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naaguas-my.sharepoint.com/personal/priscyla_mesquita_ana_gov_br/Documents/COOUT/Aquicultura/Análises de tanque escavado/"/>
    </mc:Choice>
  </mc:AlternateContent>
  <xr:revisionPtr revIDLastSave="140" documentId="8_{43AB4DD4-7BEE-4AEA-A763-A60CA64D88EE}" xr6:coauthVersionLast="47" xr6:coauthVersionMax="47" xr10:uidLastSave="{9EBEDC0D-AAB5-41DB-BE3F-9446E1E100A2}"/>
  <bookViews>
    <workbookView xWindow="-120" yWindow="-120" windowWidth="29040" windowHeight="15720" xr2:uid="{52C5ADEF-8E08-4E79-8940-B9EFE3478B8B}"/>
  </bookViews>
  <sheets>
    <sheet name="Aquicultura" sheetId="1" r:id="rId1"/>
    <sheet name="Carcinicultura" sheetId="4" r:id="rId2"/>
    <sheet name="Evaporação (mm)" sheetId="2" r:id="rId3"/>
    <sheet name="Precipitação (mm)" sheetId="3" r:id="rId4"/>
  </sheets>
  <definedNames>
    <definedName name="_xlnm.Print_Area" localSheetId="0">Aquicultura!$A$1:$D$50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5" i="1" l="1"/>
  <c r="B20" i="1"/>
  <c r="B18" i="1"/>
  <c r="B7" i="1"/>
  <c r="B12" i="1"/>
  <c r="B22" i="1"/>
  <c r="B13" i="1" l="1"/>
  <c r="B10" i="1"/>
  <c r="B24" i="1"/>
  <c r="B17" i="4"/>
  <c r="B15" i="4"/>
  <c r="B13" i="4"/>
  <c r="B7" i="4"/>
  <c r="B11" i="4" s="1"/>
  <c r="P5571" i="3"/>
  <c r="P5570" i="3"/>
  <c r="P5569" i="3"/>
  <c r="P5568" i="3"/>
  <c r="P5567" i="3"/>
  <c r="P5566" i="3"/>
  <c r="P5565" i="3"/>
  <c r="P5564" i="3"/>
  <c r="P5563" i="3"/>
  <c r="P5562" i="3"/>
  <c r="P5561" i="3"/>
  <c r="P5560" i="3"/>
  <c r="P5559" i="3"/>
  <c r="P5558" i="3"/>
  <c r="P5557" i="3"/>
  <c r="P5556" i="3"/>
  <c r="P5555" i="3"/>
  <c r="P5554" i="3"/>
  <c r="P5553" i="3"/>
  <c r="P5552" i="3"/>
  <c r="P5551" i="3"/>
  <c r="P5550" i="3"/>
  <c r="P5549" i="3"/>
  <c r="P5548" i="3"/>
  <c r="P5547" i="3"/>
  <c r="P5546" i="3"/>
  <c r="P5545" i="3"/>
  <c r="P5544" i="3"/>
  <c r="P5543" i="3"/>
  <c r="P5542" i="3"/>
  <c r="P5541" i="3"/>
  <c r="P5540" i="3"/>
  <c r="P5539" i="3"/>
  <c r="P5538" i="3"/>
  <c r="P5537" i="3"/>
  <c r="P5536" i="3"/>
  <c r="P5535" i="3"/>
  <c r="P5534" i="3"/>
  <c r="P5533" i="3"/>
  <c r="P5532" i="3"/>
  <c r="P5531" i="3"/>
  <c r="P5530" i="3"/>
  <c r="P5529" i="3"/>
  <c r="P5528" i="3"/>
  <c r="P5527" i="3"/>
  <c r="P5526" i="3"/>
  <c r="P5525" i="3"/>
  <c r="P5524" i="3"/>
  <c r="P5523" i="3"/>
  <c r="P5522" i="3"/>
  <c r="P5521" i="3"/>
  <c r="P5520" i="3"/>
  <c r="P5519" i="3"/>
  <c r="P5518" i="3"/>
  <c r="P5517" i="3"/>
  <c r="P5516" i="3"/>
  <c r="P5515" i="3"/>
  <c r="P5514" i="3"/>
  <c r="P5513" i="3"/>
  <c r="P5512" i="3"/>
  <c r="P5511" i="3"/>
  <c r="P5510" i="3"/>
  <c r="P5509" i="3"/>
  <c r="P5508" i="3"/>
  <c r="P5507" i="3"/>
  <c r="P5506" i="3"/>
  <c r="P5505" i="3"/>
  <c r="P5504" i="3"/>
  <c r="P5503" i="3"/>
  <c r="P5502" i="3"/>
  <c r="P5501" i="3"/>
  <c r="P5500" i="3"/>
  <c r="P5499" i="3"/>
  <c r="P5498" i="3"/>
  <c r="P5497" i="3"/>
  <c r="P5496" i="3"/>
  <c r="P5495" i="3"/>
  <c r="P5494" i="3"/>
  <c r="P5493" i="3"/>
  <c r="P5492" i="3"/>
  <c r="P5491" i="3"/>
  <c r="P5490" i="3"/>
  <c r="P5489" i="3"/>
  <c r="P5488" i="3"/>
  <c r="P5487" i="3"/>
  <c r="P5486" i="3"/>
  <c r="P5485" i="3"/>
  <c r="P5484" i="3"/>
  <c r="P5483" i="3"/>
  <c r="P5482" i="3"/>
  <c r="P5481" i="3"/>
  <c r="P5480" i="3"/>
  <c r="P5479" i="3"/>
  <c r="P5478" i="3"/>
  <c r="P5477" i="3"/>
  <c r="P5476" i="3"/>
  <c r="P5475" i="3"/>
  <c r="P5474" i="3"/>
  <c r="P5473" i="3"/>
  <c r="P5472" i="3"/>
  <c r="P5471" i="3"/>
  <c r="P5470" i="3"/>
  <c r="P5469" i="3"/>
  <c r="P5468" i="3"/>
  <c r="P5467" i="3"/>
  <c r="P5466" i="3"/>
  <c r="P5465" i="3"/>
  <c r="P5464" i="3"/>
  <c r="P5463" i="3"/>
  <c r="P5462" i="3"/>
  <c r="P5461" i="3"/>
  <c r="P5460" i="3"/>
  <c r="P5459" i="3"/>
  <c r="P5458" i="3"/>
  <c r="P5457" i="3"/>
  <c r="P5456" i="3"/>
  <c r="P5455" i="3"/>
  <c r="P5454" i="3"/>
  <c r="P5453" i="3"/>
  <c r="P5452" i="3"/>
  <c r="P5451" i="3"/>
  <c r="P5450" i="3"/>
  <c r="P5449" i="3"/>
  <c r="P5448" i="3"/>
  <c r="P5447" i="3"/>
  <c r="P5446" i="3"/>
  <c r="P5445" i="3"/>
  <c r="P5444" i="3"/>
  <c r="P5443" i="3"/>
  <c r="P5442" i="3"/>
  <c r="P5441" i="3"/>
  <c r="P5440" i="3"/>
  <c r="P5439" i="3"/>
  <c r="P5438" i="3"/>
  <c r="P5437" i="3"/>
  <c r="P5436" i="3"/>
  <c r="P5435" i="3"/>
  <c r="P5434" i="3"/>
  <c r="P5433" i="3"/>
  <c r="P5432" i="3"/>
  <c r="P5431" i="3"/>
  <c r="P5430" i="3"/>
  <c r="P5429" i="3"/>
  <c r="P5428" i="3"/>
  <c r="P5427" i="3"/>
  <c r="P5426" i="3"/>
  <c r="P5425" i="3"/>
  <c r="P5424" i="3"/>
  <c r="P5423" i="3"/>
  <c r="P5422" i="3"/>
  <c r="P5421" i="3"/>
  <c r="P5420" i="3"/>
  <c r="P5419" i="3"/>
  <c r="P5418" i="3"/>
  <c r="P5417" i="3"/>
  <c r="P5416" i="3"/>
  <c r="P5415" i="3"/>
  <c r="P5414" i="3"/>
  <c r="P5413" i="3"/>
  <c r="P5412" i="3"/>
  <c r="P5411" i="3"/>
  <c r="P5410" i="3"/>
  <c r="P5409" i="3"/>
  <c r="P5408" i="3"/>
  <c r="P5407" i="3"/>
  <c r="P5406" i="3"/>
  <c r="P5405" i="3"/>
  <c r="P5404" i="3"/>
  <c r="P5403" i="3"/>
  <c r="P5402" i="3"/>
  <c r="P5401" i="3"/>
  <c r="P5400" i="3"/>
  <c r="P5399" i="3"/>
  <c r="P5398" i="3"/>
  <c r="P5397" i="3"/>
  <c r="P5396" i="3"/>
  <c r="P5395" i="3"/>
  <c r="P5394" i="3"/>
  <c r="P5393" i="3"/>
  <c r="P5392" i="3"/>
  <c r="P5391" i="3"/>
  <c r="P5390" i="3"/>
  <c r="P5389" i="3"/>
  <c r="P5388" i="3"/>
  <c r="P5387" i="3"/>
  <c r="P5386" i="3"/>
  <c r="P5385" i="3"/>
  <c r="P5384" i="3"/>
  <c r="P5383" i="3"/>
  <c r="P5382" i="3"/>
  <c r="P5381" i="3"/>
  <c r="P5380" i="3"/>
  <c r="P5379" i="3"/>
  <c r="P5378" i="3"/>
  <c r="P5377" i="3"/>
  <c r="P5376" i="3"/>
  <c r="P5375" i="3"/>
  <c r="P5374" i="3"/>
  <c r="P5373" i="3"/>
  <c r="P5372" i="3"/>
  <c r="P5371" i="3"/>
  <c r="P5370" i="3"/>
  <c r="P5369" i="3"/>
  <c r="P5368" i="3"/>
  <c r="P5367" i="3"/>
  <c r="P5366" i="3"/>
  <c r="P5365" i="3"/>
  <c r="P5364" i="3"/>
  <c r="P5363" i="3"/>
  <c r="P5362" i="3"/>
  <c r="P5361" i="3"/>
  <c r="P5360" i="3"/>
  <c r="P5359" i="3"/>
  <c r="P5358" i="3"/>
  <c r="P5357" i="3"/>
  <c r="P5356" i="3"/>
  <c r="P5355" i="3"/>
  <c r="P5354" i="3"/>
  <c r="P5353" i="3"/>
  <c r="P5352" i="3"/>
  <c r="P5351" i="3"/>
  <c r="P5350" i="3"/>
  <c r="P5349" i="3"/>
  <c r="P5348" i="3"/>
  <c r="P5347" i="3"/>
  <c r="P5346" i="3"/>
  <c r="P5345" i="3"/>
  <c r="P5344" i="3"/>
  <c r="P5343" i="3"/>
  <c r="P5342" i="3"/>
  <c r="P5341" i="3"/>
  <c r="P5340" i="3"/>
  <c r="P5339" i="3"/>
  <c r="P5338" i="3"/>
  <c r="P5337" i="3"/>
  <c r="P5336" i="3"/>
  <c r="P5335" i="3"/>
  <c r="P5334" i="3"/>
  <c r="P5333" i="3"/>
  <c r="P5332" i="3"/>
  <c r="P5331" i="3"/>
  <c r="P5330" i="3"/>
  <c r="P5329" i="3"/>
  <c r="P5328" i="3"/>
  <c r="P5327" i="3"/>
  <c r="P5326" i="3"/>
  <c r="P5325" i="3"/>
  <c r="P5324" i="3"/>
  <c r="P5323" i="3"/>
  <c r="P5322" i="3"/>
  <c r="P5321" i="3"/>
  <c r="P5320" i="3"/>
  <c r="P5319" i="3"/>
  <c r="P5318" i="3"/>
  <c r="P5317" i="3"/>
  <c r="P5316" i="3"/>
  <c r="P5315" i="3"/>
  <c r="P5314" i="3"/>
  <c r="P5313" i="3"/>
  <c r="P5312" i="3"/>
  <c r="P5311" i="3"/>
  <c r="P5310" i="3"/>
  <c r="P5309" i="3"/>
  <c r="P5308" i="3"/>
  <c r="P5307" i="3"/>
  <c r="P5306" i="3"/>
  <c r="P5305" i="3"/>
  <c r="P5304" i="3"/>
  <c r="P5303" i="3"/>
  <c r="P5302" i="3"/>
  <c r="P5301" i="3"/>
  <c r="P5300" i="3"/>
  <c r="P5299" i="3"/>
  <c r="P5298" i="3"/>
  <c r="P5297" i="3"/>
  <c r="P5296" i="3"/>
  <c r="P5295" i="3"/>
  <c r="P5294" i="3"/>
  <c r="P5293" i="3"/>
  <c r="P5292" i="3"/>
  <c r="P5291" i="3"/>
  <c r="P5290" i="3"/>
  <c r="P5289" i="3"/>
  <c r="P5288" i="3"/>
  <c r="P5287" i="3"/>
  <c r="P5286" i="3"/>
  <c r="P5285" i="3"/>
  <c r="P5284" i="3"/>
  <c r="P5283" i="3"/>
  <c r="P5282" i="3"/>
  <c r="P5281" i="3"/>
  <c r="P5280" i="3"/>
  <c r="P5279" i="3"/>
  <c r="P5278" i="3"/>
  <c r="P5277" i="3"/>
  <c r="P5276" i="3"/>
  <c r="P5275" i="3"/>
  <c r="P5274" i="3"/>
  <c r="P5273" i="3"/>
  <c r="P5272" i="3"/>
  <c r="P5271" i="3"/>
  <c r="P5270" i="3"/>
  <c r="P5269" i="3"/>
  <c r="P5268" i="3"/>
  <c r="P5267" i="3"/>
  <c r="P5266" i="3"/>
  <c r="P5265" i="3"/>
  <c r="P5264" i="3"/>
  <c r="P5263" i="3"/>
  <c r="P5262" i="3"/>
  <c r="P5261" i="3"/>
  <c r="P5260" i="3"/>
  <c r="P5259" i="3"/>
  <c r="P5258" i="3"/>
  <c r="P5257" i="3"/>
  <c r="P5256" i="3"/>
  <c r="P5255" i="3"/>
  <c r="P5254" i="3"/>
  <c r="P5253" i="3"/>
  <c r="P5252" i="3"/>
  <c r="P5251" i="3"/>
  <c r="P5250" i="3"/>
  <c r="P5249" i="3"/>
  <c r="P5248" i="3"/>
  <c r="P5247" i="3"/>
  <c r="P5246" i="3"/>
  <c r="P5245" i="3"/>
  <c r="P5244" i="3"/>
  <c r="P5243" i="3"/>
  <c r="P5242" i="3"/>
  <c r="P5241" i="3"/>
  <c r="P5240" i="3"/>
  <c r="P5239" i="3"/>
  <c r="P5238" i="3"/>
  <c r="P5237" i="3"/>
  <c r="P5236" i="3"/>
  <c r="P5235" i="3"/>
  <c r="P5234" i="3"/>
  <c r="P5233" i="3"/>
  <c r="P5232" i="3"/>
  <c r="P5231" i="3"/>
  <c r="P5230" i="3"/>
  <c r="P5229" i="3"/>
  <c r="P5228" i="3"/>
  <c r="P5227" i="3"/>
  <c r="P5226" i="3"/>
  <c r="P5225" i="3"/>
  <c r="P5224" i="3"/>
  <c r="P5223" i="3"/>
  <c r="P5222" i="3"/>
  <c r="P5221" i="3"/>
  <c r="P5220" i="3"/>
  <c r="P5219" i="3"/>
  <c r="P5218" i="3"/>
  <c r="P5217" i="3"/>
  <c r="P5216" i="3"/>
  <c r="P5215" i="3"/>
  <c r="P5214" i="3"/>
  <c r="P5213" i="3"/>
  <c r="P5212" i="3"/>
  <c r="P5211" i="3"/>
  <c r="P5210" i="3"/>
  <c r="P5209" i="3"/>
  <c r="P5208" i="3"/>
  <c r="P5207" i="3"/>
  <c r="P5206" i="3"/>
  <c r="P5205" i="3"/>
  <c r="P5204" i="3"/>
  <c r="P5203" i="3"/>
  <c r="P5202" i="3"/>
  <c r="P5201" i="3"/>
  <c r="P5200" i="3"/>
  <c r="P5199" i="3"/>
  <c r="P5198" i="3"/>
  <c r="P5197" i="3"/>
  <c r="P5196" i="3"/>
  <c r="P5195" i="3"/>
  <c r="P5194" i="3"/>
  <c r="P5193" i="3"/>
  <c r="P5192" i="3"/>
  <c r="P5191" i="3"/>
  <c r="P5190" i="3"/>
  <c r="P5189" i="3"/>
  <c r="P5188" i="3"/>
  <c r="P5187" i="3"/>
  <c r="P5186" i="3"/>
  <c r="P5185" i="3"/>
  <c r="P5184" i="3"/>
  <c r="P5183" i="3"/>
  <c r="P5182" i="3"/>
  <c r="P5181" i="3"/>
  <c r="P5180" i="3"/>
  <c r="P5179" i="3"/>
  <c r="P5178" i="3"/>
  <c r="P5177" i="3"/>
  <c r="P5176" i="3"/>
  <c r="P5175" i="3"/>
  <c r="P5174" i="3"/>
  <c r="P5173" i="3"/>
  <c r="P5172" i="3"/>
  <c r="P5171" i="3"/>
  <c r="P5170" i="3"/>
  <c r="P5169" i="3"/>
  <c r="P5168" i="3"/>
  <c r="P5167" i="3"/>
  <c r="P5166" i="3"/>
  <c r="P5165" i="3"/>
  <c r="P5164" i="3"/>
  <c r="P5163" i="3"/>
  <c r="P5162" i="3"/>
  <c r="P5161" i="3"/>
  <c r="P5160" i="3"/>
  <c r="P5159" i="3"/>
  <c r="P5158" i="3"/>
  <c r="P5157" i="3"/>
  <c r="P5156" i="3"/>
  <c r="P5155" i="3"/>
  <c r="P5154" i="3"/>
  <c r="P5153" i="3"/>
  <c r="P5152" i="3"/>
  <c r="P5151" i="3"/>
  <c r="P5150" i="3"/>
  <c r="P5149" i="3"/>
  <c r="P5148" i="3"/>
  <c r="P5147" i="3"/>
  <c r="P5146" i="3"/>
  <c r="P5145" i="3"/>
  <c r="P5144" i="3"/>
  <c r="P5143" i="3"/>
  <c r="P5142" i="3"/>
  <c r="P5141" i="3"/>
  <c r="P5140" i="3"/>
  <c r="P5139" i="3"/>
  <c r="P5138" i="3"/>
  <c r="P5137" i="3"/>
  <c r="P5136" i="3"/>
  <c r="P5135" i="3"/>
  <c r="P5134" i="3"/>
  <c r="P5133" i="3"/>
  <c r="P5132" i="3"/>
  <c r="P5131" i="3"/>
  <c r="P5130" i="3"/>
  <c r="P5129" i="3"/>
  <c r="P5128" i="3"/>
  <c r="P5127" i="3"/>
  <c r="P5126" i="3"/>
  <c r="P5125" i="3"/>
  <c r="P5124" i="3"/>
  <c r="P5123" i="3"/>
  <c r="P5122" i="3"/>
  <c r="P5121" i="3"/>
  <c r="P5120" i="3"/>
  <c r="P5119" i="3"/>
  <c r="P5118" i="3"/>
  <c r="P5117" i="3"/>
  <c r="P5116" i="3"/>
  <c r="P5115" i="3"/>
  <c r="P5114" i="3"/>
  <c r="P5113" i="3"/>
  <c r="P5112" i="3"/>
  <c r="P5111" i="3"/>
  <c r="P5110" i="3"/>
  <c r="P5109" i="3"/>
  <c r="P5108" i="3"/>
  <c r="P5107" i="3"/>
  <c r="P5106" i="3"/>
  <c r="P5105" i="3"/>
  <c r="P5104" i="3"/>
  <c r="P5103" i="3"/>
  <c r="P5102" i="3"/>
  <c r="P5101" i="3"/>
  <c r="P5100" i="3"/>
  <c r="P5099" i="3"/>
  <c r="P5098" i="3"/>
  <c r="P5097" i="3"/>
  <c r="P5096" i="3"/>
  <c r="P5095" i="3"/>
  <c r="P5094" i="3"/>
  <c r="P5093" i="3"/>
  <c r="P5092" i="3"/>
  <c r="P5091" i="3"/>
  <c r="P5090" i="3"/>
  <c r="P5089" i="3"/>
  <c r="P5088" i="3"/>
  <c r="P5087" i="3"/>
  <c r="P5086" i="3"/>
  <c r="P5085" i="3"/>
  <c r="P5084" i="3"/>
  <c r="P5083" i="3"/>
  <c r="P5082" i="3"/>
  <c r="P5081" i="3"/>
  <c r="P5080" i="3"/>
  <c r="P5079" i="3"/>
  <c r="P5078" i="3"/>
  <c r="P5077" i="3"/>
  <c r="P5076" i="3"/>
  <c r="P5075" i="3"/>
  <c r="P5074" i="3"/>
  <c r="P5073" i="3"/>
  <c r="P5072" i="3"/>
  <c r="P5071" i="3"/>
  <c r="P5070" i="3"/>
  <c r="P5069" i="3"/>
  <c r="P5068" i="3"/>
  <c r="P5067" i="3"/>
  <c r="P5066" i="3"/>
  <c r="P5065" i="3"/>
  <c r="P5064" i="3"/>
  <c r="P5063" i="3"/>
  <c r="P5062" i="3"/>
  <c r="P5061" i="3"/>
  <c r="P5060" i="3"/>
  <c r="P5059" i="3"/>
  <c r="P5058" i="3"/>
  <c r="P5057" i="3"/>
  <c r="P5056" i="3"/>
  <c r="P5055" i="3"/>
  <c r="P5054" i="3"/>
  <c r="P5053" i="3"/>
  <c r="P5052" i="3"/>
  <c r="P5051" i="3"/>
  <c r="P5050" i="3"/>
  <c r="P5049" i="3"/>
  <c r="P5048" i="3"/>
  <c r="P5047" i="3"/>
  <c r="P5046" i="3"/>
  <c r="P5045" i="3"/>
  <c r="P5044" i="3"/>
  <c r="P5043" i="3"/>
  <c r="P5042" i="3"/>
  <c r="P5041" i="3"/>
  <c r="P5040" i="3"/>
  <c r="P5039" i="3"/>
  <c r="P5038" i="3"/>
  <c r="P5037" i="3"/>
  <c r="P5036" i="3"/>
  <c r="P5035" i="3"/>
  <c r="P5034" i="3"/>
  <c r="P5033" i="3"/>
  <c r="P5032" i="3"/>
  <c r="P5031" i="3"/>
  <c r="P5030" i="3"/>
  <c r="P5029" i="3"/>
  <c r="P5028" i="3"/>
  <c r="P5027" i="3"/>
  <c r="P5026" i="3"/>
  <c r="P5025" i="3"/>
  <c r="P5024" i="3"/>
  <c r="P5023" i="3"/>
  <c r="P5022" i="3"/>
  <c r="P5021" i="3"/>
  <c r="P5020" i="3"/>
  <c r="P5019" i="3"/>
  <c r="P5018" i="3"/>
  <c r="P5017" i="3"/>
  <c r="P5016" i="3"/>
  <c r="P5015" i="3"/>
  <c r="P5014" i="3"/>
  <c r="P5013" i="3"/>
  <c r="P5012" i="3"/>
  <c r="P5011" i="3"/>
  <c r="P5010" i="3"/>
  <c r="P5009" i="3"/>
  <c r="P5008" i="3"/>
  <c r="P5007" i="3"/>
  <c r="P5006" i="3"/>
  <c r="P5005" i="3"/>
  <c r="P5004" i="3"/>
  <c r="P5003" i="3"/>
  <c r="P5002" i="3"/>
  <c r="P5001" i="3"/>
  <c r="P5000" i="3"/>
  <c r="P4999" i="3"/>
  <c r="P4998" i="3"/>
  <c r="P4997" i="3"/>
  <c r="P4996" i="3"/>
  <c r="P4995" i="3"/>
  <c r="P4994" i="3"/>
  <c r="P4993" i="3"/>
  <c r="P4992" i="3"/>
  <c r="P4991" i="3"/>
  <c r="P4990" i="3"/>
  <c r="P4989" i="3"/>
  <c r="P4988" i="3"/>
  <c r="P4987" i="3"/>
  <c r="P4986" i="3"/>
  <c r="P4985" i="3"/>
  <c r="P4984" i="3"/>
  <c r="P4983" i="3"/>
  <c r="P4982" i="3"/>
  <c r="P4981" i="3"/>
  <c r="P4980" i="3"/>
  <c r="P4979" i="3"/>
  <c r="P4978" i="3"/>
  <c r="P4977" i="3"/>
  <c r="P4976" i="3"/>
  <c r="P4975" i="3"/>
  <c r="P4974" i="3"/>
  <c r="P4973" i="3"/>
  <c r="P4972" i="3"/>
  <c r="P4971" i="3"/>
  <c r="P4970" i="3"/>
  <c r="P4969" i="3"/>
  <c r="P4968" i="3"/>
  <c r="P4967" i="3"/>
  <c r="P4966" i="3"/>
  <c r="P4965" i="3"/>
  <c r="P4964" i="3"/>
  <c r="P4963" i="3"/>
  <c r="P4962" i="3"/>
  <c r="P4961" i="3"/>
  <c r="P4960" i="3"/>
  <c r="P4959" i="3"/>
  <c r="P4958" i="3"/>
  <c r="P4957" i="3"/>
  <c r="P4956" i="3"/>
  <c r="P4955" i="3"/>
  <c r="P4954" i="3"/>
  <c r="P4953" i="3"/>
  <c r="P4952" i="3"/>
  <c r="P4951" i="3"/>
  <c r="P4950" i="3"/>
  <c r="P4949" i="3"/>
  <c r="P4948" i="3"/>
  <c r="P4947" i="3"/>
  <c r="P4946" i="3"/>
  <c r="P4945" i="3"/>
  <c r="P4944" i="3"/>
  <c r="P4943" i="3"/>
  <c r="P4942" i="3"/>
  <c r="P4941" i="3"/>
  <c r="P4940" i="3"/>
  <c r="P4939" i="3"/>
  <c r="P4938" i="3"/>
  <c r="P4937" i="3"/>
  <c r="P4936" i="3"/>
  <c r="P4935" i="3"/>
  <c r="P4934" i="3"/>
  <c r="P4933" i="3"/>
  <c r="P4932" i="3"/>
  <c r="P4931" i="3"/>
  <c r="P4930" i="3"/>
  <c r="P4929" i="3"/>
  <c r="P4928" i="3"/>
  <c r="P4927" i="3"/>
  <c r="P4926" i="3"/>
  <c r="P4925" i="3"/>
  <c r="P4924" i="3"/>
  <c r="P4923" i="3"/>
  <c r="P4922" i="3"/>
  <c r="P4921" i="3"/>
  <c r="P4920" i="3"/>
  <c r="P4919" i="3"/>
  <c r="P4918" i="3"/>
  <c r="P4917" i="3"/>
  <c r="P4916" i="3"/>
  <c r="P4915" i="3"/>
  <c r="P4914" i="3"/>
  <c r="P4913" i="3"/>
  <c r="P4912" i="3"/>
  <c r="P4911" i="3"/>
  <c r="P4910" i="3"/>
  <c r="P4909" i="3"/>
  <c r="P4908" i="3"/>
  <c r="P4907" i="3"/>
  <c r="P4906" i="3"/>
  <c r="P4905" i="3"/>
  <c r="P4904" i="3"/>
  <c r="P4903" i="3"/>
  <c r="P4902" i="3"/>
  <c r="P4901" i="3"/>
  <c r="P4900" i="3"/>
  <c r="P4899" i="3"/>
  <c r="P4898" i="3"/>
  <c r="P4897" i="3"/>
  <c r="P4896" i="3"/>
  <c r="P4895" i="3"/>
  <c r="P4894" i="3"/>
  <c r="P4893" i="3"/>
  <c r="P4892" i="3"/>
  <c r="P4891" i="3"/>
  <c r="P4890" i="3"/>
  <c r="P4889" i="3"/>
  <c r="P4888" i="3"/>
  <c r="P4887" i="3"/>
  <c r="P4886" i="3"/>
  <c r="P4885" i="3"/>
  <c r="P4884" i="3"/>
  <c r="P4883" i="3"/>
  <c r="P4882" i="3"/>
  <c r="P4881" i="3"/>
  <c r="P4880" i="3"/>
  <c r="P4879" i="3"/>
  <c r="P4878" i="3"/>
  <c r="P4877" i="3"/>
  <c r="P4876" i="3"/>
  <c r="P4875" i="3"/>
  <c r="P4874" i="3"/>
  <c r="P4873" i="3"/>
  <c r="P4872" i="3"/>
  <c r="P4871" i="3"/>
  <c r="P4870" i="3"/>
  <c r="P4869" i="3"/>
  <c r="P4868" i="3"/>
  <c r="P4867" i="3"/>
  <c r="P4866" i="3"/>
  <c r="P4865" i="3"/>
  <c r="P4864" i="3"/>
  <c r="P4863" i="3"/>
  <c r="P4862" i="3"/>
  <c r="P4861" i="3"/>
  <c r="P4860" i="3"/>
  <c r="P4859" i="3"/>
  <c r="P4858" i="3"/>
  <c r="P4857" i="3"/>
  <c r="P4856" i="3"/>
  <c r="P4855" i="3"/>
  <c r="P4854" i="3"/>
  <c r="P4853" i="3"/>
  <c r="P4852" i="3"/>
  <c r="P4851" i="3"/>
  <c r="P4850" i="3"/>
  <c r="P4849" i="3"/>
  <c r="P4848" i="3"/>
  <c r="P4847" i="3"/>
  <c r="P4846" i="3"/>
  <c r="P4845" i="3"/>
  <c r="P4844" i="3"/>
  <c r="P4843" i="3"/>
  <c r="P4842" i="3"/>
  <c r="P4841" i="3"/>
  <c r="P4840" i="3"/>
  <c r="P4839" i="3"/>
  <c r="P4838" i="3"/>
  <c r="P4837" i="3"/>
  <c r="P4836" i="3"/>
  <c r="P4835" i="3"/>
  <c r="P4834" i="3"/>
  <c r="P4833" i="3"/>
  <c r="P4832" i="3"/>
  <c r="P4831" i="3"/>
  <c r="P4830" i="3"/>
  <c r="P4829" i="3"/>
  <c r="P4828" i="3"/>
  <c r="P4827" i="3"/>
  <c r="P4826" i="3"/>
  <c r="P4825" i="3"/>
  <c r="P4824" i="3"/>
  <c r="P4823" i="3"/>
  <c r="P4822" i="3"/>
  <c r="P4821" i="3"/>
  <c r="P4820" i="3"/>
  <c r="P4819" i="3"/>
  <c r="P4818" i="3"/>
  <c r="P4817" i="3"/>
  <c r="P4816" i="3"/>
  <c r="P4815" i="3"/>
  <c r="P4814" i="3"/>
  <c r="P4813" i="3"/>
  <c r="P4812" i="3"/>
  <c r="P4811" i="3"/>
  <c r="P4810" i="3"/>
  <c r="P4809" i="3"/>
  <c r="P4808" i="3"/>
  <c r="P4807" i="3"/>
  <c r="P4806" i="3"/>
  <c r="P4805" i="3"/>
  <c r="P4804" i="3"/>
  <c r="P4803" i="3"/>
  <c r="P4802" i="3"/>
  <c r="P4801" i="3"/>
  <c r="P4800" i="3"/>
  <c r="P4799" i="3"/>
  <c r="P4798" i="3"/>
  <c r="P4797" i="3"/>
  <c r="P4796" i="3"/>
  <c r="P4795" i="3"/>
  <c r="P4794" i="3"/>
  <c r="P4793" i="3"/>
  <c r="P4792" i="3"/>
  <c r="P4791" i="3"/>
  <c r="P4790" i="3"/>
  <c r="P4789" i="3"/>
  <c r="P4788" i="3"/>
  <c r="P4787" i="3"/>
  <c r="P4786" i="3"/>
  <c r="P4785" i="3"/>
  <c r="P4784" i="3"/>
  <c r="P4783" i="3"/>
  <c r="P4782" i="3"/>
  <c r="P4781" i="3"/>
  <c r="P4780" i="3"/>
  <c r="P4779" i="3"/>
  <c r="P4778" i="3"/>
  <c r="P4777" i="3"/>
  <c r="P4776" i="3"/>
  <c r="P4775" i="3"/>
  <c r="P4774" i="3"/>
  <c r="P4773" i="3"/>
  <c r="P4772" i="3"/>
  <c r="P4771" i="3"/>
  <c r="P4770" i="3"/>
  <c r="P4769" i="3"/>
  <c r="P4768" i="3"/>
  <c r="P4767" i="3"/>
  <c r="P4766" i="3"/>
  <c r="P4765" i="3"/>
  <c r="P4764" i="3"/>
  <c r="P4763" i="3"/>
  <c r="P4762" i="3"/>
  <c r="P4761" i="3"/>
  <c r="P4760" i="3"/>
  <c r="P4759" i="3"/>
  <c r="P4758" i="3"/>
  <c r="P4757" i="3"/>
  <c r="P4756" i="3"/>
  <c r="P4755" i="3"/>
  <c r="P4754" i="3"/>
  <c r="P4753" i="3"/>
  <c r="P4752" i="3"/>
  <c r="P4751" i="3"/>
  <c r="P4750" i="3"/>
  <c r="P4749" i="3"/>
  <c r="P4748" i="3"/>
  <c r="P4747" i="3"/>
  <c r="P4746" i="3"/>
  <c r="P4745" i="3"/>
  <c r="P4744" i="3"/>
  <c r="P4743" i="3"/>
  <c r="P4742" i="3"/>
  <c r="P4741" i="3"/>
  <c r="P4740" i="3"/>
  <c r="P4739" i="3"/>
  <c r="P4738" i="3"/>
  <c r="P4737" i="3"/>
  <c r="P4736" i="3"/>
  <c r="P4735" i="3"/>
  <c r="P4734" i="3"/>
  <c r="P4733" i="3"/>
  <c r="P4732" i="3"/>
  <c r="P4731" i="3"/>
  <c r="P4730" i="3"/>
  <c r="P4729" i="3"/>
  <c r="P4728" i="3"/>
  <c r="P4727" i="3"/>
  <c r="P4726" i="3"/>
  <c r="P4725" i="3"/>
  <c r="P4724" i="3"/>
  <c r="P4723" i="3"/>
  <c r="P4722" i="3"/>
  <c r="P4721" i="3"/>
  <c r="P4720" i="3"/>
  <c r="P4719" i="3"/>
  <c r="P4718" i="3"/>
  <c r="P4717" i="3"/>
  <c r="P4716" i="3"/>
  <c r="P4715" i="3"/>
  <c r="P4714" i="3"/>
  <c r="P4713" i="3"/>
  <c r="P4712" i="3"/>
  <c r="P4711" i="3"/>
  <c r="P4710" i="3"/>
  <c r="P4709" i="3"/>
  <c r="P4708" i="3"/>
  <c r="P4707" i="3"/>
  <c r="P4706" i="3"/>
  <c r="P4705" i="3"/>
  <c r="P4704" i="3"/>
  <c r="P4703" i="3"/>
  <c r="P4702" i="3"/>
  <c r="P4701" i="3"/>
  <c r="P4700" i="3"/>
  <c r="P4699" i="3"/>
  <c r="P4698" i="3"/>
  <c r="P4697" i="3"/>
  <c r="P4696" i="3"/>
  <c r="P4695" i="3"/>
  <c r="P4694" i="3"/>
  <c r="P4693" i="3"/>
  <c r="P4692" i="3"/>
  <c r="P4691" i="3"/>
  <c r="P4690" i="3"/>
  <c r="P4689" i="3"/>
  <c r="P4688" i="3"/>
  <c r="P4687" i="3"/>
  <c r="P4686" i="3"/>
  <c r="P4685" i="3"/>
  <c r="P4684" i="3"/>
  <c r="P4683" i="3"/>
  <c r="P4682" i="3"/>
  <c r="P4681" i="3"/>
  <c r="P4680" i="3"/>
  <c r="P4679" i="3"/>
  <c r="P4678" i="3"/>
  <c r="P4677" i="3"/>
  <c r="P4676" i="3"/>
  <c r="P4675" i="3"/>
  <c r="P4674" i="3"/>
  <c r="P4673" i="3"/>
  <c r="P4672" i="3"/>
  <c r="P4671" i="3"/>
  <c r="P4670" i="3"/>
  <c r="P4669" i="3"/>
  <c r="P4668" i="3"/>
  <c r="P4667" i="3"/>
  <c r="P4666" i="3"/>
  <c r="P4665" i="3"/>
  <c r="P4664" i="3"/>
  <c r="P4663" i="3"/>
  <c r="P4662" i="3"/>
  <c r="P4661" i="3"/>
  <c r="P4660" i="3"/>
  <c r="P4659" i="3"/>
  <c r="P4658" i="3"/>
  <c r="P4657" i="3"/>
  <c r="P4656" i="3"/>
  <c r="P4655" i="3"/>
  <c r="P4654" i="3"/>
  <c r="P4653" i="3"/>
  <c r="P4652" i="3"/>
  <c r="P4651" i="3"/>
  <c r="P4650" i="3"/>
  <c r="P4649" i="3"/>
  <c r="P4648" i="3"/>
  <c r="P4647" i="3"/>
  <c r="P4646" i="3"/>
  <c r="P4645" i="3"/>
  <c r="P4644" i="3"/>
  <c r="P4643" i="3"/>
  <c r="P4642" i="3"/>
  <c r="P4641" i="3"/>
  <c r="P4640" i="3"/>
  <c r="P4639" i="3"/>
  <c r="P4638" i="3"/>
  <c r="P4637" i="3"/>
  <c r="P4636" i="3"/>
  <c r="P4635" i="3"/>
  <c r="P4634" i="3"/>
  <c r="P4633" i="3"/>
  <c r="P4632" i="3"/>
  <c r="P4631" i="3"/>
  <c r="P4630" i="3"/>
  <c r="P4629" i="3"/>
  <c r="P4628" i="3"/>
  <c r="P4627" i="3"/>
  <c r="P4626" i="3"/>
  <c r="P4625" i="3"/>
  <c r="P4624" i="3"/>
  <c r="P4623" i="3"/>
  <c r="P4622" i="3"/>
  <c r="P4621" i="3"/>
  <c r="P4620" i="3"/>
  <c r="P4619" i="3"/>
  <c r="P4618" i="3"/>
  <c r="P4617" i="3"/>
  <c r="P4616" i="3"/>
  <c r="P4615" i="3"/>
  <c r="P4614" i="3"/>
  <c r="P4613" i="3"/>
  <c r="P4612" i="3"/>
  <c r="P4611" i="3"/>
  <c r="P4610" i="3"/>
  <c r="P4609" i="3"/>
  <c r="P4608" i="3"/>
  <c r="P4607" i="3"/>
  <c r="P4606" i="3"/>
  <c r="P4605" i="3"/>
  <c r="P4604" i="3"/>
  <c r="P4603" i="3"/>
  <c r="P4602" i="3"/>
  <c r="P4601" i="3"/>
  <c r="P4600" i="3"/>
  <c r="P4599" i="3"/>
  <c r="P4598" i="3"/>
  <c r="P4597" i="3"/>
  <c r="P4596" i="3"/>
  <c r="P4595" i="3"/>
  <c r="P4594" i="3"/>
  <c r="P4593" i="3"/>
  <c r="P4592" i="3"/>
  <c r="P4591" i="3"/>
  <c r="P4590" i="3"/>
  <c r="P4589" i="3"/>
  <c r="P4588" i="3"/>
  <c r="P4587" i="3"/>
  <c r="P4586" i="3"/>
  <c r="P4585" i="3"/>
  <c r="P4584" i="3"/>
  <c r="P4583" i="3"/>
  <c r="P4582" i="3"/>
  <c r="P4581" i="3"/>
  <c r="P4580" i="3"/>
  <c r="P4579" i="3"/>
  <c r="P4578" i="3"/>
  <c r="P4577" i="3"/>
  <c r="P4576" i="3"/>
  <c r="P4575" i="3"/>
  <c r="P4574" i="3"/>
  <c r="P4573" i="3"/>
  <c r="P4572" i="3"/>
  <c r="P4571" i="3"/>
  <c r="P4570" i="3"/>
  <c r="P4569" i="3"/>
  <c r="P4568" i="3"/>
  <c r="P4567" i="3"/>
  <c r="P4566" i="3"/>
  <c r="P4565" i="3"/>
  <c r="P4564" i="3"/>
  <c r="P4563" i="3"/>
  <c r="P4562" i="3"/>
  <c r="P4561" i="3"/>
  <c r="P4560" i="3"/>
  <c r="P4559" i="3"/>
  <c r="P4558" i="3"/>
  <c r="P4557" i="3"/>
  <c r="P4556" i="3"/>
  <c r="P4555" i="3"/>
  <c r="P4554" i="3"/>
  <c r="P4553" i="3"/>
  <c r="P4552" i="3"/>
  <c r="P4551" i="3"/>
  <c r="P4550" i="3"/>
  <c r="P4549" i="3"/>
  <c r="P4548" i="3"/>
  <c r="P4547" i="3"/>
  <c r="P4546" i="3"/>
  <c r="P4545" i="3"/>
  <c r="P4544" i="3"/>
  <c r="P4543" i="3"/>
  <c r="P4542" i="3"/>
  <c r="P4541" i="3"/>
  <c r="P4540" i="3"/>
  <c r="P4539" i="3"/>
  <c r="P4538" i="3"/>
  <c r="P4537" i="3"/>
  <c r="P4536" i="3"/>
  <c r="P4535" i="3"/>
  <c r="P4534" i="3"/>
  <c r="P4533" i="3"/>
  <c r="P4532" i="3"/>
  <c r="P4531" i="3"/>
  <c r="P4530" i="3"/>
  <c r="P4529" i="3"/>
  <c r="P4528" i="3"/>
  <c r="P4527" i="3"/>
  <c r="P4526" i="3"/>
  <c r="P4525" i="3"/>
  <c r="P4524" i="3"/>
  <c r="P4523" i="3"/>
  <c r="P4522" i="3"/>
  <c r="P4521" i="3"/>
  <c r="P4520" i="3"/>
  <c r="P4519" i="3"/>
  <c r="P4518" i="3"/>
  <c r="P4517" i="3"/>
  <c r="P4516" i="3"/>
  <c r="P4515" i="3"/>
  <c r="P4514" i="3"/>
  <c r="P4513" i="3"/>
  <c r="P4512" i="3"/>
  <c r="P4511" i="3"/>
  <c r="P4510" i="3"/>
  <c r="P4509" i="3"/>
  <c r="P4508" i="3"/>
  <c r="P4507" i="3"/>
  <c r="P4506" i="3"/>
  <c r="P4505" i="3"/>
  <c r="P4504" i="3"/>
  <c r="P4503" i="3"/>
  <c r="P4502" i="3"/>
  <c r="P4501" i="3"/>
  <c r="P4500" i="3"/>
  <c r="P4499" i="3"/>
  <c r="P4498" i="3"/>
  <c r="P4497" i="3"/>
  <c r="P4496" i="3"/>
  <c r="P4495" i="3"/>
  <c r="P4494" i="3"/>
  <c r="P4493" i="3"/>
  <c r="P4492" i="3"/>
  <c r="P4491" i="3"/>
  <c r="P4490" i="3"/>
  <c r="P4489" i="3"/>
  <c r="P4488" i="3"/>
  <c r="P4487" i="3"/>
  <c r="P4486" i="3"/>
  <c r="P4485" i="3"/>
  <c r="P4484" i="3"/>
  <c r="P4483" i="3"/>
  <c r="P4482" i="3"/>
  <c r="P4481" i="3"/>
  <c r="P4480" i="3"/>
  <c r="P4479" i="3"/>
  <c r="P4478" i="3"/>
  <c r="P4477" i="3"/>
  <c r="P4476" i="3"/>
  <c r="P4475" i="3"/>
  <c r="P4474" i="3"/>
  <c r="P4473" i="3"/>
  <c r="P4472" i="3"/>
  <c r="P4471" i="3"/>
  <c r="P4470" i="3"/>
  <c r="P4469" i="3"/>
  <c r="P4468" i="3"/>
  <c r="P4467" i="3"/>
  <c r="P4466" i="3"/>
  <c r="P4465" i="3"/>
  <c r="P4464" i="3"/>
  <c r="P4463" i="3"/>
  <c r="P4462" i="3"/>
  <c r="P4461" i="3"/>
  <c r="P4460" i="3"/>
  <c r="P4459" i="3"/>
  <c r="P4458" i="3"/>
  <c r="P4457" i="3"/>
  <c r="P4456" i="3"/>
  <c r="P4455" i="3"/>
  <c r="P4454" i="3"/>
  <c r="P4453" i="3"/>
  <c r="P4452" i="3"/>
  <c r="P4451" i="3"/>
  <c r="P4450" i="3"/>
  <c r="P4449" i="3"/>
  <c r="P4448" i="3"/>
  <c r="P4447" i="3"/>
  <c r="P4446" i="3"/>
  <c r="P4445" i="3"/>
  <c r="P4444" i="3"/>
  <c r="P4443" i="3"/>
  <c r="P4442" i="3"/>
  <c r="P4441" i="3"/>
  <c r="P4440" i="3"/>
  <c r="P4439" i="3"/>
  <c r="P4438" i="3"/>
  <c r="P4437" i="3"/>
  <c r="P4436" i="3"/>
  <c r="P4435" i="3"/>
  <c r="P4434" i="3"/>
  <c r="P4433" i="3"/>
  <c r="P4432" i="3"/>
  <c r="P4431" i="3"/>
  <c r="P4430" i="3"/>
  <c r="P4429" i="3"/>
  <c r="P4428" i="3"/>
  <c r="P4427" i="3"/>
  <c r="P4426" i="3"/>
  <c r="P4425" i="3"/>
  <c r="P4424" i="3"/>
  <c r="P4423" i="3"/>
  <c r="P4422" i="3"/>
  <c r="P4421" i="3"/>
  <c r="P4420" i="3"/>
  <c r="P4419" i="3"/>
  <c r="P4418" i="3"/>
  <c r="P4417" i="3"/>
  <c r="P4416" i="3"/>
  <c r="P4415" i="3"/>
  <c r="P4414" i="3"/>
  <c r="P4413" i="3"/>
  <c r="P4412" i="3"/>
  <c r="P4411" i="3"/>
  <c r="P4410" i="3"/>
  <c r="P4409" i="3"/>
  <c r="P4408" i="3"/>
  <c r="P4407" i="3"/>
  <c r="P4406" i="3"/>
  <c r="P4405" i="3"/>
  <c r="P4404" i="3"/>
  <c r="P4403" i="3"/>
  <c r="P4402" i="3"/>
  <c r="P4401" i="3"/>
  <c r="P4400" i="3"/>
  <c r="P4399" i="3"/>
  <c r="P4398" i="3"/>
  <c r="P4397" i="3"/>
  <c r="P4396" i="3"/>
  <c r="P4395" i="3"/>
  <c r="P4394" i="3"/>
  <c r="P4393" i="3"/>
  <c r="P4392" i="3"/>
  <c r="P4391" i="3"/>
  <c r="P4390" i="3"/>
  <c r="P4389" i="3"/>
  <c r="P4388" i="3"/>
  <c r="P4387" i="3"/>
  <c r="P4386" i="3"/>
  <c r="P4385" i="3"/>
  <c r="P4384" i="3"/>
  <c r="P4383" i="3"/>
  <c r="P4382" i="3"/>
  <c r="P4381" i="3"/>
  <c r="P4380" i="3"/>
  <c r="P4379" i="3"/>
  <c r="P4378" i="3"/>
  <c r="P4377" i="3"/>
  <c r="P4376" i="3"/>
  <c r="P4375" i="3"/>
  <c r="P4374" i="3"/>
  <c r="P4373" i="3"/>
  <c r="P4372" i="3"/>
  <c r="P4371" i="3"/>
  <c r="P4370" i="3"/>
  <c r="P4369" i="3"/>
  <c r="P4368" i="3"/>
  <c r="P4367" i="3"/>
  <c r="P4366" i="3"/>
  <c r="P4365" i="3"/>
  <c r="P4364" i="3"/>
  <c r="P4363" i="3"/>
  <c r="P4362" i="3"/>
  <c r="P4361" i="3"/>
  <c r="P4360" i="3"/>
  <c r="P4359" i="3"/>
  <c r="P4358" i="3"/>
  <c r="P4357" i="3"/>
  <c r="P4356" i="3"/>
  <c r="P4355" i="3"/>
  <c r="P4354" i="3"/>
  <c r="P4353" i="3"/>
  <c r="P4352" i="3"/>
  <c r="P4351" i="3"/>
  <c r="P4350" i="3"/>
  <c r="P4349" i="3"/>
  <c r="P4348" i="3"/>
  <c r="P4347" i="3"/>
  <c r="P4346" i="3"/>
  <c r="P4345" i="3"/>
  <c r="P4344" i="3"/>
  <c r="P4343" i="3"/>
  <c r="P4342" i="3"/>
  <c r="P4341" i="3"/>
  <c r="P4340" i="3"/>
  <c r="P4339" i="3"/>
  <c r="P4338" i="3"/>
  <c r="P4337" i="3"/>
  <c r="P4336" i="3"/>
  <c r="P4335" i="3"/>
  <c r="P4334" i="3"/>
  <c r="P4333" i="3"/>
  <c r="P4332" i="3"/>
  <c r="P4331" i="3"/>
  <c r="P4330" i="3"/>
  <c r="P4329" i="3"/>
  <c r="P4328" i="3"/>
  <c r="P4327" i="3"/>
  <c r="P4326" i="3"/>
  <c r="P4325" i="3"/>
  <c r="P4324" i="3"/>
  <c r="P4323" i="3"/>
  <c r="P4322" i="3"/>
  <c r="P4321" i="3"/>
  <c r="P4320" i="3"/>
  <c r="P4319" i="3"/>
  <c r="P4318" i="3"/>
  <c r="P4317" i="3"/>
  <c r="P4316" i="3"/>
  <c r="P4315" i="3"/>
  <c r="P4314" i="3"/>
  <c r="P4313" i="3"/>
  <c r="P4312" i="3"/>
  <c r="P4311" i="3"/>
  <c r="P4310" i="3"/>
  <c r="P4309" i="3"/>
  <c r="P4308" i="3"/>
  <c r="P4307" i="3"/>
  <c r="P4306" i="3"/>
  <c r="P4305" i="3"/>
  <c r="P4304" i="3"/>
  <c r="P4303" i="3"/>
  <c r="P4302" i="3"/>
  <c r="P4301" i="3"/>
  <c r="P4300" i="3"/>
  <c r="P4299" i="3"/>
  <c r="P4298" i="3"/>
  <c r="P4297" i="3"/>
  <c r="P4296" i="3"/>
  <c r="P4295" i="3"/>
  <c r="P4294" i="3"/>
  <c r="P4293" i="3"/>
  <c r="P4292" i="3"/>
  <c r="P4291" i="3"/>
  <c r="P4290" i="3"/>
  <c r="P4289" i="3"/>
  <c r="P4288" i="3"/>
  <c r="P4287" i="3"/>
  <c r="P4286" i="3"/>
  <c r="P4285" i="3"/>
  <c r="P4284" i="3"/>
  <c r="P4283" i="3"/>
  <c r="P4282" i="3"/>
  <c r="P4281" i="3"/>
  <c r="P4280" i="3"/>
  <c r="P4279" i="3"/>
  <c r="P4278" i="3"/>
  <c r="P4277" i="3"/>
  <c r="P4276" i="3"/>
  <c r="P4275" i="3"/>
  <c r="P4274" i="3"/>
  <c r="P4273" i="3"/>
  <c r="P4272" i="3"/>
  <c r="P4271" i="3"/>
  <c r="P4270" i="3"/>
  <c r="P4269" i="3"/>
  <c r="P4268" i="3"/>
  <c r="P4267" i="3"/>
  <c r="P4266" i="3"/>
  <c r="P4265" i="3"/>
  <c r="P4264" i="3"/>
  <c r="P4263" i="3"/>
  <c r="P4262" i="3"/>
  <c r="P4261" i="3"/>
  <c r="P4260" i="3"/>
  <c r="P4259" i="3"/>
  <c r="P4258" i="3"/>
  <c r="P4257" i="3"/>
  <c r="P4256" i="3"/>
  <c r="P4255" i="3"/>
  <c r="P4254" i="3"/>
  <c r="P4253" i="3"/>
  <c r="P4252" i="3"/>
  <c r="P4251" i="3"/>
  <c r="P4250" i="3"/>
  <c r="P4249" i="3"/>
  <c r="P4248" i="3"/>
  <c r="P4247" i="3"/>
  <c r="P4246" i="3"/>
  <c r="P4245" i="3"/>
  <c r="P4244" i="3"/>
  <c r="P4243" i="3"/>
  <c r="P4242" i="3"/>
  <c r="P4241" i="3"/>
  <c r="P4240" i="3"/>
  <c r="P4239" i="3"/>
  <c r="P4238" i="3"/>
  <c r="P4237" i="3"/>
  <c r="P4236" i="3"/>
  <c r="P4235" i="3"/>
  <c r="P4234" i="3"/>
  <c r="P4233" i="3"/>
  <c r="P4232" i="3"/>
  <c r="P4231" i="3"/>
  <c r="P4230" i="3"/>
  <c r="P4229" i="3"/>
  <c r="P4228" i="3"/>
  <c r="P4227" i="3"/>
  <c r="P4226" i="3"/>
  <c r="P4225" i="3"/>
  <c r="P4224" i="3"/>
  <c r="P4223" i="3"/>
  <c r="P4222" i="3"/>
  <c r="P4221" i="3"/>
  <c r="P4220" i="3"/>
  <c r="P4219" i="3"/>
  <c r="P4218" i="3"/>
  <c r="P4217" i="3"/>
  <c r="P4216" i="3"/>
  <c r="P4215" i="3"/>
  <c r="P4214" i="3"/>
  <c r="P4213" i="3"/>
  <c r="P4212" i="3"/>
  <c r="P4211" i="3"/>
  <c r="P4210" i="3"/>
  <c r="P4209" i="3"/>
  <c r="P4208" i="3"/>
  <c r="P4207" i="3"/>
  <c r="P4206" i="3"/>
  <c r="P4205" i="3"/>
  <c r="P4204" i="3"/>
  <c r="P4203" i="3"/>
  <c r="P4202" i="3"/>
  <c r="P4201" i="3"/>
  <c r="P4200" i="3"/>
  <c r="P4199" i="3"/>
  <c r="P4198" i="3"/>
  <c r="P4197" i="3"/>
  <c r="P4196" i="3"/>
  <c r="P4195" i="3"/>
  <c r="P4194" i="3"/>
  <c r="P4193" i="3"/>
  <c r="P4192" i="3"/>
  <c r="P4191" i="3"/>
  <c r="P4190" i="3"/>
  <c r="P4189" i="3"/>
  <c r="P4188" i="3"/>
  <c r="P4187" i="3"/>
  <c r="P4186" i="3"/>
  <c r="P4185" i="3"/>
  <c r="P4184" i="3"/>
  <c r="P4183" i="3"/>
  <c r="P4182" i="3"/>
  <c r="P4181" i="3"/>
  <c r="P4180" i="3"/>
  <c r="P4179" i="3"/>
  <c r="P4178" i="3"/>
  <c r="P4177" i="3"/>
  <c r="P4176" i="3"/>
  <c r="P4175" i="3"/>
  <c r="P4174" i="3"/>
  <c r="P4173" i="3"/>
  <c r="P4172" i="3"/>
  <c r="P4171" i="3"/>
  <c r="P4170" i="3"/>
  <c r="P4169" i="3"/>
  <c r="P4168" i="3"/>
  <c r="P4167" i="3"/>
  <c r="P4166" i="3"/>
  <c r="P4165" i="3"/>
  <c r="P4164" i="3"/>
  <c r="P4163" i="3"/>
  <c r="P4162" i="3"/>
  <c r="P4161" i="3"/>
  <c r="P4160" i="3"/>
  <c r="P4159" i="3"/>
  <c r="P4158" i="3"/>
  <c r="P4157" i="3"/>
  <c r="P4156" i="3"/>
  <c r="P4155" i="3"/>
  <c r="P4154" i="3"/>
  <c r="P4153" i="3"/>
  <c r="P4152" i="3"/>
  <c r="P4151" i="3"/>
  <c r="P4150" i="3"/>
  <c r="P4149" i="3"/>
  <c r="P4148" i="3"/>
  <c r="P4147" i="3"/>
  <c r="P4146" i="3"/>
  <c r="P4145" i="3"/>
  <c r="P4144" i="3"/>
  <c r="P4143" i="3"/>
  <c r="P4142" i="3"/>
  <c r="P4141" i="3"/>
  <c r="P4140" i="3"/>
  <c r="P4139" i="3"/>
  <c r="P4138" i="3"/>
  <c r="P4137" i="3"/>
  <c r="P4136" i="3"/>
  <c r="P4135" i="3"/>
  <c r="P4134" i="3"/>
  <c r="P4133" i="3"/>
  <c r="P4132" i="3"/>
  <c r="P4131" i="3"/>
  <c r="P4130" i="3"/>
  <c r="P4129" i="3"/>
  <c r="P4128" i="3"/>
  <c r="P4127" i="3"/>
  <c r="P4126" i="3"/>
  <c r="P4125" i="3"/>
  <c r="P4124" i="3"/>
  <c r="P4123" i="3"/>
  <c r="P4122" i="3"/>
  <c r="P4121" i="3"/>
  <c r="P4120" i="3"/>
  <c r="P4119" i="3"/>
  <c r="P4118" i="3"/>
  <c r="P4117" i="3"/>
  <c r="P4116" i="3"/>
  <c r="P4115" i="3"/>
  <c r="P4114" i="3"/>
  <c r="P4113" i="3"/>
  <c r="P4112" i="3"/>
  <c r="P4111" i="3"/>
  <c r="P4110" i="3"/>
  <c r="P4109" i="3"/>
  <c r="P4108" i="3"/>
  <c r="P4107" i="3"/>
  <c r="P4106" i="3"/>
  <c r="P4105" i="3"/>
  <c r="P4104" i="3"/>
  <c r="P4103" i="3"/>
  <c r="P4102" i="3"/>
  <c r="P4101" i="3"/>
  <c r="P4100" i="3"/>
  <c r="P4099" i="3"/>
  <c r="P4098" i="3"/>
  <c r="P4097" i="3"/>
  <c r="P4096" i="3"/>
  <c r="P4095" i="3"/>
  <c r="P4094" i="3"/>
  <c r="P4093" i="3"/>
  <c r="P4092" i="3"/>
  <c r="P4091" i="3"/>
  <c r="P4090" i="3"/>
  <c r="P4089" i="3"/>
  <c r="P4088" i="3"/>
  <c r="P4087" i="3"/>
  <c r="P4086" i="3"/>
  <c r="P4085" i="3"/>
  <c r="P4084" i="3"/>
  <c r="P4083" i="3"/>
  <c r="P4082" i="3"/>
  <c r="P4081" i="3"/>
  <c r="P4080" i="3"/>
  <c r="P4079" i="3"/>
  <c r="P4078" i="3"/>
  <c r="P4077" i="3"/>
  <c r="P4076" i="3"/>
  <c r="P4075" i="3"/>
  <c r="P4074" i="3"/>
  <c r="P4073" i="3"/>
  <c r="P4072" i="3"/>
  <c r="P4071" i="3"/>
  <c r="P4070" i="3"/>
  <c r="P4069" i="3"/>
  <c r="P4068" i="3"/>
  <c r="P4067" i="3"/>
  <c r="P4066" i="3"/>
  <c r="P4065" i="3"/>
  <c r="P4064" i="3"/>
  <c r="P4063" i="3"/>
  <c r="P4062" i="3"/>
  <c r="P4061" i="3"/>
  <c r="P4060" i="3"/>
  <c r="P4059" i="3"/>
  <c r="P4058" i="3"/>
  <c r="P4057" i="3"/>
  <c r="P4056" i="3"/>
  <c r="P4055" i="3"/>
  <c r="P4054" i="3"/>
  <c r="P4053" i="3"/>
  <c r="P4052" i="3"/>
  <c r="P4051" i="3"/>
  <c r="P4050" i="3"/>
  <c r="P4049" i="3"/>
  <c r="P4048" i="3"/>
  <c r="P4047" i="3"/>
  <c r="P4046" i="3"/>
  <c r="P4045" i="3"/>
  <c r="P4044" i="3"/>
  <c r="P4043" i="3"/>
  <c r="P4042" i="3"/>
  <c r="P4041" i="3"/>
  <c r="P4040" i="3"/>
  <c r="P4039" i="3"/>
  <c r="P4038" i="3"/>
  <c r="P4037" i="3"/>
  <c r="P4036" i="3"/>
  <c r="P4035" i="3"/>
  <c r="P4034" i="3"/>
  <c r="P4033" i="3"/>
  <c r="P4032" i="3"/>
  <c r="P4031" i="3"/>
  <c r="P4030" i="3"/>
  <c r="P4029" i="3"/>
  <c r="P4028" i="3"/>
  <c r="P4027" i="3"/>
  <c r="P4026" i="3"/>
  <c r="P4025" i="3"/>
  <c r="P4024" i="3"/>
  <c r="P4023" i="3"/>
  <c r="P4022" i="3"/>
  <c r="P4021" i="3"/>
  <c r="P4020" i="3"/>
  <c r="P4019" i="3"/>
  <c r="P4018" i="3"/>
  <c r="P4017" i="3"/>
  <c r="P4016" i="3"/>
  <c r="P4015" i="3"/>
  <c r="P4014" i="3"/>
  <c r="P4013" i="3"/>
  <c r="P4012" i="3"/>
  <c r="P4011" i="3"/>
  <c r="P4010" i="3"/>
  <c r="P4009" i="3"/>
  <c r="P4008" i="3"/>
  <c r="P4007" i="3"/>
  <c r="P4006" i="3"/>
  <c r="P4005" i="3"/>
  <c r="P4004" i="3"/>
  <c r="P4003" i="3"/>
  <c r="P4002" i="3"/>
  <c r="P4001" i="3"/>
  <c r="P4000" i="3"/>
  <c r="P3999" i="3"/>
  <c r="P3998" i="3"/>
  <c r="P3997" i="3"/>
  <c r="P3996" i="3"/>
  <c r="P3995" i="3"/>
  <c r="P3994" i="3"/>
  <c r="P3993" i="3"/>
  <c r="P3992" i="3"/>
  <c r="P3991" i="3"/>
  <c r="P3990" i="3"/>
  <c r="P3989" i="3"/>
  <c r="P3988" i="3"/>
  <c r="P3987" i="3"/>
  <c r="P3986" i="3"/>
  <c r="P3985" i="3"/>
  <c r="P3984" i="3"/>
  <c r="P3983" i="3"/>
  <c r="P3982" i="3"/>
  <c r="P3981" i="3"/>
  <c r="P3980" i="3"/>
  <c r="P3979" i="3"/>
  <c r="P3978" i="3"/>
  <c r="P3977" i="3"/>
  <c r="P3976" i="3"/>
  <c r="P3975" i="3"/>
  <c r="P3974" i="3"/>
  <c r="P3973" i="3"/>
  <c r="P3972" i="3"/>
  <c r="P3971" i="3"/>
  <c r="P3970" i="3"/>
  <c r="P3969" i="3"/>
  <c r="P3968" i="3"/>
  <c r="P3967" i="3"/>
  <c r="P3966" i="3"/>
  <c r="P3965" i="3"/>
  <c r="P3964" i="3"/>
  <c r="P3963" i="3"/>
  <c r="P3962" i="3"/>
  <c r="P3961" i="3"/>
  <c r="P3960" i="3"/>
  <c r="P3959" i="3"/>
  <c r="P3958" i="3"/>
  <c r="P3957" i="3"/>
  <c r="P3956" i="3"/>
  <c r="P3955" i="3"/>
  <c r="P3954" i="3"/>
  <c r="P3953" i="3"/>
  <c r="P3952" i="3"/>
  <c r="P3951" i="3"/>
  <c r="P3950" i="3"/>
  <c r="P3949" i="3"/>
  <c r="P3948" i="3"/>
  <c r="P3947" i="3"/>
  <c r="P3946" i="3"/>
  <c r="P3945" i="3"/>
  <c r="P3944" i="3"/>
  <c r="P3943" i="3"/>
  <c r="P3942" i="3"/>
  <c r="P3941" i="3"/>
  <c r="P3940" i="3"/>
  <c r="P3939" i="3"/>
  <c r="P3938" i="3"/>
  <c r="P3937" i="3"/>
  <c r="P3936" i="3"/>
  <c r="P3935" i="3"/>
  <c r="P3934" i="3"/>
  <c r="P3933" i="3"/>
  <c r="P3932" i="3"/>
  <c r="P3931" i="3"/>
  <c r="P3930" i="3"/>
  <c r="P3929" i="3"/>
  <c r="P3928" i="3"/>
  <c r="P3927" i="3"/>
  <c r="P3926" i="3"/>
  <c r="P3925" i="3"/>
  <c r="P3924" i="3"/>
  <c r="P3923" i="3"/>
  <c r="P3922" i="3"/>
  <c r="P3921" i="3"/>
  <c r="P3920" i="3"/>
  <c r="P3919" i="3"/>
  <c r="P3918" i="3"/>
  <c r="P3917" i="3"/>
  <c r="P3916" i="3"/>
  <c r="P3915" i="3"/>
  <c r="P3914" i="3"/>
  <c r="P3913" i="3"/>
  <c r="P3912" i="3"/>
  <c r="P3911" i="3"/>
  <c r="P3910" i="3"/>
  <c r="P3909" i="3"/>
  <c r="P3908" i="3"/>
  <c r="P3907" i="3"/>
  <c r="P3906" i="3"/>
  <c r="P3905" i="3"/>
  <c r="P3904" i="3"/>
  <c r="P3903" i="3"/>
  <c r="P3902" i="3"/>
  <c r="P3901" i="3"/>
  <c r="P3900" i="3"/>
  <c r="P3899" i="3"/>
  <c r="P3898" i="3"/>
  <c r="P3897" i="3"/>
  <c r="P3896" i="3"/>
  <c r="P3895" i="3"/>
  <c r="P3894" i="3"/>
  <c r="P3893" i="3"/>
  <c r="P3892" i="3"/>
  <c r="P3891" i="3"/>
  <c r="P3890" i="3"/>
  <c r="P3889" i="3"/>
  <c r="P3888" i="3"/>
  <c r="P3887" i="3"/>
  <c r="P3886" i="3"/>
  <c r="P3885" i="3"/>
  <c r="P3884" i="3"/>
  <c r="P3883" i="3"/>
  <c r="P3882" i="3"/>
  <c r="P3881" i="3"/>
  <c r="P3880" i="3"/>
  <c r="P3879" i="3"/>
  <c r="P3878" i="3"/>
  <c r="P3877" i="3"/>
  <c r="P3876" i="3"/>
  <c r="P3875" i="3"/>
  <c r="P3874" i="3"/>
  <c r="P3873" i="3"/>
  <c r="P3872" i="3"/>
  <c r="P3871" i="3"/>
  <c r="P3870" i="3"/>
  <c r="P3869" i="3"/>
  <c r="P3868" i="3"/>
  <c r="P3867" i="3"/>
  <c r="P3866" i="3"/>
  <c r="P3865" i="3"/>
  <c r="P3864" i="3"/>
  <c r="P3863" i="3"/>
  <c r="P3862" i="3"/>
  <c r="P3861" i="3"/>
  <c r="P3860" i="3"/>
  <c r="P3859" i="3"/>
  <c r="P3858" i="3"/>
  <c r="P3857" i="3"/>
  <c r="P3856" i="3"/>
  <c r="P3855" i="3"/>
  <c r="P3854" i="3"/>
  <c r="P3853" i="3"/>
  <c r="P3852" i="3"/>
  <c r="P3851" i="3"/>
  <c r="P3850" i="3"/>
  <c r="P3849" i="3"/>
  <c r="P3848" i="3"/>
  <c r="P3847" i="3"/>
  <c r="P3846" i="3"/>
  <c r="P3845" i="3"/>
  <c r="P3844" i="3"/>
  <c r="P3843" i="3"/>
  <c r="P3842" i="3"/>
  <c r="P3841" i="3"/>
  <c r="P3840" i="3"/>
  <c r="P3839" i="3"/>
  <c r="P3838" i="3"/>
  <c r="P3837" i="3"/>
  <c r="P3836" i="3"/>
  <c r="P3835" i="3"/>
  <c r="P3834" i="3"/>
  <c r="P3833" i="3"/>
  <c r="P3832" i="3"/>
  <c r="P3831" i="3"/>
  <c r="P3830" i="3"/>
  <c r="P3829" i="3"/>
  <c r="P3828" i="3"/>
  <c r="P3827" i="3"/>
  <c r="P3826" i="3"/>
  <c r="P3825" i="3"/>
  <c r="P3824" i="3"/>
  <c r="P3823" i="3"/>
  <c r="P3822" i="3"/>
  <c r="P3821" i="3"/>
  <c r="P3820" i="3"/>
  <c r="P3819" i="3"/>
  <c r="P3818" i="3"/>
  <c r="P3817" i="3"/>
  <c r="P3816" i="3"/>
  <c r="P3815" i="3"/>
  <c r="P3814" i="3"/>
  <c r="P3813" i="3"/>
  <c r="P3812" i="3"/>
  <c r="P3811" i="3"/>
  <c r="P3810" i="3"/>
  <c r="P3809" i="3"/>
  <c r="P3808" i="3"/>
  <c r="P3807" i="3"/>
  <c r="P3806" i="3"/>
  <c r="P3805" i="3"/>
  <c r="P3804" i="3"/>
  <c r="P3803" i="3"/>
  <c r="P3802" i="3"/>
  <c r="P3801" i="3"/>
  <c r="P3800" i="3"/>
  <c r="P3799" i="3"/>
  <c r="P3798" i="3"/>
  <c r="P3797" i="3"/>
  <c r="P3796" i="3"/>
  <c r="P3795" i="3"/>
  <c r="P3794" i="3"/>
  <c r="P3793" i="3"/>
  <c r="P3792" i="3"/>
  <c r="P3791" i="3"/>
  <c r="P3790" i="3"/>
  <c r="P3789" i="3"/>
  <c r="P3788" i="3"/>
  <c r="P3787" i="3"/>
  <c r="P3786" i="3"/>
  <c r="P3785" i="3"/>
  <c r="P3784" i="3"/>
  <c r="P3783" i="3"/>
  <c r="P3782" i="3"/>
  <c r="P3781" i="3"/>
  <c r="P3780" i="3"/>
  <c r="P3779" i="3"/>
  <c r="P3778" i="3"/>
  <c r="P3777" i="3"/>
  <c r="P3776" i="3"/>
  <c r="P3775" i="3"/>
  <c r="P3774" i="3"/>
  <c r="P3773" i="3"/>
  <c r="P3772" i="3"/>
  <c r="P3771" i="3"/>
  <c r="P3770" i="3"/>
  <c r="P3769" i="3"/>
  <c r="P3768" i="3"/>
  <c r="P3767" i="3"/>
  <c r="P3766" i="3"/>
  <c r="P3765" i="3"/>
  <c r="P3764" i="3"/>
  <c r="P3763" i="3"/>
  <c r="P3762" i="3"/>
  <c r="P3761" i="3"/>
  <c r="P3760" i="3"/>
  <c r="P3759" i="3"/>
  <c r="P3758" i="3"/>
  <c r="P3757" i="3"/>
  <c r="P3756" i="3"/>
  <c r="P3755" i="3"/>
  <c r="P3754" i="3"/>
  <c r="P3753" i="3"/>
  <c r="P3752" i="3"/>
  <c r="P3751" i="3"/>
  <c r="P3750" i="3"/>
  <c r="P3749" i="3"/>
  <c r="P3748" i="3"/>
  <c r="P3747" i="3"/>
  <c r="P3746" i="3"/>
  <c r="P3745" i="3"/>
  <c r="P3744" i="3"/>
  <c r="P3743" i="3"/>
  <c r="P3742" i="3"/>
  <c r="P3741" i="3"/>
  <c r="P3740" i="3"/>
  <c r="P3739" i="3"/>
  <c r="P3738" i="3"/>
  <c r="P3737" i="3"/>
  <c r="P3736" i="3"/>
  <c r="P3735" i="3"/>
  <c r="P3734" i="3"/>
  <c r="P3733" i="3"/>
  <c r="P3732" i="3"/>
  <c r="P3731" i="3"/>
  <c r="P3730" i="3"/>
  <c r="P3729" i="3"/>
  <c r="P3728" i="3"/>
  <c r="P3727" i="3"/>
  <c r="P3726" i="3"/>
  <c r="P3725" i="3"/>
  <c r="P3724" i="3"/>
  <c r="P3723" i="3"/>
  <c r="P3722" i="3"/>
  <c r="P3721" i="3"/>
  <c r="P3720" i="3"/>
  <c r="P3719" i="3"/>
  <c r="P3718" i="3"/>
  <c r="P3717" i="3"/>
  <c r="P3716" i="3"/>
  <c r="P3715" i="3"/>
  <c r="P3714" i="3"/>
  <c r="P3713" i="3"/>
  <c r="P3712" i="3"/>
  <c r="P3711" i="3"/>
  <c r="P3710" i="3"/>
  <c r="P3709" i="3"/>
  <c r="P3708" i="3"/>
  <c r="P3707" i="3"/>
  <c r="P3706" i="3"/>
  <c r="P3705" i="3"/>
  <c r="P3704" i="3"/>
  <c r="P3703" i="3"/>
  <c r="P3702" i="3"/>
  <c r="P3701" i="3"/>
  <c r="P3700" i="3"/>
  <c r="P3699" i="3"/>
  <c r="P3698" i="3"/>
  <c r="P3697" i="3"/>
  <c r="P3696" i="3"/>
  <c r="P3695" i="3"/>
  <c r="P3694" i="3"/>
  <c r="P3693" i="3"/>
  <c r="P3692" i="3"/>
  <c r="P3691" i="3"/>
  <c r="P3690" i="3"/>
  <c r="P3689" i="3"/>
  <c r="P3688" i="3"/>
  <c r="P3687" i="3"/>
  <c r="P3686" i="3"/>
  <c r="P3685" i="3"/>
  <c r="P3684" i="3"/>
  <c r="P3683" i="3"/>
  <c r="P3682" i="3"/>
  <c r="P3681" i="3"/>
  <c r="P3680" i="3"/>
  <c r="P3679" i="3"/>
  <c r="P3678" i="3"/>
  <c r="P3677" i="3"/>
  <c r="P3676" i="3"/>
  <c r="P3675" i="3"/>
  <c r="P3674" i="3"/>
  <c r="P3673" i="3"/>
  <c r="P3672" i="3"/>
  <c r="P3671" i="3"/>
  <c r="P3670" i="3"/>
  <c r="P3669" i="3"/>
  <c r="P3668" i="3"/>
  <c r="P3667" i="3"/>
  <c r="P3666" i="3"/>
  <c r="P3665" i="3"/>
  <c r="P3664" i="3"/>
  <c r="P3663" i="3"/>
  <c r="P3662" i="3"/>
  <c r="P3661" i="3"/>
  <c r="P3660" i="3"/>
  <c r="P3659" i="3"/>
  <c r="P3658" i="3"/>
  <c r="P3657" i="3"/>
  <c r="P3656" i="3"/>
  <c r="P3655" i="3"/>
  <c r="P3654" i="3"/>
  <c r="P3653" i="3"/>
  <c r="P3652" i="3"/>
  <c r="P3651" i="3"/>
  <c r="P3650" i="3"/>
  <c r="P3649" i="3"/>
  <c r="P3648" i="3"/>
  <c r="P3647" i="3"/>
  <c r="P3646" i="3"/>
  <c r="P3645" i="3"/>
  <c r="P3644" i="3"/>
  <c r="P3643" i="3"/>
  <c r="P3642" i="3"/>
  <c r="P3641" i="3"/>
  <c r="P3640" i="3"/>
  <c r="P3639" i="3"/>
  <c r="P3638" i="3"/>
  <c r="P3637" i="3"/>
  <c r="P3636" i="3"/>
  <c r="P3635" i="3"/>
  <c r="P3634" i="3"/>
  <c r="P3633" i="3"/>
  <c r="P3632" i="3"/>
  <c r="P3631" i="3"/>
  <c r="P3630" i="3"/>
  <c r="P3629" i="3"/>
  <c r="P3628" i="3"/>
  <c r="P3627" i="3"/>
  <c r="P3626" i="3"/>
  <c r="P3625" i="3"/>
  <c r="P3624" i="3"/>
  <c r="P3623" i="3"/>
  <c r="P3622" i="3"/>
  <c r="P3621" i="3"/>
  <c r="P3620" i="3"/>
  <c r="P3619" i="3"/>
  <c r="P3618" i="3"/>
  <c r="P3617" i="3"/>
  <c r="P3616" i="3"/>
  <c r="P3615" i="3"/>
  <c r="P3614" i="3"/>
  <c r="P3613" i="3"/>
  <c r="P3612" i="3"/>
  <c r="P3611" i="3"/>
  <c r="P3610" i="3"/>
  <c r="P3609" i="3"/>
  <c r="P3608" i="3"/>
  <c r="P3607" i="3"/>
  <c r="P3606" i="3"/>
  <c r="P3605" i="3"/>
  <c r="P3604" i="3"/>
  <c r="P3603" i="3"/>
  <c r="P3602" i="3"/>
  <c r="P3601" i="3"/>
  <c r="P3600" i="3"/>
  <c r="P3599" i="3"/>
  <c r="P3598" i="3"/>
  <c r="P3597" i="3"/>
  <c r="P3596" i="3"/>
  <c r="P3595" i="3"/>
  <c r="P3594" i="3"/>
  <c r="P3593" i="3"/>
  <c r="P3592" i="3"/>
  <c r="P3591" i="3"/>
  <c r="P3590" i="3"/>
  <c r="P3589" i="3"/>
  <c r="P3588" i="3"/>
  <c r="P3587" i="3"/>
  <c r="P3586" i="3"/>
  <c r="P3585" i="3"/>
  <c r="P3584" i="3"/>
  <c r="P3583" i="3"/>
  <c r="P3582" i="3"/>
  <c r="P3581" i="3"/>
  <c r="P3580" i="3"/>
  <c r="P3579" i="3"/>
  <c r="P3578" i="3"/>
  <c r="P3577" i="3"/>
  <c r="P3576" i="3"/>
  <c r="P3575" i="3"/>
  <c r="P3574" i="3"/>
  <c r="P3573" i="3"/>
  <c r="P3572" i="3"/>
  <c r="P3571" i="3"/>
  <c r="P3570" i="3"/>
  <c r="P3569" i="3"/>
  <c r="P3568" i="3"/>
  <c r="P3567" i="3"/>
  <c r="P3566" i="3"/>
  <c r="P3565" i="3"/>
  <c r="P3564" i="3"/>
  <c r="P3563" i="3"/>
  <c r="P3562" i="3"/>
  <c r="P3561" i="3"/>
  <c r="P3560" i="3"/>
  <c r="P3559" i="3"/>
  <c r="P3558" i="3"/>
  <c r="P3557" i="3"/>
  <c r="P3556" i="3"/>
  <c r="P3555" i="3"/>
  <c r="P3554" i="3"/>
  <c r="P3553" i="3"/>
  <c r="P3552" i="3"/>
  <c r="P3551" i="3"/>
  <c r="P3550" i="3"/>
  <c r="P3549" i="3"/>
  <c r="P3548" i="3"/>
  <c r="P3547" i="3"/>
  <c r="P3546" i="3"/>
  <c r="P3545" i="3"/>
  <c r="P3544" i="3"/>
  <c r="P3543" i="3"/>
  <c r="P3542" i="3"/>
  <c r="P3541" i="3"/>
  <c r="P3540" i="3"/>
  <c r="P3539" i="3"/>
  <c r="P3538" i="3"/>
  <c r="P3537" i="3"/>
  <c r="P3536" i="3"/>
  <c r="P3535" i="3"/>
  <c r="P3534" i="3"/>
  <c r="P3533" i="3"/>
  <c r="P3532" i="3"/>
  <c r="P3531" i="3"/>
  <c r="P3530" i="3"/>
  <c r="P3529" i="3"/>
  <c r="P3528" i="3"/>
  <c r="P3527" i="3"/>
  <c r="P3526" i="3"/>
  <c r="P3525" i="3"/>
  <c r="P3524" i="3"/>
  <c r="P3523" i="3"/>
  <c r="P3522" i="3"/>
  <c r="P3521" i="3"/>
  <c r="P3520" i="3"/>
  <c r="P3519" i="3"/>
  <c r="P3518" i="3"/>
  <c r="P3517" i="3"/>
  <c r="P3516" i="3"/>
  <c r="P3515" i="3"/>
  <c r="P3514" i="3"/>
  <c r="P3513" i="3"/>
  <c r="P3512" i="3"/>
  <c r="P3511" i="3"/>
  <c r="P3510" i="3"/>
  <c r="P3509" i="3"/>
  <c r="P3508" i="3"/>
  <c r="P3507" i="3"/>
  <c r="P3506" i="3"/>
  <c r="P3505" i="3"/>
  <c r="P3504" i="3"/>
  <c r="P3503" i="3"/>
  <c r="P3502" i="3"/>
  <c r="P3501" i="3"/>
  <c r="P3500" i="3"/>
  <c r="P3499" i="3"/>
  <c r="P3498" i="3"/>
  <c r="P3497" i="3"/>
  <c r="P3496" i="3"/>
  <c r="P3495" i="3"/>
  <c r="P3494" i="3"/>
  <c r="P3493" i="3"/>
  <c r="P3492" i="3"/>
  <c r="P3491" i="3"/>
  <c r="P3490" i="3"/>
  <c r="P3489" i="3"/>
  <c r="P3488" i="3"/>
  <c r="P3487" i="3"/>
  <c r="P3486" i="3"/>
  <c r="P3485" i="3"/>
  <c r="P3484" i="3"/>
  <c r="P3483" i="3"/>
  <c r="P3482" i="3"/>
  <c r="P3481" i="3"/>
  <c r="P3480" i="3"/>
  <c r="P3479" i="3"/>
  <c r="P3478" i="3"/>
  <c r="P3477" i="3"/>
  <c r="P3476" i="3"/>
  <c r="P3475" i="3"/>
  <c r="P3474" i="3"/>
  <c r="P3473" i="3"/>
  <c r="P3472" i="3"/>
  <c r="P3471" i="3"/>
  <c r="P3470" i="3"/>
  <c r="P3469" i="3"/>
  <c r="P3468" i="3"/>
  <c r="P3467" i="3"/>
  <c r="P3466" i="3"/>
  <c r="P3465" i="3"/>
  <c r="P3464" i="3"/>
  <c r="P3463" i="3"/>
  <c r="P3462" i="3"/>
  <c r="P3461" i="3"/>
  <c r="P3460" i="3"/>
  <c r="P3459" i="3"/>
  <c r="P3458" i="3"/>
  <c r="P3457" i="3"/>
  <c r="P3456" i="3"/>
  <c r="P3455" i="3"/>
  <c r="P3454" i="3"/>
  <c r="P3453" i="3"/>
  <c r="P3452" i="3"/>
  <c r="P3451" i="3"/>
  <c r="P3450" i="3"/>
  <c r="P3449" i="3"/>
  <c r="P3448" i="3"/>
  <c r="P3447" i="3"/>
  <c r="P3446" i="3"/>
  <c r="P3445" i="3"/>
  <c r="P3444" i="3"/>
  <c r="P3443" i="3"/>
  <c r="P3442" i="3"/>
  <c r="P3441" i="3"/>
  <c r="P3440" i="3"/>
  <c r="P3439" i="3"/>
  <c r="P3438" i="3"/>
  <c r="P3437" i="3"/>
  <c r="P3436" i="3"/>
  <c r="P3435" i="3"/>
  <c r="P3434" i="3"/>
  <c r="P3433" i="3"/>
  <c r="P3432" i="3"/>
  <c r="P3431" i="3"/>
  <c r="P3430" i="3"/>
  <c r="P3429" i="3"/>
  <c r="P3428" i="3"/>
  <c r="P3427" i="3"/>
  <c r="P3426" i="3"/>
  <c r="P3425" i="3"/>
  <c r="P3424" i="3"/>
  <c r="P3423" i="3"/>
  <c r="P3422" i="3"/>
  <c r="P3421" i="3"/>
  <c r="P3420" i="3"/>
  <c r="P3419" i="3"/>
  <c r="P3418" i="3"/>
  <c r="P3417" i="3"/>
  <c r="P3416" i="3"/>
  <c r="P3415" i="3"/>
  <c r="P3414" i="3"/>
  <c r="P3413" i="3"/>
  <c r="P3412" i="3"/>
  <c r="P3411" i="3"/>
  <c r="P3410" i="3"/>
  <c r="P3409" i="3"/>
  <c r="P3408" i="3"/>
  <c r="P3407" i="3"/>
  <c r="P3406" i="3"/>
  <c r="P3405" i="3"/>
  <c r="P3404" i="3"/>
  <c r="P3403" i="3"/>
  <c r="P3402" i="3"/>
  <c r="P3401" i="3"/>
  <c r="P3400" i="3"/>
  <c r="P3399" i="3"/>
  <c r="P3398" i="3"/>
  <c r="P3397" i="3"/>
  <c r="P3396" i="3"/>
  <c r="P3395" i="3"/>
  <c r="P3394" i="3"/>
  <c r="P3393" i="3"/>
  <c r="P3392" i="3"/>
  <c r="P3391" i="3"/>
  <c r="P3390" i="3"/>
  <c r="P3389" i="3"/>
  <c r="P3388" i="3"/>
  <c r="P3387" i="3"/>
  <c r="P3386" i="3"/>
  <c r="P3385" i="3"/>
  <c r="P3384" i="3"/>
  <c r="P3383" i="3"/>
  <c r="P3382" i="3"/>
  <c r="P3381" i="3"/>
  <c r="P3380" i="3"/>
  <c r="P3379" i="3"/>
  <c r="P3378" i="3"/>
  <c r="P3377" i="3"/>
  <c r="P3376" i="3"/>
  <c r="P3375" i="3"/>
  <c r="P3374" i="3"/>
  <c r="P3373" i="3"/>
  <c r="P3372" i="3"/>
  <c r="P3371" i="3"/>
  <c r="P3370" i="3"/>
  <c r="P3369" i="3"/>
  <c r="P3368" i="3"/>
  <c r="P3367" i="3"/>
  <c r="P3366" i="3"/>
  <c r="P3365" i="3"/>
  <c r="P3364" i="3"/>
  <c r="P3363" i="3"/>
  <c r="P3362" i="3"/>
  <c r="P3361" i="3"/>
  <c r="P3360" i="3"/>
  <c r="P3359" i="3"/>
  <c r="P3358" i="3"/>
  <c r="P3357" i="3"/>
  <c r="P3356" i="3"/>
  <c r="P3355" i="3"/>
  <c r="P3354" i="3"/>
  <c r="P3353" i="3"/>
  <c r="P3352" i="3"/>
  <c r="P3351" i="3"/>
  <c r="P3350" i="3"/>
  <c r="P3349" i="3"/>
  <c r="P3348" i="3"/>
  <c r="P3347" i="3"/>
  <c r="P3346" i="3"/>
  <c r="P3345" i="3"/>
  <c r="P3344" i="3"/>
  <c r="P3343" i="3"/>
  <c r="P3342" i="3"/>
  <c r="P3341" i="3"/>
  <c r="P3340" i="3"/>
  <c r="P3339" i="3"/>
  <c r="P3338" i="3"/>
  <c r="P3337" i="3"/>
  <c r="P3336" i="3"/>
  <c r="P3335" i="3"/>
  <c r="P3334" i="3"/>
  <c r="P3333" i="3"/>
  <c r="P3332" i="3"/>
  <c r="P3331" i="3"/>
  <c r="P3330" i="3"/>
  <c r="P3329" i="3"/>
  <c r="P3328" i="3"/>
  <c r="P3327" i="3"/>
  <c r="P3326" i="3"/>
  <c r="P3325" i="3"/>
  <c r="P3324" i="3"/>
  <c r="P3323" i="3"/>
  <c r="P3322" i="3"/>
  <c r="P3321" i="3"/>
  <c r="P3320" i="3"/>
  <c r="P3319" i="3"/>
  <c r="P3318" i="3"/>
  <c r="P3317" i="3"/>
  <c r="P3316" i="3"/>
  <c r="P3315" i="3"/>
  <c r="P3314" i="3"/>
  <c r="P3313" i="3"/>
  <c r="P3312" i="3"/>
  <c r="P3311" i="3"/>
  <c r="P3310" i="3"/>
  <c r="P3309" i="3"/>
  <c r="P3308" i="3"/>
  <c r="P3307" i="3"/>
  <c r="P3306" i="3"/>
  <c r="P3305" i="3"/>
  <c r="P3304" i="3"/>
  <c r="P3303" i="3"/>
  <c r="P3302" i="3"/>
  <c r="P3301" i="3"/>
  <c r="P3300" i="3"/>
  <c r="P3299" i="3"/>
  <c r="P3298" i="3"/>
  <c r="P3297" i="3"/>
  <c r="P3296" i="3"/>
  <c r="P3295" i="3"/>
  <c r="P3294" i="3"/>
  <c r="P3293" i="3"/>
  <c r="P3292" i="3"/>
  <c r="P3291" i="3"/>
  <c r="P3290" i="3"/>
  <c r="P3289" i="3"/>
  <c r="P3288" i="3"/>
  <c r="P3287" i="3"/>
  <c r="P3286" i="3"/>
  <c r="P3285" i="3"/>
  <c r="P3284" i="3"/>
  <c r="P3283" i="3"/>
  <c r="P3282" i="3"/>
  <c r="P3281" i="3"/>
  <c r="P3280" i="3"/>
  <c r="P3279" i="3"/>
  <c r="P3278" i="3"/>
  <c r="P3277" i="3"/>
  <c r="P3276" i="3"/>
  <c r="P3275" i="3"/>
  <c r="P3274" i="3"/>
  <c r="P3273" i="3"/>
  <c r="P3272" i="3"/>
  <c r="P3271" i="3"/>
  <c r="P3270" i="3"/>
  <c r="P3269" i="3"/>
  <c r="P3268" i="3"/>
  <c r="P3267" i="3"/>
  <c r="P3266" i="3"/>
  <c r="P3265" i="3"/>
  <c r="P3264" i="3"/>
  <c r="P3263" i="3"/>
  <c r="P3262" i="3"/>
  <c r="P3261" i="3"/>
  <c r="P3260" i="3"/>
  <c r="P3259" i="3"/>
  <c r="P3258" i="3"/>
  <c r="P3257" i="3"/>
  <c r="P3256" i="3"/>
  <c r="P3255" i="3"/>
  <c r="P3254" i="3"/>
  <c r="P3253" i="3"/>
  <c r="P3252" i="3"/>
  <c r="P3251" i="3"/>
  <c r="P3250" i="3"/>
  <c r="P3249" i="3"/>
  <c r="P3248" i="3"/>
  <c r="P3247" i="3"/>
  <c r="P3246" i="3"/>
  <c r="P3245" i="3"/>
  <c r="P3244" i="3"/>
  <c r="P3243" i="3"/>
  <c r="P3242" i="3"/>
  <c r="P3241" i="3"/>
  <c r="P3240" i="3"/>
  <c r="P3239" i="3"/>
  <c r="P3238" i="3"/>
  <c r="P3237" i="3"/>
  <c r="P3236" i="3"/>
  <c r="P3235" i="3"/>
  <c r="P3234" i="3"/>
  <c r="P3233" i="3"/>
  <c r="P3232" i="3"/>
  <c r="P3231" i="3"/>
  <c r="P3230" i="3"/>
  <c r="P3229" i="3"/>
  <c r="P3228" i="3"/>
  <c r="P3227" i="3"/>
  <c r="P3226" i="3"/>
  <c r="P3225" i="3"/>
  <c r="P3224" i="3"/>
  <c r="P3223" i="3"/>
  <c r="P3222" i="3"/>
  <c r="P3221" i="3"/>
  <c r="P3220" i="3"/>
  <c r="P3219" i="3"/>
  <c r="P3218" i="3"/>
  <c r="P3217" i="3"/>
  <c r="P3216" i="3"/>
  <c r="P3215" i="3"/>
  <c r="P3214" i="3"/>
  <c r="P3213" i="3"/>
  <c r="P3212" i="3"/>
  <c r="P3211" i="3"/>
  <c r="P3210" i="3"/>
  <c r="P3209" i="3"/>
  <c r="P3208" i="3"/>
  <c r="P3207" i="3"/>
  <c r="P3206" i="3"/>
  <c r="P3205" i="3"/>
  <c r="P3204" i="3"/>
  <c r="P3203" i="3"/>
  <c r="P3202" i="3"/>
  <c r="P3201" i="3"/>
  <c r="P3200" i="3"/>
  <c r="P3199" i="3"/>
  <c r="P3198" i="3"/>
  <c r="P3197" i="3"/>
  <c r="P3196" i="3"/>
  <c r="P3195" i="3"/>
  <c r="P3194" i="3"/>
  <c r="P3193" i="3"/>
  <c r="P3192" i="3"/>
  <c r="P3191" i="3"/>
  <c r="P3190" i="3"/>
  <c r="P3189" i="3"/>
  <c r="P3188" i="3"/>
  <c r="P3187" i="3"/>
  <c r="P3186" i="3"/>
  <c r="P3185" i="3"/>
  <c r="P3184" i="3"/>
  <c r="P3183" i="3"/>
  <c r="P3182" i="3"/>
  <c r="P3181" i="3"/>
  <c r="P3180" i="3"/>
  <c r="P3179" i="3"/>
  <c r="P3178" i="3"/>
  <c r="P3177" i="3"/>
  <c r="P3176" i="3"/>
  <c r="P3175" i="3"/>
  <c r="P3174" i="3"/>
  <c r="P3173" i="3"/>
  <c r="P3172" i="3"/>
  <c r="P3171" i="3"/>
  <c r="P3170" i="3"/>
  <c r="P3169" i="3"/>
  <c r="P3168" i="3"/>
  <c r="P3167" i="3"/>
  <c r="P3166" i="3"/>
  <c r="P3165" i="3"/>
  <c r="P3164" i="3"/>
  <c r="P3163" i="3"/>
  <c r="P3162" i="3"/>
  <c r="P3161" i="3"/>
  <c r="P3160" i="3"/>
  <c r="P3159" i="3"/>
  <c r="P3158" i="3"/>
  <c r="P3157" i="3"/>
  <c r="P3156" i="3"/>
  <c r="P3155" i="3"/>
  <c r="P3154" i="3"/>
  <c r="P3153" i="3"/>
  <c r="P3152" i="3"/>
  <c r="P3151" i="3"/>
  <c r="P3150" i="3"/>
  <c r="P3149" i="3"/>
  <c r="P3148" i="3"/>
  <c r="P3147" i="3"/>
  <c r="P3146" i="3"/>
  <c r="P3145" i="3"/>
  <c r="P3144" i="3"/>
  <c r="P3143" i="3"/>
  <c r="P3142" i="3"/>
  <c r="P3141" i="3"/>
  <c r="P3140" i="3"/>
  <c r="P3139" i="3"/>
  <c r="P3138" i="3"/>
  <c r="P3137" i="3"/>
  <c r="P3136" i="3"/>
  <c r="P3135" i="3"/>
  <c r="P3134" i="3"/>
  <c r="P3133" i="3"/>
  <c r="P3132" i="3"/>
  <c r="P3131" i="3"/>
  <c r="P3130" i="3"/>
  <c r="P3129" i="3"/>
  <c r="P3128" i="3"/>
  <c r="P3127" i="3"/>
  <c r="P3126" i="3"/>
  <c r="P3125" i="3"/>
  <c r="P3124" i="3"/>
  <c r="P3123" i="3"/>
  <c r="P3122" i="3"/>
  <c r="P3121" i="3"/>
  <c r="P3120" i="3"/>
  <c r="P3119" i="3"/>
  <c r="P3118" i="3"/>
  <c r="P3117" i="3"/>
  <c r="P3116" i="3"/>
  <c r="P3115" i="3"/>
  <c r="P3114" i="3"/>
  <c r="P3113" i="3"/>
  <c r="P3112" i="3"/>
  <c r="P3111" i="3"/>
  <c r="P3110" i="3"/>
  <c r="P3109" i="3"/>
  <c r="P3108" i="3"/>
  <c r="P3107" i="3"/>
  <c r="P3106" i="3"/>
  <c r="P3105" i="3"/>
  <c r="P3104" i="3"/>
  <c r="P3103" i="3"/>
  <c r="P3102" i="3"/>
  <c r="P3101" i="3"/>
  <c r="P3100" i="3"/>
  <c r="P3099" i="3"/>
  <c r="P3098" i="3"/>
  <c r="P3097" i="3"/>
  <c r="P3096" i="3"/>
  <c r="P3095" i="3"/>
  <c r="P3094" i="3"/>
  <c r="P3093" i="3"/>
  <c r="P3092" i="3"/>
  <c r="P3091" i="3"/>
  <c r="P3090" i="3"/>
  <c r="P3089" i="3"/>
  <c r="P3088" i="3"/>
  <c r="P3087" i="3"/>
  <c r="P3086" i="3"/>
  <c r="P3085" i="3"/>
  <c r="P3084" i="3"/>
  <c r="P3083" i="3"/>
  <c r="P3082" i="3"/>
  <c r="P3081" i="3"/>
  <c r="P3080" i="3"/>
  <c r="P3079" i="3"/>
  <c r="P3078" i="3"/>
  <c r="P3077" i="3"/>
  <c r="P3076" i="3"/>
  <c r="P3075" i="3"/>
  <c r="P3074" i="3"/>
  <c r="P3073" i="3"/>
  <c r="P3072" i="3"/>
  <c r="P3071" i="3"/>
  <c r="P3070" i="3"/>
  <c r="P3069" i="3"/>
  <c r="P3068" i="3"/>
  <c r="P3067" i="3"/>
  <c r="P3066" i="3"/>
  <c r="P3065" i="3"/>
  <c r="P3064" i="3"/>
  <c r="P3063" i="3"/>
  <c r="P3062" i="3"/>
  <c r="P3061" i="3"/>
  <c r="P3060" i="3"/>
  <c r="P3059" i="3"/>
  <c r="P3058" i="3"/>
  <c r="P3057" i="3"/>
  <c r="P3056" i="3"/>
  <c r="P3055" i="3"/>
  <c r="P3054" i="3"/>
  <c r="P3053" i="3"/>
  <c r="P3052" i="3"/>
  <c r="P3051" i="3"/>
  <c r="P3050" i="3"/>
  <c r="P3049" i="3"/>
  <c r="P3048" i="3"/>
  <c r="P3047" i="3"/>
  <c r="P3046" i="3"/>
  <c r="P3045" i="3"/>
  <c r="P3044" i="3"/>
  <c r="P3043" i="3"/>
  <c r="P3042" i="3"/>
  <c r="P3041" i="3"/>
  <c r="P3040" i="3"/>
  <c r="P3039" i="3"/>
  <c r="P3038" i="3"/>
  <c r="P3037" i="3"/>
  <c r="P3036" i="3"/>
  <c r="P3035" i="3"/>
  <c r="P3034" i="3"/>
  <c r="P3033" i="3"/>
  <c r="P3032" i="3"/>
  <c r="P3031" i="3"/>
  <c r="P3030" i="3"/>
  <c r="P3029" i="3"/>
  <c r="P3028" i="3"/>
  <c r="P3027" i="3"/>
  <c r="P3026" i="3"/>
  <c r="P3025" i="3"/>
  <c r="P3024" i="3"/>
  <c r="P3023" i="3"/>
  <c r="P3022" i="3"/>
  <c r="P3021" i="3"/>
  <c r="P3020" i="3"/>
  <c r="P3019" i="3"/>
  <c r="P3018" i="3"/>
  <c r="P3017" i="3"/>
  <c r="P3016" i="3"/>
  <c r="P3015" i="3"/>
  <c r="P3014" i="3"/>
  <c r="P3013" i="3"/>
  <c r="P3012" i="3"/>
  <c r="P3011" i="3"/>
  <c r="P3010" i="3"/>
  <c r="P3009" i="3"/>
  <c r="P3008" i="3"/>
  <c r="P3007" i="3"/>
  <c r="P3006" i="3"/>
  <c r="P3005" i="3"/>
  <c r="P3004" i="3"/>
  <c r="P3003" i="3"/>
  <c r="P3002" i="3"/>
  <c r="P3001" i="3"/>
  <c r="P3000" i="3"/>
  <c r="P2999" i="3"/>
  <c r="P2998" i="3"/>
  <c r="P2997" i="3"/>
  <c r="P2996" i="3"/>
  <c r="P2995" i="3"/>
  <c r="P2994" i="3"/>
  <c r="P2993" i="3"/>
  <c r="P2992" i="3"/>
  <c r="P2991" i="3"/>
  <c r="P2990" i="3"/>
  <c r="P2989" i="3"/>
  <c r="P2988" i="3"/>
  <c r="P2987" i="3"/>
  <c r="P2986" i="3"/>
  <c r="P2985" i="3"/>
  <c r="P2984" i="3"/>
  <c r="P2983" i="3"/>
  <c r="P2982" i="3"/>
  <c r="P2981" i="3"/>
  <c r="P2980" i="3"/>
  <c r="P2979" i="3"/>
  <c r="P2978" i="3"/>
  <c r="P2977" i="3"/>
  <c r="P2976" i="3"/>
  <c r="P2975" i="3"/>
  <c r="P2974" i="3"/>
  <c r="P2973" i="3"/>
  <c r="P2972" i="3"/>
  <c r="P2971" i="3"/>
  <c r="P2970" i="3"/>
  <c r="P2969" i="3"/>
  <c r="P2968" i="3"/>
  <c r="P2967" i="3"/>
  <c r="P2966" i="3"/>
  <c r="P2965" i="3"/>
  <c r="P2964" i="3"/>
  <c r="P2963" i="3"/>
  <c r="P2962" i="3"/>
  <c r="P2961" i="3"/>
  <c r="P2960" i="3"/>
  <c r="P2959" i="3"/>
  <c r="P2958" i="3"/>
  <c r="P2957" i="3"/>
  <c r="P2956" i="3"/>
  <c r="P2955" i="3"/>
  <c r="P2954" i="3"/>
  <c r="P2953" i="3"/>
  <c r="P2952" i="3"/>
  <c r="P2951" i="3"/>
  <c r="P2950" i="3"/>
  <c r="P2949" i="3"/>
  <c r="P2948" i="3"/>
  <c r="P2947" i="3"/>
  <c r="P2946" i="3"/>
  <c r="P2945" i="3"/>
  <c r="P2944" i="3"/>
  <c r="P2943" i="3"/>
  <c r="P2942" i="3"/>
  <c r="P2941" i="3"/>
  <c r="P2940" i="3"/>
  <c r="P2939" i="3"/>
  <c r="P2938" i="3"/>
  <c r="P2937" i="3"/>
  <c r="P2936" i="3"/>
  <c r="P2935" i="3"/>
  <c r="P2934" i="3"/>
  <c r="P2933" i="3"/>
  <c r="P2932" i="3"/>
  <c r="P2931" i="3"/>
  <c r="P2930" i="3"/>
  <c r="P2929" i="3"/>
  <c r="P2928" i="3"/>
  <c r="P2927" i="3"/>
  <c r="P2926" i="3"/>
  <c r="P2925" i="3"/>
  <c r="P2924" i="3"/>
  <c r="P2923" i="3"/>
  <c r="P2922" i="3"/>
  <c r="P2921" i="3"/>
  <c r="P2920" i="3"/>
  <c r="P2919" i="3"/>
  <c r="P2918" i="3"/>
  <c r="P2917" i="3"/>
  <c r="P2916" i="3"/>
  <c r="P2915" i="3"/>
  <c r="P2914" i="3"/>
  <c r="P2913" i="3"/>
  <c r="P2912" i="3"/>
  <c r="P2911" i="3"/>
  <c r="P2910" i="3"/>
  <c r="P2909" i="3"/>
  <c r="P2908" i="3"/>
  <c r="P2907" i="3"/>
  <c r="P2906" i="3"/>
  <c r="P2905" i="3"/>
  <c r="P2904" i="3"/>
  <c r="P2903" i="3"/>
  <c r="P2902" i="3"/>
  <c r="P2901" i="3"/>
  <c r="P2900" i="3"/>
  <c r="P2899" i="3"/>
  <c r="P2898" i="3"/>
  <c r="P2897" i="3"/>
  <c r="P2896" i="3"/>
  <c r="P2895" i="3"/>
  <c r="P2894" i="3"/>
  <c r="P2893" i="3"/>
  <c r="P2892" i="3"/>
  <c r="P2891" i="3"/>
  <c r="P2890" i="3"/>
  <c r="P2889" i="3"/>
  <c r="P2888" i="3"/>
  <c r="P2887" i="3"/>
  <c r="P2886" i="3"/>
  <c r="P2885" i="3"/>
  <c r="P2884" i="3"/>
  <c r="P2883" i="3"/>
  <c r="P2882" i="3"/>
  <c r="P2881" i="3"/>
  <c r="P2880" i="3"/>
  <c r="P2879" i="3"/>
  <c r="P2878" i="3"/>
  <c r="P2877" i="3"/>
  <c r="P2876" i="3"/>
  <c r="P2875" i="3"/>
  <c r="P2874" i="3"/>
  <c r="P2873" i="3"/>
  <c r="P2872" i="3"/>
  <c r="P2871" i="3"/>
  <c r="P2870" i="3"/>
  <c r="P2869" i="3"/>
  <c r="P2868" i="3"/>
  <c r="P2867" i="3"/>
  <c r="P2866" i="3"/>
  <c r="P2865" i="3"/>
  <c r="P2864" i="3"/>
  <c r="P2863" i="3"/>
  <c r="P2862" i="3"/>
  <c r="P2861" i="3"/>
  <c r="P2860" i="3"/>
  <c r="P2859" i="3"/>
  <c r="P2858" i="3"/>
  <c r="P2857" i="3"/>
  <c r="P2856" i="3"/>
  <c r="P2855" i="3"/>
  <c r="P2854" i="3"/>
  <c r="P2853" i="3"/>
  <c r="P2852" i="3"/>
  <c r="P2851" i="3"/>
  <c r="P2850" i="3"/>
  <c r="P2849" i="3"/>
  <c r="P2848" i="3"/>
  <c r="P2847" i="3"/>
  <c r="P2846" i="3"/>
  <c r="P2845" i="3"/>
  <c r="P2844" i="3"/>
  <c r="P2843" i="3"/>
  <c r="P2842" i="3"/>
  <c r="P2841" i="3"/>
  <c r="P2840" i="3"/>
  <c r="P2839" i="3"/>
  <c r="P2838" i="3"/>
  <c r="P2837" i="3"/>
  <c r="P2836" i="3"/>
  <c r="P2835" i="3"/>
  <c r="P2834" i="3"/>
  <c r="P2833" i="3"/>
  <c r="P2832" i="3"/>
  <c r="P2831" i="3"/>
  <c r="P2830" i="3"/>
  <c r="P2829" i="3"/>
  <c r="P2828" i="3"/>
  <c r="P2827" i="3"/>
  <c r="P2826" i="3"/>
  <c r="P2825" i="3"/>
  <c r="P2824" i="3"/>
  <c r="P2823" i="3"/>
  <c r="P2822" i="3"/>
  <c r="P2821" i="3"/>
  <c r="P2820" i="3"/>
  <c r="P2819" i="3"/>
  <c r="P2818" i="3"/>
  <c r="P2817" i="3"/>
  <c r="P2816" i="3"/>
  <c r="P2815" i="3"/>
  <c r="P2814" i="3"/>
  <c r="P2813" i="3"/>
  <c r="P2812" i="3"/>
  <c r="P2811" i="3"/>
  <c r="P2810" i="3"/>
  <c r="P2809" i="3"/>
  <c r="P2808" i="3"/>
  <c r="P2807" i="3"/>
  <c r="P2806" i="3"/>
  <c r="P2805" i="3"/>
  <c r="P2804" i="3"/>
  <c r="P2803" i="3"/>
  <c r="P2802" i="3"/>
  <c r="P2801" i="3"/>
  <c r="P2800" i="3"/>
  <c r="P2799" i="3"/>
  <c r="P2798" i="3"/>
  <c r="P2797" i="3"/>
  <c r="P2796" i="3"/>
  <c r="P2795" i="3"/>
  <c r="P2794" i="3"/>
  <c r="P2793" i="3"/>
  <c r="P2792" i="3"/>
  <c r="P2791" i="3"/>
  <c r="P2790" i="3"/>
  <c r="P2789" i="3"/>
  <c r="P2788" i="3"/>
  <c r="P2787" i="3"/>
  <c r="P2786" i="3"/>
  <c r="P2785" i="3"/>
  <c r="P2784" i="3"/>
  <c r="P2783" i="3"/>
  <c r="P2782" i="3"/>
  <c r="P2781" i="3"/>
  <c r="P2780" i="3"/>
  <c r="P2779" i="3"/>
  <c r="P2778" i="3"/>
  <c r="P2777" i="3"/>
  <c r="P2776" i="3"/>
  <c r="P2775" i="3"/>
  <c r="P2774" i="3"/>
  <c r="P2773" i="3"/>
  <c r="P2772" i="3"/>
  <c r="P2771" i="3"/>
  <c r="P2770" i="3"/>
  <c r="P2769" i="3"/>
  <c r="P2768" i="3"/>
  <c r="P2767" i="3"/>
  <c r="P2766" i="3"/>
  <c r="P2765" i="3"/>
  <c r="P2764" i="3"/>
  <c r="P2763" i="3"/>
  <c r="P2762" i="3"/>
  <c r="P2761" i="3"/>
  <c r="P2760" i="3"/>
  <c r="P2759" i="3"/>
  <c r="P2758" i="3"/>
  <c r="P2757" i="3"/>
  <c r="P2756" i="3"/>
  <c r="P2755" i="3"/>
  <c r="P2754" i="3"/>
  <c r="P2753" i="3"/>
  <c r="P2752" i="3"/>
  <c r="P2751" i="3"/>
  <c r="P2750" i="3"/>
  <c r="P2749" i="3"/>
  <c r="P2748" i="3"/>
  <c r="P2747" i="3"/>
  <c r="P2746" i="3"/>
  <c r="P2745" i="3"/>
  <c r="P2744" i="3"/>
  <c r="P2743" i="3"/>
  <c r="P2742" i="3"/>
  <c r="P2741" i="3"/>
  <c r="P2740" i="3"/>
  <c r="P2739" i="3"/>
  <c r="P2738" i="3"/>
  <c r="P2737" i="3"/>
  <c r="P2736" i="3"/>
  <c r="P2735" i="3"/>
  <c r="P2734" i="3"/>
  <c r="P2733" i="3"/>
  <c r="P2732" i="3"/>
  <c r="P2731" i="3"/>
  <c r="P2730" i="3"/>
  <c r="P2729" i="3"/>
  <c r="P2728" i="3"/>
  <c r="P2727" i="3"/>
  <c r="P2726" i="3"/>
  <c r="P2725" i="3"/>
  <c r="P2724" i="3"/>
  <c r="P2723" i="3"/>
  <c r="P2722" i="3"/>
  <c r="P2721" i="3"/>
  <c r="P2720" i="3"/>
  <c r="P2719" i="3"/>
  <c r="P2718" i="3"/>
  <c r="P2717" i="3"/>
  <c r="P2716" i="3"/>
  <c r="P2715" i="3"/>
  <c r="P2714" i="3"/>
  <c r="P2713" i="3"/>
  <c r="P2712" i="3"/>
  <c r="P2711" i="3"/>
  <c r="P2710" i="3"/>
  <c r="P2709" i="3"/>
  <c r="P2708" i="3"/>
  <c r="P2707" i="3"/>
  <c r="P2706" i="3"/>
  <c r="P2705" i="3"/>
  <c r="P2704" i="3"/>
  <c r="P2703" i="3"/>
  <c r="P2702" i="3"/>
  <c r="P2701" i="3"/>
  <c r="P2700" i="3"/>
  <c r="P2699" i="3"/>
  <c r="P2698" i="3"/>
  <c r="P2697" i="3"/>
  <c r="P2696" i="3"/>
  <c r="P2695" i="3"/>
  <c r="P2694" i="3"/>
  <c r="P2693" i="3"/>
  <c r="P2692" i="3"/>
  <c r="P2691" i="3"/>
  <c r="P2690" i="3"/>
  <c r="P2689" i="3"/>
  <c r="P2688" i="3"/>
  <c r="P2687" i="3"/>
  <c r="P2686" i="3"/>
  <c r="P2685" i="3"/>
  <c r="P2684" i="3"/>
  <c r="P2683" i="3"/>
  <c r="P2682" i="3"/>
  <c r="P2681" i="3"/>
  <c r="P2680" i="3"/>
  <c r="P2679" i="3"/>
  <c r="P2678" i="3"/>
  <c r="P2677" i="3"/>
  <c r="P2676" i="3"/>
  <c r="P2675" i="3"/>
  <c r="P2674" i="3"/>
  <c r="P2673" i="3"/>
  <c r="P2672" i="3"/>
  <c r="P2671" i="3"/>
  <c r="P2670" i="3"/>
  <c r="P2669" i="3"/>
  <c r="P2668" i="3"/>
  <c r="P2667" i="3"/>
  <c r="P2666" i="3"/>
  <c r="P2665" i="3"/>
  <c r="P2664" i="3"/>
  <c r="P2663" i="3"/>
  <c r="P2662" i="3"/>
  <c r="P2661" i="3"/>
  <c r="P2660" i="3"/>
  <c r="P2659" i="3"/>
  <c r="P2658" i="3"/>
  <c r="P2657" i="3"/>
  <c r="P2656" i="3"/>
  <c r="P2655" i="3"/>
  <c r="P2654" i="3"/>
  <c r="P2653" i="3"/>
  <c r="P2652" i="3"/>
  <c r="P2651" i="3"/>
  <c r="P2650" i="3"/>
  <c r="P2649" i="3"/>
  <c r="P2648" i="3"/>
  <c r="P2647" i="3"/>
  <c r="P2646" i="3"/>
  <c r="P2645" i="3"/>
  <c r="P2644" i="3"/>
  <c r="P2643" i="3"/>
  <c r="P2642" i="3"/>
  <c r="P2641" i="3"/>
  <c r="P2640" i="3"/>
  <c r="P2639" i="3"/>
  <c r="P2638" i="3"/>
  <c r="P2637" i="3"/>
  <c r="P2636" i="3"/>
  <c r="P2635" i="3"/>
  <c r="P2634" i="3"/>
  <c r="P2633" i="3"/>
  <c r="P2632" i="3"/>
  <c r="P2631" i="3"/>
  <c r="P2630" i="3"/>
  <c r="P2629" i="3"/>
  <c r="P2628" i="3"/>
  <c r="P2627" i="3"/>
  <c r="P2626" i="3"/>
  <c r="P2625" i="3"/>
  <c r="P2624" i="3"/>
  <c r="P2623" i="3"/>
  <c r="P2622" i="3"/>
  <c r="P2621" i="3"/>
  <c r="P2620" i="3"/>
  <c r="P2619" i="3"/>
  <c r="P2618" i="3"/>
  <c r="P2617" i="3"/>
  <c r="P2616" i="3"/>
  <c r="P2615" i="3"/>
  <c r="P2614" i="3"/>
  <c r="P2613" i="3"/>
  <c r="P2612" i="3"/>
  <c r="P2611" i="3"/>
  <c r="P2610" i="3"/>
  <c r="P2609" i="3"/>
  <c r="P2608" i="3"/>
  <c r="P2607" i="3"/>
  <c r="P2606" i="3"/>
  <c r="P2605" i="3"/>
  <c r="P2604" i="3"/>
  <c r="P2603" i="3"/>
  <c r="P2602" i="3"/>
  <c r="P2601" i="3"/>
  <c r="P2600" i="3"/>
  <c r="P2599" i="3"/>
  <c r="P2598" i="3"/>
  <c r="P2597" i="3"/>
  <c r="P2596" i="3"/>
  <c r="P2595" i="3"/>
  <c r="P2594" i="3"/>
  <c r="P2593" i="3"/>
  <c r="P2592" i="3"/>
  <c r="P2591" i="3"/>
  <c r="P2590" i="3"/>
  <c r="P2589" i="3"/>
  <c r="P2588" i="3"/>
  <c r="P2587" i="3"/>
  <c r="P2586" i="3"/>
  <c r="P2585" i="3"/>
  <c r="P2584" i="3"/>
  <c r="P2583" i="3"/>
  <c r="P2582" i="3"/>
  <c r="P2581" i="3"/>
  <c r="P2580" i="3"/>
  <c r="P2579" i="3"/>
  <c r="P2578" i="3"/>
  <c r="P2577" i="3"/>
  <c r="P2576" i="3"/>
  <c r="P2575" i="3"/>
  <c r="P2574" i="3"/>
  <c r="P2573" i="3"/>
  <c r="P2572" i="3"/>
  <c r="P2571" i="3"/>
  <c r="P2570" i="3"/>
  <c r="P2569" i="3"/>
  <c r="P2568" i="3"/>
  <c r="P2567" i="3"/>
  <c r="P2566" i="3"/>
  <c r="P2565" i="3"/>
  <c r="P2564" i="3"/>
  <c r="P2563" i="3"/>
  <c r="P2562" i="3"/>
  <c r="P2561" i="3"/>
  <c r="P2560" i="3"/>
  <c r="P2559" i="3"/>
  <c r="P2558" i="3"/>
  <c r="P2557" i="3"/>
  <c r="P2556" i="3"/>
  <c r="P2555" i="3"/>
  <c r="P2554" i="3"/>
  <c r="P2553" i="3"/>
  <c r="P2552" i="3"/>
  <c r="P2551" i="3"/>
  <c r="P2550" i="3"/>
  <c r="P2549" i="3"/>
  <c r="P2548" i="3"/>
  <c r="P2547" i="3"/>
  <c r="P2546" i="3"/>
  <c r="P2545" i="3"/>
  <c r="P2544" i="3"/>
  <c r="P2543" i="3"/>
  <c r="P2542" i="3"/>
  <c r="P2541" i="3"/>
  <c r="P2540" i="3"/>
  <c r="P2539" i="3"/>
  <c r="P2538" i="3"/>
  <c r="P2537" i="3"/>
  <c r="P2536" i="3"/>
  <c r="P2535" i="3"/>
  <c r="P2534" i="3"/>
  <c r="P2533" i="3"/>
  <c r="P2532" i="3"/>
  <c r="P2531" i="3"/>
  <c r="P2530" i="3"/>
  <c r="P2529" i="3"/>
  <c r="P2528" i="3"/>
  <c r="P2527" i="3"/>
  <c r="P2526" i="3"/>
  <c r="P2525" i="3"/>
  <c r="P2524" i="3"/>
  <c r="P2523" i="3"/>
  <c r="P2522" i="3"/>
  <c r="P2521" i="3"/>
  <c r="P2520" i="3"/>
  <c r="P2519" i="3"/>
  <c r="P2518" i="3"/>
  <c r="P2517" i="3"/>
  <c r="P2516" i="3"/>
  <c r="P2515" i="3"/>
  <c r="P2514" i="3"/>
  <c r="P2513" i="3"/>
  <c r="P2512" i="3"/>
  <c r="P2511" i="3"/>
  <c r="P2510" i="3"/>
  <c r="P2509" i="3"/>
  <c r="P2508" i="3"/>
  <c r="P2507" i="3"/>
  <c r="P2506" i="3"/>
  <c r="P2505" i="3"/>
  <c r="P2504" i="3"/>
  <c r="P2503" i="3"/>
  <c r="P2502" i="3"/>
  <c r="P2501" i="3"/>
  <c r="P2500" i="3"/>
  <c r="P2499" i="3"/>
  <c r="P2498" i="3"/>
  <c r="P2497" i="3"/>
  <c r="P2496" i="3"/>
  <c r="P2495" i="3"/>
  <c r="P2494" i="3"/>
  <c r="P2493" i="3"/>
  <c r="P2492" i="3"/>
  <c r="P2491" i="3"/>
  <c r="P2490" i="3"/>
  <c r="P2489" i="3"/>
  <c r="P2488" i="3"/>
  <c r="P2487" i="3"/>
  <c r="P2486" i="3"/>
  <c r="P2485" i="3"/>
  <c r="P2484" i="3"/>
  <c r="P2483" i="3"/>
  <c r="P2482" i="3"/>
  <c r="P2481" i="3"/>
  <c r="P2480" i="3"/>
  <c r="P2479" i="3"/>
  <c r="P2478" i="3"/>
  <c r="P2477" i="3"/>
  <c r="P2476" i="3"/>
  <c r="P2475" i="3"/>
  <c r="P2474" i="3"/>
  <c r="P2473" i="3"/>
  <c r="P2472" i="3"/>
  <c r="P2471" i="3"/>
  <c r="P2470" i="3"/>
  <c r="P2469" i="3"/>
  <c r="P2468" i="3"/>
  <c r="P2467" i="3"/>
  <c r="P2466" i="3"/>
  <c r="P2465" i="3"/>
  <c r="P2464" i="3"/>
  <c r="P2463" i="3"/>
  <c r="P2462" i="3"/>
  <c r="P2461" i="3"/>
  <c r="P2460" i="3"/>
  <c r="P2459" i="3"/>
  <c r="P2458" i="3"/>
  <c r="P2457" i="3"/>
  <c r="P2456" i="3"/>
  <c r="P2455" i="3"/>
  <c r="P2454" i="3"/>
  <c r="P2453" i="3"/>
  <c r="P2452" i="3"/>
  <c r="P2451" i="3"/>
  <c r="P2450" i="3"/>
  <c r="P2449" i="3"/>
  <c r="P2448" i="3"/>
  <c r="P2447" i="3"/>
  <c r="P2446" i="3"/>
  <c r="P2445" i="3"/>
  <c r="P2444" i="3"/>
  <c r="P2443" i="3"/>
  <c r="P2442" i="3"/>
  <c r="P2441" i="3"/>
  <c r="P2440" i="3"/>
  <c r="P2439" i="3"/>
  <c r="P2438" i="3"/>
  <c r="P2437" i="3"/>
  <c r="P2436" i="3"/>
  <c r="P2435" i="3"/>
  <c r="P2434" i="3"/>
  <c r="P2433" i="3"/>
  <c r="P2432" i="3"/>
  <c r="P2431" i="3"/>
  <c r="P2430" i="3"/>
  <c r="P2429" i="3"/>
  <c r="P2428" i="3"/>
  <c r="P2427" i="3"/>
  <c r="P2426" i="3"/>
  <c r="P2425" i="3"/>
  <c r="P2424" i="3"/>
  <c r="P2423" i="3"/>
  <c r="P2422" i="3"/>
  <c r="P2421" i="3"/>
  <c r="P2420" i="3"/>
  <c r="P2419" i="3"/>
  <c r="P2418" i="3"/>
  <c r="P2417" i="3"/>
  <c r="P2416" i="3"/>
  <c r="P2415" i="3"/>
  <c r="P2414" i="3"/>
  <c r="P2413" i="3"/>
  <c r="P2412" i="3"/>
  <c r="P2411" i="3"/>
  <c r="P2410" i="3"/>
  <c r="P2409" i="3"/>
  <c r="P2408" i="3"/>
  <c r="P2407" i="3"/>
  <c r="P2406" i="3"/>
  <c r="P2405" i="3"/>
  <c r="P2404" i="3"/>
  <c r="P2403" i="3"/>
  <c r="P2402" i="3"/>
  <c r="P2401" i="3"/>
  <c r="P2400" i="3"/>
  <c r="P2399" i="3"/>
  <c r="P2398" i="3"/>
  <c r="P2397" i="3"/>
  <c r="P2396" i="3"/>
  <c r="P2395" i="3"/>
  <c r="P2394" i="3"/>
  <c r="P2393" i="3"/>
  <c r="P2392" i="3"/>
  <c r="P2391" i="3"/>
  <c r="P2390" i="3"/>
  <c r="P2389" i="3"/>
  <c r="P2388" i="3"/>
  <c r="P2387" i="3"/>
  <c r="P2386" i="3"/>
  <c r="P2385" i="3"/>
  <c r="P2384" i="3"/>
  <c r="P2383" i="3"/>
  <c r="P2382" i="3"/>
  <c r="P2381" i="3"/>
  <c r="P2380" i="3"/>
  <c r="P2379" i="3"/>
  <c r="P2378" i="3"/>
  <c r="P2377" i="3"/>
  <c r="P2376" i="3"/>
  <c r="P2375" i="3"/>
  <c r="P2374" i="3"/>
  <c r="P2373" i="3"/>
  <c r="P2372" i="3"/>
  <c r="P2371" i="3"/>
  <c r="P2370" i="3"/>
  <c r="P2369" i="3"/>
  <c r="P2368" i="3"/>
  <c r="P2367" i="3"/>
  <c r="P2366" i="3"/>
  <c r="P2365" i="3"/>
  <c r="P2364" i="3"/>
  <c r="P2363" i="3"/>
  <c r="P2362" i="3"/>
  <c r="P2361" i="3"/>
  <c r="P2360" i="3"/>
  <c r="P2359" i="3"/>
  <c r="P2358" i="3"/>
  <c r="P2357" i="3"/>
  <c r="P2356" i="3"/>
  <c r="P2355" i="3"/>
  <c r="P2354" i="3"/>
  <c r="P2353" i="3"/>
  <c r="P2352" i="3"/>
  <c r="P2351" i="3"/>
  <c r="P2350" i="3"/>
  <c r="P2349" i="3"/>
  <c r="P2348" i="3"/>
  <c r="P2347" i="3"/>
  <c r="P2346" i="3"/>
  <c r="P2345" i="3"/>
  <c r="P2344" i="3"/>
  <c r="P2343" i="3"/>
  <c r="P2342" i="3"/>
  <c r="P2341" i="3"/>
  <c r="P2340" i="3"/>
  <c r="P2339" i="3"/>
  <c r="P2338" i="3"/>
  <c r="P2337" i="3"/>
  <c r="P2336" i="3"/>
  <c r="P2335" i="3"/>
  <c r="P2334" i="3"/>
  <c r="P2333" i="3"/>
  <c r="P2332" i="3"/>
  <c r="P2331" i="3"/>
  <c r="P2330" i="3"/>
  <c r="P2329" i="3"/>
  <c r="P2328" i="3"/>
  <c r="P2327" i="3"/>
  <c r="P2326" i="3"/>
  <c r="P2325" i="3"/>
  <c r="P2324" i="3"/>
  <c r="P2323" i="3"/>
  <c r="P2322" i="3"/>
  <c r="P2321" i="3"/>
  <c r="P2320" i="3"/>
  <c r="P2319" i="3"/>
  <c r="P2318" i="3"/>
  <c r="P2317" i="3"/>
  <c r="P2316" i="3"/>
  <c r="P2315" i="3"/>
  <c r="P2314" i="3"/>
  <c r="P2313" i="3"/>
  <c r="P2312" i="3"/>
  <c r="P2311" i="3"/>
  <c r="P2310" i="3"/>
  <c r="P2309" i="3"/>
  <c r="P2308" i="3"/>
  <c r="P2307" i="3"/>
  <c r="P2306" i="3"/>
  <c r="P2305" i="3"/>
  <c r="P2304" i="3"/>
  <c r="P2303" i="3"/>
  <c r="P2302" i="3"/>
  <c r="P2301" i="3"/>
  <c r="P2300" i="3"/>
  <c r="P2299" i="3"/>
  <c r="P2298" i="3"/>
  <c r="P2297" i="3"/>
  <c r="P2296" i="3"/>
  <c r="P2295" i="3"/>
  <c r="P2294" i="3"/>
  <c r="P2293" i="3"/>
  <c r="P2292" i="3"/>
  <c r="P2291" i="3"/>
  <c r="P2290" i="3"/>
  <c r="P2289" i="3"/>
  <c r="P2288" i="3"/>
  <c r="P2287" i="3"/>
  <c r="P2286" i="3"/>
  <c r="P2285" i="3"/>
  <c r="P2284" i="3"/>
  <c r="P2283" i="3"/>
  <c r="P2282" i="3"/>
  <c r="P2281" i="3"/>
  <c r="P2280" i="3"/>
  <c r="P2279" i="3"/>
  <c r="P2278" i="3"/>
  <c r="P2277" i="3"/>
  <c r="P2276" i="3"/>
  <c r="P2275" i="3"/>
  <c r="P2274" i="3"/>
  <c r="P2273" i="3"/>
  <c r="P2272" i="3"/>
  <c r="P2271" i="3"/>
  <c r="P2270" i="3"/>
  <c r="P2269" i="3"/>
  <c r="P2268" i="3"/>
  <c r="P2267" i="3"/>
  <c r="P2266" i="3"/>
  <c r="P2265" i="3"/>
  <c r="P2264" i="3"/>
  <c r="P2263" i="3"/>
  <c r="P2262" i="3"/>
  <c r="P2261" i="3"/>
  <c r="P2260" i="3"/>
  <c r="P2259" i="3"/>
  <c r="P2258" i="3"/>
  <c r="P2257" i="3"/>
  <c r="P2256" i="3"/>
  <c r="P2255" i="3"/>
  <c r="P2254" i="3"/>
  <c r="P2253" i="3"/>
  <c r="P2252" i="3"/>
  <c r="P2251" i="3"/>
  <c r="P2250" i="3"/>
  <c r="P2249" i="3"/>
  <c r="P2248" i="3"/>
  <c r="P2247" i="3"/>
  <c r="P2246" i="3"/>
  <c r="P2245" i="3"/>
  <c r="P2244" i="3"/>
  <c r="P2243" i="3"/>
  <c r="P2242" i="3"/>
  <c r="P2241" i="3"/>
  <c r="P2240" i="3"/>
  <c r="P2239" i="3"/>
  <c r="P2238" i="3"/>
  <c r="P2237" i="3"/>
  <c r="P2236" i="3"/>
  <c r="P2235" i="3"/>
  <c r="P2234" i="3"/>
  <c r="P2233" i="3"/>
  <c r="P2232" i="3"/>
  <c r="P2231" i="3"/>
  <c r="P2230" i="3"/>
  <c r="P2229" i="3"/>
  <c r="P2228" i="3"/>
  <c r="P2227" i="3"/>
  <c r="P2226" i="3"/>
  <c r="P2225" i="3"/>
  <c r="P2224" i="3"/>
  <c r="P2223" i="3"/>
  <c r="P2222" i="3"/>
  <c r="P2221" i="3"/>
  <c r="P2220" i="3"/>
  <c r="P2219" i="3"/>
  <c r="P2218" i="3"/>
  <c r="P2217" i="3"/>
  <c r="P2216" i="3"/>
  <c r="P2215" i="3"/>
  <c r="P2214" i="3"/>
  <c r="P2213" i="3"/>
  <c r="P2212" i="3"/>
  <c r="P2211" i="3"/>
  <c r="P2210" i="3"/>
  <c r="P2209" i="3"/>
  <c r="P2208" i="3"/>
  <c r="P2207" i="3"/>
  <c r="P2206" i="3"/>
  <c r="P2205" i="3"/>
  <c r="P2204" i="3"/>
  <c r="P2203" i="3"/>
  <c r="P2202" i="3"/>
  <c r="P2201" i="3"/>
  <c r="P2200" i="3"/>
  <c r="P2199" i="3"/>
  <c r="P2198" i="3"/>
  <c r="P2197" i="3"/>
  <c r="P2196" i="3"/>
  <c r="P2195" i="3"/>
  <c r="P2194" i="3"/>
  <c r="P2193" i="3"/>
  <c r="P2192" i="3"/>
  <c r="P2191" i="3"/>
  <c r="P2190" i="3"/>
  <c r="P2189" i="3"/>
  <c r="P2188" i="3"/>
  <c r="P2187" i="3"/>
  <c r="P2186" i="3"/>
  <c r="P2185" i="3"/>
  <c r="P2184" i="3"/>
  <c r="P2183" i="3"/>
  <c r="P2182" i="3"/>
  <c r="P2181" i="3"/>
  <c r="P2180" i="3"/>
  <c r="P2179" i="3"/>
  <c r="P2178" i="3"/>
  <c r="P2177" i="3"/>
  <c r="P2176" i="3"/>
  <c r="P2175" i="3"/>
  <c r="P2174" i="3"/>
  <c r="P2173" i="3"/>
  <c r="P2172" i="3"/>
  <c r="P2171" i="3"/>
  <c r="P2170" i="3"/>
  <c r="P2169" i="3"/>
  <c r="P2168" i="3"/>
  <c r="P2167" i="3"/>
  <c r="P2166" i="3"/>
  <c r="P2165" i="3"/>
  <c r="P2164" i="3"/>
  <c r="P2163" i="3"/>
  <c r="P2162" i="3"/>
  <c r="P2161" i="3"/>
  <c r="P2160" i="3"/>
  <c r="P2159" i="3"/>
  <c r="P2158" i="3"/>
  <c r="P2157" i="3"/>
  <c r="P2156" i="3"/>
  <c r="P2155" i="3"/>
  <c r="P2154" i="3"/>
  <c r="P2153" i="3"/>
  <c r="P2152" i="3"/>
  <c r="P2151" i="3"/>
  <c r="P2150" i="3"/>
  <c r="P2149" i="3"/>
  <c r="P2148" i="3"/>
  <c r="P2147" i="3"/>
  <c r="P2146" i="3"/>
  <c r="P2145" i="3"/>
  <c r="P2144" i="3"/>
  <c r="P2143" i="3"/>
  <c r="P2142" i="3"/>
  <c r="P2141" i="3"/>
  <c r="P2140" i="3"/>
  <c r="P2139" i="3"/>
  <c r="P2138" i="3"/>
  <c r="P2137" i="3"/>
  <c r="P2136" i="3"/>
  <c r="P2135" i="3"/>
  <c r="P2134" i="3"/>
  <c r="P2133" i="3"/>
  <c r="P2132" i="3"/>
  <c r="P2131" i="3"/>
  <c r="P2130" i="3"/>
  <c r="P2129" i="3"/>
  <c r="P2128" i="3"/>
  <c r="P2127" i="3"/>
  <c r="P2126" i="3"/>
  <c r="P2125" i="3"/>
  <c r="P2124" i="3"/>
  <c r="P2123" i="3"/>
  <c r="P2122" i="3"/>
  <c r="P2121" i="3"/>
  <c r="P2120" i="3"/>
  <c r="P2119" i="3"/>
  <c r="P2118" i="3"/>
  <c r="P2117" i="3"/>
  <c r="P2116" i="3"/>
  <c r="P2115" i="3"/>
  <c r="P2114" i="3"/>
  <c r="P2113" i="3"/>
  <c r="P2112" i="3"/>
  <c r="P2111" i="3"/>
  <c r="P2110" i="3"/>
  <c r="P2109" i="3"/>
  <c r="P2108" i="3"/>
  <c r="P2107" i="3"/>
  <c r="P2106" i="3"/>
  <c r="P2105" i="3"/>
  <c r="P2104" i="3"/>
  <c r="P2103" i="3"/>
  <c r="P2102" i="3"/>
  <c r="P2101" i="3"/>
  <c r="P2100" i="3"/>
  <c r="P2099" i="3"/>
  <c r="P2098" i="3"/>
  <c r="P2097" i="3"/>
  <c r="P2096" i="3"/>
  <c r="P2095" i="3"/>
  <c r="P2094" i="3"/>
  <c r="P2093" i="3"/>
  <c r="P2092" i="3"/>
  <c r="P2091" i="3"/>
  <c r="P2090" i="3"/>
  <c r="P2089" i="3"/>
  <c r="P2088" i="3"/>
  <c r="P2087" i="3"/>
  <c r="P2086" i="3"/>
  <c r="P2085" i="3"/>
  <c r="P2084" i="3"/>
  <c r="P2083" i="3"/>
  <c r="P2082" i="3"/>
  <c r="P2081" i="3"/>
  <c r="P2080" i="3"/>
  <c r="P2079" i="3"/>
  <c r="P2078" i="3"/>
  <c r="P2077" i="3"/>
  <c r="P2076" i="3"/>
  <c r="P2075" i="3"/>
  <c r="P2074" i="3"/>
  <c r="P2073" i="3"/>
  <c r="P2072" i="3"/>
  <c r="P2071" i="3"/>
  <c r="P2070" i="3"/>
  <c r="P2069" i="3"/>
  <c r="P2068" i="3"/>
  <c r="P2067" i="3"/>
  <c r="P2066" i="3"/>
  <c r="P2065" i="3"/>
  <c r="P2064" i="3"/>
  <c r="P2063" i="3"/>
  <c r="P2062" i="3"/>
  <c r="P2061" i="3"/>
  <c r="P2060" i="3"/>
  <c r="P2059" i="3"/>
  <c r="P2058" i="3"/>
  <c r="P2057" i="3"/>
  <c r="P2056" i="3"/>
  <c r="P2055" i="3"/>
  <c r="P2054" i="3"/>
  <c r="P2053" i="3"/>
  <c r="P2052" i="3"/>
  <c r="P2051" i="3"/>
  <c r="P2050" i="3"/>
  <c r="P2049" i="3"/>
  <c r="P2048" i="3"/>
  <c r="P2047" i="3"/>
  <c r="P2046" i="3"/>
  <c r="P2045" i="3"/>
  <c r="P2044" i="3"/>
  <c r="P2043" i="3"/>
  <c r="P2042" i="3"/>
  <c r="P2041" i="3"/>
  <c r="P2040" i="3"/>
  <c r="P2039" i="3"/>
  <c r="P2038" i="3"/>
  <c r="P2037" i="3"/>
  <c r="P2036" i="3"/>
  <c r="P2035" i="3"/>
  <c r="P2034" i="3"/>
  <c r="P2033" i="3"/>
  <c r="P2032" i="3"/>
  <c r="P2031" i="3"/>
  <c r="P2030" i="3"/>
  <c r="P2029" i="3"/>
  <c r="P2028" i="3"/>
  <c r="P2027" i="3"/>
  <c r="P2026" i="3"/>
  <c r="P2025" i="3"/>
  <c r="P2024" i="3"/>
  <c r="P2023" i="3"/>
  <c r="P2022" i="3"/>
  <c r="P2021" i="3"/>
  <c r="P2020" i="3"/>
  <c r="P2019" i="3"/>
  <c r="P2018" i="3"/>
  <c r="P2017" i="3"/>
  <c r="P2016" i="3"/>
  <c r="P2015" i="3"/>
  <c r="P2014" i="3"/>
  <c r="P2013" i="3"/>
  <c r="P2012" i="3"/>
  <c r="P2011" i="3"/>
  <c r="P2010" i="3"/>
  <c r="P2009" i="3"/>
  <c r="P2008" i="3"/>
  <c r="P2007" i="3"/>
  <c r="P2006" i="3"/>
  <c r="P2005" i="3"/>
  <c r="P2004" i="3"/>
  <c r="P2003" i="3"/>
  <c r="P2002" i="3"/>
  <c r="P2001" i="3"/>
  <c r="P2000" i="3"/>
  <c r="P1999" i="3"/>
  <c r="P1998" i="3"/>
  <c r="P1997" i="3"/>
  <c r="P1996" i="3"/>
  <c r="P1995" i="3"/>
  <c r="P1994" i="3"/>
  <c r="P1993" i="3"/>
  <c r="P1992" i="3"/>
  <c r="P1991" i="3"/>
  <c r="P1990" i="3"/>
  <c r="P1989" i="3"/>
  <c r="P1988" i="3"/>
  <c r="P1987" i="3"/>
  <c r="P1986" i="3"/>
  <c r="P1985" i="3"/>
  <c r="P1984" i="3"/>
  <c r="P1983" i="3"/>
  <c r="P1982" i="3"/>
  <c r="P1981" i="3"/>
  <c r="P1980" i="3"/>
  <c r="P1979" i="3"/>
  <c r="P1978" i="3"/>
  <c r="P1977" i="3"/>
  <c r="P1976" i="3"/>
  <c r="P1975" i="3"/>
  <c r="P1974" i="3"/>
  <c r="P1973" i="3"/>
  <c r="P1972" i="3"/>
  <c r="P1971" i="3"/>
  <c r="P1970" i="3"/>
  <c r="P1969" i="3"/>
  <c r="P1968" i="3"/>
  <c r="P1967" i="3"/>
  <c r="P1966" i="3"/>
  <c r="P1965" i="3"/>
  <c r="P1964" i="3"/>
  <c r="P1963" i="3"/>
  <c r="P1962" i="3"/>
  <c r="P1961" i="3"/>
  <c r="P1960" i="3"/>
  <c r="P1959" i="3"/>
  <c r="P1958" i="3"/>
  <c r="P1957" i="3"/>
  <c r="P1956" i="3"/>
  <c r="P1955" i="3"/>
  <c r="P1954" i="3"/>
  <c r="P1953" i="3"/>
  <c r="P1952" i="3"/>
  <c r="P1951" i="3"/>
  <c r="P1950" i="3"/>
  <c r="P1949" i="3"/>
  <c r="P1948" i="3"/>
  <c r="P1947" i="3"/>
  <c r="P1946" i="3"/>
  <c r="P1945" i="3"/>
  <c r="P1944" i="3"/>
  <c r="P1943" i="3"/>
  <c r="P1942" i="3"/>
  <c r="P1941" i="3"/>
  <c r="P1940" i="3"/>
  <c r="P1939" i="3"/>
  <c r="P1938" i="3"/>
  <c r="P1937" i="3"/>
  <c r="P1936" i="3"/>
  <c r="P1935" i="3"/>
  <c r="P1934" i="3"/>
  <c r="P1933" i="3"/>
  <c r="P1932" i="3"/>
  <c r="P1931" i="3"/>
  <c r="P1930" i="3"/>
  <c r="P1929" i="3"/>
  <c r="P1928" i="3"/>
  <c r="P1927" i="3"/>
  <c r="P1926" i="3"/>
  <c r="P1925" i="3"/>
  <c r="P1924" i="3"/>
  <c r="P1923" i="3"/>
  <c r="P1922" i="3"/>
  <c r="P1921" i="3"/>
  <c r="P1920" i="3"/>
  <c r="P1919" i="3"/>
  <c r="P1918" i="3"/>
  <c r="P1917" i="3"/>
  <c r="P1916" i="3"/>
  <c r="P1915" i="3"/>
  <c r="P1914" i="3"/>
  <c r="P1913" i="3"/>
  <c r="P1912" i="3"/>
  <c r="P1911" i="3"/>
  <c r="P1910" i="3"/>
  <c r="P1909" i="3"/>
  <c r="P1908" i="3"/>
  <c r="P1907" i="3"/>
  <c r="P1906" i="3"/>
  <c r="P1905" i="3"/>
  <c r="P1904" i="3"/>
  <c r="P1903" i="3"/>
  <c r="P1902" i="3"/>
  <c r="P1901" i="3"/>
  <c r="P1900" i="3"/>
  <c r="P1899" i="3"/>
  <c r="P1898" i="3"/>
  <c r="P1897" i="3"/>
  <c r="P1896" i="3"/>
  <c r="P1895" i="3"/>
  <c r="P1894" i="3"/>
  <c r="P1893" i="3"/>
  <c r="P1892" i="3"/>
  <c r="P1891" i="3"/>
  <c r="P1890" i="3"/>
  <c r="P1889" i="3"/>
  <c r="P1888" i="3"/>
  <c r="P1887" i="3"/>
  <c r="P1886" i="3"/>
  <c r="P1885" i="3"/>
  <c r="P1884" i="3"/>
  <c r="P1883" i="3"/>
  <c r="P1882" i="3"/>
  <c r="P1881" i="3"/>
  <c r="P1880" i="3"/>
  <c r="P1879" i="3"/>
  <c r="P1878" i="3"/>
  <c r="P1877" i="3"/>
  <c r="P1876" i="3"/>
  <c r="P1875" i="3"/>
  <c r="P1874" i="3"/>
  <c r="P1873" i="3"/>
  <c r="P1872" i="3"/>
  <c r="P1871" i="3"/>
  <c r="P1870" i="3"/>
  <c r="P1869" i="3"/>
  <c r="P1868" i="3"/>
  <c r="P1867" i="3"/>
  <c r="P1866" i="3"/>
  <c r="P1865" i="3"/>
  <c r="P1864" i="3"/>
  <c r="P1863" i="3"/>
  <c r="P1862" i="3"/>
  <c r="P1861" i="3"/>
  <c r="P1860" i="3"/>
  <c r="P1859" i="3"/>
  <c r="P1858" i="3"/>
  <c r="P1857" i="3"/>
  <c r="P1856" i="3"/>
  <c r="P1855" i="3"/>
  <c r="P1854" i="3"/>
  <c r="P1853" i="3"/>
  <c r="P1852" i="3"/>
  <c r="P1851" i="3"/>
  <c r="P1850" i="3"/>
  <c r="P1849" i="3"/>
  <c r="P1848" i="3"/>
  <c r="P1847" i="3"/>
  <c r="P1846" i="3"/>
  <c r="P1845" i="3"/>
  <c r="P1844" i="3"/>
  <c r="P1843" i="3"/>
  <c r="P1842" i="3"/>
  <c r="P1841" i="3"/>
  <c r="P1840" i="3"/>
  <c r="P1839" i="3"/>
  <c r="P1838" i="3"/>
  <c r="P1837" i="3"/>
  <c r="P1836" i="3"/>
  <c r="P1835" i="3"/>
  <c r="P1834" i="3"/>
  <c r="P1833" i="3"/>
  <c r="P1832" i="3"/>
  <c r="P1831" i="3"/>
  <c r="P1830" i="3"/>
  <c r="P1829" i="3"/>
  <c r="P1828" i="3"/>
  <c r="P1827" i="3"/>
  <c r="P1826" i="3"/>
  <c r="P1825" i="3"/>
  <c r="P1824" i="3"/>
  <c r="P1823" i="3"/>
  <c r="P1822" i="3"/>
  <c r="P1821" i="3"/>
  <c r="P1820" i="3"/>
  <c r="P1819" i="3"/>
  <c r="P1818" i="3"/>
  <c r="P1817" i="3"/>
  <c r="P1816" i="3"/>
  <c r="P1815" i="3"/>
  <c r="P1814" i="3"/>
  <c r="P1813" i="3"/>
  <c r="P1812" i="3"/>
  <c r="P1811" i="3"/>
  <c r="P1810" i="3"/>
  <c r="P1809" i="3"/>
  <c r="P1808" i="3"/>
  <c r="P1807" i="3"/>
  <c r="P1806" i="3"/>
  <c r="P1805" i="3"/>
  <c r="P1804" i="3"/>
  <c r="P1803" i="3"/>
  <c r="P1802" i="3"/>
  <c r="P1801" i="3"/>
  <c r="P1800" i="3"/>
  <c r="P1799" i="3"/>
  <c r="P1798" i="3"/>
  <c r="P1797" i="3"/>
  <c r="P1796" i="3"/>
  <c r="P1795" i="3"/>
  <c r="P1794" i="3"/>
  <c r="P1793" i="3"/>
  <c r="P1792" i="3"/>
  <c r="P1791" i="3"/>
  <c r="P1790" i="3"/>
  <c r="P1789" i="3"/>
  <c r="P1788" i="3"/>
  <c r="P1787" i="3"/>
  <c r="P1786" i="3"/>
  <c r="P1785" i="3"/>
  <c r="P1784" i="3"/>
  <c r="P1783" i="3"/>
  <c r="P1782" i="3"/>
  <c r="P1781" i="3"/>
  <c r="P1780" i="3"/>
  <c r="P1779" i="3"/>
  <c r="P1778" i="3"/>
  <c r="P1777" i="3"/>
  <c r="P1776" i="3"/>
  <c r="P1775" i="3"/>
  <c r="P1774" i="3"/>
  <c r="P1773" i="3"/>
  <c r="P1772" i="3"/>
  <c r="P1771" i="3"/>
  <c r="P1770" i="3"/>
  <c r="P1769" i="3"/>
  <c r="P1768" i="3"/>
  <c r="P1767" i="3"/>
  <c r="P1766" i="3"/>
  <c r="P1765" i="3"/>
  <c r="P1764" i="3"/>
  <c r="P1763" i="3"/>
  <c r="P1762" i="3"/>
  <c r="P1761" i="3"/>
  <c r="P1760" i="3"/>
  <c r="P1759" i="3"/>
  <c r="P1758" i="3"/>
  <c r="P1757" i="3"/>
  <c r="P1756" i="3"/>
  <c r="P1755" i="3"/>
  <c r="P1754" i="3"/>
  <c r="P1753" i="3"/>
  <c r="P1752" i="3"/>
  <c r="P1751" i="3"/>
  <c r="P1750" i="3"/>
  <c r="P1749" i="3"/>
  <c r="P1748" i="3"/>
  <c r="P1747" i="3"/>
  <c r="P1746" i="3"/>
  <c r="P1745" i="3"/>
  <c r="P1744" i="3"/>
  <c r="P1743" i="3"/>
  <c r="P1742" i="3"/>
  <c r="P1741" i="3"/>
  <c r="P1740" i="3"/>
  <c r="P1739" i="3"/>
  <c r="P1738" i="3"/>
  <c r="P1737" i="3"/>
  <c r="P1736" i="3"/>
  <c r="P1735" i="3"/>
  <c r="P1734" i="3"/>
  <c r="P1733" i="3"/>
  <c r="P1732" i="3"/>
  <c r="P1731" i="3"/>
  <c r="P1730" i="3"/>
  <c r="P1729" i="3"/>
  <c r="P1728" i="3"/>
  <c r="P1727" i="3"/>
  <c r="P1726" i="3"/>
  <c r="P1725" i="3"/>
  <c r="P1724" i="3"/>
  <c r="P1723" i="3"/>
  <c r="P1722" i="3"/>
  <c r="P1721" i="3"/>
  <c r="P1720" i="3"/>
  <c r="P1719" i="3"/>
  <c r="P1718" i="3"/>
  <c r="P1717" i="3"/>
  <c r="P1716" i="3"/>
  <c r="P1715" i="3"/>
  <c r="P1714" i="3"/>
  <c r="P1713" i="3"/>
  <c r="P1712" i="3"/>
  <c r="P1711" i="3"/>
  <c r="P1710" i="3"/>
  <c r="P1709" i="3"/>
  <c r="P1708" i="3"/>
  <c r="P1707" i="3"/>
  <c r="P1706" i="3"/>
  <c r="P1705" i="3"/>
  <c r="P1704" i="3"/>
  <c r="P1703" i="3"/>
  <c r="P1702" i="3"/>
  <c r="P1701" i="3"/>
  <c r="P1700" i="3"/>
  <c r="P1699" i="3"/>
  <c r="P1698" i="3"/>
  <c r="P1697" i="3"/>
  <c r="P1696" i="3"/>
  <c r="P1695" i="3"/>
  <c r="P1694" i="3"/>
  <c r="P1693" i="3"/>
  <c r="P1692" i="3"/>
  <c r="P1691" i="3"/>
  <c r="P1690" i="3"/>
  <c r="P1689" i="3"/>
  <c r="P1688" i="3"/>
  <c r="P1687" i="3"/>
  <c r="P1686" i="3"/>
  <c r="P1685" i="3"/>
  <c r="P1684" i="3"/>
  <c r="P1683" i="3"/>
  <c r="P1682" i="3"/>
  <c r="P1681" i="3"/>
  <c r="P1680" i="3"/>
  <c r="P1679" i="3"/>
  <c r="P1678" i="3"/>
  <c r="P1677" i="3"/>
  <c r="P1676" i="3"/>
  <c r="P1675" i="3"/>
  <c r="P1674" i="3"/>
  <c r="P1673" i="3"/>
  <c r="P1672" i="3"/>
  <c r="P1671" i="3"/>
  <c r="P1670" i="3"/>
  <c r="P1669" i="3"/>
  <c r="P1668" i="3"/>
  <c r="P1667" i="3"/>
  <c r="P1666" i="3"/>
  <c r="P1665" i="3"/>
  <c r="P1664" i="3"/>
  <c r="P1663" i="3"/>
  <c r="P1662" i="3"/>
  <c r="P1661" i="3"/>
  <c r="P1660" i="3"/>
  <c r="P1659" i="3"/>
  <c r="P1658" i="3"/>
  <c r="P1657" i="3"/>
  <c r="P1656" i="3"/>
  <c r="P1655" i="3"/>
  <c r="P1654" i="3"/>
  <c r="P1653" i="3"/>
  <c r="P1652" i="3"/>
  <c r="P1651" i="3"/>
  <c r="P1650" i="3"/>
  <c r="P1649" i="3"/>
  <c r="P1648" i="3"/>
  <c r="P1647" i="3"/>
  <c r="P1646" i="3"/>
  <c r="P1645" i="3"/>
  <c r="P1644" i="3"/>
  <c r="P1643" i="3"/>
  <c r="P1642" i="3"/>
  <c r="P1641" i="3"/>
  <c r="P1640" i="3"/>
  <c r="P1639" i="3"/>
  <c r="P1638" i="3"/>
  <c r="P1637" i="3"/>
  <c r="P1636" i="3"/>
  <c r="P1635" i="3"/>
  <c r="P1634" i="3"/>
  <c r="P1633" i="3"/>
  <c r="P1632" i="3"/>
  <c r="P1631" i="3"/>
  <c r="P1630" i="3"/>
  <c r="P1629" i="3"/>
  <c r="P1628" i="3"/>
  <c r="P1627" i="3"/>
  <c r="P1626" i="3"/>
  <c r="P1625" i="3"/>
  <c r="P1624" i="3"/>
  <c r="P1623" i="3"/>
  <c r="P1622" i="3"/>
  <c r="P1621" i="3"/>
  <c r="P1620" i="3"/>
  <c r="P1619" i="3"/>
  <c r="P1618" i="3"/>
  <c r="P1617" i="3"/>
  <c r="P1616" i="3"/>
  <c r="P1615" i="3"/>
  <c r="P1614" i="3"/>
  <c r="P1613" i="3"/>
  <c r="P1612" i="3"/>
  <c r="P1611" i="3"/>
  <c r="P1610" i="3"/>
  <c r="P1609" i="3"/>
  <c r="P1608" i="3"/>
  <c r="P1607" i="3"/>
  <c r="P1606" i="3"/>
  <c r="P1605" i="3"/>
  <c r="P1604" i="3"/>
  <c r="P1603" i="3"/>
  <c r="P1602" i="3"/>
  <c r="P1601" i="3"/>
  <c r="P1600" i="3"/>
  <c r="P1599" i="3"/>
  <c r="P1598" i="3"/>
  <c r="P1597" i="3"/>
  <c r="P1596" i="3"/>
  <c r="P1595" i="3"/>
  <c r="P1594" i="3"/>
  <c r="P1593" i="3"/>
  <c r="P1592" i="3"/>
  <c r="P1591" i="3"/>
  <c r="P1590" i="3"/>
  <c r="P1589" i="3"/>
  <c r="P1588" i="3"/>
  <c r="P1587" i="3"/>
  <c r="P1586" i="3"/>
  <c r="P1585" i="3"/>
  <c r="P1584" i="3"/>
  <c r="P1583" i="3"/>
  <c r="P1582" i="3"/>
  <c r="P1581" i="3"/>
  <c r="P1580" i="3"/>
  <c r="P1579" i="3"/>
  <c r="P1578" i="3"/>
  <c r="P1577" i="3"/>
  <c r="P1576" i="3"/>
  <c r="P1575" i="3"/>
  <c r="P1574" i="3"/>
  <c r="P1573" i="3"/>
  <c r="P1572" i="3"/>
  <c r="P1571" i="3"/>
  <c r="P1570" i="3"/>
  <c r="P1569" i="3"/>
  <c r="P1568" i="3"/>
  <c r="P1567" i="3"/>
  <c r="P1566" i="3"/>
  <c r="P1565" i="3"/>
  <c r="P1564" i="3"/>
  <c r="P1563" i="3"/>
  <c r="P1562" i="3"/>
  <c r="P1561" i="3"/>
  <c r="P1560" i="3"/>
  <c r="P1559" i="3"/>
  <c r="P1558" i="3"/>
  <c r="P1557" i="3"/>
  <c r="P1556" i="3"/>
  <c r="P1555" i="3"/>
  <c r="P1554" i="3"/>
  <c r="P1553" i="3"/>
  <c r="P1552" i="3"/>
  <c r="P1551" i="3"/>
  <c r="P1550" i="3"/>
  <c r="P1549" i="3"/>
  <c r="P1548" i="3"/>
  <c r="P1547" i="3"/>
  <c r="P1546" i="3"/>
  <c r="P1545" i="3"/>
  <c r="P1544" i="3"/>
  <c r="P1543" i="3"/>
  <c r="P1542" i="3"/>
  <c r="P1541" i="3"/>
  <c r="P1540" i="3"/>
  <c r="P1539" i="3"/>
  <c r="P1538" i="3"/>
  <c r="P1537" i="3"/>
  <c r="P1536" i="3"/>
  <c r="P1535" i="3"/>
  <c r="P1534" i="3"/>
  <c r="P1533" i="3"/>
  <c r="P1532" i="3"/>
  <c r="P1531" i="3"/>
  <c r="P1530" i="3"/>
  <c r="P1529" i="3"/>
  <c r="P1528" i="3"/>
  <c r="P1527" i="3"/>
  <c r="P1526" i="3"/>
  <c r="P1525" i="3"/>
  <c r="P1524" i="3"/>
  <c r="P1523" i="3"/>
  <c r="P1522" i="3"/>
  <c r="P1521" i="3"/>
  <c r="P1520" i="3"/>
  <c r="P1519" i="3"/>
  <c r="P1518" i="3"/>
  <c r="P1517" i="3"/>
  <c r="P1516" i="3"/>
  <c r="P1515" i="3"/>
  <c r="P1514" i="3"/>
  <c r="P1513" i="3"/>
  <c r="P1512" i="3"/>
  <c r="P1511" i="3"/>
  <c r="P1510" i="3"/>
  <c r="P1509" i="3"/>
  <c r="P1508" i="3"/>
  <c r="P1507" i="3"/>
  <c r="P1506" i="3"/>
  <c r="P1505" i="3"/>
  <c r="P1504" i="3"/>
  <c r="P1503" i="3"/>
  <c r="P1502" i="3"/>
  <c r="P1501" i="3"/>
  <c r="P1500" i="3"/>
  <c r="P1499" i="3"/>
  <c r="P1498" i="3"/>
  <c r="P1497" i="3"/>
  <c r="P1496" i="3"/>
  <c r="P1495" i="3"/>
  <c r="P1494" i="3"/>
  <c r="P1493" i="3"/>
  <c r="P1492" i="3"/>
  <c r="P1491" i="3"/>
  <c r="P1490" i="3"/>
  <c r="P1489" i="3"/>
  <c r="P1488" i="3"/>
  <c r="P1487" i="3"/>
  <c r="P1486" i="3"/>
  <c r="P1485" i="3"/>
  <c r="P1484" i="3"/>
  <c r="P1483" i="3"/>
  <c r="P1482" i="3"/>
  <c r="P1481" i="3"/>
  <c r="P1480" i="3"/>
  <c r="P1479" i="3"/>
  <c r="P1478" i="3"/>
  <c r="P1477" i="3"/>
  <c r="P1476" i="3"/>
  <c r="P1475" i="3"/>
  <c r="P1474" i="3"/>
  <c r="P1473" i="3"/>
  <c r="P1472" i="3"/>
  <c r="P1471" i="3"/>
  <c r="P1470" i="3"/>
  <c r="P1469" i="3"/>
  <c r="P1468" i="3"/>
  <c r="P1467" i="3"/>
  <c r="P1466" i="3"/>
  <c r="P1465" i="3"/>
  <c r="P1464" i="3"/>
  <c r="P1463" i="3"/>
  <c r="P1462" i="3"/>
  <c r="P1461" i="3"/>
  <c r="P1460" i="3"/>
  <c r="P1459" i="3"/>
  <c r="P1458" i="3"/>
  <c r="P1457" i="3"/>
  <c r="P1456" i="3"/>
  <c r="P1455" i="3"/>
  <c r="P1454" i="3"/>
  <c r="P1453" i="3"/>
  <c r="P1452" i="3"/>
  <c r="P1451" i="3"/>
  <c r="P1450" i="3"/>
  <c r="P1449" i="3"/>
  <c r="P1448" i="3"/>
  <c r="P1447" i="3"/>
  <c r="P1446" i="3"/>
  <c r="P1445" i="3"/>
  <c r="P1444" i="3"/>
  <c r="P1443" i="3"/>
  <c r="P1442" i="3"/>
  <c r="P1441" i="3"/>
  <c r="P1440" i="3"/>
  <c r="P1439" i="3"/>
  <c r="P1438" i="3"/>
  <c r="P1437" i="3"/>
  <c r="P1436" i="3"/>
  <c r="P1435" i="3"/>
  <c r="P1434" i="3"/>
  <c r="P1433" i="3"/>
  <c r="P1432" i="3"/>
  <c r="P1431" i="3"/>
  <c r="P1430" i="3"/>
  <c r="P1429" i="3"/>
  <c r="P1428" i="3"/>
  <c r="P1427" i="3"/>
  <c r="P1426" i="3"/>
  <c r="P1425" i="3"/>
  <c r="P1424" i="3"/>
  <c r="P1423" i="3"/>
  <c r="P1422" i="3"/>
  <c r="P1421" i="3"/>
  <c r="P1420" i="3"/>
  <c r="P1419" i="3"/>
  <c r="P1418" i="3"/>
  <c r="P1417" i="3"/>
  <c r="P1416" i="3"/>
  <c r="P1415" i="3"/>
  <c r="P1414" i="3"/>
  <c r="P1413" i="3"/>
  <c r="P1412" i="3"/>
  <c r="P1411" i="3"/>
  <c r="P1410" i="3"/>
  <c r="P1409" i="3"/>
  <c r="P1408" i="3"/>
  <c r="P1407" i="3"/>
  <c r="P1406" i="3"/>
  <c r="P1405" i="3"/>
  <c r="P1404" i="3"/>
  <c r="P1403" i="3"/>
  <c r="P1402" i="3"/>
  <c r="P1401" i="3"/>
  <c r="P1400" i="3"/>
  <c r="P1399" i="3"/>
  <c r="P1398" i="3"/>
  <c r="P1397" i="3"/>
  <c r="P1396" i="3"/>
  <c r="P1395" i="3"/>
  <c r="P1394" i="3"/>
  <c r="P1393" i="3"/>
  <c r="P1392" i="3"/>
  <c r="P1391" i="3"/>
  <c r="P1390" i="3"/>
  <c r="P1389" i="3"/>
  <c r="P1388" i="3"/>
  <c r="P1387" i="3"/>
  <c r="P1386" i="3"/>
  <c r="P1385" i="3"/>
  <c r="P1384" i="3"/>
  <c r="P1383" i="3"/>
  <c r="P1382" i="3"/>
  <c r="P1381" i="3"/>
  <c r="P1380" i="3"/>
  <c r="P1379" i="3"/>
  <c r="P1378" i="3"/>
  <c r="P1377" i="3"/>
  <c r="P1376" i="3"/>
  <c r="P1375" i="3"/>
  <c r="P1374" i="3"/>
  <c r="P1373" i="3"/>
  <c r="P1372" i="3"/>
  <c r="P1371" i="3"/>
  <c r="P1370" i="3"/>
  <c r="P1369" i="3"/>
  <c r="P1368" i="3"/>
  <c r="P1367" i="3"/>
  <c r="P1366" i="3"/>
  <c r="P1365" i="3"/>
  <c r="P1364" i="3"/>
  <c r="P1363" i="3"/>
  <c r="P1362" i="3"/>
  <c r="P1361" i="3"/>
  <c r="P1360" i="3"/>
  <c r="P1359" i="3"/>
  <c r="P1358" i="3"/>
  <c r="P1357" i="3"/>
  <c r="P1356" i="3"/>
  <c r="P1355" i="3"/>
  <c r="P1354" i="3"/>
  <c r="P1353" i="3"/>
  <c r="P1352" i="3"/>
  <c r="P1351" i="3"/>
  <c r="P1350" i="3"/>
  <c r="P1349" i="3"/>
  <c r="P1348" i="3"/>
  <c r="P1347" i="3"/>
  <c r="P1346" i="3"/>
  <c r="P1345" i="3"/>
  <c r="P1344" i="3"/>
  <c r="P1343" i="3"/>
  <c r="P1342" i="3"/>
  <c r="P1341" i="3"/>
  <c r="P1340" i="3"/>
  <c r="P1339" i="3"/>
  <c r="P1338" i="3"/>
  <c r="P1337" i="3"/>
  <c r="P1336" i="3"/>
  <c r="P1335" i="3"/>
  <c r="P1334" i="3"/>
  <c r="P1333" i="3"/>
  <c r="P1332" i="3"/>
  <c r="P1331" i="3"/>
  <c r="P1330" i="3"/>
  <c r="P1329" i="3"/>
  <c r="P1328" i="3"/>
  <c r="P1327" i="3"/>
  <c r="P1326" i="3"/>
  <c r="P1325" i="3"/>
  <c r="P1324" i="3"/>
  <c r="P1323" i="3"/>
  <c r="P1322" i="3"/>
  <c r="P1321" i="3"/>
  <c r="P1320" i="3"/>
  <c r="P1319" i="3"/>
  <c r="P1318" i="3"/>
  <c r="P1317" i="3"/>
  <c r="P1316" i="3"/>
  <c r="P1315" i="3"/>
  <c r="P1314" i="3"/>
  <c r="P1313" i="3"/>
  <c r="P1312" i="3"/>
  <c r="P1311" i="3"/>
  <c r="P1310" i="3"/>
  <c r="P1309" i="3"/>
  <c r="P1308" i="3"/>
  <c r="P1307" i="3"/>
  <c r="P1306" i="3"/>
  <c r="P1305" i="3"/>
  <c r="P1304" i="3"/>
  <c r="P1303" i="3"/>
  <c r="P1302" i="3"/>
  <c r="P1301" i="3"/>
  <c r="P1300" i="3"/>
  <c r="P1299" i="3"/>
  <c r="P1298" i="3"/>
  <c r="P1297" i="3"/>
  <c r="P1296" i="3"/>
  <c r="P1295" i="3"/>
  <c r="P1294" i="3"/>
  <c r="P1293" i="3"/>
  <c r="P1292" i="3"/>
  <c r="P1291" i="3"/>
  <c r="P1290" i="3"/>
  <c r="P1289" i="3"/>
  <c r="P1288" i="3"/>
  <c r="P1287" i="3"/>
  <c r="P1286" i="3"/>
  <c r="P1285" i="3"/>
  <c r="P1284" i="3"/>
  <c r="P1283" i="3"/>
  <c r="P1282" i="3"/>
  <c r="P1281" i="3"/>
  <c r="P1280" i="3"/>
  <c r="P1279" i="3"/>
  <c r="P1278" i="3"/>
  <c r="P1277" i="3"/>
  <c r="P1276" i="3"/>
  <c r="P1275" i="3"/>
  <c r="P1274" i="3"/>
  <c r="P1273" i="3"/>
  <c r="P1272" i="3"/>
  <c r="P1271" i="3"/>
  <c r="P1270" i="3"/>
  <c r="P1269" i="3"/>
  <c r="P1268" i="3"/>
  <c r="P1267" i="3"/>
  <c r="P1266" i="3"/>
  <c r="P1265" i="3"/>
  <c r="P1264" i="3"/>
  <c r="P1263" i="3"/>
  <c r="P1262" i="3"/>
  <c r="P1261" i="3"/>
  <c r="P1260" i="3"/>
  <c r="P1259" i="3"/>
  <c r="P1258" i="3"/>
  <c r="P1257" i="3"/>
  <c r="P1256" i="3"/>
  <c r="P1255" i="3"/>
  <c r="P1254" i="3"/>
  <c r="P1253" i="3"/>
  <c r="P1252" i="3"/>
  <c r="P1251" i="3"/>
  <c r="P1250" i="3"/>
  <c r="P1249" i="3"/>
  <c r="P1248" i="3"/>
  <c r="P1247" i="3"/>
  <c r="P1246" i="3"/>
  <c r="P1245" i="3"/>
  <c r="P1244" i="3"/>
  <c r="P1243" i="3"/>
  <c r="P1242" i="3"/>
  <c r="P1241" i="3"/>
  <c r="P1240" i="3"/>
  <c r="P1239" i="3"/>
  <c r="P1238" i="3"/>
  <c r="P1237" i="3"/>
  <c r="P1236" i="3"/>
  <c r="P1235" i="3"/>
  <c r="P1234" i="3"/>
  <c r="P1233" i="3"/>
  <c r="P1232" i="3"/>
  <c r="P1231" i="3"/>
  <c r="P1230" i="3"/>
  <c r="P1229" i="3"/>
  <c r="P1228" i="3"/>
  <c r="P1227" i="3"/>
  <c r="P1226" i="3"/>
  <c r="P1225" i="3"/>
  <c r="P1224" i="3"/>
  <c r="P1223" i="3"/>
  <c r="P1222" i="3"/>
  <c r="P1221" i="3"/>
  <c r="P1220" i="3"/>
  <c r="P1219" i="3"/>
  <c r="P1218" i="3"/>
  <c r="P1217" i="3"/>
  <c r="P1216" i="3"/>
  <c r="P1215" i="3"/>
  <c r="P1214" i="3"/>
  <c r="P1213" i="3"/>
  <c r="P1212" i="3"/>
  <c r="P1211" i="3"/>
  <c r="P1210" i="3"/>
  <c r="P1209" i="3"/>
  <c r="P1208" i="3"/>
  <c r="P1207" i="3"/>
  <c r="P1206" i="3"/>
  <c r="P1205" i="3"/>
  <c r="P1204" i="3"/>
  <c r="P1203" i="3"/>
  <c r="P1202" i="3"/>
  <c r="P1201" i="3"/>
  <c r="P1200" i="3"/>
  <c r="P1199" i="3"/>
  <c r="P1198" i="3"/>
  <c r="P1197" i="3"/>
  <c r="P1196" i="3"/>
  <c r="P1195" i="3"/>
  <c r="P1194" i="3"/>
  <c r="P1193" i="3"/>
  <c r="P1192" i="3"/>
  <c r="P1191" i="3"/>
  <c r="P1190" i="3"/>
  <c r="P1189" i="3"/>
  <c r="P1188" i="3"/>
  <c r="P1187" i="3"/>
  <c r="P1186" i="3"/>
  <c r="P1185" i="3"/>
  <c r="P1184" i="3"/>
  <c r="P1183" i="3"/>
  <c r="P1182" i="3"/>
  <c r="P1181" i="3"/>
  <c r="P1180" i="3"/>
  <c r="P1179" i="3"/>
  <c r="P1178" i="3"/>
  <c r="P1177" i="3"/>
  <c r="P1176" i="3"/>
  <c r="P1175" i="3"/>
  <c r="P1174" i="3"/>
  <c r="P1173" i="3"/>
  <c r="P1172" i="3"/>
  <c r="P1171" i="3"/>
  <c r="P1170" i="3"/>
  <c r="P1169" i="3"/>
  <c r="P1168" i="3"/>
  <c r="P1167" i="3"/>
  <c r="P1166" i="3"/>
  <c r="P1165" i="3"/>
  <c r="P1164" i="3"/>
  <c r="P1163" i="3"/>
  <c r="P1162" i="3"/>
  <c r="P1161" i="3"/>
  <c r="P1160" i="3"/>
  <c r="P1159" i="3"/>
  <c r="P1158" i="3"/>
  <c r="P1157" i="3"/>
  <c r="P1156" i="3"/>
  <c r="P1155" i="3"/>
  <c r="P1154" i="3"/>
  <c r="P1153" i="3"/>
  <c r="P1152" i="3"/>
  <c r="P1151" i="3"/>
  <c r="P1150" i="3"/>
  <c r="P1149" i="3"/>
  <c r="P1148" i="3"/>
  <c r="P1147" i="3"/>
  <c r="P1146" i="3"/>
  <c r="P1145" i="3"/>
  <c r="P1144" i="3"/>
  <c r="P1143" i="3"/>
  <c r="P1142" i="3"/>
  <c r="P1141" i="3"/>
  <c r="P1140" i="3"/>
  <c r="P1139" i="3"/>
  <c r="P1138" i="3"/>
  <c r="P1137" i="3"/>
  <c r="P1136" i="3"/>
  <c r="P1135" i="3"/>
  <c r="P1134" i="3"/>
  <c r="P1133" i="3"/>
  <c r="P1132" i="3"/>
  <c r="P1131" i="3"/>
  <c r="P1130" i="3"/>
  <c r="P1129" i="3"/>
  <c r="P1128" i="3"/>
  <c r="P1127" i="3"/>
  <c r="P1126" i="3"/>
  <c r="P1125" i="3"/>
  <c r="P1124" i="3"/>
  <c r="P1123" i="3"/>
  <c r="P1122" i="3"/>
  <c r="P1121" i="3"/>
  <c r="P1120" i="3"/>
  <c r="P1119" i="3"/>
  <c r="P1118" i="3"/>
  <c r="P1117" i="3"/>
  <c r="P1116" i="3"/>
  <c r="P1115" i="3"/>
  <c r="P1114" i="3"/>
  <c r="P1113" i="3"/>
  <c r="P1112" i="3"/>
  <c r="P1111" i="3"/>
  <c r="P1110" i="3"/>
  <c r="P1109" i="3"/>
  <c r="P1108" i="3"/>
  <c r="P1107" i="3"/>
  <c r="P1106" i="3"/>
  <c r="P1105" i="3"/>
  <c r="P1104" i="3"/>
  <c r="P1103" i="3"/>
  <c r="P1102" i="3"/>
  <c r="P1101" i="3"/>
  <c r="P1100" i="3"/>
  <c r="P1099" i="3"/>
  <c r="P1098" i="3"/>
  <c r="P1097" i="3"/>
  <c r="P1096" i="3"/>
  <c r="P1095" i="3"/>
  <c r="P1094" i="3"/>
  <c r="P1093" i="3"/>
  <c r="P1092" i="3"/>
  <c r="P1091" i="3"/>
  <c r="P1090" i="3"/>
  <c r="P1089" i="3"/>
  <c r="P1088" i="3"/>
  <c r="P1087" i="3"/>
  <c r="P1086" i="3"/>
  <c r="P1085" i="3"/>
  <c r="P1084" i="3"/>
  <c r="P1083" i="3"/>
  <c r="P1082" i="3"/>
  <c r="P1081" i="3"/>
  <c r="P1080" i="3"/>
  <c r="P1079" i="3"/>
  <c r="P1078" i="3"/>
  <c r="P1077" i="3"/>
  <c r="P1076" i="3"/>
  <c r="P1075" i="3"/>
  <c r="P1074" i="3"/>
  <c r="P1073" i="3"/>
  <c r="P1072" i="3"/>
  <c r="P1071" i="3"/>
  <c r="P1070" i="3"/>
  <c r="P1069" i="3"/>
  <c r="P1068" i="3"/>
  <c r="P1067" i="3"/>
  <c r="P1066" i="3"/>
  <c r="P1065" i="3"/>
  <c r="P1064" i="3"/>
  <c r="P1063" i="3"/>
  <c r="P1062" i="3"/>
  <c r="P1061" i="3"/>
  <c r="P1060" i="3"/>
  <c r="P1059" i="3"/>
  <c r="P1058" i="3"/>
  <c r="P1057" i="3"/>
  <c r="P1056" i="3"/>
  <c r="P1055" i="3"/>
  <c r="P1054" i="3"/>
  <c r="P1053" i="3"/>
  <c r="P1052" i="3"/>
  <c r="P1051" i="3"/>
  <c r="P1050" i="3"/>
  <c r="P1049" i="3"/>
  <c r="P1048" i="3"/>
  <c r="P1047" i="3"/>
  <c r="P1046" i="3"/>
  <c r="P1045" i="3"/>
  <c r="P1044" i="3"/>
  <c r="P1043" i="3"/>
  <c r="P1042" i="3"/>
  <c r="P1041" i="3"/>
  <c r="P1040" i="3"/>
  <c r="P1039" i="3"/>
  <c r="P1038" i="3"/>
  <c r="P1037" i="3"/>
  <c r="P1036" i="3"/>
  <c r="P1035" i="3"/>
  <c r="P1034" i="3"/>
  <c r="P1033" i="3"/>
  <c r="P1032" i="3"/>
  <c r="P1031" i="3"/>
  <c r="P1030" i="3"/>
  <c r="P1029" i="3"/>
  <c r="P1028" i="3"/>
  <c r="P1027" i="3"/>
  <c r="P1026" i="3"/>
  <c r="P1025" i="3"/>
  <c r="P1024" i="3"/>
  <c r="P1023" i="3"/>
  <c r="P1022" i="3"/>
  <c r="P1021" i="3"/>
  <c r="P1020" i="3"/>
  <c r="P1019" i="3"/>
  <c r="P1018" i="3"/>
  <c r="P1017" i="3"/>
  <c r="P1016" i="3"/>
  <c r="P1015" i="3"/>
  <c r="P1014" i="3"/>
  <c r="P1013" i="3"/>
  <c r="P1012" i="3"/>
  <c r="P1011" i="3"/>
  <c r="P1010" i="3"/>
  <c r="P1009" i="3"/>
  <c r="P1008" i="3"/>
  <c r="P1007" i="3"/>
  <c r="P1006" i="3"/>
  <c r="P1005" i="3"/>
  <c r="P1004" i="3"/>
  <c r="P1003" i="3"/>
  <c r="P1002" i="3"/>
  <c r="P1001" i="3"/>
  <c r="P1000" i="3"/>
  <c r="P999" i="3"/>
  <c r="P998" i="3"/>
  <c r="P997" i="3"/>
  <c r="P996" i="3"/>
  <c r="P995" i="3"/>
  <c r="P994" i="3"/>
  <c r="P993" i="3"/>
  <c r="P992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7" i="3"/>
  <c r="P976" i="3"/>
  <c r="P975" i="3"/>
  <c r="P974" i="3"/>
  <c r="P973" i="3"/>
  <c r="P972" i="3"/>
  <c r="P971" i="3"/>
  <c r="P970" i="3"/>
  <c r="P969" i="3"/>
  <c r="P968" i="3"/>
  <c r="P967" i="3"/>
  <c r="P966" i="3"/>
  <c r="P965" i="3"/>
  <c r="P964" i="3"/>
  <c r="P963" i="3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  <c r="P926" i="3"/>
  <c r="P925" i="3"/>
  <c r="P924" i="3"/>
  <c r="P923" i="3"/>
  <c r="P922" i="3"/>
  <c r="P921" i="3"/>
  <c r="P920" i="3"/>
  <c r="P919" i="3"/>
  <c r="P918" i="3"/>
  <c r="P917" i="3"/>
  <c r="P916" i="3"/>
  <c r="P915" i="3"/>
  <c r="P914" i="3"/>
  <c r="P913" i="3"/>
  <c r="P912" i="3"/>
  <c r="P911" i="3"/>
  <c r="P910" i="3"/>
  <c r="P909" i="3"/>
  <c r="P908" i="3"/>
  <c r="P907" i="3"/>
  <c r="P906" i="3"/>
  <c r="P905" i="3"/>
  <c r="P904" i="3"/>
  <c r="P903" i="3"/>
  <c r="P902" i="3"/>
  <c r="P901" i="3"/>
  <c r="P900" i="3"/>
  <c r="P899" i="3"/>
  <c r="P898" i="3"/>
  <c r="P897" i="3"/>
  <c r="P896" i="3"/>
  <c r="P895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5" i="3"/>
  <c r="P874" i="3"/>
  <c r="P873" i="3"/>
  <c r="P872" i="3"/>
  <c r="P871" i="3"/>
  <c r="P870" i="3"/>
  <c r="P869" i="3"/>
  <c r="P868" i="3"/>
  <c r="P867" i="3"/>
  <c r="P866" i="3"/>
  <c r="P865" i="3"/>
  <c r="P864" i="3"/>
  <c r="P863" i="3"/>
  <c r="P862" i="3"/>
  <c r="P861" i="3"/>
  <c r="P860" i="3"/>
  <c r="P859" i="3"/>
  <c r="P858" i="3"/>
  <c r="P857" i="3"/>
  <c r="P856" i="3"/>
  <c r="P855" i="3"/>
  <c r="P854" i="3"/>
  <c r="P853" i="3"/>
  <c r="P852" i="3"/>
  <c r="P851" i="3"/>
  <c r="P850" i="3"/>
  <c r="P849" i="3"/>
  <c r="P848" i="3"/>
  <c r="P847" i="3"/>
  <c r="P846" i="3"/>
  <c r="P845" i="3"/>
  <c r="P844" i="3"/>
  <c r="P843" i="3"/>
  <c r="P842" i="3"/>
  <c r="P841" i="3"/>
  <c r="P840" i="3"/>
  <c r="P839" i="3"/>
  <c r="P838" i="3"/>
  <c r="P837" i="3"/>
  <c r="P836" i="3"/>
  <c r="P835" i="3"/>
  <c r="P834" i="3"/>
  <c r="P833" i="3"/>
  <c r="P832" i="3"/>
  <c r="P831" i="3"/>
  <c r="P830" i="3"/>
  <c r="P829" i="3"/>
  <c r="P828" i="3"/>
  <c r="P827" i="3"/>
  <c r="P826" i="3"/>
  <c r="P825" i="3"/>
  <c r="P824" i="3"/>
  <c r="P823" i="3"/>
  <c r="P822" i="3"/>
  <c r="P821" i="3"/>
  <c r="P820" i="3"/>
  <c r="P819" i="3"/>
  <c r="P818" i="3"/>
  <c r="P817" i="3"/>
  <c r="P816" i="3"/>
  <c r="P815" i="3"/>
  <c r="P814" i="3"/>
  <c r="P813" i="3"/>
  <c r="P812" i="3"/>
  <c r="P811" i="3"/>
  <c r="P810" i="3"/>
  <c r="P809" i="3"/>
  <c r="P808" i="3"/>
  <c r="P807" i="3"/>
  <c r="P806" i="3"/>
  <c r="P805" i="3"/>
  <c r="P804" i="3"/>
  <c r="P803" i="3"/>
  <c r="P802" i="3"/>
  <c r="P801" i="3"/>
  <c r="P800" i="3"/>
  <c r="P799" i="3"/>
  <c r="P798" i="3"/>
  <c r="P797" i="3"/>
  <c r="P796" i="3"/>
  <c r="P795" i="3"/>
  <c r="P794" i="3"/>
  <c r="P793" i="3"/>
  <c r="P792" i="3"/>
  <c r="P791" i="3"/>
  <c r="P790" i="3"/>
  <c r="P789" i="3"/>
  <c r="P788" i="3"/>
  <c r="P787" i="3"/>
  <c r="P786" i="3"/>
  <c r="P785" i="3"/>
  <c r="P784" i="3"/>
  <c r="P783" i="3"/>
  <c r="P782" i="3"/>
  <c r="P781" i="3"/>
  <c r="P780" i="3"/>
  <c r="P779" i="3"/>
  <c r="P778" i="3"/>
  <c r="P777" i="3"/>
  <c r="P776" i="3"/>
  <c r="P775" i="3"/>
  <c r="P774" i="3"/>
  <c r="P773" i="3"/>
  <c r="P772" i="3"/>
  <c r="P771" i="3"/>
  <c r="P770" i="3"/>
  <c r="P769" i="3"/>
  <c r="P768" i="3"/>
  <c r="P767" i="3"/>
  <c r="P766" i="3"/>
  <c r="P765" i="3"/>
  <c r="P764" i="3"/>
  <c r="P763" i="3"/>
  <c r="P762" i="3"/>
  <c r="P761" i="3"/>
  <c r="P760" i="3"/>
  <c r="P759" i="3"/>
  <c r="P758" i="3"/>
  <c r="P757" i="3"/>
  <c r="P756" i="3"/>
  <c r="P755" i="3"/>
  <c r="P754" i="3"/>
  <c r="P753" i="3"/>
  <c r="P752" i="3"/>
  <c r="P751" i="3"/>
  <c r="P750" i="3"/>
  <c r="P749" i="3"/>
  <c r="P748" i="3"/>
  <c r="P747" i="3"/>
  <c r="P746" i="3"/>
  <c r="P745" i="3"/>
  <c r="P744" i="3"/>
  <c r="P743" i="3"/>
  <c r="P742" i="3"/>
  <c r="P741" i="3"/>
  <c r="P740" i="3"/>
  <c r="P739" i="3"/>
  <c r="P738" i="3"/>
  <c r="P737" i="3"/>
  <c r="P736" i="3"/>
  <c r="P735" i="3"/>
  <c r="P734" i="3"/>
  <c r="P733" i="3"/>
  <c r="P732" i="3"/>
  <c r="P731" i="3"/>
  <c r="P730" i="3"/>
  <c r="P729" i="3"/>
  <c r="P728" i="3"/>
  <c r="P727" i="3"/>
  <c r="P726" i="3"/>
  <c r="P725" i="3"/>
  <c r="P724" i="3"/>
  <c r="P723" i="3"/>
  <c r="P722" i="3"/>
  <c r="P721" i="3"/>
  <c r="P720" i="3"/>
  <c r="P719" i="3"/>
  <c r="P718" i="3"/>
  <c r="P717" i="3"/>
  <c r="P716" i="3"/>
  <c r="P715" i="3"/>
  <c r="P714" i="3"/>
  <c r="P713" i="3"/>
  <c r="P712" i="3"/>
  <c r="P711" i="3"/>
  <c r="P710" i="3"/>
  <c r="P709" i="3"/>
  <c r="P708" i="3"/>
  <c r="P707" i="3"/>
  <c r="P706" i="3"/>
  <c r="P705" i="3"/>
  <c r="P704" i="3"/>
  <c r="P703" i="3"/>
  <c r="P702" i="3"/>
  <c r="P701" i="3"/>
  <c r="P700" i="3"/>
  <c r="P699" i="3"/>
  <c r="P698" i="3"/>
  <c r="P697" i="3"/>
  <c r="P696" i="3"/>
  <c r="P695" i="3"/>
  <c r="P694" i="3"/>
  <c r="P693" i="3"/>
  <c r="P692" i="3"/>
  <c r="P691" i="3"/>
  <c r="P690" i="3"/>
  <c r="P689" i="3"/>
  <c r="P688" i="3"/>
  <c r="P687" i="3"/>
  <c r="P686" i="3"/>
  <c r="P685" i="3"/>
  <c r="P684" i="3"/>
  <c r="P683" i="3"/>
  <c r="P682" i="3"/>
  <c r="P681" i="3"/>
  <c r="P680" i="3"/>
  <c r="P679" i="3"/>
  <c r="P678" i="3"/>
  <c r="P677" i="3"/>
  <c r="P676" i="3"/>
  <c r="P675" i="3"/>
  <c r="P674" i="3"/>
  <c r="P673" i="3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9" i="3"/>
  <c r="P658" i="3"/>
  <c r="P657" i="3"/>
  <c r="P656" i="3"/>
  <c r="P655" i="3"/>
  <c r="P654" i="3"/>
  <c r="P653" i="3"/>
  <c r="P652" i="3"/>
  <c r="P651" i="3"/>
  <c r="P650" i="3"/>
  <c r="P649" i="3"/>
  <c r="P648" i="3"/>
  <c r="P647" i="3"/>
  <c r="P646" i="3"/>
  <c r="P645" i="3"/>
  <c r="P644" i="3"/>
  <c r="P643" i="3"/>
  <c r="P642" i="3"/>
  <c r="P641" i="3"/>
  <c r="P640" i="3"/>
  <c r="P639" i="3"/>
  <c r="P638" i="3"/>
  <c r="P637" i="3"/>
  <c r="P636" i="3"/>
  <c r="P635" i="3"/>
  <c r="P634" i="3"/>
  <c r="P633" i="3"/>
  <c r="P632" i="3"/>
  <c r="P631" i="3"/>
  <c r="P630" i="3"/>
  <c r="P629" i="3"/>
  <c r="P628" i="3"/>
  <c r="P627" i="3"/>
  <c r="P626" i="3"/>
  <c r="P625" i="3"/>
  <c r="P624" i="3"/>
  <c r="P623" i="3"/>
  <c r="P622" i="3"/>
  <c r="P621" i="3"/>
  <c r="P620" i="3"/>
  <c r="P619" i="3"/>
  <c r="P618" i="3"/>
  <c r="P617" i="3"/>
  <c r="P616" i="3"/>
  <c r="P615" i="3"/>
  <c r="P614" i="3"/>
  <c r="P613" i="3"/>
  <c r="P612" i="3"/>
  <c r="P611" i="3"/>
  <c r="P610" i="3"/>
  <c r="P609" i="3"/>
  <c r="P608" i="3"/>
  <c r="P607" i="3"/>
  <c r="P606" i="3"/>
  <c r="P605" i="3"/>
  <c r="P604" i="3"/>
  <c r="P603" i="3"/>
  <c r="P602" i="3"/>
  <c r="P601" i="3"/>
  <c r="P600" i="3"/>
  <c r="P599" i="3"/>
  <c r="P598" i="3"/>
  <c r="P597" i="3"/>
  <c r="P596" i="3"/>
  <c r="P595" i="3"/>
  <c r="P594" i="3"/>
  <c r="P593" i="3"/>
  <c r="P592" i="3"/>
  <c r="P591" i="3"/>
  <c r="P590" i="3"/>
  <c r="P589" i="3"/>
  <c r="P588" i="3"/>
  <c r="P587" i="3"/>
  <c r="P586" i="3"/>
  <c r="P585" i="3"/>
  <c r="P584" i="3"/>
  <c r="P583" i="3"/>
  <c r="P582" i="3"/>
  <c r="P581" i="3"/>
  <c r="P580" i="3"/>
  <c r="P579" i="3"/>
  <c r="P578" i="3"/>
  <c r="P577" i="3"/>
  <c r="P576" i="3"/>
  <c r="P575" i="3"/>
  <c r="P574" i="3"/>
  <c r="P573" i="3"/>
  <c r="P572" i="3"/>
  <c r="P571" i="3"/>
  <c r="P570" i="3"/>
  <c r="P569" i="3"/>
  <c r="P568" i="3"/>
  <c r="P567" i="3"/>
  <c r="P566" i="3"/>
  <c r="P565" i="3"/>
  <c r="P564" i="3"/>
  <c r="P563" i="3"/>
  <c r="P562" i="3"/>
  <c r="P561" i="3"/>
  <c r="P560" i="3"/>
  <c r="P559" i="3"/>
  <c r="P558" i="3"/>
  <c r="P557" i="3"/>
  <c r="P556" i="3"/>
  <c r="P555" i="3"/>
  <c r="P554" i="3"/>
  <c r="P553" i="3"/>
  <c r="P552" i="3"/>
  <c r="P551" i="3"/>
  <c r="P550" i="3"/>
  <c r="P549" i="3"/>
  <c r="P548" i="3"/>
  <c r="P547" i="3"/>
  <c r="P546" i="3"/>
  <c r="P545" i="3"/>
  <c r="P544" i="3"/>
  <c r="P543" i="3"/>
  <c r="P542" i="3"/>
  <c r="P541" i="3"/>
  <c r="P540" i="3"/>
  <c r="P539" i="3"/>
  <c r="P538" i="3"/>
  <c r="P537" i="3"/>
  <c r="P536" i="3"/>
  <c r="P535" i="3"/>
  <c r="P534" i="3"/>
  <c r="P533" i="3"/>
  <c r="P532" i="3"/>
  <c r="P531" i="3"/>
  <c r="P530" i="3"/>
  <c r="P529" i="3"/>
  <c r="P528" i="3"/>
  <c r="P527" i="3"/>
  <c r="P526" i="3"/>
  <c r="P525" i="3"/>
  <c r="P524" i="3"/>
  <c r="P523" i="3"/>
  <c r="P522" i="3"/>
  <c r="P521" i="3"/>
  <c r="P520" i="3"/>
  <c r="P519" i="3"/>
  <c r="P518" i="3"/>
  <c r="P517" i="3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P6" i="3"/>
  <c r="P5" i="3"/>
  <c r="P4" i="3"/>
  <c r="P3" i="3"/>
  <c r="P2" i="3"/>
  <c r="Q5570" i="2"/>
  <c r="Q5569" i="2"/>
  <c r="Q5568" i="2"/>
  <c r="Q5567" i="2"/>
  <c r="Q5566" i="2"/>
  <c r="Q5565" i="2"/>
  <c r="Q5564" i="2"/>
  <c r="Q5563" i="2"/>
  <c r="Q5562" i="2"/>
  <c r="Q5561" i="2"/>
  <c r="Q5560" i="2"/>
  <c r="Q5559" i="2"/>
  <c r="Q5558" i="2"/>
  <c r="Q5557" i="2"/>
  <c r="Q5556" i="2"/>
  <c r="Q5555" i="2"/>
  <c r="Q5554" i="2"/>
  <c r="Q5553" i="2"/>
  <c r="Q5552" i="2"/>
  <c r="Q5551" i="2"/>
  <c r="Q5550" i="2"/>
  <c r="Q5549" i="2"/>
  <c r="Q5548" i="2"/>
  <c r="Q5547" i="2"/>
  <c r="Q5546" i="2"/>
  <c r="Q5545" i="2"/>
  <c r="Q5544" i="2"/>
  <c r="Q5543" i="2"/>
  <c r="Q5542" i="2"/>
  <c r="Q5541" i="2"/>
  <c r="Q5540" i="2"/>
  <c r="Q5539" i="2"/>
  <c r="Q5538" i="2"/>
  <c r="Q5537" i="2"/>
  <c r="Q5536" i="2"/>
  <c r="Q5535" i="2"/>
  <c r="Q5534" i="2"/>
  <c r="Q5533" i="2"/>
  <c r="Q5532" i="2"/>
  <c r="Q5531" i="2"/>
  <c r="Q5530" i="2"/>
  <c r="Q5529" i="2"/>
  <c r="Q5528" i="2"/>
  <c r="Q5527" i="2"/>
  <c r="Q5526" i="2"/>
  <c r="Q5525" i="2"/>
  <c r="Q5524" i="2"/>
  <c r="Q5523" i="2"/>
  <c r="Q5522" i="2"/>
  <c r="Q5521" i="2"/>
  <c r="Q5520" i="2"/>
  <c r="Q5519" i="2"/>
  <c r="Q5518" i="2"/>
  <c r="Q5517" i="2"/>
  <c r="Q5516" i="2"/>
  <c r="Q5515" i="2"/>
  <c r="Q5514" i="2"/>
  <c r="Q5513" i="2"/>
  <c r="Q5512" i="2"/>
  <c r="Q5511" i="2"/>
  <c r="Q5510" i="2"/>
  <c r="Q5509" i="2"/>
  <c r="Q5508" i="2"/>
  <c r="Q5507" i="2"/>
  <c r="Q5506" i="2"/>
  <c r="Q5505" i="2"/>
  <c r="Q5504" i="2"/>
  <c r="Q5503" i="2"/>
  <c r="Q5502" i="2"/>
  <c r="Q5501" i="2"/>
  <c r="Q5500" i="2"/>
  <c r="Q5499" i="2"/>
  <c r="Q5498" i="2"/>
  <c r="Q5497" i="2"/>
  <c r="Q5496" i="2"/>
  <c r="Q5495" i="2"/>
  <c r="Q5494" i="2"/>
  <c r="Q5493" i="2"/>
  <c r="Q5492" i="2"/>
  <c r="Q5491" i="2"/>
  <c r="Q5490" i="2"/>
  <c r="Q5489" i="2"/>
  <c r="Q5488" i="2"/>
  <c r="Q5487" i="2"/>
  <c r="Q5486" i="2"/>
  <c r="Q5485" i="2"/>
  <c r="Q5484" i="2"/>
  <c r="Q5483" i="2"/>
  <c r="Q5482" i="2"/>
  <c r="Q5481" i="2"/>
  <c r="Q5480" i="2"/>
  <c r="Q5479" i="2"/>
  <c r="Q5478" i="2"/>
  <c r="Q5477" i="2"/>
  <c r="Q5476" i="2"/>
  <c r="Q5475" i="2"/>
  <c r="Q5474" i="2"/>
  <c r="Q5473" i="2"/>
  <c r="Q5472" i="2"/>
  <c r="Q5471" i="2"/>
  <c r="Q5470" i="2"/>
  <c r="Q5469" i="2"/>
  <c r="Q5468" i="2"/>
  <c r="Q5467" i="2"/>
  <c r="Q5466" i="2"/>
  <c r="Q5465" i="2"/>
  <c r="Q5464" i="2"/>
  <c r="Q5463" i="2"/>
  <c r="Q5462" i="2"/>
  <c r="Q5461" i="2"/>
  <c r="Q5460" i="2"/>
  <c r="Q5459" i="2"/>
  <c r="Q5458" i="2"/>
  <c r="Q5457" i="2"/>
  <c r="Q5456" i="2"/>
  <c r="Q5455" i="2"/>
  <c r="Q5454" i="2"/>
  <c r="Q5453" i="2"/>
  <c r="Q5452" i="2"/>
  <c r="Q5451" i="2"/>
  <c r="Q5450" i="2"/>
  <c r="Q5449" i="2"/>
  <c r="Q5448" i="2"/>
  <c r="Q5447" i="2"/>
  <c r="Q5446" i="2"/>
  <c r="Q5445" i="2"/>
  <c r="Q5444" i="2"/>
  <c r="Q5443" i="2"/>
  <c r="Q5442" i="2"/>
  <c r="Q5441" i="2"/>
  <c r="Q5440" i="2"/>
  <c r="Q5439" i="2"/>
  <c r="Q5438" i="2"/>
  <c r="Q5437" i="2"/>
  <c r="Q5436" i="2"/>
  <c r="Q5435" i="2"/>
  <c r="Q5434" i="2"/>
  <c r="Q5433" i="2"/>
  <c r="Q5432" i="2"/>
  <c r="Q5431" i="2"/>
  <c r="Q5430" i="2"/>
  <c r="Q5429" i="2"/>
  <c r="Q5428" i="2"/>
  <c r="Q5427" i="2"/>
  <c r="Q5426" i="2"/>
  <c r="Q5425" i="2"/>
  <c r="Q5424" i="2"/>
  <c r="Q5423" i="2"/>
  <c r="Q5422" i="2"/>
  <c r="Q5421" i="2"/>
  <c r="Q5420" i="2"/>
  <c r="Q5419" i="2"/>
  <c r="Q5418" i="2"/>
  <c r="Q5417" i="2"/>
  <c r="Q5416" i="2"/>
  <c r="Q5415" i="2"/>
  <c r="Q5414" i="2"/>
  <c r="Q5413" i="2"/>
  <c r="Q5412" i="2"/>
  <c r="Q5411" i="2"/>
  <c r="Q5410" i="2"/>
  <c r="Q5409" i="2"/>
  <c r="Q5408" i="2"/>
  <c r="Q5407" i="2"/>
  <c r="Q5406" i="2"/>
  <c r="Q5405" i="2"/>
  <c r="Q5404" i="2"/>
  <c r="Q5403" i="2"/>
  <c r="Q5402" i="2"/>
  <c r="Q5401" i="2"/>
  <c r="Q5400" i="2"/>
  <c r="Q5399" i="2"/>
  <c r="Q5398" i="2"/>
  <c r="Q5397" i="2"/>
  <c r="Q5396" i="2"/>
  <c r="Q5395" i="2"/>
  <c r="Q5394" i="2"/>
  <c r="Q5393" i="2"/>
  <c r="Q5392" i="2"/>
  <c r="Q5391" i="2"/>
  <c r="Q5390" i="2"/>
  <c r="Q5389" i="2"/>
  <c r="Q5388" i="2"/>
  <c r="Q5387" i="2"/>
  <c r="Q5386" i="2"/>
  <c r="Q5385" i="2"/>
  <c r="Q5384" i="2"/>
  <c r="Q5383" i="2"/>
  <c r="Q5382" i="2"/>
  <c r="Q5381" i="2"/>
  <c r="Q5380" i="2"/>
  <c r="Q5379" i="2"/>
  <c r="Q5378" i="2"/>
  <c r="Q5377" i="2"/>
  <c r="Q5376" i="2"/>
  <c r="Q5375" i="2"/>
  <c r="Q5374" i="2"/>
  <c r="Q5373" i="2"/>
  <c r="Q5372" i="2"/>
  <c r="Q5371" i="2"/>
  <c r="Q5370" i="2"/>
  <c r="Q5369" i="2"/>
  <c r="Q5368" i="2"/>
  <c r="Q5367" i="2"/>
  <c r="Q5366" i="2"/>
  <c r="Q5365" i="2"/>
  <c r="Q5364" i="2"/>
  <c r="Q5363" i="2"/>
  <c r="Q5362" i="2"/>
  <c r="Q5361" i="2"/>
  <c r="Q5360" i="2"/>
  <c r="Q5359" i="2"/>
  <c r="Q5358" i="2"/>
  <c r="Q5357" i="2"/>
  <c r="Q5356" i="2"/>
  <c r="Q5355" i="2"/>
  <c r="Q5354" i="2"/>
  <c r="Q5353" i="2"/>
  <c r="Q5352" i="2"/>
  <c r="Q5351" i="2"/>
  <c r="Q5350" i="2"/>
  <c r="Q5349" i="2"/>
  <c r="Q5348" i="2"/>
  <c r="Q5347" i="2"/>
  <c r="Q5346" i="2"/>
  <c r="Q5345" i="2"/>
  <c r="Q5344" i="2"/>
  <c r="Q5343" i="2"/>
  <c r="Q5342" i="2"/>
  <c r="Q5341" i="2"/>
  <c r="Q5340" i="2"/>
  <c r="Q5339" i="2"/>
  <c r="Q5338" i="2"/>
  <c r="Q5337" i="2"/>
  <c r="Q5336" i="2"/>
  <c r="Q5335" i="2"/>
  <c r="Q5334" i="2"/>
  <c r="Q5333" i="2"/>
  <c r="Q5332" i="2"/>
  <c r="Q5331" i="2"/>
  <c r="Q5330" i="2"/>
  <c r="Q5329" i="2"/>
  <c r="Q5328" i="2"/>
  <c r="Q5327" i="2"/>
  <c r="Q5326" i="2"/>
  <c r="Q5325" i="2"/>
  <c r="Q5324" i="2"/>
  <c r="Q5323" i="2"/>
  <c r="Q5322" i="2"/>
  <c r="Q5321" i="2"/>
  <c r="Q5320" i="2"/>
  <c r="Q5319" i="2"/>
  <c r="Q5318" i="2"/>
  <c r="Q5317" i="2"/>
  <c r="Q5316" i="2"/>
  <c r="Q5315" i="2"/>
  <c r="Q5314" i="2"/>
  <c r="Q5313" i="2"/>
  <c r="Q5312" i="2"/>
  <c r="Q5311" i="2"/>
  <c r="Q5310" i="2"/>
  <c r="Q5309" i="2"/>
  <c r="Q5308" i="2"/>
  <c r="Q5307" i="2"/>
  <c r="Q5306" i="2"/>
  <c r="Q5305" i="2"/>
  <c r="Q5304" i="2"/>
  <c r="Q5303" i="2"/>
  <c r="Q5302" i="2"/>
  <c r="Q5301" i="2"/>
  <c r="Q5300" i="2"/>
  <c r="Q5299" i="2"/>
  <c r="Q5298" i="2"/>
  <c r="Q5297" i="2"/>
  <c r="Q5296" i="2"/>
  <c r="Q5295" i="2"/>
  <c r="Q5294" i="2"/>
  <c r="Q5293" i="2"/>
  <c r="Q5292" i="2"/>
  <c r="Q5291" i="2"/>
  <c r="Q5290" i="2"/>
  <c r="Q5289" i="2"/>
  <c r="Q5288" i="2"/>
  <c r="Q5287" i="2"/>
  <c r="Q5286" i="2"/>
  <c r="Q5285" i="2"/>
  <c r="Q5284" i="2"/>
  <c r="Q5283" i="2"/>
  <c r="Q5282" i="2"/>
  <c r="Q5281" i="2"/>
  <c r="Q5280" i="2"/>
  <c r="Q5279" i="2"/>
  <c r="Q5278" i="2"/>
  <c r="Q5277" i="2"/>
  <c r="Q5276" i="2"/>
  <c r="Q5275" i="2"/>
  <c r="Q5274" i="2"/>
  <c r="Q5273" i="2"/>
  <c r="Q5272" i="2"/>
  <c r="Q5271" i="2"/>
  <c r="Q5270" i="2"/>
  <c r="Q5269" i="2"/>
  <c r="Q5268" i="2"/>
  <c r="Q5267" i="2"/>
  <c r="Q5266" i="2"/>
  <c r="Q5265" i="2"/>
  <c r="Q5264" i="2"/>
  <c r="Q5263" i="2"/>
  <c r="Q5262" i="2"/>
  <c r="Q5261" i="2"/>
  <c r="Q5260" i="2"/>
  <c r="Q5259" i="2"/>
  <c r="Q5258" i="2"/>
  <c r="Q5257" i="2"/>
  <c r="Q5256" i="2"/>
  <c r="Q5255" i="2"/>
  <c r="Q5254" i="2"/>
  <c r="Q5253" i="2"/>
  <c r="Q5252" i="2"/>
  <c r="Q5251" i="2"/>
  <c r="Q5250" i="2"/>
  <c r="Q5249" i="2"/>
  <c r="Q5248" i="2"/>
  <c r="Q5247" i="2"/>
  <c r="Q5246" i="2"/>
  <c r="Q5245" i="2"/>
  <c r="Q5244" i="2"/>
  <c r="Q5243" i="2"/>
  <c r="Q5242" i="2"/>
  <c r="Q5241" i="2"/>
  <c r="Q5240" i="2"/>
  <c r="Q5239" i="2"/>
  <c r="Q5238" i="2"/>
  <c r="Q5237" i="2"/>
  <c r="Q5236" i="2"/>
  <c r="Q5235" i="2"/>
  <c r="Q5234" i="2"/>
  <c r="Q5233" i="2"/>
  <c r="Q5232" i="2"/>
  <c r="Q5231" i="2"/>
  <c r="Q5230" i="2"/>
  <c r="Q5229" i="2"/>
  <c r="Q5228" i="2"/>
  <c r="Q5227" i="2"/>
  <c r="Q5226" i="2"/>
  <c r="Q5225" i="2"/>
  <c r="Q5224" i="2"/>
  <c r="Q5223" i="2"/>
  <c r="Q5222" i="2"/>
  <c r="Q5221" i="2"/>
  <c r="Q5220" i="2"/>
  <c r="Q5219" i="2"/>
  <c r="Q5218" i="2"/>
  <c r="Q5217" i="2"/>
  <c r="Q5216" i="2"/>
  <c r="Q5215" i="2"/>
  <c r="Q5214" i="2"/>
  <c r="Q5213" i="2"/>
  <c r="Q5212" i="2"/>
  <c r="Q5211" i="2"/>
  <c r="Q5210" i="2"/>
  <c r="Q5209" i="2"/>
  <c r="Q5208" i="2"/>
  <c r="Q5207" i="2"/>
  <c r="Q5206" i="2"/>
  <c r="Q5205" i="2"/>
  <c r="Q5204" i="2"/>
  <c r="Q5203" i="2"/>
  <c r="Q5202" i="2"/>
  <c r="Q5201" i="2"/>
  <c r="Q5200" i="2"/>
  <c r="Q5199" i="2"/>
  <c r="Q5198" i="2"/>
  <c r="Q5197" i="2"/>
  <c r="Q5196" i="2"/>
  <c r="Q5195" i="2"/>
  <c r="Q5194" i="2"/>
  <c r="Q5193" i="2"/>
  <c r="Q5192" i="2"/>
  <c r="Q5191" i="2"/>
  <c r="Q5190" i="2"/>
  <c r="Q5189" i="2"/>
  <c r="Q5188" i="2"/>
  <c r="Q5187" i="2"/>
  <c r="Q5186" i="2"/>
  <c r="Q5185" i="2"/>
  <c r="Q5184" i="2"/>
  <c r="Q5183" i="2"/>
  <c r="Q5182" i="2"/>
  <c r="Q5181" i="2"/>
  <c r="Q5180" i="2"/>
  <c r="Q5179" i="2"/>
  <c r="Q5178" i="2"/>
  <c r="Q5177" i="2"/>
  <c r="Q5176" i="2"/>
  <c r="Q5175" i="2"/>
  <c r="Q5174" i="2"/>
  <c r="Q5173" i="2"/>
  <c r="Q5172" i="2"/>
  <c r="Q5171" i="2"/>
  <c r="Q5170" i="2"/>
  <c r="Q5169" i="2"/>
  <c r="Q5168" i="2"/>
  <c r="Q5167" i="2"/>
  <c r="Q5166" i="2"/>
  <c r="Q5165" i="2"/>
  <c r="Q5164" i="2"/>
  <c r="Q5163" i="2"/>
  <c r="Q5162" i="2"/>
  <c r="Q5161" i="2"/>
  <c r="Q5160" i="2"/>
  <c r="Q5159" i="2"/>
  <c r="Q5158" i="2"/>
  <c r="Q5157" i="2"/>
  <c r="Q5156" i="2"/>
  <c r="Q5155" i="2"/>
  <c r="Q5154" i="2"/>
  <c r="Q5153" i="2"/>
  <c r="Q5152" i="2"/>
  <c r="Q5151" i="2"/>
  <c r="Q5150" i="2"/>
  <c r="Q5149" i="2"/>
  <c r="Q5148" i="2"/>
  <c r="Q5147" i="2"/>
  <c r="Q5146" i="2"/>
  <c r="Q5145" i="2"/>
  <c r="Q5144" i="2"/>
  <c r="Q5143" i="2"/>
  <c r="Q5142" i="2"/>
  <c r="Q5141" i="2"/>
  <c r="Q5140" i="2"/>
  <c r="Q5139" i="2"/>
  <c r="Q5138" i="2"/>
  <c r="Q5137" i="2"/>
  <c r="Q5136" i="2"/>
  <c r="Q5135" i="2"/>
  <c r="Q5134" i="2"/>
  <c r="Q5133" i="2"/>
  <c r="Q5132" i="2"/>
  <c r="Q5131" i="2"/>
  <c r="Q5130" i="2"/>
  <c r="Q5129" i="2"/>
  <c r="Q5128" i="2"/>
  <c r="Q5127" i="2"/>
  <c r="Q5126" i="2"/>
  <c r="Q5125" i="2"/>
  <c r="Q5124" i="2"/>
  <c r="Q5123" i="2"/>
  <c r="Q5122" i="2"/>
  <c r="Q5121" i="2"/>
  <c r="Q5120" i="2"/>
  <c r="Q5119" i="2"/>
  <c r="Q5118" i="2"/>
  <c r="Q5117" i="2"/>
  <c r="Q5116" i="2"/>
  <c r="Q5115" i="2"/>
  <c r="Q5114" i="2"/>
  <c r="Q5113" i="2"/>
  <c r="Q5112" i="2"/>
  <c r="Q5111" i="2"/>
  <c r="Q5110" i="2"/>
  <c r="Q5109" i="2"/>
  <c r="Q5108" i="2"/>
  <c r="Q5107" i="2"/>
  <c r="Q5106" i="2"/>
  <c r="Q5105" i="2"/>
  <c r="Q5104" i="2"/>
  <c r="Q5103" i="2"/>
  <c r="Q5102" i="2"/>
  <c r="Q5101" i="2"/>
  <c r="Q5100" i="2"/>
  <c r="Q5099" i="2"/>
  <c r="Q5098" i="2"/>
  <c r="Q5097" i="2"/>
  <c r="Q5096" i="2"/>
  <c r="Q5095" i="2"/>
  <c r="Q5094" i="2"/>
  <c r="Q5093" i="2"/>
  <c r="Q5092" i="2"/>
  <c r="Q5091" i="2"/>
  <c r="Q5090" i="2"/>
  <c r="Q5089" i="2"/>
  <c r="Q5088" i="2"/>
  <c r="Q5087" i="2"/>
  <c r="Q5086" i="2"/>
  <c r="Q5085" i="2"/>
  <c r="Q5084" i="2"/>
  <c r="Q5083" i="2"/>
  <c r="Q5082" i="2"/>
  <c r="Q5081" i="2"/>
  <c r="Q5080" i="2"/>
  <c r="Q5079" i="2"/>
  <c r="Q5078" i="2"/>
  <c r="Q5077" i="2"/>
  <c r="Q5076" i="2"/>
  <c r="Q5075" i="2"/>
  <c r="Q5074" i="2"/>
  <c r="Q5073" i="2"/>
  <c r="Q5072" i="2"/>
  <c r="Q5071" i="2"/>
  <c r="Q5070" i="2"/>
  <c r="Q5069" i="2"/>
  <c r="Q5068" i="2"/>
  <c r="Q5067" i="2"/>
  <c r="Q5066" i="2"/>
  <c r="Q5065" i="2"/>
  <c r="Q5064" i="2"/>
  <c r="Q5063" i="2"/>
  <c r="Q5062" i="2"/>
  <c r="Q5061" i="2"/>
  <c r="Q5060" i="2"/>
  <c r="Q5059" i="2"/>
  <c r="Q5058" i="2"/>
  <c r="Q5057" i="2"/>
  <c r="Q5056" i="2"/>
  <c r="Q5055" i="2"/>
  <c r="Q5054" i="2"/>
  <c r="Q5053" i="2"/>
  <c r="Q5052" i="2"/>
  <c r="Q5051" i="2"/>
  <c r="Q5050" i="2"/>
  <c r="Q5049" i="2"/>
  <c r="Q5048" i="2"/>
  <c r="Q5047" i="2"/>
  <c r="Q5046" i="2"/>
  <c r="Q5045" i="2"/>
  <c r="Q5044" i="2"/>
  <c r="Q5043" i="2"/>
  <c r="Q5042" i="2"/>
  <c r="Q5041" i="2"/>
  <c r="Q5040" i="2"/>
  <c r="Q5039" i="2"/>
  <c r="Q5038" i="2"/>
  <c r="Q5037" i="2"/>
  <c r="Q5036" i="2"/>
  <c r="Q5035" i="2"/>
  <c r="Q5034" i="2"/>
  <c r="Q5033" i="2"/>
  <c r="Q5032" i="2"/>
  <c r="Q5031" i="2"/>
  <c r="Q5030" i="2"/>
  <c r="Q5029" i="2"/>
  <c r="Q5028" i="2"/>
  <c r="Q5027" i="2"/>
  <c r="Q5026" i="2"/>
  <c r="Q5025" i="2"/>
  <c r="Q5024" i="2"/>
  <c r="Q5023" i="2"/>
  <c r="Q5022" i="2"/>
  <c r="Q5021" i="2"/>
  <c r="Q5020" i="2"/>
  <c r="Q5019" i="2"/>
  <c r="Q5018" i="2"/>
  <c r="Q5017" i="2"/>
  <c r="Q5016" i="2"/>
  <c r="Q5015" i="2"/>
  <c r="Q5014" i="2"/>
  <c r="Q5013" i="2"/>
  <c r="Q5012" i="2"/>
  <c r="Q5011" i="2"/>
  <c r="Q5010" i="2"/>
  <c r="Q5009" i="2"/>
  <c r="Q5008" i="2"/>
  <c r="Q5007" i="2"/>
  <c r="Q5006" i="2"/>
  <c r="Q5005" i="2"/>
  <c r="Q5004" i="2"/>
  <c r="Q5003" i="2"/>
  <c r="Q5002" i="2"/>
  <c r="Q5001" i="2"/>
  <c r="Q5000" i="2"/>
  <c r="Q4999" i="2"/>
  <c r="Q4998" i="2"/>
  <c r="Q4997" i="2"/>
  <c r="Q4996" i="2"/>
  <c r="Q4995" i="2"/>
  <c r="Q4994" i="2"/>
  <c r="Q4993" i="2"/>
  <c r="Q4992" i="2"/>
  <c r="Q4991" i="2"/>
  <c r="Q4990" i="2"/>
  <c r="Q4989" i="2"/>
  <c r="Q4988" i="2"/>
  <c r="Q4987" i="2"/>
  <c r="Q4986" i="2"/>
  <c r="Q4985" i="2"/>
  <c r="Q4984" i="2"/>
  <c r="Q4983" i="2"/>
  <c r="Q4982" i="2"/>
  <c r="Q4981" i="2"/>
  <c r="Q4980" i="2"/>
  <c r="Q4979" i="2"/>
  <c r="Q4978" i="2"/>
  <c r="Q4977" i="2"/>
  <c r="Q4976" i="2"/>
  <c r="Q4975" i="2"/>
  <c r="Q4974" i="2"/>
  <c r="Q4973" i="2"/>
  <c r="Q4972" i="2"/>
  <c r="Q4971" i="2"/>
  <c r="Q4970" i="2"/>
  <c r="Q4969" i="2"/>
  <c r="Q4968" i="2"/>
  <c r="Q4967" i="2"/>
  <c r="Q4966" i="2"/>
  <c r="Q4965" i="2"/>
  <c r="Q4964" i="2"/>
  <c r="Q4963" i="2"/>
  <c r="Q4962" i="2"/>
  <c r="Q4961" i="2"/>
  <c r="Q4960" i="2"/>
  <c r="Q4959" i="2"/>
  <c r="Q4958" i="2"/>
  <c r="Q4957" i="2"/>
  <c r="Q4956" i="2"/>
  <c r="Q4955" i="2"/>
  <c r="Q4954" i="2"/>
  <c r="Q4953" i="2"/>
  <c r="Q4952" i="2"/>
  <c r="Q4951" i="2"/>
  <c r="Q4950" i="2"/>
  <c r="Q4949" i="2"/>
  <c r="Q4948" i="2"/>
  <c r="Q4947" i="2"/>
  <c r="Q4946" i="2"/>
  <c r="Q4945" i="2"/>
  <c r="Q4944" i="2"/>
  <c r="Q4943" i="2"/>
  <c r="Q4942" i="2"/>
  <c r="Q4941" i="2"/>
  <c r="Q4940" i="2"/>
  <c r="Q4939" i="2"/>
  <c r="Q4938" i="2"/>
  <c r="Q4937" i="2"/>
  <c r="Q4936" i="2"/>
  <c r="Q4935" i="2"/>
  <c r="Q4934" i="2"/>
  <c r="Q4933" i="2"/>
  <c r="Q4932" i="2"/>
  <c r="Q4931" i="2"/>
  <c r="Q4930" i="2"/>
  <c r="Q4929" i="2"/>
  <c r="Q4928" i="2"/>
  <c r="Q4927" i="2"/>
  <c r="Q4926" i="2"/>
  <c r="Q4925" i="2"/>
  <c r="Q4924" i="2"/>
  <c r="Q4923" i="2"/>
  <c r="Q4922" i="2"/>
  <c r="Q4921" i="2"/>
  <c r="Q4920" i="2"/>
  <c r="Q4919" i="2"/>
  <c r="Q4918" i="2"/>
  <c r="Q4917" i="2"/>
  <c r="Q4916" i="2"/>
  <c r="Q4915" i="2"/>
  <c r="Q4914" i="2"/>
  <c r="Q4913" i="2"/>
  <c r="Q4912" i="2"/>
  <c r="Q4911" i="2"/>
  <c r="Q4910" i="2"/>
  <c r="Q4909" i="2"/>
  <c r="Q4908" i="2"/>
  <c r="Q4907" i="2"/>
  <c r="Q4906" i="2"/>
  <c r="Q4905" i="2"/>
  <c r="Q4904" i="2"/>
  <c r="Q4903" i="2"/>
  <c r="Q4902" i="2"/>
  <c r="Q4901" i="2"/>
  <c r="Q4900" i="2"/>
  <c r="Q4899" i="2"/>
  <c r="Q4898" i="2"/>
  <c r="Q4897" i="2"/>
  <c r="Q4896" i="2"/>
  <c r="Q4895" i="2"/>
  <c r="Q4894" i="2"/>
  <c r="Q4893" i="2"/>
  <c r="Q4892" i="2"/>
  <c r="Q4891" i="2"/>
  <c r="Q4890" i="2"/>
  <c r="Q4889" i="2"/>
  <c r="Q4888" i="2"/>
  <c r="Q4887" i="2"/>
  <c r="Q4886" i="2"/>
  <c r="Q4885" i="2"/>
  <c r="Q4884" i="2"/>
  <c r="Q4883" i="2"/>
  <c r="Q4882" i="2"/>
  <c r="Q4881" i="2"/>
  <c r="Q4880" i="2"/>
  <c r="Q4879" i="2"/>
  <c r="Q4878" i="2"/>
  <c r="Q4877" i="2"/>
  <c r="Q4876" i="2"/>
  <c r="Q4875" i="2"/>
  <c r="Q4874" i="2"/>
  <c r="Q4873" i="2"/>
  <c r="Q4872" i="2"/>
  <c r="Q4871" i="2"/>
  <c r="Q4870" i="2"/>
  <c r="Q4869" i="2"/>
  <c r="Q4868" i="2"/>
  <c r="Q4867" i="2"/>
  <c r="Q4866" i="2"/>
  <c r="Q4865" i="2"/>
  <c r="Q4864" i="2"/>
  <c r="Q4863" i="2"/>
  <c r="Q4862" i="2"/>
  <c r="Q4861" i="2"/>
  <c r="Q4860" i="2"/>
  <c r="Q4859" i="2"/>
  <c r="Q4858" i="2"/>
  <c r="Q4857" i="2"/>
  <c r="Q4856" i="2"/>
  <c r="Q4855" i="2"/>
  <c r="Q4854" i="2"/>
  <c r="Q4853" i="2"/>
  <c r="Q4852" i="2"/>
  <c r="Q4851" i="2"/>
  <c r="Q4850" i="2"/>
  <c r="Q4849" i="2"/>
  <c r="Q4848" i="2"/>
  <c r="Q4847" i="2"/>
  <c r="Q4846" i="2"/>
  <c r="Q4845" i="2"/>
  <c r="Q4844" i="2"/>
  <c r="Q4843" i="2"/>
  <c r="Q4842" i="2"/>
  <c r="Q4841" i="2"/>
  <c r="Q4840" i="2"/>
  <c r="Q4839" i="2"/>
  <c r="Q4838" i="2"/>
  <c r="Q4837" i="2"/>
  <c r="Q4836" i="2"/>
  <c r="Q4835" i="2"/>
  <c r="Q4834" i="2"/>
  <c r="Q4833" i="2"/>
  <c r="Q4832" i="2"/>
  <c r="Q4831" i="2"/>
  <c r="Q4830" i="2"/>
  <c r="Q4829" i="2"/>
  <c r="Q4828" i="2"/>
  <c r="Q4827" i="2"/>
  <c r="Q4826" i="2"/>
  <c r="Q4825" i="2"/>
  <c r="Q4824" i="2"/>
  <c r="Q4823" i="2"/>
  <c r="Q4822" i="2"/>
  <c r="Q4821" i="2"/>
  <c r="Q4820" i="2"/>
  <c r="Q4819" i="2"/>
  <c r="Q4818" i="2"/>
  <c r="Q4817" i="2"/>
  <c r="Q4816" i="2"/>
  <c r="Q4815" i="2"/>
  <c r="Q4814" i="2"/>
  <c r="Q4813" i="2"/>
  <c r="Q4812" i="2"/>
  <c r="Q4811" i="2"/>
  <c r="Q4810" i="2"/>
  <c r="Q4809" i="2"/>
  <c r="Q4808" i="2"/>
  <c r="Q4807" i="2"/>
  <c r="Q4806" i="2"/>
  <c r="Q4805" i="2"/>
  <c r="Q4804" i="2"/>
  <c r="Q4803" i="2"/>
  <c r="Q4802" i="2"/>
  <c r="Q4801" i="2"/>
  <c r="Q4800" i="2"/>
  <c r="Q4799" i="2"/>
  <c r="Q4798" i="2"/>
  <c r="Q4797" i="2"/>
  <c r="Q4796" i="2"/>
  <c r="Q4795" i="2"/>
  <c r="Q4794" i="2"/>
  <c r="Q4793" i="2"/>
  <c r="Q4792" i="2"/>
  <c r="Q4791" i="2"/>
  <c r="Q4790" i="2"/>
  <c r="Q4789" i="2"/>
  <c r="Q4788" i="2"/>
  <c r="Q4787" i="2"/>
  <c r="Q4786" i="2"/>
  <c r="Q4785" i="2"/>
  <c r="Q4784" i="2"/>
  <c r="Q4783" i="2"/>
  <c r="Q4782" i="2"/>
  <c r="Q4781" i="2"/>
  <c r="Q4780" i="2"/>
  <c r="Q4779" i="2"/>
  <c r="Q4778" i="2"/>
  <c r="Q4777" i="2"/>
  <c r="Q4776" i="2"/>
  <c r="Q4775" i="2"/>
  <c r="Q4774" i="2"/>
  <c r="Q4773" i="2"/>
  <c r="Q4772" i="2"/>
  <c r="Q4771" i="2"/>
  <c r="Q4770" i="2"/>
  <c r="Q4769" i="2"/>
  <c r="Q4768" i="2"/>
  <c r="Q4767" i="2"/>
  <c r="Q4766" i="2"/>
  <c r="Q4765" i="2"/>
  <c r="Q4764" i="2"/>
  <c r="Q4763" i="2"/>
  <c r="Q4762" i="2"/>
  <c r="Q4761" i="2"/>
  <c r="Q4760" i="2"/>
  <c r="Q4759" i="2"/>
  <c r="Q4758" i="2"/>
  <c r="Q4757" i="2"/>
  <c r="Q4756" i="2"/>
  <c r="Q4755" i="2"/>
  <c r="Q4754" i="2"/>
  <c r="Q4753" i="2"/>
  <c r="Q4752" i="2"/>
  <c r="Q4751" i="2"/>
  <c r="Q4750" i="2"/>
  <c r="Q4749" i="2"/>
  <c r="Q4748" i="2"/>
  <c r="Q4747" i="2"/>
  <c r="Q4746" i="2"/>
  <c r="Q4745" i="2"/>
  <c r="Q4744" i="2"/>
  <c r="Q4743" i="2"/>
  <c r="Q4742" i="2"/>
  <c r="Q4741" i="2"/>
  <c r="Q4740" i="2"/>
  <c r="Q4739" i="2"/>
  <c r="Q4738" i="2"/>
  <c r="Q4737" i="2"/>
  <c r="Q4736" i="2"/>
  <c r="Q4735" i="2"/>
  <c r="Q4734" i="2"/>
  <c r="Q4733" i="2"/>
  <c r="Q4732" i="2"/>
  <c r="Q4731" i="2"/>
  <c r="Q4730" i="2"/>
  <c r="Q4729" i="2"/>
  <c r="Q4728" i="2"/>
  <c r="Q4727" i="2"/>
  <c r="Q4726" i="2"/>
  <c r="Q4725" i="2"/>
  <c r="Q4724" i="2"/>
  <c r="Q4723" i="2"/>
  <c r="Q4722" i="2"/>
  <c r="Q4721" i="2"/>
  <c r="Q4720" i="2"/>
  <c r="Q4719" i="2"/>
  <c r="Q4718" i="2"/>
  <c r="Q4717" i="2"/>
  <c r="Q4716" i="2"/>
  <c r="Q4715" i="2"/>
  <c r="Q4714" i="2"/>
  <c r="Q4713" i="2"/>
  <c r="Q4712" i="2"/>
  <c r="Q4711" i="2"/>
  <c r="Q4710" i="2"/>
  <c r="Q4709" i="2"/>
  <c r="Q4708" i="2"/>
  <c r="Q4707" i="2"/>
  <c r="Q4706" i="2"/>
  <c r="Q4705" i="2"/>
  <c r="Q4704" i="2"/>
  <c r="Q4703" i="2"/>
  <c r="Q4702" i="2"/>
  <c r="Q4701" i="2"/>
  <c r="Q4700" i="2"/>
  <c r="Q4699" i="2"/>
  <c r="Q4698" i="2"/>
  <c r="Q4697" i="2"/>
  <c r="Q4696" i="2"/>
  <c r="Q4695" i="2"/>
  <c r="Q4694" i="2"/>
  <c r="Q4693" i="2"/>
  <c r="Q4692" i="2"/>
  <c r="Q4691" i="2"/>
  <c r="Q4690" i="2"/>
  <c r="Q4689" i="2"/>
  <c r="Q4688" i="2"/>
  <c r="Q4687" i="2"/>
  <c r="Q4686" i="2"/>
  <c r="Q4685" i="2"/>
  <c r="Q4684" i="2"/>
  <c r="Q4683" i="2"/>
  <c r="Q4682" i="2"/>
  <c r="Q4681" i="2"/>
  <c r="Q4680" i="2"/>
  <c r="Q4679" i="2"/>
  <c r="Q4678" i="2"/>
  <c r="Q4677" i="2"/>
  <c r="Q4676" i="2"/>
  <c r="Q4675" i="2"/>
  <c r="Q4674" i="2"/>
  <c r="Q4673" i="2"/>
  <c r="Q4672" i="2"/>
  <c r="Q4671" i="2"/>
  <c r="Q4670" i="2"/>
  <c r="Q4669" i="2"/>
  <c r="Q4668" i="2"/>
  <c r="Q4667" i="2"/>
  <c r="Q4666" i="2"/>
  <c r="Q4665" i="2"/>
  <c r="Q4664" i="2"/>
  <c r="Q4663" i="2"/>
  <c r="Q4662" i="2"/>
  <c r="Q4661" i="2"/>
  <c r="Q4660" i="2"/>
  <c r="Q4659" i="2"/>
  <c r="Q4658" i="2"/>
  <c r="Q4657" i="2"/>
  <c r="Q4656" i="2"/>
  <c r="Q4655" i="2"/>
  <c r="Q4654" i="2"/>
  <c r="Q4653" i="2"/>
  <c r="Q4652" i="2"/>
  <c r="Q4651" i="2"/>
  <c r="Q4650" i="2"/>
  <c r="Q4649" i="2"/>
  <c r="Q4648" i="2"/>
  <c r="Q4647" i="2"/>
  <c r="Q4646" i="2"/>
  <c r="Q4645" i="2"/>
  <c r="Q4644" i="2"/>
  <c r="Q4643" i="2"/>
  <c r="Q4642" i="2"/>
  <c r="Q4641" i="2"/>
  <c r="Q4640" i="2"/>
  <c r="Q4639" i="2"/>
  <c r="Q4638" i="2"/>
  <c r="Q4637" i="2"/>
  <c r="Q4636" i="2"/>
  <c r="Q4635" i="2"/>
  <c r="Q4634" i="2"/>
  <c r="Q4633" i="2"/>
  <c r="Q4632" i="2"/>
  <c r="Q4631" i="2"/>
  <c r="Q4630" i="2"/>
  <c r="Q4629" i="2"/>
  <c r="Q4628" i="2"/>
  <c r="Q4627" i="2"/>
  <c r="Q4626" i="2"/>
  <c r="Q4625" i="2"/>
  <c r="Q4624" i="2"/>
  <c r="Q4623" i="2"/>
  <c r="Q4622" i="2"/>
  <c r="Q4621" i="2"/>
  <c r="Q4620" i="2"/>
  <c r="Q4619" i="2"/>
  <c r="Q4618" i="2"/>
  <c r="Q4617" i="2"/>
  <c r="Q4616" i="2"/>
  <c r="Q4615" i="2"/>
  <c r="Q4614" i="2"/>
  <c r="Q4613" i="2"/>
  <c r="Q4612" i="2"/>
  <c r="Q4611" i="2"/>
  <c r="Q4610" i="2"/>
  <c r="Q4609" i="2"/>
  <c r="Q4608" i="2"/>
  <c r="Q4607" i="2"/>
  <c r="Q4606" i="2"/>
  <c r="Q4605" i="2"/>
  <c r="Q4604" i="2"/>
  <c r="Q4603" i="2"/>
  <c r="Q4602" i="2"/>
  <c r="Q4601" i="2"/>
  <c r="Q4600" i="2"/>
  <c r="Q4599" i="2"/>
  <c r="Q4598" i="2"/>
  <c r="Q4597" i="2"/>
  <c r="Q4596" i="2"/>
  <c r="Q4595" i="2"/>
  <c r="Q4594" i="2"/>
  <c r="Q4593" i="2"/>
  <c r="Q4592" i="2"/>
  <c r="Q4591" i="2"/>
  <c r="Q4590" i="2"/>
  <c r="Q4589" i="2"/>
  <c r="Q4588" i="2"/>
  <c r="Q4587" i="2"/>
  <c r="Q4586" i="2"/>
  <c r="Q4585" i="2"/>
  <c r="Q4584" i="2"/>
  <c r="Q4583" i="2"/>
  <c r="Q4582" i="2"/>
  <c r="Q4581" i="2"/>
  <c r="Q4580" i="2"/>
  <c r="Q4579" i="2"/>
  <c r="Q4578" i="2"/>
  <c r="Q4577" i="2"/>
  <c r="Q4576" i="2"/>
  <c r="Q4575" i="2"/>
  <c r="Q4574" i="2"/>
  <c r="Q4573" i="2"/>
  <c r="Q4572" i="2"/>
  <c r="Q4571" i="2"/>
  <c r="Q4570" i="2"/>
  <c r="Q4569" i="2"/>
  <c r="Q4568" i="2"/>
  <c r="Q4567" i="2"/>
  <c r="Q4566" i="2"/>
  <c r="Q4565" i="2"/>
  <c r="Q4564" i="2"/>
  <c r="Q4563" i="2"/>
  <c r="Q4562" i="2"/>
  <c r="Q4561" i="2"/>
  <c r="Q4560" i="2"/>
  <c r="Q4559" i="2"/>
  <c r="Q4558" i="2"/>
  <c r="Q4557" i="2"/>
  <c r="Q4556" i="2"/>
  <c r="Q4555" i="2"/>
  <c r="Q4554" i="2"/>
  <c r="Q4553" i="2"/>
  <c r="Q4552" i="2"/>
  <c r="Q4551" i="2"/>
  <c r="Q4550" i="2"/>
  <c r="Q4549" i="2"/>
  <c r="Q4548" i="2"/>
  <c r="Q4547" i="2"/>
  <c r="Q4546" i="2"/>
  <c r="Q4545" i="2"/>
  <c r="Q4544" i="2"/>
  <c r="Q4543" i="2"/>
  <c r="Q4542" i="2"/>
  <c r="Q4541" i="2"/>
  <c r="Q4540" i="2"/>
  <c r="Q4539" i="2"/>
  <c r="Q4538" i="2"/>
  <c r="Q4537" i="2"/>
  <c r="Q4536" i="2"/>
  <c r="Q4535" i="2"/>
  <c r="Q4534" i="2"/>
  <c r="Q4533" i="2"/>
  <c r="Q4532" i="2"/>
  <c r="Q4531" i="2"/>
  <c r="Q4530" i="2"/>
  <c r="Q4529" i="2"/>
  <c r="Q4528" i="2"/>
  <c r="Q4527" i="2"/>
  <c r="Q4526" i="2"/>
  <c r="Q4525" i="2"/>
  <c r="Q4524" i="2"/>
  <c r="Q4523" i="2"/>
  <c r="Q4522" i="2"/>
  <c r="Q4521" i="2"/>
  <c r="Q4520" i="2"/>
  <c r="Q4519" i="2"/>
  <c r="Q4518" i="2"/>
  <c r="Q4517" i="2"/>
  <c r="Q4516" i="2"/>
  <c r="Q4515" i="2"/>
  <c r="Q4514" i="2"/>
  <c r="Q4513" i="2"/>
  <c r="Q4512" i="2"/>
  <c r="Q4511" i="2"/>
  <c r="Q4510" i="2"/>
  <c r="Q4509" i="2"/>
  <c r="Q4508" i="2"/>
  <c r="Q4507" i="2"/>
  <c r="Q4506" i="2"/>
  <c r="Q4505" i="2"/>
  <c r="Q4504" i="2"/>
  <c r="Q4503" i="2"/>
  <c r="Q4502" i="2"/>
  <c r="Q4501" i="2"/>
  <c r="Q4500" i="2"/>
  <c r="Q4499" i="2"/>
  <c r="Q4498" i="2"/>
  <c r="Q4497" i="2"/>
  <c r="Q4496" i="2"/>
  <c r="Q4495" i="2"/>
  <c r="Q4494" i="2"/>
  <c r="Q4493" i="2"/>
  <c r="Q4492" i="2"/>
  <c r="Q4491" i="2"/>
  <c r="Q4490" i="2"/>
  <c r="Q4489" i="2"/>
  <c r="Q4488" i="2"/>
  <c r="Q4487" i="2"/>
  <c r="Q4486" i="2"/>
  <c r="Q4485" i="2"/>
  <c r="Q4484" i="2"/>
  <c r="Q4483" i="2"/>
  <c r="Q4482" i="2"/>
  <c r="Q4481" i="2"/>
  <c r="Q4480" i="2"/>
  <c r="Q4479" i="2"/>
  <c r="Q4478" i="2"/>
  <c r="Q4477" i="2"/>
  <c r="Q4476" i="2"/>
  <c r="Q4475" i="2"/>
  <c r="Q4474" i="2"/>
  <c r="Q4473" i="2"/>
  <c r="Q4472" i="2"/>
  <c r="Q4471" i="2"/>
  <c r="Q4470" i="2"/>
  <c r="Q4469" i="2"/>
  <c r="Q4468" i="2"/>
  <c r="Q4467" i="2"/>
  <c r="Q4466" i="2"/>
  <c r="Q4465" i="2"/>
  <c r="Q4464" i="2"/>
  <c r="Q4463" i="2"/>
  <c r="Q4462" i="2"/>
  <c r="Q4461" i="2"/>
  <c r="Q4460" i="2"/>
  <c r="Q4459" i="2"/>
  <c r="Q4458" i="2"/>
  <c r="Q4457" i="2"/>
  <c r="Q4456" i="2"/>
  <c r="Q4455" i="2"/>
  <c r="Q4454" i="2"/>
  <c r="Q4453" i="2"/>
  <c r="Q4452" i="2"/>
  <c r="Q4451" i="2"/>
  <c r="Q4450" i="2"/>
  <c r="Q4449" i="2"/>
  <c r="Q4448" i="2"/>
  <c r="Q4447" i="2"/>
  <c r="Q4446" i="2"/>
  <c r="Q4445" i="2"/>
  <c r="Q4444" i="2"/>
  <c r="Q4443" i="2"/>
  <c r="Q4442" i="2"/>
  <c r="Q4441" i="2"/>
  <c r="Q4440" i="2"/>
  <c r="Q4439" i="2"/>
  <c r="Q4438" i="2"/>
  <c r="Q4437" i="2"/>
  <c r="Q4436" i="2"/>
  <c r="Q4435" i="2"/>
  <c r="Q4434" i="2"/>
  <c r="Q4433" i="2"/>
  <c r="Q4432" i="2"/>
  <c r="Q4431" i="2"/>
  <c r="Q4430" i="2"/>
  <c r="Q4429" i="2"/>
  <c r="Q4428" i="2"/>
  <c r="Q4427" i="2"/>
  <c r="Q4426" i="2"/>
  <c r="Q4425" i="2"/>
  <c r="Q4424" i="2"/>
  <c r="Q4423" i="2"/>
  <c r="Q4422" i="2"/>
  <c r="Q4421" i="2"/>
  <c r="Q4420" i="2"/>
  <c r="Q4419" i="2"/>
  <c r="Q4418" i="2"/>
  <c r="Q4417" i="2"/>
  <c r="Q4416" i="2"/>
  <c r="Q4415" i="2"/>
  <c r="Q4414" i="2"/>
  <c r="Q4413" i="2"/>
  <c r="Q4412" i="2"/>
  <c r="Q4411" i="2"/>
  <c r="Q4410" i="2"/>
  <c r="Q4409" i="2"/>
  <c r="Q4408" i="2"/>
  <c r="Q4407" i="2"/>
  <c r="Q4406" i="2"/>
  <c r="Q4405" i="2"/>
  <c r="Q4404" i="2"/>
  <c r="Q4403" i="2"/>
  <c r="Q4402" i="2"/>
  <c r="Q4401" i="2"/>
  <c r="Q4400" i="2"/>
  <c r="Q4399" i="2"/>
  <c r="Q4398" i="2"/>
  <c r="Q4397" i="2"/>
  <c r="Q4396" i="2"/>
  <c r="Q4395" i="2"/>
  <c r="Q4394" i="2"/>
  <c r="Q4393" i="2"/>
  <c r="Q4392" i="2"/>
  <c r="Q4391" i="2"/>
  <c r="Q4390" i="2"/>
  <c r="Q4389" i="2"/>
  <c r="Q4388" i="2"/>
  <c r="Q4387" i="2"/>
  <c r="Q4386" i="2"/>
  <c r="Q4385" i="2"/>
  <c r="Q4384" i="2"/>
  <c r="Q4383" i="2"/>
  <c r="Q4382" i="2"/>
  <c r="Q4381" i="2"/>
  <c r="Q4380" i="2"/>
  <c r="Q4379" i="2"/>
  <c r="Q4378" i="2"/>
  <c r="Q4377" i="2"/>
  <c r="Q4376" i="2"/>
  <c r="Q4375" i="2"/>
  <c r="Q4374" i="2"/>
  <c r="Q4373" i="2"/>
  <c r="Q4372" i="2"/>
  <c r="Q4371" i="2"/>
  <c r="Q4370" i="2"/>
  <c r="Q4369" i="2"/>
  <c r="Q4368" i="2"/>
  <c r="Q4367" i="2"/>
  <c r="Q4366" i="2"/>
  <c r="Q4365" i="2"/>
  <c r="Q4364" i="2"/>
  <c r="Q4363" i="2"/>
  <c r="Q4362" i="2"/>
  <c r="Q4361" i="2"/>
  <c r="Q4360" i="2"/>
  <c r="Q4359" i="2"/>
  <c r="Q4358" i="2"/>
  <c r="Q4357" i="2"/>
  <c r="Q4356" i="2"/>
  <c r="Q4355" i="2"/>
  <c r="Q4354" i="2"/>
  <c r="Q4353" i="2"/>
  <c r="Q4352" i="2"/>
  <c r="Q4351" i="2"/>
  <c r="Q4350" i="2"/>
  <c r="Q4349" i="2"/>
  <c r="Q4348" i="2"/>
  <c r="Q4347" i="2"/>
  <c r="Q4346" i="2"/>
  <c r="Q4345" i="2"/>
  <c r="Q4344" i="2"/>
  <c r="Q4343" i="2"/>
  <c r="Q4342" i="2"/>
  <c r="Q4341" i="2"/>
  <c r="Q4340" i="2"/>
  <c r="Q4339" i="2"/>
  <c r="Q4338" i="2"/>
  <c r="Q4337" i="2"/>
  <c r="Q4336" i="2"/>
  <c r="Q4335" i="2"/>
  <c r="Q4334" i="2"/>
  <c r="Q4333" i="2"/>
  <c r="Q4332" i="2"/>
  <c r="Q4331" i="2"/>
  <c r="Q4330" i="2"/>
  <c r="Q4329" i="2"/>
  <c r="Q4328" i="2"/>
  <c r="Q4327" i="2"/>
  <c r="Q4326" i="2"/>
  <c r="Q4325" i="2"/>
  <c r="Q4324" i="2"/>
  <c r="Q4323" i="2"/>
  <c r="Q4322" i="2"/>
  <c r="Q4321" i="2"/>
  <c r="Q4320" i="2"/>
  <c r="Q4319" i="2"/>
  <c r="Q4318" i="2"/>
  <c r="Q4317" i="2"/>
  <c r="Q4316" i="2"/>
  <c r="Q4315" i="2"/>
  <c r="Q4314" i="2"/>
  <c r="Q4313" i="2"/>
  <c r="Q4312" i="2"/>
  <c r="Q4311" i="2"/>
  <c r="Q4310" i="2"/>
  <c r="Q4309" i="2"/>
  <c r="Q4308" i="2"/>
  <c r="Q4307" i="2"/>
  <c r="Q4306" i="2"/>
  <c r="Q4305" i="2"/>
  <c r="Q4304" i="2"/>
  <c r="Q4303" i="2"/>
  <c r="Q4302" i="2"/>
  <c r="Q4301" i="2"/>
  <c r="Q4300" i="2"/>
  <c r="Q4299" i="2"/>
  <c r="Q4298" i="2"/>
  <c r="Q4297" i="2"/>
  <c r="Q4296" i="2"/>
  <c r="Q4295" i="2"/>
  <c r="Q4294" i="2"/>
  <c r="Q4293" i="2"/>
  <c r="Q4292" i="2"/>
  <c r="Q4291" i="2"/>
  <c r="Q4290" i="2"/>
  <c r="Q4289" i="2"/>
  <c r="Q4288" i="2"/>
  <c r="Q4287" i="2"/>
  <c r="Q4286" i="2"/>
  <c r="Q4285" i="2"/>
  <c r="Q4284" i="2"/>
  <c r="Q4283" i="2"/>
  <c r="Q4282" i="2"/>
  <c r="Q4281" i="2"/>
  <c r="Q4280" i="2"/>
  <c r="Q4279" i="2"/>
  <c r="Q4278" i="2"/>
  <c r="Q4277" i="2"/>
  <c r="Q4276" i="2"/>
  <c r="Q4275" i="2"/>
  <c r="Q4274" i="2"/>
  <c r="Q4273" i="2"/>
  <c r="Q4272" i="2"/>
  <c r="Q4271" i="2"/>
  <c r="Q4270" i="2"/>
  <c r="Q4269" i="2"/>
  <c r="Q4268" i="2"/>
  <c r="Q4267" i="2"/>
  <c r="Q4266" i="2"/>
  <c r="Q4265" i="2"/>
  <c r="Q4264" i="2"/>
  <c r="Q4263" i="2"/>
  <c r="Q4262" i="2"/>
  <c r="Q4261" i="2"/>
  <c r="Q4260" i="2"/>
  <c r="Q4259" i="2"/>
  <c r="Q4258" i="2"/>
  <c r="Q4257" i="2"/>
  <c r="Q4256" i="2"/>
  <c r="Q4255" i="2"/>
  <c r="Q4254" i="2"/>
  <c r="Q4253" i="2"/>
  <c r="Q4252" i="2"/>
  <c r="Q4251" i="2"/>
  <c r="Q4250" i="2"/>
  <c r="Q4249" i="2"/>
  <c r="Q4248" i="2"/>
  <c r="Q4247" i="2"/>
  <c r="Q4246" i="2"/>
  <c r="Q4245" i="2"/>
  <c r="Q4244" i="2"/>
  <c r="Q4243" i="2"/>
  <c r="Q4242" i="2"/>
  <c r="Q4241" i="2"/>
  <c r="Q4240" i="2"/>
  <c r="Q4239" i="2"/>
  <c r="Q4238" i="2"/>
  <c r="Q4237" i="2"/>
  <c r="Q4236" i="2"/>
  <c r="Q4235" i="2"/>
  <c r="Q4234" i="2"/>
  <c r="Q4233" i="2"/>
  <c r="Q4232" i="2"/>
  <c r="Q4231" i="2"/>
  <c r="Q4230" i="2"/>
  <c r="Q4229" i="2"/>
  <c r="Q4228" i="2"/>
  <c r="Q4227" i="2"/>
  <c r="Q4226" i="2"/>
  <c r="Q4225" i="2"/>
  <c r="Q4224" i="2"/>
  <c r="Q4223" i="2"/>
  <c r="Q4222" i="2"/>
  <c r="Q4221" i="2"/>
  <c r="Q4220" i="2"/>
  <c r="Q4219" i="2"/>
  <c r="Q4218" i="2"/>
  <c r="Q4217" i="2"/>
  <c r="Q4216" i="2"/>
  <c r="Q4215" i="2"/>
  <c r="Q4214" i="2"/>
  <c r="Q4213" i="2"/>
  <c r="Q4212" i="2"/>
  <c r="Q4211" i="2"/>
  <c r="Q4210" i="2"/>
  <c r="Q4209" i="2"/>
  <c r="Q4208" i="2"/>
  <c r="Q4207" i="2"/>
  <c r="Q4206" i="2"/>
  <c r="Q4205" i="2"/>
  <c r="Q4204" i="2"/>
  <c r="Q4203" i="2"/>
  <c r="Q4202" i="2"/>
  <c r="Q4201" i="2"/>
  <c r="Q4200" i="2"/>
  <c r="Q4199" i="2"/>
  <c r="Q4198" i="2"/>
  <c r="Q4197" i="2"/>
  <c r="Q4196" i="2"/>
  <c r="Q4195" i="2"/>
  <c r="Q4194" i="2"/>
  <c r="Q4193" i="2"/>
  <c r="Q4192" i="2"/>
  <c r="Q4191" i="2"/>
  <c r="Q4190" i="2"/>
  <c r="Q4189" i="2"/>
  <c r="Q4188" i="2"/>
  <c r="Q4187" i="2"/>
  <c r="Q4186" i="2"/>
  <c r="Q4185" i="2"/>
  <c r="Q4184" i="2"/>
  <c r="Q4183" i="2"/>
  <c r="Q4182" i="2"/>
  <c r="Q4181" i="2"/>
  <c r="Q4180" i="2"/>
  <c r="Q4179" i="2"/>
  <c r="Q4178" i="2"/>
  <c r="Q4177" i="2"/>
  <c r="Q4176" i="2"/>
  <c r="Q4175" i="2"/>
  <c r="Q4174" i="2"/>
  <c r="Q4173" i="2"/>
  <c r="Q4172" i="2"/>
  <c r="Q4171" i="2"/>
  <c r="Q4170" i="2"/>
  <c r="Q4169" i="2"/>
  <c r="Q4168" i="2"/>
  <c r="Q4167" i="2"/>
  <c r="Q4166" i="2"/>
  <c r="Q4165" i="2"/>
  <c r="Q4164" i="2"/>
  <c r="Q4163" i="2"/>
  <c r="Q4162" i="2"/>
  <c r="Q4161" i="2"/>
  <c r="Q4160" i="2"/>
  <c r="Q4159" i="2"/>
  <c r="Q4158" i="2"/>
  <c r="Q4157" i="2"/>
  <c r="Q4156" i="2"/>
  <c r="Q4155" i="2"/>
  <c r="Q4154" i="2"/>
  <c r="Q4153" i="2"/>
  <c r="Q4152" i="2"/>
  <c r="Q4151" i="2"/>
  <c r="Q4150" i="2"/>
  <c r="Q4149" i="2"/>
  <c r="Q4148" i="2"/>
  <c r="Q4147" i="2"/>
  <c r="Q4146" i="2"/>
  <c r="Q4145" i="2"/>
  <c r="Q4144" i="2"/>
  <c r="Q4143" i="2"/>
  <c r="Q4142" i="2"/>
  <c r="Q4141" i="2"/>
  <c r="Q4140" i="2"/>
  <c r="Q4139" i="2"/>
  <c r="Q4138" i="2"/>
  <c r="Q4137" i="2"/>
  <c r="Q4136" i="2"/>
  <c r="Q4135" i="2"/>
  <c r="Q4134" i="2"/>
  <c r="Q4133" i="2"/>
  <c r="Q4132" i="2"/>
  <c r="Q4131" i="2"/>
  <c r="Q4130" i="2"/>
  <c r="Q4129" i="2"/>
  <c r="Q4128" i="2"/>
  <c r="Q4127" i="2"/>
  <c r="Q4126" i="2"/>
  <c r="Q4125" i="2"/>
  <c r="Q4124" i="2"/>
  <c r="Q4123" i="2"/>
  <c r="Q4122" i="2"/>
  <c r="Q4121" i="2"/>
  <c r="Q4120" i="2"/>
  <c r="Q4119" i="2"/>
  <c r="Q4118" i="2"/>
  <c r="Q4117" i="2"/>
  <c r="Q4116" i="2"/>
  <c r="Q4115" i="2"/>
  <c r="Q4114" i="2"/>
  <c r="Q4113" i="2"/>
  <c r="Q4112" i="2"/>
  <c r="Q4111" i="2"/>
  <c r="Q4110" i="2"/>
  <c r="Q4109" i="2"/>
  <c r="Q4108" i="2"/>
  <c r="Q4107" i="2"/>
  <c r="Q4106" i="2"/>
  <c r="Q4105" i="2"/>
  <c r="Q4104" i="2"/>
  <c r="Q4103" i="2"/>
  <c r="Q4102" i="2"/>
  <c r="Q4101" i="2"/>
  <c r="Q4100" i="2"/>
  <c r="Q4099" i="2"/>
  <c r="Q4098" i="2"/>
  <c r="Q4097" i="2"/>
  <c r="Q4096" i="2"/>
  <c r="Q4095" i="2"/>
  <c r="Q4094" i="2"/>
  <c r="Q4093" i="2"/>
  <c r="Q4092" i="2"/>
  <c r="Q4091" i="2"/>
  <c r="Q4090" i="2"/>
  <c r="Q4089" i="2"/>
  <c r="Q4088" i="2"/>
  <c r="Q4087" i="2"/>
  <c r="Q4086" i="2"/>
  <c r="Q4085" i="2"/>
  <c r="Q4084" i="2"/>
  <c r="Q4083" i="2"/>
  <c r="Q4082" i="2"/>
  <c r="Q4081" i="2"/>
  <c r="Q4080" i="2"/>
  <c r="Q4079" i="2"/>
  <c r="Q4078" i="2"/>
  <c r="Q4077" i="2"/>
  <c r="Q4076" i="2"/>
  <c r="Q4075" i="2"/>
  <c r="Q4074" i="2"/>
  <c r="Q4073" i="2"/>
  <c r="Q4072" i="2"/>
  <c r="Q4071" i="2"/>
  <c r="Q4070" i="2"/>
  <c r="Q4069" i="2"/>
  <c r="Q4068" i="2"/>
  <c r="Q4067" i="2"/>
  <c r="Q4066" i="2"/>
  <c r="Q4065" i="2"/>
  <c r="Q4064" i="2"/>
  <c r="Q4063" i="2"/>
  <c r="Q4062" i="2"/>
  <c r="Q4061" i="2"/>
  <c r="Q4060" i="2"/>
  <c r="Q4059" i="2"/>
  <c r="Q4058" i="2"/>
  <c r="Q4057" i="2"/>
  <c r="Q4056" i="2"/>
  <c r="Q4055" i="2"/>
  <c r="Q4054" i="2"/>
  <c r="Q4053" i="2"/>
  <c r="Q4052" i="2"/>
  <c r="Q4051" i="2"/>
  <c r="Q4050" i="2"/>
  <c r="Q4049" i="2"/>
  <c r="Q4048" i="2"/>
  <c r="Q4047" i="2"/>
  <c r="Q4046" i="2"/>
  <c r="Q4045" i="2"/>
  <c r="Q4044" i="2"/>
  <c r="Q4043" i="2"/>
  <c r="Q4042" i="2"/>
  <c r="Q4041" i="2"/>
  <c r="Q4040" i="2"/>
  <c r="Q4039" i="2"/>
  <c r="Q4038" i="2"/>
  <c r="Q4037" i="2"/>
  <c r="Q4036" i="2"/>
  <c r="Q4035" i="2"/>
  <c r="Q4034" i="2"/>
  <c r="Q4033" i="2"/>
  <c r="Q4032" i="2"/>
  <c r="Q4031" i="2"/>
  <c r="Q4030" i="2"/>
  <c r="Q4029" i="2"/>
  <c r="Q4028" i="2"/>
  <c r="Q4027" i="2"/>
  <c r="Q4026" i="2"/>
  <c r="Q4025" i="2"/>
  <c r="Q4024" i="2"/>
  <c r="Q4023" i="2"/>
  <c r="Q4022" i="2"/>
  <c r="Q4021" i="2"/>
  <c r="Q4020" i="2"/>
  <c r="Q4019" i="2"/>
  <c r="Q4018" i="2"/>
  <c r="Q4017" i="2"/>
  <c r="Q4016" i="2"/>
  <c r="Q4015" i="2"/>
  <c r="Q4014" i="2"/>
  <c r="Q4013" i="2"/>
  <c r="Q4012" i="2"/>
  <c r="Q4011" i="2"/>
  <c r="Q4010" i="2"/>
  <c r="Q4009" i="2"/>
  <c r="Q4008" i="2"/>
  <c r="Q4007" i="2"/>
  <c r="Q4006" i="2"/>
  <c r="Q4005" i="2"/>
  <c r="Q4004" i="2"/>
  <c r="Q4003" i="2"/>
  <c r="Q4002" i="2"/>
  <c r="Q4001" i="2"/>
  <c r="Q4000" i="2"/>
  <c r="Q3999" i="2"/>
  <c r="Q3998" i="2"/>
  <c r="Q3997" i="2"/>
  <c r="Q3996" i="2"/>
  <c r="Q3995" i="2"/>
  <c r="Q3994" i="2"/>
  <c r="Q3993" i="2"/>
  <c r="Q3992" i="2"/>
  <c r="Q3991" i="2"/>
  <c r="Q3990" i="2"/>
  <c r="Q3989" i="2"/>
  <c r="Q3988" i="2"/>
  <c r="Q3987" i="2"/>
  <c r="Q3986" i="2"/>
  <c r="Q3985" i="2"/>
  <c r="Q3984" i="2"/>
  <c r="Q3983" i="2"/>
  <c r="Q3982" i="2"/>
  <c r="Q3981" i="2"/>
  <c r="Q3980" i="2"/>
  <c r="Q3979" i="2"/>
  <c r="Q3978" i="2"/>
  <c r="Q3977" i="2"/>
  <c r="Q3976" i="2"/>
  <c r="Q3975" i="2"/>
  <c r="Q3974" i="2"/>
  <c r="Q3973" i="2"/>
  <c r="Q3972" i="2"/>
  <c r="Q3971" i="2"/>
  <c r="Q3970" i="2"/>
  <c r="Q3969" i="2"/>
  <c r="Q3968" i="2"/>
  <c r="Q3967" i="2"/>
  <c r="Q3966" i="2"/>
  <c r="Q3965" i="2"/>
  <c r="Q3964" i="2"/>
  <c r="Q3963" i="2"/>
  <c r="Q3962" i="2"/>
  <c r="Q3961" i="2"/>
  <c r="Q3960" i="2"/>
  <c r="Q3959" i="2"/>
  <c r="Q3958" i="2"/>
  <c r="Q3957" i="2"/>
  <c r="Q3956" i="2"/>
  <c r="Q3955" i="2"/>
  <c r="Q3954" i="2"/>
  <c r="Q3953" i="2"/>
  <c r="Q3952" i="2"/>
  <c r="Q3951" i="2"/>
  <c r="Q3950" i="2"/>
  <c r="Q3949" i="2"/>
  <c r="Q3948" i="2"/>
  <c r="Q3947" i="2"/>
  <c r="Q3946" i="2"/>
  <c r="Q3945" i="2"/>
  <c r="Q3944" i="2"/>
  <c r="Q3943" i="2"/>
  <c r="Q3942" i="2"/>
  <c r="Q3941" i="2"/>
  <c r="Q3940" i="2"/>
  <c r="Q3939" i="2"/>
  <c r="Q3938" i="2"/>
  <c r="Q3937" i="2"/>
  <c r="Q3936" i="2"/>
  <c r="Q3935" i="2"/>
  <c r="Q3934" i="2"/>
  <c r="Q3933" i="2"/>
  <c r="Q3932" i="2"/>
  <c r="Q3931" i="2"/>
  <c r="Q3930" i="2"/>
  <c r="Q3929" i="2"/>
  <c r="Q3928" i="2"/>
  <c r="Q3927" i="2"/>
  <c r="Q3926" i="2"/>
  <c r="Q3925" i="2"/>
  <c r="Q3924" i="2"/>
  <c r="Q3923" i="2"/>
  <c r="Q3922" i="2"/>
  <c r="Q3921" i="2"/>
  <c r="Q3920" i="2"/>
  <c r="Q3919" i="2"/>
  <c r="Q3918" i="2"/>
  <c r="Q3917" i="2"/>
  <c r="Q3916" i="2"/>
  <c r="Q3915" i="2"/>
  <c r="Q3914" i="2"/>
  <c r="Q3913" i="2"/>
  <c r="Q3912" i="2"/>
  <c r="Q3911" i="2"/>
  <c r="Q3910" i="2"/>
  <c r="Q3909" i="2"/>
  <c r="Q3908" i="2"/>
  <c r="Q3907" i="2"/>
  <c r="Q3906" i="2"/>
  <c r="Q3905" i="2"/>
  <c r="Q3904" i="2"/>
  <c r="Q3903" i="2"/>
  <c r="Q3902" i="2"/>
  <c r="Q3901" i="2"/>
  <c r="Q3900" i="2"/>
  <c r="Q3899" i="2"/>
  <c r="Q3898" i="2"/>
  <c r="Q3897" i="2"/>
  <c r="Q3896" i="2"/>
  <c r="Q3895" i="2"/>
  <c r="Q3894" i="2"/>
  <c r="Q3893" i="2"/>
  <c r="Q3892" i="2"/>
  <c r="Q3891" i="2"/>
  <c r="Q3890" i="2"/>
  <c r="Q3889" i="2"/>
  <c r="Q3888" i="2"/>
  <c r="Q3887" i="2"/>
  <c r="Q3886" i="2"/>
  <c r="Q3885" i="2"/>
  <c r="Q3884" i="2"/>
  <c r="Q3883" i="2"/>
  <c r="Q3882" i="2"/>
  <c r="Q3881" i="2"/>
  <c r="Q3880" i="2"/>
  <c r="Q3879" i="2"/>
  <c r="Q3878" i="2"/>
  <c r="Q3877" i="2"/>
  <c r="Q3876" i="2"/>
  <c r="Q3875" i="2"/>
  <c r="Q3874" i="2"/>
  <c r="Q3873" i="2"/>
  <c r="Q3872" i="2"/>
  <c r="Q3871" i="2"/>
  <c r="Q3870" i="2"/>
  <c r="Q3869" i="2"/>
  <c r="Q3868" i="2"/>
  <c r="Q3867" i="2"/>
  <c r="Q3866" i="2"/>
  <c r="Q3865" i="2"/>
  <c r="Q3864" i="2"/>
  <c r="Q3863" i="2"/>
  <c r="Q3862" i="2"/>
  <c r="Q3861" i="2"/>
  <c r="Q3860" i="2"/>
  <c r="Q3859" i="2"/>
  <c r="Q3858" i="2"/>
  <c r="Q3857" i="2"/>
  <c r="Q3856" i="2"/>
  <c r="Q3855" i="2"/>
  <c r="Q3854" i="2"/>
  <c r="Q3853" i="2"/>
  <c r="Q3852" i="2"/>
  <c r="Q3851" i="2"/>
  <c r="Q3850" i="2"/>
  <c r="Q3849" i="2"/>
  <c r="Q3848" i="2"/>
  <c r="Q3847" i="2"/>
  <c r="Q3846" i="2"/>
  <c r="Q3845" i="2"/>
  <c r="Q3844" i="2"/>
  <c r="Q3843" i="2"/>
  <c r="Q3842" i="2"/>
  <c r="Q3841" i="2"/>
  <c r="Q3840" i="2"/>
  <c r="Q3839" i="2"/>
  <c r="Q3838" i="2"/>
  <c r="Q3837" i="2"/>
  <c r="Q3836" i="2"/>
  <c r="Q3835" i="2"/>
  <c r="Q3834" i="2"/>
  <c r="Q3833" i="2"/>
  <c r="Q3832" i="2"/>
  <c r="Q3831" i="2"/>
  <c r="Q3830" i="2"/>
  <c r="Q3829" i="2"/>
  <c r="Q3828" i="2"/>
  <c r="Q3827" i="2"/>
  <c r="Q3826" i="2"/>
  <c r="Q3825" i="2"/>
  <c r="Q3824" i="2"/>
  <c r="Q3823" i="2"/>
  <c r="Q3822" i="2"/>
  <c r="Q3821" i="2"/>
  <c r="Q3820" i="2"/>
  <c r="Q3819" i="2"/>
  <c r="Q3818" i="2"/>
  <c r="Q3817" i="2"/>
  <c r="Q3816" i="2"/>
  <c r="Q3815" i="2"/>
  <c r="Q3814" i="2"/>
  <c r="Q3813" i="2"/>
  <c r="Q3812" i="2"/>
  <c r="Q3811" i="2"/>
  <c r="Q3810" i="2"/>
  <c r="Q3809" i="2"/>
  <c r="Q3808" i="2"/>
  <c r="Q3807" i="2"/>
  <c r="Q3806" i="2"/>
  <c r="Q3805" i="2"/>
  <c r="Q3804" i="2"/>
  <c r="Q3803" i="2"/>
  <c r="Q3802" i="2"/>
  <c r="Q3801" i="2"/>
  <c r="Q3800" i="2"/>
  <c r="Q3799" i="2"/>
  <c r="Q3798" i="2"/>
  <c r="Q3797" i="2"/>
  <c r="Q3796" i="2"/>
  <c r="Q3795" i="2"/>
  <c r="Q3794" i="2"/>
  <c r="Q3793" i="2"/>
  <c r="Q3792" i="2"/>
  <c r="Q3791" i="2"/>
  <c r="Q3790" i="2"/>
  <c r="Q3789" i="2"/>
  <c r="Q3788" i="2"/>
  <c r="Q3787" i="2"/>
  <c r="Q3786" i="2"/>
  <c r="Q3785" i="2"/>
  <c r="Q3784" i="2"/>
  <c r="Q3783" i="2"/>
  <c r="Q3782" i="2"/>
  <c r="Q3781" i="2"/>
  <c r="Q3780" i="2"/>
  <c r="Q3779" i="2"/>
  <c r="Q3778" i="2"/>
  <c r="Q3777" i="2"/>
  <c r="Q3776" i="2"/>
  <c r="Q3775" i="2"/>
  <c r="Q3774" i="2"/>
  <c r="Q3773" i="2"/>
  <c r="Q3772" i="2"/>
  <c r="Q3771" i="2"/>
  <c r="Q3770" i="2"/>
  <c r="Q3769" i="2"/>
  <c r="Q3768" i="2"/>
  <c r="Q3767" i="2"/>
  <c r="Q3766" i="2"/>
  <c r="Q3765" i="2"/>
  <c r="Q3764" i="2"/>
  <c r="Q3763" i="2"/>
  <c r="Q3762" i="2"/>
  <c r="Q3761" i="2"/>
  <c r="Q3760" i="2"/>
  <c r="Q3759" i="2"/>
  <c r="Q3758" i="2"/>
  <c r="Q3757" i="2"/>
  <c r="Q3756" i="2"/>
  <c r="Q3755" i="2"/>
  <c r="Q3754" i="2"/>
  <c r="Q3753" i="2"/>
  <c r="Q3752" i="2"/>
  <c r="Q3751" i="2"/>
  <c r="Q3750" i="2"/>
  <c r="Q3749" i="2"/>
  <c r="Q3748" i="2"/>
  <c r="Q3747" i="2"/>
  <c r="Q3746" i="2"/>
  <c r="Q3745" i="2"/>
  <c r="Q3744" i="2"/>
  <c r="Q3743" i="2"/>
  <c r="Q3742" i="2"/>
  <c r="Q3741" i="2"/>
  <c r="Q3740" i="2"/>
  <c r="Q3739" i="2"/>
  <c r="Q3738" i="2"/>
  <c r="Q3737" i="2"/>
  <c r="Q3736" i="2"/>
  <c r="Q3735" i="2"/>
  <c r="Q3734" i="2"/>
  <c r="Q3733" i="2"/>
  <c r="Q3732" i="2"/>
  <c r="Q3731" i="2"/>
  <c r="Q3730" i="2"/>
  <c r="Q3729" i="2"/>
  <c r="Q3728" i="2"/>
  <c r="Q3727" i="2"/>
  <c r="Q3726" i="2"/>
  <c r="Q3725" i="2"/>
  <c r="Q3724" i="2"/>
  <c r="Q3723" i="2"/>
  <c r="Q3722" i="2"/>
  <c r="Q3721" i="2"/>
  <c r="Q3720" i="2"/>
  <c r="Q3719" i="2"/>
  <c r="Q3718" i="2"/>
  <c r="Q3717" i="2"/>
  <c r="Q3716" i="2"/>
  <c r="Q3715" i="2"/>
  <c r="Q3714" i="2"/>
  <c r="Q3713" i="2"/>
  <c r="Q3712" i="2"/>
  <c r="Q3711" i="2"/>
  <c r="Q3710" i="2"/>
  <c r="Q3709" i="2"/>
  <c r="Q3708" i="2"/>
  <c r="Q3707" i="2"/>
  <c r="Q3706" i="2"/>
  <c r="Q3705" i="2"/>
  <c r="Q3704" i="2"/>
  <c r="Q3703" i="2"/>
  <c r="Q3702" i="2"/>
  <c r="Q3701" i="2"/>
  <c r="Q3700" i="2"/>
  <c r="Q3699" i="2"/>
  <c r="Q3698" i="2"/>
  <c r="Q3697" i="2"/>
  <c r="Q3696" i="2"/>
  <c r="Q3695" i="2"/>
  <c r="Q3694" i="2"/>
  <c r="Q3693" i="2"/>
  <c r="Q3692" i="2"/>
  <c r="Q3691" i="2"/>
  <c r="Q3690" i="2"/>
  <c r="Q3689" i="2"/>
  <c r="Q3688" i="2"/>
  <c r="Q3687" i="2"/>
  <c r="Q3686" i="2"/>
  <c r="Q3685" i="2"/>
  <c r="Q3684" i="2"/>
  <c r="Q3683" i="2"/>
  <c r="Q3682" i="2"/>
  <c r="Q3681" i="2"/>
  <c r="Q3680" i="2"/>
  <c r="Q3679" i="2"/>
  <c r="Q3678" i="2"/>
  <c r="Q3677" i="2"/>
  <c r="Q3676" i="2"/>
  <c r="Q3675" i="2"/>
  <c r="Q3674" i="2"/>
  <c r="Q3673" i="2"/>
  <c r="Q3672" i="2"/>
  <c r="Q3671" i="2"/>
  <c r="Q3670" i="2"/>
  <c r="Q3669" i="2"/>
  <c r="Q3668" i="2"/>
  <c r="Q3667" i="2"/>
  <c r="Q3666" i="2"/>
  <c r="Q3665" i="2"/>
  <c r="Q3664" i="2"/>
  <c r="Q3663" i="2"/>
  <c r="Q3662" i="2"/>
  <c r="Q3661" i="2"/>
  <c r="Q3660" i="2"/>
  <c r="Q3659" i="2"/>
  <c r="Q3658" i="2"/>
  <c r="Q3657" i="2"/>
  <c r="Q3656" i="2"/>
  <c r="Q3655" i="2"/>
  <c r="Q3654" i="2"/>
  <c r="Q3653" i="2"/>
  <c r="Q3652" i="2"/>
  <c r="Q3651" i="2"/>
  <c r="Q3650" i="2"/>
  <c r="Q3649" i="2"/>
  <c r="Q3648" i="2"/>
  <c r="Q3647" i="2"/>
  <c r="Q3646" i="2"/>
  <c r="Q3645" i="2"/>
  <c r="Q3644" i="2"/>
  <c r="Q3643" i="2"/>
  <c r="Q3642" i="2"/>
  <c r="Q3641" i="2"/>
  <c r="Q3640" i="2"/>
  <c r="Q3639" i="2"/>
  <c r="Q3638" i="2"/>
  <c r="Q3637" i="2"/>
  <c r="Q3636" i="2"/>
  <c r="Q3635" i="2"/>
  <c r="Q3634" i="2"/>
  <c r="Q3633" i="2"/>
  <c r="Q3632" i="2"/>
  <c r="Q3631" i="2"/>
  <c r="Q3630" i="2"/>
  <c r="Q3629" i="2"/>
  <c r="Q3628" i="2"/>
  <c r="Q3627" i="2"/>
  <c r="Q3626" i="2"/>
  <c r="Q3625" i="2"/>
  <c r="Q3624" i="2"/>
  <c r="Q3623" i="2"/>
  <c r="Q3622" i="2"/>
  <c r="Q3621" i="2"/>
  <c r="Q3620" i="2"/>
  <c r="Q3619" i="2"/>
  <c r="Q3618" i="2"/>
  <c r="Q3617" i="2"/>
  <c r="Q3616" i="2"/>
  <c r="Q3615" i="2"/>
  <c r="Q3614" i="2"/>
  <c r="Q3613" i="2"/>
  <c r="Q3612" i="2"/>
  <c r="Q3611" i="2"/>
  <c r="Q3610" i="2"/>
  <c r="Q3609" i="2"/>
  <c r="Q3608" i="2"/>
  <c r="Q3607" i="2"/>
  <c r="Q3606" i="2"/>
  <c r="Q3605" i="2"/>
  <c r="Q3604" i="2"/>
  <c r="Q3603" i="2"/>
  <c r="Q3602" i="2"/>
  <c r="Q3601" i="2"/>
  <c r="Q3600" i="2"/>
  <c r="Q3599" i="2"/>
  <c r="Q3598" i="2"/>
  <c r="Q3597" i="2"/>
  <c r="Q3596" i="2"/>
  <c r="Q3595" i="2"/>
  <c r="Q3594" i="2"/>
  <c r="Q3593" i="2"/>
  <c r="Q3592" i="2"/>
  <c r="Q3591" i="2"/>
  <c r="Q3590" i="2"/>
  <c r="Q3589" i="2"/>
  <c r="Q3588" i="2"/>
  <c r="Q3587" i="2"/>
  <c r="Q3586" i="2"/>
  <c r="Q3585" i="2"/>
  <c r="Q3584" i="2"/>
  <c r="Q3583" i="2"/>
  <c r="Q3582" i="2"/>
  <c r="Q3581" i="2"/>
  <c r="Q3580" i="2"/>
  <c r="Q3579" i="2"/>
  <c r="Q3578" i="2"/>
  <c r="Q3577" i="2"/>
  <c r="Q3576" i="2"/>
  <c r="Q3575" i="2"/>
  <c r="Q3574" i="2"/>
  <c r="Q3573" i="2"/>
  <c r="Q3572" i="2"/>
  <c r="Q3571" i="2"/>
  <c r="Q3570" i="2"/>
  <c r="Q3569" i="2"/>
  <c r="Q3568" i="2"/>
  <c r="Q3567" i="2"/>
  <c r="Q3566" i="2"/>
  <c r="Q3565" i="2"/>
  <c r="Q3564" i="2"/>
  <c r="Q3563" i="2"/>
  <c r="Q3562" i="2"/>
  <c r="Q3561" i="2"/>
  <c r="Q3560" i="2"/>
  <c r="Q3559" i="2"/>
  <c r="Q3558" i="2"/>
  <c r="Q3557" i="2"/>
  <c r="Q3556" i="2"/>
  <c r="Q3555" i="2"/>
  <c r="Q3554" i="2"/>
  <c r="Q3553" i="2"/>
  <c r="Q3552" i="2"/>
  <c r="Q3551" i="2"/>
  <c r="Q3550" i="2"/>
  <c r="Q3549" i="2"/>
  <c r="Q3548" i="2"/>
  <c r="Q3547" i="2"/>
  <c r="Q3546" i="2"/>
  <c r="Q3545" i="2"/>
  <c r="Q3544" i="2"/>
  <c r="Q3543" i="2"/>
  <c r="Q3542" i="2"/>
  <c r="Q3541" i="2"/>
  <c r="Q3540" i="2"/>
  <c r="Q3539" i="2"/>
  <c r="Q3538" i="2"/>
  <c r="Q3537" i="2"/>
  <c r="Q3536" i="2"/>
  <c r="Q3535" i="2"/>
  <c r="Q3534" i="2"/>
  <c r="Q3533" i="2"/>
  <c r="Q3532" i="2"/>
  <c r="Q3531" i="2"/>
  <c r="Q3530" i="2"/>
  <c r="Q3529" i="2"/>
  <c r="Q3528" i="2"/>
  <c r="Q3527" i="2"/>
  <c r="Q3526" i="2"/>
  <c r="Q3525" i="2"/>
  <c r="Q3524" i="2"/>
  <c r="Q3523" i="2"/>
  <c r="Q3522" i="2"/>
  <c r="Q3521" i="2"/>
  <c r="Q3520" i="2"/>
  <c r="Q3519" i="2"/>
  <c r="Q3518" i="2"/>
  <c r="Q3517" i="2"/>
  <c r="Q3516" i="2"/>
  <c r="Q3515" i="2"/>
  <c r="Q3514" i="2"/>
  <c r="Q3513" i="2"/>
  <c r="Q3512" i="2"/>
  <c r="Q3511" i="2"/>
  <c r="Q3510" i="2"/>
  <c r="Q3509" i="2"/>
  <c r="Q3508" i="2"/>
  <c r="Q3507" i="2"/>
  <c r="Q3506" i="2"/>
  <c r="Q3505" i="2"/>
  <c r="Q3504" i="2"/>
  <c r="Q3503" i="2"/>
  <c r="Q3502" i="2"/>
  <c r="Q3501" i="2"/>
  <c r="Q3500" i="2"/>
  <c r="Q3499" i="2"/>
  <c r="Q3498" i="2"/>
  <c r="Q3497" i="2"/>
  <c r="Q3496" i="2"/>
  <c r="Q3495" i="2"/>
  <c r="Q3494" i="2"/>
  <c r="Q3493" i="2"/>
  <c r="Q3492" i="2"/>
  <c r="Q3491" i="2"/>
  <c r="Q3490" i="2"/>
  <c r="Q3489" i="2"/>
  <c r="Q3488" i="2"/>
  <c r="Q3487" i="2"/>
  <c r="Q3486" i="2"/>
  <c r="Q3485" i="2"/>
  <c r="Q3484" i="2"/>
  <c r="Q3483" i="2"/>
  <c r="Q3482" i="2"/>
  <c r="Q3481" i="2"/>
  <c r="Q3480" i="2"/>
  <c r="Q3479" i="2"/>
  <c r="Q3478" i="2"/>
  <c r="Q3477" i="2"/>
  <c r="Q3476" i="2"/>
  <c r="Q3475" i="2"/>
  <c r="Q3474" i="2"/>
  <c r="Q3473" i="2"/>
  <c r="Q3472" i="2"/>
  <c r="Q3471" i="2"/>
  <c r="Q3470" i="2"/>
  <c r="Q3469" i="2"/>
  <c r="Q3468" i="2"/>
  <c r="Q3467" i="2"/>
  <c r="Q3466" i="2"/>
  <c r="Q3465" i="2"/>
  <c r="Q3464" i="2"/>
  <c r="Q3463" i="2"/>
  <c r="Q3462" i="2"/>
  <c r="Q3461" i="2"/>
  <c r="Q3460" i="2"/>
  <c r="Q3459" i="2"/>
  <c r="Q3458" i="2"/>
  <c r="Q3457" i="2"/>
  <c r="Q3456" i="2"/>
  <c r="Q3455" i="2"/>
  <c r="Q3454" i="2"/>
  <c r="Q3453" i="2"/>
  <c r="Q3452" i="2"/>
  <c r="Q3451" i="2"/>
  <c r="Q3450" i="2"/>
  <c r="Q3449" i="2"/>
  <c r="Q3448" i="2"/>
  <c r="Q3447" i="2"/>
  <c r="Q3446" i="2"/>
  <c r="Q3445" i="2"/>
  <c r="Q3444" i="2"/>
  <c r="Q3443" i="2"/>
  <c r="Q3442" i="2"/>
  <c r="Q3441" i="2"/>
  <c r="Q3440" i="2"/>
  <c r="Q3439" i="2"/>
  <c r="Q3438" i="2"/>
  <c r="Q3437" i="2"/>
  <c r="Q3436" i="2"/>
  <c r="Q3435" i="2"/>
  <c r="Q3434" i="2"/>
  <c r="Q3433" i="2"/>
  <c r="Q3432" i="2"/>
  <c r="Q3431" i="2"/>
  <c r="Q3430" i="2"/>
  <c r="Q3429" i="2"/>
  <c r="Q3428" i="2"/>
  <c r="Q3427" i="2"/>
  <c r="Q3426" i="2"/>
  <c r="Q3425" i="2"/>
  <c r="Q3424" i="2"/>
  <c r="Q3423" i="2"/>
  <c r="Q3422" i="2"/>
  <c r="Q3421" i="2"/>
  <c r="Q3420" i="2"/>
  <c r="Q3419" i="2"/>
  <c r="Q3418" i="2"/>
  <c r="Q3417" i="2"/>
  <c r="Q3416" i="2"/>
  <c r="Q3415" i="2"/>
  <c r="Q3414" i="2"/>
  <c r="Q3413" i="2"/>
  <c r="Q3412" i="2"/>
  <c r="Q3411" i="2"/>
  <c r="Q3410" i="2"/>
  <c r="Q3409" i="2"/>
  <c r="Q3408" i="2"/>
  <c r="Q3407" i="2"/>
  <c r="Q3406" i="2"/>
  <c r="Q3405" i="2"/>
  <c r="Q3404" i="2"/>
  <c r="Q3403" i="2"/>
  <c r="Q3402" i="2"/>
  <c r="Q3401" i="2"/>
  <c r="Q3400" i="2"/>
  <c r="Q3399" i="2"/>
  <c r="Q3398" i="2"/>
  <c r="Q3397" i="2"/>
  <c r="Q3396" i="2"/>
  <c r="Q3395" i="2"/>
  <c r="Q3394" i="2"/>
  <c r="Q3393" i="2"/>
  <c r="Q3392" i="2"/>
  <c r="Q3391" i="2"/>
  <c r="Q3390" i="2"/>
  <c r="Q3389" i="2"/>
  <c r="Q3388" i="2"/>
  <c r="Q3387" i="2"/>
  <c r="Q3386" i="2"/>
  <c r="Q3385" i="2"/>
  <c r="Q3384" i="2"/>
  <c r="Q3383" i="2"/>
  <c r="Q3382" i="2"/>
  <c r="Q3381" i="2"/>
  <c r="Q3380" i="2"/>
  <c r="Q3379" i="2"/>
  <c r="Q3378" i="2"/>
  <c r="Q3377" i="2"/>
  <c r="Q3376" i="2"/>
  <c r="Q3375" i="2"/>
  <c r="Q3374" i="2"/>
  <c r="Q3373" i="2"/>
  <c r="Q3372" i="2"/>
  <c r="Q3371" i="2"/>
  <c r="Q3370" i="2"/>
  <c r="Q3369" i="2"/>
  <c r="Q3368" i="2"/>
  <c r="Q3367" i="2"/>
  <c r="Q3366" i="2"/>
  <c r="Q3365" i="2"/>
  <c r="Q3364" i="2"/>
  <c r="Q3363" i="2"/>
  <c r="Q3362" i="2"/>
  <c r="Q3361" i="2"/>
  <c r="Q3360" i="2"/>
  <c r="Q3359" i="2"/>
  <c r="Q3358" i="2"/>
  <c r="Q3357" i="2"/>
  <c r="Q3356" i="2"/>
  <c r="Q3355" i="2"/>
  <c r="Q3354" i="2"/>
  <c r="Q3353" i="2"/>
  <c r="Q3352" i="2"/>
  <c r="Q3351" i="2"/>
  <c r="Q3350" i="2"/>
  <c r="Q3349" i="2"/>
  <c r="Q3348" i="2"/>
  <c r="Q3347" i="2"/>
  <c r="Q3346" i="2"/>
  <c r="Q3345" i="2"/>
  <c r="Q3344" i="2"/>
  <c r="Q3343" i="2"/>
  <c r="Q3342" i="2"/>
  <c r="Q3341" i="2"/>
  <c r="Q3340" i="2"/>
  <c r="Q3339" i="2"/>
  <c r="Q3338" i="2"/>
  <c r="Q3337" i="2"/>
  <c r="Q3336" i="2"/>
  <c r="Q3335" i="2"/>
  <c r="Q3334" i="2"/>
  <c r="Q3333" i="2"/>
  <c r="Q3332" i="2"/>
  <c r="Q3331" i="2"/>
  <c r="Q3330" i="2"/>
  <c r="Q3329" i="2"/>
  <c r="Q3328" i="2"/>
  <c r="Q3327" i="2"/>
  <c r="Q3326" i="2"/>
  <c r="Q3325" i="2"/>
  <c r="Q3324" i="2"/>
  <c r="Q3323" i="2"/>
  <c r="Q3322" i="2"/>
  <c r="Q3321" i="2"/>
  <c r="Q3320" i="2"/>
  <c r="Q3319" i="2"/>
  <c r="Q3318" i="2"/>
  <c r="Q3317" i="2"/>
  <c r="Q3316" i="2"/>
  <c r="Q3315" i="2"/>
  <c r="Q3314" i="2"/>
  <c r="Q3313" i="2"/>
  <c r="Q3312" i="2"/>
  <c r="Q3311" i="2"/>
  <c r="Q3310" i="2"/>
  <c r="Q3309" i="2"/>
  <c r="Q3308" i="2"/>
  <c r="Q3307" i="2"/>
  <c r="Q3306" i="2"/>
  <c r="Q3305" i="2"/>
  <c r="Q3304" i="2"/>
  <c r="Q3303" i="2"/>
  <c r="Q3302" i="2"/>
  <c r="Q3301" i="2"/>
  <c r="Q3300" i="2"/>
  <c r="Q3299" i="2"/>
  <c r="Q3298" i="2"/>
  <c r="Q3297" i="2"/>
  <c r="Q3296" i="2"/>
  <c r="Q3295" i="2"/>
  <c r="Q3294" i="2"/>
  <c r="Q3293" i="2"/>
  <c r="Q3292" i="2"/>
  <c r="Q3291" i="2"/>
  <c r="Q3290" i="2"/>
  <c r="Q3289" i="2"/>
  <c r="Q3288" i="2"/>
  <c r="Q3287" i="2"/>
  <c r="Q3286" i="2"/>
  <c r="Q3285" i="2"/>
  <c r="Q3284" i="2"/>
  <c r="Q3283" i="2"/>
  <c r="Q3282" i="2"/>
  <c r="Q3281" i="2"/>
  <c r="Q3280" i="2"/>
  <c r="Q3279" i="2"/>
  <c r="Q3278" i="2"/>
  <c r="Q3277" i="2"/>
  <c r="Q3276" i="2"/>
  <c r="Q3275" i="2"/>
  <c r="Q3274" i="2"/>
  <c r="Q3273" i="2"/>
  <c r="Q3272" i="2"/>
  <c r="Q3271" i="2"/>
  <c r="Q3270" i="2"/>
  <c r="Q3269" i="2"/>
  <c r="Q3268" i="2"/>
  <c r="Q3267" i="2"/>
  <c r="Q3266" i="2"/>
  <c r="Q3265" i="2"/>
  <c r="Q3264" i="2"/>
  <c r="Q3263" i="2"/>
  <c r="Q3262" i="2"/>
  <c r="Q3261" i="2"/>
  <c r="Q3260" i="2"/>
  <c r="Q3259" i="2"/>
  <c r="Q3258" i="2"/>
  <c r="Q3257" i="2"/>
  <c r="Q3256" i="2"/>
  <c r="Q3255" i="2"/>
  <c r="Q3254" i="2"/>
  <c r="Q3253" i="2"/>
  <c r="Q3252" i="2"/>
  <c r="Q3251" i="2"/>
  <c r="Q3250" i="2"/>
  <c r="Q3249" i="2"/>
  <c r="Q3248" i="2"/>
  <c r="Q3247" i="2"/>
  <c r="Q3246" i="2"/>
  <c r="Q3245" i="2"/>
  <c r="Q3244" i="2"/>
  <c r="Q3243" i="2"/>
  <c r="Q3242" i="2"/>
  <c r="Q3241" i="2"/>
  <c r="Q3240" i="2"/>
  <c r="Q3239" i="2"/>
  <c r="Q3238" i="2"/>
  <c r="Q3237" i="2"/>
  <c r="Q3236" i="2"/>
  <c r="Q3235" i="2"/>
  <c r="Q3234" i="2"/>
  <c r="Q3233" i="2"/>
  <c r="Q3232" i="2"/>
  <c r="Q3231" i="2"/>
  <c r="Q3230" i="2"/>
  <c r="Q3229" i="2"/>
  <c r="Q3228" i="2"/>
  <c r="Q3227" i="2"/>
  <c r="Q3226" i="2"/>
  <c r="Q3225" i="2"/>
  <c r="Q3224" i="2"/>
  <c r="Q3223" i="2"/>
  <c r="Q3222" i="2"/>
  <c r="Q3221" i="2"/>
  <c r="Q3220" i="2"/>
  <c r="Q3219" i="2"/>
  <c r="Q3218" i="2"/>
  <c r="Q3217" i="2"/>
  <c r="Q3216" i="2"/>
  <c r="Q3215" i="2"/>
  <c r="Q3214" i="2"/>
  <c r="Q3213" i="2"/>
  <c r="Q3212" i="2"/>
  <c r="Q3211" i="2"/>
  <c r="Q3210" i="2"/>
  <c r="Q3209" i="2"/>
  <c r="Q3208" i="2"/>
  <c r="Q3207" i="2"/>
  <c r="Q3206" i="2"/>
  <c r="Q3205" i="2"/>
  <c r="Q3204" i="2"/>
  <c r="Q3203" i="2"/>
  <c r="Q3202" i="2"/>
  <c r="Q3201" i="2"/>
  <c r="Q3200" i="2"/>
  <c r="Q3199" i="2"/>
  <c r="Q3198" i="2"/>
  <c r="Q3197" i="2"/>
  <c r="Q3196" i="2"/>
  <c r="Q3195" i="2"/>
  <c r="Q3194" i="2"/>
  <c r="Q3193" i="2"/>
  <c r="Q3192" i="2"/>
  <c r="Q3191" i="2"/>
  <c r="Q3190" i="2"/>
  <c r="Q3189" i="2"/>
  <c r="Q3188" i="2"/>
  <c r="Q3187" i="2"/>
  <c r="Q3186" i="2"/>
  <c r="Q3185" i="2"/>
  <c r="Q3184" i="2"/>
  <c r="Q3183" i="2"/>
  <c r="Q3182" i="2"/>
  <c r="Q3181" i="2"/>
  <c r="Q3180" i="2"/>
  <c r="Q3179" i="2"/>
  <c r="Q3178" i="2"/>
  <c r="Q3177" i="2"/>
  <c r="Q3176" i="2"/>
  <c r="Q3175" i="2"/>
  <c r="Q3174" i="2"/>
  <c r="Q3173" i="2"/>
  <c r="Q3172" i="2"/>
  <c r="Q3171" i="2"/>
  <c r="Q3170" i="2"/>
  <c r="Q3169" i="2"/>
  <c r="Q3168" i="2"/>
  <c r="Q3167" i="2"/>
  <c r="Q3166" i="2"/>
  <c r="Q3165" i="2"/>
  <c r="Q3164" i="2"/>
  <c r="Q3163" i="2"/>
  <c r="Q3162" i="2"/>
  <c r="Q3161" i="2"/>
  <c r="Q3160" i="2"/>
  <c r="Q3159" i="2"/>
  <c r="Q3158" i="2"/>
  <c r="Q3157" i="2"/>
  <c r="Q3156" i="2"/>
  <c r="Q3155" i="2"/>
  <c r="Q3154" i="2"/>
  <c r="Q3153" i="2"/>
  <c r="Q3152" i="2"/>
  <c r="Q3151" i="2"/>
  <c r="Q3150" i="2"/>
  <c r="Q3149" i="2"/>
  <c r="Q3148" i="2"/>
  <c r="Q3147" i="2"/>
  <c r="Q3146" i="2"/>
  <c r="Q3145" i="2"/>
  <c r="Q3144" i="2"/>
  <c r="Q3143" i="2"/>
  <c r="Q3142" i="2"/>
  <c r="Q3141" i="2"/>
  <c r="Q3140" i="2"/>
  <c r="Q3139" i="2"/>
  <c r="Q3138" i="2"/>
  <c r="Q3137" i="2"/>
  <c r="Q3136" i="2"/>
  <c r="Q3135" i="2"/>
  <c r="Q3134" i="2"/>
  <c r="Q3133" i="2"/>
  <c r="Q3132" i="2"/>
  <c r="Q3131" i="2"/>
  <c r="Q3130" i="2"/>
  <c r="Q3129" i="2"/>
  <c r="Q3128" i="2"/>
  <c r="Q3127" i="2"/>
  <c r="Q3126" i="2"/>
  <c r="Q3125" i="2"/>
  <c r="Q3124" i="2"/>
  <c r="Q3123" i="2"/>
  <c r="Q3122" i="2"/>
  <c r="Q3121" i="2"/>
  <c r="Q3120" i="2"/>
  <c r="Q3119" i="2"/>
  <c r="Q3118" i="2"/>
  <c r="Q3117" i="2"/>
  <c r="Q3116" i="2"/>
  <c r="Q3115" i="2"/>
  <c r="Q3114" i="2"/>
  <c r="Q3113" i="2"/>
  <c r="Q3112" i="2"/>
  <c r="Q3111" i="2"/>
  <c r="Q3110" i="2"/>
  <c r="Q3109" i="2"/>
  <c r="Q3108" i="2"/>
  <c r="Q3107" i="2"/>
  <c r="Q3106" i="2"/>
  <c r="Q3105" i="2"/>
  <c r="Q3104" i="2"/>
  <c r="Q3103" i="2"/>
  <c r="Q3102" i="2"/>
  <c r="Q3101" i="2"/>
  <c r="Q3100" i="2"/>
  <c r="Q3099" i="2"/>
  <c r="Q3098" i="2"/>
  <c r="Q3097" i="2"/>
  <c r="Q3096" i="2"/>
  <c r="Q3095" i="2"/>
  <c r="Q3094" i="2"/>
  <c r="Q3093" i="2"/>
  <c r="Q3092" i="2"/>
  <c r="Q3091" i="2"/>
  <c r="Q3090" i="2"/>
  <c r="Q3089" i="2"/>
  <c r="Q3088" i="2"/>
  <c r="Q3087" i="2"/>
  <c r="Q3086" i="2"/>
  <c r="Q3085" i="2"/>
  <c r="Q3084" i="2"/>
  <c r="Q3083" i="2"/>
  <c r="Q3082" i="2"/>
  <c r="Q3081" i="2"/>
  <c r="Q3080" i="2"/>
  <c r="Q3079" i="2"/>
  <c r="Q3078" i="2"/>
  <c r="Q3077" i="2"/>
  <c r="Q3076" i="2"/>
  <c r="Q3075" i="2"/>
  <c r="Q3074" i="2"/>
  <c r="Q3073" i="2"/>
  <c r="Q3072" i="2"/>
  <c r="Q3071" i="2"/>
  <c r="Q3070" i="2"/>
  <c r="Q3069" i="2"/>
  <c r="Q3068" i="2"/>
  <c r="Q3067" i="2"/>
  <c r="Q3066" i="2"/>
  <c r="Q3065" i="2"/>
  <c r="Q3064" i="2"/>
  <c r="Q3063" i="2"/>
  <c r="Q3062" i="2"/>
  <c r="Q3061" i="2"/>
  <c r="Q3060" i="2"/>
  <c r="Q3059" i="2"/>
  <c r="Q3058" i="2"/>
  <c r="Q3057" i="2"/>
  <c r="Q3056" i="2"/>
  <c r="Q3055" i="2"/>
  <c r="Q3054" i="2"/>
  <c r="Q3053" i="2"/>
  <c r="Q3052" i="2"/>
  <c r="Q3051" i="2"/>
  <c r="Q3050" i="2"/>
  <c r="Q3049" i="2"/>
  <c r="Q3048" i="2"/>
  <c r="Q3047" i="2"/>
  <c r="Q3046" i="2"/>
  <c r="Q3045" i="2"/>
  <c r="Q3044" i="2"/>
  <c r="Q3043" i="2"/>
  <c r="Q3042" i="2"/>
  <c r="Q3041" i="2"/>
  <c r="Q3040" i="2"/>
  <c r="Q3039" i="2"/>
  <c r="Q3038" i="2"/>
  <c r="Q3037" i="2"/>
  <c r="Q3036" i="2"/>
  <c r="Q3035" i="2"/>
  <c r="Q3034" i="2"/>
  <c r="Q3033" i="2"/>
  <c r="Q3032" i="2"/>
  <c r="Q3031" i="2"/>
  <c r="Q3030" i="2"/>
  <c r="Q3029" i="2"/>
  <c r="Q3028" i="2"/>
  <c r="Q3027" i="2"/>
  <c r="Q3026" i="2"/>
  <c r="Q3025" i="2"/>
  <c r="Q3024" i="2"/>
  <c r="Q3023" i="2"/>
  <c r="Q3022" i="2"/>
  <c r="Q3021" i="2"/>
  <c r="Q3020" i="2"/>
  <c r="Q3019" i="2"/>
  <c r="Q3018" i="2"/>
  <c r="Q3017" i="2"/>
  <c r="Q3016" i="2"/>
  <c r="Q3015" i="2"/>
  <c r="Q3014" i="2"/>
  <c r="Q3013" i="2"/>
  <c r="Q3012" i="2"/>
  <c r="Q3011" i="2"/>
  <c r="Q3010" i="2"/>
  <c r="Q3009" i="2"/>
  <c r="Q3008" i="2"/>
  <c r="Q3007" i="2"/>
  <c r="Q3006" i="2"/>
  <c r="Q3005" i="2"/>
  <c r="Q3004" i="2"/>
  <c r="Q3003" i="2"/>
  <c r="Q3002" i="2"/>
  <c r="Q3001" i="2"/>
  <c r="Q3000" i="2"/>
  <c r="Q2999" i="2"/>
  <c r="Q2998" i="2"/>
  <c r="Q2997" i="2"/>
  <c r="Q2996" i="2"/>
  <c r="Q2995" i="2"/>
  <c r="Q2994" i="2"/>
  <c r="Q2993" i="2"/>
  <c r="Q2992" i="2"/>
  <c r="Q2991" i="2"/>
  <c r="Q2990" i="2"/>
  <c r="Q2989" i="2"/>
  <c r="Q2988" i="2"/>
  <c r="Q2987" i="2"/>
  <c r="Q2986" i="2"/>
  <c r="Q2985" i="2"/>
  <c r="Q2984" i="2"/>
  <c r="Q2983" i="2"/>
  <c r="Q2982" i="2"/>
  <c r="Q2981" i="2"/>
  <c r="Q2980" i="2"/>
  <c r="Q2979" i="2"/>
  <c r="Q2978" i="2"/>
  <c r="Q2977" i="2"/>
  <c r="Q2976" i="2"/>
  <c r="Q2975" i="2"/>
  <c r="Q2974" i="2"/>
  <c r="Q2973" i="2"/>
  <c r="Q2972" i="2"/>
  <c r="Q2971" i="2"/>
  <c r="Q2970" i="2"/>
  <c r="Q2969" i="2"/>
  <c r="Q2968" i="2"/>
  <c r="Q2967" i="2"/>
  <c r="Q2966" i="2"/>
  <c r="Q2965" i="2"/>
  <c r="Q2964" i="2"/>
  <c r="Q2963" i="2"/>
  <c r="Q2962" i="2"/>
  <c r="Q2961" i="2"/>
  <c r="Q2960" i="2"/>
  <c r="Q2959" i="2"/>
  <c r="Q2958" i="2"/>
  <c r="Q2957" i="2"/>
  <c r="Q2956" i="2"/>
  <c r="Q2955" i="2"/>
  <c r="Q2954" i="2"/>
  <c r="Q2953" i="2"/>
  <c r="Q2952" i="2"/>
  <c r="Q2951" i="2"/>
  <c r="Q2950" i="2"/>
  <c r="Q2949" i="2"/>
  <c r="Q2948" i="2"/>
  <c r="Q2947" i="2"/>
  <c r="Q2946" i="2"/>
  <c r="Q2945" i="2"/>
  <c r="Q2944" i="2"/>
  <c r="Q2943" i="2"/>
  <c r="Q2942" i="2"/>
  <c r="Q2941" i="2"/>
  <c r="Q2940" i="2"/>
  <c r="Q2939" i="2"/>
  <c r="Q2938" i="2"/>
  <c r="Q2937" i="2"/>
  <c r="Q2936" i="2"/>
  <c r="Q2935" i="2"/>
  <c r="Q2934" i="2"/>
  <c r="Q2933" i="2"/>
  <c r="Q2932" i="2"/>
  <c r="Q2931" i="2"/>
  <c r="Q2930" i="2"/>
  <c r="Q2929" i="2"/>
  <c r="Q2928" i="2"/>
  <c r="Q2927" i="2"/>
  <c r="Q2926" i="2"/>
  <c r="Q2925" i="2"/>
  <c r="Q2924" i="2"/>
  <c r="Q2923" i="2"/>
  <c r="Q2922" i="2"/>
  <c r="Q2921" i="2"/>
  <c r="Q2920" i="2"/>
  <c r="Q2919" i="2"/>
  <c r="Q2918" i="2"/>
  <c r="Q2917" i="2"/>
  <c r="Q2916" i="2"/>
  <c r="Q2915" i="2"/>
  <c r="Q2914" i="2"/>
  <c r="Q2913" i="2"/>
  <c r="Q2912" i="2"/>
  <c r="Q2911" i="2"/>
  <c r="Q2910" i="2"/>
  <c r="Q2909" i="2"/>
  <c r="Q2908" i="2"/>
  <c r="Q2907" i="2"/>
  <c r="Q2906" i="2"/>
  <c r="Q2905" i="2"/>
  <c r="Q2904" i="2"/>
  <c r="Q2903" i="2"/>
  <c r="Q2902" i="2"/>
  <c r="Q2901" i="2"/>
  <c r="Q2900" i="2"/>
  <c r="Q2899" i="2"/>
  <c r="Q2898" i="2"/>
  <c r="Q2897" i="2"/>
  <c r="Q2896" i="2"/>
  <c r="Q2895" i="2"/>
  <c r="Q2894" i="2"/>
  <c r="Q2893" i="2"/>
  <c r="Q2892" i="2"/>
  <c r="Q2891" i="2"/>
  <c r="Q2890" i="2"/>
  <c r="Q2889" i="2"/>
  <c r="Q2888" i="2"/>
  <c r="Q2887" i="2"/>
  <c r="Q2886" i="2"/>
  <c r="Q2885" i="2"/>
  <c r="Q2884" i="2"/>
  <c r="Q2883" i="2"/>
  <c r="Q2882" i="2"/>
  <c r="Q2881" i="2"/>
  <c r="Q2880" i="2"/>
  <c r="Q2879" i="2"/>
  <c r="Q2878" i="2"/>
  <c r="Q2877" i="2"/>
  <c r="Q2876" i="2"/>
  <c r="Q2875" i="2"/>
  <c r="Q2874" i="2"/>
  <c r="Q2873" i="2"/>
  <c r="Q2872" i="2"/>
  <c r="Q2871" i="2"/>
  <c r="Q2870" i="2"/>
  <c r="Q2869" i="2"/>
  <c r="Q2868" i="2"/>
  <c r="Q2867" i="2"/>
  <c r="Q2866" i="2"/>
  <c r="Q2865" i="2"/>
  <c r="Q2864" i="2"/>
  <c r="Q2863" i="2"/>
  <c r="Q2862" i="2"/>
  <c r="Q2861" i="2"/>
  <c r="Q2860" i="2"/>
  <c r="Q2859" i="2"/>
  <c r="Q2858" i="2"/>
  <c r="Q2857" i="2"/>
  <c r="Q2856" i="2"/>
  <c r="Q2855" i="2"/>
  <c r="Q2854" i="2"/>
  <c r="Q2853" i="2"/>
  <c r="Q2852" i="2"/>
  <c r="Q2851" i="2"/>
  <c r="Q2850" i="2"/>
  <c r="Q2849" i="2"/>
  <c r="Q2848" i="2"/>
  <c r="Q2847" i="2"/>
  <c r="Q2846" i="2"/>
  <c r="Q2845" i="2"/>
  <c r="Q2844" i="2"/>
  <c r="Q2843" i="2"/>
  <c r="Q2842" i="2"/>
  <c r="Q2841" i="2"/>
  <c r="Q2840" i="2"/>
  <c r="Q2839" i="2"/>
  <c r="Q2838" i="2"/>
  <c r="Q2837" i="2"/>
  <c r="Q2836" i="2"/>
  <c r="Q2835" i="2"/>
  <c r="Q2834" i="2"/>
  <c r="Q2833" i="2"/>
  <c r="Q2832" i="2"/>
  <c r="Q2831" i="2"/>
  <c r="Q2830" i="2"/>
  <c r="Q2829" i="2"/>
  <c r="Q2828" i="2"/>
  <c r="Q2827" i="2"/>
  <c r="Q2826" i="2"/>
  <c r="Q2825" i="2"/>
  <c r="Q2824" i="2"/>
  <c r="Q2823" i="2"/>
  <c r="Q2822" i="2"/>
  <c r="Q2821" i="2"/>
  <c r="Q2820" i="2"/>
  <c r="Q2819" i="2"/>
  <c r="Q2818" i="2"/>
  <c r="Q2817" i="2"/>
  <c r="Q2816" i="2"/>
  <c r="Q2815" i="2"/>
  <c r="Q2814" i="2"/>
  <c r="Q2813" i="2"/>
  <c r="Q2812" i="2"/>
  <c r="Q2811" i="2"/>
  <c r="Q2810" i="2"/>
  <c r="Q2809" i="2"/>
  <c r="Q2808" i="2"/>
  <c r="Q2807" i="2"/>
  <c r="Q2806" i="2"/>
  <c r="Q2805" i="2"/>
  <c r="Q2804" i="2"/>
  <c r="Q2803" i="2"/>
  <c r="Q2802" i="2"/>
  <c r="Q2801" i="2"/>
  <c r="Q2800" i="2"/>
  <c r="Q2799" i="2"/>
  <c r="Q2798" i="2"/>
  <c r="Q2797" i="2"/>
  <c r="Q2796" i="2"/>
  <c r="Q2795" i="2"/>
  <c r="Q2794" i="2"/>
  <c r="Q2793" i="2"/>
  <c r="Q2792" i="2"/>
  <c r="Q2791" i="2"/>
  <c r="Q2790" i="2"/>
  <c r="Q2789" i="2"/>
  <c r="Q2788" i="2"/>
  <c r="Q2787" i="2"/>
  <c r="Q2786" i="2"/>
  <c r="Q2785" i="2"/>
  <c r="Q2784" i="2"/>
  <c r="Q2783" i="2"/>
  <c r="Q2782" i="2"/>
  <c r="Q2781" i="2"/>
  <c r="Q2780" i="2"/>
  <c r="Q2779" i="2"/>
  <c r="Q2778" i="2"/>
  <c r="Q2777" i="2"/>
  <c r="Q2776" i="2"/>
  <c r="Q2775" i="2"/>
  <c r="Q2774" i="2"/>
  <c r="Q2773" i="2"/>
  <c r="Q2772" i="2"/>
  <c r="Q2771" i="2"/>
  <c r="Q2770" i="2"/>
  <c r="Q2769" i="2"/>
  <c r="Q2768" i="2"/>
  <c r="Q2767" i="2"/>
  <c r="Q2766" i="2"/>
  <c r="Q2765" i="2"/>
  <c r="Q2764" i="2"/>
  <c r="Q2763" i="2"/>
  <c r="Q2762" i="2"/>
  <c r="Q2761" i="2"/>
  <c r="Q2760" i="2"/>
  <c r="Q2759" i="2"/>
  <c r="Q2758" i="2"/>
  <c r="Q2757" i="2"/>
  <c r="Q2756" i="2"/>
  <c r="Q2755" i="2"/>
  <c r="Q2754" i="2"/>
  <c r="Q2753" i="2"/>
  <c r="Q2752" i="2"/>
  <c r="Q2751" i="2"/>
  <c r="Q2750" i="2"/>
  <c r="Q2749" i="2"/>
  <c r="Q2748" i="2"/>
  <c r="Q2747" i="2"/>
  <c r="Q2746" i="2"/>
  <c r="Q2745" i="2"/>
  <c r="Q2744" i="2"/>
  <c r="Q2743" i="2"/>
  <c r="Q2742" i="2"/>
  <c r="Q2741" i="2"/>
  <c r="Q2740" i="2"/>
  <c r="Q2739" i="2"/>
  <c r="Q2738" i="2"/>
  <c r="Q2737" i="2"/>
  <c r="Q2736" i="2"/>
  <c r="Q2735" i="2"/>
  <c r="Q2734" i="2"/>
  <c r="Q2733" i="2"/>
  <c r="Q2732" i="2"/>
  <c r="Q2731" i="2"/>
  <c r="Q2730" i="2"/>
  <c r="Q2729" i="2"/>
  <c r="Q2728" i="2"/>
  <c r="Q2727" i="2"/>
  <c r="Q2726" i="2"/>
  <c r="Q2725" i="2"/>
  <c r="Q2724" i="2"/>
  <c r="Q2723" i="2"/>
  <c r="Q2722" i="2"/>
  <c r="Q2721" i="2"/>
  <c r="Q2720" i="2"/>
  <c r="Q2719" i="2"/>
  <c r="Q2718" i="2"/>
  <c r="Q2717" i="2"/>
  <c r="Q2716" i="2"/>
  <c r="Q2715" i="2"/>
  <c r="Q2714" i="2"/>
  <c r="Q2713" i="2"/>
  <c r="Q2712" i="2"/>
  <c r="Q2711" i="2"/>
  <c r="Q2710" i="2"/>
  <c r="Q2709" i="2"/>
  <c r="Q2708" i="2"/>
  <c r="Q2707" i="2"/>
  <c r="Q2706" i="2"/>
  <c r="Q2705" i="2"/>
  <c r="Q2704" i="2"/>
  <c r="Q2703" i="2"/>
  <c r="Q2702" i="2"/>
  <c r="Q2701" i="2"/>
  <c r="Q2700" i="2"/>
  <c r="Q2699" i="2"/>
  <c r="Q2698" i="2"/>
  <c r="Q2697" i="2"/>
  <c r="Q2696" i="2"/>
  <c r="Q2695" i="2"/>
  <c r="Q2694" i="2"/>
  <c r="Q2693" i="2"/>
  <c r="Q2692" i="2"/>
  <c r="Q2691" i="2"/>
  <c r="Q2690" i="2"/>
  <c r="Q2689" i="2"/>
  <c r="Q2688" i="2"/>
  <c r="Q2687" i="2"/>
  <c r="Q2686" i="2"/>
  <c r="Q2685" i="2"/>
  <c r="Q2684" i="2"/>
  <c r="Q2683" i="2"/>
  <c r="Q2682" i="2"/>
  <c r="Q2681" i="2"/>
  <c r="Q2680" i="2"/>
  <c r="Q2679" i="2"/>
  <c r="Q2678" i="2"/>
  <c r="Q2677" i="2"/>
  <c r="Q2676" i="2"/>
  <c r="Q2675" i="2"/>
  <c r="Q2674" i="2"/>
  <c r="Q2673" i="2"/>
  <c r="Q2672" i="2"/>
  <c r="Q2671" i="2"/>
  <c r="Q2670" i="2"/>
  <c r="Q2669" i="2"/>
  <c r="Q2668" i="2"/>
  <c r="Q2667" i="2"/>
  <c r="Q2666" i="2"/>
  <c r="Q2665" i="2"/>
  <c r="Q2664" i="2"/>
  <c r="Q2663" i="2"/>
  <c r="Q2662" i="2"/>
  <c r="Q2661" i="2"/>
  <c r="Q2660" i="2"/>
  <c r="Q2659" i="2"/>
  <c r="Q2658" i="2"/>
  <c r="Q2657" i="2"/>
  <c r="Q2656" i="2"/>
  <c r="Q2655" i="2"/>
  <c r="Q2654" i="2"/>
  <c r="Q2653" i="2"/>
  <c r="Q2652" i="2"/>
  <c r="Q2651" i="2"/>
  <c r="Q2650" i="2"/>
  <c r="Q2649" i="2"/>
  <c r="Q2648" i="2"/>
  <c r="Q2647" i="2"/>
  <c r="Q2646" i="2"/>
  <c r="Q2645" i="2"/>
  <c r="Q2644" i="2"/>
  <c r="Q2643" i="2"/>
  <c r="Q2642" i="2"/>
  <c r="Q2641" i="2"/>
  <c r="Q2640" i="2"/>
  <c r="Q2639" i="2"/>
  <c r="Q2638" i="2"/>
  <c r="Q2637" i="2"/>
  <c r="Q2636" i="2"/>
  <c r="Q2635" i="2"/>
  <c r="Q2634" i="2"/>
  <c r="Q2633" i="2"/>
  <c r="Q2632" i="2"/>
  <c r="Q2631" i="2"/>
  <c r="Q2630" i="2"/>
  <c r="Q2629" i="2"/>
  <c r="Q2628" i="2"/>
  <c r="Q2627" i="2"/>
  <c r="Q2626" i="2"/>
  <c r="Q2625" i="2"/>
  <c r="Q2624" i="2"/>
  <c r="Q2623" i="2"/>
  <c r="Q2622" i="2"/>
  <c r="Q2621" i="2"/>
  <c r="Q2620" i="2"/>
  <c r="Q2619" i="2"/>
  <c r="Q2618" i="2"/>
  <c r="Q2617" i="2"/>
  <c r="Q2616" i="2"/>
  <c r="Q2615" i="2"/>
  <c r="Q2614" i="2"/>
  <c r="Q2613" i="2"/>
  <c r="Q2612" i="2"/>
  <c r="Q2611" i="2"/>
  <c r="Q2610" i="2"/>
  <c r="Q2609" i="2"/>
  <c r="Q2608" i="2"/>
  <c r="Q2607" i="2"/>
  <c r="Q2606" i="2"/>
  <c r="Q2605" i="2"/>
  <c r="Q2604" i="2"/>
  <c r="Q2603" i="2"/>
  <c r="Q2602" i="2"/>
  <c r="Q2601" i="2"/>
  <c r="Q2600" i="2"/>
  <c r="Q2599" i="2"/>
  <c r="Q2598" i="2"/>
  <c r="Q2597" i="2"/>
  <c r="Q2596" i="2"/>
  <c r="Q2595" i="2"/>
  <c r="Q2594" i="2"/>
  <c r="Q2593" i="2"/>
  <c r="Q2592" i="2"/>
  <c r="Q2591" i="2"/>
  <c r="Q2590" i="2"/>
  <c r="Q2589" i="2"/>
  <c r="Q2588" i="2"/>
  <c r="Q2587" i="2"/>
  <c r="Q2586" i="2"/>
  <c r="Q2585" i="2"/>
  <c r="Q2584" i="2"/>
  <c r="Q2583" i="2"/>
  <c r="Q2582" i="2"/>
  <c r="Q2581" i="2"/>
  <c r="Q2580" i="2"/>
  <c r="Q2579" i="2"/>
  <c r="Q2578" i="2"/>
  <c r="Q2577" i="2"/>
  <c r="Q2576" i="2"/>
  <c r="Q2575" i="2"/>
  <c r="Q2574" i="2"/>
  <c r="Q2573" i="2"/>
  <c r="Q2572" i="2"/>
  <c r="Q2571" i="2"/>
  <c r="Q2570" i="2"/>
  <c r="Q2569" i="2"/>
  <c r="Q2568" i="2"/>
  <c r="Q2567" i="2"/>
  <c r="Q2566" i="2"/>
  <c r="Q2565" i="2"/>
  <c r="Q2564" i="2"/>
  <c r="Q2563" i="2"/>
  <c r="Q2562" i="2"/>
  <c r="Q2561" i="2"/>
  <c r="Q2560" i="2"/>
  <c r="Q2559" i="2"/>
  <c r="Q2558" i="2"/>
  <c r="Q2557" i="2"/>
  <c r="Q2556" i="2"/>
  <c r="Q2555" i="2"/>
  <c r="Q2554" i="2"/>
  <c r="Q2553" i="2"/>
  <c r="Q2552" i="2"/>
  <c r="Q2551" i="2"/>
  <c r="Q2550" i="2"/>
  <c r="Q2549" i="2"/>
  <c r="Q2548" i="2"/>
  <c r="Q2547" i="2"/>
  <c r="Q2546" i="2"/>
  <c r="Q2545" i="2"/>
  <c r="Q2544" i="2"/>
  <c r="Q2543" i="2"/>
  <c r="Q2542" i="2"/>
  <c r="Q2541" i="2"/>
  <c r="Q2540" i="2"/>
  <c r="Q2539" i="2"/>
  <c r="Q2538" i="2"/>
  <c r="Q2537" i="2"/>
  <c r="Q2536" i="2"/>
  <c r="Q2535" i="2"/>
  <c r="Q2534" i="2"/>
  <c r="Q2533" i="2"/>
  <c r="Q2532" i="2"/>
  <c r="Q2531" i="2"/>
  <c r="Q2530" i="2"/>
  <c r="Q2529" i="2"/>
  <c r="Q2528" i="2"/>
  <c r="Q2527" i="2"/>
  <c r="Q2526" i="2"/>
  <c r="Q2525" i="2"/>
  <c r="Q2524" i="2"/>
  <c r="Q2523" i="2"/>
  <c r="Q2522" i="2"/>
  <c r="Q2521" i="2"/>
  <c r="Q2520" i="2"/>
  <c r="Q2519" i="2"/>
  <c r="Q2518" i="2"/>
  <c r="Q2517" i="2"/>
  <c r="Q2516" i="2"/>
  <c r="Q2515" i="2"/>
  <c r="Q2514" i="2"/>
  <c r="Q2513" i="2"/>
  <c r="Q2512" i="2"/>
  <c r="Q2511" i="2"/>
  <c r="Q2510" i="2"/>
  <c r="Q2509" i="2"/>
  <c r="Q2508" i="2"/>
  <c r="Q2507" i="2"/>
  <c r="Q2506" i="2"/>
  <c r="Q2505" i="2"/>
  <c r="Q2504" i="2"/>
  <c r="Q2503" i="2"/>
  <c r="Q2502" i="2"/>
  <c r="Q2501" i="2"/>
  <c r="Q2500" i="2"/>
  <c r="Q2499" i="2"/>
  <c r="Q2498" i="2"/>
  <c r="Q2497" i="2"/>
  <c r="Q2496" i="2"/>
  <c r="Q2495" i="2"/>
  <c r="Q2494" i="2"/>
  <c r="Q2493" i="2"/>
  <c r="Q2492" i="2"/>
  <c r="Q2491" i="2"/>
  <c r="Q2490" i="2"/>
  <c r="Q2489" i="2"/>
  <c r="Q2488" i="2"/>
  <c r="Q2487" i="2"/>
  <c r="Q2486" i="2"/>
  <c r="Q2485" i="2"/>
  <c r="Q2484" i="2"/>
  <c r="Q2483" i="2"/>
  <c r="Q2482" i="2"/>
  <c r="Q2481" i="2"/>
  <c r="Q2480" i="2"/>
  <c r="Q2479" i="2"/>
  <c r="Q2478" i="2"/>
  <c r="Q2477" i="2"/>
  <c r="Q2476" i="2"/>
  <c r="Q2475" i="2"/>
  <c r="Q2474" i="2"/>
  <c r="Q2473" i="2"/>
  <c r="Q2472" i="2"/>
  <c r="Q2471" i="2"/>
  <c r="Q2470" i="2"/>
  <c r="Q2469" i="2"/>
  <c r="Q2468" i="2"/>
  <c r="Q2467" i="2"/>
  <c r="Q2466" i="2"/>
  <c r="Q2465" i="2"/>
  <c r="Q2464" i="2"/>
  <c r="Q2463" i="2"/>
  <c r="Q2462" i="2"/>
  <c r="Q2461" i="2"/>
  <c r="Q2460" i="2"/>
  <c r="Q2459" i="2"/>
  <c r="Q2458" i="2"/>
  <c r="Q2457" i="2"/>
  <c r="Q2456" i="2"/>
  <c r="Q2455" i="2"/>
  <c r="Q2454" i="2"/>
  <c r="Q2453" i="2"/>
  <c r="Q2452" i="2"/>
  <c r="Q2451" i="2"/>
  <c r="Q2450" i="2"/>
  <c r="Q2449" i="2"/>
  <c r="Q2448" i="2"/>
  <c r="Q2447" i="2"/>
  <c r="Q2446" i="2"/>
  <c r="Q2445" i="2"/>
  <c r="Q2444" i="2"/>
  <c r="Q2443" i="2"/>
  <c r="Q2442" i="2"/>
  <c r="Q2441" i="2"/>
  <c r="Q2440" i="2"/>
  <c r="Q2439" i="2"/>
  <c r="Q2438" i="2"/>
  <c r="Q2437" i="2"/>
  <c r="Q2436" i="2"/>
  <c r="Q2435" i="2"/>
  <c r="Q2434" i="2"/>
  <c r="Q2433" i="2"/>
  <c r="Q2432" i="2"/>
  <c r="Q2431" i="2"/>
  <c r="Q2430" i="2"/>
  <c r="Q2429" i="2"/>
  <c r="Q2428" i="2"/>
  <c r="Q2427" i="2"/>
  <c r="Q2426" i="2"/>
  <c r="Q2425" i="2"/>
  <c r="Q2424" i="2"/>
  <c r="Q2423" i="2"/>
  <c r="Q2422" i="2"/>
  <c r="Q2421" i="2"/>
  <c r="Q2420" i="2"/>
  <c r="Q2419" i="2"/>
  <c r="Q2418" i="2"/>
  <c r="Q2417" i="2"/>
  <c r="Q2416" i="2"/>
  <c r="Q2415" i="2"/>
  <c r="Q2414" i="2"/>
  <c r="Q2413" i="2"/>
  <c r="Q2412" i="2"/>
  <c r="Q2411" i="2"/>
  <c r="Q2410" i="2"/>
  <c r="Q2409" i="2"/>
  <c r="Q2408" i="2"/>
  <c r="Q2407" i="2"/>
  <c r="Q2406" i="2"/>
  <c r="Q2405" i="2"/>
  <c r="Q2404" i="2"/>
  <c r="Q2403" i="2"/>
  <c r="Q2402" i="2"/>
  <c r="Q2401" i="2"/>
  <c r="Q2400" i="2"/>
  <c r="Q2399" i="2"/>
  <c r="Q2398" i="2"/>
  <c r="Q2397" i="2"/>
  <c r="Q2396" i="2"/>
  <c r="Q2395" i="2"/>
  <c r="Q2394" i="2"/>
  <c r="Q2393" i="2"/>
  <c r="Q2392" i="2"/>
  <c r="Q2391" i="2"/>
  <c r="Q2390" i="2"/>
  <c r="Q2389" i="2"/>
  <c r="Q2388" i="2"/>
  <c r="Q2387" i="2"/>
  <c r="Q2386" i="2"/>
  <c r="Q2385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1" i="2"/>
  <c r="Q2370" i="2"/>
  <c r="Q2369" i="2"/>
  <c r="Q2368" i="2"/>
  <c r="Q2367" i="2"/>
  <c r="Q2366" i="2"/>
  <c r="Q2365" i="2"/>
  <c r="Q2364" i="2"/>
  <c r="Q2363" i="2"/>
  <c r="Q2362" i="2"/>
  <c r="Q2361" i="2"/>
  <c r="Q2360" i="2"/>
  <c r="Q2359" i="2"/>
  <c r="Q2358" i="2"/>
  <c r="Q2357" i="2"/>
  <c r="Q2356" i="2"/>
  <c r="Q2355" i="2"/>
  <c r="Q2354" i="2"/>
  <c r="Q2353" i="2"/>
  <c r="Q2352" i="2"/>
  <c r="Q2351" i="2"/>
  <c r="Q2350" i="2"/>
  <c r="Q2349" i="2"/>
  <c r="Q2348" i="2"/>
  <c r="Q2347" i="2"/>
  <c r="Q2346" i="2"/>
  <c r="Q2345" i="2"/>
  <c r="Q2344" i="2"/>
  <c r="Q2343" i="2"/>
  <c r="Q2342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21" i="2"/>
  <c r="Q2320" i="2"/>
  <c r="Q2319" i="2"/>
  <c r="Q2318" i="2"/>
  <c r="Q2317" i="2"/>
  <c r="Q2316" i="2"/>
  <c r="Q2315" i="2"/>
  <c r="Q2314" i="2"/>
  <c r="Q2313" i="2"/>
  <c r="Q2312" i="2"/>
  <c r="Q2311" i="2"/>
  <c r="Q2310" i="2"/>
  <c r="Q2309" i="2"/>
  <c r="Q2308" i="2"/>
  <c r="Q2307" i="2"/>
  <c r="Q2306" i="2"/>
  <c r="Q2305" i="2"/>
  <c r="Q2304" i="2"/>
  <c r="Q2303" i="2"/>
  <c r="Q2302" i="2"/>
  <c r="Q2301" i="2"/>
  <c r="Q2300" i="2"/>
  <c r="Q2299" i="2"/>
  <c r="Q2298" i="2"/>
  <c r="Q2297" i="2"/>
  <c r="Q2296" i="2"/>
  <c r="Q2295" i="2"/>
  <c r="Q2294" i="2"/>
  <c r="Q2293" i="2"/>
  <c r="Q2292" i="2"/>
  <c r="Q2291" i="2"/>
  <c r="Q2290" i="2"/>
  <c r="Q2289" i="2"/>
  <c r="Q2288" i="2"/>
  <c r="Q2287" i="2"/>
  <c r="Q2286" i="2"/>
  <c r="Q2285" i="2"/>
  <c r="Q2284" i="2"/>
  <c r="Q2283" i="2"/>
  <c r="Q2282" i="2"/>
  <c r="Q2281" i="2"/>
  <c r="Q2280" i="2"/>
  <c r="Q2279" i="2"/>
  <c r="Q2278" i="2"/>
  <c r="Q2277" i="2"/>
  <c r="Q2276" i="2"/>
  <c r="Q2275" i="2"/>
  <c r="Q2274" i="2"/>
  <c r="Q2273" i="2"/>
  <c r="Q2272" i="2"/>
  <c r="Q2271" i="2"/>
  <c r="Q2270" i="2"/>
  <c r="Q2269" i="2"/>
  <c r="Q2268" i="2"/>
  <c r="Q2267" i="2"/>
  <c r="Q2266" i="2"/>
  <c r="Q2265" i="2"/>
  <c r="Q2264" i="2"/>
  <c r="Q2263" i="2"/>
  <c r="Q2262" i="2"/>
  <c r="Q2261" i="2"/>
  <c r="Q2260" i="2"/>
  <c r="Q2259" i="2"/>
  <c r="Q2258" i="2"/>
  <c r="Q2257" i="2"/>
  <c r="Q2256" i="2"/>
  <c r="Q2255" i="2"/>
  <c r="Q2254" i="2"/>
  <c r="Q2253" i="2"/>
  <c r="Q2252" i="2"/>
  <c r="Q2251" i="2"/>
  <c r="Q2250" i="2"/>
  <c r="Q2249" i="2"/>
  <c r="Q2248" i="2"/>
  <c r="Q2247" i="2"/>
  <c r="Q2246" i="2"/>
  <c r="Q2245" i="2"/>
  <c r="Q2244" i="2"/>
  <c r="Q2243" i="2"/>
  <c r="Q2242" i="2"/>
  <c r="Q2241" i="2"/>
  <c r="Q2240" i="2"/>
  <c r="Q2239" i="2"/>
  <c r="Q2238" i="2"/>
  <c r="Q2237" i="2"/>
  <c r="Q2236" i="2"/>
  <c r="Q2235" i="2"/>
  <c r="Q2234" i="2"/>
  <c r="Q2233" i="2"/>
  <c r="Q2232" i="2"/>
  <c r="Q2231" i="2"/>
  <c r="Q2230" i="2"/>
  <c r="Q2229" i="2"/>
  <c r="Q2228" i="2"/>
  <c r="Q2227" i="2"/>
  <c r="Q2226" i="2"/>
  <c r="Q2225" i="2"/>
  <c r="Q2224" i="2"/>
  <c r="Q2223" i="2"/>
  <c r="Q2222" i="2"/>
  <c r="Q2221" i="2"/>
  <c r="Q2220" i="2"/>
  <c r="Q2219" i="2"/>
  <c r="Q2218" i="2"/>
  <c r="Q2217" i="2"/>
  <c r="Q2216" i="2"/>
  <c r="Q2215" i="2"/>
  <c r="Q2214" i="2"/>
  <c r="Q2213" i="2"/>
  <c r="Q2212" i="2"/>
  <c r="Q2211" i="2"/>
  <c r="Q2210" i="2"/>
  <c r="Q2209" i="2"/>
  <c r="Q2208" i="2"/>
  <c r="Q2207" i="2"/>
  <c r="Q2206" i="2"/>
  <c r="Q2205" i="2"/>
  <c r="Q2204" i="2"/>
  <c r="Q2203" i="2"/>
  <c r="Q2202" i="2"/>
  <c r="Q2201" i="2"/>
  <c r="Q2200" i="2"/>
  <c r="Q2199" i="2"/>
  <c r="Q2198" i="2"/>
  <c r="Q2197" i="2"/>
  <c r="Q2196" i="2"/>
  <c r="Q2195" i="2"/>
  <c r="Q2194" i="2"/>
  <c r="Q2193" i="2"/>
  <c r="Q2192" i="2"/>
  <c r="Q2191" i="2"/>
  <c r="Q2190" i="2"/>
  <c r="Q2189" i="2"/>
  <c r="Q2188" i="2"/>
  <c r="Q2187" i="2"/>
  <c r="Q2186" i="2"/>
  <c r="Q2185" i="2"/>
  <c r="Q2184" i="2"/>
  <c r="Q2183" i="2"/>
  <c r="Q2182" i="2"/>
  <c r="Q2181" i="2"/>
  <c r="Q2180" i="2"/>
  <c r="Q2179" i="2"/>
  <c r="Q2178" i="2"/>
  <c r="Q2177" i="2"/>
  <c r="Q2176" i="2"/>
  <c r="Q2175" i="2"/>
  <c r="Q2174" i="2"/>
  <c r="Q2173" i="2"/>
  <c r="Q2172" i="2"/>
  <c r="Q2171" i="2"/>
  <c r="Q2170" i="2"/>
  <c r="Q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Q2153" i="2"/>
  <c r="Q2152" i="2"/>
  <c r="Q2151" i="2"/>
  <c r="Q2150" i="2"/>
  <c r="Q2149" i="2"/>
  <c r="Q2148" i="2"/>
  <c r="Q2147" i="2"/>
  <c r="Q2146" i="2"/>
  <c r="Q2145" i="2"/>
  <c r="Q2144" i="2"/>
  <c r="Q2143" i="2"/>
  <c r="Q2142" i="2"/>
  <c r="Q2141" i="2"/>
  <c r="Q2140" i="2"/>
  <c r="Q2139" i="2"/>
  <c r="Q2138" i="2"/>
  <c r="Q2137" i="2"/>
  <c r="Q2136" i="2"/>
  <c r="Q2135" i="2"/>
  <c r="Q2134" i="2"/>
  <c r="Q2133" i="2"/>
  <c r="Q2132" i="2"/>
  <c r="Q2131" i="2"/>
  <c r="Q2130" i="2"/>
  <c r="Q2129" i="2"/>
  <c r="Q2128" i="2"/>
  <c r="Q2127" i="2"/>
  <c r="Q2126" i="2"/>
  <c r="Q2125" i="2"/>
  <c r="Q2124" i="2"/>
  <c r="Q2123" i="2"/>
  <c r="Q2122" i="2"/>
  <c r="Q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8" i="2"/>
  <c r="Q2107" i="2"/>
  <c r="Q2106" i="2"/>
  <c r="Q2105" i="2"/>
  <c r="Q2104" i="2"/>
  <c r="Q2103" i="2"/>
  <c r="Q2102" i="2"/>
  <c r="Q2101" i="2"/>
  <c r="Q2100" i="2"/>
  <c r="Q2099" i="2"/>
  <c r="Q2098" i="2"/>
  <c r="Q2097" i="2"/>
  <c r="Q2096" i="2"/>
  <c r="Q2095" i="2"/>
  <c r="Q2094" i="2"/>
  <c r="Q2093" i="2"/>
  <c r="Q2092" i="2"/>
  <c r="Q2091" i="2"/>
  <c r="Q2090" i="2"/>
  <c r="Q2089" i="2"/>
  <c r="Q2088" i="2"/>
  <c r="Q2087" i="2"/>
  <c r="Q2086" i="2"/>
  <c r="Q2085" i="2"/>
  <c r="Q2084" i="2"/>
  <c r="Q2083" i="2"/>
  <c r="Q2082" i="2"/>
  <c r="Q2081" i="2"/>
  <c r="Q2080" i="2"/>
  <c r="Q2079" i="2"/>
  <c r="Q2078" i="2"/>
  <c r="Q2077" i="2"/>
  <c r="Q2076" i="2"/>
  <c r="Q2075" i="2"/>
  <c r="Q2074" i="2"/>
  <c r="Q2073" i="2"/>
  <c r="Q2072" i="2"/>
  <c r="Q2071" i="2"/>
  <c r="Q2070" i="2"/>
  <c r="Q2069" i="2"/>
  <c r="Q2068" i="2"/>
  <c r="Q2067" i="2"/>
  <c r="Q2066" i="2"/>
  <c r="Q2065" i="2"/>
  <c r="Q2064" i="2"/>
  <c r="Q2063" i="2"/>
  <c r="Q2062" i="2"/>
  <c r="Q2061" i="2"/>
  <c r="Q2060" i="2"/>
  <c r="Q2059" i="2"/>
  <c r="Q2058" i="2"/>
  <c r="Q2057" i="2"/>
  <c r="Q2056" i="2"/>
  <c r="Q2055" i="2"/>
  <c r="Q2054" i="2"/>
  <c r="Q2053" i="2"/>
  <c r="Q2052" i="2"/>
  <c r="Q2051" i="2"/>
  <c r="Q2050" i="2"/>
  <c r="Q2049" i="2"/>
  <c r="Q2048" i="2"/>
  <c r="Q2047" i="2"/>
  <c r="Q2046" i="2"/>
  <c r="Q2045" i="2"/>
  <c r="Q2044" i="2"/>
  <c r="Q2043" i="2"/>
  <c r="Q2042" i="2"/>
  <c r="Q2041" i="2"/>
  <c r="Q2040" i="2"/>
  <c r="Q2039" i="2"/>
  <c r="Q2038" i="2"/>
  <c r="Q2037" i="2"/>
  <c r="Q2036" i="2"/>
  <c r="Q2035" i="2"/>
  <c r="Q2034" i="2"/>
  <c r="Q2033" i="2"/>
  <c r="Q2032" i="2"/>
  <c r="Q2031" i="2"/>
  <c r="Q2030" i="2"/>
  <c r="Q2029" i="2"/>
  <c r="Q2028" i="2"/>
  <c r="Q2027" i="2"/>
  <c r="Q2026" i="2"/>
  <c r="Q2025" i="2"/>
  <c r="Q2024" i="2"/>
  <c r="Q2023" i="2"/>
  <c r="Q2022" i="2"/>
  <c r="Q2021" i="2"/>
  <c r="Q2020" i="2"/>
  <c r="Q2019" i="2"/>
  <c r="Q2018" i="2"/>
  <c r="Q2017" i="2"/>
  <c r="Q2016" i="2"/>
  <c r="Q2015" i="2"/>
  <c r="Q2014" i="2"/>
  <c r="Q2013" i="2"/>
  <c r="Q2012" i="2"/>
  <c r="Q2011" i="2"/>
  <c r="Q2010" i="2"/>
  <c r="Q2009" i="2"/>
  <c r="Q2008" i="2"/>
  <c r="Q2007" i="2"/>
  <c r="Q2006" i="2"/>
  <c r="Q2005" i="2"/>
  <c r="Q2004" i="2"/>
  <c r="Q2003" i="2"/>
  <c r="Q2002" i="2"/>
  <c r="Q2001" i="2"/>
  <c r="Q2000" i="2"/>
  <c r="Q1999" i="2"/>
  <c r="Q1998" i="2"/>
  <c r="Q1997" i="2"/>
  <c r="Q1996" i="2"/>
  <c r="Q1995" i="2"/>
  <c r="Q1994" i="2"/>
  <c r="Q1993" i="2"/>
  <c r="Q1992" i="2"/>
  <c r="Q1991" i="2"/>
  <c r="Q1990" i="2"/>
  <c r="Q1989" i="2"/>
  <c r="Q1988" i="2"/>
  <c r="Q1987" i="2"/>
  <c r="Q1986" i="2"/>
  <c r="Q1985" i="2"/>
  <c r="Q1984" i="2"/>
  <c r="Q1983" i="2"/>
  <c r="Q1982" i="2"/>
  <c r="Q1981" i="2"/>
  <c r="Q1980" i="2"/>
  <c r="Q1979" i="2"/>
  <c r="Q1978" i="2"/>
  <c r="Q1977" i="2"/>
  <c r="Q1976" i="2"/>
  <c r="Q1975" i="2"/>
  <c r="Q1974" i="2"/>
  <c r="Q1973" i="2"/>
  <c r="Q1972" i="2"/>
  <c r="Q1971" i="2"/>
  <c r="Q1970" i="2"/>
  <c r="Q1969" i="2"/>
  <c r="Q1968" i="2"/>
  <c r="Q1967" i="2"/>
  <c r="Q1966" i="2"/>
  <c r="Q1965" i="2"/>
  <c r="Q1964" i="2"/>
  <c r="Q1963" i="2"/>
  <c r="Q1962" i="2"/>
  <c r="Q1961" i="2"/>
  <c r="Q1960" i="2"/>
  <c r="Q1959" i="2"/>
  <c r="Q1958" i="2"/>
  <c r="Q1957" i="2"/>
  <c r="Q1956" i="2"/>
  <c r="Q1955" i="2"/>
  <c r="Q1954" i="2"/>
  <c r="Q1953" i="2"/>
  <c r="Q1952" i="2"/>
  <c r="Q1951" i="2"/>
  <c r="Q1950" i="2"/>
  <c r="Q1949" i="2"/>
  <c r="Q1948" i="2"/>
  <c r="Q1947" i="2"/>
  <c r="Q1946" i="2"/>
  <c r="Q1945" i="2"/>
  <c r="Q1944" i="2"/>
  <c r="Q1943" i="2"/>
  <c r="Q1942" i="2"/>
  <c r="Q1941" i="2"/>
  <c r="Q1940" i="2"/>
  <c r="Q1939" i="2"/>
  <c r="Q1938" i="2"/>
  <c r="Q1937" i="2"/>
  <c r="Q1936" i="2"/>
  <c r="Q1935" i="2"/>
  <c r="Q1934" i="2"/>
  <c r="Q1933" i="2"/>
  <c r="Q1932" i="2"/>
  <c r="Q1931" i="2"/>
  <c r="Q1930" i="2"/>
  <c r="Q1929" i="2"/>
  <c r="Q1928" i="2"/>
  <c r="Q1927" i="2"/>
  <c r="Q1926" i="2"/>
  <c r="Q1925" i="2"/>
  <c r="Q1924" i="2"/>
  <c r="Q1923" i="2"/>
  <c r="Q1922" i="2"/>
  <c r="Q1921" i="2"/>
  <c r="Q1920" i="2"/>
  <c r="Q1919" i="2"/>
  <c r="Q1918" i="2"/>
  <c r="Q1917" i="2"/>
  <c r="Q1916" i="2"/>
  <c r="Q1915" i="2"/>
  <c r="Q1914" i="2"/>
  <c r="Q1913" i="2"/>
  <c r="Q1912" i="2"/>
  <c r="Q1911" i="2"/>
  <c r="Q1910" i="2"/>
  <c r="Q1909" i="2"/>
  <c r="Q1908" i="2"/>
  <c r="Q1907" i="2"/>
  <c r="Q1906" i="2"/>
  <c r="Q1905" i="2"/>
  <c r="Q1904" i="2"/>
  <c r="Q1903" i="2"/>
  <c r="Q1902" i="2"/>
  <c r="Q1901" i="2"/>
  <c r="Q1900" i="2"/>
  <c r="Q1899" i="2"/>
  <c r="Q1898" i="2"/>
  <c r="Q1897" i="2"/>
  <c r="Q1896" i="2"/>
  <c r="Q1895" i="2"/>
  <c r="Q1894" i="2"/>
  <c r="Q1893" i="2"/>
  <c r="Q1892" i="2"/>
  <c r="Q1891" i="2"/>
  <c r="Q1890" i="2"/>
  <c r="Q1889" i="2"/>
  <c r="Q1888" i="2"/>
  <c r="Q1887" i="2"/>
  <c r="Q1886" i="2"/>
  <c r="Q1885" i="2"/>
  <c r="Q1884" i="2"/>
  <c r="Q1883" i="2"/>
  <c r="Q1882" i="2"/>
  <c r="Q1881" i="2"/>
  <c r="Q1880" i="2"/>
  <c r="Q1879" i="2"/>
  <c r="Q1878" i="2"/>
  <c r="Q1877" i="2"/>
  <c r="Q1876" i="2"/>
  <c r="Q1875" i="2"/>
  <c r="Q1874" i="2"/>
  <c r="Q1873" i="2"/>
  <c r="Q1872" i="2"/>
  <c r="Q1871" i="2"/>
  <c r="Q1870" i="2"/>
  <c r="Q1869" i="2"/>
  <c r="Q1868" i="2"/>
  <c r="Q1867" i="2"/>
  <c r="Q1866" i="2"/>
  <c r="Q1865" i="2"/>
  <c r="Q1864" i="2"/>
  <c r="Q1863" i="2"/>
  <c r="Q1862" i="2"/>
  <c r="Q1861" i="2"/>
  <c r="Q1860" i="2"/>
  <c r="Q1859" i="2"/>
  <c r="Q1858" i="2"/>
  <c r="Q1857" i="2"/>
  <c r="Q1856" i="2"/>
  <c r="Q1855" i="2"/>
  <c r="Q1854" i="2"/>
  <c r="Q1853" i="2"/>
  <c r="Q1852" i="2"/>
  <c r="Q1851" i="2"/>
  <c r="Q1850" i="2"/>
  <c r="Q1849" i="2"/>
  <c r="Q1848" i="2"/>
  <c r="Q1847" i="2"/>
  <c r="Q1846" i="2"/>
  <c r="Q1845" i="2"/>
  <c r="Q1844" i="2"/>
  <c r="Q1843" i="2"/>
  <c r="Q1842" i="2"/>
  <c r="Q1841" i="2"/>
  <c r="Q1840" i="2"/>
  <c r="Q1839" i="2"/>
  <c r="Q1838" i="2"/>
  <c r="Q1837" i="2"/>
  <c r="Q1836" i="2"/>
  <c r="Q1835" i="2"/>
  <c r="Q1834" i="2"/>
  <c r="Q1833" i="2"/>
  <c r="Q1832" i="2"/>
  <c r="Q1831" i="2"/>
  <c r="Q1830" i="2"/>
  <c r="Q1829" i="2"/>
  <c r="Q1828" i="2"/>
  <c r="Q1827" i="2"/>
  <c r="Q1826" i="2"/>
  <c r="Q1825" i="2"/>
  <c r="Q1824" i="2"/>
  <c r="Q1823" i="2"/>
  <c r="Q1822" i="2"/>
  <c r="Q1821" i="2"/>
  <c r="Q1820" i="2"/>
  <c r="Q1819" i="2"/>
  <c r="Q1818" i="2"/>
  <c r="Q1817" i="2"/>
  <c r="Q1816" i="2"/>
  <c r="Q1815" i="2"/>
  <c r="Q1814" i="2"/>
  <c r="Q1813" i="2"/>
  <c r="Q1812" i="2"/>
  <c r="Q1811" i="2"/>
  <c r="Q1810" i="2"/>
  <c r="Q1809" i="2"/>
  <c r="Q1808" i="2"/>
  <c r="Q1807" i="2"/>
  <c r="Q1806" i="2"/>
  <c r="Q1805" i="2"/>
  <c r="Q1804" i="2"/>
  <c r="Q1803" i="2"/>
  <c r="Q1802" i="2"/>
  <c r="Q1801" i="2"/>
  <c r="Q1800" i="2"/>
  <c r="Q1799" i="2"/>
  <c r="Q1798" i="2"/>
  <c r="Q1797" i="2"/>
  <c r="Q1796" i="2"/>
  <c r="Q1795" i="2"/>
  <c r="Q1794" i="2"/>
  <c r="Q1793" i="2"/>
  <c r="Q1792" i="2"/>
  <c r="Q1791" i="2"/>
  <c r="Q1790" i="2"/>
  <c r="Q1789" i="2"/>
  <c r="Q1788" i="2"/>
  <c r="Q1787" i="2"/>
  <c r="Q1786" i="2"/>
  <c r="Q1785" i="2"/>
  <c r="Q1784" i="2"/>
  <c r="Q1783" i="2"/>
  <c r="Q1782" i="2"/>
  <c r="Q1781" i="2"/>
  <c r="Q1780" i="2"/>
  <c r="Q1779" i="2"/>
  <c r="Q1778" i="2"/>
  <c r="Q1777" i="2"/>
  <c r="Q1776" i="2"/>
  <c r="Q1775" i="2"/>
  <c r="Q1774" i="2"/>
  <c r="Q1773" i="2"/>
  <c r="Q1772" i="2"/>
  <c r="Q1771" i="2"/>
  <c r="Q1770" i="2"/>
  <c r="Q1769" i="2"/>
  <c r="Q1768" i="2"/>
  <c r="Q1767" i="2"/>
  <c r="Q1766" i="2"/>
  <c r="Q1765" i="2"/>
  <c r="Q1764" i="2"/>
  <c r="Q1763" i="2"/>
  <c r="Q1762" i="2"/>
  <c r="Q1761" i="2"/>
  <c r="Q1760" i="2"/>
  <c r="Q1759" i="2"/>
  <c r="Q1758" i="2"/>
  <c r="Q1757" i="2"/>
  <c r="Q1756" i="2"/>
  <c r="Q1755" i="2"/>
  <c r="Q1754" i="2"/>
  <c r="Q1753" i="2"/>
  <c r="Q1752" i="2"/>
  <c r="Q1751" i="2"/>
  <c r="Q1750" i="2"/>
  <c r="Q1749" i="2"/>
  <c r="Q1748" i="2"/>
  <c r="Q1747" i="2"/>
  <c r="Q1746" i="2"/>
  <c r="Q1745" i="2"/>
  <c r="Q1744" i="2"/>
  <c r="Q1743" i="2"/>
  <c r="Q1742" i="2"/>
  <c r="Q1741" i="2"/>
  <c r="Q1740" i="2"/>
  <c r="Q1739" i="2"/>
  <c r="Q1738" i="2"/>
  <c r="Q1737" i="2"/>
  <c r="Q1736" i="2"/>
  <c r="Q1735" i="2"/>
  <c r="Q1734" i="2"/>
  <c r="Q1733" i="2"/>
  <c r="Q1732" i="2"/>
  <c r="Q1731" i="2"/>
  <c r="Q1730" i="2"/>
  <c r="Q1729" i="2"/>
  <c r="Q1728" i="2"/>
  <c r="Q1727" i="2"/>
  <c r="Q1726" i="2"/>
  <c r="Q1725" i="2"/>
  <c r="Q1724" i="2"/>
  <c r="Q1723" i="2"/>
  <c r="Q1722" i="2"/>
  <c r="Q1721" i="2"/>
  <c r="Q1720" i="2"/>
  <c r="Q1719" i="2"/>
  <c r="Q1718" i="2"/>
  <c r="Q1717" i="2"/>
  <c r="Q1716" i="2"/>
  <c r="Q1715" i="2"/>
  <c r="Q1714" i="2"/>
  <c r="Q1713" i="2"/>
  <c r="Q1712" i="2"/>
  <c r="Q1711" i="2"/>
  <c r="Q1710" i="2"/>
  <c r="Q1709" i="2"/>
  <c r="Q1708" i="2"/>
  <c r="Q1707" i="2"/>
  <c r="Q1706" i="2"/>
  <c r="Q1705" i="2"/>
  <c r="Q1704" i="2"/>
  <c r="Q1703" i="2"/>
  <c r="Q1702" i="2"/>
  <c r="Q1701" i="2"/>
  <c r="Q1700" i="2"/>
  <c r="Q1699" i="2"/>
  <c r="Q1698" i="2"/>
  <c r="Q1697" i="2"/>
  <c r="Q1696" i="2"/>
  <c r="Q1695" i="2"/>
  <c r="Q1694" i="2"/>
  <c r="Q1693" i="2"/>
  <c r="Q1692" i="2"/>
  <c r="Q1691" i="2"/>
  <c r="Q1690" i="2"/>
  <c r="Q1689" i="2"/>
  <c r="Q1688" i="2"/>
  <c r="Q1687" i="2"/>
  <c r="Q1686" i="2"/>
  <c r="Q1685" i="2"/>
  <c r="Q1684" i="2"/>
  <c r="Q1683" i="2"/>
  <c r="Q1682" i="2"/>
  <c r="Q1681" i="2"/>
  <c r="Q1680" i="2"/>
  <c r="Q1679" i="2"/>
  <c r="Q1678" i="2"/>
  <c r="Q1677" i="2"/>
  <c r="Q1676" i="2"/>
  <c r="Q1675" i="2"/>
  <c r="Q1674" i="2"/>
  <c r="Q1673" i="2"/>
  <c r="Q1672" i="2"/>
  <c r="Q1671" i="2"/>
  <c r="Q1670" i="2"/>
  <c r="Q1669" i="2"/>
  <c r="Q1668" i="2"/>
  <c r="Q1667" i="2"/>
  <c r="Q1666" i="2"/>
  <c r="Q1665" i="2"/>
  <c r="Q1664" i="2"/>
  <c r="Q1663" i="2"/>
  <c r="Q1662" i="2"/>
  <c r="Q1661" i="2"/>
  <c r="Q1660" i="2"/>
  <c r="Q1659" i="2"/>
  <c r="Q1658" i="2"/>
  <c r="Q1657" i="2"/>
  <c r="Q1656" i="2"/>
  <c r="Q1655" i="2"/>
  <c r="Q1654" i="2"/>
  <c r="Q1653" i="2"/>
  <c r="Q1652" i="2"/>
  <c r="Q1651" i="2"/>
  <c r="Q1650" i="2"/>
  <c r="Q1649" i="2"/>
  <c r="Q1648" i="2"/>
  <c r="Q1647" i="2"/>
  <c r="Q1646" i="2"/>
  <c r="Q1645" i="2"/>
  <c r="Q1644" i="2"/>
  <c r="Q1643" i="2"/>
  <c r="Q1642" i="2"/>
  <c r="Q1641" i="2"/>
  <c r="Q1640" i="2"/>
  <c r="Q1639" i="2"/>
  <c r="Q1638" i="2"/>
  <c r="Q1637" i="2"/>
  <c r="Q1636" i="2"/>
  <c r="Q1635" i="2"/>
  <c r="Q1634" i="2"/>
  <c r="Q1633" i="2"/>
  <c r="Q1632" i="2"/>
  <c r="Q1631" i="2"/>
  <c r="Q1630" i="2"/>
  <c r="Q1629" i="2"/>
  <c r="Q1628" i="2"/>
  <c r="Q1627" i="2"/>
  <c r="Q1626" i="2"/>
  <c r="Q1625" i="2"/>
  <c r="Q1624" i="2"/>
  <c r="Q1623" i="2"/>
  <c r="Q1622" i="2"/>
  <c r="Q1621" i="2"/>
  <c r="Q1620" i="2"/>
  <c r="Q1619" i="2"/>
  <c r="Q1618" i="2"/>
  <c r="Q1617" i="2"/>
  <c r="Q1616" i="2"/>
  <c r="Q1615" i="2"/>
  <c r="Q1614" i="2"/>
  <c r="Q1613" i="2"/>
  <c r="Q1612" i="2"/>
  <c r="Q1611" i="2"/>
  <c r="Q1610" i="2"/>
  <c r="Q1609" i="2"/>
  <c r="Q1608" i="2"/>
  <c r="Q1607" i="2"/>
  <c r="Q1606" i="2"/>
  <c r="Q1605" i="2"/>
  <c r="Q1604" i="2"/>
  <c r="Q1603" i="2"/>
  <c r="Q1602" i="2"/>
  <c r="Q1601" i="2"/>
  <c r="Q1600" i="2"/>
  <c r="Q1599" i="2"/>
  <c r="Q1598" i="2"/>
  <c r="Q1597" i="2"/>
  <c r="Q1596" i="2"/>
  <c r="Q1595" i="2"/>
  <c r="Q1594" i="2"/>
  <c r="Q1593" i="2"/>
  <c r="Q1592" i="2"/>
  <c r="Q1591" i="2"/>
  <c r="Q1590" i="2"/>
  <c r="Q1589" i="2"/>
  <c r="Q1588" i="2"/>
  <c r="Q1587" i="2"/>
  <c r="Q1586" i="2"/>
  <c r="Q1585" i="2"/>
  <c r="Q1584" i="2"/>
  <c r="Q1583" i="2"/>
  <c r="Q1582" i="2"/>
  <c r="Q1581" i="2"/>
  <c r="Q1580" i="2"/>
  <c r="Q1579" i="2"/>
  <c r="Q1578" i="2"/>
  <c r="Q1577" i="2"/>
  <c r="Q1576" i="2"/>
  <c r="Q1575" i="2"/>
  <c r="Q1574" i="2"/>
  <c r="Q1573" i="2"/>
  <c r="Q1572" i="2"/>
  <c r="Q1571" i="2"/>
  <c r="Q1570" i="2"/>
  <c r="Q1569" i="2"/>
  <c r="Q1568" i="2"/>
  <c r="Q1567" i="2"/>
  <c r="Q1566" i="2"/>
  <c r="Q1565" i="2"/>
  <c r="Q1564" i="2"/>
  <c r="Q1563" i="2"/>
  <c r="Q1562" i="2"/>
  <c r="Q1561" i="2"/>
  <c r="Q1560" i="2"/>
  <c r="Q1559" i="2"/>
  <c r="Q1558" i="2"/>
  <c r="Q1557" i="2"/>
  <c r="Q1556" i="2"/>
  <c r="Q1555" i="2"/>
  <c r="Q1554" i="2"/>
  <c r="Q1553" i="2"/>
  <c r="Q1552" i="2"/>
  <c r="Q1551" i="2"/>
  <c r="Q1550" i="2"/>
  <c r="Q1549" i="2"/>
  <c r="Q1548" i="2"/>
  <c r="Q1547" i="2"/>
  <c r="Q1546" i="2"/>
  <c r="Q1545" i="2"/>
  <c r="Q1544" i="2"/>
  <c r="Q1543" i="2"/>
  <c r="Q1542" i="2"/>
  <c r="Q1541" i="2"/>
  <c r="Q1540" i="2"/>
  <c r="Q1539" i="2"/>
  <c r="Q1538" i="2"/>
  <c r="Q1537" i="2"/>
  <c r="Q1536" i="2"/>
  <c r="Q1535" i="2"/>
  <c r="Q1534" i="2"/>
  <c r="Q1533" i="2"/>
  <c r="Q1532" i="2"/>
  <c r="Q1531" i="2"/>
  <c r="Q1530" i="2"/>
  <c r="Q1529" i="2"/>
  <c r="Q1528" i="2"/>
  <c r="Q1527" i="2"/>
  <c r="Q1526" i="2"/>
  <c r="Q1525" i="2"/>
  <c r="Q1524" i="2"/>
  <c r="Q1523" i="2"/>
  <c r="Q1522" i="2"/>
  <c r="Q1521" i="2"/>
  <c r="Q1520" i="2"/>
  <c r="Q1519" i="2"/>
  <c r="Q1518" i="2"/>
  <c r="Q1517" i="2"/>
  <c r="Q1516" i="2"/>
  <c r="Q1515" i="2"/>
  <c r="Q1514" i="2"/>
  <c r="Q1513" i="2"/>
  <c r="Q1512" i="2"/>
  <c r="Q1511" i="2"/>
  <c r="Q1510" i="2"/>
  <c r="Q1509" i="2"/>
  <c r="Q1508" i="2"/>
  <c r="Q1507" i="2"/>
  <c r="Q1506" i="2"/>
  <c r="Q1505" i="2"/>
  <c r="Q1504" i="2"/>
  <c r="Q1503" i="2"/>
  <c r="Q1502" i="2"/>
  <c r="Q1501" i="2"/>
  <c r="Q1500" i="2"/>
  <c r="Q1499" i="2"/>
  <c r="Q1498" i="2"/>
  <c r="Q1497" i="2"/>
  <c r="Q1496" i="2"/>
  <c r="Q1495" i="2"/>
  <c r="Q1494" i="2"/>
  <c r="Q1493" i="2"/>
  <c r="Q1492" i="2"/>
  <c r="Q1491" i="2"/>
  <c r="Q1490" i="2"/>
  <c r="Q1489" i="2"/>
  <c r="Q1488" i="2"/>
  <c r="Q1487" i="2"/>
  <c r="Q1486" i="2"/>
  <c r="Q1485" i="2"/>
  <c r="Q1484" i="2"/>
  <c r="Q1483" i="2"/>
  <c r="Q1482" i="2"/>
  <c r="Q1481" i="2"/>
  <c r="Q1480" i="2"/>
  <c r="Q1479" i="2"/>
  <c r="Q1478" i="2"/>
  <c r="Q1477" i="2"/>
  <c r="Q1476" i="2"/>
  <c r="Q1475" i="2"/>
  <c r="Q1474" i="2"/>
  <c r="Q1473" i="2"/>
  <c r="Q1472" i="2"/>
  <c r="Q1471" i="2"/>
  <c r="Q1470" i="2"/>
  <c r="Q1469" i="2"/>
  <c r="Q1468" i="2"/>
  <c r="Q1467" i="2"/>
  <c r="Q1466" i="2"/>
  <c r="Q1465" i="2"/>
  <c r="Q1464" i="2"/>
  <c r="Q1463" i="2"/>
  <c r="Q1462" i="2"/>
  <c r="Q1461" i="2"/>
  <c r="Q1460" i="2"/>
  <c r="Q1459" i="2"/>
  <c r="Q1458" i="2"/>
  <c r="Q1457" i="2"/>
  <c r="Q1456" i="2"/>
  <c r="Q1455" i="2"/>
  <c r="Q1454" i="2"/>
  <c r="Q1453" i="2"/>
  <c r="Q1452" i="2"/>
  <c r="Q1451" i="2"/>
  <c r="Q1450" i="2"/>
  <c r="Q1449" i="2"/>
  <c r="Q1448" i="2"/>
  <c r="Q1447" i="2"/>
  <c r="Q1446" i="2"/>
  <c r="Q1445" i="2"/>
  <c r="Q1444" i="2"/>
  <c r="Q1443" i="2"/>
  <c r="Q1442" i="2"/>
  <c r="Q1441" i="2"/>
  <c r="Q1440" i="2"/>
  <c r="Q1439" i="2"/>
  <c r="Q1438" i="2"/>
  <c r="Q1437" i="2"/>
  <c r="Q1436" i="2"/>
  <c r="Q1435" i="2"/>
  <c r="Q1434" i="2"/>
  <c r="Q1433" i="2"/>
  <c r="Q1432" i="2"/>
  <c r="Q1431" i="2"/>
  <c r="Q1430" i="2"/>
  <c r="Q1429" i="2"/>
  <c r="Q1428" i="2"/>
  <c r="Q1427" i="2"/>
  <c r="Q1426" i="2"/>
  <c r="Q1425" i="2"/>
  <c r="Q1424" i="2"/>
  <c r="Q1423" i="2"/>
  <c r="Q1422" i="2"/>
  <c r="Q1421" i="2"/>
  <c r="Q1420" i="2"/>
  <c r="Q1419" i="2"/>
  <c r="Q1418" i="2"/>
  <c r="Q1417" i="2"/>
  <c r="Q1416" i="2"/>
  <c r="Q1415" i="2"/>
  <c r="Q1414" i="2"/>
  <c r="Q1413" i="2"/>
  <c r="Q1412" i="2"/>
  <c r="Q1411" i="2"/>
  <c r="Q1410" i="2"/>
  <c r="Q1409" i="2"/>
  <c r="Q1408" i="2"/>
  <c r="Q1407" i="2"/>
  <c r="Q1406" i="2"/>
  <c r="Q1405" i="2"/>
  <c r="Q1404" i="2"/>
  <c r="Q1403" i="2"/>
  <c r="Q1402" i="2"/>
  <c r="Q1401" i="2"/>
  <c r="Q1400" i="2"/>
  <c r="Q1399" i="2"/>
  <c r="Q1398" i="2"/>
  <c r="Q1397" i="2"/>
  <c r="Q1396" i="2"/>
  <c r="Q1395" i="2"/>
  <c r="Q1394" i="2"/>
  <c r="Q1393" i="2"/>
  <c r="Q1392" i="2"/>
  <c r="Q1391" i="2"/>
  <c r="Q1390" i="2"/>
  <c r="Q1389" i="2"/>
  <c r="Q1388" i="2"/>
  <c r="Q1387" i="2"/>
  <c r="Q1386" i="2"/>
  <c r="Q1385" i="2"/>
  <c r="Q1384" i="2"/>
  <c r="Q1383" i="2"/>
  <c r="Q1382" i="2"/>
  <c r="Q1381" i="2"/>
  <c r="Q1380" i="2"/>
  <c r="Q1379" i="2"/>
  <c r="Q1378" i="2"/>
  <c r="Q1377" i="2"/>
  <c r="Q1376" i="2"/>
  <c r="Q1375" i="2"/>
  <c r="Q1374" i="2"/>
  <c r="Q1373" i="2"/>
  <c r="Q1372" i="2"/>
  <c r="Q1371" i="2"/>
  <c r="Q1370" i="2"/>
  <c r="Q1369" i="2"/>
  <c r="Q1368" i="2"/>
  <c r="Q1367" i="2"/>
  <c r="Q1366" i="2"/>
  <c r="Q1365" i="2"/>
  <c r="Q1364" i="2"/>
  <c r="Q1363" i="2"/>
  <c r="Q1362" i="2"/>
  <c r="Q1361" i="2"/>
  <c r="Q1360" i="2"/>
  <c r="Q1359" i="2"/>
  <c r="Q1358" i="2"/>
  <c r="Q1357" i="2"/>
  <c r="Q1356" i="2"/>
  <c r="Q1355" i="2"/>
  <c r="Q1354" i="2"/>
  <c r="Q1353" i="2"/>
  <c r="Q1352" i="2"/>
  <c r="Q1351" i="2"/>
  <c r="Q1350" i="2"/>
  <c r="Q1349" i="2"/>
  <c r="Q1348" i="2"/>
  <c r="Q1347" i="2"/>
  <c r="Q1346" i="2"/>
  <c r="Q1345" i="2"/>
  <c r="Q1344" i="2"/>
  <c r="Q1343" i="2"/>
  <c r="Q1342" i="2"/>
  <c r="Q1341" i="2"/>
  <c r="Q1340" i="2"/>
  <c r="Q1339" i="2"/>
  <c r="Q1338" i="2"/>
  <c r="Q1337" i="2"/>
  <c r="Q1336" i="2"/>
  <c r="Q1335" i="2"/>
  <c r="Q1334" i="2"/>
  <c r="Q1333" i="2"/>
  <c r="Q1332" i="2"/>
  <c r="Q1331" i="2"/>
  <c r="Q1330" i="2"/>
  <c r="Q1329" i="2"/>
  <c r="Q1328" i="2"/>
  <c r="Q1327" i="2"/>
  <c r="Q1326" i="2"/>
  <c r="Q1325" i="2"/>
  <c r="Q1324" i="2"/>
  <c r="Q1323" i="2"/>
  <c r="Q1322" i="2"/>
  <c r="Q1321" i="2"/>
  <c r="Q1320" i="2"/>
  <c r="Q1319" i="2"/>
  <c r="Q1318" i="2"/>
  <c r="Q1317" i="2"/>
  <c r="Q1316" i="2"/>
  <c r="Q1315" i="2"/>
  <c r="Q1314" i="2"/>
  <c r="Q1313" i="2"/>
  <c r="Q1312" i="2"/>
  <c r="Q1311" i="2"/>
  <c r="Q1310" i="2"/>
  <c r="Q1309" i="2"/>
  <c r="Q1308" i="2"/>
  <c r="Q1307" i="2"/>
  <c r="Q1306" i="2"/>
  <c r="Q1305" i="2"/>
  <c r="Q1304" i="2"/>
  <c r="Q1303" i="2"/>
  <c r="Q1302" i="2"/>
  <c r="Q1301" i="2"/>
  <c r="Q1300" i="2"/>
  <c r="Q1299" i="2"/>
  <c r="Q1298" i="2"/>
  <c r="Q1297" i="2"/>
  <c r="Q1296" i="2"/>
  <c r="Q1295" i="2"/>
  <c r="Q1294" i="2"/>
  <c r="Q1293" i="2"/>
  <c r="Q1292" i="2"/>
  <c r="Q1291" i="2"/>
  <c r="Q1290" i="2"/>
  <c r="Q1289" i="2"/>
  <c r="Q1288" i="2"/>
  <c r="Q1287" i="2"/>
  <c r="Q1286" i="2"/>
  <c r="Q1285" i="2"/>
  <c r="Q1284" i="2"/>
  <c r="Q1283" i="2"/>
  <c r="Q1282" i="2"/>
  <c r="Q1281" i="2"/>
  <c r="Q1280" i="2"/>
  <c r="Q1279" i="2"/>
  <c r="Q1278" i="2"/>
  <c r="Q1277" i="2"/>
  <c r="Q1276" i="2"/>
  <c r="Q1275" i="2"/>
  <c r="Q1274" i="2"/>
  <c r="Q1273" i="2"/>
  <c r="Q1272" i="2"/>
  <c r="Q1271" i="2"/>
  <c r="Q1270" i="2"/>
  <c r="Q1269" i="2"/>
  <c r="Q1268" i="2"/>
  <c r="Q1267" i="2"/>
  <c r="Q1266" i="2"/>
  <c r="Q1265" i="2"/>
  <c r="Q1264" i="2"/>
  <c r="Q1263" i="2"/>
  <c r="Q1262" i="2"/>
  <c r="Q1261" i="2"/>
  <c r="Q1260" i="2"/>
  <c r="Q1259" i="2"/>
  <c r="Q1258" i="2"/>
  <c r="Q1257" i="2"/>
  <c r="Q1256" i="2"/>
  <c r="Q1255" i="2"/>
  <c r="Q1254" i="2"/>
  <c r="Q1253" i="2"/>
  <c r="Q1252" i="2"/>
  <c r="Q1251" i="2"/>
  <c r="Q1250" i="2"/>
  <c r="Q1249" i="2"/>
  <c r="Q1248" i="2"/>
  <c r="Q1247" i="2"/>
  <c r="Q1246" i="2"/>
  <c r="Q1245" i="2"/>
  <c r="Q1244" i="2"/>
  <c r="Q1243" i="2"/>
  <c r="Q1242" i="2"/>
  <c r="Q1241" i="2"/>
  <c r="Q1240" i="2"/>
  <c r="Q1239" i="2"/>
  <c r="Q1238" i="2"/>
  <c r="Q1237" i="2"/>
  <c r="Q1236" i="2"/>
  <c r="Q1235" i="2"/>
  <c r="Q1234" i="2"/>
  <c r="Q1233" i="2"/>
  <c r="Q1232" i="2"/>
  <c r="Q1231" i="2"/>
  <c r="Q1230" i="2"/>
  <c r="Q1229" i="2"/>
  <c r="Q1228" i="2"/>
  <c r="Q1227" i="2"/>
  <c r="Q1226" i="2"/>
  <c r="Q1225" i="2"/>
  <c r="Q1224" i="2"/>
  <c r="Q1223" i="2"/>
  <c r="Q1222" i="2"/>
  <c r="Q1221" i="2"/>
  <c r="Q1220" i="2"/>
  <c r="Q1219" i="2"/>
  <c r="Q1218" i="2"/>
  <c r="Q1217" i="2"/>
  <c r="Q1216" i="2"/>
  <c r="Q1215" i="2"/>
  <c r="Q1214" i="2"/>
  <c r="Q1213" i="2"/>
  <c r="Q1212" i="2"/>
  <c r="Q1211" i="2"/>
  <c r="Q1210" i="2"/>
  <c r="Q1209" i="2"/>
  <c r="Q1208" i="2"/>
  <c r="Q1207" i="2"/>
  <c r="Q1206" i="2"/>
  <c r="Q1205" i="2"/>
  <c r="Q1204" i="2"/>
  <c r="Q1203" i="2"/>
  <c r="Q1202" i="2"/>
  <c r="Q1201" i="2"/>
  <c r="Q1200" i="2"/>
  <c r="Q1199" i="2"/>
  <c r="Q1198" i="2"/>
  <c r="Q1197" i="2"/>
  <c r="Q1196" i="2"/>
  <c r="Q1195" i="2"/>
  <c r="Q1194" i="2"/>
  <c r="Q1193" i="2"/>
  <c r="Q1192" i="2"/>
  <c r="Q1191" i="2"/>
  <c r="Q1190" i="2"/>
  <c r="Q1189" i="2"/>
  <c r="Q1188" i="2"/>
  <c r="Q1187" i="2"/>
  <c r="Q1186" i="2"/>
  <c r="Q1185" i="2"/>
  <c r="Q1184" i="2"/>
  <c r="Q1183" i="2"/>
  <c r="Q1182" i="2"/>
  <c r="Q1181" i="2"/>
  <c r="Q1180" i="2"/>
  <c r="Q1179" i="2"/>
  <c r="Q1178" i="2"/>
  <c r="Q1177" i="2"/>
  <c r="Q1176" i="2"/>
  <c r="Q1175" i="2"/>
  <c r="Q1174" i="2"/>
  <c r="Q1173" i="2"/>
  <c r="Q1172" i="2"/>
  <c r="Q1171" i="2"/>
  <c r="Q1170" i="2"/>
  <c r="Q1169" i="2"/>
  <c r="Q1168" i="2"/>
  <c r="Q1167" i="2"/>
  <c r="Q1166" i="2"/>
  <c r="Q1165" i="2"/>
  <c r="Q1164" i="2"/>
  <c r="Q1163" i="2"/>
  <c r="Q1162" i="2"/>
  <c r="Q1161" i="2"/>
  <c r="Q1160" i="2"/>
  <c r="Q1159" i="2"/>
  <c r="Q1158" i="2"/>
  <c r="Q1157" i="2"/>
  <c r="Q1156" i="2"/>
  <c r="Q1155" i="2"/>
  <c r="Q1154" i="2"/>
  <c r="Q1153" i="2"/>
  <c r="Q1152" i="2"/>
  <c r="Q1151" i="2"/>
  <c r="Q1150" i="2"/>
  <c r="Q1149" i="2"/>
  <c r="Q1148" i="2"/>
  <c r="Q1147" i="2"/>
  <c r="Q1146" i="2"/>
  <c r="Q1145" i="2"/>
  <c r="Q1144" i="2"/>
  <c r="Q1143" i="2"/>
  <c r="Q1142" i="2"/>
  <c r="Q1141" i="2"/>
  <c r="Q1140" i="2"/>
  <c r="Q1139" i="2"/>
  <c r="Q1138" i="2"/>
  <c r="Q1137" i="2"/>
  <c r="Q1136" i="2"/>
  <c r="Q1135" i="2"/>
  <c r="Q1134" i="2"/>
  <c r="Q1133" i="2"/>
  <c r="Q1132" i="2"/>
  <c r="Q1131" i="2"/>
  <c r="Q1130" i="2"/>
  <c r="Q1129" i="2"/>
  <c r="Q1128" i="2"/>
  <c r="Q1127" i="2"/>
  <c r="Q1126" i="2"/>
  <c r="Q1125" i="2"/>
  <c r="Q1124" i="2"/>
  <c r="Q1123" i="2"/>
  <c r="Q1122" i="2"/>
  <c r="Q1121" i="2"/>
  <c r="Q1120" i="2"/>
  <c r="Q1119" i="2"/>
  <c r="Q1118" i="2"/>
  <c r="Q1117" i="2"/>
  <c r="Q1116" i="2"/>
  <c r="Q1115" i="2"/>
  <c r="Q1114" i="2"/>
  <c r="Q1113" i="2"/>
  <c r="Q1112" i="2"/>
  <c r="Q1111" i="2"/>
  <c r="Q1110" i="2"/>
  <c r="Q1109" i="2"/>
  <c r="Q1108" i="2"/>
  <c r="Q1107" i="2"/>
  <c r="Q1106" i="2"/>
  <c r="Q1105" i="2"/>
  <c r="Q1104" i="2"/>
  <c r="Q1103" i="2"/>
  <c r="Q1102" i="2"/>
  <c r="Q1101" i="2"/>
  <c r="Q1100" i="2"/>
  <c r="Q1099" i="2"/>
  <c r="Q1098" i="2"/>
  <c r="Q1097" i="2"/>
  <c r="Q1096" i="2"/>
  <c r="Q1095" i="2"/>
  <c r="Q1094" i="2"/>
  <c r="Q1093" i="2"/>
  <c r="Q1092" i="2"/>
  <c r="Q1091" i="2"/>
  <c r="Q1090" i="2"/>
  <c r="Q1089" i="2"/>
  <c r="Q1088" i="2"/>
  <c r="Q1087" i="2"/>
  <c r="Q1086" i="2"/>
  <c r="Q1085" i="2"/>
  <c r="Q1084" i="2"/>
  <c r="Q1083" i="2"/>
  <c r="Q1082" i="2"/>
  <c r="Q1081" i="2"/>
  <c r="Q1080" i="2"/>
  <c r="Q1079" i="2"/>
  <c r="Q1078" i="2"/>
  <c r="Q1077" i="2"/>
  <c r="Q1076" i="2"/>
  <c r="Q1075" i="2"/>
  <c r="Q1074" i="2"/>
  <c r="Q1073" i="2"/>
  <c r="Q1072" i="2"/>
  <c r="Q1071" i="2"/>
  <c r="Q1070" i="2"/>
  <c r="Q1069" i="2"/>
  <c r="Q1068" i="2"/>
  <c r="Q1067" i="2"/>
  <c r="Q1066" i="2"/>
  <c r="Q1065" i="2"/>
  <c r="Q1064" i="2"/>
  <c r="Q1063" i="2"/>
  <c r="Q1062" i="2"/>
  <c r="Q1061" i="2"/>
  <c r="Q1060" i="2"/>
  <c r="Q1059" i="2"/>
  <c r="Q1058" i="2"/>
  <c r="Q1057" i="2"/>
  <c r="Q1056" i="2"/>
  <c r="Q1055" i="2"/>
  <c r="Q1054" i="2"/>
  <c r="Q1053" i="2"/>
  <c r="Q1052" i="2"/>
  <c r="Q1051" i="2"/>
  <c r="Q1050" i="2"/>
  <c r="Q1049" i="2"/>
  <c r="Q1048" i="2"/>
  <c r="Q1047" i="2"/>
  <c r="Q1046" i="2"/>
  <c r="Q1045" i="2"/>
  <c r="Q1044" i="2"/>
  <c r="Q1043" i="2"/>
  <c r="Q1042" i="2"/>
  <c r="Q1041" i="2"/>
  <c r="Q1040" i="2"/>
  <c r="Q1039" i="2"/>
  <c r="Q1038" i="2"/>
  <c r="Q1037" i="2"/>
  <c r="Q1036" i="2"/>
  <c r="Q1035" i="2"/>
  <c r="Q1034" i="2"/>
  <c r="Q1033" i="2"/>
  <c r="Q1032" i="2"/>
  <c r="Q1031" i="2"/>
  <c r="Q1030" i="2"/>
  <c r="Q1029" i="2"/>
  <c r="Q1028" i="2"/>
  <c r="Q1027" i="2"/>
  <c r="Q1026" i="2"/>
  <c r="Q1025" i="2"/>
  <c r="Q1024" i="2"/>
  <c r="Q1023" i="2"/>
  <c r="Q1022" i="2"/>
  <c r="Q1021" i="2"/>
  <c r="Q1020" i="2"/>
  <c r="Q1019" i="2"/>
  <c r="Q1018" i="2"/>
  <c r="Q1017" i="2"/>
  <c r="Q1016" i="2"/>
  <c r="Q1015" i="2"/>
  <c r="Q1014" i="2"/>
  <c r="Q1013" i="2"/>
  <c r="Q1012" i="2"/>
  <c r="Q1011" i="2"/>
  <c r="Q1010" i="2"/>
  <c r="Q1009" i="2"/>
  <c r="Q1008" i="2"/>
  <c r="Q1007" i="2"/>
  <c r="Q1006" i="2"/>
  <c r="Q1005" i="2"/>
  <c r="Q1004" i="2"/>
  <c r="Q1003" i="2"/>
  <c r="Q1002" i="2"/>
  <c r="Q1001" i="2"/>
  <c r="Q1000" i="2"/>
  <c r="Q999" i="2"/>
  <c r="Q998" i="2"/>
  <c r="Q997" i="2"/>
  <c r="Q996" i="2"/>
  <c r="Q995" i="2"/>
  <c r="Q994" i="2"/>
  <c r="Q993" i="2"/>
  <c r="Q992" i="2"/>
  <c r="Q991" i="2"/>
  <c r="Q990" i="2"/>
  <c r="Q989" i="2"/>
  <c r="Q988" i="2"/>
  <c r="Q987" i="2"/>
  <c r="Q986" i="2"/>
  <c r="Q985" i="2"/>
  <c r="Q984" i="2"/>
  <c r="Q983" i="2"/>
  <c r="Q982" i="2"/>
  <c r="Q981" i="2"/>
  <c r="Q980" i="2"/>
  <c r="Q979" i="2"/>
  <c r="Q978" i="2"/>
  <c r="Q977" i="2"/>
  <c r="Q976" i="2"/>
  <c r="Q975" i="2"/>
  <c r="Q974" i="2"/>
  <c r="Q973" i="2"/>
  <c r="Q972" i="2"/>
  <c r="Q971" i="2"/>
  <c r="Q970" i="2"/>
  <c r="Q969" i="2"/>
  <c r="Q968" i="2"/>
  <c r="Q967" i="2"/>
  <c r="Q966" i="2"/>
  <c r="Q965" i="2"/>
  <c r="Q964" i="2"/>
  <c r="Q963" i="2"/>
  <c r="Q962" i="2"/>
  <c r="Q961" i="2"/>
  <c r="Q960" i="2"/>
  <c r="Q959" i="2"/>
  <c r="Q958" i="2"/>
  <c r="Q957" i="2"/>
  <c r="Q956" i="2"/>
  <c r="Q955" i="2"/>
  <c r="Q954" i="2"/>
  <c r="Q953" i="2"/>
  <c r="Q952" i="2"/>
  <c r="Q951" i="2"/>
  <c r="Q950" i="2"/>
  <c r="Q949" i="2"/>
  <c r="Q948" i="2"/>
  <c r="Q947" i="2"/>
  <c r="Q946" i="2"/>
  <c r="Q945" i="2"/>
  <c r="Q944" i="2"/>
  <c r="Q943" i="2"/>
  <c r="Q942" i="2"/>
  <c r="Q941" i="2"/>
  <c r="Q940" i="2"/>
  <c r="Q939" i="2"/>
  <c r="Q938" i="2"/>
  <c r="Q937" i="2"/>
  <c r="Q936" i="2"/>
  <c r="Q935" i="2"/>
  <c r="Q934" i="2"/>
  <c r="Q933" i="2"/>
  <c r="Q932" i="2"/>
  <c r="Q931" i="2"/>
  <c r="Q930" i="2"/>
  <c r="Q929" i="2"/>
  <c r="Q928" i="2"/>
  <c r="Q927" i="2"/>
  <c r="Q926" i="2"/>
  <c r="Q925" i="2"/>
  <c r="Q924" i="2"/>
  <c r="Q923" i="2"/>
  <c r="Q922" i="2"/>
  <c r="Q921" i="2"/>
  <c r="Q920" i="2"/>
  <c r="Q919" i="2"/>
  <c r="Q918" i="2"/>
  <c r="Q917" i="2"/>
  <c r="Q916" i="2"/>
  <c r="Q915" i="2"/>
  <c r="Q914" i="2"/>
  <c r="Q913" i="2"/>
  <c r="Q912" i="2"/>
  <c r="Q911" i="2"/>
  <c r="Q910" i="2"/>
  <c r="Q909" i="2"/>
  <c r="Q908" i="2"/>
  <c r="Q907" i="2"/>
  <c r="Q906" i="2"/>
  <c r="Q905" i="2"/>
  <c r="Q904" i="2"/>
  <c r="Q903" i="2"/>
  <c r="Q902" i="2"/>
  <c r="Q901" i="2"/>
  <c r="Q900" i="2"/>
  <c r="Q899" i="2"/>
  <c r="Q898" i="2"/>
  <c r="Q897" i="2"/>
  <c r="Q896" i="2"/>
  <c r="Q895" i="2"/>
  <c r="Q894" i="2"/>
  <c r="Q893" i="2"/>
  <c r="Q892" i="2"/>
  <c r="Q891" i="2"/>
  <c r="Q890" i="2"/>
  <c r="Q889" i="2"/>
  <c r="Q888" i="2"/>
  <c r="Q887" i="2"/>
  <c r="Q886" i="2"/>
  <c r="Q885" i="2"/>
  <c r="Q884" i="2"/>
  <c r="Q883" i="2"/>
  <c r="Q882" i="2"/>
  <c r="Q881" i="2"/>
  <c r="Q880" i="2"/>
  <c r="Q879" i="2"/>
  <c r="Q878" i="2"/>
  <c r="Q877" i="2"/>
  <c r="Q876" i="2"/>
  <c r="Q875" i="2"/>
  <c r="Q874" i="2"/>
  <c r="Q873" i="2"/>
  <c r="Q872" i="2"/>
  <c r="Q871" i="2"/>
  <c r="Q870" i="2"/>
  <c r="Q869" i="2"/>
  <c r="Q868" i="2"/>
  <c r="Q867" i="2"/>
  <c r="Q866" i="2"/>
  <c r="Q865" i="2"/>
  <c r="Q864" i="2"/>
  <c r="Q863" i="2"/>
  <c r="Q862" i="2"/>
  <c r="Q861" i="2"/>
  <c r="Q860" i="2"/>
  <c r="Q859" i="2"/>
  <c r="Q858" i="2"/>
  <c r="Q857" i="2"/>
  <c r="Q856" i="2"/>
  <c r="Q855" i="2"/>
  <c r="Q854" i="2"/>
  <c r="Q853" i="2"/>
  <c r="Q852" i="2"/>
  <c r="Q851" i="2"/>
  <c r="Q850" i="2"/>
  <c r="Q849" i="2"/>
  <c r="Q848" i="2"/>
  <c r="Q847" i="2"/>
  <c r="Q846" i="2"/>
  <c r="Q845" i="2"/>
  <c r="Q844" i="2"/>
  <c r="Q843" i="2"/>
  <c r="Q842" i="2"/>
  <c r="Q841" i="2"/>
  <c r="Q840" i="2"/>
  <c r="Q839" i="2"/>
  <c r="Q838" i="2"/>
  <c r="Q837" i="2"/>
  <c r="Q836" i="2"/>
  <c r="Q835" i="2"/>
  <c r="Q834" i="2"/>
  <c r="Q833" i="2"/>
  <c r="Q832" i="2"/>
  <c r="Q831" i="2"/>
  <c r="Q830" i="2"/>
  <c r="Q829" i="2"/>
  <c r="Q828" i="2"/>
  <c r="Q827" i="2"/>
  <c r="Q826" i="2"/>
  <c r="Q825" i="2"/>
  <c r="Q824" i="2"/>
  <c r="Q823" i="2"/>
  <c r="Q822" i="2"/>
  <c r="Q821" i="2"/>
  <c r="Q820" i="2"/>
  <c r="Q819" i="2"/>
  <c r="Q818" i="2"/>
  <c r="Q817" i="2"/>
  <c r="Q816" i="2"/>
  <c r="Q815" i="2"/>
  <c r="Q814" i="2"/>
  <c r="Q813" i="2"/>
  <c r="Q812" i="2"/>
  <c r="Q811" i="2"/>
  <c r="Q810" i="2"/>
  <c r="Q809" i="2"/>
  <c r="Q808" i="2"/>
  <c r="Q807" i="2"/>
  <c r="Q806" i="2"/>
  <c r="Q805" i="2"/>
  <c r="Q804" i="2"/>
  <c r="Q803" i="2"/>
  <c r="Q802" i="2"/>
  <c r="Q801" i="2"/>
  <c r="Q800" i="2"/>
  <c r="Q799" i="2"/>
  <c r="Q798" i="2"/>
  <c r="Q797" i="2"/>
  <c r="Q796" i="2"/>
  <c r="Q795" i="2"/>
  <c r="Q794" i="2"/>
  <c r="Q793" i="2"/>
  <c r="Q792" i="2"/>
  <c r="Q791" i="2"/>
  <c r="Q790" i="2"/>
  <c r="Q789" i="2"/>
  <c r="Q788" i="2"/>
  <c r="Q787" i="2"/>
  <c r="Q786" i="2"/>
  <c r="Q785" i="2"/>
  <c r="Q784" i="2"/>
  <c r="Q783" i="2"/>
  <c r="Q782" i="2"/>
  <c r="Q781" i="2"/>
  <c r="Q780" i="2"/>
  <c r="Q779" i="2"/>
  <c r="Q778" i="2"/>
  <c r="Q777" i="2"/>
  <c r="Q776" i="2"/>
  <c r="Q775" i="2"/>
  <c r="Q774" i="2"/>
  <c r="Q773" i="2"/>
  <c r="Q772" i="2"/>
  <c r="Q771" i="2"/>
  <c r="Q770" i="2"/>
  <c r="Q769" i="2"/>
  <c r="Q768" i="2"/>
  <c r="Q767" i="2"/>
  <c r="Q766" i="2"/>
  <c r="Q765" i="2"/>
  <c r="Q764" i="2"/>
  <c r="Q763" i="2"/>
  <c r="Q762" i="2"/>
  <c r="Q761" i="2"/>
  <c r="Q760" i="2"/>
  <c r="Q759" i="2"/>
  <c r="Q758" i="2"/>
  <c r="Q757" i="2"/>
  <c r="Q756" i="2"/>
  <c r="Q755" i="2"/>
  <c r="Q754" i="2"/>
  <c r="Q753" i="2"/>
  <c r="Q752" i="2"/>
  <c r="Q751" i="2"/>
  <c r="Q750" i="2"/>
  <c r="Q749" i="2"/>
  <c r="Q748" i="2"/>
  <c r="Q747" i="2"/>
  <c r="Q746" i="2"/>
  <c r="Q745" i="2"/>
  <c r="Q744" i="2"/>
  <c r="Q743" i="2"/>
  <c r="Q742" i="2"/>
  <c r="Q741" i="2"/>
  <c r="Q740" i="2"/>
  <c r="Q739" i="2"/>
  <c r="Q738" i="2"/>
  <c r="Q737" i="2"/>
  <c r="Q736" i="2"/>
  <c r="Q735" i="2"/>
  <c r="Q734" i="2"/>
  <c r="Q733" i="2"/>
  <c r="Q732" i="2"/>
  <c r="Q731" i="2"/>
  <c r="Q730" i="2"/>
  <c r="Q729" i="2"/>
  <c r="Q728" i="2"/>
  <c r="Q727" i="2"/>
  <c r="Q726" i="2"/>
  <c r="Q725" i="2"/>
  <c r="Q724" i="2"/>
  <c r="Q723" i="2"/>
  <c r="Q722" i="2"/>
  <c r="Q721" i="2"/>
  <c r="Q720" i="2"/>
  <c r="Q719" i="2"/>
  <c r="Q718" i="2"/>
  <c r="Q717" i="2"/>
  <c r="Q716" i="2"/>
  <c r="Q715" i="2"/>
  <c r="Q714" i="2"/>
  <c r="Q713" i="2"/>
  <c r="Q712" i="2"/>
  <c r="Q711" i="2"/>
  <c r="Q710" i="2"/>
  <c r="Q709" i="2"/>
  <c r="Q708" i="2"/>
  <c r="Q707" i="2"/>
  <c r="Q706" i="2"/>
  <c r="Q705" i="2"/>
  <c r="Q704" i="2"/>
  <c r="Q703" i="2"/>
  <c r="Q702" i="2"/>
  <c r="Q701" i="2"/>
  <c r="Q700" i="2"/>
  <c r="Q699" i="2"/>
  <c r="Q698" i="2"/>
  <c r="Q697" i="2"/>
  <c r="Q696" i="2"/>
  <c r="Q695" i="2"/>
  <c r="Q694" i="2"/>
  <c r="Q693" i="2"/>
  <c r="Q692" i="2"/>
  <c r="Q691" i="2"/>
  <c r="Q690" i="2"/>
  <c r="Q689" i="2"/>
  <c r="Q688" i="2"/>
  <c r="Q687" i="2"/>
  <c r="Q686" i="2"/>
  <c r="Q685" i="2"/>
  <c r="Q684" i="2"/>
  <c r="Q683" i="2"/>
  <c r="Q682" i="2"/>
  <c r="Q681" i="2"/>
  <c r="Q680" i="2"/>
  <c r="Q679" i="2"/>
  <c r="Q678" i="2"/>
  <c r="Q677" i="2"/>
  <c r="Q676" i="2"/>
  <c r="Q675" i="2"/>
  <c r="Q674" i="2"/>
  <c r="Q673" i="2"/>
  <c r="Q672" i="2"/>
  <c r="Q671" i="2"/>
  <c r="Q670" i="2"/>
  <c r="Q669" i="2"/>
  <c r="Q668" i="2"/>
  <c r="Q667" i="2"/>
  <c r="Q666" i="2"/>
  <c r="Q665" i="2"/>
  <c r="Q664" i="2"/>
  <c r="Q663" i="2"/>
  <c r="Q662" i="2"/>
  <c r="Q661" i="2"/>
  <c r="Q660" i="2"/>
  <c r="Q659" i="2"/>
  <c r="Q658" i="2"/>
  <c r="Q657" i="2"/>
  <c r="Q656" i="2"/>
  <c r="Q655" i="2"/>
  <c r="Q654" i="2"/>
  <c r="Q653" i="2"/>
  <c r="Q652" i="2"/>
  <c r="Q651" i="2"/>
  <c r="Q650" i="2"/>
  <c r="Q649" i="2"/>
  <c r="Q648" i="2"/>
  <c r="Q647" i="2"/>
  <c r="Q646" i="2"/>
  <c r="Q645" i="2"/>
  <c r="Q644" i="2"/>
  <c r="Q643" i="2"/>
  <c r="Q642" i="2"/>
  <c r="Q641" i="2"/>
  <c r="Q640" i="2"/>
  <c r="Q639" i="2"/>
  <c r="Q638" i="2"/>
  <c r="Q637" i="2"/>
  <c r="Q636" i="2"/>
  <c r="Q635" i="2"/>
  <c r="Q634" i="2"/>
  <c r="Q633" i="2"/>
  <c r="Q632" i="2"/>
  <c r="Q631" i="2"/>
  <c r="Q630" i="2"/>
  <c r="Q629" i="2"/>
  <c r="Q628" i="2"/>
  <c r="Q627" i="2"/>
  <c r="Q626" i="2"/>
  <c r="Q625" i="2"/>
  <c r="Q624" i="2"/>
  <c r="Q623" i="2"/>
  <c r="Q622" i="2"/>
  <c r="Q621" i="2"/>
  <c r="Q620" i="2"/>
  <c r="Q619" i="2"/>
  <c r="Q618" i="2"/>
  <c r="Q617" i="2"/>
  <c r="Q616" i="2"/>
  <c r="Q615" i="2"/>
  <c r="Q614" i="2"/>
  <c r="Q613" i="2"/>
  <c r="Q612" i="2"/>
  <c r="Q611" i="2"/>
  <c r="Q610" i="2"/>
  <c r="Q609" i="2"/>
  <c r="Q608" i="2"/>
  <c r="Q607" i="2"/>
  <c r="Q606" i="2"/>
  <c r="Q605" i="2"/>
  <c r="Q604" i="2"/>
  <c r="Q603" i="2"/>
  <c r="Q602" i="2"/>
  <c r="Q601" i="2"/>
  <c r="Q600" i="2"/>
  <c r="Q599" i="2"/>
  <c r="Q598" i="2"/>
  <c r="Q597" i="2"/>
  <c r="Q596" i="2"/>
  <c r="Q595" i="2"/>
  <c r="Q594" i="2"/>
  <c r="Q593" i="2"/>
  <c r="Q592" i="2"/>
  <c r="Q591" i="2"/>
  <c r="Q590" i="2"/>
  <c r="Q589" i="2"/>
  <c r="Q588" i="2"/>
  <c r="Q587" i="2"/>
  <c r="Q586" i="2"/>
  <c r="Q585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63" i="2"/>
  <c r="Q562" i="2"/>
  <c r="Q561" i="2"/>
  <c r="Q560" i="2"/>
  <c r="Q559" i="2"/>
  <c r="Q558" i="2"/>
  <c r="Q557" i="2"/>
  <c r="Q556" i="2"/>
  <c r="Q555" i="2"/>
  <c r="Q554" i="2"/>
  <c r="Q553" i="2"/>
  <c r="Q552" i="2"/>
  <c r="Q551" i="2"/>
  <c r="Q550" i="2"/>
  <c r="Q549" i="2"/>
  <c r="Q548" i="2"/>
  <c r="Q547" i="2"/>
  <c r="Q546" i="2"/>
  <c r="Q545" i="2"/>
  <c r="Q544" i="2"/>
  <c r="Q543" i="2"/>
  <c r="Q542" i="2"/>
  <c r="Q541" i="2"/>
  <c r="Q540" i="2"/>
  <c r="Q539" i="2"/>
  <c r="Q538" i="2"/>
  <c r="Q537" i="2"/>
  <c r="Q536" i="2"/>
  <c r="Q535" i="2"/>
  <c r="Q534" i="2"/>
  <c r="Q533" i="2"/>
  <c r="Q532" i="2"/>
  <c r="Q531" i="2"/>
  <c r="Q530" i="2"/>
  <c r="Q529" i="2"/>
  <c r="Q528" i="2"/>
  <c r="Q527" i="2"/>
  <c r="Q526" i="2"/>
  <c r="Q525" i="2"/>
  <c r="Q524" i="2"/>
  <c r="Q523" i="2"/>
  <c r="Q522" i="2"/>
  <c r="Q521" i="2"/>
  <c r="Q520" i="2"/>
  <c r="Q519" i="2"/>
  <c r="Q518" i="2"/>
  <c r="Q517" i="2"/>
  <c r="Q516" i="2"/>
  <c r="Q515" i="2"/>
  <c r="Q514" i="2"/>
  <c r="Q513" i="2"/>
  <c r="Q512" i="2"/>
  <c r="Q511" i="2"/>
  <c r="Q510" i="2"/>
  <c r="Q509" i="2"/>
  <c r="Q508" i="2"/>
  <c r="Q507" i="2"/>
  <c r="Q506" i="2"/>
  <c r="Q505" i="2"/>
  <c r="Q504" i="2"/>
  <c r="Q503" i="2"/>
  <c r="Q502" i="2"/>
  <c r="Q501" i="2"/>
  <c r="Q500" i="2"/>
  <c r="Q499" i="2"/>
  <c r="Q498" i="2"/>
  <c r="Q497" i="2"/>
  <c r="Q496" i="2"/>
  <c r="Q495" i="2"/>
  <c r="Q494" i="2"/>
  <c r="Q493" i="2"/>
  <c r="Q492" i="2"/>
  <c r="Q491" i="2"/>
  <c r="Q490" i="2"/>
  <c r="Q489" i="2"/>
  <c r="Q488" i="2"/>
  <c r="Q487" i="2"/>
  <c r="Q486" i="2"/>
  <c r="Q485" i="2"/>
  <c r="Q484" i="2"/>
  <c r="Q483" i="2"/>
  <c r="Q482" i="2"/>
  <c r="Q481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61" i="2"/>
  <c r="Q460" i="2"/>
  <c r="Q459" i="2"/>
  <c r="Q458" i="2"/>
  <c r="Q457" i="2"/>
  <c r="Q456" i="2"/>
  <c r="Q455" i="2"/>
  <c r="Q454" i="2"/>
  <c r="Q453" i="2"/>
  <c r="Q452" i="2"/>
  <c r="Q451" i="2"/>
  <c r="Q450" i="2"/>
  <c r="Q449" i="2"/>
  <c r="Q448" i="2"/>
  <c r="Q447" i="2"/>
  <c r="Q446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31" i="2"/>
  <c r="Q430" i="2"/>
  <c r="Q429" i="2"/>
  <c r="Q428" i="2"/>
  <c r="Q427" i="2"/>
  <c r="Q426" i="2"/>
  <c r="Q425" i="2"/>
  <c r="Q424" i="2"/>
  <c r="Q423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401" i="2"/>
  <c r="Q400" i="2"/>
  <c r="Q399" i="2"/>
  <c r="Q398" i="2"/>
  <c r="Q397" i="2"/>
  <c r="Q396" i="2"/>
  <c r="Q395" i="2"/>
  <c r="Q394" i="2"/>
  <c r="Q393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72" i="2"/>
  <c r="Q371" i="2"/>
  <c r="Q370" i="2"/>
  <c r="Q369" i="2"/>
  <c r="Q368" i="2"/>
  <c r="Q367" i="2"/>
  <c r="Q366" i="2"/>
  <c r="Q365" i="2"/>
  <c r="Q364" i="2"/>
  <c r="Q363" i="2"/>
  <c r="Q362" i="2"/>
  <c r="Q361" i="2"/>
  <c r="Q360" i="2"/>
  <c r="Q359" i="2"/>
  <c r="Q358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41" i="2"/>
  <c r="Q340" i="2"/>
  <c r="Q339" i="2"/>
  <c r="Q338" i="2"/>
  <c r="Q337" i="2"/>
  <c r="Q336" i="2"/>
  <c r="Q335" i="2"/>
  <c r="Q334" i="2"/>
  <c r="Q333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11" i="2"/>
  <c r="Q310" i="2"/>
  <c r="Q309" i="2"/>
  <c r="Q308" i="2"/>
  <c r="Q307" i="2"/>
  <c r="Q306" i="2"/>
  <c r="Q305" i="2"/>
  <c r="Q304" i="2"/>
  <c r="Q303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81" i="2"/>
  <c r="Q280" i="2"/>
  <c r="Q279" i="2"/>
  <c r="Q278" i="2"/>
  <c r="Q277" i="2"/>
  <c r="Q276" i="2"/>
  <c r="Q275" i="2"/>
  <c r="Q274" i="2"/>
  <c r="Q273" i="2"/>
  <c r="Q272" i="2"/>
  <c r="Q271" i="2"/>
  <c r="Q270" i="2"/>
  <c r="Q269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Q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Q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Q4" i="2"/>
  <c r="Q3" i="2"/>
  <c r="Q2" i="2"/>
  <c r="B25" i="4" l="1"/>
  <c r="B19" i="4"/>
  <c r="B16" i="1"/>
  <c r="B30" i="1" s="1"/>
  <c r="B44" i="1" l="1"/>
  <c r="B48" i="1" s="1"/>
  <c r="B39" i="1" l="1"/>
  <c r="B40" i="1" s="1"/>
  <c r="B31" i="1"/>
  <c r="B34" i="1" s="1"/>
  <c r="B30" i="4"/>
  <c r="B31" i="4" s="1"/>
  <c r="B26" i="4"/>
  <c r="B28" i="4" s="1"/>
  <c r="B35" i="1"/>
  <c r="B3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B19" authorId="0" shapeId="0" xr:uid="{FC7FD07E-4FD0-420B-8D78-192C9764F341}">
      <text>
        <r>
          <rPr>
            <b/>
            <sz val="9"/>
            <color indexed="81"/>
            <rFont val="Segoe UI"/>
            <family val="2"/>
          </rPr>
          <t>Buscar informação na aba Evaporação (mm)</t>
        </r>
      </text>
    </comment>
    <comment ref="B23" authorId="0" shapeId="0" xr:uid="{245A8C72-BA6F-4458-BE98-A02E12B43856}">
      <text>
        <r>
          <rPr>
            <b/>
            <sz val="9"/>
            <color indexed="81"/>
            <rFont val="Segoe UI"/>
            <family val="2"/>
          </rPr>
          <t>Buscar informação na aba Precipitação (mm)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B14" authorId="0" shapeId="0" xr:uid="{74FB977F-3526-46AF-B9DB-8E58CE2B9600}">
      <text>
        <r>
          <rPr>
            <b/>
            <sz val="9"/>
            <color indexed="81"/>
            <rFont val="Segoe UI"/>
            <family val="2"/>
          </rPr>
          <t>Buscar informação na aba Evaporação (mm)</t>
        </r>
      </text>
    </comment>
    <comment ref="B18" authorId="0" shapeId="0" xr:uid="{5857793B-644C-494B-A123-6E0E60BECA10}">
      <text>
        <r>
          <rPr>
            <b/>
            <sz val="9"/>
            <color indexed="81"/>
            <rFont val="Segoe UI"/>
            <family val="2"/>
          </rPr>
          <t>Buscar informação na aba Precipitação (mm)</t>
        </r>
      </text>
    </comment>
  </commentList>
</comments>
</file>

<file path=xl/sharedStrings.xml><?xml version="1.0" encoding="utf-8"?>
<sst xmlns="http://schemas.openxmlformats.org/spreadsheetml/2006/main" count="22397" uniqueCount="5424">
  <si>
    <t>Dados do empreendimento</t>
  </si>
  <si>
    <t>Área total de espelho d'água (m²)</t>
  </si>
  <si>
    <t>Profundidade média (m)</t>
  </si>
  <si>
    <t>Volume total armazenado (m³)</t>
  </si>
  <si>
    <t>Taxa de renovação diária de água (%)</t>
  </si>
  <si>
    <t>Volume diário necessário para renovação (m³/dia)</t>
  </si>
  <si>
    <t>Volume de renovação - Vren (m³/ano)</t>
  </si>
  <si>
    <t>Esvaziamento dos viveiros (nº vezes/ano)</t>
  </si>
  <si>
    <r>
      <t>Volume de reenchimento - Vrm</t>
    </r>
    <r>
      <rPr>
        <sz val="11"/>
        <rFont val="Times New Roman"/>
        <family val="1"/>
      </rPr>
      <t xml:space="preserve"> (m³/ano)</t>
    </r>
  </si>
  <si>
    <t>Perda hídrica por evaporação - Vev (m³/ano)</t>
  </si>
  <si>
    <t>Lâmina de evaporação (mm/ano)</t>
  </si>
  <si>
    <t>Perda hídrica por infiltração - Vinf (m³/ano)</t>
  </si>
  <si>
    <t>Lâmina de infiltração (mm/ano)</t>
  </si>
  <si>
    <t>Entrada adicional de água da chuva - Vp (m³/ano)</t>
  </si>
  <si>
    <t>Lâmina de chuva (mm/ano)</t>
  </si>
  <si>
    <r>
      <t>Volume de reposição - Vrp</t>
    </r>
    <r>
      <rPr>
        <sz val="9"/>
        <rFont val="Times New Roman"/>
        <family val="1"/>
      </rPr>
      <t xml:space="preserve"> (=Vev+Vinf-Vp)</t>
    </r>
    <r>
      <rPr>
        <sz val="11"/>
        <rFont val="Times New Roman"/>
        <family val="1"/>
      </rPr>
      <t xml:space="preserve"> (m³/ano)</t>
    </r>
  </si>
  <si>
    <t>Fonte dos dados de evaporação e precipitação:</t>
  </si>
  <si>
    <t>Dados ANA.</t>
  </si>
  <si>
    <t>Demanda</t>
  </si>
  <si>
    <t>Volume anual necessário para captaçao  - Vc (m³/ano)</t>
  </si>
  <si>
    <t>Volume mensal (captação 12 meses/ano)</t>
  </si>
  <si>
    <t xml:space="preserve">Média de dias por mês de bombeamento </t>
  </si>
  <si>
    <t>Horas por dia de bombeamento</t>
  </si>
  <si>
    <t>Vazão média (m³/h)</t>
  </si>
  <si>
    <t>Volume mensal (captaçao 12 meses/ano)</t>
  </si>
  <si>
    <t>Vazao média (m³/h)</t>
  </si>
  <si>
    <r>
      <rPr>
        <b/>
        <sz val="11"/>
        <rFont val="Times New Roman"/>
        <family val="1"/>
      </rPr>
      <t>Observações / Informações adicionais</t>
    </r>
    <r>
      <rPr>
        <sz val="11"/>
        <rFont val="Times New Roman"/>
        <family val="1"/>
      </rPr>
      <t xml:space="preserve">: </t>
    </r>
  </si>
  <si>
    <t>Volume anual aproximado.</t>
  </si>
  <si>
    <t>EVA_CD</t>
  </si>
  <si>
    <t>MUNICÍPIO</t>
  </si>
  <si>
    <t>UF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</si>
  <si>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</si>
  <si>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</si>
  <si>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</si>
  <si>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</si>
  <si>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</si>
  <si>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</si>
  <si>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</si>
  <si>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</si>
  <si>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</si>
  <si>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</si>
  <si>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</si>
  <si>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</si>
  <si>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EVA_VE</t>
  </si>
  <si>
    <t>TOTAL ANUAL</t>
  </si>
  <si>
    <t>ABADIA DE GOIÁS</t>
  </si>
  <si>
    <t>Goiás</t>
  </si>
  <si>
    <t>ABADIA DOS DOURADOS</t>
  </si>
  <si>
    <t>Minas Gerais</t>
  </si>
  <si>
    <t>ABADIÂNIA</t>
  </si>
  <si>
    <t>ABAETÉ</t>
  </si>
  <si>
    <t>ABAETETUBA</t>
  </si>
  <si>
    <t>Pará</t>
  </si>
  <si>
    <t>ABAIARA</t>
  </si>
  <si>
    <t>Ceará</t>
  </si>
  <si>
    <t>ABAÍRA</t>
  </si>
  <si>
    <t>Bahia</t>
  </si>
  <si>
    <t>ABARÉ</t>
  </si>
  <si>
    <t>ABATIÁ</t>
  </si>
  <si>
    <t>Paraná</t>
  </si>
  <si>
    <t>ABDON BATISTA</t>
  </si>
  <si>
    <t>Santa Catarina</t>
  </si>
  <si>
    <t>ABEL FIGUEIREDO</t>
  </si>
  <si>
    <t>ABELARDO LUZ</t>
  </si>
  <si>
    <t>ABRE CAMPO</t>
  </si>
  <si>
    <t>ABREU E LIMA</t>
  </si>
  <si>
    <t>Pernambuco</t>
  </si>
  <si>
    <t>ABREULÂNDIA</t>
  </si>
  <si>
    <t>Tocantins</t>
  </si>
  <si>
    <t>ACAIACA</t>
  </si>
  <si>
    <t>AÇAILÂNDIA</t>
  </si>
  <si>
    <t>Maranhão</t>
  </si>
  <si>
    <t>ACAJUTIBA</t>
  </si>
  <si>
    <t>ACARÁ</t>
  </si>
  <si>
    <t>ACARAPE</t>
  </si>
  <si>
    <t>ACARAÚ</t>
  </si>
  <si>
    <t>ACARI</t>
  </si>
  <si>
    <t>Rio Grande do Norte</t>
  </si>
  <si>
    <t>ACAUÃ</t>
  </si>
  <si>
    <t>Piauí</t>
  </si>
  <si>
    <t>ACEGUÁ</t>
  </si>
  <si>
    <t>Rio Grande do Sul</t>
  </si>
  <si>
    <t>ACOPIARA</t>
  </si>
  <si>
    <t>ACORIZAL</t>
  </si>
  <si>
    <t>Mato Grosso</t>
  </si>
  <si>
    <t>ACRELÂNDIA</t>
  </si>
  <si>
    <t>Acre</t>
  </si>
  <si>
    <t>ACREÚNA</t>
  </si>
  <si>
    <t>AÇU</t>
  </si>
  <si>
    <t>AÇUCENA</t>
  </si>
  <si>
    <t>ADAMANTINA</t>
  </si>
  <si>
    <t>São Paulo</t>
  </si>
  <si>
    <t>ADELÂNDIA</t>
  </si>
  <si>
    <t>ADOLFO</t>
  </si>
  <si>
    <t>ADRIANÓPOLIS</t>
  </si>
  <si>
    <t>ADUSTINA</t>
  </si>
  <si>
    <t>AFOGADOS DA INGAZEIRA</t>
  </si>
  <si>
    <t>AFONSO BEZERRA</t>
  </si>
  <si>
    <t>AFONSO CLÁUDIO</t>
  </si>
  <si>
    <t>Espírito Santo</t>
  </si>
  <si>
    <t>AFONSO CUNHA</t>
  </si>
  <si>
    <t>AFRÂNIO</t>
  </si>
  <si>
    <t>AFUÁ</t>
  </si>
  <si>
    <t>AGRESTINA</t>
  </si>
  <si>
    <t>AGRICOLÂNDIA</t>
  </si>
  <si>
    <t>AGROLÂNDIA</t>
  </si>
  <si>
    <t>AGRONÔMICA</t>
  </si>
  <si>
    <t>ÁGUA AZUL DO NORTE</t>
  </si>
  <si>
    <t>ÁGUA BOA</t>
  </si>
  <si>
    <t>ÁGUA BRANCA</t>
  </si>
  <si>
    <t>Alagoas</t>
  </si>
  <si>
    <t>Paraíba</t>
  </si>
  <si>
    <t>ÁGUA CLARA</t>
  </si>
  <si>
    <t>Mato Grosso do Sul</t>
  </si>
  <si>
    <t>ÁGUA COMPRIDA</t>
  </si>
  <si>
    <t>ÁGUA DOCE</t>
  </si>
  <si>
    <t>ÁGUA DOCE DO MARANHÃO</t>
  </si>
  <si>
    <t>ÁGUA DOCE DO NORTE</t>
  </si>
  <si>
    <t>ÁGUA FRIA</t>
  </si>
  <si>
    <t>ÁGUA FRIA DE GOIÁS</t>
  </si>
  <si>
    <t>ÁGUA LIMPA</t>
  </si>
  <si>
    <t>ÁGUA NOVA</t>
  </si>
  <si>
    <t>ÁGUA PRETA</t>
  </si>
  <si>
    <t>ÁGUA SANTA</t>
  </si>
  <si>
    <t>AGUAÍ</t>
  </si>
  <si>
    <t>AGUANIL</t>
  </si>
  <si>
    <t>ÁGUAS BELAS</t>
  </si>
  <si>
    <t>ÁGUAS DA PRATA</t>
  </si>
  <si>
    <t>ÁGUAS DE CHAPECÓ</t>
  </si>
  <si>
    <t>ÁGUAS DE LINDÓIA</t>
  </si>
  <si>
    <t>ÁGUAS DE SANTA BÁRBARA</t>
  </si>
  <si>
    <t>ÁGUAS DE SÃO PEDRO</t>
  </si>
  <si>
    <t>ÁGUAS FORMOSAS</t>
  </si>
  <si>
    <t>ÁGUAS FRIAS</t>
  </si>
  <si>
    <t>ÁGUAS LINDAS DE GOIÁS</t>
  </si>
  <si>
    <t>ÁGUAS MORNAS</t>
  </si>
  <si>
    <t>ÁGUAS VERMELHAS</t>
  </si>
  <si>
    <t>AGUDO</t>
  </si>
  <si>
    <t>AGUDOS</t>
  </si>
  <si>
    <t>AGUDOS DO SUL</t>
  </si>
  <si>
    <t>ÁGUIA BRANCA</t>
  </si>
  <si>
    <t>AGUIAR</t>
  </si>
  <si>
    <t>AGUIARNÓPOLIS</t>
  </si>
  <si>
    <t>AIMORÉS</t>
  </si>
  <si>
    <t>AIQUARA</t>
  </si>
  <si>
    <t>AIUABA</t>
  </si>
  <si>
    <t>AIURUOCA</t>
  </si>
  <si>
    <t>AJURICABA</t>
  </si>
  <si>
    <t>ALAGOA</t>
  </si>
  <si>
    <t>ALAGOA GRANDE</t>
  </si>
  <si>
    <t>ALAGOA NOVA</t>
  </si>
  <si>
    <t>ALAGOINHA</t>
  </si>
  <si>
    <t>ALAGOINHA DO PIAUÍ</t>
  </si>
  <si>
    <t>ALAGOINHAS</t>
  </si>
  <si>
    <t>ALAMBARI</t>
  </si>
  <si>
    <t>ALBERTINA</t>
  </si>
  <si>
    <t>ALCÂNTARA</t>
  </si>
  <si>
    <t>ALCÂNTARAS</t>
  </si>
  <si>
    <t>ALCANTIL</t>
  </si>
  <si>
    <t>ALCINÓPOLIS</t>
  </si>
  <si>
    <t>ALCOBAÇA</t>
  </si>
  <si>
    <t>ALDEIAS ALTAS</t>
  </si>
  <si>
    <t>ALECRIM</t>
  </si>
  <si>
    <t>ALEGRE</t>
  </si>
  <si>
    <t>ALEGRETE</t>
  </si>
  <si>
    <t>ALEGRETE DO PIAUÍ</t>
  </si>
  <si>
    <t>ALEGRIA</t>
  </si>
  <si>
    <t>ALÉM PARAÍBA</t>
  </si>
  <si>
    <t>ALENQUER</t>
  </si>
  <si>
    <t>ALEXANDRIA</t>
  </si>
  <si>
    <t>ALEXÂNIA</t>
  </si>
  <si>
    <t>ALFENAS</t>
  </si>
  <si>
    <t>ALFREDO CHAVES</t>
  </si>
  <si>
    <t>ALFREDO MARCONDES</t>
  </si>
  <si>
    <t>ALFREDO VASCONCELOS</t>
  </si>
  <si>
    <t>ALFREDO WAGNER</t>
  </si>
  <si>
    <t>ALGODÃO DE JANDAÍRA</t>
  </si>
  <si>
    <t>ALHANDRA</t>
  </si>
  <si>
    <t>ALIANÇA</t>
  </si>
  <si>
    <t>ALIANÇA DO TOCANTINS</t>
  </si>
  <si>
    <t>ALMADINA</t>
  </si>
  <si>
    <t>ALMAS</t>
  </si>
  <si>
    <t>ALMEIRIM</t>
  </si>
  <si>
    <t>ALMENARA</t>
  </si>
  <si>
    <t>ALMINO AFONSO</t>
  </si>
  <si>
    <t>ALMIRANTE TAMANDARÉ</t>
  </si>
  <si>
    <t>ALMIRANTE TAMANDARÉ DO SUL</t>
  </si>
  <si>
    <t>ALOÂNDIA</t>
  </si>
  <si>
    <t>ALPERCATA</t>
  </si>
  <si>
    <t>ALPESTRE</t>
  </si>
  <si>
    <t>ALPINÓPOLIS</t>
  </si>
  <si>
    <t>ALTA FLORESTA</t>
  </si>
  <si>
    <t>ALTA FLORESTA D'OESTE</t>
  </si>
  <si>
    <t>Rondônia</t>
  </si>
  <si>
    <t>ALTAIR</t>
  </si>
  <si>
    <t>ALTAMIRA</t>
  </si>
  <si>
    <t>ALTAMIRA DO MARANHÃO</t>
  </si>
  <si>
    <t>ALTAMIRA DO PARANÁ</t>
  </si>
  <si>
    <t>ALTANEIRA</t>
  </si>
  <si>
    <t>ALTEROSA</t>
  </si>
  <si>
    <t>ALTINHO</t>
  </si>
  <si>
    <t>ALTINÓPOLIS</t>
  </si>
  <si>
    <t>ALTO ALEGRE</t>
  </si>
  <si>
    <t>Roraima</t>
  </si>
  <si>
    <t>ALTO ALEGRE DO MARANHÃO</t>
  </si>
  <si>
    <t>ALTO ALEGRE DO PINDARÉ</t>
  </si>
  <si>
    <t>ALTO ALEGRE DOS PARECIS</t>
  </si>
  <si>
    <t>ALTO ARAGUAIA</t>
  </si>
  <si>
    <t>ALTO BELA VISTA</t>
  </si>
  <si>
    <t>ALTO BOA VISTA</t>
  </si>
  <si>
    <t>ALTO CAPARAÓ</t>
  </si>
  <si>
    <t>ALTO DO RODRIGUES</t>
  </si>
  <si>
    <t>ALTO FELIZ</t>
  </si>
  <si>
    <t>ALTO GARÇAS</t>
  </si>
  <si>
    <t>ALTO HORIZONTE</t>
  </si>
  <si>
    <t>ALTO JEQUITIBÁ</t>
  </si>
  <si>
    <t>ALTO LONGÁ</t>
  </si>
  <si>
    <t>ALTO PARAGUAI</t>
  </si>
  <si>
    <t>ALTO PARAÍSO</t>
  </si>
  <si>
    <t>ALTO PARAÍSO DE GOIÁS</t>
  </si>
  <si>
    <t>ALTO PARANÁ</t>
  </si>
  <si>
    <t>ALTO PARNAÍBA</t>
  </si>
  <si>
    <t>ALTO PIQUIRI</t>
  </si>
  <si>
    <t>ALTO RIO DOCE</t>
  </si>
  <si>
    <t>ALTO RIO NOVO</t>
  </si>
  <si>
    <t>ALTO SANTO</t>
  </si>
  <si>
    <t>ALTO TAQUARI</t>
  </si>
  <si>
    <t>ALTÔNIA</t>
  </si>
  <si>
    <t>ALTOS</t>
  </si>
  <si>
    <t>ALUMÍNIO</t>
  </si>
  <si>
    <t>ALVARÃES</t>
  </si>
  <si>
    <t>Amazonas</t>
  </si>
  <si>
    <t>ALVARENGA</t>
  </si>
  <si>
    <t>ÁLVARES FLORENCE</t>
  </si>
  <si>
    <t>ÁLVARES MACHADO</t>
  </si>
  <si>
    <t>ÁLVARO DE CARVALHO</t>
  </si>
  <si>
    <t>ALVINLÂNDIA</t>
  </si>
  <si>
    <t>ALVINÓPOLIS</t>
  </si>
  <si>
    <t>ALVORADA</t>
  </si>
  <si>
    <t>ALVORADA DE MINAS</t>
  </si>
  <si>
    <t>ALVORADA DO GURGUÉIA</t>
  </si>
  <si>
    <t>ALVORADA DO NORTE</t>
  </si>
  <si>
    <t>ALVORADA DO SUL</t>
  </si>
  <si>
    <t>ALVORADA D'OESTE</t>
  </si>
  <si>
    <t>AMAJARI</t>
  </si>
  <si>
    <t>AMAMBAI</t>
  </si>
  <si>
    <t>AMAPÁ</t>
  </si>
  <si>
    <t>Amapá</t>
  </si>
  <si>
    <t>AMAPÁ DO MARANHÃO</t>
  </si>
  <si>
    <t>AMAPORÃ</t>
  </si>
  <si>
    <t>AMARAJI</t>
  </si>
  <si>
    <t>AMARAL FERRADOR</t>
  </si>
  <si>
    <t>AMARALINA</t>
  </si>
  <si>
    <t>AMARANTE</t>
  </si>
  <si>
    <t>AMARANTE DO MARANHÃO</t>
  </si>
  <si>
    <t>AMARGOSA</t>
  </si>
  <si>
    <t>AMATURÁ</t>
  </si>
  <si>
    <t>AMÉLIA RODRIGUES</t>
  </si>
  <si>
    <t>AMÉRICA DOURADA</t>
  </si>
  <si>
    <t>AMERICANA</t>
  </si>
  <si>
    <t>AMERICANO DO BRASIL</t>
  </si>
  <si>
    <t>AMÉRICO BRASILIENSE</t>
  </si>
  <si>
    <t>AMÉRICO DE CAMPOS</t>
  </si>
  <si>
    <t>AMETISTA DO SUL</t>
  </si>
  <si>
    <t>AMONTADA</t>
  </si>
  <si>
    <t>AMORINÓPOLIS</t>
  </si>
  <si>
    <t>AMPARO</t>
  </si>
  <si>
    <t>AMPARO DE SÃO FRANCISCO</t>
  </si>
  <si>
    <t>Sergipe</t>
  </si>
  <si>
    <t>AMPARO DO SERRA</t>
  </si>
  <si>
    <t>AMPÉRE</t>
  </si>
  <si>
    <t>ANADIA</t>
  </si>
  <si>
    <t>ANAGÉ</t>
  </si>
  <si>
    <t>ANAHY</t>
  </si>
  <si>
    <t>ANAJÁS</t>
  </si>
  <si>
    <t>ANAJATUBA</t>
  </si>
  <si>
    <t>ANALÂNDIA</t>
  </si>
  <si>
    <t>ANAMÃ</t>
  </si>
  <si>
    <t>ANANÁS</t>
  </si>
  <si>
    <t>ANANINDEUA</t>
  </si>
  <si>
    <t>ANÁPOLIS</t>
  </si>
  <si>
    <t>ANAPU</t>
  </si>
  <si>
    <t>ANAPURUS</t>
  </si>
  <si>
    <t>ANASTÁCIO</t>
  </si>
  <si>
    <t>ANAURILÂNDIA</t>
  </si>
  <si>
    <t>ANCHIETA</t>
  </si>
  <si>
    <t>ANDARAÍ</t>
  </si>
  <si>
    <t>ANDORINHA</t>
  </si>
  <si>
    <t>ANDRADAS</t>
  </si>
  <si>
    <t>ANDRADINA</t>
  </si>
  <si>
    <t>ANDRÉ DA ROCHA</t>
  </si>
  <si>
    <t>ANDRELÂNDIA</t>
  </si>
  <si>
    <t>ANGATUBA</t>
  </si>
  <si>
    <t>ANGELÂNDIA</t>
  </si>
  <si>
    <t>ANGÉLICA</t>
  </si>
  <si>
    <t>ANGELIM</t>
  </si>
  <si>
    <t>ANGELINA</t>
  </si>
  <si>
    <t>ANGICAL</t>
  </si>
  <si>
    <t>ANGICAL DO PIAUÍ</t>
  </si>
  <si>
    <t>ANGICO</t>
  </si>
  <si>
    <t>ANGICOS</t>
  </si>
  <si>
    <t>ANGRA DOS REIS</t>
  </si>
  <si>
    <t>Rio de Janeiro</t>
  </si>
  <si>
    <t>ANGUERA</t>
  </si>
  <si>
    <t>ÂNGULO</t>
  </si>
  <si>
    <t>ANHANGUERA</t>
  </si>
  <si>
    <t>ANHEMBI</t>
  </si>
  <si>
    <t>ANHUMAS</t>
  </si>
  <si>
    <t>ANICUNS</t>
  </si>
  <si>
    <t>ANÍSIO DE ABREU</t>
  </si>
  <si>
    <t>ANITA GARIBALDI</t>
  </si>
  <si>
    <t>ANITÁPOLIS</t>
  </si>
  <si>
    <t>ANORI</t>
  </si>
  <si>
    <t>ANTA GORDA</t>
  </si>
  <si>
    <t>ANTAS</t>
  </si>
  <si>
    <t>ANTONINA</t>
  </si>
  <si>
    <t>ANTONINA DO NORTE</t>
  </si>
  <si>
    <t>ANTÔNIO ALMEIDA</t>
  </si>
  <si>
    <t>ANTÔNIO CARDOSO</t>
  </si>
  <si>
    <t>ANTÔNIO CARLOS</t>
  </si>
  <si>
    <t>ANTÔNIO DIAS</t>
  </si>
  <si>
    <t>ANTÔNIO GONÇALVES</t>
  </si>
  <si>
    <t>ANTÔNIO JOÃO</t>
  </si>
  <si>
    <t>ANTÔNIO MARTINS</t>
  </si>
  <si>
    <t>ANTÔNIO OLINTO</t>
  </si>
  <si>
    <t>ANTÔNIO PRADO</t>
  </si>
  <si>
    <t>ANTÔNIO PRADO DE MINAS</t>
  </si>
  <si>
    <t>APARECIDA</t>
  </si>
  <si>
    <t>APARECIDA DE GOIÂNIA</t>
  </si>
  <si>
    <t>APARECIDA DO RIO DOCE</t>
  </si>
  <si>
    <t>APARECIDA DO RIO NEGRO</t>
  </si>
  <si>
    <t>APARECIDA DO TABOADO</t>
  </si>
  <si>
    <t>APARECIDA D'OESTE</t>
  </si>
  <si>
    <t>APERIBÉ</t>
  </si>
  <si>
    <t>APIACÁ</t>
  </si>
  <si>
    <t>APIACÁS</t>
  </si>
  <si>
    <t>APIAÍ</t>
  </si>
  <si>
    <t>APICUM-AÇU</t>
  </si>
  <si>
    <t>APIÚNA</t>
  </si>
  <si>
    <t>APODI</t>
  </si>
  <si>
    <t>APORÁ</t>
  </si>
  <si>
    <t>APORÉ</t>
  </si>
  <si>
    <t>APUAREMA</t>
  </si>
  <si>
    <t>APUCARANA</t>
  </si>
  <si>
    <t>APUÍ</t>
  </si>
  <si>
    <t>APUIARÉS</t>
  </si>
  <si>
    <t>AQUIDABÃ</t>
  </si>
  <si>
    <t>AQUIDAUANA</t>
  </si>
  <si>
    <t>AQUIRAZ</t>
  </si>
  <si>
    <t>ARABUTÃ</t>
  </si>
  <si>
    <t>ARAÇAGI</t>
  </si>
  <si>
    <t>ARAÇAÍ</t>
  </si>
  <si>
    <t>ARACAJU</t>
  </si>
  <si>
    <t>ARAÇARIGUAMA</t>
  </si>
  <si>
    <t>ARAÇAS</t>
  </si>
  <si>
    <t>ARACATI</t>
  </si>
  <si>
    <t>ARACATU</t>
  </si>
  <si>
    <t>ARAÇATUBA</t>
  </si>
  <si>
    <t>ARACI</t>
  </si>
  <si>
    <t>ARACITABA</t>
  </si>
  <si>
    <t>ARACOIABA</t>
  </si>
  <si>
    <t>ARAÇOIABA</t>
  </si>
  <si>
    <t>ARAÇOIABA DA SERRA</t>
  </si>
  <si>
    <t>ARACRUZ</t>
  </si>
  <si>
    <t>ARAÇU</t>
  </si>
  <si>
    <t>ARAÇUAÍ</t>
  </si>
  <si>
    <t>ARAGARÇAS</t>
  </si>
  <si>
    <t>ARAGOIÂNIA</t>
  </si>
  <si>
    <t>ARAGOMINAS</t>
  </si>
  <si>
    <t>ARAGUACEMA</t>
  </si>
  <si>
    <t>ARAGUAÇU</t>
  </si>
  <si>
    <t>ARAGUAIANA</t>
  </si>
  <si>
    <t>ARAGUAÍNA</t>
  </si>
  <si>
    <t>ARAGUAINHA</t>
  </si>
  <si>
    <t>ARAGUANÃ</t>
  </si>
  <si>
    <t>ARAGUAPAZ</t>
  </si>
  <si>
    <t>ARAGUARI</t>
  </si>
  <si>
    <t>ARAGUATINS</t>
  </si>
  <si>
    <t>ARAIOSES</t>
  </si>
  <si>
    <t>ARAL MOREIRA</t>
  </si>
  <si>
    <t>ARAMARI</t>
  </si>
  <si>
    <t>ARAMBARÉ</t>
  </si>
  <si>
    <t>ARAME</t>
  </si>
  <si>
    <t>ARAMINA</t>
  </si>
  <si>
    <t>ARANDU</t>
  </si>
  <si>
    <t>ARANTINA</t>
  </si>
  <si>
    <t>ARAPEÍ</t>
  </si>
  <si>
    <t>ARAPIRACA</t>
  </si>
  <si>
    <t>ARAPOEMA</t>
  </si>
  <si>
    <t>ARAPONGA</t>
  </si>
  <si>
    <t>ARAPONGAS</t>
  </si>
  <si>
    <t>ARAPORÃ</t>
  </si>
  <si>
    <t>ARAPOTI</t>
  </si>
  <si>
    <t>ARAPUÁ</t>
  </si>
  <si>
    <t>ARAPUÃ</t>
  </si>
  <si>
    <t>ARAPUTANGA</t>
  </si>
  <si>
    <t>ARAQUARI</t>
  </si>
  <si>
    <t>ARARA</t>
  </si>
  <si>
    <t>ARARANGUÁ</t>
  </si>
  <si>
    <t>ARARAQUARA</t>
  </si>
  <si>
    <t>ARARAS</t>
  </si>
  <si>
    <t>ARARENDÁ</t>
  </si>
  <si>
    <t>ARARI</t>
  </si>
  <si>
    <t>ARARICÁ</t>
  </si>
  <si>
    <t>ARARIPE</t>
  </si>
  <si>
    <t>ARARIPINA</t>
  </si>
  <si>
    <t>ARARUAMA</t>
  </si>
  <si>
    <t>ARARUNA</t>
  </si>
  <si>
    <t>ARATACA</t>
  </si>
  <si>
    <t>ARATIBA</t>
  </si>
  <si>
    <t>ARATUBA</t>
  </si>
  <si>
    <t>ARATUÍPE</t>
  </si>
  <si>
    <t>ARAUÁ</t>
  </si>
  <si>
    <t>ARAUCÁRIA</t>
  </si>
  <si>
    <t>ARAÚJOS</t>
  </si>
  <si>
    <t>ARAXÁ</t>
  </si>
  <si>
    <t>ARCEBURGO</t>
  </si>
  <si>
    <t>ARCO-ÍRIS</t>
  </si>
  <si>
    <t>ARCOS</t>
  </si>
  <si>
    <t>ARCOVERDE</t>
  </si>
  <si>
    <t>AREADO</t>
  </si>
  <si>
    <t>AREAL</t>
  </si>
  <si>
    <t>AREALVA</t>
  </si>
  <si>
    <t>AREIA</t>
  </si>
  <si>
    <t>AREIA BRANCA</t>
  </si>
  <si>
    <t>AREIA DE BARAÚNAS</t>
  </si>
  <si>
    <t>AREIAL</t>
  </si>
  <si>
    <t>AREIAS</t>
  </si>
  <si>
    <t>AREIÓPOLIS</t>
  </si>
  <si>
    <t>ARENÁPOLIS</t>
  </si>
  <si>
    <t>ARENÓPOLIS</t>
  </si>
  <si>
    <t>ARÊS</t>
  </si>
  <si>
    <t>ARGIRITA</t>
  </si>
  <si>
    <t>ARICANDUVA</t>
  </si>
  <si>
    <t>ARINOS</t>
  </si>
  <si>
    <t>ARIPUANÃ</t>
  </si>
  <si>
    <t>ARIQUEMES</t>
  </si>
  <si>
    <t>ARIRANHA</t>
  </si>
  <si>
    <t>ARIRANHA DO IVAÍ</t>
  </si>
  <si>
    <t>ARMAÇÃO DOS BÚZIOS</t>
  </si>
  <si>
    <t>ARMAZÉM</t>
  </si>
  <si>
    <t>ARNEIROZ</t>
  </si>
  <si>
    <t>AROAZES</t>
  </si>
  <si>
    <t>AROEIRAS</t>
  </si>
  <si>
    <t>AROEIRAS DO ITAIM</t>
  </si>
  <si>
    <t>ARRAIAL</t>
  </si>
  <si>
    <t>ARRAIAL DO CABO</t>
  </si>
  <si>
    <t>ARRAIAS</t>
  </si>
  <si>
    <t>ARROIO DO MEIO</t>
  </si>
  <si>
    <t>ARROIO DO PADRE</t>
  </si>
  <si>
    <t>ARROIO DO SAL</t>
  </si>
  <si>
    <t>ARROIO DO TIGRE</t>
  </si>
  <si>
    <t>ARROIO DOS RATOS</t>
  </si>
  <si>
    <t>ARROIO GRANDE</t>
  </si>
  <si>
    <t>ARROIO TRINTA</t>
  </si>
  <si>
    <t>ARTUR NOGUEIRA</t>
  </si>
  <si>
    <t>ARUANÃ</t>
  </si>
  <si>
    <t>ARUJÁ</t>
  </si>
  <si>
    <t>ARVOREDO</t>
  </si>
  <si>
    <t>ARVOREZINHA</t>
  </si>
  <si>
    <t>ASCURRA</t>
  </si>
  <si>
    <t>ASPÁSIA</t>
  </si>
  <si>
    <t>ASSAÍ</t>
  </si>
  <si>
    <t>ASSARÉ</t>
  </si>
  <si>
    <t>ASSIS</t>
  </si>
  <si>
    <t>ASSIS BRASIL</t>
  </si>
  <si>
    <t>ASSIS CHATEAUBRIAND</t>
  </si>
  <si>
    <t>ASSUNÇÃO</t>
  </si>
  <si>
    <t>ASSUNÇÃO DO PIAUÍ</t>
  </si>
  <si>
    <t>ASTOLFO DUTRA</t>
  </si>
  <si>
    <t>ASTORGA</t>
  </si>
  <si>
    <t>ATALAIA</t>
  </si>
  <si>
    <t>ATALAIA DO NORTE</t>
  </si>
  <si>
    <t>ATALANTA</t>
  </si>
  <si>
    <t>ATALÉIA</t>
  </si>
  <si>
    <t>ATIBAIA</t>
  </si>
  <si>
    <t>ATILIO VIVACQUA</t>
  </si>
  <si>
    <t>AUGUSTINÓPOLIS</t>
  </si>
  <si>
    <t>AUGUSTO CORRÊA</t>
  </si>
  <si>
    <t>AUGUSTO DE LIMA</t>
  </si>
  <si>
    <t>AUGUSTO PESTANA</t>
  </si>
  <si>
    <t>AUGUSTO SEVERO</t>
  </si>
  <si>
    <t>ÁUREA</t>
  </si>
  <si>
    <t>AURELINO LEAL</t>
  </si>
  <si>
    <t>AURIFLAMA</t>
  </si>
  <si>
    <t>AURILÂNDIA</t>
  </si>
  <si>
    <t>AURORA</t>
  </si>
  <si>
    <t>AURORA DO PARÁ</t>
  </si>
  <si>
    <t>AURORA DO TOCANTINS</t>
  </si>
  <si>
    <t>AUTAZES</t>
  </si>
  <si>
    <t>AVAÍ</t>
  </si>
  <si>
    <t>AVANHANDAVA</t>
  </si>
  <si>
    <t>AVARÉ</t>
  </si>
  <si>
    <t>AVEIRO</t>
  </si>
  <si>
    <t>AVELINO LOPES</t>
  </si>
  <si>
    <t>AVELINÓPOLIS</t>
  </si>
  <si>
    <t>AXIXÁ</t>
  </si>
  <si>
    <t>AXIXÁ DO TOCANTINS</t>
  </si>
  <si>
    <t>BABAÇULÂNDIA</t>
  </si>
  <si>
    <t>BACABAL</t>
  </si>
  <si>
    <t>BACABEIRA</t>
  </si>
  <si>
    <t>BACURI</t>
  </si>
  <si>
    <t>BACURITUBA</t>
  </si>
  <si>
    <t>BADY BASSITT</t>
  </si>
  <si>
    <t>BAEPENDI</t>
  </si>
  <si>
    <t>BAGÉ</t>
  </si>
  <si>
    <t>BAGRE</t>
  </si>
  <si>
    <t>BAÍA DA TRAIÇÃO</t>
  </si>
  <si>
    <t>BAÍA FORMOSA</t>
  </si>
  <si>
    <t>BAIANÓPOLIS</t>
  </si>
  <si>
    <t>BAIÃO</t>
  </si>
  <si>
    <t>BAIXA GRANDE</t>
  </si>
  <si>
    <t>BAIXA GRANDE DO RIBEIRO</t>
  </si>
  <si>
    <t>BAIXIO</t>
  </si>
  <si>
    <t>BAIXO GUANDU</t>
  </si>
  <si>
    <t>BALBINOS</t>
  </si>
  <si>
    <t>BALDIM</t>
  </si>
  <si>
    <t>BALIZA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</si>
  <si>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</si>
  <si>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</si>
  <si>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</si>
  <si>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</si>
  <si>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</si>
  <si>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PINHAL</t>
  </si>
  <si>
    <t>BALNEÁRIO RINCÃO</t>
  </si>
  <si>
    <t>BALSA NOVA</t>
  </si>
  <si>
    <t>BÁLSAMO</t>
  </si>
  <si>
    <t>BALSAS</t>
  </si>
  <si>
    <t>BAMBUÍ</t>
  </si>
  <si>
    <t>BANABUIÚ</t>
  </si>
  <si>
    <t>BANANAL</t>
  </si>
  <si>
    <t>BANANEIRAS</t>
  </si>
  <si>
    <t>BANDEIRA</t>
  </si>
  <si>
    <t>BANDEIRA DO SUL</t>
  </si>
  <si>
    <t>BANDEIRANTE</t>
  </si>
  <si>
    <t>BANDEIRANTES</t>
  </si>
  <si>
    <t>BANDEIRANTES DO TOCANTINS</t>
  </si>
  <si>
    <t>BANNACH</t>
  </si>
  <si>
    <t>BANZAÊ</t>
  </si>
  <si>
    <t>BARÃO</t>
  </si>
  <si>
    <t>BARÃO DE ANTONINA</t>
  </si>
  <si>
    <t>BARÃO DE COCAIS</t>
  </si>
  <si>
    <t>BARÃO DE COTEGIPE</t>
  </si>
  <si>
    <t>BARÃO DE GRAJAÚ</t>
  </si>
  <si>
    <t>BARÃO DE MELGAÇO</t>
  </si>
  <si>
    <t>BARÃO DE MONTE ALTO</t>
  </si>
  <si>
    <t>BARÃO DO TRIUNFO</t>
  </si>
  <si>
    <t>BARAÚNA</t>
  </si>
  <si>
    <t>BARBACENA</t>
  </si>
  <si>
    <t>BARBALHA</t>
  </si>
  <si>
    <t>BARBOSA</t>
  </si>
  <si>
    <t>BARBOSA FERRAZ</t>
  </si>
  <si>
    <t>BARCARENA</t>
  </si>
  <si>
    <t>BARCELONA</t>
  </si>
  <si>
    <t>BARCELOS</t>
  </si>
  <si>
    <t>BARIRI</t>
  </si>
  <si>
    <t>BARRA</t>
  </si>
  <si>
    <t>BARRA BONITA</t>
  </si>
  <si>
    <t>BARRA DA ESTIVA</t>
  </si>
  <si>
    <t>BARRA D'ALCÂNTARA</t>
  </si>
  <si>
    <t>BARRA DE GUABIRABA</t>
  </si>
  <si>
    <t>BARRA DE SANTA ROSA</t>
  </si>
  <si>
    <t>BARRA DE SANTANA</t>
  </si>
  <si>
    <t>BARRA DE SANTO ANTÔNIO</t>
  </si>
  <si>
    <t>BARRA DE SÃO FRANCISCO</t>
  </si>
  <si>
    <t>BARRA DE SÃO MIGUEL</t>
  </si>
  <si>
    <t>BARRA DO BUGRES</t>
  </si>
  <si>
    <t>BARRA DO CHAPÉU</t>
  </si>
  <si>
    <t>BARRA DO CHOÇA</t>
  </si>
  <si>
    <t>BARRA DO CORDA</t>
  </si>
  <si>
    <t>BARRA DO GARÇAS</t>
  </si>
  <si>
    <t>BARRA DO GUARITA</t>
  </si>
  <si>
    <t>BARRA DO JACARÉ</t>
  </si>
  <si>
    <t>BARRA DO MENDES</t>
  </si>
  <si>
    <t>BARRA DO OURO</t>
  </si>
  <si>
    <t>BARRA DO PIRAÍ</t>
  </si>
  <si>
    <t>BARRA DO QUARAÍ</t>
  </si>
  <si>
    <t>BARRA DO RIBEIRO</t>
  </si>
  <si>
    <t>BARRA DO RIO AZUL</t>
  </si>
  <si>
    <t>BARRA DO ROCHA</t>
  </si>
  <si>
    <t>BARRA DO TURVO</t>
  </si>
  <si>
    <t>BARRA DOS COQUEIROS</t>
  </si>
  <si>
    <t>BARRA FUNDA</t>
  </si>
  <si>
    <t>BARRA LONGA</t>
  </si>
  <si>
    <t>BARRA MANSA</t>
  </si>
  <si>
    <t>BARRA VELHA</t>
  </si>
  <si>
    <t>BARRACÃO</t>
  </si>
  <si>
    <t>BARRAS</t>
  </si>
  <si>
    <t>BARREIRA</t>
  </si>
  <si>
    <t>BARREIRAS</t>
  </si>
  <si>
    <t>BARREIRAS DO PIAUÍ</t>
  </si>
  <si>
    <t>BARREIRINHA</t>
  </si>
  <si>
    <t>BARREIRINHAS</t>
  </si>
  <si>
    <t>BARREIROS</t>
  </si>
  <si>
    <t>BARRETOS</t>
  </si>
  <si>
    <t>BARRINHA</t>
  </si>
  <si>
    <t>BARRO</t>
  </si>
  <si>
    <t>BARRO ALTO</t>
  </si>
  <si>
    <t>BARRO DURO</t>
  </si>
  <si>
    <t>BARRO PRETO</t>
  </si>
  <si>
    <t>BARROCAS</t>
  </si>
  <si>
    <t>BARROLÂNDIA</t>
  </si>
  <si>
    <t>BARROQUINHA</t>
  </si>
  <si>
    <t>BARROS CASSAL</t>
  </si>
  <si>
    <t>BARROSO</t>
  </si>
  <si>
    <t>BARUERI</t>
  </si>
  <si>
    <t>BASTOS</t>
  </si>
  <si>
    <t>BATAGUASSU</t>
  </si>
  <si>
    <t>BATALHA</t>
  </si>
  <si>
    <t>BATATAIS</t>
  </si>
  <si>
    <t>BATAYPORÃ</t>
  </si>
  <si>
    <t>BATURITÉ</t>
  </si>
  <si>
    <t>BAURU</t>
  </si>
  <si>
    <t>BAYEUX</t>
  </si>
  <si>
    <t>BEBEDOURO</t>
  </si>
  <si>
    <t>BEBERIBE</t>
  </si>
  <si>
    <t>BELA CRUZ</t>
  </si>
  <si>
    <t>BELA VISTA</t>
  </si>
  <si>
    <t>BELA VISTA DA CAROBA</t>
  </si>
  <si>
    <t>BELA VISTA DE GOIÁS</t>
  </si>
  <si>
    <t>BELA VISTA DE MINAS</t>
  </si>
  <si>
    <t>BELA VISTA DO MARANHÃO</t>
  </si>
  <si>
    <t>BELA VISTA DO PARAÍSO</t>
  </si>
  <si>
    <t>BELA VISTA DO PIAUÍ</t>
  </si>
  <si>
    <t>BELA VISTA DO TOLDO</t>
  </si>
  <si>
    <t>BELÁGUA</t>
  </si>
  <si>
    <t>BELÉM</t>
  </si>
  <si>
    <t>BELÉM DE MARIA</t>
  </si>
  <si>
    <t>BELÉM DO BREJO DO CRUZ</t>
  </si>
  <si>
    <t>BELÉM DO PIAUÍ</t>
  </si>
  <si>
    <t>BELÉM DO SÃO FRANCISCO</t>
  </si>
  <si>
    <t>BELFORD ROXO</t>
  </si>
  <si>
    <t>BELMIRO BRAGA</t>
  </si>
  <si>
    <t>BELMONTE</t>
  </si>
  <si>
    <t>BELO CAMPO</t>
  </si>
  <si>
    <t>BELO HORIZONTE</t>
  </si>
  <si>
    <t>BELO JARDIM</t>
  </si>
  <si>
    <t>BELO MONTE</t>
  </si>
  <si>
    <t>BELO ORIENTE</t>
  </si>
  <si>
    <t>BELO VALE</t>
  </si>
  <si>
    <t>BELTERRA</t>
  </si>
  <si>
    <t>BENEDITINOS</t>
  </si>
  <si>
    <t>BENEDITO LEITE</t>
  </si>
  <si>
    <t>BENEDITO NOVO</t>
  </si>
  <si>
    <t>BENEVIDES</t>
  </si>
  <si>
    <t>BENJAMIN CONSTANT</t>
  </si>
  <si>
    <t>BENJAMIN CONSTANT DO SUL</t>
  </si>
  <si>
    <t>BENTO DE ABREU</t>
  </si>
  <si>
    <t>BENTO FERNANDES</t>
  </si>
  <si>
    <t>BENTO GONÇALVES</t>
  </si>
  <si>
    <t>BEQUIMÃO</t>
  </si>
  <si>
    <t>BERILO</t>
  </si>
  <si>
    <t>BERIZAL</t>
  </si>
  <si>
    <t>BERNARDINO BATISTA</t>
  </si>
  <si>
    <t>BERNARDINO DE CAMPOS</t>
  </si>
  <si>
    <t>BERNARDO DO MEARIM</t>
  </si>
  <si>
    <t>BERNARDO SAYÃO</t>
  </si>
  <si>
    <t>BERTIOGA</t>
  </si>
  <si>
    <t>BERTOLÍNIA</t>
  </si>
  <si>
    <t>BERTÓPOLIS</t>
  </si>
  <si>
    <t>BERURI</t>
  </si>
  <si>
    <t>BETÂNIA</t>
  </si>
  <si>
    <t>BETÂNIA DO PIAUÍ</t>
  </si>
  <si>
    <t>BETIM</t>
  </si>
  <si>
    <t>BEZERROS</t>
  </si>
  <si>
    <t>BIAS FORTES</t>
  </si>
  <si>
    <t>BICAS</t>
  </si>
  <si>
    <t>BIGUAÇU</t>
  </si>
  <si>
    <t>BILAC</t>
  </si>
  <si>
    <t>BIQUINHAS</t>
  </si>
  <si>
    <t>BIRIGUI</t>
  </si>
  <si>
    <t>BIRITIBA-MIRIM</t>
  </si>
  <si>
    <t>BIRITINGA</t>
  </si>
  <si>
    <t>BITURUNA</t>
  </si>
  <si>
    <t>BLUMENAU</t>
  </si>
  <si>
    <t>BOA ESPERANÇA</t>
  </si>
  <si>
    <t>BOA ESPERANÇA DO IGUAÇU</t>
  </si>
  <si>
    <t>BOA ESPERANÇA DO SUL</t>
  </si>
  <si>
    <t>BOA HORA</t>
  </si>
  <si>
    <t>BOA NOVA</t>
  </si>
  <si>
    <t>BOA VENTURA</t>
  </si>
  <si>
    <t>BOA VENTURA DE SÃO ROQUE</t>
  </si>
  <si>
    <t>BOA VIAGEM</t>
  </si>
  <si>
    <t>BOA VISTA</t>
  </si>
  <si>
    <t>BOA VISTA DA APARECIDA</t>
  </si>
  <si>
    <t>BOA VISTA DAS MISSÕES</t>
  </si>
  <si>
    <t>BOA VISTA DO BURICÁ</t>
  </si>
  <si>
    <t>BOA VISTA DO CADEADO</t>
  </si>
  <si>
    <t>BOA VISTA DO GURUPI</t>
  </si>
  <si>
    <t>BOA VISTA DO INCRA</t>
  </si>
  <si>
    <t>BOA VISTA DO RAMOS</t>
  </si>
  <si>
    <t>BOA VISTA DO SUL</t>
  </si>
  <si>
    <t>BOA VISTA DO TUPIM</t>
  </si>
  <si>
    <t>BOCA DA MATA</t>
  </si>
  <si>
    <t>BOCA DO ACRE</t>
  </si>
  <si>
    <t>BOCAINA</t>
  </si>
  <si>
    <t>BOCAINA DE MINAS</t>
  </si>
  <si>
    <t>BOCAINA DO SUL</t>
  </si>
  <si>
    <t>BOCAIÚVA</t>
  </si>
  <si>
    <t>BOCAIÚVA DO SUL</t>
  </si>
  <si>
    <t>BODÓ</t>
  </si>
  <si>
    <t>BODOCÓ</t>
  </si>
  <si>
    <t>BODOQUENA</t>
  </si>
  <si>
    <t>BOFETE</t>
  </si>
  <si>
    <t>BOITUVA</t>
  </si>
  <si>
    <t>BOM CONSELHO</t>
  </si>
  <si>
    <t>BOM DESPACHO</t>
  </si>
  <si>
    <t>BOM JARDIM</t>
  </si>
  <si>
    <t>BOM JARDIM DA SERRA</t>
  </si>
  <si>
    <t>BOM JARDIM DE GOIÁS</t>
  </si>
  <si>
    <t>BOM JARDIM DE MINAS</t>
  </si>
  <si>
    <t>BOM JESUS</t>
  </si>
  <si>
    <t>BOM JESUS DA LAPA</t>
  </si>
  <si>
    <t>BOM JESUS DA PENHA</t>
  </si>
  <si>
    <t>BOM JESUS DA SERRA</t>
  </si>
  <si>
    <t>BOM JESUS DAS SELVAS</t>
  </si>
  <si>
    <t>BOM JESUS DE GOIÁS</t>
  </si>
  <si>
    <t>BOM JESUS DO AMPARO</t>
  </si>
  <si>
    <t>BOM JESUS DO ARAGUAIA</t>
  </si>
  <si>
    <t>BOM JESUS DO GALHO</t>
  </si>
  <si>
    <t>BOM JESUS DO ITABAPOANA</t>
  </si>
  <si>
    <t>BOM JESUS DO NORTE</t>
  </si>
  <si>
    <t>BOM JESUS DO OESTE</t>
  </si>
  <si>
    <t>BOM JESUS DO SUL</t>
  </si>
  <si>
    <t>BOM JESUS DO TOCANTINS</t>
  </si>
  <si>
    <t>BOM JESUS DOS PERDÕES</t>
  </si>
  <si>
    <t>BOM LUGAR</t>
  </si>
  <si>
    <t>BOM PRINCÍPIO</t>
  </si>
  <si>
    <t>BOM PRINCÍPIO DO PIAUÍ</t>
  </si>
  <si>
    <t>BOM PROGRESSO</t>
  </si>
  <si>
    <t>BOM REPOUSO</t>
  </si>
  <si>
    <t>BOM RETIRO</t>
  </si>
  <si>
    <t>BOM RETIRO DO SUL</t>
  </si>
  <si>
    <t>BOM SUCESSO</t>
  </si>
  <si>
    <t>BOM SUCESSO DE ITARARÉ</t>
  </si>
  <si>
    <t>BOM SUCESSO DO SUL</t>
  </si>
  <si>
    <t>BOMBINHAS</t>
  </si>
  <si>
    <t>BONFIM</t>
  </si>
  <si>
    <t>BONFIM DO PIAUÍ</t>
  </si>
  <si>
    <t>BONFINÓPOLIS</t>
  </si>
  <si>
    <t>BONFINÓPOLIS DE MINAS</t>
  </si>
  <si>
    <t>BONINAL</t>
  </si>
  <si>
    <t>BONITO</t>
  </si>
  <si>
    <t>BONITO DE MINAS</t>
  </si>
  <si>
    <t>BONITO DE SANTA FÉ</t>
  </si>
  <si>
    <t>BONÓPOLIS</t>
  </si>
  <si>
    <t>BOQUEIRÃO</t>
  </si>
  <si>
    <t>BOQUEIRÃO DO LEÃO</t>
  </si>
  <si>
    <t>BOQUEIRÃO DO PIAUÍ</t>
  </si>
  <si>
    <t>BOQUIM</t>
  </si>
  <si>
    <t>BOQUIRA</t>
  </si>
  <si>
    <t>BORÁ</t>
  </si>
  <si>
    <t>BORACÉIA</t>
  </si>
  <si>
    <t>BORBA</t>
  </si>
  <si>
    <t>BORBOREMA</t>
  </si>
  <si>
    <t>BORDA DA MATA</t>
  </si>
  <si>
    <t>BOREBI</t>
  </si>
  <si>
    <t>BORRAZÓPOLIS</t>
  </si>
  <si>
    <t>BOSSOROCA</t>
  </si>
  <si>
    <t>BOTELHOS</t>
  </si>
  <si>
    <t>BOTUCATU</t>
  </si>
  <si>
    <t>BOTUMIRIM</t>
  </si>
  <si>
    <t>BOTUPORÃ</t>
  </si>
  <si>
    <t>BOTUVERÁ</t>
  </si>
  <si>
    <t>BOZANO</t>
  </si>
  <si>
    <t>BRAÇO DO NORTE</t>
  </si>
  <si>
    <t>BRAÇO DO TROMBUDO</t>
  </si>
  <si>
    <t>BRAGA</t>
  </si>
  <si>
    <t>BRAGANÇA</t>
  </si>
  <si>
    <t>BRAGANÇA PAULISTA</t>
  </si>
  <si>
    <t>BRAGANEY</t>
  </si>
  <si>
    <t>BRANQUINHA</t>
  </si>
  <si>
    <t>BRÁS PIRES</t>
  </si>
  <si>
    <t>BRASIL NOVO</t>
  </si>
  <si>
    <t>BRASILÂNDIA</t>
  </si>
  <si>
    <t>BRASILÂNDIA DE MINAS</t>
  </si>
  <si>
    <t>BRASILÂNDIA DO SUL</t>
  </si>
  <si>
    <t>BRASILÂNDIA DO TOCANTINS</t>
  </si>
  <si>
    <t>BRASILÉIA</t>
  </si>
  <si>
    <t>BRASILEIRA</t>
  </si>
  <si>
    <t>BRASÍLIA</t>
  </si>
  <si>
    <t>Distrito Federal</t>
  </si>
  <si>
    <t>BRASÍLIA DE MINAS</t>
  </si>
  <si>
    <t>BRASNORTE</t>
  </si>
  <si>
    <t>BRAÚNA</t>
  </si>
  <si>
    <t>BRAÚNAS</t>
  </si>
  <si>
    <t>BRAZABRANTES</t>
  </si>
  <si>
    <t>BRAZÓPOLIS</t>
  </si>
  <si>
    <t>BREJÃO</t>
  </si>
  <si>
    <t>BREJETUBA</t>
  </si>
  <si>
    <t>BREJINHO</t>
  </si>
  <si>
    <t>BREJINHO DE NAZARÉ</t>
  </si>
  <si>
    <t>BREJO</t>
  </si>
  <si>
    <t>BREJO ALEGRE</t>
  </si>
  <si>
    <t>BREJO DA MADRE DE DEUS</t>
  </si>
  <si>
    <t>BREJO DE AREIA</t>
  </si>
  <si>
    <t>BREJO DO CRUZ</t>
  </si>
  <si>
    <t>BREJO DO PIAUÍ</t>
  </si>
  <si>
    <t>BREJO DOS SANTOS</t>
  </si>
  <si>
    <t>BREJO GRANDE</t>
  </si>
  <si>
    <t>BREJO GRANDE DO ARAGUAIA</t>
  </si>
  <si>
    <t>BREJO SANTO</t>
  </si>
  <si>
    <t>BREJÕES</t>
  </si>
  <si>
    <t>BREJOLÂNDIA</t>
  </si>
  <si>
    <t>BREU BRANCO</t>
  </si>
  <si>
    <t>BREVES</t>
  </si>
  <si>
    <t>BRITÂNIA</t>
  </si>
  <si>
    <t>BROCHIER</t>
  </si>
  <si>
    <t>BRODOWSKI</t>
  </si>
  <si>
    <t>BROTAS</t>
  </si>
  <si>
    <t>BROTAS DE MACAÚBAS</t>
  </si>
  <si>
    <t>BRUMADINHO</t>
  </si>
  <si>
    <t>BRUMADO</t>
  </si>
  <si>
    <t>BRUNÓPOLIS</t>
  </si>
  <si>
    <t>BRUSQUE</t>
  </si>
  <si>
    <t>BUENO BRANDÃO</t>
  </si>
  <si>
    <t>BUENÓPOLIS</t>
  </si>
  <si>
    <t>BUENOS AIRES</t>
  </si>
  <si>
    <t>BUERAREMA</t>
  </si>
  <si>
    <t>BUGRE</t>
  </si>
  <si>
    <t>BUÍQUE</t>
  </si>
  <si>
    <t>BUJARI</t>
  </si>
  <si>
    <t>BUJARU</t>
  </si>
  <si>
    <t>BURI</t>
  </si>
  <si>
    <t>BURITAMA</t>
  </si>
  <si>
    <t>BURITI</t>
  </si>
  <si>
    <t>BURITI ALEGRE</t>
  </si>
  <si>
    <t>BURITI BRAVO</t>
  </si>
  <si>
    <t>BURITI DE GOIÁS</t>
  </si>
  <si>
    <t>BURITI DO TOCANTINS</t>
  </si>
  <si>
    <t>BURITI DOS LOPES</t>
  </si>
  <si>
    <t>BURITI DOS MONTES</t>
  </si>
  <si>
    <t>BURITICUPU</t>
  </si>
  <si>
    <t>BURITINÓPOLIS</t>
  </si>
  <si>
    <t>BURITIRAMA</t>
  </si>
  <si>
    <t>BURITIRANA</t>
  </si>
  <si>
    <t>BURITIS</t>
  </si>
  <si>
    <t>BURITIZAL</t>
  </si>
  <si>
    <t>BURITIZEIRO</t>
  </si>
  <si>
    <t>BUTIÁ</t>
  </si>
  <si>
    <t>CAAPIRANGA</t>
  </si>
  <si>
    <t>CAAPORÃ</t>
  </si>
  <si>
    <t>CAARAPÓ</t>
  </si>
  <si>
    <t>CAATIBA</t>
  </si>
  <si>
    <t>CABACEIRAS</t>
  </si>
  <si>
    <t>CABACEIRAS DO PARAGUAÇU</t>
  </si>
  <si>
    <t>CABECEIRA GRANDE</t>
  </si>
  <si>
    <t>CABECEIRAS</t>
  </si>
  <si>
    <t>CABECEIRAS DO PIAUÍ</t>
  </si>
  <si>
    <t>CABEDELO</t>
  </si>
  <si>
    <t>CABIXI</t>
  </si>
  <si>
    <t>CABO DE SANTO AGOSTINHO</t>
  </si>
  <si>
    <t>CABO FRIO</t>
  </si>
  <si>
    <t>CABO VERDE</t>
  </si>
  <si>
    <t>CABRÁLIA PAULISTA</t>
  </si>
  <si>
    <t>CABREÚVA</t>
  </si>
  <si>
    <t>CABROBÓ</t>
  </si>
  <si>
    <t>CAÇADOR</t>
  </si>
  <si>
    <t>CAÇAPAVA</t>
  </si>
  <si>
    <t>CAÇAPAVA DO SUL</t>
  </si>
  <si>
    <t>CACAULÂNDIA</t>
  </si>
  <si>
    <t>CACEQUI</t>
  </si>
  <si>
    <t>CÁCERES</t>
  </si>
  <si>
    <t>CACHOEIRA</t>
  </si>
  <si>
    <t>CACHOEIRA ALTA</t>
  </si>
  <si>
    <t>CACHOEIRA DA PRATA</t>
  </si>
  <si>
    <t>CACHOEIRA DE GOIÁS</t>
  </si>
  <si>
    <t>CACHOEIRA DE MINAS</t>
  </si>
  <si>
    <t>CACHOEIRA DE PAJEÚ</t>
  </si>
  <si>
    <t>CACHOEIRA DO ARARI</t>
  </si>
  <si>
    <t>CACHOEIRA DO PIRIÁ</t>
  </si>
  <si>
    <t>CACHOEIRA DO SUL</t>
  </si>
  <si>
    <t>CACHOEIRA DOS ÍNDIOS</t>
  </si>
  <si>
    <t>CACHOEIRA DOURADA</t>
  </si>
  <si>
    <t>CACHOEIRA GRANDE</t>
  </si>
  <si>
    <t>CACHOEIRA PAULISTA</t>
  </si>
  <si>
    <t>CACHOEIRAS DE MACACU</t>
  </si>
  <si>
    <t>CACHOEIRINHA</t>
  </si>
  <si>
    <t>CACHOEIRO DE ITAPEMIRIM</t>
  </si>
  <si>
    <t>CACIMBA DE AREIA</t>
  </si>
  <si>
    <t>CACIMBA DE DENTRO</t>
  </si>
  <si>
    <t>CACIMBAS</t>
  </si>
  <si>
    <t>CACIMBINHAS</t>
  </si>
  <si>
    <t>CACIQUE DOBLE</t>
  </si>
  <si>
    <t>CACOAL</t>
  </si>
  <si>
    <t>CACONDE</t>
  </si>
  <si>
    <t>CAÇU</t>
  </si>
  <si>
    <t>CACULÉ</t>
  </si>
  <si>
    <t>CAÉM</t>
  </si>
  <si>
    <t>CAETANÓPOLIS</t>
  </si>
  <si>
    <t>CAETANOS</t>
  </si>
  <si>
    <t>CAETÉ</t>
  </si>
  <si>
    <t>CAETÉS</t>
  </si>
  <si>
    <t>CAETITÉ</t>
  </si>
  <si>
    <t>CAFARNAUM</t>
  </si>
  <si>
    <t>CAFEARA</t>
  </si>
  <si>
    <t>CAFELÂNDIA</t>
  </si>
  <si>
    <t>CAFEZAL DO SUL</t>
  </si>
  <si>
    <t>CAIABU</t>
  </si>
  <si>
    <t>CAIANA</t>
  </si>
  <si>
    <t>CAIAPÔNIA</t>
  </si>
  <si>
    <t>CAIBATÉ</t>
  </si>
  <si>
    <t>CAIBI</t>
  </si>
  <si>
    <t>CAIÇARA</t>
  </si>
  <si>
    <t>CAIÇARA DO NORTE</t>
  </si>
  <si>
    <t>CAIÇARA DO RIO DO VENTO</t>
  </si>
  <si>
    <t>CAICÓ</t>
  </si>
  <si>
    <t>CAIEIRAS</t>
  </si>
  <si>
    <t>CAIRU</t>
  </si>
  <si>
    <t>CAIUÁ</t>
  </si>
  <si>
    <t>CAJAMAR</t>
  </si>
  <si>
    <t>CAJAPIÓ</t>
  </si>
  <si>
    <t>CAJARI</t>
  </si>
  <si>
    <t>CAJATI</t>
  </si>
  <si>
    <t>CAJAZEIRAS</t>
  </si>
  <si>
    <t>CAJAZEIRAS DO PIAUÍ</t>
  </si>
  <si>
    <t>CAJAZEIRINHAS</t>
  </si>
  <si>
    <t>CAJOBI</t>
  </si>
  <si>
    <t>CAJUEIRO</t>
  </si>
  <si>
    <t>CAJUEIRO DA PRAIA</t>
  </si>
  <si>
    <t>CAJURI</t>
  </si>
  <si>
    <t>CAJURU</t>
  </si>
  <si>
    <t>CALÇADO</t>
  </si>
  <si>
    <t>CALÇOENE</t>
  </si>
  <si>
    <t>CALDAS</t>
  </si>
  <si>
    <t>CALDAS BRANDÃO</t>
  </si>
  <si>
    <t>CALDAS NOVAS</t>
  </si>
  <si>
    <t>CALDAZINHA</t>
  </si>
  <si>
    <t>CALDEIRÃO GRANDE</t>
  </si>
  <si>
    <t>CALDEIRÃO GRANDE DO PIAUÍ</t>
  </si>
  <si>
    <t>CALIFÓRNIA</t>
  </si>
  <si>
    <t>CALMON</t>
  </si>
  <si>
    <t>CALUMBI</t>
  </si>
  <si>
    <t>CAMACAN</t>
  </si>
  <si>
    <t>CAMAÇARI</t>
  </si>
  <si>
    <t>CAMACHO</t>
  </si>
  <si>
    <t>CAMALAÚ</t>
  </si>
  <si>
    <t>CAMAMU</t>
  </si>
  <si>
    <t>CAMANDUCAIA</t>
  </si>
  <si>
    <t>CAMAPUÃ</t>
  </si>
  <si>
    <t>CAMAQUÃ</t>
  </si>
  <si>
    <t>CAMARAGIBE</t>
  </si>
  <si>
    <t>CAMARGO</t>
  </si>
  <si>
    <t>CAMBARÁ</t>
  </si>
  <si>
    <t>CAMBARÁ DO SUL</t>
  </si>
  <si>
    <t>CAMBÉ</t>
  </si>
  <si>
    <t>CAMBIRA</t>
  </si>
  <si>
    <t>CAMBORIÚ</t>
  </si>
  <si>
    <t>CAMBUCI</t>
  </si>
  <si>
    <t>CAMBUÍ</t>
  </si>
  <si>
    <t>CAMBUQUIRA</t>
  </si>
  <si>
    <t>CAMETÁ</t>
  </si>
  <si>
    <t>CAMOCIM</t>
  </si>
  <si>
    <t>CAMOCIM DE SÃO FÉLIX</t>
  </si>
  <si>
    <t>CAMPANÁRIO</t>
  </si>
  <si>
    <t>CAMPANHA</t>
  </si>
  <si>
    <t>CAMPESTRE</t>
  </si>
  <si>
    <t>CAMPESTRE DA SERRA</t>
  </si>
  <si>
    <t>CAMPESTRE DE GOIÁS</t>
  </si>
  <si>
    <t>CAMPESTRE DO MARANHÃO</t>
  </si>
  <si>
    <t>CAMPINA DA LAGOA</t>
  </si>
  <si>
    <t>CAMPINA DAS MISSÕES</t>
  </si>
  <si>
    <t>CAMPINA DO MONTE ALEGRE</t>
  </si>
  <si>
    <t>CAMPINA DO SIMÃO</t>
  </si>
  <si>
    <t>CAMPINA GRANDE</t>
  </si>
  <si>
    <t>CAMPINA GRANDE DO SUL</t>
  </si>
  <si>
    <t>CAMPINA VERDE</t>
  </si>
  <si>
    <t>CAMPINAÇU</t>
  </si>
  <si>
    <t>CAMPINÁPOLIS</t>
  </si>
  <si>
    <t>CAMPINAS</t>
  </si>
  <si>
    <t>CAMPINAS DO PIAUÍ</t>
  </si>
  <si>
    <t>CAMPINAS DO SUL</t>
  </si>
  <si>
    <t>CAMPINORTE</t>
  </si>
  <si>
    <t>CAMPO ALEGRE</t>
  </si>
  <si>
    <t>CAMPO ALEGRE DE GOIÁS</t>
  </si>
  <si>
    <t>CAMPO ALEGRE DE LOURDES</t>
  </si>
  <si>
    <t>CAMPO ALEGRE DO FIDALGO</t>
  </si>
  <si>
    <t>CAMPO AZUL</t>
  </si>
  <si>
    <t>CAMPO BELO</t>
  </si>
  <si>
    <t>CAMPO BELO DO SUL</t>
  </si>
  <si>
    <t>CAMPO BOM</t>
  </si>
  <si>
    <t>CAMPO BONITO</t>
  </si>
  <si>
    <t>CAMPO DO BRITO</t>
  </si>
  <si>
    <t>CAMPO DO MEIO</t>
  </si>
  <si>
    <t>CAMPO DO TENENTE</t>
  </si>
  <si>
    <t>CAMPO ERÊ</t>
  </si>
  <si>
    <t>CAMPO FLORIDO</t>
  </si>
  <si>
    <t>CAMPO FORMOSO</t>
  </si>
  <si>
    <t>CAMPO GRANDE</t>
  </si>
  <si>
    <t>CAMPO GRANDE DO PIAUÍ</t>
  </si>
  <si>
    <t>CAMPO LARGO</t>
  </si>
  <si>
    <t>CAMPO LARGO DO PIAUÍ</t>
  </si>
  <si>
    <t>CAMPO LIMPO DE GOIÁS</t>
  </si>
  <si>
    <t>CAMPO LIMPO PAULISTA</t>
  </si>
  <si>
    <t>CAMPO MAGRO</t>
  </si>
  <si>
    <t>CAMPO MAIOR</t>
  </si>
  <si>
    <t>CAMPO MOURÃO</t>
  </si>
  <si>
    <t>CAMPO NOVO</t>
  </si>
  <si>
    <t>CAMPO NOVO DE RONDÔNIA</t>
  </si>
  <si>
    <t>CAMPO NOVO DO PARECIS</t>
  </si>
  <si>
    <t>CAMPO REDONDO</t>
  </si>
  <si>
    <t>CAMPO VERDE</t>
  </si>
  <si>
    <t>CAMPOS ALTOS</t>
  </si>
  <si>
    <t>CAMPOS BELOS</t>
  </si>
  <si>
    <t>CAMPOS BORGES</t>
  </si>
  <si>
    <t>CAMPOS DE JÚLIO</t>
  </si>
  <si>
    <t>CAMPOS DO JORDÃO</t>
  </si>
  <si>
    <t>CAMPOS DOS GOYTACAZES</t>
  </si>
  <si>
    <t>CAMPOS GERAIS</t>
  </si>
  <si>
    <t>CAMPOS LINDOS</t>
  </si>
  <si>
    <t>CAMPOS NOVOS</t>
  </si>
  <si>
    <t>CAMPOS NOVOS PAULISTA</t>
  </si>
  <si>
    <t>CAMPOS SALES</t>
  </si>
  <si>
    <t>CAMPOS VERDES</t>
  </si>
  <si>
    <t>CAMUTANGA</t>
  </si>
  <si>
    <t>CANA VERDE</t>
  </si>
  <si>
    <t>CANAÃ</t>
  </si>
  <si>
    <t>CANAÃ DOS CARAJÁS</t>
  </si>
  <si>
    <t>CANABRAVA DO NORTE</t>
  </si>
  <si>
    <t>CANANÉIA</t>
  </si>
  <si>
    <t>CANAPI</t>
  </si>
  <si>
    <t>CANÁPOLIS</t>
  </si>
  <si>
    <t>CANARANA</t>
  </si>
  <si>
    <t>CANAS</t>
  </si>
  <si>
    <t>CANAVIEIRA</t>
  </si>
  <si>
    <t>CANAVIEIRAS</t>
  </si>
  <si>
    <t>CANDEAL</t>
  </si>
  <si>
    <t>CANDEIAS</t>
  </si>
  <si>
    <t>CANDEIAS DO JAMARI</t>
  </si>
  <si>
    <t>CANDELÁRIA</t>
  </si>
  <si>
    <t>CANDIBA</t>
  </si>
  <si>
    <t>CÂNDIDO DE ABREU</t>
  </si>
  <si>
    <t>CÂNDIDO GODÓI</t>
  </si>
  <si>
    <t>CÂNDIDO MENDES</t>
  </si>
  <si>
    <t>CÂNDIDO MOTA</t>
  </si>
  <si>
    <t>CÂNDIDO RODRIGUES</t>
  </si>
  <si>
    <t>CÂNDIDO SALES</t>
  </si>
  <si>
    <t>CANDIOTA</t>
  </si>
  <si>
    <t>CANDÓI</t>
  </si>
  <si>
    <t>CANELA</t>
  </si>
  <si>
    <t>CANELINHA</t>
  </si>
  <si>
    <t>CANGUARETAMA</t>
  </si>
  <si>
    <t>CANGUÇU</t>
  </si>
  <si>
    <t>CANHOBA</t>
  </si>
  <si>
    <t>CANHOTINHO</t>
  </si>
  <si>
    <t>CANINDÉ</t>
  </si>
  <si>
    <t>CANINDÉ DE SÃO FRANCISCO</t>
  </si>
  <si>
    <t>CANITAR</t>
  </si>
  <si>
    <t>CANOAS</t>
  </si>
  <si>
    <t>CANOINHAS</t>
  </si>
  <si>
    <t>CANSANÇÃO</t>
  </si>
  <si>
    <t>CANTÁ</t>
  </si>
  <si>
    <t>CANTAGALO</t>
  </si>
  <si>
    <t>CANTANHEDE</t>
  </si>
  <si>
    <t>CANTO DO BURITI</t>
  </si>
  <si>
    <t>CANUDOS</t>
  </si>
  <si>
    <t>CANUDOS DO VALE</t>
  </si>
  <si>
    <t>CANUTAMA</t>
  </si>
  <si>
    <t>CAPANEMA</t>
  </si>
  <si>
    <t>CAPÃO ALTO</t>
  </si>
  <si>
    <t>CAPÃO BONITO</t>
  </si>
  <si>
    <t>CAPÃO BONITO DO SUL</t>
  </si>
  <si>
    <t>CAPÃO DA CANOA</t>
  </si>
  <si>
    <t>CAPÃO DO CIPÓ</t>
  </si>
  <si>
    <t>CAPÃO DO LEÃO</t>
  </si>
  <si>
    <t>CAPARAÓ</t>
  </si>
  <si>
    <t>CAPELA</t>
  </si>
  <si>
    <t>CAPELA DE SANTANA</t>
  </si>
  <si>
    <t>CAPELA DO ALTO</t>
  </si>
  <si>
    <t>CAPELA DO ALTO ALEGRE</t>
  </si>
  <si>
    <t>CAPELA NOVA</t>
  </si>
  <si>
    <t>CAPELINHA</t>
  </si>
  <si>
    <t>CAPETINGA</t>
  </si>
  <si>
    <t>CAPIM</t>
  </si>
  <si>
    <t>CAPIM BRANCO</t>
  </si>
  <si>
    <t>CAPIM GROSSO</t>
  </si>
  <si>
    <t>CAPINÓPOLIS</t>
  </si>
  <si>
    <t>CAPINZAL</t>
  </si>
  <si>
    <t>CAPINZAL DO NORTE</t>
  </si>
  <si>
    <t>CAPISTRANO</t>
  </si>
  <si>
    <t>CAPITÃO</t>
  </si>
  <si>
    <t>CAPITÃO ANDRADE</t>
  </si>
  <si>
    <t>CAPITÃO DE CAMPOS</t>
  </si>
  <si>
    <t>CAPITÃO ENÉAS</t>
  </si>
  <si>
    <t>CAPITÃO GERVÁSIO OLIVEIRA</t>
  </si>
  <si>
    <t>CAPITÃO LEÔNIDAS MARQUES</t>
  </si>
  <si>
    <t>CAPITÃO POÇO</t>
  </si>
  <si>
    <t>CAPITÓLIO</t>
  </si>
  <si>
    <t>CAPIVARI</t>
  </si>
  <si>
    <t>CAPIVARI DE BAIXO</t>
  </si>
  <si>
    <t>CAPIVARI DO SUL</t>
  </si>
  <si>
    <t>CAPIXABA</t>
  </si>
  <si>
    <t>CAPOEIRAS</t>
  </si>
  <si>
    <t>CAPUTIRA</t>
  </si>
  <si>
    <t>CARAÁ</t>
  </si>
  <si>
    <t>CARACARAÍ</t>
  </si>
  <si>
    <t>CARACOL</t>
  </si>
  <si>
    <t>CARAGUATATUBA</t>
  </si>
  <si>
    <t>CARAÍ</t>
  </si>
  <si>
    <t>CARAÍBAS</t>
  </si>
  <si>
    <t>CARAMBEÍ</t>
  </si>
  <si>
    <t>CARANAÍBA</t>
  </si>
  <si>
    <t>CARANDAÍ</t>
  </si>
  <si>
    <t>CARANGOLA</t>
  </si>
  <si>
    <t>CARAPEBUS</t>
  </si>
  <si>
    <t>CARAPICUÍBA</t>
  </si>
  <si>
    <t>CARATINGA</t>
  </si>
  <si>
    <t>CARAUARI</t>
  </si>
  <si>
    <t>CARAÚBAS</t>
  </si>
  <si>
    <t>CARAÚBAS DO PIAUÍ</t>
  </si>
  <si>
    <t>CARAVELAS</t>
  </si>
  <si>
    <t>CARAZINHO</t>
  </si>
  <si>
    <t>CARBONITA</t>
  </si>
  <si>
    <t>CARDEAL DA SILVA</t>
  </si>
  <si>
    <t>CARDOSO</t>
  </si>
  <si>
    <t>CARDOSO MOREIRA</t>
  </si>
  <si>
    <t>CAREAÇU</t>
  </si>
  <si>
    <t>CAREIRO</t>
  </si>
  <si>
    <t>CAREIRO DA VÁRZEA</t>
  </si>
  <si>
    <t>CARIACICA</t>
  </si>
  <si>
    <t>CARIDADE</t>
  </si>
  <si>
    <t>CARIDADE DO PIAUÍ</t>
  </si>
  <si>
    <t>CARINHANHA</t>
  </si>
  <si>
    <t>CARIRA</t>
  </si>
  <si>
    <t>CARIRÉ</t>
  </si>
  <si>
    <t>CARIRI DO TOCANTINS</t>
  </si>
  <si>
    <t>CARIRIAÇU</t>
  </si>
  <si>
    <t>CARIÚS</t>
  </si>
  <si>
    <t>CARLINDA</t>
  </si>
  <si>
    <t>CARLÓPOLIS</t>
  </si>
  <si>
    <t>CARLOS BARBOSA</t>
  </si>
  <si>
    <t>CARLOS CHAGAS</t>
  </si>
  <si>
    <t>CARLOS GOMES</t>
  </si>
  <si>
    <t>CARMÉSIA</t>
  </si>
  <si>
    <t>CARMO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</si>
  <si>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</si>
  <si>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</si>
  <si>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</si>
  <si>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</si>
  <si>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</si>
  <si>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</si>
  <si>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CARMO DO RIO VERDE</t>
  </si>
  <si>
    <t>CARMOLÂNDIA</t>
  </si>
  <si>
    <t>CARMÓPOLIS</t>
  </si>
  <si>
    <t>CARMÓPOLIS DE MINAS</t>
  </si>
  <si>
    <t>CARNAÍBA</t>
  </si>
  <si>
    <t>CARNAÚBA DOS DANTAS</t>
  </si>
  <si>
    <t>CARNAUBAIS</t>
  </si>
  <si>
    <t>CARNAUBAL</t>
  </si>
  <si>
    <t>CARNAUBEIRA DA PENHA</t>
  </si>
  <si>
    <t>CARNEIRINHO</t>
  </si>
  <si>
    <t>CARNEIROS</t>
  </si>
  <si>
    <t>CAROEBE</t>
  </si>
  <si>
    <t>CAROLINA</t>
  </si>
  <si>
    <t>CARPINA</t>
  </si>
  <si>
    <t>CARRANCAS</t>
  </si>
  <si>
    <t>CARRAPATEIRA</t>
  </si>
  <si>
    <t>CARRASCO BONITO</t>
  </si>
  <si>
    <t>CARUARU</t>
  </si>
  <si>
    <t>CARUTAPERA</t>
  </si>
  <si>
    <t>CARVALHÓPOLIS</t>
  </si>
  <si>
    <t>CARVALHOS</t>
  </si>
  <si>
    <t>CASA BRANCA</t>
  </si>
  <si>
    <t>CASA GRANDE</t>
  </si>
  <si>
    <t>CASA NOVA</t>
  </si>
  <si>
    <t>CASCA</t>
  </si>
  <si>
    <t>CASCALHO RICO</t>
  </si>
  <si>
    <t>CASCAVEL</t>
  </si>
  <si>
    <t>CASEARA</t>
  </si>
  <si>
    <t>CASEIROS</t>
  </si>
  <si>
    <t>CASIMIRO DE ABREU</t>
  </si>
  <si>
    <t>CASINHAS</t>
  </si>
  <si>
    <t>CASSERENGUE</t>
  </si>
  <si>
    <t>CÁSSIA</t>
  </si>
  <si>
    <t>CÁSSIA DOS COQUEIROS</t>
  </si>
  <si>
    <t>CASSILÂNDIA</t>
  </si>
  <si>
    <t>CASTANHAL</t>
  </si>
  <si>
    <t>CASTANHEIRA</t>
  </si>
  <si>
    <t>CASTANHEIRAS</t>
  </si>
  <si>
    <t>CASTELÂNDIA</t>
  </si>
  <si>
    <t>CASTELO</t>
  </si>
  <si>
    <t>CASTELO DO PIAUÍ</t>
  </si>
  <si>
    <t>CASTILHO</t>
  </si>
  <si>
    <t>CASTRO</t>
  </si>
  <si>
    <t>CASTRO ALVES</t>
  </si>
  <si>
    <t>CATAGUASES</t>
  </si>
  <si>
    <t>CATALÃO</t>
  </si>
  <si>
    <t>CATANDUVA</t>
  </si>
  <si>
    <t>CATANDUVAS</t>
  </si>
  <si>
    <t>CATARINA</t>
  </si>
  <si>
    <t>CATAS ALTAS</t>
  </si>
  <si>
    <t>CATAS ALTAS DA NORUEGA</t>
  </si>
  <si>
    <t>CATENDE</t>
  </si>
  <si>
    <t>CATIGUÁ</t>
  </si>
  <si>
    <t>CATINGUEIRA</t>
  </si>
  <si>
    <t>CATOLÂNDIA</t>
  </si>
  <si>
    <t>CATOLÉ DO ROCHA</t>
  </si>
  <si>
    <t>CATU</t>
  </si>
  <si>
    <t>CATUÍPE</t>
  </si>
  <si>
    <t>CATUJI</t>
  </si>
  <si>
    <t>CATUNDA</t>
  </si>
  <si>
    <t>CATURAÍ</t>
  </si>
  <si>
    <t>CATURAMA</t>
  </si>
  <si>
    <t>CATURITÉ</t>
  </si>
  <si>
    <t>CATUTI</t>
  </si>
  <si>
    <t>CAUCAIA</t>
  </si>
  <si>
    <t>CAVALCANTE</t>
  </si>
  <si>
    <t>CAXAMBU</t>
  </si>
  <si>
    <t>CAXAMBU DO SUL</t>
  </si>
  <si>
    <t>CAXIAS</t>
  </si>
  <si>
    <t>CAXIAS DO SUL</t>
  </si>
  <si>
    <t>CAXINGÓ</t>
  </si>
  <si>
    <t>CEARÁ-MIRIM</t>
  </si>
  <si>
    <t>CEDRAL</t>
  </si>
  <si>
    <t>CEDRO</t>
  </si>
  <si>
    <t>CEDRO DE SÃO JOÃO</t>
  </si>
  <si>
    <t>CEDRO DO ABAETÉ</t>
  </si>
  <si>
    <t>CELSO RAMOS</t>
  </si>
  <si>
    <t>CENTENÁRIO</t>
  </si>
  <si>
    <t>CENTENÁRIO DO SUL</t>
  </si>
  <si>
    <t>CENTRAL</t>
  </si>
  <si>
    <t>CENTRAL DE MINAS</t>
  </si>
  <si>
    <t>CENTRAL DO MARANHÃO</t>
  </si>
  <si>
    <t>CENTRALINA</t>
  </si>
  <si>
    <t>CENTRO DO GUILHERME</t>
  </si>
  <si>
    <t>CENTRO NOVO DO MARANHÃO</t>
  </si>
  <si>
    <t>CEREJEIRAS</t>
  </si>
  <si>
    <t>CERES</t>
  </si>
  <si>
    <t>CERQUEIRA CÉSAR</t>
  </si>
  <si>
    <t>CERQUILHO</t>
  </si>
  <si>
    <t>CERRITO</t>
  </si>
  <si>
    <t>CERRO AZUL</t>
  </si>
  <si>
    <t>CERRO BRANCO</t>
  </si>
  <si>
    <t>CERRO CORÁ</t>
  </si>
  <si>
    <t>CERRO GRANDE</t>
  </si>
  <si>
    <t>CERRO GRANDE DO SUL</t>
  </si>
  <si>
    <t>CERRO LARGO</t>
  </si>
  <si>
    <t>CERRO NEGRO</t>
  </si>
  <si>
    <t>CESÁRIO LANGE</t>
  </si>
  <si>
    <t>CÉU AZUL</t>
  </si>
  <si>
    <t>CEZARINA</t>
  </si>
  <si>
    <t>CHÃ DE ALEGRIA</t>
  </si>
  <si>
    <t>CHÃ GRANDE</t>
  </si>
  <si>
    <t>CHÃ PRETA</t>
  </si>
  <si>
    <t>CHÁCARA</t>
  </si>
  <si>
    <t>CHALÉ</t>
  </si>
  <si>
    <t>CHAPADA</t>
  </si>
  <si>
    <t>CHAPADA DA NATIVIDADE</t>
  </si>
  <si>
    <t>CHAPADA DE AREIA</t>
  </si>
  <si>
    <t>CHAPADA DO NORTE</t>
  </si>
  <si>
    <t>CHAPADA DOS GUIMARÃES</t>
  </si>
  <si>
    <t>CHAPADA GAÚCHA</t>
  </si>
  <si>
    <t>CHAPADÃO DO CÉU</t>
  </si>
  <si>
    <t>CHAPADÃO DO LAGEADO</t>
  </si>
  <si>
    <t>CHAPADÃO DO SUL</t>
  </si>
  <si>
    <t>CHAPADINHA</t>
  </si>
  <si>
    <t>CHAPECÓ</t>
  </si>
  <si>
    <t>CHARQUEADA</t>
  </si>
  <si>
    <t>CHARQUEADAS</t>
  </si>
  <si>
    <t>CHARRUA</t>
  </si>
  <si>
    <t>CHAVAL</t>
  </si>
  <si>
    <t>CHAVANTES</t>
  </si>
  <si>
    <t>CHAVES</t>
  </si>
  <si>
    <t>CHIADOR</t>
  </si>
  <si>
    <t>CHIAPETTA</t>
  </si>
  <si>
    <t>CHOPINZINHO</t>
  </si>
  <si>
    <t>CHORÓ</t>
  </si>
  <si>
    <t>CHOROZINHO</t>
  </si>
  <si>
    <t>CHORROCHÓ</t>
  </si>
  <si>
    <t>CHUÍ</t>
  </si>
  <si>
    <t>CHUPINGUAIA</t>
  </si>
  <si>
    <t>CHUVISCA</t>
  </si>
  <si>
    <t>CIANORTE</t>
  </si>
  <si>
    <t>CÍCERO DANTAS</t>
  </si>
  <si>
    <t>CIDADE GAÚCHA</t>
  </si>
  <si>
    <t>CIDADE OCIDENTAL</t>
  </si>
  <si>
    <t>CIDELÂNDIA</t>
  </si>
  <si>
    <t>CIDREIRA</t>
  </si>
  <si>
    <t>CIPÓ</t>
  </si>
  <si>
    <t>CIPOTÂNEA</t>
  </si>
  <si>
    <t>CIRÍACO</t>
  </si>
  <si>
    <t>CLARAVAL</t>
  </si>
  <si>
    <t>CLARO DOS POÇÕES</t>
  </si>
  <si>
    <t>CLÁUDIA</t>
  </si>
  <si>
    <t>CLÁUDIO</t>
  </si>
  <si>
    <t>CLEMENTINA</t>
  </si>
  <si>
    <t>CLEVELÂNDIA</t>
  </si>
  <si>
    <t>COARACI</t>
  </si>
  <si>
    <t>COARI</t>
  </si>
  <si>
    <t>COCAL</t>
  </si>
  <si>
    <t>COCAL DE TELHA</t>
  </si>
  <si>
    <t>COCAL DO SUL</t>
  </si>
  <si>
    <t>COCAL DOS ALVES</t>
  </si>
  <si>
    <t>COCALINHO</t>
  </si>
  <si>
    <t>COCALZINHO DE GOIÁS</t>
  </si>
  <si>
    <t>COCOS</t>
  </si>
  <si>
    <t>CODAJÁS</t>
  </si>
  <si>
    <t>CODÓ</t>
  </si>
  <si>
    <t>COELHO NETO</t>
  </si>
  <si>
    <t>COIMBRA</t>
  </si>
  <si>
    <t>COITÉ DO NÓIA</t>
  </si>
  <si>
    <t>COIVARAS</t>
  </si>
  <si>
    <t>COLARES</t>
  </si>
  <si>
    <t>COLATINA</t>
  </si>
  <si>
    <t>COLÍDER</t>
  </si>
  <si>
    <t>COLINA</t>
  </si>
  <si>
    <t>COLINAS</t>
  </si>
  <si>
    <t>COLINAS DO SUL</t>
  </si>
  <si>
    <t>COLINAS DO TOCANTINS</t>
  </si>
  <si>
    <t>COLMÉIA</t>
  </si>
  <si>
    <t>COLNIZA</t>
  </si>
  <si>
    <t>COLÔMBIA</t>
  </si>
  <si>
    <t>COLOMBO</t>
  </si>
  <si>
    <t>COLÔNIA DO GURGUÉIA</t>
  </si>
  <si>
    <t>COLÔNIA DO PIAUÍ</t>
  </si>
  <si>
    <t>COLÔNIA LEOPOLDINA</t>
  </si>
  <si>
    <t>COLORADO</t>
  </si>
  <si>
    <t>COLORADO DO OESTE</t>
  </si>
  <si>
    <t>COLUNA</t>
  </si>
  <si>
    <t>COMBINADO</t>
  </si>
  <si>
    <t>COMENDADOR GOMES</t>
  </si>
  <si>
    <t>COMENDADOR LEVY GASPARIAN</t>
  </si>
  <si>
    <t>COMERCINHO</t>
  </si>
  <si>
    <t>COMODORO</t>
  </si>
  <si>
    <t>CONCEIÇÃO</t>
  </si>
  <si>
    <t>CONCEIÇÃO DA APARECIDA</t>
  </si>
  <si>
    <t>CONCEIÇÃO DA BARRA</t>
  </si>
  <si>
    <t>CONCEIÇÃO DA BARRA DE MINAS</t>
  </si>
  <si>
    <t>CONCEIÇÃO DA FEIRA</t>
  </si>
  <si>
    <t>CONCEIÇÃO DAS ALAGOAS</t>
  </si>
  <si>
    <t>CONCEIÇÃO DAS PEDRAS</t>
  </si>
  <si>
    <t>CONCEIÇÃO DE IPANEMA</t>
  </si>
  <si>
    <t>CONCEIÇÃO DE MACABU</t>
  </si>
  <si>
    <t>CONCEIÇÃO DO ALMEIDA</t>
  </si>
  <si>
    <t>CONCEIÇÃO DO ARAGUAIA</t>
  </si>
  <si>
    <t>CONCEIÇÃO DO CANINDÉ</t>
  </si>
  <si>
    <t>CONCEIÇÃO DO CASTELO</t>
  </si>
  <si>
    <t>CONCEIÇÃO DO COITÉ</t>
  </si>
  <si>
    <t>CONCEIÇÃO DO JACUÍPE</t>
  </si>
  <si>
    <t>CONCEIÇÃO DO LAGO-AÇU</t>
  </si>
  <si>
    <t>CONCEIÇÃO DO MATO DENTRO</t>
  </si>
  <si>
    <t>CONCEIÇÃO DO PARÁ</t>
  </si>
  <si>
    <t>CONCEIÇÃO DO RIO VERDE</t>
  </si>
  <si>
    <t>CONCEIÇÃO DO TOCANTINS</t>
  </si>
  <si>
    <t>CONCEIÇÃO DOS OUROS</t>
  </si>
  <si>
    <t>CONCHAL</t>
  </si>
  <si>
    <t>CONCHAS</t>
  </si>
  <si>
    <t>CONCÓRDIA</t>
  </si>
  <si>
    <t>CONCÓRDIA DO PARÁ</t>
  </si>
  <si>
    <t>CONDADO</t>
  </si>
  <si>
    <t>CONDE</t>
  </si>
  <si>
    <t>CONDEÚBA</t>
  </si>
  <si>
    <t>CONDOR</t>
  </si>
  <si>
    <t>CÔNEGO MARINHO</t>
  </si>
  <si>
    <t>CONFINS</t>
  </si>
  <si>
    <t>CONFRESA</t>
  </si>
  <si>
    <t>CONGO</t>
  </si>
  <si>
    <t>CONGONHAL</t>
  </si>
  <si>
    <t>CONGONHAS</t>
  </si>
  <si>
    <t>CONGONHAS DO NORTE</t>
  </si>
  <si>
    <t>CONGONHINHAS</t>
  </si>
  <si>
    <t>CONQUISTA</t>
  </si>
  <si>
    <t>CONQUISTA D'OESTE</t>
  </si>
  <si>
    <t>CONSELHEIRO LAFAIETE</t>
  </si>
  <si>
    <t>CONSELHEIRO MAIRINCK</t>
  </si>
  <si>
    <t>CONSELHEIRO PENA</t>
  </si>
  <si>
    <t>CONSOLAÇÃO</t>
  </si>
  <si>
    <t>CONSTANTINA</t>
  </si>
  <si>
    <t>CONTAGEM</t>
  </si>
  <si>
    <t>CONTENDA</t>
  </si>
  <si>
    <t>CONTENDAS DO SINCORÁ</t>
  </si>
  <si>
    <t>COQUEIRAL</t>
  </si>
  <si>
    <t>COQUEIRO BAIXO</t>
  </si>
  <si>
    <t>COQUEIRO SECO</t>
  </si>
  <si>
    <t>COQUEIROS DO SUL</t>
  </si>
  <si>
    <t>CORAÇÃO DE JESUS</t>
  </si>
  <si>
    <t>CORAÇÃO DE MARIA</t>
  </si>
  <si>
    <t>CORBÉLIA</t>
  </si>
  <si>
    <t>CORDEIRO</t>
  </si>
  <si>
    <t>CORDEIRÓPOLIS</t>
  </si>
  <si>
    <t>CORDEIROS</t>
  </si>
  <si>
    <t>CORDILHEIRA ALTA</t>
  </si>
  <si>
    <t>CORDISBURGO</t>
  </si>
  <si>
    <t>CORDISLÂNDIA</t>
  </si>
  <si>
    <t>COREAÚ</t>
  </si>
  <si>
    <t>COREMAS</t>
  </si>
  <si>
    <t>CORGUINHO</t>
  </si>
  <si>
    <t>CORIBE</t>
  </si>
  <si>
    <t>CORINTO</t>
  </si>
  <si>
    <t>CORNÉLIO PROCÓPIO</t>
  </si>
  <si>
    <t>COROACI</t>
  </si>
  <si>
    <t>COROADOS</t>
  </si>
  <si>
    <t>COROATÁ</t>
  </si>
  <si>
    <t>COROMANDEL</t>
  </si>
  <si>
    <t>CORONEL BARROS</t>
  </si>
  <si>
    <t>CORONEL BICACO</t>
  </si>
  <si>
    <t>CORONEL DOMINGOS SOARES</t>
  </si>
  <si>
    <t>CORONEL EZEQUIEL</t>
  </si>
  <si>
    <t>CORONEL FABRICIANO</t>
  </si>
  <si>
    <t>CORONEL FREITAS</t>
  </si>
  <si>
    <t>CORONEL JOÃO PESSOA</t>
  </si>
  <si>
    <t>CORONEL JOÃO SÁ</t>
  </si>
  <si>
    <t>CORONEL JOSÉ DIAS</t>
  </si>
  <si>
    <t>CORONEL MACEDO</t>
  </si>
  <si>
    <t>CORONEL MARTINS</t>
  </si>
  <si>
    <t>CORONEL MURTA</t>
  </si>
  <si>
    <t>CORONEL PACHECO</t>
  </si>
  <si>
    <t>CORONEL PILAR</t>
  </si>
  <si>
    <t>CORONEL SAPUCAIA</t>
  </si>
  <si>
    <t>CORONEL VIVIDA</t>
  </si>
  <si>
    <t>CORONEL XAVIER CHAVES</t>
  </si>
  <si>
    <t>CÓRREGO DANTA</t>
  </si>
  <si>
    <t>CÓRREGO DO BOM JESUS</t>
  </si>
  <si>
    <t>CÓRREGO DO OURO</t>
  </si>
  <si>
    <t>CÓRREGO FUNDO</t>
  </si>
  <si>
    <t>CÓRREGO NOVO</t>
  </si>
  <si>
    <t>CORREIA PINTO</t>
  </si>
  <si>
    <t>CORRENTE</t>
  </si>
  <si>
    <t>CORRENTES</t>
  </si>
  <si>
    <t>CORRENTINA</t>
  </si>
  <si>
    <t>CORTÊS</t>
  </si>
  <si>
    <t>CORUMBÁ</t>
  </si>
  <si>
    <t>CORUMBÁ DE GOIÁS</t>
  </si>
  <si>
    <t>CORUMBAÍBA</t>
  </si>
  <si>
    <t>CORUMBATAÍ</t>
  </si>
  <si>
    <t>CORUMBATAÍ DO SUL</t>
  </si>
  <si>
    <t>CORUMBIARA</t>
  </si>
  <si>
    <t>CORUPÁ</t>
  </si>
  <si>
    <t>CORURIPE</t>
  </si>
  <si>
    <t>COSMÓPOLIS</t>
  </si>
  <si>
    <t>COSMORAMA</t>
  </si>
  <si>
    <t>COSTA MARQUES</t>
  </si>
  <si>
    <t>COSTA RICA</t>
  </si>
  <si>
    <t>COTEGIPE</t>
  </si>
  <si>
    <t>COTIA</t>
  </si>
  <si>
    <t>COTIPORÃ</t>
  </si>
  <si>
    <t>COTRIGUAÇU</t>
  </si>
  <si>
    <t>COUTO DE MAGALHÃES DE MINAS</t>
  </si>
  <si>
    <t>COUTO MAGALHÃES</t>
  </si>
  <si>
    <t>COXILHA</t>
  </si>
  <si>
    <t>COXIM</t>
  </si>
  <si>
    <t>COXIXOLA</t>
  </si>
  <si>
    <t>CRAÍBAS</t>
  </si>
  <si>
    <t>CRATEÚS</t>
  </si>
  <si>
    <t>CRATO</t>
  </si>
  <si>
    <t>CRAVINHOS</t>
  </si>
  <si>
    <t>CRAVOLÂNDIA</t>
  </si>
  <si>
    <t>CRICIÚMA</t>
  </si>
  <si>
    <t>CRISÓLITA</t>
  </si>
  <si>
    <t>CRISÓPOLIS</t>
  </si>
  <si>
    <t>CRISSIUMAL</t>
  </si>
  <si>
    <t>CRISTAIS</t>
  </si>
  <si>
    <t>CRISTAIS PAULISTA</t>
  </si>
  <si>
    <t>CRISTAL</t>
  </si>
  <si>
    <t>CRISTAL DO SUL</t>
  </si>
  <si>
    <t>CRISTALÂNDIA</t>
  </si>
  <si>
    <t>CRISTALÂNDIA DO PIAUÍ</t>
  </si>
  <si>
    <t>CRISTÁLIA</t>
  </si>
  <si>
    <t>CRISTALINA</t>
  </si>
  <si>
    <t>CRISTIANO OTONI</t>
  </si>
  <si>
    <t>CRISTIANÓPOLIS</t>
  </si>
  <si>
    <t>CRISTINA</t>
  </si>
  <si>
    <t>CRISTINÁPOLIS</t>
  </si>
  <si>
    <t>CRISTINO CASTRO</t>
  </si>
  <si>
    <t>CRISTÓPOLIS</t>
  </si>
  <si>
    <t>CRIXÁS</t>
  </si>
  <si>
    <t>CRIXÁS DO TOCANTINS</t>
  </si>
  <si>
    <t>CROATÁ</t>
  </si>
  <si>
    <t>CROMÍNIA</t>
  </si>
  <si>
    <t>CRUCILÂNDIA</t>
  </si>
  <si>
    <t>CRUZ</t>
  </si>
  <si>
    <t>CRUZ ALTA</t>
  </si>
  <si>
    <t>CRUZ DAS ALMAS</t>
  </si>
  <si>
    <t>CRUZ DO ESPÍRITO SANTO</t>
  </si>
  <si>
    <t>CRUZ MACHADO</t>
  </si>
  <si>
    <t>CRUZÁLIA</t>
  </si>
  <si>
    <t>CRUZALTENSE</t>
  </si>
  <si>
    <t>CRUZEIRO</t>
  </si>
  <si>
    <t>CRUZEIRO DA FORTALEZA</t>
  </si>
  <si>
    <t>CRUZEIRO DO IGUAÇU</t>
  </si>
  <si>
    <t>CRUZEIRO DO OESTE</t>
  </si>
  <si>
    <t>CRUZEIRO DO SUL</t>
  </si>
  <si>
    <t>CRUZETA</t>
  </si>
  <si>
    <t>CRUZÍLIA</t>
  </si>
  <si>
    <t>CRUZMALTINA</t>
  </si>
  <si>
    <t>CUBATÃO</t>
  </si>
  <si>
    <t>CUBATI</t>
  </si>
  <si>
    <t>CUIABÁ</t>
  </si>
  <si>
    <t>CUITÉ</t>
  </si>
  <si>
    <t>CUITÉ DE MAMANGUAPE</t>
  </si>
  <si>
    <t>CUITEGI</t>
  </si>
  <si>
    <t>CUJUBIM</t>
  </si>
  <si>
    <t>CUMARI</t>
  </si>
  <si>
    <t>CUMARU</t>
  </si>
  <si>
    <t>CUMARU DO NORTE</t>
  </si>
  <si>
    <t>CUMBE</t>
  </si>
  <si>
    <t>CUNHA</t>
  </si>
  <si>
    <t>CUNHA PORÃ</t>
  </si>
  <si>
    <t>CUNHATAÍ</t>
  </si>
  <si>
    <t>CUPARAQUE</t>
  </si>
  <si>
    <t>CUPIRA</t>
  </si>
  <si>
    <t>CURAÇÁ</t>
  </si>
  <si>
    <t>CURIMATÁ</t>
  </si>
  <si>
    <t>CURIONÓPOLIS</t>
  </si>
  <si>
    <t>CURITIBA</t>
  </si>
  <si>
    <t>CURITIBANOS</t>
  </si>
  <si>
    <t>CURIÚVA</t>
  </si>
  <si>
    <t>CURRAIS</t>
  </si>
  <si>
    <t>CURRAIS NOVOS</t>
  </si>
  <si>
    <t>CURRAL DE CIMA</t>
  </si>
  <si>
    <t>CURRAL DE DENTRO</t>
  </si>
  <si>
    <t>CURRAL NOVO DO PIAUÍ</t>
  </si>
  <si>
    <t>CURRAL VELHO</t>
  </si>
  <si>
    <t>CURRALINHO</t>
  </si>
  <si>
    <t>CURRALINHOS</t>
  </si>
  <si>
    <t>CURUÁ</t>
  </si>
  <si>
    <t>CURUÇÁ</t>
  </si>
  <si>
    <t>CURURUPU</t>
  </si>
  <si>
    <t>CURVELÂNDIA</t>
  </si>
  <si>
    <t>CURVELO</t>
  </si>
  <si>
    <t>CUSTÓDIA</t>
  </si>
  <si>
    <t>CUTIAS</t>
  </si>
  <si>
    <t>DAMIANÓPOLIS</t>
  </si>
  <si>
    <t>DAMIÃO</t>
  </si>
  <si>
    <t>DAMOLÂNDIA</t>
  </si>
  <si>
    <t>DARCINÓPOLIS</t>
  </si>
  <si>
    <t>DÁRIO MEIRA</t>
  </si>
  <si>
    <t>DATAS</t>
  </si>
  <si>
    <t>DAVID CANABARRO</t>
  </si>
  <si>
    <t>DAVINÓPOLIS</t>
  </si>
  <si>
    <t>DELFIM MOREIRA</t>
  </si>
  <si>
    <t>DELFINÓPOLIS</t>
  </si>
  <si>
    <t>DELMIRO GOUVEIA</t>
  </si>
  <si>
    <t>DELTA</t>
  </si>
  <si>
    <t>DEMERVAL LOBÃO</t>
  </si>
  <si>
    <t>DENISE</t>
  </si>
  <si>
    <t>DEODÁPOLIS</t>
  </si>
  <si>
    <t>DEPUTADO IRAPUAN PINHEIRO</t>
  </si>
  <si>
    <t>DERRUBADAS</t>
  </si>
  <si>
    <t>DESCALVADO</t>
  </si>
  <si>
    <t>DESCANSO</t>
  </si>
  <si>
    <t>DESCOBERTO</t>
  </si>
  <si>
    <t>DESTERRO</t>
  </si>
  <si>
    <t>DESTERRO DE ENTRE RIOS</t>
  </si>
  <si>
    <t>DESTERRO DO MELO</t>
  </si>
  <si>
    <t>DEZESSEIS DE NOVEMBRO</t>
  </si>
  <si>
    <t>DIADEMA</t>
  </si>
  <si>
    <t>DIAMANTE</t>
  </si>
  <si>
    <t>DIAMANTE DO NORTE</t>
  </si>
  <si>
    <t>DIAMANTE DO SUL</t>
  </si>
  <si>
    <t>DIAMANTE D'OESTE</t>
  </si>
  <si>
    <t>DIAMANTINA</t>
  </si>
  <si>
    <t>DIAMANTINO</t>
  </si>
  <si>
    <t>DIANÓPOLIS</t>
  </si>
  <si>
    <t>DIAS D'ÁVILA</t>
  </si>
  <si>
    <t>DILERMANDO DE AGUIAR</t>
  </si>
  <si>
    <t>DIOGO DE VASCONCELOS</t>
  </si>
  <si>
    <t>DIONÍSIO</t>
  </si>
  <si>
    <t>DIONÍSIO CERQUEIRA</t>
  </si>
  <si>
    <t>DIORAMA</t>
  </si>
  <si>
    <t>DIRCE REIS</t>
  </si>
  <si>
    <t>DIRCEU ARCOVERDE</t>
  </si>
  <si>
    <t>DIVINA PASTORA</t>
  </si>
  <si>
    <t>DIVINÉSIA</t>
  </si>
  <si>
    <t>DIVINO</t>
  </si>
  <si>
    <t>DIVINO DAS LARANJEIRAS</t>
  </si>
  <si>
    <t>DIVINO DE SÃO LOURENÇO</t>
  </si>
  <si>
    <t>DIVINOLÂNDIA</t>
  </si>
  <si>
    <t>DIVINOLÂNDIA DE MINAS</t>
  </si>
  <si>
    <t>DIVINÓPOLIS</t>
  </si>
  <si>
    <t>DIVINÓPOLIS DE GOIÁS</t>
  </si>
  <si>
    <t>DIVINÓPOLIS DO TOCANTINS</t>
  </si>
  <si>
    <t>DIVISA ALEGRE</t>
  </si>
  <si>
    <t>DIVISA NOVA</t>
  </si>
  <si>
    <t>DIVISÓPOLIS</t>
  </si>
  <si>
    <t>DOBRADA</t>
  </si>
  <si>
    <t>DOIS CÓRREGOS</t>
  </si>
  <si>
    <t>DOIS IRMÃOS</t>
  </si>
  <si>
    <t>DOIS IRMÃOS DAS MISSÕES</t>
  </si>
  <si>
    <t>DOIS IRMÃOS DO BURITI</t>
  </si>
  <si>
    <t>DOIS IRMÃOS DO TOCANTINS</t>
  </si>
  <si>
    <t>DOIS LAJEADOS</t>
  </si>
  <si>
    <t>DOIS RIACHOS</t>
  </si>
  <si>
    <t>DOIS VIZINHOS</t>
  </si>
  <si>
    <t>DOLCINÓPOLIS</t>
  </si>
  <si>
    <t>DOM AQUINO</t>
  </si>
  <si>
    <t>DOM BASÍLIO</t>
  </si>
  <si>
    <t>DOM BOSCO</t>
  </si>
  <si>
    <t>DOM CAVATI</t>
  </si>
  <si>
    <t>DOM ELISEU</t>
  </si>
  <si>
    <t>DOM EXPEDITO LOPES</t>
  </si>
  <si>
    <t>DOM FELICIANO</t>
  </si>
  <si>
    <t>DOM INOCÊNCIO</t>
  </si>
  <si>
    <t>DOM JOAQUIM</t>
  </si>
  <si>
    <t>DOM MACEDO COSTA</t>
  </si>
  <si>
    <t>DOM PEDRITO</t>
  </si>
  <si>
    <t>DOM PEDRO</t>
  </si>
  <si>
    <t>DOM PEDRO DE ALCÂNTARA</t>
  </si>
  <si>
    <t>DOM SILVÉRIO</t>
  </si>
  <si>
    <t>DOM VIÇOSO</t>
  </si>
  <si>
    <t>DOMINGOS MARTINS</t>
  </si>
  <si>
    <t>DOMINGOS MOURÃO</t>
  </si>
  <si>
    <t>DONA EMMA</t>
  </si>
  <si>
    <t>DONA EUSÉBIA</t>
  </si>
  <si>
    <t>DONA FRANCISCA</t>
  </si>
  <si>
    <t>DONA INÊS</t>
  </si>
  <si>
    <t>DORES DE CAMPOS</t>
  </si>
  <si>
    <t>DORES DE GUANHÃES</t>
  </si>
  <si>
    <t>DORES DO INDAIÁ</t>
  </si>
  <si>
    <t>DORES DO RIO PRETO</t>
  </si>
  <si>
    <t>DORES DO TURVO</t>
  </si>
  <si>
    <t>DORESÓPOLIS</t>
  </si>
  <si>
    <t>DORMENTES</t>
  </si>
  <si>
    <t>DOURADINA</t>
  </si>
  <si>
    <t>DOURADO</t>
  </si>
  <si>
    <t>DOURADOQUARA</t>
  </si>
  <si>
    <t>DOURADOS</t>
  </si>
  <si>
    <t>DOUTOR CAMARGO</t>
  </si>
  <si>
    <t>DOUTOR MAURÍCIO CARDOSO</t>
  </si>
  <si>
    <t>DOUTOR PEDRINHO</t>
  </si>
  <si>
    <t>DOUTOR RICARDO</t>
  </si>
  <si>
    <t>DOUTOR SEVERIANO</t>
  </si>
  <si>
    <t>DOUTOR ULYSSES</t>
  </si>
  <si>
    <t>DOVERLÂNDIA</t>
  </si>
  <si>
    <t>DRACENA</t>
  </si>
  <si>
    <t>DUARTINA</t>
  </si>
  <si>
    <t>DUAS BARRAS</t>
  </si>
  <si>
    <t>DUAS ESTRADAS</t>
  </si>
  <si>
    <t>DUERÉ</t>
  </si>
  <si>
    <t>DUMONT</t>
  </si>
  <si>
    <t>DUQUE BACELAR</t>
  </si>
  <si>
    <t>DUQUE DE CAXIAS</t>
  </si>
  <si>
    <t>DURANDÉ</t>
  </si>
  <si>
    <t>ECHAPORÃ</t>
  </si>
  <si>
    <t>ECOPORANGA</t>
  </si>
  <si>
    <t>EDEALINA</t>
  </si>
  <si>
    <t>EDÉIA</t>
  </si>
  <si>
    <t>EIRUNEPÉ</t>
  </si>
  <si>
    <t>ELDORADO</t>
  </si>
  <si>
    <t>ELDORADO DO CARAJÁS</t>
  </si>
  <si>
    <t>ELDORADO DO SUL</t>
  </si>
  <si>
    <t>ELESBÃO VELOSO</t>
  </si>
  <si>
    <t>ELIAS FAUSTO</t>
  </si>
  <si>
    <t>ELISEU MARTINS</t>
  </si>
  <si>
    <t>ELISIÁRIO</t>
  </si>
  <si>
    <t>ELÍSIO MEDRADO</t>
  </si>
  <si>
    <t>ELÓI MENDES</t>
  </si>
  <si>
    <t>EMAS</t>
  </si>
  <si>
    <t>EMBAÚBA</t>
  </si>
  <si>
    <t>EMBU DAS ARTES</t>
  </si>
  <si>
    <t>EMBU-GUAÇU</t>
  </si>
  <si>
    <t>EMILIANÓPOLIS</t>
  </si>
  <si>
    <t>ENCANTADO</t>
  </si>
  <si>
    <t>ENCANTO</t>
  </si>
  <si>
    <t>ENCRUZILHADA</t>
  </si>
  <si>
    <t>ENCRUZILHADA DO SUL</t>
  </si>
  <si>
    <t>ENÉAS MARQUES</t>
  </si>
  <si>
    <t>ENGENHEIRO BELTRÃO</t>
  </si>
  <si>
    <t>ENGENHEIRO CALDAS</t>
  </si>
  <si>
    <t>ENGENHEIRO COELHO</t>
  </si>
  <si>
    <t>ENGENHEIRO NAVARRO</t>
  </si>
  <si>
    <t>ENGENHEIRO PAULO DE FRONTIN</t>
  </si>
  <si>
    <t>ENGENHO VELHO</t>
  </si>
  <si>
    <t>ENTRE FOLHAS</t>
  </si>
  <si>
    <t>ENTRE RIOS</t>
  </si>
  <si>
    <t>ENTRE RIOS DE MINAS</t>
  </si>
  <si>
    <t>ENTRE RIOS DO OESTE</t>
  </si>
  <si>
    <t>ENTRE RIOS DO SUL</t>
  </si>
  <si>
    <t>ENTRE-IJUÍS</t>
  </si>
  <si>
    <t>ENVIRA</t>
  </si>
  <si>
    <t>EPITACIOLÂNDIA</t>
  </si>
  <si>
    <t>EQUADOR</t>
  </si>
  <si>
    <t>EREBANGO</t>
  </si>
  <si>
    <t>ERECHIM</t>
  </si>
  <si>
    <t>ERERÊ</t>
  </si>
  <si>
    <t>ÉRICO CARDOSO</t>
  </si>
  <si>
    <t>ERMO</t>
  </si>
  <si>
    <t>ERNESTINA</t>
  </si>
  <si>
    <t>ERVAL GRANDE</t>
  </si>
  <si>
    <t>ERVAL SECO</t>
  </si>
  <si>
    <t>ERVAL VELHO</t>
  </si>
  <si>
    <t>ERVÁLIA</t>
  </si>
  <si>
    <t>ESCADA</t>
  </si>
  <si>
    <t>ESMERALDA</t>
  </si>
  <si>
    <t>ESMERALDAS</t>
  </si>
  <si>
    <t>ESPERA FELIZ</t>
  </si>
  <si>
    <t>ESPERANÇA</t>
  </si>
  <si>
    <t>ESPERANÇA DO SUL</t>
  </si>
  <si>
    <t>ESPERANÇA NOVA</t>
  </si>
  <si>
    <t>ESPERANTINA</t>
  </si>
  <si>
    <t>ESPERANTINÓPOLIS</t>
  </si>
  <si>
    <t>ESPIGÃO ALTO DO IGUAÇU</t>
  </si>
  <si>
    <t>ESPIGÃO D'OESTE</t>
  </si>
  <si>
    <t>ESPINOSA</t>
  </si>
  <si>
    <t>ESPÍRITO SANTO</t>
  </si>
  <si>
    <t>ESPÍRITO SANTO DO DOURADO</t>
  </si>
  <si>
    <t>ESPÍRITO SANTO DO PINHAL</t>
  </si>
  <si>
    <t>ESPÍRITO SANTO DO TURVO</t>
  </si>
  <si>
    <t>ESPLANADA</t>
  </si>
  <si>
    <t>ESPUMOSO</t>
  </si>
  <si>
    <t>ESTAÇÃO</t>
  </si>
  <si>
    <t>ESTÂNCIA</t>
  </si>
  <si>
    <t>ESTÂNCIA VELHA</t>
  </si>
  <si>
    <t>ESTEIO</t>
  </si>
  <si>
    <t>ESTIVA</t>
  </si>
  <si>
    <t>ESTIVA GERBI</t>
  </si>
  <si>
    <t>ESTREITO</t>
  </si>
  <si>
    <t>ESTRELA</t>
  </si>
  <si>
    <t>ESTRELA DALVA</t>
  </si>
  <si>
    <t>ESTRELA DE ALAGOAS</t>
  </si>
  <si>
    <t>ESTRELA DO INDAIÁ</t>
  </si>
  <si>
    <t>ESTRELA DO NORTE</t>
  </si>
  <si>
    <t>ESTRELA DO SUL</t>
  </si>
  <si>
    <t>ESTRELA D'OESTE</t>
  </si>
  <si>
    <t>ESTRELA VELHA</t>
  </si>
  <si>
    <t>EUCLIDES DA CUNHA</t>
  </si>
  <si>
    <t>EUCLIDES DA CUNHA PAULISTA</t>
  </si>
  <si>
    <t>EUGÊNIO DE CASTRO</t>
  </si>
  <si>
    <t>EUGENÓPOLIS</t>
  </si>
  <si>
    <t>EUNÁPOLIS</t>
  </si>
  <si>
    <t>EUSÉBIO</t>
  </si>
  <si>
    <t>EWBANK DA CÂMARA</t>
  </si>
  <si>
    <t>EXTREMA</t>
  </si>
  <si>
    <t>EXTREMOZ</t>
  </si>
  <si>
    <t>EXU</t>
  </si>
  <si>
    <t>FAGUNDES</t>
  </si>
  <si>
    <t>FAGUNDES VARELA</t>
  </si>
  <si>
    <t>FAINA</t>
  </si>
  <si>
    <t>FAMA</t>
  </si>
  <si>
    <t>FARIA LEMOS</t>
  </si>
  <si>
    <t>FARIAS BRITO</t>
  </si>
  <si>
    <t>FARO</t>
  </si>
  <si>
    <t>FAROL</t>
  </si>
  <si>
    <t>FARROUPILHA</t>
  </si>
  <si>
    <t>FARTURA</t>
  </si>
  <si>
    <t>FARTURA DO PIAUÍ</t>
  </si>
  <si>
    <t>FÁTIMA</t>
  </si>
  <si>
    <t>FÁTIMA DO SUL</t>
  </si>
  <si>
    <t>FAXINAL</t>
  </si>
  <si>
    <t>FAXINAL DO SOTURNO</t>
  </si>
  <si>
    <t>FAXINAL DOS GUEDES</t>
  </si>
  <si>
    <t>FAXINALZINHO</t>
  </si>
  <si>
    <t>FAZENDA NOVA</t>
  </si>
  <si>
    <t>FAZENDA RIO GRANDE</t>
  </si>
  <si>
    <t>FAZENDA VILANOVA</t>
  </si>
  <si>
    <t>FEIJÓ</t>
  </si>
  <si>
    <t>FEIRA DA MATA</t>
  </si>
  <si>
    <t>FEIRA DE SANTANA</t>
  </si>
  <si>
    <t>FEIRA GRANDE</t>
  </si>
  <si>
    <t>FEIRA NOVA</t>
  </si>
  <si>
    <t>FEIRA NOVA DO MARANHÃO</t>
  </si>
  <si>
    <t>FELÍCIO DOS SANTOS</t>
  </si>
  <si>
    <t>FELIPE GUERRA</t>
  </si>
  <si>
    <t>FELISBURGO</t>
  </si>
  <si>
    <t>FELIXLÂNDIA</t>
  </si>
  <si>
    <t>FELIZ</t>
  </si>
  <si>
    <t>FELIZ DESERTO</t>
  </si>
  <si>
    <t>FELIZ NATAL</t>
  </si>
  <si>
    <t>FÊNIX</t>
  </si>
  <si>
    <t>FERNANDES PINHEIRO</t>
  </si>
  <si>
    <t>FERNANDES TOURINHO</t>
  </si>
  <si>
    <t>FERNANDO DE NORONHA</t>
  </si>
  <si>
    <t>FERNANDO FALCÃO</t>
  </si>
  <si>
    <t>FERNANDO PEDROZA</t>
  </si>
  <si>
    <t>FERNANDO PRESTES</t>
  </si>
  <si>
    <t>FERNANDÓPOLIS</t>
  </si>
  <si>
    <t>FERNÃO</t>
  </si>
  <si>
    <t>FERRAZ DE VASCONCELOS</t>
  </si>
  <si>
    <t>FERREIRA GOMES</t>
  </si>
  <si>
    <t>FERREIROS</t>
  </si>
  <si>
    <t>FERROS</t>
  </si>
  <si>
    <t>FERVEDOURO</t>
  </si>
  <si>
    <t>FIGUEIRA</t>
  </si>
  <si>
    <t>FIGUEIRÃO</t>
  </si>
  <si>
    <t>FIGUEIRÓPOLIS</t>
  </si>
  <si>
    <t>FIGUEIRÓPOLIS D'OESTE</t>
  </si>
  <si>
    <t>FILADÉLFIA</t>
  </si>
  <si>
    <t>FIRMINO ALVES</t>
  </si>
  <si>
    <t>FIRMINÓPOLIS</t>
  </si>
  <si>
    <t>FLEXEIRAS</t>
  </si>
  <si>
    <t>FLOR DA SERRA DO SUL</t>
  </si>
  <si>
    <t>FLOR DO SERTÃO</t>
  </si>
  <si>
    <t>FLORA RICA</t>
  </si>
  <si>
    <t>FLORAÍ</t>
  </si>
  <si>
    <t>FLORÂNIA</t>
  </si>
  <si>
    <t>FLOREAL</t>
  </si>
  <si>
    <t>FLORES</t>
  </si>
  <si>
    <t>FLORES DA CUNHA</t>
  </si>
  <si>
    <t>FLORES DE GOIÁS</t>
  </si>
  <si>
    <t>FLORES DO PIAUÍ</t>
  </si>
  <si>
    <t>FLORESTA</t>
  </si>
  <si>
    <t>FLORESTA AZUL</t>
  </si>
  <si>
    <t>FLORESTA DO ARAGUAIA</t>
  </si>
  <si>
    <t>FLORESTA DO PIAUÍ</t>
  </si>
  <si>
    <t>FLORESTAL</t>
  </si>
  <si>
    <t>FLORESTÓPOLIS</t>
  </si>
  <si>
    <t>FLORIANO</t>
  </si>
  <si>
    <t>FLORIANO PEIXOTO</t>
  </si>
  <si>
    <t>FLORIANÓPOLIS</t>
  </si>
  <si>
    <t>FLÓRIDA</t>
  </si>
  <si>
    <t>FLÓRIDA PAULISTA</t>
  </si>
  <si>
    <t>FLORÍNIA</t>
  </si>
  <si>
    <t>FONTE BOA</t>
  </si>
  <si>
    <t>FONTOURA XAVIER</t>
  </si>
  <si>
    <t>FORMIGA</t>
  </si>
  <si>
    <t>FORMIGUEIRO</t>
  </si>
  <si>
    <t>FORMOSA</t>
  </si>
  <si>
    <t>FORMOSA DA SERRA NEGRA</t>
  </si>
  <si>
    <t>FORMOSA DO OESTE</t>
  </si>
  <si>
    <t>FORMOSA DO RIO PRETO</t>
  </si>
  <si>
    <t>FORMOSA DO SUL</t>
  </si>
  <si>
    <t>FORMOSO</t>
  </si>
  <si>
    <t>FORMOSO DO ARAGUAIA</t>
  </si>
  <si>
    <t>FORQUETINHA</t>
  </si>
  <si>
    <t>FORQUILHA</t>
  </si>
  <si>
    <t>FORQUILHINHA</t>
  </si>
  <si>
    <t>FORTALEZA</t>
  </si>
  <si>
    <t>FORTALEZA DE MINAS</t>
  </si>
  <si>
    <t>FORTALEZA DO TABOCÃO</t>
  </si>
  <si>
    <t>FORTALEZA DOS NOGUEIRAS</t>
  </si>
  <si>
    <t>FORTALEZA DOS VALOS</t>
  </si>
  <si>
    <t>FORTIM</t>
  </si>
  <si>
    <t>FORTUNA</t>
  </si>
  <si>
    <t>FORTUNA DE MINAS</t>
  </si>
  <si>
    <t>FOZ DO IGUAÇU</t>
  </si>
  <si>
    <t>FOZ DO JORDÃO</t>
  </si>
  <si>
    <t>FRAIBURGO</t>
  </si>
  <si>
    <t>FRANCA</t>
  </si>
  <si>
    <t>FRANCINÓPOLIS</t>
  </si>
  <si>
    <t>FRANCISCO ALVES</t>
  </si>
  <si>
    <t>FRANCISCO AYRES</t>
  </si>
  <si>
    <t>FRANCISCO BADARÓ</t>
  </si>
  <si>
    <t>FRANCISCO BELTRÃO</t>
  </si>
  <si>
    <t>FRANCISCO DANTAS</t>
  </si>
  <si>
    <t>FRANCISCO DUMONT</t>
  </si>
  <si>
    <t>FRANCISCO MACEDO</t>
  </si>
  <si>
    <t>FRANCISCO MORATO</t>
  </si>
  <si>
    <t>FRANCISCO SÁ</t>
  </si>
  <si>
    <t>FRANCISCO SANTOS</t>
  </si>
  <si>
    <t>FRANCISCÓPOLIS</t>
  </si>
  <si>
    <t>FRANCO DA ROCHA</t>
  </si>
  <si>
    <t>FRECHEIRINHA</t>
  </si>
  <si>
    <t>FREDERICO WESTPHALEN</t>
  </si>
  <si>
    <t>FREI GASPAR</t>
  </si>
  <si>
    <t>FREI INOCÊNCIO</t>
  </si>
  <si>
    <t>FREI LAGONEGRO</t>
  </si>
  <si>
    <t>FREI MARTINHO</t>
  </si>
  <si>
    <t>FREI MIGUELINHO</t>
  </si>
  <si>
    <t>FREI PAULO</t>
  </si>
  <si>
    <t>FREI ROGÉRIO</t>
  </si>
  <si>
    <t>FRONTEIRA</t>
  </si>
  <si>
    <t>FRONTEIRA DOS VALES</t>
  </si>
  <si>
    <t>FRONTEIRAS</t>
  </si>
  <si>
    <t>FRUTA DE LEITE</t>
  </si>
  <si>
    <t>FRUTAL</t>
  </si>
  <si>
    <t>FRUTUOSO GOMES</t>
  </si>
  <si>
    <t>FUNDÃO</t>
  </si>
  <si>
    <t>FUNILÂNDIA</t>
  </si>
  <si>
    <t>GABRIEL MONTEIRO</t>
  </si>
  <si>
    <t>GADO BRAVO</t>
  </si>
  <si>
    <t>GÁLIA</t>
  </si>
  <si>
    <t>GALILÉIA</t>
  </si>
  <si>
    <t>GALINHOS</t>
  </si>
  <si>
    <t>GALVÃO</t>
  </si>
  <si>
    <t>GAMELEIRA</t>
  </si>
  <si>
    <t>GAMELEIRA DE GOIÁS</t>
  </si>
  <si>
    <t>GAMELEIRAS</t>
  </si>
  <si>
    <t>GANDU</t>
  </si>
  <si>
    <t>GARANHUNS</t>
  </si>
  <si>
    <t>GARARU</t>
  </si>
  <si>
    <t>GARÇA</t>
  </si>
  <si>
    <t>GARIBALDI</t>
  </si>
  <si>
    <t>GAROPABA</t>
  </si>
  <si>
    <t>GARRAFÃO DO NORTE</t>
  </si>
  <si>
    <t>GARRUCHOS</t>
  </si>
  <si>
    <t>GARUVA</t>
  </si>
  <si>
    <t>GASPAR</t>
  </si>
  <si>
    <t>GASTÃO VIDIGAL</t>
  </si>
  <si>
    <t>GAÚCHA DO NORTE</t>
  </si>
  <si>
    <t>GAURAMA</t>
  </si>
  <si>
    <t>GAVIÃO</t>
  </si>
  <si>
    <t>GAVIÃO PEIXOTO</t>
  </si>
  <si>
    <t>GEMINIANO</t>
  </si>
  <si>
    <t>GENERAL CÂMARA</t>
  </si>
  <si>
    <t>GENERAL CARNEIRO</t>
  </si>
  <si>
    <t>GENERAL MAYNARD</t>
  </si>
  <si>
    <t>GENERAL SALGADO</t>
  </si>
  <si>
    <t>GENERAL SAMPAIO</t>
  </si>
  <si>
    <t>GENTIL</t>
  </si>
  <si>
    <t>GENTIO DO OURO</t>
  </si>
  <si>
    <t>GETULINA</t>
  </si>
  <si>
    <t>GETÚLIO VARGAS</t>
  </si>
  <si>
    <t>GILBUÉS</t>
  </si>
  <si>
    <t>GIRAU DO PONCIANO</t>
  </si>
  <si>
    <t>GIRUÁ</t>
  </si>
  <si>
    <t>GLAUCILÂNDIA</t>
  </si>
  <si>
    <t>GLICÉRIO</t>
  </si>
  <si>
    <t>GLÓRIA</t>
  </si>
  <si>
    <t>GLÓRIA DE DOURADOS</t>
  </si>
  <si>
    <t>GLÓRIA DO GOITÁ</t>
  </si>
  <si>
    <t>GLÓRIA D'OESTE</t>
  </si>
  <si>
    <t>GLORINHA</t>
  </si>
  <si>
    <t>GODOFREDO VIANA</t>
  </si>
  <si>
    <t>GODOY MOREIRA</t>
  </si>
  <si>
    <t>GOIABEIRA</t>
  </si>
  <si>
    <t>GOIANA</t>
  </si>
  <si>
    <t>GOIANÁ</t>
  </si>
  <si>
    <t>GOIANÁPOLIS</t>
  </si>
  <si>
    <t>GOIANDIRA</t>
  </si>
  <si>
    <t>GOIANÉSIA</t>
  </si>
  <si>
    <t>GOIANÉSIA DO PARÁ</t>
  </si>
  <si>
    <t>GOIÂNIA</t>
  </si>
  <si>
    <t>GOIANINHA</t>
  </si>
  <si>
    <t>GOIANIRA</t>
  </si>
  <si>
    <t>GOIANORTE</t>
  </si>
  <si>
    <t>GOIÁS</t>
  </si>
  <si>
    <t>GOIATINS</t>
  </si>
  <si>
    <t>GOIATUBA</t>
  </si>
  <si>
    <t>GOIOERÊ</t>
  </si>
  <si>
    <t>GOIOXIM</t>
  </si>
  <si>
    <t>GONÇALVES</t>
  </si>
  <si>
    <t>GONÇALVES DIAS</t>
  </si>
  <si>
    <t>GONGOGI</t>
  </si>
  <si>
    <t>GONZAGA</t>
  </si>
  <si>
    <t>GOUVEIA</t>
  </si>
  <si>
    <t>GOUVELÂNDIA</t>
  </si>
  <si>
    <t>GOVERNADOR ARCHER</t>
  </si>
  <si>
    <t>GOVERNADOR CELSO RAMOS</t>
  </si>
  <si>
    <t>GOVERNADOR DIX-SEPT ROSADO</t>
  </si>
  <si>
    <t>GOVERNADOR EDISON LOBÃO</t>
  </si>
  <si>
    <t>GOVERNADOR EUGÊNIO BARROS</t>
  </si>
  <si>
    <t>GOVERNADOR JORGE TEIXEIRA</t>
  </si>
  <si>
    <t>GOVERNADOR LINDENBERG</t>
  </si>
  <si>
    <t>GOVERNADOR LUIZ ROCHA</t>
  </si>
  <si>
    <t>GOVERNADOR MANGABEIRA</t>
  </si>
  <si>
    <t>GOVERNADOR NEWTON BELLO</t>
  </si>
  <si>
    <t>GOVERNADOR NUNES FREIRE</t>
  </si>
  <si>
    <t>GOVERNADOR VALADARES</t>
  </si>
  <si>
    <t>GRAÇA</t>
  </si>
  <si>
    <t>GRAÇA ARANHA</t>
  </si>
  <si>
    <t>GRACHO CARDOSO</t>
  </si>
  <si>
    <t>GRAJAÚ</t>
  </si>
  <si>
    <t>GRAMADO</t>
  </si>
  <si>
    <t>GRAMADO DOS LOUREIROS</t>
  </si>
  <si>
    <t>GRAMADO XAVIER</t>
  </si>
  <si>
    <t>GRANDES RIOS</t>
  </si>
  <si>
    <t>GRANITO</t>
  </si>
  <si>
    <t>GRANJA</t>
  </si>
  <si>
    <t>GRANJEIRO</t>
  </si>
  <si>
    <t>GRÃO MOGOL</t>
  </si>
  <si>
    <t>GRÃO PARÁ</t>
  </si>
  <si>
    <t>GRAVATÁ</t>
  </si>
  <si>
    <t>GRAVATAÍ</t>
  </si>
  <si>
    <t>GRAVATAL</t>
  </si>
  <si>
    <t>GROAÍRAS</t>
  </si>
  <si>
    <t>GROSSOS</t>
  </si>
  <si>
    <t>GRUPIARA</t>
  </si>
  <si>
    <t>GUABIJU</t>
  </si>
  <si>
    <t>GUABIRUBA</t>
  </si>
  <si>
    <t>GUAÇUÍ</t>
  </si>
  <si>
    <t>GUADALUPE</t>
  </si>
  <si>
    <t>GUAÍBA</t>
  </si>
  <si>
    <t>GUAIÇARA</t>
  </si>
  <si>
    <t>GUAIMBÊ</t>
  </si>
  <si>
    <t>GUAÍRA</t>
  </si>
  <si>
    <t>GUAIRAÇÁ</t>
  </si>
  <si>
    <t>GUAIÚBA</t>
  </si>
  <si>
    <t>GUAJARÁ</t>
  </si>
  <si>
    <t>GUAJARÁ-MIRIM</t>
  </si>
  <si>
    <t>GUAJERU</t>
  </si>
  <si>
    <t>GUAMARÉ</t>
  </si>
  <si>
    <t>GUAMIRANGA</t>
  </si>
  <si>
    <t>GUANAMBI</t>
  </si>
  <si>
    <t>GUANHÃES</t>
  </si>
  <si>
    <t>GUAPÉ</t>
  </si>
  <si>
    <t>GUAPIAÇU</t>
  </si>
  <si>
    <t>GUAPIARA</t>
  </si>
  <si>
    <t>GUAPIMIRIM</t>
  </si>
  <si>
    <t>GUAPIRAMA</t>
  </si>
  <si>
    <t>GUAPÓ</t>
  </si>
  <si>
    <t>GUAPORÉ</t>
  </si>
  <si>
    <t>GUAPOREMA</t>
  </si>
  <si>
    <t>GUARÁ</t>
  </si>
  <si>
    <t>GUARABIRA</t>
  </si>
  <si>
    <t>GUARAÇAÍ</t>
  </si>
  <si>
    <t>GUARACI</t>
  </si>
  <si>
    <t>GUARACIABA</t>
  </si>
  <si>
    <t>GUARACIABA DO NORTE</t>
  </si>
  <si>
    <t>GUARACIAMA</t>
  </si>
  <si>
    <t>GUARAÍ</t>
  </si>
  <si>
    <t>GUARAÍTA</t>
  </si>
  <si>
    <t>GUARAMIRANGA</t>
  </si>
  <si>
    <t>GUARAMIRIM</t>
  </si>
  <si>
    <t>GUARANÉSIA</t>
  </si>
  <si>
    <t>GUARANI</t>
  </si>
  <si>
    <t>GUARANI DAS MISSÕES</t>
  </si>
  <si>
    <t>GUARANI DE GOIÁS</t>
  </si>
  <si>
    <t>GUARANI D'OESTE</t>
  </si>
  <si>
    <t>GUARANIAÇU</t>
  </si>
  <si>
    <t>GUARANTÃ</t>
  </si>
  <si>
    <t>GUARANTÃ DO NORTE</t>
  </si>
  <si>
    <t>GUARAPARI</t>
  </si>
  <si>
    <t>GUARAPUAVA</t>
  </si>
  <si>
    <t>GUARAQUEÇABA</t>
  </si>
  <si>
    <t>GUARARÁ</t>
  </si>
  <si>
    <t>GUARARAPES</t>
  </si>
  <si>
    <t>GUARAREMA</t>
  </si>
  <si>
    <t>GUARATINGA</t>
  </si>
  <si>
    <t>GUARATINGUETÁ</t>
  </si>
  <si>
    <t>GUARATUBA</t>
  </si>
  <si>
    <t>GUARDA-MOR</t>
  </si>
  <si>
    <t>GUAREÍ</t>
  </si>
  <si>
    <t>GUARIBA</t>
  </si>
  <si>
    <t>GUARIBAS</t>
  </si>
  <si>
    <t>GUARINOS</t>
  </si>
  <si>
    <t>GUARUJÁ</t>
  </si>
  <si>
    <t>GUARUJÁ DO SUL</t>
  </si>
  <si>
    <t>GUARULHOS</t>
  </si>
  <si>
    <t>GUATAMBÚ</t>
  </si>
  <si>
    <t>GUATAPARÁ</t>
  </si>
  <si>
    <t>GUAXUPÉ</t>
  </si>
  <si>
    <t>GUIA LOPES DA LAGUNA</t>
  </si>
  <si>
    <t>GUIDOVAL</t>
  </si>
  <si>
    <t>GUIMARÃES</t>
  </si>
  <si>
    <t>GUIMARÂNIA</t>
  </si>
  <si>
    <t>GUIRATINGA</t>
  </si>
  <si>
    <t>GUIRICEMA</t>
  </si>
  <si>
    <t>GURINHATÃ</t>
  </si>
  <si>
    <t>GURINHÉM</t>
  </si>
  <si>
    <t>GURJÃO</t>
  </si>
  <si>
    <t>GURUPÁ</t>
  </si>
  <si>
    <t>GURUPI</t>
  </si>
  <si>
    <t>GUZOLÂNDIA</t>
  </si>
  <si>
    <t>HARMONIA</t>
  </si>
  <si>
    <t>HEITORAÍ</t>
  </si>
  <si>
    <t>HELIODORA</t>
  </si>
  <si>
    <t>HELIÓPOLIS</t>
  </si>
  <si>
    <t>HERCULÂNDIA</t>
  </si>
  <si>
    <t>HERVAL</t>
  </si>
  <si>
    <t>HERVAL D'OESTE</t>
  </si>
  <si>
    <t>HERVEIRAS</t>
  </si>
  <si>
    <t>HIDROLÂNDIA</t>
  </si>
  <si>
    <t>HIDROLINA</t>
  </si>
  <si>
    <t>HOLAMBRA</t>
  </si>
  <si>
    <t>HONÓRIO SERPA</t>
  </si>
  <si>
    <t>HORIZONTE</t>
  </si>
  <si>
    <t>HORIZONTINA</t>
  </si>
  <si>
    <t>HORTOLÂNDIA</t>
  </si>
  <si>
    <t>HUGO NAPOLEÃO</t>
  </si>
  <si>
    <t>HULHA NEGRA</t>
  </si>
  <si>
    <t>HUMAITÁ</t>
  </si>
  <si>
    <t>HUMBERTO DE CAMPOS</t>
  </si>
  <si>
    <t>IACANGA</t>
  </si>
  <si>
    <t>IACIARA</t>
  </si>
  <si>
    <t>IACRI</t>
  </si>
  <si>
    <t>IAÇU</t>
  </si>
  <si>
    <t>IAPU</t>
  </si>
  <si>
    <t>IARAS</t>
  </si>
  <si>
    <t>IATI</t>
  </si>
  <si>
    <t>IBAITI</t>
  </si>
  <si>
    <t>IBARAMA</t>
  </si>
  <si>
    <t>IBARETAMA</t>
  </si>
  <si>
    <t>IBATÉ</t>
  </si>
  <si>
    <t>IBATEGUARA</t>
  </si>
  <si>
    <t>IBATIBA</t>
  </si>
  <si>
    <t>IBEMA</t>
  </si>
  <si>
    <t>IBERTIOGA</t>
  </si>
  <si>
    <t>IBIÁ</t>
  </si>
  <si>
    <t>IBIAÇÁ</t>
  </si>
  <si>
    <t>IBIAÍ</t>
  </si>
  <si>
    <t>IBIAM</t>
  </si>
  <si>
    <t>IBIAPINA</t>
  </si>
  <si>
    <t>IBIARA</t>
  </si>
  <si>
    <t>IBIASSUCÊ</t>
  </si>
  <si>
    <t>IBICARAÍ</t>
  </si>
  <si>
    <t>IBICARÉ</t>
  </si>
  <si>
    <t>IBICOARA</t>
  </si>
  <si>
    <t>IBICUÍ</t>
  </si>
  <si>
    <t>IBICUITINGA</t>
  </si>
  <si>
    <t>IBIMIRIM</t>
  </si>
  <si>
    <t>IBIPEBA</t>
  </si>
  <si>
    <t>IBIPITANGA</t>
  </si>
  <si>
    <t>IBIPORÃ</t>
  </si>
  <si>
    <t>IBIQUERA</t>
  </si>
  <si>
    <t>IBIRÁ</t>
  </si>
  <si>
    <t>IBIRACATU</t>
  </si>
  <si>
    <t>IBIRACI</t>
  </si>
  <si>
    <t>IBIRAÇU</t>
  </si>
  <si>
    <t>IBIRAIARAS</t>
  </si>
  <si>
    <t>IBIRAJUBA</t>
  </si>
  <si>
    <t>IBIRAMA</t>
  </si>
  <si>
    <t>IBIRAPITANGA</t>
  </si>
  <si>
    <t>IBIRAPUÃ</t>
  </si>
  <si>
    <t>IBIRAPUITÃ</t>
  </si>
  <si>
    <t>IBIRAREMA</t>
  </si>
  <si>
    <t>IBIRATAIA</t>
  </si>
  <si>
    <t>IBIRITÉ</t>
  </si>
  <si>
    <t>IBIRUBÁ</t>
  </si>
  <si>
    <t>IBITIARA</t>
  </si>
  <si>
    <t>IBITINGA</t>
  </si>
  <si>
    <t>IBITIRAMA</t>
  </si>
  <si>
    <t>IBITITÁ</t>
  </si>
  <si>
    <t>IBITIÚRA DE MINAS</t>
  </si>
  <si>
    <t>IBITURUNA</t>
  </si>
  <si>
    <t>IBIÚNA</t>
  </si>
  <si>
    <t>IBOTIRAMA</t>
  </si>
  <si>
    <t>ICAPUÍ</t>
  </si>
  <si>
    <t>IÇARA</t>
  </si>
  <si>
    <t>ICARAÍ DE MINAS</t>
  </si>
  <si>
    <t>ICARAÍMA</t>
  </si>
  <si>
    <t>ICATU</t>
  </si>
  <si>
    <t>ICÉM</t>
  </si>
  <si>
    <t>ICHU</t>
  </si>
  <si>
    <t>ICÓ</t>
  </si>
  <si>
    <t>ICONHA</t>
  </si>
  <si>
    <t>IELMO MARINHO</t>
  </si>
  <si>
    <t>IEPÊ</t>
  </si>
  <si>
    <t>IGAPORÃ</t>
  </si>
  <si>
    <t>IGARAÇU DO TIETÊ</t>
  </si>
  <si>
    <t>IGARACY</t>
  </si>
  <si>
    <t>IGARAPAVA</t>
  </si>
  <si>
    <t>IGARAPÉ</t>
  </si>
  <si>
    <t>IGARAPÉ DO MEIO</t>
  </si>
  <si>
    <t>IGARAPÉ GRANDE</t>
  </si>
  <si>
    <t>IGARAPÉ-AÇU</t>
  </si>
  <si>
    <t>IGARAPÉ-MIRI</t>
  </si>
  <si>
    <t>IGARASSU</t>
  </si>
  <si>
    <t>IGARATÁ</t>
  </si>
  <si>
    <t>IGARATINGA</t>
  </si>
  <si>
    <t>IGRAPIÚNA</t>
  </si>
  <si>
    <t>IGREJA NOVA</t>
  </si>
  <si>
    <t>IGREJINHA</t>
  </si>
  <si>
    <t>IGUABA GRANDE</t>
  </si>
  <si>
    <t>IGUAÍ</t>
  </si>
  <si>
    <t>IGUAPE</t>
  </si>
  <si>
    <t>IGUARAÇU</t>
  </si>
  <si>
    <t>IGUARACY</t>
  </si>
  <si>
    <t>IGUATAMA</t>
  </si>
  <si>
    <t>IGUATEMI</t>
  </si>
  <si>
    <t>IGUATU</t>
  </si>
  <si>
    <t>IJACI</t>
  </si>
  <si>
    <t>IJUÍ</t>
  </si>
  <si>
    <t>ILHA COMPRIDA</t>
  </si>
  <si>
    <t>ILHA DAS FLORES</t>
  </si>
  <si>
    <t>ILHA DE ITAMARACÁ</t>
  </si>
  <si>
    <t>ILHA GRANDE</t>
  </si>
  <si>
    <t>ILHA SOLTEIRA</t>
  </si>
  <si>
    <t>ILHABELA</t>
  </si>
  <si>
    <t>ILHÉUS</t>
  </si>
  <si>
    <t>ILHOTA</t>
  </si>
  <si>
    <t>ILICÍNEA</t>
  </si>
  <si>
    <t>ILÓPOLIS</t>
  </si>
  <si>
    <t>IMACULADA</t>
  </si>
  <si>
    <t>IMARUÍ</t>
  </si>
  <si>
    <t>IMBAÚ</t>
  </si>
  <si>
    <t>IMBÉ</t>
  </si>
  <si>
    <t>IMBÉ DE MINAS</t>
  </si>
  <si>
    <t>IMBITUBA</t>
  </si>
  <si>
    <t>IMBITUVA</t>
  </si>
  <si>
    <t>IMBUIA</t>
  </si>
  <si>
    <t>IMIGRANTE</t>
  </si>
  <si>
    <t>IMPERATRIZ</t>
  </si>
  <si>
    <t>INÁCIO MARTINS</t>
  </si>
  <si>
    <t>INACIOLÂNDIA</t>
  </si>
  <si>
    <t>INAJÁ</t>
  </si>
  <si>
    <t>INCONFIDENTES</t>
  </si>
  <si>
    <t>INDAIABIRA</t>
  </si>
  <si>
    <t>INDAIAL</t>
  </si>
  <si>
    <t>INDAIATUBA</t>
  </si>
  <si>
    <t>INDEPENDÊNCIA</t>
  </si>
  <si>
    <t>INDIANA</t>
  </si>
  <si>
    <t>INDIANÓPOLIS</t>
  </si>
  <si>
    <t>INDIAPORÃ</t>
  </si>
  <si>
    <t>INDIARA</t>
  </si>
  <si>
    <t>INDIAROBA</t>
  </si>
  <si>
    <t>INDIAVAÍ</t>
  </si>
  <si>
    <t>INGÁ</t>
  </si>
  <si>
    <t>INGAÍ</t>
  </si>
  <si>
    <t>INGAZEIRA</t>
  </si>
  <si>
    <t>INHACORÁ</t>
  </si>
  <si>
    <t>INHAMBUPE</t>
  </si>
  <si>
    <t>INHANGAPI</t>
  </si>
  <si>
    <t>INHAPI</t>
  </si>
  <si>
    <t>INHAPIM</t>
  </si>
  <si>
    <t>INHAÚMA</t>
  </si>
  <si>
    <t>INHUMA</t>
  </si>
  <si>
    <t>INHUMAS</t>
  </si>
  <si>
    <t>INIMUTABA</t>
  </si>
  <si>
    <t>INOCÊNCIA</t>
  </si>
  <si>
    <t>INÚBIA PAULISTA</t>
  </si>
  <si>
    <t>IOMERÊ</t>
  </si>
  <si>
    <t>IPABA</t>
  </si>
  <si>
    <t>IPAMERI</t>
  </si>
  <si>
    <t>IPANEMA</t>
  </si>
  <si>
    <t>IPANGUAÇU</t>
  </si>
  <si>
    <t>IPAPORANGA</t>
  </si>
  <si>
    <t>IPATINGA</t>
  </si>
  <si>
    <t>IPAUMIRIM</t>
  </si>
  <si>
    <t>IPAUSSU</t>
  </si>
  <si>
    <t>IPÊ</t>
  </si>
  <si>
    <t>IPECAETÁ</t>
  </si>
  <si>
    <t>IPERÓ</t>
  </si>
  <si>
    <t>IPEÚNA</t>
  </si>
  <si>
    <t>IPIAÇU</t>
  </si>
  <si>
    <t>IPIAÚ</t>
  </si>
  <si>
    <t>IPIGUÁ</t>
  </si>
  <si>
    <t>IPIRA</t>
  </si>
  <si>
    <t>IPIRÁ</t>
  </si>
  <si>
    <t>IPIRANGA</t>
  </si>
  <si>
    <t>IPIRANGA DE GOIÁS</t>
  </si>
  <si>
    <t>IPIRANGA DO NORTE</t>
  </si>
  <si>
    <t>IPIRANGA DO PIAUÍ</t>
  </si>
  <si>
    <t>IPIRANGA DO SUL</t>
  </si>
  <si>
    <t>IPIXUNA</t>
  </si>
  <si>
    <t>IPIXUNA DO PARÁ</t>
  </si>
  <si>
    <t>IPOJUCA</t>
  </si>
  <si>
    <t>IPORÁ</t>
  </si>
  <si>
    <t>IPORÃ</t>
  </si>
  <si>
    <t>IPORÃ DO OESTE</t>
  </si>
  <si>
    <t>IPORANGA</t>
  </si>
  <si>
    <t>IPU</t>
  </si>
  <si>
    <t>IPUÃ</t>
  </si>
  <si>
    <t>IPUAÇU</t>
  </si>
  <si>
    <t>IPUBI</t>
  </si>
  <si>
    <t>IPUEIRA</t>
  </si>
  <si>
    <t>IPUEIRAS</t>
  </si>
  <si>
    <t>IPUIÚNA</t>
  </si>
  <si>
    <t>IPUMIRIM</t>
  </si>
  <si>
    <t>IPUPIARA</t>
  </si>
  <si>
    <t>IRACEMA</t>
  </si>
  <si>
    <t>IRACEMA DO OESTE</t>
  </si>
  <si>
    <t>IRACEMÁPOLIS</t>
  </si>
  <si>
    <t>IRACEMINHA</t>
  </si>
  <si>
    <t>IRAÍ</t>
  </si>
  <si>
    <t>IRAÍ DE MINAS</t>
  </si>
  <si>
    <t>IRAJUBA</t>
  </si>
  <si>
    <t>IRAMAIA</t>
  </si>
  <si>
    <t>IRANDUBA</t>
  </si>
  <si>
    <t>IRANI</t>
  </si>
  <si>
    <t>IRAPUÃ</t>
  </si>
  <si>
    <t>IRAPURU</t>
  </si>
  <si>
    <t>IRAQUARA</t>
  </si>
  <si>
    <t>IRARÁ</t>
  </si>
  <si>
    <t>IRATI</t>
  </si>
  <si>
    <t>IRAUÇUBA</t>
  </si>
  <si>
    <t>IRECÊ</t>
  </si>
  <si>
    <t>IRETAMA</t>
  </si>
  <si>
    <t>IRINEÓPOLIS</t>
  </si>
  <si>
    <t>IRITUIA</t>
  </si>
  <si>
    <t>IRUPI</t>
  </si>
  <si>
    <t>ISAÍAS COELHO</t>
  </si>
  <si>
    <t>ISRAELÂNDIA</t>
  </si>
  <si>
    <t>ITÁ</t>
  </si>
  <si>
    <t>ITAARA</t>
  </si>
  <si>
    <t>ITABAIANA</t>
  </si>
  <si>
    <t>ITABAIANINHA</t>
  </si>
  <si>
    <t>ITABELA</t>
  </si>
  <si>
    <t>ITABERÁ</t>
  </si>
  <si>
    <t>ITABERABA</t>
  </si>
  <si>
    <t>ITABERAÍ</t>
  </si>
  <si>
    <t>ITABI</t>
  </si>
  <si>
    <t>ITABIRA</t>
  </si>
  <si>
    <t>ITABIRINHA</t>
  </si>
  <si>
    <t>ITABIRITO</t>
  </si>
  <si>
    <t>ITABORAÍ</t>
  </si>
  <si>
    <t>ITABUNA</t>
  </si>
  <si>
    <t>ITACAJÁ</t>
  </si>
  <si>
    <t>ITACAMBIRA</t>
  </si>
  <si>
    <t>ITACARAMBI</t>
  </si>
  <si>
    <t>ITACARÉ</t>
  </si>
  <si>
    <t>ITACOATIARA</t>
  </si>
  <si>
    <t>ITACURUBA</t>
  </si>
  <si>
    <t>ITACURUBI</t>
  </si>
  <si>
    <t>ITAETÉ</t>
  </si>
  <si>
    <t>ITAGI</t>
  </si>
  <si>
    <t>ITAGIBÁ</t>
  </si>
  <si>
    <t>ITAGIMIRIM</t>
  </si>
  <si>
    <t>ITAGUAÇU</t>
  </si>
  <si>
    <t>ITAGUAÇU DA BAHIA</t>
  </si>
  <si>
    <t>ITAGUAÍ</t>
  </si>
  <si>
    <t>ITAGUAJÉ</t>
  </si>
  <si>
    <t>ITAGUARA</t>
  </si>
  <si>
    <t>ITAGUARI</t>
  </si>
  <si>
    <t>ITAGUARU</t>
  </si>
  <si>
    <t>ITAGUATINS</t>
  </si>
  <si>
    <t>ITAÍ</t>
  </si>
  <si>
    <t>ITAÍBA</t>
  </si>
  <si>
    <t>ITAIÇABA</t>
  </si>
  <si>
    <t>ITAINÓPOLIS</t>
  </si>
  <si>
    <t>ITAIÓPOLIS</t>
  </si>
  <si>
    <t>ITAIPAVA DO GRAJAÚ</t>
  </si>
  <si>
    <t>ITAIPÉ</t>
  </si>
  <si>
    <t>ITAIPULÂNDIA</t>
  </si>
  <si>
    <t>ITAITINGA</t>
  </si>
  <si>
    <t>ITAITUBA</t>
  </si>
  <si>
    <t>ITAJÁ</t>
  </si>
  <si>
    <t>ITAJAÍ</t>
  </si>
  <si>
    <t>ITAJOBI</t>
  </si>
  <si>
    <t>ITAJU</t>
  </si>
  <si>
    <t>ITAJU DO COLÔNIA</t>
  </si>
  <si>
    <t>ITAJUBÁ</t>
  </si>
  <si>
    <t>ITAJUÍPE</t>
  </si>
  <si>
    <t>ITALVA</t>
  </si>
  <si>
    <t>ITAMARAJU</t>
  </si>
  <si>
    <t>ITAMARANDIBA</t>
  </si>
  <si>
    <t>ITAMARATI</t>
  </si>
  <si>
    <t>ITAMARATI DE MINAS</t>
  </si>
  <si>
    <t>ITAMARI</t>
  </si>
  <si>
    <t>ITAMBACURI</t>
  </si>
  <si>
    <t>ITAMBARACÁ</t>
  </si>
  <si>
    <t>ITAMBÉ</t>
  </si>
  <si>
    <t>ITAMBÉ DO MATO DENTRO</t>
  </si>
  <si>
    <t>ITAMOGI</t>
  </si>
  <si>
    <t>ITAMONTE</t>
  </si>
  <si>
    <t>ITANAGRA</t>
  </si>
  <si>
    <t>ITANHAÉM</t>
  </si>
  <si>
    <t>ITANHANDU</t>
  </si>
  <si>
    <t>ITANHANGÁ</t>
  </si>
  <si>
    <t>ITANHÉM</t>
  </si>
  <si>
    <t>ITANHOMI</t>
  </si>
  <si>
    <t>ITAOBIM</t>
  </si>
  <si>
    <t>ITAÓCA</t>
  </si>
  <si>
    <t>ITAOCARA</t>
  </si>
  <si>
    <t>ITAPACI</t>
  </si>
  <si>
    <t>ITAPAGÉ</t>
  </si>
  <si>
    <t>ITAPAGIPE</t>
  </si>
  <si>
    <t>ITAPARICA</t>
  </si>
  <si>
    <t>ITAPÉ</t>
  </si>
  <si>
    <t>ITAPEBI</t>
  </si>
  <si>
    <t>ITAPECERICA</t>
  </si>
  <si>
    <t>ITAPECERICA DA SERRA</t>
  </si>
  <si>
    <t>ITAPECURU MIRIM</t>
  </si>
  <si>
    <t>ITAPEJARA D'OESTE</t>
  </si>
  <si>
    <t>ITAPEMA</t>
  </si>
  <si>
    <t>ITAPEMIRIM</t>
  </si>
  <si>
    <t>ITAPERUÇU</t>
  </si>
  <si>
    <t>ITAPERUNA</t>
  </si>
  <si>
    <t>ITAPETIM</t>
  </si>
  <si>
    <t>ITAPETINGA</t>
  </si>
  <si>
    <t>ITAPETININGA</t>
  </si>
  <si>
    <t>ITAPEVA</t>
  </si>
  <si>
    <t>ITAPEVI</t>
  </si>
  <si>
    <t>ITAPICURU</t>
  </si>
  <si>
    <t>ITAPIPOCA</t>
  </si>
  <si>
    <t>ITAPIRA</t>
  </si>
  <si>
    <t>ITAPIRANGA</t>
  </si>
  <si>
    <t>ITAPIRAPUÃ</t>
  </si>
  <si>
    <t>ITAPIRAPUÃ PAULISTA</t>
  </si>
  <si>
    <t>ITAPIRATINS</t>
  </si>
  <si>
    <t>ITAPISSUMA</t>
  </si>
  <si>
    <t>ITAPITANGA</t>
  </si>
  <si>
    <t>ITAPIÚNA</t>
  </si>
  <si>
    <t>ITAPOÁ</t>
  </si>
  <si>
    <t>ITÁPOLIS</t>
  </si>
  <si>
    <t>ITAPORÃ</t>
  </si>
  <si>
    <t>ITAPORÃ DO TOCANTINS</t>
  </si>
  <si>
    <t>ITAPORANGA</t>
  </si>
  <si>
    <t>ITAPORANGA D'AJUDA</t>
  </si>
  <si>
    <t>ITAPOROROCA</t>
  </si>
  <si>
    <t>ITAPUÃ DO OESTE</t>
  </si>
  <si>
    <t>ITAPUCA</t>
  </si>
  <si>
    <t>ITAPUÍ</t>
  </si>
  <si>
    <t>ITAPURA</t>
  </si>
  <si>
    <t>ITAPURANGA</t>
  </si>
  <si>
    <t>ITAQUAQUECETUBA</t>
  </si>
  <si>
    <t>ITAQUARA</t>
  </si>
  <si>
    <t>ITAQUI</t>
  </si>
  <si>
    <t>ITAQUIRAÍ</t>
  </si>
  <si>
    <t>ITAQUITINGA</t>
  </si>
  <si>
    <t>ITARANA</t>
  </si>
  <si>
    <t>ITARANTIM</t>
  </si>
  <si>
    <t>ITARARÉ</t>
  </si>
  <si>
    <t>ITAREMA</t>
  </si>
  <si>
    <t>ITARIRI</t>
  </si>
  <si>
    <t>ITARUMÃ</t>
  </si>
  <si>
    <t>ITATI</t>
  </si>
  <si>
    <t>ITATIAIA</t>
  </si>
  <si>
    <t>ITATIAIUÇU</t>
  </si>
  <si>
    <t>ITATIBA</t>
  </si>
  <si>
    <t>ITATIBA DO SUL</t>
  </si>
  <si>
    <t>ITATIM</t>
  </si>
  <si>
    <t>ITATINGA</t>
  </si>
  <si>
    <t>ITATIRA</t>
  </si>
  <si>
    <t>ITATUBA</t>
  </si>
  <si>
    <t>ITAÚ</t>
  </si>
  <si>
    <t>ITAÚ DE MINAS</t>
  </si>
  <si>
    <t>ITAÚBA</t>
  </si>
  <si>
    <t>ITAUBAL</t>
  </si>
  <si>
    <t>ITAUÇU</t>
  </si>
  <si>
    <t>ITAUEIRA</t>
  </si>
  <si>
    <t>ITAÚNA</t>
  </si>
  <si>
    <t>ITAÚNA DO SUL</t>
  </si>
  <si>
    <t>ITAVERAVA</t>
  </si>
  <si>
    <t>ITINGA</t>
  </si>
  <si>
    <t>ITINGA DO MARANHÃO</t>
  </si>
  <si>
    <t>ITIQUIRA</t>
  </si>
  <si>
    <t>ITIRAPINA</t>
  </si>
  <si>
    <t>ITIRAPUÃ</t>
  </si>
  <si>
    <t>ITIRUÇU</t>
  </si>
  <si>
    <t>ITIÚBA</t>
  </si>
  <si>
    <t>ITOBI</t>
  </si>
  <si>
    <t>ITORORÓ</t>
  </si>
  <si>
    <t>ITU</t>
  </si>
  <si>
    <t>ITUAÇU</t>
  </si>
  <si>
    <t>ITUBERÁ</t>
  </si>
  <si>
    <t>ITUETA</t>
  </si>
  <si>
    <t>ITUIUTABA</t>
  </si>
  <si>
    <t>ITUMBIARA</t>
  </si>
  <si>
    <t>ITUMIRIM</t>
  </si>
  <si>
    <t>ITUPEVA</t>
  </si>
  <si>
    <t>ITUPIRANGA</t>
  </si>
  <si>
    <t>ITUPORANGA</t>
  </si>
  <si>
    <t>ITURAMA</t>
  </si>
  <si>
    <t>ITUTINGA</t>
  </si>
  <si>
    <t>ITUVERAVA</t>
  </si>
  <si>
    <t>IUIÚ</t>
  </si>
  <si>
    <t>IÚNA</t>
  </si>
  <si>
    <t>IVAÍ</t>
  </si>
  <si>
    <t>IVAIPORÃ</t>
  </si>
  <si>
    <t>IVATÉ</t>
  </si>
  <si>
    <t>IVATUBA</t>
  </si>
  <si>
    <t>IVINHEMA</t>
  </si>
  <si>
    <t>IVOLÂNDIA</t>
  </si>
  <si>
    <t>IVORÁ</t>
  </si>
  <si>
    <t>IVOTI</t>
  </si>
  <si>
    <t>JABOATÃO DOS GUARARAPES</t>
  </si>
  <si>
    <t>JABORÁ</t>
  </si>
  <si>
    <t>JABORANDI</t>
  </si>
  <si>
    <t>JABOTI</t>
  </si>
  <si>
    <t>JABOTICABA</t>
  </si>
  <si>
    <t>JABOTICABAL</t>
  </si>
  <si>
    <t>JABOTICATUBAS</t>
  </si>
  <si>
    <t>JAÇANÃ</t>
  </si>
  <si>
    <t>JACARACI</t>
  </si>
  <si>
    <t>JACARAÚ</t>
  </si>
  <si>
    <t>JACARÉ DOS HOMENS</t>
  </si>
  <si>
    <t>JACAREACANGA</t>
  </si>
  <si>
    <t>JACAREÍ</t>
  </si>
  <si>
    <t>JACAREZINHO</t>
  </si>
  <si>
    <t>JACI</t>
  </si>
  <si>
    <t>JACIARA</t>
  </si>
  <si>
    <t>JACINTO</t>
  </si>
  <si>
    <t>JACINTO MACHADO</t>
  </si>
  <si>
    <t>JACOBINA</t>
  </si>
  <si>
    <t>JACOBINA DO PIAUÍ</t>
  </si>
  <si>
    <t>JACUÍ</t>
  </si>
  <si>
    <t>JACUÍPE</t>
  </si>
  <si>
    <t>JACUIZINHO</t>
  </si>
  <si>
    <t>JACUNDÁ</t>
  </si>
  <si>
    <t>JACUPIRANGA</t>
  </si>
  <si>
    <t>JACUTINGA</t>
  </si>
  <si>
    <t>JAGUAPITÃ</t>
  </si>
  <si>
    <t>JAGUAQUARA</t>
  </si>
  <si>
    <t>JAGUARAÇU</t>
  </si>
  <si>
    <t>JAGUARÃO</t>
  </si>
  <si>
    <t>JAGUARARI</t>
  </si>
  <si>
    <t>JAGUARÉ</t>
  </si>
  <si>
    <t>JAGUARETAMA</t>
  </si>
  <si>
    <t>JAGUARI</t>
  </si>
  <si>
    <t>JAGUARIAÍVA</t>
  </si>
  <si>
    <t>JAGUARIBARA</t>
  </si>
  <si>
    <t>JAGUARIBE</t>
  </si>
  <si>
    <t>JAGUARIPE</t>
  </si>
  <si>
    <t>JAGUARIÚNA</t>
  </si>
  <si>
    <t>JAGUARUANA</t>
  </si>
  <si>
    <t>JAGUARUNA</t>
  </si>
  <si>
    <t>JAÍBA</t>
  </si>
  <si>
    <t>JAICÓS</t>
  </si>
  <si>
    <t>JALES</t>
  </si>
  <si>
    <t>JAMBEIRO</t>
  </si>
  <si>
    <t>JAMPRUCA</t>
  </si>
  <si>
    <t>JANAÚBA</t>
  </si>
  <si>
    <t>JANDAIA</t>
  </si>
  <si>
    <t>JANDAIA DO SUL</t>
  </si>
  <si>
    <t>JANDAÍRA</t>
  </si>
  <si>
    <t>JANDIRA</t>
  </si>
  <si>
    <t>JANDUÍS</t>
  </si>
  <si>
    <t>JANGADA</t>
  </si>
  <si>
    <t>JANIÓPOLIS</t>
  </si>
  <si>
    <t>JANUÁRIA</t>
  </si>
  <si>
    <t>JANUÁRIO CICCO</t>
  </si>
  <si>
    <t>JAPARAÍBA</t>
  </si>
  <si>
    <t>JAPARATINGA</t>
  </si>
  <si>
    <t>JAPARATUBA</t>
  </si>
  <si>
    <t>JAPERI</t>
  </si>
  <si>
    <t>JAPI</t>
  </si>
  <si>
    <t>JAPIRA</t>
  </si>
  <si>
    <t>JAPOATÃ</t>
  </si>
  <si>
    <t>JAPONVAR</t>
  </si>
  <si>
    <t>JAPORÃ</t>
  </si>
  <si>
    <t>JAPURÁ</t>
  </si>
  <si>
    <t>JAQUEIRA</t>
  </si>
  <si>
    <t>JAQUIRANA</t>
  </si>
  <si>
    <t>JARAGUÁ</t>
  </si>
  <si>
    <t>JARAGUÁ DO SUL</t>
  </si>
  <si>
    <t>JARAGUARI</t>
  </si>
  <si>
    <t>JARAMATAIA</t>
  </si>
  <si>
    <t>JARDIM</t>
  </si>
  <si>
    <t>JARDIM ALEGRE</t>
  </si>
  <si>
    <t>JARDIM DE ANGICOS</t>
  </si>
  <si>
    <t>JARDIM DE PIRANHAS</t>
  </si>
  <si>
    <t>JARDIM DO MULATO</t>
  </si>
  <si>
    <t>JARDIM DO SERIDÓ</t>
  </si>
  <si>
    <t>JARDIM OLINDA</t>
  </si>
  <si>
    <t>JARDINÓPOLIS</t>
  </si>
  <si>
    <t>JARI</t>
  </si>
  <si>
    <t>JARINU</t>
  </si>
  <si>
    <t>JARU</t>
  </si>
  <si>
    <t>JATAÍ</t>
  </si>
  <si>
    <t>JATAIZINHO</t>
  </si>
  <si>
    <t>JATAÚBA</t>
  </si>
  <si>
    <t>JATEÍ</t>
  </si>
  <si>
    <t>JATI</t>
  </si>
  <si>
    <t>JATOBÁ</t>
  </si>
  <si>
    <t>JATOBÁ DO PIAUÍ</t>
  </si>
  <si>
    <t>JAÚ</t>
  </si>
  <si>
    <t>JAÚ DO TOCANTINS</t>
  </si>
  <si>
    <t>JAUPACI</t>
  </si>
  <si>
    <t>JAURU</t>
  </si>
  <si>
    <t>JECEABA</t>
  </si>
  <si>
    <t>JENIPAPO DE MINAS</t>
  </si>
  <si>
    <t>JENIPAPO DOS VIEIRAS</t>
  </si>
  <si>
    <t>JEQUERI</t>
  </si>
  <si>
    <t>JEQUIÁ DA PRAIA</t>
  </si>
  <si>
    <t>JEQUIÉ</t>
  </si>
  <si>
    <t>JEQUITAÍ</t>
  </si>
  <si>
    <t>JEQUITIBÁ</t>
  </si>
  <si>
    <t>JEQUITINHONHA</t>
  </si>
  <si>
    <t>JEREMOABO</t>
  </si>
  <si>
    <t>JERICÓ</t>
  </si>
  <si>
    <t>JERIQUARA</t>
  </si>
  <si>
    <t>JERÔNIMO MONTEIRO</t>
  </si>
  <si>
    <t>JERUMENHA</t>
  </si>
  <si>
    <t>JESUÂNIA</t>
  </si>
  <si>
    <t>JESUÍTAS</t>
  </si>
  <si>
    <t>JESÚPOLIS</t>
  </si>
  <si>
    <t>JIJOCA DE JERICOACOARA</t>
  </si>
  <si>
    <t>JI-PARANÁ</t>
  </si>
  <si>
    <t>JIQUIRIÇÁ</t>
  </si>
  <si>
    <t>JITAÚNA</t>
  </si>
  <si>
    <t>JOAÇABA</t>
  </si>
  <si>
    <t>JOAÍMA</t>
  </si>
  <si>
    <t>JOANÉSIA</t>
  </si>
  <si>
    <t>JOANÓPOLIS</t>
  </si>
  <si>
    <t>JOÃO ALFREDO</t>
  </si>
  <si>
    <t>JOÃO CÂMARA</t>
  </si>
  <si>
    <t>JOÃO COSTA</t>
  </si>
  <si>
    <t>JOÃO DIAS</t>
  </si>
  <si>
    <t>JOÃO DOURADO</t>
  </si>
  <si>
    <t>JOÃO LISBOA</t>
  </si>
  <si>
    <t>JOÃO MONLEVADE</t>
  </si>
  <si>
    <t>JOÃO NEIVA</t>
  </si>
  <si>
    <t>JOÃO PESSOA</t>
  </si>
  <si>
    <t>JOÃO PINHEIRO</t>
  </si>
  <si>
    <t>JOÃO RAMALHO</t>
  </si>
  <si>
    <t>JOAQUIM FELÍCIO</t>
  </si>
  <si>
    <t>JOAQUIM GOMES</t>
  </si>
  <si>
    <t>JOAQUIM NABUCO</t>
  </si>
  <si>
    <t>JOAQUIM PIRES</t>
  </si>
  <si>
    <t>JOAQUIM TÁVORA</t>
  </si>
  <si>
    <t>JOCA CLAUDINO</t>
  </si>
  <si>
    <t>JOCA MARQUES</t>
  </si>
  <si>
    <t>JÓIA</t>
  </si>
  <si>
    <t>JOINVILLE</t>
  </si>
  <si>
    <t>JORDÂNIA</t>
  </si>
  <si>
    <t>JORDÃO</t>
  </si>
  <si>
    <t>JOSÉ BOITEUX</t>
  </si>
  <si>
    <t>JOSÉ BONIFÁCIO</t>
  </si>
  <si>
    <t>JOSÉ DA PENHA</t>
  </si>
  <si>
    <t>JOSÉ DE FREITAS</t>
  </si>
  <si>
    <t>JOSÉ GONÇALVES DE MINAS</t>
  </si>
  <si>
    <t>JOSÉ RAYDAN</t>
  </si>
  <si>
    <t>JOSELÂNDIA</t>
  </si>
  <si>
    <t>JOSENÓPOLIS</t>
  </si>
  <si>
    <t>JOVIÂNIA</t>
  </si>
  <si>
    <t>JUARA</t>
  </si>
  <si>
    <t>JUAREZ TÁVORA</t>
  </si>
  <si>
    <t>JUARINA</t>
  </si>
  <si>
    <t>JUATUBA</t>
  </si>
  <si>
    <t>JUAZEIRINHO</t>
  </si>
  <si>
    <t>JUAZEIRO</t>
  </si>
  <si>
    <t>JUAZEIRO DO NORTE</t>
  </si>
  <si>
    <t>JUAZEIRO DO PIAUÍ</t>
  </si>
  <si>
    <t>JUCÁS</t>
  </si>
  <si>
    <t>JUCATI</t>
  </si>
  <si>
    <t>JUCURUÇU</t>
  </si>
  <si>
    <t>JUCURUTU</t>
  </si>
  <si>
    <t>JUÍNA</t>
  </si>
  <si>
    <t>JUIZ DE FORA</t>
  </si>
  <si>
    <t>JÚLIO BORGES</t>
  </si>
  <si>
    <t>JÚLIO DE CASTILHOS</t>
  </si>
  <si>
    <t>JÚLIO MESQUITA</t>
  </si>
  <si>
    <t>JUMIRIM</t>
  </si>
  <si>
    <t>JUNCO DO MARANHÃO</t>
  </si>
  <si>
    <t>JUNCO DO SERIDÓ</t>
  </si>
  <si>
    <t>JUNDIÁ</t>
  </si>
  <si>
    <t>JUNDIAÍ</t>
  </si>
  <si>
    <t>JUNDIAÍ DO SUL</t>
  </si>
  <si>
    <t>JUNQUEIRO</t>
  </si>
  <si>
    <t>JUNQUEIRÓPOLIS</t>
  </si>
  <si>
    <t>JUPI</t>
  </si>
  <si>
    <t>JUPIÁ</t>
  </si>
  <si>
    <t>JUQUIÁ</t>
  </si>
  <si>
    <t>JUQUITIBA</t>
  </si>
  <si>
    <t>JURAMENTO</t>
  </si>
  <si>
    <t>JURANDA</t>
  </si>
  <si>
    <t>JUREMA</t>
  </si>
  <si>
    <t>JURIPIRANGA</t>
  </si>
  <si>
    <t>JURU</t>
  </si>
  <si>
    <t>JURUÁ</t>
  </si>
  <si>
    <t>JURUAIA</t>
  </si>
  <si>
    <t>JURUENA</t>
  </si>
  <si>
    <t>JURUTI</t>
  </si>
  <si>
    <t>JUSCIMEIRA</t>
  </si>
  <si>
    <t>JUSSARA</t>
  </si>
  <si>
    <t>JUSSARI</t>
  </si>
  <si>
    <t>JUSSIAPE</t>
  </si>
  <si>
    <t>JUTAÍ</t>
  </si>
  <si>
    <t>JUTI</t>
  </si>
  <si>
    <t>JUVENÍLIA</t>
  </si>
  <si>
    <t>KALORÉ</t>
  </si>
  <si>
    <t>LÁBREA</t>
  </si>
  <si>
    <t>LACERDÓPOLIS</t>
  </si>
  <si>
    <t>LADAINHA</t>
  </si>
  <si>
    <t>LADÁRIO</t>
  </si>
  <si>
    <t>LAFAIETE COUTINHO</t>
  </si>
  <si>
    <t>LAGAMAR</t>
  </si>
  <si>
    <t>LAGARTO</t>
  </si>
  <si>
    <t>LAGES</t>
  </si>
  <si>
    <t>LAGO DA PEDRA</t>
  </si>
  <si>
    <t>LAGO DO JUNCO</t>
  </si>
  <si>
    <t>LAGO DOS RODRIGUES</t>
  </si>
  <si>
    <t>LAGO VERDE</t>
  </si>
  <si>
    <t>LAGOA</t>
  </si>
  <si>
    <t>LAGOA ALEGRE</t>
  </si>
  <si>
    <t>LAGOA BONITA DO SUL</t>
  </si>
  <si>
    <t>LAGOA DA CANOA</t>
  </si>
  <si>
    <t>LAGOA DA CONFUSÃO</t>
  </si>
  <si>
    <t>LAGOA DA PRATA</t>
  </si>
  <si>
    <t>LAGOA D'ANTA</t>
  </si>
  <si>
    <t>LAGOA DE DENTRO</t>
  </si>
  <si>
    <t>LAGOA DE ITAENGA</t>
  </si>
  <si>
    <t>LAGOA DE PEDRAS</t>
  </si>
  <si>
    <t>LAGOA DE SÃO FRANCISCO</t>
  </si>
  <si>
    <t>LAGOA DE VELHOS</t>
  </si>
  <si>
    <t>LAGOA DO BARRO DO PIAUÍ</t>
  </si>
  <si>
    <t>LAGOA DO CARRO</t>
  </si>
  <si>
    <t>LAGOA DO MATO</t>
  </si>
  <si>
    <t>LAGOA DO OURO</t>
  </si>
  <si>
    <t>LAGOA DO PIAUÍ</t>
  </si>
  <si>
    <t>LAGOA DO SÍTIO</t>
  </si>
  <si>
    <t>LAGOA DO TOCANTINS</t>
  </si>
  <si>
    <t>LAGOA DOS GATOS</t>
  </si>
  <si>
    <t>LAGOA DOS PATOS</t>
  </si>
  <si>
    <t>LAGOA DOS TRÊS CANTOS</t>
  </si>
  <si>
    <t>LAGOA DOURADA</t>
  </si>
  <si>
    <t>LAGOA FORMOSA</t>
  </si>
  <si>
    <t>LAGOA GRANDE</t>
  </si>
  <si>
    <t>LAGOA GRANDE DO MARANHÃO</t>
  </si>
  <si>
    <t>LAGOA NOVA</t>
  </si>
  <si>
    <t>LAGOA REAL</t>
  </si>
  <si>
    <t>LAGOA SALGADA</t>
  </si>
  <si>
    <t>LAGOA SANTA</t>
  </si>
  <si>
    <t>LAGOA SECA</t>
  </si>
  <si>
    <t>LAGOA VERMELHA</t>
  </si>
  <si>
    <t>LAGOÃO</t>
  </si>
  <si>
    <t>LAGOINHA</t>
  </si>
  <si>
    <t>LAGOINHA DO PIAUÍ</t>
  </si>
  <si>
    <t>LAGUNA</t>
  </si>
  <si>
    <t>LAGUNA CARAPÃ</t>
  </si>
  <si>
    <t>LAJE</t>
  </si>
  <si>
    <t>LAJE DO MURIAÉ</t>
  </si>
  <si>
    <t>LAJEADO</t>
  </si>
  <si>
    <t>LAJEADO DO BUGRE</t>
  </si>
  <si>
    <t>LAJEADO GRANDE</t>
  </si>
  <si>
    <t>LAJEADO NOVO</t>
  </si>
  <si>
    <t>LAJEDÃO</t>
  </si>
  <si>
    <t>LAJEDINHO</t>
  </si>
  <si>
    <t>LAJEDO</t>
  </si>
  <si>
    <t>LAJEDO DO TABOCAL</t>
  </si>
  <si>
    <t>LAJES</t>
  </si>
  <si>
    <t>LAJES PINTADAS</t>
  </si>
  <si>
    <t>LAJINHA</t>
  </si>
  <si>
    <t>LAMARÃO</t>
  </si>
  <si>
    <t>LAMBARI</t>
  </si>
  <si>
    <t>LAMBARI D'OESTE</t>
  </si>
  <si>
    <t>LAMIM</t>
  </si>
  <si>
    <t>LANDRI SALES</t>
  </si>
  <si>
    <t>LAPA</t>
  </si>
  <si>
    <t>LAPÃO</t>
  </si>
  <si>
    <t>LARANJA DA TERRA</t>
  </si>
  <si>
    <t>LARANJAL</t>
  </si>
  <si>
    <t>LARANJAL DO JARI</t>
  </si>
  <si>
    <t>LARANJAL PAULISTA</t>
  </si>
  <si>
    <t>LARANJEIRAS</t>
  </si>
  <si>
    <t>LARANJEIRAS DO SUL</t>
  </si>
  <si>
    <t>LASSANCE</t>
  </si>
  <si>
    <t>LASTRO</t>
  </si>
  <si>
    <t>LAURENTINO</t>
  </si>
  <si>
    <t>LAURO DE FREITAS</t>
  </si>
  <si>
    <t>LAURO MULLER</t>
  </si>
  <si>
    <t>LAVANDEIRA</t>
  </si>
  <si>
    <t>LAVÍNIA</t>
  </si>
  <si>
    <t>LAVRAS</t>
  </si>
  <si>
    <t>LAVRAS DA MANGABEIRA</t>
  </si>
  <si>
    <t>LAVRAS DO SUL</t>
  </si>
  <si>
    <t>LAVRINHAS</t>
  </si>
  <si>
    <t>LEANDRO FERREIRA</t>
  </si>
  <si>
    <t>LEBON RÉGIS</t>
  </si>
  <si>
    <t>LEME</t>
  </si>
  <si>
    <t>LEME DO PRADO</t>
  </si>
  <si>
    <t>LENÇÓIS</t>
  </si>
  <si>
    <t>LENÇÓIS PAULISTA</t>
  </si>
  <si>
    <t>LEOBERTO LEAL</t>
  </si>
  <si>
    <t>LEOPOLDINA</t>
  </si>
  <si>
    <t>LEOPOLDO DE BULHÕES</t>
  </si>
  <si>
    <t>LEÓPOLIS</t>
  </si>
  <si>
    <t>LIBERATO SALZANO</t>
  </si>
  <si>
    <t>LIBERDADE</t>
  </si>
  <si>
    <t>LICÍNIO DE ALMEIDA</t>
  </si>
  <si>
    <t>LIDIANÓPOLIS</t>
  </si>
  <si>
    <t>LIMA CAMPOS</t>
  </si>
  <si>
    <t>LIMA DUARTE</t>
  </si>
  <si>
    <t>LIMEIRA</t>
  </si>
  <si>
    <t>LIMEIRA DO OESTE</t>
  </si>
  <si>
    <t>LIMOEIRO</t>
  </si>
  <si>
    <t>LIMOEIRO DE ANADIA</t>
  </si>
  <si>
    <t>LIMOEIRO DO AJURU</t>
  </si>
  <si>
    <t>LIMOEIRO DO NORTE</t>
  </si>
  <si>
    <t>LINDOESTE</t>
  </si>
  <si>
    <t>LINDÓIA</t>
  </si>
  <si>
    <t>LINDÓIA DO SUL</t>
  </si>
  <si>
    <t>LINDOLFO COLLOR</t>
  </si>
  <si>
    <t>LINHA NOVA</t>
  </si>
  <si>
    <t>LINHARES</t>
  </si>
  <si>
    <t>LINS</t>
  </si>
  <si>
    <t>LIVRAMENTO</t>
  </si>
  <si>
    <t>LIVRAMENTO DE NOSSA SENHORA</t>
  </si>
  <si>
    <t>LIZARDA</t>
  </si>
  <si>
    <t>LOANDA</t>
  </si>
  <si>
    <t>LOBATO</t>
  </si>
  <si>
    <t>LOGRADOURO</t>
  </si>
  <si>
    <t>LONDRINA</t>
  </si>
  <si>
    <t>LONTRA</t>
  </si>
  <si>
    <t>LONTRAS</t>
  </si>
  <si>
    <t>LORENA</t>
  </si>
  <si>
    <t>LORETO</t>
  </si>
  <si>
    <t>LOURDES</t>
  </si>
  <si>
    <t>LOUVEIRA</t>
  </si>
  <si>
    <t>LUCAS DO RIO VERDE</t>
  </si>
  <si>
    <t>LUCÉLIA</t>
  </si>
  <si>
    <t>LUCENA</t>
  </si>
  <si>
    <t>LUCIANÓPOLIS</t>
  </si>
  <si>
    <t>LUCIARA</t>
  </si>
  <si>
    <t>LUCRÉCIA</t>
  </si>
  <si>
    <t>LUÍS ANTÔNIO</t>
  </si>
  <si>
    <t>LUÍS CORREIA</t>
  </si>
  <si>
    <t>LUÍS DOMINGUES</t>
  </si>
  <si>
    <t>LUÍS EDUARDO MAGALHÃES</t>
  </si>
  <si>
    <t>LUÍS GOMES</t>
  </si>
  <si>
    <t>LUISBURGO</t>
  </si>
  <si>
    <t>LUISLÂNDIA</t>
  </si>
  <si>
    <t>LUIZ ALVES</t>
  </si>
  <si>
    <t>LUIZIANA</t>
  </si>
  <si>
    <t>LUIZIÂNIA</t>
  </si>
  <si>
    <t>LUMINÁRIAS</t>
  </si>
  <si>
    <t>LUNARDELLI</t>
  </si>
  <si>
    <t>LUPÉRCIO</t>
  </si>
  <si>
    <t>LUPIONÓPOLIS</t>
  </si>
  <si>
    <t>LUTÉCIA</t>
  </si>
  <si>
    <t>LUZ</t>
  </si>
  <si>
    <t>LUZERNA</t>
  </si>
  <si>
    <t>LUZIÂNIA</t>
  </si>
  <si>
    <t>LUZILÂNDIA</t>
  </si>
  <si>
    <t>LUZINÓPOLIS</t>
  </si>
  <si>
    <t>MACAÉ</t>
  </si>
  <si>
    <t>MACAÍBA</t>
  </si>
  <si>
    <t>MACAJUBA</t>
  </si>
  <si>
    <t>MAÇAMBARÁ</t>
  </si>
  <si>
    <t>MACAMBIRA</t>
  </si>
  <si>
    <t>MACAPÁ</t>
  </si>
  <si>
    <t>MACAPARANA</t>
  </si>
  <si>
    <t>MACARANI</t>
  </si>
  <si>
    <t>MACATUBA</t>
  </si>
  <si>
    <t>MACAU</t>
  </si>
  <si>
    <t>MACAUBAL</t>
  </si>
  <si>
    <t>MACAÚBAS</t>
  </si>
  <si>
    <t>MACEDÔNIA</t>
  </si>
  <si>
    <t>MACEIÓ</t>
  </si>
  <si>
    <t>MACHACALIS</t>
  </si>
  <si>
    <t>MACHADINHO</t>
  </si>
  <si>
    <t>MACHADINHO D'OESTE</t>
  </si>
  <si>
    <t>MACHADO</t>
  </si>
  <si>
    <t>MACHADOS</t>
  </si>
  <si>
    <t>MACIEIRA</t>
  </si>
  <si>
    <t>MACUCO</t>
  </si>
  <si>
    <t>MACURURÉ</t>
  </si>
  <si>
    <t>MADALENA</t>
  </si>
  <si>
    <t>MADEIRO</t>
  </si>
  <si>
    <t>MADRE DE DEUS</t>
  </si>
  <si>
    <t>MADRE DE DEUS DE MINAS</t>
  </si>
  <si>
    <t>MÃE D'ÁGUA</t>
  </si>
  <si>
    <t>MÃE DO RIO</t>
  </si>
  <si>
    <t>MAETINGA</t>
  </si>
  <si>
    <t>MAFRA</t>
  </si>
  <si>
    <t>MAGALHÃES BARATA</t>
  </si>
  <si>
    <t>MAGALHÃES DE ALMEIDA</t>
  </si>
  <si>
    <t>MAGDA</t>
  </si>
  <si>
    <t>MAGÉ</t>
  </si>
  <si>
    <t>MAIQUINIQUE</t>
  </si>
  <si>
    <t>MAIRI</t>
  </si>
  <si>
    <t>MAIRINQUE</t>
  </si>
  <si>
    <t>MAIRIPORÃ</t>
  </si>
  <si>
    <t>MAIRIPOTABA</t>
  </si>
  <si>
    <t>MAJOR GERCINO</t>
  </si>
  <si>
    <t>MAJOR ISIDORO</t>
  </si>
  <si>
    <t>MAJOR SALES</t>
  </si>
  <si>
    <t>MAJOR VIEIRA</t>
  </si>
  <si>
    <t>MALACACHETA</t>
  </si>
  <si>
    <t>MALHADA</t>
  </si>
  <si>
    <t>MALHADA DE PEDRAS</t>
  </si>
  <si>
    <t>MALHADA DOS BOIS</t>
  </si>
  <si>
    <t>MALHADOR</t>
  </si>
  <si>
    <t>MALLET</t>
  </si>
  <si>
    <t>MALTA</t>
  </si>
  <si>
    <t>MAMANGUAPE</t>
  </si>
  <si>
    <t>MAMBAÍ</t>
  </si>
  <si>
    <t>MAMBORÊ</t>
  </si>
  <si>
    <t>MAMONAS</t>
  </si>
  <si>
    <t>MAMPITUBA</t>
  </si>
  <si>
    <t>MANACAPURU</t>
  </si>
  <si>
    <t>MANAÍRA</t>
  </si>
  <si>
    <t>MANAQUIRI</t>
  </si>
  <si>
    <t>MANARI</t>
  </si>
  <si>
    <t>MANAUS</t>
  </si>
  <si>
    <t>MÂNCIO LIMA</t>
  </si>
  <si>
    <t>MANDAGUAÇU</t>
  </si>
  <si>
    <t>MANDAGUARI</t>
  </si>
  <si>
    <t>MANDIRITUBA</t>
  </si>
  <si>
    <t>MANDURI</t>
  </si>
  <si>
    <t>MANFRINÓPOLIS</t>
  </si>
  <si>
    <t>MANGA</t>
  </si>
  <si>
    <t>MANGARATIBA</t>
  </si>
  <si>
    <t>MANGUEIRINHA</t>
  </si>
  <si>
    <t>MANHUAÇU</t>
  </si>
  <si>
    <t>MANHUMIRIM</t>
  </si>
  <si>
    <t>MANICORÉ</t>
  </si>
  <si>
    <t>MANOEL EMÍDIO</t>
  </si>
  <si>
    <t>MANOEL RIBAS</t>
  </si>
  <si>
    <t>MANOEL URBANO</t>
  </si>
  <si>
    <t>MANOEL VIANA</t>
  </si>
  <si>
    <t>MANOEL VITORINO</t>
  </si>
  <si>
    <t>MANSIDÃO</t>
  </si>
  <si>
    <t>MANTENA</t>
  </si>
  <si>
    <t>MANTENÓPOLIS</t>
  </si>
  <si>
    <t>MAQUINÉ</t>
  </si>
  <si>
    <t>MAR DE ESPANHA</t>
  </si>
  <si>
    <t>MAR VERMELHO</t>
  </si>
  <si>
    <t>MARA ROSA</t>
  </si>
  <si>
    <t>MARAÃ</t>
  </si>
  <si>
    <t>MARABÁ</t>
  </si>
  <si>
    <t>MARABÁ PAULISTA</t>
  </si>
  <si>
    <t>MARACAÇUMÉ</t>
  </si>
  <si>
    <t>MARACAÍ</t>
  </si>
  <si>
    <t>MARACAJÁ</t>
  </si>
  <si>
    <t>MARACAJU</t>
  </si>
  <si>
    <t>MARACANÃ</t>
  </si>
  <si>
    <t>MARACANAÚ</t>
  </si>
  <si>
    <t>MARACÁS</t>
  </si>
  <si>
    <t>MARAGOGI</t>
  </si>
  <si>
    <t>MARAGOGIPE</t>
  </si>
  <si>
    <t>MARAIAL</t>
  </si>
  <si>
    <t>MARAJÁ DO SENA</t>
  </si>
  <si>
    <t>MARANGUAPE</t>
  </si>
  <si>
    <t>MARANHÃOZINHO</t>
  </si>
  <si>
    <t>MARAPANIM</t>
  </si>
  <si>
    <t>MARAPOAMA</t>
  </si>
  <si>
    <t>MARATÁ</t>
  </si>
  <si>
    <t>MARATAÍZES</t>
  </si>
  <si>
    <t>MARAU</t>
  </si>
  <si>
    <t>MARAÚ</t>
  </si>
  <si>
    <t>MARAVILHA</t>
  </si>
  <si>
    <t>MARAVILHAS</t>
  </si>
  <si>
    <t>MARCAÇÃO</t>
  </si>
  <si>
    <t>MARCELÂNDIA</t>
  </si>
  <si>
    <t>MARCELINO RAMOS</t>
  </si>
  <si>
    <t>MARCELINO VIEIRA</t>
  </si>
  <si>
    <t>MARCIONÍLIO SOUZA</t>
  </si>
  <si>
    <t>MARCO</t>
  </si>
  <si>
    <t>MARCOLÂNDIA</t>
  </si>
  <si>
    <t>MARCOS PARENTE</t>
  </si>
  <si>
    <t>MARECHAL CÂNDIDO RONDON</t>
  </si>
  <si>
    <t>MARECHAL DEODORO</t>
  </si>
  <si>
    <t>MARECHAL FLORIANO</t>
  </si>
  <si>
    <t>MARECHAL THAUMATURGO</t>
  </si>
  <si>
    <t>MAREMA</t>
  </si>
  <si>
    <t>MARI</t>
  </si>
  <si>
    <t>MARIA DA FÉ</t>
  </si>
  <si>
    <t>MARIA HELENA</t>
  </si>
  <si>
    <t>MARIALVA</t>
  </si>
  <si>
    <t>MARIANA</t>
  </si>
  <si>
    <t>MARIANA PIMENTEL</t>
  </si>
  <si>
    <t>MARIANO MORO</t>
  </si>
  <si>
    <t>MARIANÓPOLIS DO TOCANTINS</t>
  </si>
  <si>
    <t>MARIÁPOLIS</t>
  </si>
  <si>
    <t>MARIBONDO</t>
  </si>
  <si>
    <t>MARICÁ</t>
  </si>
  <si>
    <t>MARILAC</t>
  </si>
  <si>
    <t>MARILÂNDIA</t>
  </si>
  <si>
    <t>MARILÂNDIA DO SUL</t>
  </si>
  <si>
    <t>MARILENA</t>
  </si>
  <si>
    <t>MARÍLIA</t>
  </si>
  <si>
    <t>MARILUZ</t>
  </si>
  <si>
    <t>MARINGÁ</t>
  </si>
  <si>
    <t>MARINÓPOLIS</t>
  </si>
  <si>
    <t>MÁRIO CAMPOS</t>
  </si>
  <si>
    <t>MARIÓPOLIS</t>
  </si>
  <si>
    <t>MARIPÁ</t>
  </si>
  <si>
    <t>MARIPÁ DE MINAS</t>
  </si>
  <si>
    <t>MARITUBA</t>
  </si>
  <si>
    <t>MARIZÓPOLIS</t>
  </si>
  <si>
    <t>MARLIÉRIA</t>
  </si>
  <si>
    <t>MARMELEIRO</t>
  </si>
  <si>
    <t>MARMELÓPOLIS</t>
  </si>
  <si>
    <t>MARQUES DE SOUZA</t>
  </si>
  <si>
    <t>MARQUINHO</t>
  </si>
  <si>
    <t>MARTINHO CAMPOS</t>
  </si>
  <si>
    <t>MARTINÓPOLE</t>
  </si>
  <si>
    <t>MARTINÓPOLIS</t>
  </si>
  <si>
    <t>MARTINS</t>
  </si>
  <si>
    <t>MARTINS SOARES</t>
  </si>
  <si>
    <t>MARUIM</t>
  </si>
  <si>
    <t>MARUMBI</t>
  </si>
  <si>
    <t>MARZAGÃO</t>
  </si>
  <si>
    <t>MASCOTE</t>
  </si>
  <si>
    <t>MASSAPÊ</t>
  </si>
  <si>
    <t>MASSAPÊ DO PIAUÍ</t>
  </si>
  <si>
    <t>MASSARANDUBA</t>
  </si>
  <si>
    <t>MATA</t>
  </si>
  <si>
    <t>MATA DE SÃO JOÃO</t>
  </si>
  <si>
    <t>MATA GRANDE</t>
  </si>
  <si>
    <t>MATA ROMA</t>
  </si>
  <si>
    <t>MATA VERDE</t>
  </si>
  <si>
    <t>MATÃO</t>
  </si>
  <si>
    <t>MATARACA</t>
  </si>
  <si>
    <t>MATEIROS</t>
  </si>
  <si>
    <t>MATELÂNDIA</t>
  </si>
  <si>
    <t>MATERLÂNDIA</t>
  </si>
  <si>
    <t>MATEUS LEME</t>
  </si>
  <si>
    <t>MATHIAS LOBATO</t>
  </si>
  <si>
    <t>MATIAS BARBOSA</t>
  </si>
  <si>
    <t>MATIAS CARDOSO</t>
  </si>
  <si>
    <t>MATIAS OLÍMPIO</t>
  </si>
  <si>
    <t>MATINA</t>
  </si>
  <si>
    <t>MATINHA</t>
  </si>
  <si>
    <t>MATINHAS</t>
  </si>
  <si>
    <t>MATINHOS</t>
  </si>
  <si>
    <t>MATIPÓ</t>
  </si>
  <si>
    <t>MATO CASTELHANO</t>
  </si>
  <si>
    <t>MATO GROSSO</t>
  </si>
  <si>
    <t>MATO LEITÃO</t>
  </si>
  <si>
    <t>MATO QUEIMADO</t>
  </si>
  <si>
    <t>MATO RICO</t>
  </si>
  <si>
    <t>MATO VERDE</t>
  </si>
  <si>
    <t>MATÕES</t>
  </si>
  <si>
    <t>MATÕES DO NORTE</t>
  </si>
  <si>
    <t>MATOS COSTA</t>
  </si>
  <si>
    <t>MATOZINHOS</t>
  </si>
  <si>
    <t>MATRINCHÃ</t>
  </si>
  <si>
    <t>MATRIZ DE CAMARAGIBE</t>
  </si>
  <si>
    <t>MATUPÁ</t>
  </si>
  <si>
    <t>MATURÉIA</t>
  </si>
  <si>
    <t>MATUTINA</t>
  </si>
  <si>
    <t>MAUÁ</t>
  </si>
  <si>
    <t>MAUÁ DA SERRA</t>
  </si>
  <si>
    <t>MAUÉS</t>
  </si>
  <si>
    <t>MAURILÂNDIA</t>
  </si>
  <si>
    <t>MAURILÂNDIA DO TOCANTINS</t>
  </si>
  <si>
    <t>MAURITI</t>
  </si>
  <si>
    <t>MAXARANGUAPE</t>
  </si>
  <si>
    <t>MAXIMILIANO DE ALMEIDA</t>
  </si>
  <si>
    <t>MAZAGÃO</t>
  </si>
  <si>
    <t>MEDEIROS</t>
  </si>
  <si>
    <t>MEDEIROS NETO</t>
  </si>
  <si>
    <t>MEDIANEIRA</t>
  </si>
  <si>
    <t>MEDICILÂNDIA</t>
  </si>
  <si>
    <t>MEDINA</t>
  </si>
  <si>
    <t>MELEIRO</t>
  </si>
  <si>
    <t>MELGAÇO</t>
  </si>
  <si>
    <t>MENDES</t>
  </si>
  <si>
    <t>MENDES PIMENTEL</t>
  </si>
  <si>
    <t>MENDONÇA</t>
  </si>
  <si>
    <t>MERCEDES</t>
  </si>
  <si>
    <t>MERCÊS</t>
  </si>
  <si>
    <t>MERIDIANO</t>
  </si>
  <si>
    <t>MERUOCA</t>
  </si>
  <si>
    <t>MESÓPOLIS</t>
  </si>
  <si>
    <t>MESQUITA</t>
  </si>
  <si>
    <t>MESSIAS</t>
  </si>
  <si>
    <t>MESSIAS TARGINO</t>
  </si>
  <si>
    <t>MIGUEL ALVES</t>
  </si>
  <si>
    <t>MIGUEL CALMON</t>
  </si>
  <si>
    <t>MIGUEL LEÃO</t>
  </si>
  <si>
    <t>MIGUEL PEREIRA</t>
  </si>
  <si>
    <t>MIGUELÓPOLIS</t>
  </si>
  <si>
    <t>MILAGRES</t>
  </si>
  <si>
    <t>MILAGRES DO MARANHÃO</t>
  </si>
  <si>
    <t>MILHÃ</t>
  </si>
  <si>
    <t>MILTON BRANDÃO</t>
  </si>
  <si>
    <t>MIMOSO DE GOIÁS</t>
  </si>
  <si>
    <t>MIMOSO DO SUL</t>
  </si>
  <si>
    <t>MINAÇU</t>
  </si>
  <si>
    <t>MINADOR DO NEGRÃO</t>
  </si>
  <si>
    <t>MINAS DO LEÃO</t>
  </si>
  <si>
    <t>MINAS NOVAS</t>
  </si>
  <si>
    <t>MINDURI</t>
  </si>
  <si>
    <t>MINEIROS</t>
  </si>
  <si>
    <t>MINEIROS DO TIETÊ</t>
  </si>
  <si>
    <t>MINISTRO ANDREAZZA</t>
  </si>
  <si>
    <t>MIRA ESTRELA</t>
  </si>
  <si>
    <t>MIRABELA</t>
  </si>
  <si>
    <t>MIRACATU</t>
  </si>
  <si>
    <t>MIRACEMA</t>
  </si>
  <si>
    <t>MIRACEMA DO TOCANTINS</t>
  </si>
  <si>
    <t>MIRADOR</t>
  </si>
  <si>
    <t>MIRADOURO</t>
  </si>
  <si>
    <t>MIRAGUAÍ</t>
  </si>
  <si>
    <t>MIRAÍ</t>
  </si>
  <si>
    <t>MIRAÍMA</t>
  </si>
  <si>
    <t>MIRANDA</t>
  </si>
  <si>
    <t>MIRANDA DO NORTE</t>
  </si>
  <si>
    <t>MIRANDIBA</t>
  </si>
  <si>
    <t>MIRANDÓPOLIS</t>
  </si>
  <si>
    <t>MIRANGABA</t>
  </si>
  <si>
    <t>MIRANORTE</t>
  </si>
  <si>
    <t>MIRANTE</t>
  </si>
  <si>
    <t>MIRANTE DA SERRA</t>
  </si>
  <si>
    <t>MIRANTE DO PARANAPANEMA</t>
  </si>
  <si>
    <t>MIRASELVA</t>
  </si>
  <si>
    <t>MIRASSOL</t>
  </si>
  <si>
    <t>MIRASSOL D'OESTE</t>
  </si>
  <si>
    <t>MIRASSOLÂNDIA</t>
  </si>
  <si>
    <t>MIRAVÂNIA</t>
  </si>
  <si>
    <t>MIRIM DOCE</t>
  </si>
  <si>
    <t>MIRINZAL</t>
  </si>
  <si>
    <t>MISSAL</t>
  </si>
  <si>
    <t>MISSÃO VELHA</t>
  </si>
  <si>
    <t>MOCAJUBA</t>
  </si>
  <si>
    <t>MOCOCA</t>
  </si>
  <si>
    <t>MODELO</t>
  </si>
  <si>
    <t>MOEDA</t>
  </si>
  <si>
    <t>MOEMA</t>
  </si>
  <si>
    <t>MOGEIRO</t>
  </si>
  <si>
    <t>MOGI DAS CRUZES</t>
  </si>
  <si>
    <t>MOGI GUAÇU</t>
  </si>
  <si>
    <t>MOGI MIRIM</t>
  </si>
  <si>
    <t>MOIPORÁ</t>
  </si>
  <si>
    <t>MOITA BONITA</t>
  </si>
  <si>
    <t>MOJU</t>
  </si>
  <si>
    <t>MOJUÍ DOS CAMPOS</t>
  </si>
  <si>
    <t>MOMBAÇA</t>
  </si>
  <si>
    <t>MOMBUCA</t>
  </si>
  <si>
    <t>MONÇÃO</t>
  </si>
  <si>
    <t>MONÇÕES</t>
  </si>
  <si>
    <t>MONDAÍ</t>
  </si>
  <si>
    <t>MONGAGUÁ</t>
  </si>
  <si>
    <t>MONJOLOS</t>
  </si>
  <si>
    <t>MONSENHOR GIL</t>
  </si>
  <si>
    <t>MONSENHOR HIPÓLITO</t>
  </si>
  <si>
    <t>MONSENHOR PAULO</t>
  </si>
  <si>
    <t>MONSENHOR TABOSA</t>
  </si>
  <si>
    <t>MONTADAS</t>
  </si>
  <si>
    <t>MONTALVÂNIA</t>
  </si>
  <si>
    <t>MONTANHA</t>
  </si>
  <si>
    <t>MONTANHAS</t>
  </si>
  <si>
    <t>MONTAURI</t>
  </si>
  <si>
    <t>MONTE ALEGRE</t>
  </si>
  <si>
    <t>MONTE ALEGRE DE GOIÁS</t>
  </si>
  <si>
    <t>MONTE ALEGRE DE MINAS</t>
  </si>
  <si>
    <t>MONTE ALEGRE DE SERGIPE</t>
  </si>
  <si>
    <t>MONTE ALEGRE DO PIAUÍ</t>
  </si>
  <si>
    <t>MONTE ALEGRE DO SUL</t>
  </si>
  <si>
    <t>MONTE ALEGRE DOS CAMPOS</t>
  </si>
  <si>
    <t>MONTE ALTO</t>
  </si>
  <si>
    <t>MONTE APRAZÍVEL</t>
  </si>
  <si>
    <t>MONTE AZUL</t>
  </si>
  <si>
    <t>MONTE AZUL PAULISTA</t>
  </si>
  <si>
    <t>MONTE BELO</t>
  </si>
  <si>
    <t>MONTE BELO DO SUL</t>
  </si>
  <si>
    <t>MONTE CARLO</t>
  </si>
  <si>
    <t>MONTE CARMELO</t>
  </si>
  <si>
    <t>MONTE CASTELO</t>
  </si>
  <si>
    <t>MONTE DAS GAMELEIRAS</t>
  </si>
  <si>
    <t>MONTE DO CARMO</t>
  </si>
  <si>
    <t>MONTE FORMOSO</t>
  </si>
  <si>
    <t>MONTE HOREBE</t>
  </si>
  <si>
    <t>MONTE MOR</t>
  </si>
  <si>
    <t>MONTE NEGRO</t>
  </si>
  <si>
    <t>MONTE SANTO</t>
  </si>
  <si>
    <t>MONTE SANTO DE MINAS</t>
  </si>
  <si>
    <t>MONTE SANTO DO TOCANTINS</t>
  </si>
  <si>
    <t>MONTE SIÃO</t>
  </si>
  <si>
    <t>MONTEIRO</t>
  </si>
  <si>
    <t>MONTEIRO LOBATO</t>
  </si>
  <si>
    <t>MONTEIRÓPOLIS</t>
  </si>
  <si>
    <t>MONTENEGRO</t>
  </si>
  <si>
    <t>MONTES ALTOS</t>
  </si>
  <si>
    <t>MONTES CLAROS</t>
  </si>
  <si>
    <t>MONTES CLAROS DE GOIÁS</t>
  </si>
  <si>
    <t>MONTEZUMA</t>
  </si>
  <si>
    <t>MONTIVIDIU</t>
  </si>
  <si>
    <t>MONTIVIDIU DO NORTE</t>
  </si>
  <si>
    <t>MORADA NOVA</t>
  </si>
  <si>
    <t>MORADA NOVA DE MINAS</t>
  </si>
  <si>
    <t>MORAÚJO</t>
  </si>
  <si>
    <t>MOREILÂNDIA</t>
  </si>
  <si>
    <t>MOREIRA SALES</t>
  </si>
  <si>
    <t>MORENO</t>
  </si>
  <si>
    <t>MORMAÇO</t>
  </si>
  <si>
    <t>MORPARÁ</t>
  </si>
  <si>
    <t>MORRETES</t>
  </si>
  <si>
    <t>MORRINHOS</t>
  </si>
  <si>
    <t>MORRINHOS DO SUL</t>
  </si>
  <si>
    <t>MORRO AGUDO</t>
  </si>
  <si>
    <t>MORRO AGUDO DE GOIÁS</t>
  </si>
  <si>
    <t>MORRO CABEÇA NO TEMPO</t>
  </si>
  <si>
    <t>MORRO DA FUMAÇA</t>
  </si>
  <si>
    <t>MORRO DA GARÇA</t>
  </si>
  <si>
    <t>MORRO DO CHAPÉU</t>
  </si>
  <si>
    <t>MORRO DO CHAPÉU DO PIAUÍ</t>
  </si>
  <si>
    <t>MORRO DO PILAR</t>
  </si>
  <si>
    <t>MORRO GRANDE</t>
  </si>
  <si>
    <t>MORRO REDONDO</t>
  </si>
  <si>
    <t>MORRO REUTER</t>
  </si>
  <si>
    <t>MORROS</t>
  </si>
  <si>
    <t>MORTUGABA</t>
  </si>
  <si>
    <t>MORUNGABA</t>
  </si>
  <si>
    <t>MOSSÂMEDES</t>
  </si>
  <si>
    <t>MOSSORÓ</t>
  </si>
  <si>
    <t>MOSTARDAS</t>
  </si>
  <si>
    <t>MOTUCA</t>
  </si>
  <si>
    <t>MOZARLÂNDIA</t>
  </si>
  <si>
    <t>MUANÁ</t>
  </si>
  <si>
    <t>MUCAJAÍ</t>
  </si>
  <si>
    <t>MUCAMBO</t>
  </si>
  <si>
    <t>MUCUGÊ</t>
  </si>
  <si>
    <t>MUÇUM</t>
  </si>
  <si>
    <t>MUCURI</t>
  </si>
  <si>
    <t>MUCURICI</t>
  </si>
  <si>
    <t>MUITOS CAPÕES</t>
  </si>
  <si>
    <t>MULITERNO</t>
  </si>
  <si>
    <t>MULUNGU</t>
  </si>
  <si>
    <t>MULUNGU DO MORRO</t>
  </si>
  <si>
    <t>MUNDO NOVO</t>
  </si>
  <si>
    <t>MUNHOZ</t>
  </si>
  <si>
    <t>MUNHOZ DE MELO</t>
  </si>
  <si>
    <t>MUNIZ FERREIRA</t>
  </si>
  <si>
    <t>MUNIZ FREIRE</t>
  </si>
  <si>
    <t>MUQUÉM DE SÃO FRANCISCO</t>
  </si>
  <si>
    <t>MUQUI</t>
  </si>
  <si>
    <t>MURIAÉ</t>
  </si>
  <si>
    <t>MURIBECA</t>
  </si>
  <si>
    <t>MURICI</t>
  </si>
  <si>
    <t>MURICI DOS PORTELAS</t>
  </si>
  <si>
    <t>MURICILÂNDIA</t>
  </si>
  <si>
    <t>MURITIBA</t>
  </si>
  <si>
    <t>MURUTINGA DO SUL</t>
  </si>
  <si>
    <t>MUTUÍPE</t>
  </si>
  <si>
    <t>MUTUM</t>
  </si>
  <si>
    <t>MUTUNÓPOLIS</t>
  </si>
  <si>
    <t>MUZAMBINHO</t>
  </si>
  <si>
    <t>NACIP RAYDAN</t>
  </si>
  <si>
    <t>NANTES</t>
  </si>
  <si>
    <t>NANUQUE</t>
  </si>
  <si>
    <t>NÃO-ME-TOQUE</t>
  </si>
  <si>
    <t>NAQUE</t>
  </si>
  <si>
    <t>NARANDIBA</t>
  </si>
  <si>
    <t>NATAL</t>
  </si>
  <si>
    <t>NATALÂNDIA</t>
  </si>
  <si>
    <t>NATÉRCIA</t>
  </si>
  <si>
    <t>NATIVIDADE</t>
  </si>
  <si>
    <t>NATIVIDADE DA SERRA</t>
  </si>
  <si>
    <t>NATUBA</t>
  </si>
  <si>
    <t>NAVEGANTES</t>
  </si>
  <si>
    <t>NAVIRAÍ</t>
  </si>
  <si>
    <t>NAZARÉ</t>
  </si>
  <si>
    <t>NAZARÉ DA MATA</t>
  </si>
  <si>
    <t>NAZARÉ DO PIAUÍ</t>
  </si>
  <si>
    <t>NAZARÉ PAULISTA</t>
  </si>
  <si>
    <t>NAZARENO</t>
  </si>
  <si>
    <t>NAZAREZINHO</t>
  </si>
  <si>
    <t>NAZÁRIA</t>
  </si>
  <si>
    <t>NAZÁRIO</t>
  </si>
  <si>
    <t>NEÓPOLIS</t>
  </si>
  <si>
    <t>NEPOMUCENO</t>
  </si>
  <si>
    <t>NERÓPOLIS</t>
  </si>
  <si>
    <t>NEVES PAULISTA</t>
  </si>
  <si>
    <t>NHAMUNDÁ</t>
  </si>
  <si>
    <t>NHANDEARA</t>
  </si>
  <si>
    <t>NICOLAU VERGUEIRO</t>
  </si>
  <si>
    <t>NILO PEÇANHA</t>
  </si>
  <si>
    <t>NILÓPOLIS</t>
  </si>
  <si>
    <t>NINA RODRIGUES</t>
  </si>
  <si>
    <t>NINHEIRA</t>
  </si>
  <si>
    <t>NIOAQUE</t>
  </si>
  <si>
    <t>NIPOÃ</t>
  </si>
  <si>
    <t>NIQUELÂNDIA</t>
  </si>
  <si>
    <t>NÍSIA FLORESTA</t>
  </si>
  <si>
    <t>NITERÓI</t>
  </si>
  <si>
    <t>NOBRES</t>
  </si>
  <si>
    <t>NONOAI</t>
  </si>
  <si>
    <t>NORDESTINA</t>
  </si>
  <si>
    <t>NORMANDIA</t>
  </si>
  <si>
    <t>NORTELÂNDIA</t>
  </si>
  <si>
    <t>NOSSA SENHORA APARECIDA</t>
  </si>
  <si>
    <t>NOSSA SENHORA DA GLÓRIA</t>
  </si>
  <si>
    <t>NOSSA SENHORA DAS DORES</t>
  </si>
  <si>
    <t>NOSSA SENHORA DAS GRAÇAS</t>
  </si>
  <si>
    <t>NOSSA SENHORA DE LOURDES</t>
  </si>
  <si>
    <t>NOSSA SENHORA DE NAZARÉ</t>
  </si>
  <si>
    <t>NOSSA SENHORA DO LIVRAMENTO</t>
  </si>
  <si>
    <t>NOSSA SENHORA DO SOCORRO</t>
  </si>
  <si>
    <t>NOSSA SENHORA DOS REMÉDIOS</t>
  </si>
  <si>
    <t>NOVA ALIANÇA</t>
  </si>
  <si>
    <t>NOVA ALIANÇA DO IVAÍ</t>
  </si>
  <si>
    <t>NOVA ALVORADA</t>
  </si>
  <si>
    <t>NOVA ALVORADA DO SUL</t>
  </si>
  <si>
    <t>NOVA AMÉRICA</t>
  </si>
  <si>
    <t>NOVA AMÉRICA DA COLINA</t>
  </si>
  <si>
    <t>NOVA ANDRADINA</t>
  </si>
  <si>
    <t>NOVA ARAÇÁ</t>
  </si>
  <si>
    <t>NOVA AURORA</t>
  </si>
  <si>
    <t>NOVA BANDEIRANTES</t>
  </si>
  <si>
    <t>NOVA BASSANO</t>
  </si>
  <si>
    <t>NOVA BELÉM</t>
  </si>
  <si>
    <t>NOVA BOA VISTA</t>
  </si>
  <si>
    <t>NOVA BRASILÂNDIA</t>
  </si>
  <si>
    <t>NOVA BRASILÂNDIA D'OESTE</t>
  </si>
  <si>
    <t>NOVA BRÉSCIA</t>
  </si>
  <si>
    <t>NOVA CAMPINA</t>
  </si>
  <si>
    <t>NOVA CANAÃ</t>
  </si>
  <si>
    <t>NOVA CANAÃ DO NORTE</t>
  </si>
  <si>
    <t>NOVA CANAÃ PAULISTA</t>
  </si>
  <si>
    <t>NOVA CANDELÁRIA</t>
  </si>
  <si>
    <t>NOVA CANTU</t>
  </si>
  <si>
    <t>NOVA CASTILHO</t>
  </si>
  <si>
    <t>NOVA COLINAS</t>
  </si>
  <si>
    <t>NOVA CRIXÁS</t>
  </si>
  <si>
    <t>NOVA CRUZ</t>
  </si>
  <si>
    <t>NOVA ERA</t>
  </si>
  <si>
    <t>NOVA ERECHIM</t>
  </si>
  <si>
    <t>NOVA ESPERANÇA</t>
  </si>
  <si>
    <t>NOVA ESPERANÇA DO PIRIÁ</t>
  </si>
  <si>
    <t>NOVA ESPERANÇA DO SUDOESTE</t>
  </si>
  <si>
    <t>NOVA ESPERANÇA DO SUL</t>
  </si>
  <si>
    <t>NOVA EUROPA</t>
  </si>
  <si>
    <t>NOVA FÁTIMA</t>
  </si>
  <si>
    <t>NOVA FLORESTA</t>
  </si>
  <si>
    <t>NOVA FRIBURGO</t>
  </si>
  <si>
    <t>NOVA GLÓRIA</t>
  </si>
  <si>
    <t>NOVA GRANADA</t>
  </si>
  <si>
    <t>NOVA GUARITA</t>
  </si>
  <si>
    <t>NOVA GUATAPORANGA</t>
  </si>
  <si>
    <t>NOVA HARTZ</t>
  </si>
  <si>
    <t>NOVA IBIÁ</t>
  </si>
  <si>
    <t>NOVA IGUAÇU</t>
  </si>
  <si>
    <t>NOVA IGUAÇU DE GOIÁS</t>
  </si>
  <si>
    <t>NOVA INDEPENDÊNCIA</t>
  </si>
  <si>
    <t>NOVA IORQUE</t>
  </si>
  <si>
    <t>NOVA IPIXUNA</t>
  </si>
  <si>
    <t>NOVA ITABERABA</t>
  </si>
  <si>
    <t>NOVA ITARANA</t>
  </si>
  <si>
    <t>NOVA LACERDA</t>
  </si>
  <si>
    <t>NOVA LARANJEIRAS</t>
  </si>
  <si>
    <t>NOVA LIMA</t>
  </si>
  <si>
    <t>NOVA LONDRINA</t>
  </si>
  <si>
    <t>NOVA LUZITÂNIA</t>
  </si>
  <si>
    <t>NOVA MAMORÉ</t>
  </si>
  <si>
    <t>NOVA MARILÂNDIA</t>
  </si>
  <si>
    <t>NOVA MARINGÁ</t>
  </si>
  <si>
    <t>NOVA MÓDICA</t>
  </si>
  <si>
    <t>NOVA MONTE VERDE</t>
  </si>
  <si>
    <t>NOVA MUTUM</t>
  </si>
  <si>
    <t>NOVA NAZARÉ</t>
  </si>
  <si>
    <t>NOVA ODESSA</t>
  </si>
  <si>
    <t>NOVA OLÍMPIA</t>
  </si>
  <si>
    <t>NOVA OLINDA</t>
  </si>
  <si>
    <t>NOVA OLINDA DO MARANHÃO</t>
  </si>
  <si>
    <t>NOVA OLINDA DO NORTE</t>
  </si>
  <si>
    <t>NOVA PÁDUA</t>
  </si>
  <si>
    <t>NOVA PALMA</t>
  </si>
  <si>
    <t>NOVA PALMEIRA</t>
  </si>
  <si>
    <t>NOVA PETRÓPOLIS</t>
  </si>
  <si>
    <t>NOVA PONTE</t>
  </si>
  <si>
    <t>NOVA PORTEIRINHA</t>
  </si>
  <si>
    <t>NOVA PRATA</t>
  </si>
  <si>
    <t>NOVA PRATA DO IGUAÇU</t>
  </si>
  <si>
    <t>NOVA RAMADA</t>
  </si>
  <si>
    <t>NOVA REDENÇÃO</t>
  </si>
  <si>
    <t>NOVA RESENDE</t>
  </si>
  <si>
    <t>NOVA ROMA</t>
  </si>
  <si>
    <t>NOVA ROMA DO SUL</t>
  </si>
  <si>
    <t>NOVA ROSALÂNDIA</t>
  </si>
  <si>
    <t>NOVA RUSSAS</t>
  </si>
  <si>
    <t>NOVA SANTA BÁRBARA</t>
  </si>
  <si>
    <t>NOVA SANTA HELENA</t>
  </si>
  <si>
    <t>NOVA SANTA RITA</t>
  </si>
  <si>
    <t>NOVA SANTA ROSA</t>
  </si>
  <si>
    <t>NOVA SERRANA</t>
  </si>
  <si>
    <t>NOVA SOURE</t>
  </si>
  <si>
    <t>NOVA TEBAS</t>
  </si>
  <si>
    <t>NOVA TIMBOTEUA</t>
  </si>
  <si>
    <t>NOVA TRENTO</t>
  </si>
  <si>
    <t>NOVA UBIRATÃ</t>
  </si>
  <si>
    <t>NOVA UNIÃO</t>
  </si>
  <si>
    <t>NOVA VENÉCIA</t>
  </si>
  <si>
    <t>NOVA VENEZA</t>
  </si>
  <si>
    <t>NOVA VIÇOSA</t>
  </si>
  <si>
    <t>NOVA XAVANTINA</t>
  </si>
  <si>
    <t>NOVAIS</t>
  </si>
  <si>
    <t>NOVO ACORDO</t>
  </si>
  <si>
    <t>NOVO AIRÃO</t>
  </si>
  <si>
    <t>NOVO ALEGRE</t>
  </si>
  <si>
    <t>NOVO ARIPUANÃ</t>
  </si>
  <si>
    <t>NOVO BARREIRO</t>
  </si>
  <si>
    <t>NOVO BRASIL</t>
  </si>
  <si>
    <t>NOVO CABRAIS</t>
  </si>
  <si>
    <t>NOVO CRUZEIRO</t>
  </si>
  <si>
    <t>NOVO GAMA</t>
  </si>
  <si>
    <t>NOVO HAMBURGO</t>
  </si>
  <si>
    <t>NOVO HORIZONTE</t>
  </si>
  <si>
    <t>NOVO HORIZONTE DO NORTE</t>
  </si>
  <si>
    <t>NOVO HORIZONTE DO OESTE</t>
  </si>
  <si>
    <t>NOVO HORIZONTE DO SUL</t>
  </si>
  <si>
    <t>NOVO ITACOLOMI</t>
  </si>
  <si>
    <t>NOVO JARDIM</t>
  </si>
  <si>
    <t>NOVO LINO</t>
  </si>
  <si>
    <t>NOVO MACHADO</t>
  </si>
  <si>
    <t>NOVO MUNDO</t>
  </si>
  <si>
    <t>NOVO ORIENTE</t>
  </si>
  <si>
    <t>NOVO ORIENTE DE MINAS</t>
  </si>
  <si>
    <t>NOVO ORIENTE DO PIAUÍ</t>
  </si>
  <si>
    <t>NOVO PLANALTO</t>
  </si>
  <si>
    <t>NOVO PROGRESSO</t>
  </si>
  <si>
    <t>NOVO REPARTIMENTO</t>
  </si>
  <si>
    <t>NOVO SANTO ANTÔNIO</t>
  </si>
  <si>
    <t>NOVO SÃO JOAQUIM</t>
  </si>
  <si>
    <t>NOVO TIRADENTES</t>
  </si>
  <si>
    <t>NOVO TRIUNFO</t>
  </si>
  <si>
    <t>NOVO XINGU</t>
  </si>
  <si>
    <t>NOVORIZONTE</t>
  </si>
  <si>
    <t>NUPORANGA</t>
  </si>
  <si>
    <t>ÓBIDOS</t>
  </si>
  <si>
    <t>OCARA</t>
  </si>
  <si>
    <t>OCAUÇU</t>
  </si>
  <si>
    <t>OEIRAS</t>
  </si>
  <si>
    <t>OEIRAS DO PARÁ</t>
  </si>
  <si>
    <t>OIAPOQUE</t>
  </si>
  <si>
    <t>OLARIA</t>
  </si>
  <si>
    <t>ÓLEO</t>
  </si>
  <si>
    <t>OLHO D'ÁGUA</t>
  </si>
  <si>
    <t>OLHO D'ÁGUA DAS CUNHÃS</t>
  </si>
  <si>
    <t>OLHO D'ÁGUA DAS FLORES</t>
  </si>
  <si>
    <t>OLHO D'ÁGUA DO CASADO</t>
  </si>
  <si>
    <t>OLHO D'ÁGUA DO PIAUÍ</t>
  </si>
  <si>
    <t>OLHO D'ÁGUA GRANDE</t>
  </si>
  <si>
    <t>OLHO-D'ÁGUA DO BORGES</t>
  </si>
  <si>
    <t>OLHOS-D'ÁGUA</t>
  </si>
  <si>
    <t>OLÍMPIA</t>
  </si>
  <si>
    <t>OLÍMPIO NORONHA</t>
  </si>
  <si>
    <t>OLINDA</t>
  </si>
  <si>
    <t>OLINDA NOVA DO MARANHÃO</t>
  </si>
  <si>
    <t>OLINDINA</t>
  </si>
  <si>
    <t>OLIVEDOS</t>
  </si>
  <si>
    <t>OLIVEIRA</t>
  </si>
  <si>
    <t>OLIVEIRA DE FÁTIMA</t>
  </si>
  <si>
    <t>OLIVEIRA DOS BREJINHOS</t>
  </si>
  <si>
    <t>OLIVEIRA FORTES</t>
  </si>
  <si>
    <t>OLIVENÇA</t>
  </si>
  <si>
    <t>ONÇA DE PITANGUI</t>
  </si>
  <si>
    <t>ONDA VERDE</t>
  </si>
  <si>
    <t>ORATÓRIOS</t>
  </si>
  <si>
    <t>ORIENTE</t>
  </si>
  <si>
    <t>ORINDIÚVA</t>
  </si>
  <si>
    <t>ORIXIMINÁ</t>
  </si>
  <si>
    <t>ORIZÂNIA</t>
  </si>
  <si>
    <t>ORIZONA</t>
  </si>
  <si>
    <t>ORLÂNDIA</t>
  </si>
  <si>
    <t>ORLEANS</t>
  </si>
  <si>
    <t>OROBÓ</t>
  </si>
  <si>
    <t>OROCÓ</t>
  </si>
  <si>
    <t>ORÓS</t>
  </si>
  <si>
    <t>ORTIGUEIRA</t>
  </si>
  <si>
    <t>OSASCO</t>
  </si>
  <si>
    <t>OSCAR BRESSANE</t>
  </si>
  <si>
    <t>OSÓRIO</t>
  </si>
  <si>
    <t>OSVALDO CRUZ</t>
  </si>
  <si>
    <t>OTACÍLIO COSTA</t>
  </si>
  <si>
    <t>OURÉM</t>
  </si>
  <si>
    <t>OURIÇANGAS</t>
  </si>
  <si>
    <t>OURICURI</t>
  </si>
  <si>
    <t>OURILÂNDIA DO NORTE</t>
  </si>
  <si>
    <t>OURINHOS</t>
  </si>
  <si>
    <t>OURIZONA</t>
  </si>
  <si>
    <t>OURO</t>
  </si>
  <si>
    <t>OURO BRANCO</t>
  </si>
  <si>
    <t>OURO FINO</t>
  </si>
  <si>
    <t>OURO PRETO</t>
  </si>
  <si>
    <t>OURO PRETO DO OESTE</t>
  </si>
  <si>
    <t>OURO VELHO</t>
  </si>
  <si>
    <t>OURO VERDE</t>
  </si>
  <si>
    <t>OURO VERDE DE GOIÁS</t>
  </si>
  <si>
    <t>OURO VERDE DE MINAS</t>
  </si>
  <si>
    <t>OURO VERDE DO OESTE</t>
  </si>
  <si>
    <t>OUROESTE</t>
  </si>
  <si>
    <t>OUROLÂNDIA</t>
  </si>
  <si>
    <t>OUVIDOR</t>
  </si>
  <si>
    <t>PACAEMBU</t>
  </si>
  <si>
    <t>PACAJÁ</t>
  </si>
  <si>
    <t>PACAJUS</t>
  </si>
  <si>
    <t>PACARAIMA</t>
  </si>
  <si>
    <t>PACATUBA</t>
  </si>
  <si>
    <t>PAÇO DO LUMIAR</t>
  </si>
  <si>
    <t>PACOTI</t>
  </si>
  <si>
    <t>PACUJÁ</t>
  </si>
  <si>
    <t>PADRE BERNARDO</t>
  </si>
  <si>
    <t>PADRE CARVALHO</t>
  </si>
  <si>
    <t>PADRE MARCOS</t>
  </si>
  <si>
    <t>PADRE PARAÍSO</t>
  </si>
  <si>
    <t>PAES LANDIM</t>
  </si>
  <si>
    <t>PAI PEDRO</t>
  </si>
  <si>
    <t>PAIAL</t>
  </si>
  <si>
    <t>PAIÇANDU</t>
  </si>
  <si>
    <t>PAIM FILHO</t>
  </si>
  <si>
    <t>PAINEIRAS</t>
  </si>
  <si>
    <t>PAINEL</t>
  </si>
  <si>
    <t>PAINS</t>
  </si>
  <si>
    <t>PAIVA</t>
  </si>
  <si>
    <t>PAJEÚ DO PIAUÍ</t>
  </si>
  <si>
    <t>PALESTINA</t>
  </si>
  <si>
    <t>PALESTINA DE GOIÁS</t>
  </si>
  <si>
    <t>PALESTINA DO PARÁ</t>
  </si>
  <si>
    <t>PALHANO</t>
  </si>
  <si>
    <t>PALHOÇA</t>
  </si>
  <si>
    <t>PALMA</t>
  </si>
  <si>
    <t>PALMA SOLA</t>
  </si>
  <si>
    <t>PALMÁCIA</t>
  </si>
  <si>
    <t>PALMARES</t>
  </si>
  <si>
    <t>PALMARES DO SUL</t>
  </si>
  <si>
    <t>PALMARES PAULISTA</t>
  </si>
  <si>
    <t>PALMAS</t>
  </si>
  <si>
    <t>PALMAS DE MONTE ALTO</t>
  </si>
  <si>
    <t>PALMEIRA</t>
  </si>
  <si>
    <t>PALMEIRA DAS MISSÕES</t>
  </si>
  <si>
    <t>PALMEIRA DO PIAUÍ</t>
  </si>
  <si>
    <t>PALMEIRA D'OESTE</t>
  </si>
  <si>
    <t>PALMEIRA DOS ÍNDIOS</t>
  </si>
  <si>
    <t>PALMEIRAIS</t>
  </si>
  <si>
    <t>PALMEIRÂNDIA</t>
  </si>
  <si>
    <t>PALMEIRANTE</t>
  </si>
  <si>
    <t>PALMEIRAS</t>
  </si>
  <si>
    <t>PALMEIRAS DE GOIÁS</t>
  </si>
  <si>
    <t>PALMEIRAS DO TOCANTINS</t>
  </si>
  <si>
    <t>PALMEIRINA</t>
  </si>
  <si>
    <t>PALMEIRÓPOLIS</t>
  </si>
  <si>
    <t>PALMELO</t>
  </si>
  <si>
    <t>PALMINÓPOLIS</t>
  </si>
  <si>
    <t>PALMITAL</t>
  </si>
  <si>
    <t>PALMITINHO</t>
  </si>
  <si>
    <t>PALMITOS</t>
  </si>
  <si>
    <t>PALMÓPOLIS</t>
  </si>
  <si>
    <t>PALOTINA</t>
  </si>
  <si>
    <t>PANAMÁ</t>
  </si>
  <si>
    <t>PANAMBI</t>
  </si>
  <si>
    <t>PANCAS</t>
  </si>
  <si>
    <t>PANELAS</t>
  </si>
  <si>
    <t>PANORAMA</t>
  </si>
  <si>
    <t>PANTANO GRANDE</t>
  </si>
  <si>
    <t>PÃO DE AÇÚCAR</t>
  </si>
  <si>
    <t>PAPAGAIOS</t>
  </si>
  <si>
    <t>PAPANDUVA</t>
  </si>
  <si>
    <t>PAQUETÁ</t>
  </si>
  <si>
    <t>PARÁ DE MINAS</t>
  </si>
  <si>
    <t>PARACAMBI</t>
  </si>
  <si>
    <t>PARACATU</t>
  </si>
  <si>
    <t>PARACURU</t>
  </si>
  <si>
    <t>PARAGOMINAS</t>
  </si>
  <si>
    <t>PARAGUAÇU</t>
  </si>
  <si>
    <t>PARAGUAÇU PAULISTA</t>
  </si>
  <si>
    <t>PARAÍ</t>
  </si>
  <si>
    <t>PARAÍBA DO SUL</t>
  </si>
  <si>
    <t>PARAIBANO</t>
  </si>
  <si>
    <t>PARAIBUNA</t>
  </si>
  <si>
    <t>PARAIPABA</t>
  </si>
  <si>
    <t>PARAÍSO</t>
  </si>
  <si>
    <t>PARAÍSO DAS ÁGUAS</t>
  </si>
  <si>
    <t>PARAÍSO DO NORTE</t>
  </si>
  <si>
    <t>PARAÍSO DO SUL</t>
  </si>
  <si>
    <t>PARAÍSO DO TOCANTINS</t>
  </si>
  <si>
    <t>PARAISÓPOLIS</t>
  </si>
  <si>
    <t>PARAMBU</t>
  </si>
  <si>
    <t>PARAMIRIM</t>
  </si>
  <si>
    <t>PARAMOTI</t>
  </si>
  <si>
    <t>PARANÁ</t>
  </si>
  <si>
    <t>PARANÃ</t>
  </si>
  <si>
    <t>PARANACITY</t>
  </si>
  <si>
    <t>PARANAGUÁ</t>
  </si>
  <si>
    <t>PARANAÍBA</t>
  </si>
  <si>
    <t>PARANAIGUARA</t>
  </si>
  <si>
    <t>PARANAÍTA</t>
  </si>
  <si>
    <t>PARANAPANEMA</t>
  </si>
  <si>
    <t>PARANAPOEMA</t>
  </si>
  <si>
    <t>PARANAPUÃ</t>
  </si>
  <si>
    <t>PARANATAMA</t>
  </si>
  <si>
    <t>PARANATINGA</t>
  </si>
  <si>
    <t>PARANAVAÍ</t>
  </si>
  <si>
    <t>PARANHOS</t>
  </si>
  <si>
    <t>PARAOPEBA</t>
  </si>
  <si>
    <t>PARAPUÃ</t>
  </si>
  <si>
    <t>PARARI</t>
  </si>
  <si>
    <t>PARATINGA</t>
  </si>
  <si>
    <t>PARATY</t>
  </si>
  <si>
    <t>PARAÚ</t>
  </si>
  <si>
    <t>PARAUAPEBAS</t>
  </si>
  <si>
    <t>PARAÚNA</t>
  </si>
  <si>
    <t>PARAZINHO</t>
  </si>
  <si>
    <t>PARDINHO</t>
  </si>
  <si>
    <t>PARECI NOVO</t>
  </si>
  <si>
    <t>PARECIS</t>
  </si>
  <si>
    <t>PARELHAS</t>
  </si>
  <si>
    <t>PARICONHA</t>
  </si>
  <si>
    <t>PARINTINS</t>
  </si>
  <si>
    <t>PARIPIRANGA</t>
  </si>
  <si>
    <t>PARIPUEIRA</t>
  </si>
  <si>
    <t>PARIQUERA-AÇU</t>
  </si>
  <si>
    <t>PARISI</t>
  </si>
  <si>
    <t>PARNAGUÁ</t>
  </si>
  <si>
    <t>PARNAÍBA</t>
  </si>
  <si>
    <t>PARNAMIRIM</t>
  </si>
  <si>
    <t>PARNARAMA</t>
  </si>
  <si>
    <t>PAROBÉ</t>
  </si>
  <si>
    <t>PASSA E FICA</t>
  </si>
  <si>
    <t>PASSA QUATRO</t>
  </si>
  <si>
    <t>PASSA SETE</t>
  </si>
  <si>
    <t>PASSA TEMPO</t>
  </si>
  <si>
    <t>PASSABÉM</t>
  </si>
  <si>
    <t>PASSAGEM</t>
  </si>
  <si>
    <t>PASSAGEM FRANCA</t>
  </si>
  <si>
    <t>PASSAGEM FRANCA DO PIAUÍ</t>
  </si>
  <si>
    <t>PASSA-VINTE</t>
  </si>
  <si>
    <t>PASSIRA</t>
  </si>
  <si>
    <t>PASSO DE CAMARAGIBE</t>
  </si>
  <si>
    <t>PASSO DE TORRES</t>
  </si>
  <si>
    <t>PASSO DO SOBRADO</t>
  </si>
  <si>
    <t>PASSO FUNDO</t>
  </si>
  <si>
    <t>PASSOS</t>
  </si>
  <si>
    <t>PASSOS MAIA</t>
  </si>
  <si>
    <t>PASTOS BONS</t>
  </si>
  <si>
    <t>PATIS</t>
  </si>
  <si>
    <t>PATO BRAGADO</t>
  </si>
  <si>
    <t>PATO BRANCO</t>
  </si>
  <si>
    <t>PATOS</t>
  </si>
  <si>
    <t>PATOS DE MINAS</t>
  </si>
  <si>
    <t>PATOS DO PIAUÍ</t>
  </si>
  <si>
    <t>PATROCÍNIO</t>
  </si>
  <si>
    <t>PATROCÍNIO DO MURIAÉ</t>
  </si>
  <si>
    <t>PATROCÍNIO PAULISTA</t>
  </si>
  <si>
    <t>PATU</t>
  </si>
  <si>
    <t>PATY DO ALFERES</t>
  </si>
  <si>
    <t>PAU BRASIL</t>
  </si>
  <si>
    <t>PAU D'ARCO</t>
  </si>
  <si>
    <t>PAU D'ARCO DO PIAUÍ</t>
  </si>
  <si>
    <t>PAU DOS FERROS</t>
  </si>
  <si>
    <t>PAUDALHO</t>
  </si>
  <si>
    <t>PAUINI</t>
  </si>
  <si>
    <t>PAULA CÂNDIDO</t>
  </si>
  <si>
    <t>PAULA FREITAS</t>
  </si>
  <si>
    <t>PAULICÉIA</t>
  </si>
  <si>
    <t>PAULÍNIA</t>
  </si>
  <si>
    <t>PAULINO NEVES</t>
  </si>
  <si>
    <t>PAULISTA</t>
  </si>
  <si>
    <t>PAULISTANA</t>
  </si>
  <si>
    <t>PAULISTÂNIA</t>
  </si>
  <si>
    <t>PAULISTAS</t>
  </si>
  <si>
    <t>PAULO AFONSO</t>
  </si>
  <si>
    <t>PAULO BENTO</t>
  </si>
  <si>
    <t>PAULO DE FARIA</t>
  </si>
  <si>
    <t>PAULO FRONTIN</t>
  </si>
  <si>
    <t>PAULO JACINTO</t>
  </si>
  <si>
    <t>PAULO LOPES</t>
  </si>
  <si>
    <t>PAULO RAMOS</t>
  </si>
  <si>
    <t>PAVÃO</t>
  </si>
  <si>
    <t>PAVERAMA</t>
  </si>
  <si>
    <t>PAVUSSU</t>
  </si>
  <si>
    <t>PÉ DE SERRA</t>
  </si>
  <si>
    <t>PEABIRU</t>
  </si>
  <si>
    <t>PEÇANHA</t>
  </si>
  <si>
    <t>PEDERNEIRAS</t>
  </si>
  <si>
    <t>PEDRA</t>
  </si>
  <si>
    <t>PEDRA AZUL</t>
  </si>
  <si>
    <t>PEDRA BELA</t>
  </si>
  <si>
    <t>PEDRA BONITA</t>
  </si>
  <si>
    <t>PEDRA BRANCA</t>
  </si>
  <si>
    <t>PEDRA BRANCA DO AMAPARI</t>
  </si>
  <si>
    <t>PEDRA DO ANTA</t>
  </si>
  <si>
    <t>PEDRA DO INDAIÁ</t>
  </si>
  <si>
    <t>PEDRA DOURADA</t>
  </si>
  <si>
    <t>PEDRA GRANDE</t>
  </si>
  <si>
    <t>PEDRA LAVRADA</t>
  </si>
  <si>
    <t>PEDRA MOLE</t>
  </si>
  <si>
    <t>PEDRA PRETA</t>
  </si>
  <si>
    <t>PEDRALVA</t>
  </si>
  <si>
    <t>PEDRANÓPOLIS</t>
  </si>
  <si>
    <t>PEDRÃO</t>
  </si>
  <si>
    <t>PEDRAS ALTAS</t>
  </si>
  <si>
    <t>PEDRAS DE FOGO</t>
  </si>
  <si>
    <t>PEDRAS DE MARIA DA CRUZ</t>
  </si>
  <si>
    <t>PEDRAS GRANDES</t>
  </si>
  <si>
    <t>PEDREGULHO</t>
  </si>
  <si>
    <t>PEDREIRA</t>
  </si>
  <si>
    <t>PEDREIRAS</t>
  </si>
  <si>
    <t>PEDRINHAS</t>
  </si>
  <si>
    <t>PEDRINHAS PAULISTA</t>
  </si>
  <si>
    <t>PEDRINÓPOLIS</t>
  </si>
  <si>
    <t>PEDRO AFONSO</t>
  </si>
  <si>
    <t>PEDRO ALEXANDRE</t>
  </si>
  <si>
    <t>PEDRO AVELINO</t>
  </si>
  <si>
    <t>PEDRO CANÁRIO</t>
  </si>
  <si>
    <t>PEDRO DE TOLEDO</t>
  </si>
  <si>
    <t>PEDRO DO ROSÁRIO</t>
  </si>
  <si>
    <t>PEDRO GOMES</t>
  </si>
  <si>
    <t>PEDRO II</t>
  </si>
  <si>
    <t>PEDRO LAURENTINO</t>
  </si>
  <si>
    <t>PEDRO LEOPOLDO</t>
  </si>
  <si>
    <t>PEDRO OSÓRIO</t>
  </si>
  <si>
    <t>PEDRO RÉGIS</t>
  </si>
  <si>
    <t>PEDRO TEIXEIRA</t>
  </si>
  <si>
    <t>PEDRO VELHO</t>
  </si>
  <si>
    <t>PEIXE</t>
  </si>
  <si>
    <t>PEIXE-BOI</t>
  </si>
  <si>
    <t>PEIXOTO DE AZEVEDO</t>
  </si>
  <si>
    <t>PEJUÇARA</t>
  </si>
  <si>
    <t>PELOTAS</t>
  </si>
  <si>
    <t>PENAFORTE</t>
  </si>
  <si>
    <t>PENALVA</t>
  </si>
  <si>
    <t>PENÁPOLIS</t>
  </si>
  <si>
    <t>PENDÊNCIAS</t>
  </si>
  <si>
    <t>PENEDO</t>
  </si>
  <si>
    <t>PENHA</t>
  </si>
  <si>
    <t>PENTECOSTE</t>
  </si>
  <si>
    <t>PEQUERI</t>
  </si>
  <si>
    <t>PEQUI</t>
  </si>
  <si>
    <t>PEQUIZEIRO</t>
  </si>
  <si>
    <t>PERDIGÃO</t>
  </si>
  <si>
    <t>PERDIZES</t>
  </si>
  <si>
    <t>PERDÕES</t>
  </si>
  <si>
    <t>PEREIRA BARRETO</t>
  </si>
  <si>
    <t>PEREIRAS</t>
  </si>
  <si>
    <t>PEREIRO</t>
  </si>
  <si>
    <t>PERI MIRIM</t>
  </si>
  <si>
    <t>PERIQUITO</t>
  </si>
  <si>
    <t>PERITIBA</t>
  </si>
  <si>
    <t>PERITORÓ</t>
  </si>
  <si>
    <t>PEROBAL</t>
  </si>
  <si>
    <t>PÉROLA</t>
  </si>
  <si>
    <t>PÉROLA D'OESTE</t>
  </si>
  <si>
    <t>PEROLÂNDIA</t>
  </si>
  <si>
    <t>PERUÍBE</t>
  </si>
  <si>
    <t>PESCADOR</t>
  </si>
  <si>
    <t>PESCARIA BRAVA</t>
  </si>
  <si>
    <t>PESQUEIRA</t>
  </si>
  <si>
    <t>PETROLÂNDIA</t>
  </si>
  <si>
    <t>PETROLINA</t>
  </si>
  <si>
    <t>PETROLINA DE GOIÁS</t>
  </si>
  <si>
    <t>PETRÓPOLIS</t>
  </si>
  <si>
    <t>PIAÇABUÇU</t>
  </si>
  <si>
    <t>PIACATU</t>
  </si>
  <si>
    <t>PIANCÓ</t>
  </si>
  <si>
    <t>PIATÃ</t>
  </si>
  <si>
    <t>PIAU</t>
  </si>
  <si>
    <t>PICADA CAFÉ</t>
  </si>
  <si>
    <t>PIÇARRA</t>
  </si>
  <si>
    <t>PICOS</t>
  </si>
  <si>
    <t>PICUÍ</t>
  </si>
  <si>
    <t>PIEDADE</t>
  </si>
  <si>
    <t>PIEDADE DE CARATINGA</t>
  </si>
  <si>
    <t>PIEDADE DE PONTE NOVA</t>
  </si>
  <si>
    <t>PIEDADE DO RIO GRANDE</t>
  </si>
  <si>
    <t>PIEDADE DOS GERAIS</t>
  </si>
  <si>
    <t>PIÊN</t>
  </si>
  <si>
    <t>PILÃO ARCADO</t>
  </si>
  <si>
    <t>PILAR</t>
  </si>
  <si>
    <t>PILAR DE GOIÁS</t>
  </si>
  <si>
    <t>PILAR DO SUL</t>
  </si>
  <si>
    <t>PILÕES</t>
  </si>
  <si>
    <t>PILÕEZINHOS</t>
  </si>
  <si>
    <t>PIMENTA</t>
  </si>
  <si>
    <t>PIMENTA BUENO</t>
  </si>
  <si>
    <t>PIMENTEIRAS</t>
  </si>
  <si>
    <t>PIMENTEIRAS DO OESTE</t>
  </si>
  <si>
    <t>PINDAÍ</t>
  </si>
  <si>
    <t>PINDAMONHANGABA</t>
  </si>
  <si>
    <t>PINDARÉ-MIRIM</t>
  </si>
  <si>
    <t>PINDOBA</t>
  </si>
  <si>
    <t>PINDOBAÇU</t>
  </si>
  <si>
    <t>PINDORAMA</t>
  </si>
  <si>
    <t>PINDORAMA DO TOCANTINS</t>
  </si>
  <si>
    <t>PINDORETAMA</t>
  </si>
  <si>
    <t>PINGO-D'ÁGUA</t>
  </si>
  <si>
    <t>PINHAIS</t>
  </si>
  <si>
    <t>PINHAL</t>
  </si>
  <si>
    <t>PINHAL DA SERRA</t>
  </si>
  <si>
    <t>PINHAL DE SÃO BENTO</t>
  </si>
  <si>
    <t>PINHAL GRANDE</t>
  </si>
  <si>
    <t>PINHALÃO</t>
  </si>
  <si>
    <t>PINHALZINHO</t>
  </si>
  <si>
    <t>PINHÃO</t>
  </si>
  <si>
    <t>PINHEIRAL</t>
  </si>
  <si>
    <t>PINHEIRINHO DO VALE</t>
  </si>
  <si>
    <t>PINHEIRO</t>
  </si>
  <si>
    <t>PINHEIRO MACHADO</t>
  </si>
  <si>
    <t>PINHEIRO PRETO</t>
  </si>
  <si>
    <t>PINHEIROS</t>
  </si>
  <si>
    <t>PINTADAS</t>
  </si>
  <si>
    <t>PINTO BANDEIRA</t>
  </si>
  <si>
    <t>PINTÓPOLIS</t>
  </si>
  <si>
    <t>PIO IX</t>
  </si>
  <si>
    <t>PIO XII</t>
  </si>
  <si>
    <t>PIQUEROBI</t>
  </si>
  <si>
    <t>PIQUET CARNEIRO</t>
  </si>
  <si>
    <t>PIQUETE</t>
  </si>
  <si>
    <t>PIRACAIA</t>
  </si>
  <si>
    <t>PIRACANJUBA</t>
  </si>
  <si>
    <t>PIRACEMA</t>
  </si>
  <si>
    <t>PIRACICABA</t>
  </si>
  <si>
    <t>PIRACURUCA</t>
  </si>
  <si>
    <t>PIRAÍ</t>
  </si>
  <si>
    <t>PIRAÍ DO NORTE</t>
  </si>
  <si>
    <t>PIRAÍ DO SUL</t>
  </si>
  <si>
    <t>PIRAJU</t>
  </si>
  <si>
    <t>PIRAJUBA</t>
  </si>
  <si>
    <t>PIRAJUÍ</t>
  </si>
  <si>
    <t>PIRAMBU</t>
  </si>
  <si>
    <t>PIRANGA</t>
  </si>
  <si>
    <t>PIRANGI</t>
  </si>
  <si>
    <t>PIRANGUÇU</t>
  </si>
  <si>
    <t>PIRANGUINHO</t>
  </si>
  <si>
    <t>PIRANHAS</t>
  </si>
  <si>
    <t>PIRAPEMAS</t>
  </si>
  <si>
    <t>PIRAPETINGA</t>
  </si>
  <si>
    <t>PIRAPÓ</t>
  </si>
  <si>
    <t>PIRAPORA</t>
  </si>
  <si>
    <t>PIRAPORA DO BOM JESUS</t>
  </si>
  <si>
    <t>PIRAPOZINHO</t>
  </si>
  <si>
    <t>PIRAQUARA</t>
  </si>
  <si>
    <t>PIRAQUÊ</t>
  </si>
  <si>
    <t>PIRASSUNUNGA</t>
  </si>
  <si>
    <t>PIRATINI</t>
  </si>
  <si>
    <t>PIRATININGA</t>
  </si>
  <si>
    <t>PIRATUBA</t>
  </si>
  <si>
    <t>PIRAÚBA</t>
  </si>
  <si>
    <t>PIRENÓPOLIS</t>
  </si>
  <si>
    <t>PIRES DO RIO</t>
  </si>
  <si>
    <t>PIRES FERREIRA</t>
  </si>
  <si>
    <t>PIRIPÁ</t>
  </si>
  <si>
    <t>PIRIPIRI</t>
  </si>
  <si>
    <t>PIRITIBA</t>
  </si>
  <si>
    <t>PIRPIRITUBA</t>
  </si>
  <si>
    <t>PITANGA</t>
  </si>
  <si>
    <t>PITANGUEIRAS</t>
  </si>
  <si>
    <t>PITANGUI</t>
  </si>
  <si>
    <t>PITIMBU</t>
  </si>
  <si>
    <t>PIUM</t>
  </si>
  <si>
    <t>PIÚMA</t>
  </si>
  <si>
    <t>PIUMHI</t>
  </si>
  <si>
    <t>PLACAS</t>
  </si>
  <si>
    <t>PLÁCIDO DE CASTRO</t>
  </si>
  <si>
    <t>PLANALTINA</t>
  </si>
  <si>
    <t>PLANALTINA DO PARANÁ</t>
  </si>
  <si>
    <t>PLANALTINO</t>
  </si>
  <si>
    <t>PLANALTO</t>
  </si>
  <si>
    <t>PLANALTO ALEGRE</t>
  </si>
  <si>
    <t>PLANALTO DA SERRA</t>
  </si>
  <si>
    <t>PLANURA</t>
  </si>
  <si>
    <t>PLATINA</t>
  </si>
  <si>
    <t>POÁ</t>
  </si>
  <si>
    <t>POÇÃO</t>
  </si>
  <si>
    <t>POÇÃO DE PEDRAS</t>
  </si>
  <si>
    <t>POCINHOS</t>
  </si>
  <si>
    <t>POÇO BRANCO</t>
  </si>
  <si>
    <t>POÇO DANTAS</t>
  </si>
  <si>
    <t>POÇO DAS ANTAS</t>
  </si>
  <si>
    <t>POÇO DAS TRINCHEIRAS</t>
  </si>
  <si>
    <t>POÇO DE JOSÉ DE MOURA</t>
  </si>
  <si>
    <t>POÇO FUNDO</t>
  </si>
  <si>
    <t>POÇO REDONDO</t>
  </si>
  <si>
    <t>POÇO VERDE</t>
  </si>
  <si>
    <t>POÇÕES</t>
  </si>
  <si>
    <t>POCONÉ</t>
  </si>
  <si>
    <t>POÇOS DE CALDAS</t>
  </si>
  <si>
    <t>POCRANE</t>
  </si>
  <si>
    <t>POJUCA</t>
  </si>
  <si>
    <t>POLONI</t>
  </si>
  <si>
    <t>POMBAL</t>
  </si>
  <si>
    <t>POMBOS</t>
  </si>
  <si>
    <t>POMERODE</t>
  </si>
  <si>
    <t>POMPÉIA</t>
  </si>
  <si>
    <t>POMPÉU</t>
  </si>
  <si>
    <t>PONGAÍ</t>
  </si>
  <si>
    <t>PONTA DE PEDRAS</t>
  </si>
  <si>
    <t>PONTA GROSSA</t>
  </si>
  <si>
    <t>PONTA PORÃ</t>
  </si>
  <si>
    <t>PONTAL</t>
  </si>
  <si>
    <t>PONTAL DO ARAGUAIA</t>
  </si>
  <si>
    <t>PONTAL DO PARANÁ</t>
  </si>
  <si>
    <t>PONTALINA</t>
  </si>
  <si>
    <t>PONTALINDA</t>
  </si>
  <si>
    <t>PONTÃO</t>
  </si>
  <si>
    <t>PONTE ALTA</t>
  </si>
  <si>
    <t>PONTE ALTA DO BOM JESUS</t>
  </si>
  <si>
    <t>PONTE ALTA DO NORTE</t>
  </si>
  <si>
    <t>PONTE ALTA DO TOCANTINS</t>
  </si>
  <si>
    <t>PONTE BRANCA</t>
  </si>
  <si>
    <t>PONTE NOVA</t>
  </si>
  <si>
    <t>PONTE PRETA</t>
  </si>
  <si>
    <t>PONTE SERRADA</t>
  </si>
  <si>
    <t>PONTES E LACERDA</t>
  </si>
  <si>
    <t>PONTES GESTAL</t>
  </si>
  <si>
    <t>PONTO BELO</t>
  </si>
  <si>
    <t>PONTO CHIQUE</t>
  </si>
  <si>
    <t>PONTO DOS VOLANTES</t>
  </si>
  <si>
    <t>PONTO NOVO</t>
  </si>
  <si>
    <t>POPULINA</t>
  </si>
  <si>
    <t>PORANGA</t>
  </si>
  <si>
    <t>PORANGABA</t>
  </si>
  <si>
    <t>PORANGATU</t>
  </si>
  <si>
    <t>PORCIÚNCULA</t>
  </si>
  <si>
    <t>PORECATU</t>
  </si>
  <si>
    <t>PORTALEGRE</t>
  </si>
  <si>
    <t>PORTÃO</t>
  </si>
  <si>
    <t>PORTEIRÃO</t>
  </si>
  <si>
    <t>PORTEIRAS</t>
  </si>
  <si>
    <t>PORTEIRINHA</t>
  </si>
  <si>
    <t>PORTEL</t>
  </si>
  <si>
    <t>PORTELÂNDIA</t>
  </si>
  <si>
    <t>PORTO</t>
  </si>
  <si>
    <t>PORTO ACRE</t>
  </si>
  <si>
    <t>PORTO ALEGRE</t>
  </si>
  <si>
    <t>PORTO ALEGRE DO NORTE</t>
  </si>
  <si>
    <t>PORTO ALEGRE DO PIAUÍ</t>
  </si>
  <si>
    <t>PORTO ALEGRE DO TOCANTINS</t>
  </si>
  <si>
    <t>PORTO AMAZONAS</t>
  </si>
  <si>
    <t>PORTO BARREIRO</t>
  </si>
  <si>
    <t>PORTO BELO</t>
  </si>
  <si>
    <t>PORTO CALVO</t>
  </si>
  <si>
    <t>PORTO DA FOLHA</t>
  </si>
  <si>
    <t>PORTO DE MOZ</t>
  </si>
  <si>
    <t>PORTO DE PEDRAS</t>
  </si>
  <si>
    <t>PORTO DO MANGUE</t>
  </si>
  <si>
    <t>PORTO DOS GAÚCHOS</t>
  </si>
  <si>
    <t>PORTO ESPERIDIÃO</t>
  </si>
  <si>
    <t>PORTO ESTRELA</t>
  </si>
  <si>
    <t>PORTO FELIZ</t>
  </si>
  <si>
    <t>PORTO FERREIRA</t>
  </si>
  <si>
    <t>PORTO FIRME</t>
  </si>
  <si>
    <t>PORTO FRANCO</t>
  </si>
  <si>
    <t>PORTO GRANDE</t>
  </si>
  <si>
    <t>PORTO LUCENA</t>
  </si>
  <si>
    <t>PORTO MAUÁ</t>
  </si>
  <si>
    <t>PORTO MURTINHO</t>
  </si>
  <si>
    <t>PORTO NACIONAL</t>
  </si>
  <si>
    <t>PORTO REAL</t>
  </si>
  <si>
    <t>PORTO REAL DO COLÉGIO</t>
  </si>
  <si>
    <t>PORTO RICO</t>
  </si>
  <si>
    <t>PORTO RICO DO MARANHÃO</t>
  </si>
  <si>
    <t>PORTO SEGURO</t>
  </si>
  <si>
    <t>PORTO UNIÃO</t>
  </si>
  <si>
    <t>PORTO VELHO</t>
  </si>
  <si>
    <t>PORTO VERA CRUZ</t>
  </si>
  <si>
    <t>PORTO VITÓRIA</t>
  </si>
  <si>
    <t>PORTO WALTER</t>
  </si>
  <si>
    <t>PORTO XAVIER</t>
  </si>
  <si>
    <t>POSSE</t>
  </si>
  <si>
    <t>POTÉ</t>
  </si>
  <si>
    <t>POTENGI</t>
  </si>
  <si>
    <t>POTIM</t>
  </si>
  <si>
    <t>POTIRAGUÁ</t>
  </si>
  <si>
    <t>POTIRENDABA</t>
  </si>
  <si>
    <t>POTIRETAMA</t>
  </si>
  <si>
    <t>POUSO ALEGRE</t>
  </si>
  <si>
    <t>POUSO ALTO</t>
  </si>
  <si>
    <t>POUSO NOVO</t>
  </si>
  <si>
    <t>POUSO REDONDO</t>
  </si>
  <si>
    <t>POXORÉO</t>
  </si>
  <si>
    <t>PRACINHA</t>
  </si>
  <si>
    <t>PRACUÚBA</t>
  </si>
  <si>
    <t>PRADO</t>
  </si>
  <si>
    <t>PRADO FERREIRA</t>
  </si>
  <si>
    <t>PRADÓPOLIS</t>
  </si>
  <si>
    <t>PRADOS</t>
  </si>
  <si>
    <t>PRAIA GRANDE</t>
  </si>
  <si>
    <t>PRAIA NORTE</t>
  </si>
  <si>
    <t>PRAINHA</t>
  </si>
  <si>
    <t>PRANCHITA</t>
  </si>
  <si>
    <t>PRATA</t>
  </si>
  <si>
    <t>PRATA DO PIAUÍ</t>
  </si>
  <si>
    <t>PRATÂNIA</t>
  </si>
  <si>
    <t>PRATÁPOLIS</t>
  </si>
  <si>
    <t>PRATINHA</t>
  </si>
  <si>
    <t>PRESIDENTE ALVES</t>
  </si>
  <si>
    <t>PRESIDENTE BERNARDES</t>
  </si>
  <si>
    <t>PRESIDENTE CASTELLO BRANCO</t>
  </si>
  <si>
    <t>PRESIDENTE CASTELO BRANCO</t>
  </si>
  <si>
    <t>PRESIDENTE DUTRA</t>
  </si>
  <si>
    <t>PRESIDENTE EPITÁCIO</t>
  </si>
  <si>
    <t>PRESIDENTE FIGUEIREDO</t>
  </si>
  <si>
    <t>PRESIDENTE GETÚLIO</t>
  </si>
  <si>
    <t>PRESIDENTE JÂNIO QUADROS</t>
  </si>
  <si>
    <t>PRESIDENTE JUSCELINO</t>
  </si>
  <si>
    <t>PRESIDENTE KENNEDY</t>
  </si>
  <si>
    <t>PRESIDENTE KUBITSCHEK</t>
  </si>
  <si>
    <t>PRESIDENTE LUCENA</t>
  </si>
  <si>
    <t>PRESIDENTE MÉDICI</t>
  </si>
  <si>
    <t>PRESIDENTE NEREU</t>
  </si>
  <si>
    <t>PRESIDENTE OLEGÁRIO</t>
  </si>
  <si>
    <t>PRESIDENTE PRUDENTE</t>
  </si>
  <si>
    <t>PRESIDENTE SARNEY</t>
  </si>
  <si>
    <t>PRESIDENTE TANCREDO NEVES</t>
  </si>
  <si>
    <t>PRESIDENTE VARGAS</t>
  </si>
  <si>
    <t>PRESIDENTE VENCESLAU</t>
  </si>
  <si>
    <t>PRIMAVERA</t>
  </si>
  <si>
    <t>PRIMAVERA DE RONDÔNIA</t>
  </si>
  <si>
    <t>PRIMAVERA DO LESTE</t>
  </si>
  <si>
    <t>PRIMEIRA CRUZ</t>
  </si>
  <si>
    <t>PRIMEIRO DE MAIO</t>
  </si>
  <si>
    <t>PRINCESA</t>
  </si>
  <si>
    <t>PRINCESA ISABEL</t>
  </si>
  <si>
    <t>PROFESSOR JAMIL</t>
  </si>
  <si>
    <t>PROGRESSO</t>
  </si>
  <si>
    <t>PROMISSÃO</t>
  </si>
  <si>
    <t>PROPRIÁ</t>
  </si>
  <si>
    <t>PROTÁSIO ALVES</t>
  </si>
  <si>
    <t>PRUDENTE DE MORAIS</t>
  </si>
  <si>
    <t>PRUDENTÓPOLIS</t>
  </si>
  <si>
    <t>PUGMIL</t>
  </si>
  <si>
    <t>PUREZA</t>
  </si>
  <si>
    <t>PUTINGA</t>
  </si>
  <si>
    <t>PUXINANÃ</t>
  </si>
  <si>
    <t>QUADRA</t>
  </si>
  <si>
    <t>QUARAÍ</t>
  </si>
  <si>
    <t>QUARTEL GERAL</t>
  </si>
  <si>
    <t>QUARTO CENTENÁRIO</t>
  </si>
  <si>
    <t>QUATÁ</t>
  </si>
  <si>
    <t>QUATIGUÁ</t>
  </si>
  <si>
    <t>QUATIPURU</t>
  </si>
  <si>
    <t>QUATIS</t>
  </si>
  <si>
    <t>QUATRO BARRAS</t>
  </si>
  <si>
    <t>QUATRO IRMÃOS</t>
  </si>
  <si>
    <t>QUATRO PONTES</t>
  </si>
  <si>
    <t>QUEBRANGULO</t>
  </si>
  <si>
    <t>QUEDAS DO IGUAÇU</t>
  </si>
  <si>
    <t>QUEIMADA NOVA</t>
  </si>
  <si>
    <t>QUEIMADAS</t>
  </si>
  <si>
    <t>QUEIMADOS</t>
  </si>
  <si>
    <t>QUEIROZ</t>
  </si>
  <si>
    <t>QUELUZ</t>
  </si>
  <si>
    <t>QUELUZITO</t>
  </si>
  <si>
    <t>QUERÊNCIA</t>
  </si>
  <si>
    <t>QUERÊNCIA DO NORTE</t>
  </si>
  <si>
    <t>QUEVEDOS</t>
  </si>
  <si>
    <t>QUIJINGUE</t>
  </si>
  <si>
    <t>QUILOMBO</t>
  </si>
  <si>
    <t>QUINTA DO SOL</t>
  </si>
  <si>
    <t>QUINTANA</t>
  </si>
  <si>
    <t>QUINZE DE NOVEMBRO</t>
  </si>
  <si>
    <t>QUIPAPÁ</t>
  </si>
  <si>
    <t>QUIRINÓPOLIS</t>
  </si>
  <si>
    <t>QUISSAMÃ</t>
  </si>
  <si>
    <t>QUITANDINHA</t>
  </si>
  <si>
    <t>QUITERIANÓPOLIS</t>
  </si>
  <si>
    <t>QUIXABA</t>
  </si>
  <si>
    <t>QUIXABÁ</t>
  </si>
  <si>
    <t>QUIXABEIRA</t>
  </si>
  <si>
    <t>QUIXADÁ</t>
  </si>
  <si>
    <t>QUIXELÔ</t>
  </si>
  <si>
    <t>QUIXERAMOBIM</t>
  </si>
  <si>
    <t>QUIXERÉ</t>
  </si>
  <si>
    <t>RAFAEL FERNANDES</t>
  </si>
  <si>
    <t>RAFAEL GODEIRO</t>
  </si>
  <si>
    <t>RAFAEL JAMBEIRO</t>
  </si>
  <si>
    <t>RAFARD</t>
  </si>
  <si>
    <t>RAMILÂNDIA</t>
  </si>
  <si>
    <t>RANCHARIA</t>
  </si>
  <si>
    <t>RANCHO ALEGRE</t>
  </si>
  <si>
    <t>RANCHO ALEGRE D'OESTE</t>
  </si>
  <si>
    <t>RANCHO QUEIMADO</t>
  </si>
  <si>
    <t>RAPOSA</t>
  </si>
  <si>
    <t>RAPOSOS</t>
  </si>
  <si>
    <t>RAUL SOARES</t>
  </si>
  <si>
    <t>REALEZA</t>
  </si>
  <si>
    <t>REBOUÇAS</t>
  </si>
  <si>
    <t>RECIFE</t>
  </si>
  <si>
    <t>RECREIO</t>
  </si>
  <si>
    <t>RECURSOLÂNDIA</t>
  </si>
  <si>
    <t>REDENÇÃO</t>
  </si>
  <si>
    <t>REDENÇÃO DA SERRA</t>
  </si>
  <si>
    <t>REDENÇÃO DO GURGUÉIA</t>
  </si>
  <si>
    <t>REDENTORA</t>
  </si>
  <si>
    <t>REDUTO</t>
  </si>
  <si>
    <t>REGENERAÇÃO</t>
  </si>
  <si>
    <t>REGENTE FEIJÓ</t>
  </si>
  <si>
    <t>REGINÓPOLIS</t>
  </si>
  <si>
    <t>REGISTRO</t>
  </si>
  <si>
    <t>RELVADO</t>
  </si>
  <si>
    <t>REMANSO</t>
  </si>
  <si>
    <t>REMÍGIO</t>
  </si>
  <si>
    <t>RENASCENÇA</t>
  </si>
  <si>
    <t>RERIUTABA</t>
  </si>
  <si>
    <t>RESENDE</t>
  </si>
  <si>
    <t>RESENDE COSTA</t>
  </si>
  <si>
    <t>RESERVA</t>
  </si>
  <si>
    <t>RESERVA DO CABAÇAL</t>
  </si>
  <si>
    <t>RESERVA DO IGUAÇU</t>
  </si>
  <si>
    <t>RESPLENDOR</t>
  </si>
  <si>
    <t>RESSAQUINHA</t>
  </si>
  <si>
    <t>RESTINGA</t>
  </si>
  <si>
    <t>RESTINGA SECA</t>
  </si>
  <si>
    <t>RETIROLÂNDIA</t>
  </si>
  <si>
    <t>RIACHÃO</t>
  </si>
  <si>
    <t>RIACHÃO DAS NEVES</t>
  </si>
  <si>
    <t>RIACHÃO DO BACAMARTE</t>
  </si>
  <si>
    <t>RIACHÃO DO DANTAS</t>
  </si>
  <si>
    <t>RIACHÃO DO JACUÍPE</t>
  </si>
  <si>
    <t>RIACHÃO DO POÇO</t>
  </si>
  <si>
    <t>RIACHINHO</t>
  </si>
  <si>
    <t>RIACHO DA CRUZ</t>
  </si>
  <si>
    <t>RIACHO DAS ALMAS</t>
  </si>
  <si>
    <t>RIACHO DE SANTANA</t>
  </si>
  <si>
    <t>RIACHO DE SANTO ANTÔNIO</t>
  </si>
  <si>
    <t>RIACHO DOS CAVALOS</t>
  </si>
  <si>
    <t>RIACHO DOS MACHADOS</t>
  </si>
  <si>
    <t>RIACHO FRIO</t>
  </si>
  <si>
    <t>RIACHUELO</t>
  </si>
  <si>
    <t>RIALMA</t>
  </si>
  <si>
    <t>RIANÁPOLIS</t>
  </si>
  <si>
    <t>RIBAMAR FIQUENE</t>
  </si>
  <si>
    <t>RIBAS DO RIO PARDO</t>
  </si>
  <si>
    <t>RIBEIRA</t>
  </si>
  <si>
    <t>RIBEIRA DO AMPARO</t>
  </si>
  <si>
    <t>RIBEIRA DO PIAUÍ</t>
  </si>
  <si>
    <t>RIBEIRA DO POMBAL</t>
  </si>
  <si>
    <t>RIBEIRÃO</t>
  </si>
  <si>
    <t>RIBEIRÃO BONITO</t>
  </si>
  <si>
    <t>RIBEIRÃO BRANCO</t>
  </si>
  <si>
    <t>RIBEIRÃO CASCALHEIRA</t>
  </si>
  <si>
    <t>RIBEIRÃO CLARO</t>
  </si>
  <si>
    <t>RIBEIRÃO CORRENTE</t>
  </si>
  <si>
    <t>RIBEIRÃO DAS NEVES</t>
  </si>
  <si>
    <t>RIBEIRÃO DO LARGO</t>
  </si>
  <si>
    <t>RIBEIRÃO DO PINHAL</t>
  </si>
  <si>
    <t>RIBEIRÃO DO SUL</t>
  </si>
  <si>
    <t>RIBEIRÃO DOS ÍNDIOS</t>
  </si>
  <si>
    <t>RIBEIRÃO GRANDE</t>
  </si>
  <si>
    <t>RIBEIRÃO PIRES</t>
  </si>
  <si>
    <t>RIBEIRÃO PRETO</t>
  </si>
  <si>
    <t>RIBEIRÃO VERMELHO</t>
  </si>
  <si>
    <t>RIBEIRÃOZINHO</t>
  </si>
  <si>
    <t>RIBEIRO GONÇALVES</t>
  </si>
  <si>
    <t>RIBEIRÓPOLIS</t>
  </si>
  <si>
    <t>RIFAINA</t>
  </si>
  <si>
    <t>RINCÃO</t>
  </si>
  <si>
    <t>RINÓPOLIS</t>
  </si>
  <si>
    <t>RIO ACIMA</t>
  </si>
  <si>
    <t>RIO AZUL</t>
  </si>
  <si>
    <t>RIO BANANAL</t>
  </si>
  <si>
    <t>RIO BOM</t>
  </si>
  <si>
    <t>RIO BONITO</t>
  </si>
  <si>
    <t>RIO BONITO DO IGUAÇU</t>
  </si>
  <si>
    <t>RIO BRANCO</t>
  </si>
  <si>
    <t>RIO BRANCO DO IVAÍ</t>
  </si>
  <si>
    <t>RIO BRANCO DO SUL</t>
  </si>
  <si>
    <t>RIO BRILHANTE</t>
  </si>
  <si>
    <t>RIO CASCA</t>
  </si>
  <si>
    <t>RIO CLARO</t>
  </si>
  <si>
    <t>RIO CRESPO</t>
  </si>
  <si>
    <t>RIO DA CONCEIÇÃO</t>
  </si>
  <si>
    <t>RIO DAS ANTAS</t>
  </si>
  <si>
    <t>RIO DAS FLORES</t>
  </si>
  <si>
    <t>RIO DAS OSTRAS</t>
  </si>
  <si>
    <t>RIO DAS PEDRAS</t>
  </si>
  <si>
    <t>RIO DE CONTAS</t>
  </si>
  <si>
    <t>RIO DE JANEIRO</t>
  </si>
  <si>
    <t>RIO DO ANTÔNIO</t>
  </si>
  <si>
    <t>RIO DO CAMPO</t>
  </si>
  <si>
    <t>RIO DO FOGO</t>
  </si>
  <si>
    <t>RIO DO OESTE</t>
  </si>
  <si>
    <t>RIO DO PIRES</t>
  </si>
  <si>
    <t>RIO DO PRADO</t>
  </si>
  <si>
    <t>RIO DO SUL</t>
  </si>
  <si>
    <t>RIO DOCE</t>
  </si>
  <si>
    <t>RIO DOS BOIS</t>
  </si>
  <si>
    <t>RIO DOS CEDROS</t>
  </si>
  <si>
    <t>RIO DOS ÍNDIOS</t>
  </si>
  <si>
    <t>RIO ESPERA</t>
  </si>
  <si>
    <t>RIO FORMOSO</t>
  </si>
  <si>
    <t>RIO FORTUNA</t>
  </si>
  <si>
    <t>RIO GRANDE</t>
  </si>
  <si>
    <t>RIO GRANDE DA SERRA</t>
  </si>
  <si>
    <t>RIO GRANDE DO PIAUÍ</t>
  </si>
  <si>
    <t>RIO LARGO</t>
  </si>
  <si>
    <t>RIO MANSO</t>
  </si>
  <si>
    <t>RIO MARIA</t>
  </si>
  <si>
    <t>RIO NEGRINHO</t>
  </si>
  <si>
    <t>RIO NEGRO</t>
  </si>
  <si>
    <t>RIO NOVO</t>
  </si>
  <si>
    <t>RIO NOVO DO SUL</t>
  </si>
  <si>
    <t>RIO PARANAÍBA</t>
  </si>
  <si>
    <t>RIO PARDO</t>
  </si>
  <si>
    <t>RIO PARDO DE MINAS</t>
  </si>
  <si>
    <t>RIO PIRACICABA</t>
  </si>
  <si>
    <t>RIO POMBA</t>
  </si>
  <si>
    <t>RIO PRETO</t>
  </si>
  <si>
    <t>RIO PRETO DA EVA</t>
  </si>
  <si>
    <t>RIO QUENTE</t>
  </si>
  <si>
    <t>RIO REAL</t>
  </si>
  <si>
    <t>RIO RUFINO</t>
  </si>
  <si>
    <t>RIO SONO</t>
  </si>
  <si>
    <t>RIO TINTO</t>
  </si>
  <si>
    <t>RIO VERDE</t>
  </si>
  <si>
    <t>RIO VERDE DE MATO GROSSO</t>
  </si>
  <si>
    <t>RIO VERMELHO</t>
  </si>
  <si>
    <t>RIOLÂNDIA</t>
  </si>
  <si>
    <t>RIOZINHO</t>
  </si>
  <si>
    <t>RIQUEZA</t>
  </si>
  <si>
    <t>RITÁPOLIS</t>
  </si>
  <si>
    <t>RIVERSUL</t>
  </si>
  <si>
    <t>ROCA SALES</t>
  </si>
  <si>
    <t>ROCHEDO</t>
  </si>
  <si>
    <t>ROCHEDO DE MINAS</t>
  </si>
  <si>
    <t>RODEIO</t>
  </si>
  <si>
    <t>RODEIO BONITO</t>
  </si>
  <si>
    <t>RODEIRO</t>
  </si>
  <si>
    <t>RODELAS</t>
  </si>
  <si>
    <t>RODOLFO FERNANDES</t>
  </si>
  <si>
    <t>RODRIGUES ALVES</t>
  </si>
  <si>
    <t>ROLADOR</t>
  </si>
  <si>
    <t>ROLÂNDIA</t>
  </si>
  <si>
    <t>ROLANTE</t>
  </si>
  <si>
    <t>ROLIM DE MOURA</t>
  </si>
  <si>
    <t>ROMARIA</t>
  </si>
  <si>
    <t>ROMELÂNDIA</t>
  </si>
  <si>
    <t>RONCADOR</t>
  </si>
  <si>
    <t>RONDA ALTA</t>
  </si>
  <si>
    <t>RONDINHA</t>
  </si>
  <si>
    <t>RONDOLÂNDIA</t>
  </si>
  <si>
    <t>RONDON</t>
  </si>
  <si>
    <t>RONDON DO PARÁ</t>
  </si>
  <si>
    <t>RONDONÓPOLIS</t>
  </si>
  <si>
    <t>ROQUE GONZALES</t>
  </si>
  <si>
    <t>RORAINÓPOLIS</t>
  </si>
  <si>
    <t>ROSANA</t>
  </si>
  <si>
    <t>ROSÁRIO</t>
  </si>
  <si>
    <t>ROSÁRIO DA LIMEIRA</t>
  </si>
  <si>
    <t>ROSÁRIO DO CATETE</t>
  </si>
  <si>
    <t>ROSÁRIO DO IVAÍ</t>
  </si>
  <si>
    <t>ROSÁRIO DO SUL</t>
  </si>
  <si>
    <t>ROSÁRIO OESTE</t>
  </si>
  <si>
    <t>ROSEIRA</t>
  </si>
  <si>
    <t>ROTEIRO</t>
  </si>
  <si>
    <t>RUBELITA</t>
  </si>
  <si>
    <t>RUBIÁCEA</t>
  </si>
  <si>
    <t>RUBIATABA</t>
  </si>
  <si>
    <t>RUBIM</t>
  </si>
  <si>
    <t>RUBINÉIA</t>
  </si>
  <si>
    <t>RURÓPOLIS</t>
  </si>
  <si>
    <t>RUSSAS</t>
  </si>
  <si>
    <t>RUY BARBOSA</t>
  </si>
  <si>
    <t>SABARÁ</t>
  </si>
  <si>
    <t>SABÁUDIA</t>
  </si>
  <si>
    <t>SABINO</t>
  </si>
  <si>
    <t>SABINÓPOLIS</t>
  </si>
  <si>
    <t>SABOEIRO</t>
  </si>
  <si>
    <t>SACRAMENTO</t>
  </si>
  <si>
    <t>SAGRADA FAMÍLIA</t>
  </si>
  <si>
    <t>SAGRES</t>
  </si>
  <si>
    <t>SAIRÉ</t>
  </si>
  <si>
    <t>SALDANHA MARINHO</t>
  </si>
  <si>
    <t>SALES</t>
  </si>
  <si>
    <t>SALES OLIVEIRA</t>
  </si>
  <si>
    <t>SALESÓPOLIS</t>
  </si>
  <si>
    <t>SALETE</t>
  </si>
  <si>
    <t>SALGADINHO</t>
  </si>
  <si>
    <t>SALGADO</t>
  </si>
  <si>
    <t>SALGADO DE SÃO FÉLIX</t>
  </si>
  <si>
    <t>SALGADO FILHO</t>
  </si>
  <si>
    <t>SALGUEIRO</t>
  </si>
  <si>
    <t>SALINAS</t>
  </si>
  <si>
    <t>SALINAS DA MARGARIDA</t>
  </si>
  <si>
    <t>SALINÓPOLIS</t>
  </si>
  <si>
    <t>SALITRE</t>
  </si>
  <si>
    <t>SALMOURÃO</t>
  </si>
  <si>
    <t>SALOÁ</t>
  </si>
  <si>
    <t>SALTINHO</t>
  </si>
  <si>
    <t>SALTO</t>
  </si>
  <si>
    <t>SALTO DA DIVISA</t>
  </si>
  <si>
    <t>SALTO DE PIRAPORA</t>
  </si>
  <si>
    <t>SALTO DO CÉU</t>
  </si>
  <si>
    <t>SALTO DO ITARARÉ</t>
  </si>
  <si>
    <t>SALTO DO JACUÍ</t>
  </si>
  <si>
    <t>SALTO DO LONTRA</t>
  </si>
  <si>
    <t>SALTO GRANDE</t>
  </si>
  <si>
    <t>SALTO VELOSO</t>
  </si>
  <si>
    <t>SALVADOR</t>
  </si>
  <si>
    <t>SALVADOR DAS MISSÕES</t>
  </si>
  <si>
    <t>SALVADOR DO SUL</t>
  </si>
  <si>
    <t>SALVATERRA</t>
  </si>
  <si>
    <t>SAMBAÍBA</t>
  </si>
  <si>
    <t>SAMPAIO</t>
  </si>
  <si>
    <t>SANANDUVA</t>
  </si>
  <si>
    <t>SANCLERLÂNDIA</t>
  </si>
  <si>
    <t>SANDOLÂNDIA</t>
  </si>
  <si>
    <t>SANDOVALINA</t>
  </si>
  <si>
    <t>SANGÃO</t>
  </si>
  <si>
    <t>SANHARÓ</t>
  </si>
  <si>
    <t>SANTA ADÉLIA</t>
  </si>
  <si>
    <t>SANTA ALBERTINA</t>
  </si>
  <si>
    <t>SANTA AMÉLIA</t>
  </si>
  <si>
    <t>SANTA BÁRBARA</t>
  </si>
  <si>
    <t>SANTA BÁRBARA DE GOIÁS</t>
  </si>
  <si>
    <t>SANTA BÁRBARA DO LESTE</t>
  </si>
  <si>
    <t>SANTA BÁRBARA DO MONTE VERDE</t>
  </si>
  <si>
    <t>SANTA BÁRBARA DO PARÁ</t>
  </si>
  <si>
    <t>SANTA BÁRBARA DO SUL</t>
  </si>
  <si>
    <t>SANTA BÁRBARA DO TUGÚRIO</t>
  </si>
  <si>
    <t>SANTA BÁRBARA D'OESTE</t>
  </si>
  <si>
    <t>SANTA BRANCA</t>
  </si>
  <si>
    <t>SANTA BRÍGIDA</t>
  </si>
  <si>
    <t>SANTA CARMEM</t>
  </si>
  <si>
    <t>SANTA CECÍLIA</t>
  </si>
  <si>
    <t>SANTA CECÍLIA DO PAVÃO</t>
  </si>
  <si>
    <t>SANTA CECÍLIA DO SUL</t>
  </si>
  <si>
    <t>SANTA CLARA DO SUL</t>
  </si>
  <si>
    <t>SANTA CLARA D'OESTE</t>
  </si>
  <si>
    <t>SANTA CRUZ</t>
  </si>
  <si>
    <t>SANTA CRUZ CABRÁLIA</t>
  </si>
  <si>
    <t>SANTA CRUZ DA BAIXA VERDE</t>
  </si>
  <si>
    <t>SANTA CRUZ DA CONCEIÇÃO</t>
  </si>
  <si>
    <t>SANTA CRUZ DA ESPERANÇA</t>
  </si>
  <si>
    <t>SANTA CRUZ DA VITÓRIA</t>
  </si>
  <si>
    <t>SANTA CRUZ DAS PALMEIRAS</t>
  </si>
  <si>
    <t>SANTA CRUZ DE GOIÁS</t>
  </si>
  <si>
    <t>SANTA CRUZ DE MINAS</t>
  </si>
  <si>
    <t>SANTA CRUZ DE MONTE CASTELO</t>
  </si>
  <si>
    <t>SANTA CRUZ DE SALINAS</t>
  </si>
  <si>
    <t>SANTA CRUZ DO ARARI</t>
  </si>
  <si>
    <t>SANTA CRUZ DO CAPIBARIBE</t>
  </si>
  <si>
    <t>SANTA CRUZ DO ESCALVADO</t>
  </si>
  <si>
    <t>SANTA CRUZ DO PIAUÍ</t>
  </si>
  <si>
    <t>SANTA CRUZ DO RIO PARDO</t>
  </si>
  <si>
    <t>SANTA CRUZ DO SUL</t>
  </si>
  <si>
    <t>SANTA CRUZ DO XINGU</t>
  </si>
  <si>
    <t>SANTA CRUZ DOS MILAGRES</t>
  </si>
  <si>
    <t>SANTA EFIGÊNIA DE MINAS</t>
  </si>
  <si>
    <t>SANTA ERNESTINA</t>
  </si>
  <si>
    <t>SANTA FÉ</t>
  </si>
  <si>
    <t>SANTA FÉ DE GOIÁS</t>
  </si>
  <si>
    <t>SANTA FÉ DE MINAS</t>
  </si>
  <si>
    <t>SANTA FÉ DO ARAGUAIA</t>
  </si>
  <si>
    <t>SANTA FÉ DO SUL</t>
  </si>
  <si>
    <t>SANTA FILOMENA</t>
  </si>
  <si>
    <t>SANTA FILOMENA DO MARANHÃO</t>
  </si>
  <si>
    <t>SANTA GERTRUDES</t>
  </si>
  <si>
    <t>SANTA HELENA</t>
  </si>
  <si>
    <t>SANTA HELENA DE GOIÁS</t>
  </si>
  <si>
    <t>SANTA HELENA DE MINAS</t>
  </si>
  <si>
    <t>SANTA INÊS</t>
  </si>
  <si>
    <t>SANTA ISABEL</t>
  </si>
  <si>
    <t>SANTA ISABEL DO IVAÍ</t>
  </si>
  <si>
    <t>SANTA ISABEL DO RIO NEGRO</t>
  </si>
  <si>
    <t>SANTA IZABEL DO OESTE</t>
  </si>
  <si>
    <t>SANTA IZABEL DO PARÁ</t>
  </si>
  <si>
    <t>SANTA JULIANA</t>
  </si>
  <si>
    <t>SANTA LEOPOLDINA</t>
  </si>
  <si>
    <t>SANTA LÚCIA</t>
  </si>
  <si>
    <t>SANTA LUZ</t>
  </si>
  <si>
    <t>SANTA LUZIA</t>
  </si>
  <si>
    <t>SANTA LUZIA DO ITANHY</t>
  </si>
  <si>
    <t>SANTA LUZIA DO NORTE</t>
  </si>
  <si>
    <t>SANTA LUZIA DO PARÁ</t>
  </si>
  <si>
    <t>SANTA LUZIA DO PARUÁ</t>
  </si>
  <si>
    <t>SANTA LUZIA D'OESTE</t>
  </si>
  <si>
    <t>SANTA MARGARIDA</t>
  </si>
  <si>
    <t>SANTA MARGARIDA DO SUL</t>
  </si>
  <si>
    <t>SANTA MARIA</t>
  </si>
  <si>
    <t>SANTA MARIA DA BOA VISTA</t>
  </si>
  <si>
    <t>SANTA MARIA DA SERRA</t>
  </si>
  <si>
    <t>SANTA MARIA DA VITÓRIA</t>
  </si>
  <si>
    <t>SANTA MARIA DAS BARREIRAS</t>
  </si>
  <si>
    <t>SANTA MARIA DE ITABIRA</t>
  </si>
  <si>
    <t>SANTA MARIA DE JETIBÁ</t>
  </si>
  <si>
    <t>SANTA MARIA DO CAMBUCÁ</t>
  </si>
  <si>
    <t>SANTA MARIA DO HERVAL</t>
  </si>
  <si>
    <t>SANTA MARIA DO OESTE</t>
  </si>
  <si>
    <t>SANTA MARIA DO PARÁ</t>
  </si>
  <si>
    <t>SANTA MARIA DO SALTO</t>
  </si>
  <si>
    <t>SANTA MARIA DO SUAÇUÍ</t>
  </si>
  <si>
    <t>SANTA MARIA DO TOCANTINS</t>
  </si>
  <si>
    <t>SANTA MARIA MADALENA</t>
  </si>
  <si>
    <t>SANTA MARIANA</t>
  </si>
  <si>
    <t>SANTA MERCEDES</t>
  </si>
  <si>
    <t>SANTA MÔNICA</t>
  </si>
  <si>
    <t>SANTA QUITÉRIA</t>
  </si>
  <si>
    <t>SANTA QUITÉRIA DO MARANHÃO</t>
  </si>
  <si>
    <t>SANTA RITA</t>
  </si>
  <si>
    <t>SANTA RITA DE CALDAS</t>
  </si>
  <si>
    <t>SANTA RITA DE CÁSSIA</t>
  </si>
  <si>
    <t>SANTA RITA DE IBITIPOCA</t>
  </si>
  <si>
    <t>SANTA RITA DE JACUTINGA</t>
  </si>
  <si>
    <t>SANTA RITA DE MINAS</t>
  </si>
  <si>
    <t>SANTA RITA DO ARAGUAIA</t>
  </si>
  <si>
    <t>SANTA RITA DO ITUETO</t>
  </si>
  <si>
    <t>SANTA RITA DO NOVO DESTINO</t>
  </si>
  <si>
    <t>SANTA RITA DO PARDO</t>
  </si>
  <si>
    <t>SANTA RITA DO PASSA QUATRO</t>
  </si>
  <si>
    <t>SANTA RITA DO SAPUCAÍ</t>
  </si>
  <si>
    <t>SANTA RITA DO TOCANTINS</t>
  </si>
  <si>
    <t>SANTA RITA DO TRIVELATO</t>
  </si>
  <si>
    <t>SANTA RITA D'OESTE</t>
  </si>
  <si>
    <t>SANTA ROSA</t>
  </si>
  <si>
    <t>SANTA ROSA DA SERRA</t>
  </si>
  <si>
    <t>SANTA ROSA DE GOIÁS</t>
  </si>
  <si>
    <t>SANTA ROSA DE LIMA</t>
  </si>
  <si>
    <t>SANTA ROSA DE VITERBO</t>
  </si>
  <si>
    <t>SANTA ROSA DO PIAUÍ</t>
  </si>
  <si>
    <t>SANTA ROSA DO PURUS</t>
  </si>
  <si>
    <t>SANTA ROSA DO SUL</t>
  </si>
  <si>
    <t>SANTA ROSA DO TOCANTINS</t>
  </si>
  <si>
    <t>SANTA SALETE</t>
  </si>
  <si>
    <t>SANTA TERESA</t>
  </si>
  <si>
    <t>SANTA TERESINHA</t>
  </si>
  <si>
    <t>SANTA TEREZA</t>
  </si>
  <si>
    <t>SANTA TEREZA DE GOIÁS</t>
  </si>
  <si>
    <t>SANTA TEREZA DO OESTE</t>
  </si>
  <si>
    <t>SANTA TEREZA DO TOCANTINS</t>
  </si>
  <si>
    <t>SANTA TEREZINHA</t>
  </si>
  <si>
    <t>SANTA TEREZINHA DE GOIÁS</t>
  </si>
  <si>
    <t>SANTA TEREZINHA DE ITAIPU</t>
  </si>
  <si>
    <t>SANTA TEREZINHA DO PROGRESSO</t>
  </si>
  <si>
    <t>SANTA TEREZINHA DO TOCANTINS</t>
  </si>
  <si>
    <t>SANTA VITÓRIA</t>
  </si>
  <si>
    <t>SANTA VITÓRIA DO PALMAR</t>
  </si>
  <si>
    <t>SANTALUZ</t>
  </si>
  <si>
    <t>SANTANA</t>
  </si>
  <si>
    <t>SANTANA DA BOA VISTA</t>
  </si>
  <si>
    <t>SANTANA DA PONTE PENSA</t>
  </si>
  <si>
    <t>SANTANA DA VARGEM</t>
  </si>
  <si>
    <t>SANTANA DE CATAGUASES</t>
  </si>
  <si>
    <t>SANTANA DE MANGUEIRA</t>
  </si>
  <si>
    <t>SANTANA DE PARNAÍBA</t>
  </si>
  <si>
    <t>SANTANA DE PIRAPAMA</t>
  </si>
  <si>
    <t>SANTANA DO ACARAÚ</t>
  </si>
  <si>
    <t>SANTANA DO ARAGUAIA</t>
  </si>
  <si>
    <t>SANTANA DO CARIRI</t>
  </si>
  <si>
    <t>SANTANA DO DESERTO</t>
  </si>
  <si>
    <t>SANTANA DO GARAMBÉU</t>
  </si>
  <si>
    <t>SANTANA DO IPANEMA</t>
  </si>
  <si>
    <t>SANTANA DO ITARARÉ</t>
  </si>
  <si>
    <t>SANTANA DO JACARÉ</t>
  </si>
  <si>
    <t>SANT'ANA DO LIVRAMENTO</t>
  </si>
  <si>
    <t>SANTANA DO MANHUAÇU</t>
  </si>
  <si>
    <t>SANTANA DO MARANHÃO</t>
  </si>
  <si>
    <t>SANTANA DO MATOS</t>
  </si>
  <si>
    <t>SANTANA DO MUNDAÚ</t>
  </si>
  <si>
    <t>SANTANA DO PARAÍSO</t>
  </si>
  <si>
    <t>SANTANA DO PIAUÍ</t>
  </si>
  <si>
    <t>SANTANA DO RIACHO</t>
  </si>
  <si>
    <t>SANTANA DO SÃO FRANCISCO</t>
  </si>
  <si>
    <t>SANTANA DO SERIDÓ</t>
  </si>
  <si>
    <t>SANTANA DOS GARROTES</t>
  </si>
  <si>
    <t>SANTANA DOS MONTES</t>
  </si>
  <si>
    <t>SANTANÓPOLIS</t>
  </si>
  <si>
    <t>SANTARÉM</t>
  </si>
  <si>
    <t>SANTARÉM NOVO</t>
  </si>
  <si>
    <t>SANTIAGO</t>
  </si>
  <si>
    <t>SANTIAGO DO SUL</t>
  </si>
  <si>
    <t>SANTO AFONSO</t>
  </si>
  <si>
    <t>SANTO AMARO</t>
  </si>
  <si>
    <t>SANTO AMARO DA IMPERATRIZ</t>
  </si>
  <si>
    <t>SANTO AMARO DAS BROTAS</t>
  </si>
  <si>
    <t>SANTO AMARO DO MARANHÃO</t>
  </si>
  <si>
    <t>SANTO ANASTÁCIO</t>
  </si>
  <si>
    <t>SANTO ANDRÉ</t>
  </si>
  <si>
    <t>SANTO ÂNGELO</t>
  </si>
  <si>
    <t>SANTO ANTÔNIO</t>
  </si>
  <si>
    <t>SANTO ANTÔNIO DA ALEGRIA</t>
  </si>
  <si>
    <t>SANTO ANTÔNIO DA BARRA</t>
  </si>
  <si>
    <t>SANTO ANTÔNIO DA PATRULHA</t>
  </si>
  <si>
    <t>SANTO ANTÔNIO DA PLATINA</t>
  </si>
  <si>
    <t>SANTO ANTÔNIO DAS MISSÕES</t>
  </si>
  <si>
    <t>SANTO ANTÔNIO DE GOIÁS</t>
  </si>
  <si>
    <t>SANTO ANTÔNIO DE JESUS</t>
  </si>
  <si>
    <t>SANTO ANTÔNIO DE LISBOA</t>
  </si>
  <si>
    <t>SANTO ANTÔNIO DE PÁDUA</t>
  </si>
  <si>
    <t>SANTO ANTÔNIO DE POSSE</t>
  </si>
  <si>
    <t>SANTO ANTÔNIO DO AMPARO</t>
  </si>
  <si>
    <t>SANTO ANTÔNIO DO ARACANGUÁ</t>
  </si>
  <si>
    <t>SANTO ANTÔNIO DO AVENTUREIRO</t>
  </si>
  <si>
    <t>SANTO ANTÔNIO DO CAIUÁ</t>
  </si>
  <si>
    <t>SANTO ANTÔNIO DO DESCOBERTO</t>
  </si>
  <si>
    <t>SANTO ANTÔNIO DO GRAMA</t>
  </si>
  <si>
    <t>SANTO ANTÔNIO DO IÇÁ</t>
  </si>
  <si>
    <t>SANTO ANTÔNIO DO ITAMBÉ</t>
  </si>
  <si>
    <t>SANTO ANTÔNIO DO JACINTO</t>
  </si>
  <si>
    <t>SANTO ANTÔNIO DO JARDIM</t>
  </si>
  <si>
    <t>SANTO ANTÔNIO DO LESTE</t>
  </si>
  <si>
    <t>SANTO ANTÔNIO DO LEVERGER</t>
  </si>
  <si>
    <t>SANTO ANTÔNIO DO MONTE</t>
  </si>
  <si>
    <t>SANTO ANTÔNIO DO PALMA</t>
  </si>
  <si>
    <t>SANTO ANTÔNIO DO PARAÍSO</t>
  </si>
  <si>
    <t>SANTO ANTÔNIO DO PINHAL</t>
  </si>
  <si>
    <t>SANTO ANTÔNIO DO PLANALTO</t>
  </si>
  <si>
    <t>SANTO ANTÔNIO DO RETIRO</t>
  </si>
  <si>
    <t>SANTO ANTÔNIO DO RIO ABAIXO</t>
  </si>
  <si>
    <t>SANTO ANTÔNIO DO SUDOESTE</t>
  </si>
  <si>
    <t>SANTO ANTÔNIO DO TAUÁ</t>
  </si>
  <si>
    <t>SANTO ANTÔNIO DOS LOPES</t>
  </si>
  <si>
    <t>SANTO ANTÔNIO DOS MILAGRES</t>
  </si>
  <si>
    <t>SANTO AUGUSTO</t>
  </si>
  <si>
    <t>SANTO CRISTO</t>
  </si>
  <si>
    <t>SANTO ESTÊVÃO</t>
  </si>
  <si>
    <t>SANTO EXPEDITO</t>
  </si>
  <si>
    <t>SANTO EXPEDITO DO SUL</t>
  </si>
  <si>
    <t>SANTO HIPÓLITO</t>
  </si>
  <si>
    <t>SANTO INÁCIO</t>
  </si>
  <si>
    <t>SANTO INÁCIO DO PIAUÍ</t>
  </si>
  <si>
    <t>SANTÓPOLIS DO AGUAPEÍ</t>
  </si>
  <si>
    <t>SANTOS</t>
  </si>
  <si>
    <t>SANTOS DUMONT</t>
  </si>
  <si>
    <t>SÃO BENEDITO</t>
  </si>
  <si>
    <t>SÃO BENEDITO DO RIO PRETO</t>
  </si>
  <si>
    <t>SÃO BENEDITO DO SUL</t>
  </si>
  <si>
    <t>SÃO BENTINHO</t>
  </si>
  <si>
    <t>SÃO BENTO</t>
  </si>
  <si>
    <t>SÃO BENTO ABADE</t>
  </si>
  <si>
    <t>SÃO BENTO DO NORTE</t>
  </si>
  <si>
    <t>SÃO BENTO DO SAPUCAÍ</t>
  </si>
  <si>
    <t>SÃO BENTO DO SUL</t>
  </si>
  <si>
    <t>SÃO BENTO DO TOCANTINS</t>
  </si>
  <si>
    <t>SÃO BENTO DO TRAIRÍ</t>
  </si>
  <si>
    <t>SÃO BENTO DO UNA</t>
  </si>
  <si>
    <t>SÃO BERNARDINO</t>
  </si>
  <si>
    <t>SÃO BERNARDO</t>
  </si>
  <si>
    <t>SÃO BERNARDO DO CAMPO</t>
  </si>
  <si>
    <t>SÃO BONIFÁCIO</t>
  </si>
  <si>
    <t>SÃO BORJA</t>
  </si>
  <si>
    <t>SÃO BRÁS</t>
  </si>
  <si>
    <t>SÃO BRÁS DO SUAÇUÍ</t>
  </si>
  <si>
    <t>SÃO BRAZ DO PIAUÍ</t>
  </si>
  <si>
    <t>SÃO CAETANO DE ODIVELAS</t>
  </si>
  <si>
    <t>SÃO CAETANO DO SUL</t>
  </si>
  <si>
    <t>SÃO CAITANO</t>
  </si>
  <si>
    <t>SÃO CARLOS</t>
  </si>
  <si>
    <t>SÃO CARLOS DO IVAÍ</t>
  </si>
  <si>
    <t>SÃO CRISTÓVÃO</t>
  </si>
  <si>
    <t>SÃO CRISTOVÃO DO SUL</t>
  </si>
  <si>
    <t>SÃO DESIDÉRIO</t>
  </si>
  <si>
    <t>SÃO DOMINGOS</t>
  </si>
  <si>
    <t>SÃO DOMINGOS DAS DORES</t>
  </si>
  <si>
    <t>SÃO DOMINGOS DO ARAGUAIA</t>
  </si>
  <si>
    <t>SÃO DOMINGOS DO AZEITÃO</t>
  </si>
  <si>
    <t>SÃO DOMINGOS DO CAPIM</t>
  </si>
  <si>
    <t>SÃO DOMINGOS DO CARIRI</t>
  </si>
  <si>
    <t>SÃO DOMINGOS DO MARANHÃO</t>
  </si>
  <si>
    <t>SÃO DOMINGOS DO NORTE</t>
  </si>
  <si>
    <t>SÃO DOMINGOS DO PRATA</t>
  </si>
  <si>
    <t>SÃO DOMINGOS DO SUL</t>
  </si>
  <si>
    <t>SÃO FELIPE</t>
  </si>
  <si>
    <t>SÃO FELIPE D'OESTE</t>
  </si>
  <si>
    <t>SÃO FÉLIX</t>
  </si>
  <si>
    <t>SÃO FÉLIX DE BALSAS</t>
  </si>
  <si>
    <t>SÃO FÉLIX DE MINAS</t>
  </si>
  <si>
    <t>SÃO FÉLIX DO ARAGUAIA</t>
  </si>
  <si>
    <t>SÃO FÉLIX DO CORIBE</t>
  </si>
  <si>
    <t>SÃO FÉLIX DO PIAUÍ</t>
  </si>
  <si>
    <t>SÃO FÉLIX DO TOCANTINS</t>
  </si>
  <si>
    <t>SÃO FÉLIX DO XINGU</t>
  </si>
  <si>
    <t>SÃO FERNANDO</t>
  </si>
  <si>
    <t>SÃO FIDÉLIS</t>
  </si>
  <si>
    <t>SÃO FRANCISCO</t>
  </si>
  <si>
    <t>SÃO FRANCISCO DE ASSIS</t>
  </si>
  <si>
    <t>SÃO FRANCISCO DE ASSIS DO PIAUÍ</t>
  </si>
  <si>
    <t>SÃO FRANCISCO DE GOIÁS</t>
  </si>
  <si>
    <t>SÃO FRANCISCO DE ITABAPOANA</t>
  </si>
  <si>
    <t>SÃO FRANCISCO DE PAULA</t>
  </si>
  <si>
    <t>SÃO FRANCISCO DE SALES</t>
  </si>
  <si>
    <t>SÃO FRANCISCO DO BREJÃO</t>
  </si>
  <si>
    <t>SÃO FRANCISCO DO CONDE</t>
  </si>
  <si>
    <t>SÃO FRANCISCO DO GLÓRIA</t>
  </si>
  <si>
    <t>SÃO FRANCISCO DO GUAPORÉ</t>
  </si>
  <si>
    <t>SÃO FRANCISCO DO MARANHÃO</t>
  </si>
  <si>
    <t>SÃO FRANCISCO DO OESTE</t>
  </si>
  <si>
    <t>SÃO FRANCISCO DO PARÁ</t>
  </si>
  <si>
    <t>SÃO FRANCISCO DO PIAUÍ</t>
  </si>
  <si>
    <t>SÃO FRANCISCO DO SUL</t>
  </si>
  <si>
    <t>SÃO GABRIEL</t>
  </si>
  <si>
    <t>SÃO GABRIEL DA CACHOEIRA</t>
  </si>
  <si>
    <t>SÃO GABRIEL DA PALHA</t>
  </si>
  <si>
    <t>SÃO GABRIEL DO OESTE</t>
  </si>
  <si>
    <t>SÃO GERALDO</t>
  </si>
  <si>
    <t>SÃO GERALDO DA PIEDADE</t>
  </si>
  <si>
    <t>SÃO GERALDO DO ARAGUAIA</t>
  </si>
  <si>
    <t>SÃO GERALDO DO BAIXIO</t>
  </si>
  <si>
    <t>SÃO GONÇALO</t>
  </si>
  <si>
    <t>SÃO GONÇALO DO ABAETÉ</t>
  </si>
  <si>
    <t>SÃO GONÇALO DO AMARANTE</t>
  </si>
  <si>
    <t>SÃO GONÇALO DO GURGUÉIA</t>
  </si>
  <si>
    <t>SÃO GONÇALO DO PARÁ</t>
  </si>
  <si>
    <t>SÃO GONÇALO DO PIAUÍ</t>
  </si>
  <si>
    <t>SÃO GONÇALO DO RIO ABAIXO</t>
  </si>
  <si>
    <t>SÃO GONÇALO DO RIO PRETO</t>
  </si>
  <si>
    <t>SÃO GONÇALO DO SAPUCAÍ</t>
  </si>
  <si>
    <t>SÃO GONÇALO DOS CAMPOS</t>
  </si>
  <si>
    <t>SÃO GOTARDO</t>
  </si>
  <si>
    <t>SÃO JERÔNIMO</t>
  </si>
  <si>
    <t>SÃO JERÔNIMO DA SERRA</t>
  </si>
  <si>
    <t>SÃO JOÃO</t>
  </si>
  <si>
    <t>SÃO JOÃO BATISTA</t>
  </si>
  <si>
    <t>SÃO JOÃO BATISTA DO GLÓRIA</t>
  </si>
  <si>
    <t>SÃO JOÃO DA BALIZA</t>
  </si>
  <si>
    <t>SÃO JOÃO DA BARRA</t>
  </si>
  <si>
    <t>SÃO JOÃO DA BOA VISTA</t>
  </si>
  <si>
    <t>SÃO JOÃO DA CANABRAVA</t>
  </si>
  <si>
    <t>SÃO JOÃO DA FRONTEIRA</t>
  </si>
  <si>
    <t>SÃO JOÃO DA LAGOA</t>
  </si>
  <si>
    <t>SÃO JOÃO DA MATA</t>
  </si>
  <si>
    <t>SÃO JOÃO DA PARAÚNA</t>
  </si>
  <si>
    <t>SÃO JOÃO DA PONTA</t>
  </si>
  <si>
    <t>SÃO JOÃO DA PONTE</t>
  </si>
  <si>
    <t>SÃO JOÃO DA SERRA</t>
  </si>
  <si>
    <t>SÃO JOÃO DA URTIGA</t>
  </si>
  <si>
    <t>SÃO JOÃO DA VARJOTA</t>
  </si>
  <si>
    <t>SÃO JOÃO D'ALIANÇA</t>
  </si>
  <si>
    <t>SÃO JOÃO DAS DUAS PONTES</t>
  </si>
  <si>
    <t>SÃO JOÃO DAS MISSÕES</t>
  </si>
  <si>
    <t>SÃO JOÃO DE IRACEMA</t>
  </si>
  <si>
    <t>SÃO JOÃO DE MERITI</t>
  </si>
  <si>
    <t>SÃO JOÃO DE PIRABAS</t>
  </si>
  <si>
    <t>SÃO JOÃO DEL REI</t>
  </si>
  <si>
    <t>SÃO JOÃO DO ARAGUAIA</t>
  </si>
  <si>
    <t>SÃO JOÃO DO ARRAIAL</t>
  </si>
  <si>
    <t>SÃO JOÃO DO CAIUÁ</t>
  </si>
  <si>
    <t>SÃO JOÃO DO CARIRI</t>
  </si>
  <si>
    <t>SÃO JOÃO DO CARÚ</t>
  </si>
  <si>
    <t>SÃO JOÃO DO ITAPERIÚ</t>
  </si>
  <si>
    <t>SÃO JOÃO DO IVAÍ</t>
  </si>
  <si>
    <t>SÃO JOÃO DO JAGUARIBE</t>
  </si>
  <si>
    <t>SÃO JOÃO DO MANHUAÇU</t>
  </si>
  <si>
    <t>SÃO JOÃO DO MANTENINHA</t>
  </si>
  <si>
    <t>SÃO JOÃO DO OESTE</t>
  </si>
  <si>
    <t>SÃO JOÃO DO ORIENTE</t>
  </si>
  <si>
    <t>SÃO JOÃO DO PACUÍ</t>
  </si>
  <si>
    <t>SÃO JOÃO DO PARAÍSO</t>
  </si>
  <si>
    <t>SÃO JOÃO DO PAU D'ALHO</t>
  </si>
  <si>
    <t>SÃO JOÃO DO PIAUÍ</t>
  </si>
  <si>
    <t>SÃO JOÃO DO POLÊSINE</t>
  </si>
  <si>
    <t>SÃO JOÃO DO RIO DO PEIXE</t>
  </si>
  <si>
    <t>SÃO JOÃO DO SABUGI</t>
  </si>
  <si>
    <t>SÃO JOÃO DO SOTER</t>
  </si>
  <si>
    <t>SÃO JOÃO DO SUL</t>
  </si>
  <si>
    <t>SÃO JOÃO DO TIGRE</t>
  </si>
  <si>
    <t>SÃO JOÃO DO TRIUNFO</t>
  </si>
  <si>
    <t>SÃO JOÃO DOS PATOS</t>
  </si>
  <si>
    <t>SÃO JOÃO EVANGELISTA</t>
  </si>
  <si>
    <t>SÃO JOÃO NEPOMUCENO</t>
  </si>
  <si>
    <t>SÃO JOAQUIM</t>
  </si>
  <si>
    <t>SÃO JOAQUIM DA BARRA</t>
  </si>
  <si>
    <t>SÃO JOAQUIM DE BICAS</t>
  </si>
  <si>
    <t>SÃO JOAQUIM DO MONTE</t>
  </si>
  <si>
    <t>SÃO JORGE</t>
  </si>
  <si>
    <t>SÃO JORGE DO IVAÍ</t>
  </si>
  <si>
    <t>SÃO JORGE DO PATROCÍNIO</t>
  </si>
  <si>
    <t>SÃO JORGE D'OESTE</t>
  </si>
  <si>
    <t>SÃO JOSÉ</t>
  </si>
  <si>
    <t>SÃO JOSÉ DA BARRA</t>
  </si>
  <si>
    <t>SÃO JOSÉ DA BELA VISTA</t>
  </si>
  <si>
    <t>SÃO JOSÉ DA BOA VISTA</t>
  </si>
  <si>
    <t>SÃO JOSÉ DA COROA GRANDE</t>
  </si>
  <si>
    <t>SÃO JOSÉ DA LAGOA TAPADA</t>
  </si>
  <si>
    <t>SÃO JOSÉ DA LAJE</t>
  </si>
  <si>
    <t>SÃO JOSÉ DA LAPA</t>
  </si>
  <si>
    <t>SÃO JOSÉ DA SAFIRA</t>
  </si>
  <si>
    <t>SÃO JOSÉ DA TAPERA</t>
  </si>
  <si>
    <t>SÃO JOSÉ DA VARGINHA</t>
  </si>
  <si>
    <t>SÃO JOSÉ DA VITÓRIA</t>
  </si>
  <si>
    <t>SÃO JOSÉ DAS MISSÕES</t>
  </si>
  <si>
    <t>SÃO JOSÉ DAS PALMEIRAS</t>
  </si>
  <si>
    <t>SÃO JOSÉ DE CAIANA</t>
  </si>
  <si>
    <t>SÃO JOSÉ DE ESPINHARAS</t>
  </si>
  <si>
    <t>SÃO JOSÉ DE MIPIBU</t>
  </si>
  <si>
    <t>SÃO JOSÉ DE PIRANHAS</t>
  </si>
  <si>
    <t>SÃO JOSÉ DE PRINCESA</t>
  </si>
  <si>
    <t>SÃO JOSÉ DE RIBAMAR</t>
  </si>
  <si>
    <t>SÃO JOSÉ DE UBÁ</t>
  </si>
  <si>
    <t>SÃO JOSÉ DO ALEGRE</t>
  </si>
  <si>
    <t>SÃO JOSÉ DO BARREIRO</t>
  </si>
  <si>
    <t>SÃO JOSÉ DO BELMONTE</t>
  </si>
  <si>
    <t>SÃO JOSÉ DO BONFIM</t>
  </si>
  <si>
    <t>SÃO JOSÉ DO BREJO DO CRUZ</t>
  </si>
  <si>
    <t>SÃO JOSÉ DO CALÇADO</t>
  </si>
  <si>
    <t>SÃO JOSÉ DO CAMPESTRE</t>
  </si>
  <si>
    <t>SÃO JOSÉ DO CEDRO</t>
  </si>
  <si>
    <t>SÃO JOSÉ DO CERRITO</t>
  </si>
  <si>
    <t>SÃO JOSÉ DO DIVINO</t>
  </si>
  <si>
    <t>SÃO JOSÉ DO EGITO</t>
  </si>
  <si>
    <t>SÃO JOSÉ DO GOIABAL</t>
  </si>
  <si>
    <t>SÃO JOSÉ DO HERVAL</t>
  </si>
  <si>
    <t>SÃO JOSÉ DO HORTÊNCIO</t>
  </si>
  <si>
    <t>SÃO JOSÉ DO INHACORÁ</t>
  </si>
  <si>
    <t>SÃO JOSÉ DO JACUÍPE</t>
  </si>
  <si>
    <t>SÃO JOSÉ DO JACURI</t>
  </si>
  <si>
    <t>SÃO JOSÉ DO MANTIMENTO</t>
  </si>
  <si>
    <t>SÃO JOSÉ DO NORTE</t>
  </si>
  <si>
    <t>SÃO JOSÉ DO OURO</t>
  </si>
  <si>
    <t>SÃO JOSÉ DO PEIXE</t>
  </si>
  <si>
    <t>SÃO JOSÉ DO PIAUÍ</t>
  </si>
  <si>
    <t>SÃO JOSÉ DO POVO</t>
  </si>
  <si>
    <t>SÃO JOSÉ DO RIO CLARO</t>
  </si>
  <si>
    <t>SÃO JOSÉ DO RIO PARDO</t>
  </si>
  <si>
    <t>SÃO JOSÉ DO RIO PRETO</t>
  </si>
  <si>
    <t>SÃO JOSÉ DO SABUGI</t>
  </si>
  <si>
    <t>SÃO JOSÉ DO SERIDÓ</t>
  </si>
  <si>
    <t>SÃO JOSÉ DO SUL</t>
  </si>
  <si>
    <t>SÃO JOSÉ DO VALE DO RIO PRETO</t>
  </si>
  <si>
    <t>SÃO JOSÉ DO XINGU</t>
  </si>
  <si>
    <t>SÃO JOSÉ DOS AUSENTES</t>
  </si>
  <si>
    <t>SÃO JOSÉ DOS BASÍLIOS</t>
  </si>
  <si>
    <t>SÃO JOSÉ DOS CAMPOS</t>
  </si>
  <si>
    <t>SÃO JOSÉ DOS CORDEIROS</t>
  </si>
  <si>
    <t>SÃO JOSÉ DOS PINHAIS</t>
  </si>
  <si>
    <t>SÃO JOSÉ DOS QUATRO MARCOS</t>
  </si>
  <si>
    <t>SÃO JOSÉ DOS RAMOS</t>
  </si>
  <si>
    <t>SÃO JULIÃO</t>
  </si>
  <si>
    <t>SÃO LEOPOLDO</t>
  </si>
  <si>
    <t>SÃO LOURENÇO</t>
  </si>
  <si>
    <t>SÃO LOURENÇO DA MATA</t>
  </si>
  <si>
    <t>SÃO LOURENÇO DA SERRA</t>
  </si>
  <si>
    <t>SÃO LOURENÇO DO OESTE</t>
  </si>
  <si>
    <t>SÃO LOURENÇO DO PIAUÍ</t>
  </si>
  <si>
    <t>SÃO LOURENÇO DO SUL</t>
  </si>
  <si>
    <t>SÃO LUDGERO</t>
  </si>
  <si>
    <t>SÃO LUÍS</t>
  </si>
  <si>
    <t>SÃO LUÍS DE MONTES BELOS</t>
  </si>
  <si>
    <t>SÃO LUÍS DO CURU</t>
  </si>
  <si>
    <t>SÃO LUÍS DO PARAITINGA</t>
  </si>
  <si>
    <t>SÃO LUIS DO PIAUÍ</t>
  </si>
  <si>
    <t>SÃO LUÍS DO QUITUNDE</t>
  </si>
  <si>
    <t>SÃO LUÍS GONZAGA DO MARANHÃO</t>
  </si>
  <si>
    <t>SÃO LUIZ</t>
  </si>
  <si>
    <t>SÃO LUÍZ DO NORTE</t>
  </si>
  <si>
    <t>SÃO LUIZ GONZAGA</t>
  </si>
  <si>
    <t>SÃO MAMEDE</t>
  </si>
  <si>
    <t>SÃO MANOEL DO PARANÁ</t>
  </si>
  <si>
    <t>SÃO MANUEL</t>
  </si>
  <si>
    <t>SÃO MARCOS</t>
  </si>
  <si>
    <t>SÃO MARTINHO</t>
  </si>
  <si>
    <t>SÃO MARTINHO DA SERRA</t>
  </si>
  <si>
    <t>SÃO MATEUS</t>
  </si>
  <si>
    <t>SÃO MATEUS DO MARANHÃO</t>
  </si>
  <si>
    <t>SÃO MATEUS DO SUL</t>
  </si>
  <si>
    <t>SÃO MIGUEL</t>
  </si>
  <si>
    <t>SÃO MIGUEL ARCANJO</t>
  </si>
  <si>
    <t>SÃO MIGUEL DA BAIXA GRANDE</t>
  </si>
  <si>
    <t>SÃO MIGUEL DA BOA VISTA</t>
  </si>
  <si>
    <t>SÃO MIGUEL DAS MATAS</t>
  </si>
  <si>
    <t>SÃO MIGUEL DAS MISSÕES</t>
  </si>
  <si>
    <t>SÃO MIGUEL DE TAIPU</t>
  </si>
  <si>
    <t>SÃO MIGUEL DO ALEIXO</t>
  </si>
  <si>
    <t>SÃO MIGUEL DO ANTA</t>
  </si>
  <si>
    <t>SÃO MIGUEL DO ARAGUAIA</t>
  </si>
  <si>
    <t>SÃO MIGUEL DO FIDALGO</t>
  </si>
  <si>
    <t>SÃO MIGUEL DO GOSTOSO</t>
  </si>
  <si>
    <t>SÃO MIGUEL DO GUAMÁ</t>
  </si>
  <si>
    <t>SÃO MIGUEL DO GUAPORÉ</t>
  </si>
  <si>
    <t>SÃO MIGUEL DO IGUAÇU</t>
  </si>
  <si>
    <t>SÃO MIGUEL DO OESTE</t>
  </si>
  <si>
    <t>SÃO MIGUEL DO PASSA QUATRO</t>
  </si>
  <si>
    <t>SÃO MIGUEL DO TAPUIO</t>
  </si>
  <si>
    <t>SÃO MIGUEL DO TOCANTINS</t>
  </si>
  <si>
    <t>SÃO MIGUEL DOS CAMPOS</t>
  </si>
  <si>
    <t>SÃO MIGUEL DOS MILAGRES</t>
  </si>
  <si>
    <t>SÃO NICOLAU</t>
  </si>
  <si>
    <t>SÃO PATRÍCIO</t>
  </si>
  <si>
    <t>SÃO PAULO</t>
  </si>
  <si>
    <t>SÃO PAULO DAS MISSÕES</t>
  </si>
  <si>
    <t>SÃO PAULO DE OLIVENÇA</t>
  </si>
  <si>
    <t>SÃO PAULO DO POTENGI</t>
  </si>
  <si>
    <t>SÃO PEDRO</t>
  </si>
  <si>
    <t>SÃO PEDRO DA ÁGUA BRANCA</t>
  </si>
  <si>
    <t>SÃO PEDRO DA ALDEIA</t>
  </si>
  <si>
    <t>SÃO PEDRO DA CIPA</t>
  </si>
  <si>
    <t>SÃO PEDRO DA SERRA</t>
  </si>
  <si>
    <t>SÃO PEDRO DA UNIÃO</t>
  </si>
  <si>
    <t>SÃO PEDRO DAS MISSÕES</t>
  </si>
  <si>
    <t>SÃO PEDRO DE ALCÂNTARA</t>
  </si>
  <si>
    <t>SÃO PEDRO DO BUTIÁ</t>
  </si>
  <si>
    <t>SÃO PEDRO DO IGUAÇU</t>
  </si>
  <si>
    <t>SÃO PEDRO DO IVAÍ</t>
  </si>
  <si>
    <t>SÃO PEDRO DO PARANÁ</t>
  </si>
  <si>
    <t>SÃO PEDRO DO PIAUÍ</t>
  </si>
  <si>
    <t>SÃO PEDRO DO SUAÇUÍ</t>
  </si>
  <si>
    <t>SÃO PEDRO DO SUL</t>
  </si>
  <si>
    <t>SÃO PEDRO DO TURVO</t>
  </si>
  <si>
    <t>SÃO PEDRO DOS CRENTES</t>
  </si>
  <si>
    <t>SÃO PEDRO DOS FERROS</t>
  </si>
  <si>
    <t>SÃO RAFAEL</t>
  </si>
  <si>
    <t>SÃO RAIMUNDO DAS MANGABEIRAS</t>
  </si>
  <si>
    <t>SÃO RAIMUNDO DO DOCA BEZERRA</t>
  </si>
  <si>
    <t>SÃO RAIMUNDO NONATO</t>
  </si>
  <si>
    <t>SÃO ROBERTO</t>
  </si>
  <si>
    <t>SÃO ROMÃO</t>
  </si>
  <si>
    <t>SÃO ROQUE</t>
  </si>
  <si>
    <t>SÃO ROQUE DE MINAS</t>
  </si>
  <si>
    <t>SÃO ROQUE DO CANAÃ</t>
  </si>
  <si>
    <t>SÃO SALVADOR DO TOCANTINS</t>
  </si>
  <si>
    <t>SÃO SEBASTIÃO</t>
  </si>
  <si>
    <t>SÃO SEBASTIÃO DA AMOREIRA</t>
  </si>
  <si>
    <t>SÃO SEBASTIÃO DA BELA VISTA</t>
  </si>
  <si>
    <t>SÃO SEBASTIÃO DA BOA VISTA</t>
  </si>
  <si>
    <t>SÃO SEBASTIÃO DA GRAMA</t>
  </si>
  <si>
    <t>SÃO SEBASTIÃO DA VARGEM ALEGRE</t>
  </si>
  <si>
    <t>SÃO SEBASTIÃO DE LAGOA DE ROÇA</t>
  </si>
  <si>
    <t>SÃO SEBASTIÃO DO ALTO</t>
  </si>
  <si>
    <t>SÃO SEBASTIÃO DO ANTA</t>
  </si>
  <si>
    <t>SÃO SEBASTIÃO DO CAÍ</t>
  </si>
  <si>
    <t>SÃO SEBASTIÃO DO MARANHÃO</t>
  </si>
  <si>
    <t>SÃO SEBASTIÃO DO OESTE</t>
  </si>
  <si>
    <t>SÃO SEBASTIÃO DO PARAÍSO</t>
  </si>
  <si>
    <t>SÃO SEBASTIÃO DO PASSÉ</t>
  </si>
  <si>
    <t>SÃO SEBASTIÃO DO RIO PRETO</t>
  </si>
  <si>
    <t>SÃO SEBASTIÃO DO RIO VERDE</t>
  </si>
  <si>
    <t>SÃO SEBASTIÃO DO TOCANTINS</t>
  </si>
  <si>
    <t>SÃO SEBASTIÃO DO UATUMÃ</t>
  </si>
  <si>
    <t>SÃO SEBASTIÃO DO UMBUZEIRO</t>
  </si>
  <si>
    <t>SÃO SEPÉ</t>
  </si>
  <si>
    <t>SÃO SIMÃO</t>
  </si>
  <si>
    <t>SÃO THOMÉ DAS LETRAS</t>
  </si>
  <si>
    <t>SÃO TIAGO</t>
  </si>
  <si>
    <t>SÃO TOMÁS DE AQUINO</t>
  </si>
  <si>
    <t>SÃO TOMÉ</t>
  </si>
  <si>
    <t>SÃO VALENTIM</t>
  </si>
  <si>
    <t>SÃO VALENTIM DO SUL</t>
  </si>
  <si>
    <t>SÃO VALÉRIO</t>
  </si>
  <si>
    <t>SÃO VALÉRIO DO SUL</t>
  </si>
  <si>
    <t>SÃO VENDELINO</t>
  </si>
  <si>
    <t>SÃO VICENTE</t>
  </si>
  <si>
    <t>SÃO VICENTE DE MINAS</t>
  </si>
  <si>
    <t>SÃO VICENTE DO SERIDÓ</t>
  </si>
  <si>
    <t>SÃO VICENTE DO SUL</t>
  </si>
  <si>
    <t>SÃO VICENTE FERRER</t>
  </si>
  <si>
    <t>SAPÉ</t>
  </si>
  <si>
    <t>SAPEAÇU</t>
  </si>
  <si>
    <t>SAPEZAL</t>
  </si>
  <si>
    <t>SAPIRANGA</t>
  </si>
  <si>
    <t>SAPOPEMA</t>
  </si>
  <si>
    <t>SAPUCAIA</t>
  </si>
  <si>
    <t>SAPUCAIA DO SUL</t>
  </si>
  <si>
    <t>SAPUCAÍ-MIRIM</t>
  </si>
  <si>
    <t>SAQUAREMA</t>
  </si>
  <si>
    <t>SARANDI</t>
  </si>
  <si>
    <t>SARAPUÍ</t>
  </si>
  <si>
    <t>SARDOÁ</t>
  </si>
  <si>
    <t>SARUTAIÁ</t>
  </si>
  <si>
    <t>SARZEDO</t>
  </si>
  <si>
    <t>SÁTIRO DIAS</t>
  </si>
  <si>
    <t>SATUBA</t>
  </si>
  <si>
    <t>SATUBINHA</t>
  </si>
  <si>
    <t>SAUBARA</t>
  </si>
  <si>
    <t>SAUDADE DO IGUAÇU</t>
  </si>
  <si>
    <t>SAUDADES</t>
  </si>
  <si>
    <t>SAÚDE</t>
  </si>
  <si>
    <t>SCHROEDER</t>
  </si>
  <si>
    <t>SEABRA</t>
  </si>
  <si>
    <t>SEARA</t>
  </si>
  <si>
    <t>SEBASTIANÓPOLIS DO SUL</t>
  </si>
  <si>
    <t>SEBASTIÃO BARROS</t>
  </si>
  <si>
    <t>SEBASTIÃO LARANJEIRAS</t>
  </si>
  <si>
    <t>SEBASTIÃO LEAL</t>
  </si>
  <si>
    <t>SEBERI</t>
  </si>
  <si>
    <t>SEDE NOVA</t>
  </si>
  <si>
    <t>SEGREDO</t>
  </si>
  <si>
    <t>SELBACH</t>
  </si>
  <si>
    <t>SELVÍRIA</t>
  </si>
  <si>
    <t>SEM-PEIXE</t>
  </si>
  <si>
    <t>SENA MADUREIRA</t>
  </si>
  <si>
    <t>SENADOR ALEXANDRE COSTA</t>
  </si>
  <si>
    <t>SENADOR AMARAL</t>
  </si>
  <si>
    <t>SENADOR CANEDO</t>
  </si>
  <si>
    <t>SENADOR CORTES</t>
  </si>
  <si>
    <t>SENADOR ELÓI DE SOUZA</t>
  </si>
  <si>
    <t>SENADOR FIRMINO</t>
  </si>
  <si>
    <t>SENADOR GEORGINO AVELINO</t>
  </si>
  <si>
    <t>SENADOR GUIOMARD</t>
  </si>
  <si>
    <t>SENADOR JOSÉ BENTO</t>
  </si>
  <si>
    <t>SENADOR JOSÉ PORFÍRIO</t>
  </si>
  <si>
    <t>SENADOR LA ROCQUE</t>
  </si>
  <si>
    <t>SENADOR MODESTINO GONÇALVES</t>
  </si>
  <si>
    <t>SENADOR POMPEU</t>
  </si>
  <si>
    <t>SENADOR RUI PALMEIRA</t>
  </si>
  <si>
    <t>SENADOR SÁ</t>
  </si>
  <si>
    <t>SENADOR SALGADO FILHO</t>
  </si>
  <si>
    <t>SENGÉS</t>
  </si>
  <si>
    <t>SENHOR DO BONFIM</t>
  </si>
  <si>
    <t>SENHORA DE OLIVEIRA</t>
  </si>
  <si>
    <t>SENHORA DO PORTO</t>
  </si>
  <si>
    <t>SENHORA DOS REMÉDIOS</t>
  </si>
  <si>
    <t>SENTINELA DO SUL</t>
  </si>
  <si>
    <t>SENTO SÉ</t>
  </si>
  <si>
    <t>SERAFINA CORRÊA</t>
  </si>
  <si>
    <t>SERICITA</t>
  </si>
  <si>
    <t>SERINGUEIRAS</t>
  </si>
  <si>
    <t>SÉRIO</t>
  </si>
  <si>
    <t>SERITINGA</t>
  </si>
  <si>
    <t>SEROPÉDICA</t>
  </si>
  <si>
    <t>SERRA</t>
  </si>
  <si>
    <t>SERRA ALTA</t>
  </si>
  <si>
    <t>SERRA AZUL</t>
  </si>
  <si>
    <t>SERRA AZUL DE MINAS</t>
  </si>
  <si>
    <t>SERRA BRANCA</t>
  </si>
  <si>
    <t>SERRA CAIADA</t>
  </si>
  <si>
    <t>SERRA DA RAIZ</t>
  </si>
  <si>
    <t>SERRA DA SAUDADE</t>
  </si>
  <si>
    <t>SERRA DE SÃO BENTO</t>
  </si>
  <si>
    <t>SERRA DO MEL</t>
  </si>
  <si>
    <t>SERRA DO NAVIO</t>
  </si>
  <si>
    <t>SERRA DO RAMALHO</t>
  </si>
  <si>
    <t>SERRA DO SALITRE</t>
  </si>
  <si>
    <t>SERRA DOS AIMORÉS</t>
  </si>
  <si>
    <t>SERRA DOURADA</t>
  </si>
  <si>
    <t>SERRA GRANDE</t>
  </si>
  <si>
    <t>SERRA NEGRA</t>
  </si>
  <si>
    <t>SERRA NEGRA DO NORTE</t>
  </si>
  <si>
    <t>SERRA NOVA DOURADA</t>
  </si>
  <si>
    <t>SERRA PRETA</t>
  </si>
  <si>
    <t>SERRA REDONDA</t>
  </si>
  <si>
    <t>SERRA TALHADA</t>
  </si>
  <si>
    <t>SERRANA</t>
  </si>
  <si>
    <t>SERRANIA</t>
  </si>
  <si>
    <t>SERRANO DO MARANHÃO</t>
  </si>
  <si>
    <t>SERRANÓPOLIS</t>
  </si>
  <si>
    <t>SERRANÓPOLIS DE MINAS</t>
  </si>
  <si>
    <t>SERRANÓPOLIS DO IGUAÇU</t>
  </si>
  <si>
    <t>SERRANOS</t>
  </si>
  <si>
    <t>SERRARIA</t>
  </si>
  <si>
    <t>SERRINHA</t>
  </si>
  <si>
    <t>SERRINHA DOS PINTOS</t>
  </si>
  <si>
    <t>SERRITA</t>
  </si>
  <si>
    <t>SERRO</t>
  </si>
  <si>
    <t>SERROLÂNDIA</t>
  </si>
  <si>
    <t>SERTANEJA</t>
  </si>
  <si>
    <t>SERTÂNIA</t>
  </si>
  <si>
    <t>SERTANÓPOLIS</t>
  </si>
  <si>
    <t>SERTÃO</t>
  </si>
  <si>
    <t>SERTÃO SANTANA</t>
  </si>
  <si>
    <t>SERTÃOZINHO</t>
  </si>
  <si>
    <t>SETE BARRAS</t>
  </si>
  <si>
    <t>SETE DE SETEMBRO</t>
  </si>
  <si>
    <t>SETE LAGOAS</t>
  </si>
  <si>
    <t>SETE QUEDAS</t>
  </si>
  <si>
    <t>SETUBINHA</t>
  </si>
  <si>
    <t>SEVERIANO DE ALMEIDA</t>
  </si>
  <si>
    <t>SEVERIANO MELO</t>
  </si>
  <si>
    <t>SEVERÍNIA</t>
  </si>
  <si>
    <t>SIDERÓPOLIS</t>
  </si>
  <si>
    <t>SIDROLÂNDIA</t>
  </si>
  <si>
    <t>SIGEFREDO PACHECO</t>
  </si>
  <si>
    <t>SILVA JARDIM</t>
  </si>
  <si>
    <t>SILVÂNIA</t>
  </si>
  <si>
    <t>SILVANÓPOLIS</t>
  </si>
  <si>
    <t>SILVEIRA MARTINS</t>
  </si>
  <si>
    <t>SILVEIRÂNIA</t>
  </si>
  <si>
    <t>SILVEIRAS</t>
  </si>
  <si>
    <t>SILVES</t>
  </si>
  <si>
    <t>SILVIANÓPOLIS</t>
  </si>
  <si>
    <t>SIMÃO DIAS</t>
  </si>
  <si>
    <t>SIMÃO PEREIRA</t>
  </si>
  <si>
    <t>SIMÕES</t>
  </si>
  <si>
    <t>SIMÕES FILHO</t>
  </si>
  <si>
    <t>SIMOLÂNDIA</t>
  </si>
  <si>
    <t>SIMONÉSIA</t>
  </si>
  <si>
    <t>SIMPLÍCIO MENDES</t>
  </si>
  <si>
    <t>SINIMBU</t>
  </si>
  <si>
    <t>SINOP</t>
  </si>
  <si>
    <t>SIQUEIRA CAMPOS</t>
  </si>
  <si>
    <t>SIRINHAÉM</t>
  </si>
  <si>
    <t>SIRIRI</t>
  </si>
  <si>
    <t>SÍTIO D'ABADIA</t>
  </si>
  <si>
    <t>SÍTIO DO MATO</t>
  </si>
  <si>
    <t>SÍTIO DO QUINTO</t>
  </si>
  <si>
    <t>SÍTIO NOVO</t>
  </si>
  <si>
    <t>SÍTIO NOVO DO TOCANTINS</t>
  </si>
  <si>
    <t>SOBRADINHO</t>
  </si>
  <si>
    <t>SOBRADO</t>
  </si>
  <si>
    <t>SOBRAL</t>
  </si>
  <si>
    <t>SOBRÁLIA</t>
  </si>
  <si>
    <t>SOCORRO</t>
  </si>
  <si>
    <t>SOCORRO DO PIAUÍ</t>
  </si>
  <si>
    <t>SOLÂNEA</t>
  </si>
  <si>
    <t>SOLEDADE</t>
  </si>
  <si>
    <t>SOLEDADE DE MINAS</t>
  </si>
  <si>
    <t>SOLIDÃO</t>
  </si>
  <si>
    <t>SOLONÓPOLE</t>
  </si>
  <si>
    <t>SOMBRIO</t>
  </si>
  <si>
    <t>SONORA</t>
  </si>
  <si>
    <t>SOORETAMA</t>
  </si>
  <si>
    <t>SOROCABA</t>
  </si>
  <si>
    <t>SORRISO</t>
  </si>
  <si>
    <t>SOSSÊGO</t>
  </si>
  <si>
    <t>SOURE</t>
  </si>
  <si>
    <t>SOUSA</t>
  </si>
  <si>
    <t>SOUTO SOARES</t>
  </si>
  <si>
    <t>SUCUPIRA</t>
  </si>
  <si>
    <t>SUCUPIRA DO NORTE</t>
  </si>
  <si>
    <t>SUCUPIRA DO RIACHÃO</t>
  </si>
  <si>
    <t>SUD MENNUCCI</t>
  </si>
  <si>
    <t>SUL BRASIL</t>
  </si>
  <si>
    <t>SULINA</t>
  </si>
  <si>
    <t>SUMARÉ</t>
  </si>
  <si>
    <t>SUMÉ</t>
  </si>
  <si>
    <t>SUMIDOURO</t>
  </si>
  <si>
    <t>SURUBIM</t>
  </si>
  <si>
    <t>SUSSUAPARA</t>
  </si>
  <si>
    <t>SUZANÁPOLIS</t>
  </si>
  <si>
    <t>SUZANO</t>
  </si>
  <si>
    <t>TABAÍ</t>
  </si>
  <si>
    <t>TABAPORÃ</t>
  </si>
  <si>
    <t>TABAPUÃ</t>
  </si>
  <si>
    <t>TABATINGA</t>
  </si>
  <si>
    <t>TABIRA</t>
  </si>
  <si>
    <t>TABOÃO DA SERRA</t>
  </si>
  <si>
    <t>TABOCAS DO BREJO VELHO</t>
  </si>
  <si>
    <t>TABOLEIRO GRANDE</t>
  </si>
  <si>
    <t>TABULEIRO</t>
  </si>
  <si>
    <t>TABULEIRO DO NORTE</t>
  </si>
  <si>
    <t>TACAIMBÓ</t>
  </si>
  <si>
    <t>TACARATU</t>
  </si>
  <si>
    <t>TACIBA</t>
  </si>
  <si>
    <t>TACIMA</t>
  </si>
  <si>
    <t>TACURU</t>
  </si>
  <si>
    <t>TAGUAÍ</t>
  </si>
  <si>
    <t>TAGUATINGA</t>
  </si>
  <si>
    <t>TAIAÇU</t>
  </si>
  <si>
    <t>TAILÂNDIA</t>
  </si>
  <si>
    <t>TAIÓ</t>
  </si>
  <si>
    <t>TAIOBEIRAS</t>
  </si>
  <si>
    <t>TAIPAS DO TOCANTINS</t>
  </si>
  <si>
    <t>TAIPU</t>
  </si>
  <si>
    <t>TAIÚVA</t>
  </si>
  <si>
    <t>TALISMÃ</t>
  </si>
  <si>
    <t>TAMANDARÉ</t>
  </si>
  <si>
    <t>TAMARANA</t>
  </si>
  <si>
    <t>TAMBAÚ</t>
  </si>
  <si>
    <t>TAMBOARA</t>
  </si>
  <si>
    <t>TAMBORIL</t>
  </si>
  <si>
    <t>TAMBORIL DO PIAUÍ</t>
  </si>
  <si>
    <t>TANABI</t>
  </si>
  <si>
    <t>TANGARÁ</t>
  </si>
  <si>
    <t>TANGARÁ DA SERRA</t>
  </si>
  <si>
    <t>TANGUÁ</t>
  </si>
  <si>
    <t>TANHAÇU</t>
  </si>
  <si>
    <t>TANQUE D'ARCA</t>
  </si>
  <si>
    <t>TANQUE DO PIAUÍ</t>
  </si>
  <si>
    <t>TANQUE NOVO</t>
  </si>
  <si>
    <t>TANQUINHO</t>
  </si>
  <si>
    <t>TAPARUBA</t>
  </si>
  <si>
    <t>TAPAUÁ</t>
  </si>
  <si>
    <t>TAPEJARA</t>
  </si>
  <si>
    <t>TAPERA</t>
  </si>
  <si>
    <t>TAPEROÁ</t>
  </si>
  <si>
    <t>TAPES</t>
  </si>
  <si>
    <t>TAPIRA</t>
  </si>
  <si>
    <t>TAPIRAÍ</t>
  </si>
  <si>
    <t>TAPIRAMUTÁ</t>
  </si>
  <si>
    <t>TAPIRATIBA</t>
  </si>
  <si>
    <t>TAPURAH</t>
  </si>
  <si>
    <t>TAQUARA</t>
  </si>
  <si>
    <t>TAQUARAÇU DE MINAS</t>
  </si>
  <si>
    <t>TAQUARAL</t>
  </si>
  <si>
    <t>TAQUARAL DE GOIÁS</t>
  </si>
  <si>
    <t>TAQUARANA</t>
  </si>
  <si>
    <t>TAQUARI</t>
  </si>
  <si>
    <t>TAQUARITINGA</t>
  </si>
  <si>
    <t>TAQUARITINGA DO NORTE</t>
  </si>
  <si>
    <t>TAQUARITUBA</t>
  </si>
  <si>
    <t>TAQUARIVAÍ</t>
  </si>
  <si>
    <t>TAQUARUÇU DO SUL</t>
  </si>
  <si>
    <t>TAQUARUSSU</t>
  </si>
  <si>
    <t>TARABAI</t>
  </si>
  <si>
    <t>TARAUACÁ</t>
  </si>
  <si>
    <t>TARRAFAS</t>
  </si>
  <si>
    <t>TARTARUGALZINHO</t>
  </si>
  <si>
    <t>TARUMÃ</t>
  </si>
  <si>
    <t>TARUMIRIM</t>
  </si>
  <si>
    <t>TASSO FRAGOSO</t>
  </si>
  <si>
    <t>TATUÍ</t>
  </si>
  <si>
    <t>TAUÁ</t>
  </si>
  <si>
    <t>TAUBATÉ</t>
  </si>
  <si>
    <t>TAVARES</t>
  </si>
  <si>
    <t>TEFÉ</t>
  </si>
  <si>
    <t>TEIXEIRA</t>
  </si>
  <si>
    <t>TEIXEIRA DE FREITAS</t>
  </si>
  <si>
    <t>TEIXEIRA SOARES</t>
  </si>
  <si>
    <t>TEIXEIRAS</t>
  </si>
  <si>
    <t>TEIXEIRÓPOLIS</t>
  </si>
  <si>
    <t>TEJUÇUOCA</t>
  </si>
  <si>
    <t>TEJUPÁ</t>
  </si>
  <si>
    <t>TELÊMACO BORBA</t>
  </si>
  <si>
    <t>TELHA</t>
  </si>
  <si>
    <t>TENENTE ANANIAS</t>
  </si>
  <si>
    <t>TENENTE LAURENTINO CRUZ</t>
  </si>
  <si>
    <t>TENENTE PORTELA</t>
  </si>
  <si>
    <t>TENÓRIO</t>
  </si>
  <si>
    <t>TEODORO SAMPAIO</t>
  </si>
  <si>
    <t>TEOFILÂNDIA</t>
  </si>
  <si>
    <t>TEÓFILO OTONI</t>
  </si>
  <si>
    <t>TEOLÂNDIA</t>
  </si>
  <si>
    <t>TEOTÔNIO VILELA</t>
  </si>
  <si>
    <t>TERENOS</t>
  </si>
  <si>
    <t>TERESINA</t>
  </si>
  <si>
    <t>TERESINA DE GOIÁS</t>
  </si>
  <si>
    <t>TERESÓPOLIS</t>
  </si>
  <si>
    <t>TEREZINHA</t>
  </si>
  <si>
    <t>TEREZÓPOLIS DE GOIÁS</t>
  </si>
  <si>
    <t>TERRA ALTA</t>
  </si>
  <si>
    <t>TERRA BOA</t>
  </si>
  <si>
    <t>TERRA DE AREIA</t>
  </si>
  <si>
    <t>TERRA NOVA</t>
  </si>
  <si>
    <t>TERRA NOVA DO NORTE</t>
  </si>
  <si>
    <t>TERRA RICA</t>
  </si>
  <si>
    <t>TERRA ROXA</t>
  </si>
  <si>
    <t>TERRA SANTA</t>
  </si>
  <si>
    <t>TESOURO</t>
  </si>
  <si>
    <t>TEUTÔNIA</t>
  </si>
  <si>
    <t>THEOBROMA</t>
  </si>
  <si>
    <t>TIANGUÁ</t>
  </si>
  <si>
    <t>TIBAGI</t>
  </si>
  <si>
    <t>TIBAU</t>
  </si>
  <si>
    <t>TIBAU DO SUL</t>
  </si>
  <si>
    <t>TIETÊ</t>
  </si>
  <si>
    <t>TIGRINHOS</t>
  </si>
  <si>
    <t>TIJUCAS</t>
  </si>
  <si>
    <t>TIJUCAS DO SUL</t>
  </si>
  <si>
    <t>TIMBAÚBA</t>
  </si>
  <si>
    <t>TIMBAÚBA DOS BATISTAS</t>
  </si>
  <si>
    <t>TIMBÉ DO SUL</t>
  </si>
  <si>
    <t>TIMBIRAS</t>
  </si>
  <si>
    <t>TIMBÓ</t>
  </si>
  <si>
    <t>TIMBÓ GRANDE</t>
  </si>
  <si>
    <t>TIMBURI</t>
  </si>
  <si>
    <t>TIMON</t>
  </si>
  <si>
    <t>TIMÓTEO</t>
  </si>
  <si>
    <t>TIO HUGO</t>
  </si>
  <si>
    <t>TIRADENTES</t>
  </si>
  <si>
    <t>TIRADENTES DO SUL</t>
  </si>
  <si>
    <t>TIROS</t>
  </si>
  <si>
    <t>TOBIAS BARRETO</t>
  </si>
  <si>
    <t>TOCANTÍNIA</t>
  </si>
  <si>
    <t>TOCANTINÓPOLIS</t>
  </si>
  <si>
    <t>TOCANTINS</t>
  </si>
  <si>
    <t>TOCOS DO MOJI</t>
  </si>
  <si>
    <t>TOLEDO</t>
  </si>
  <si>
    <t>TOMAR DO GERU</t>
  </si>
  <si>
    <t>TOMAZINA</t>
  </si>
  <si>
    <t>TOMBOS</t>
  </si>
  <si>
    <t>TOMÉ-AÇU</t>
  </si>
  <si>
    <t>TONANTINS</t>
  </si>
  <si>
    <t>TORITAMA</t>
  </si>
  <si>
    <t>TORIXORÉU</t>
  </si>
  <si>
    <t>TOROPI</t>
  </si>
  <si>
    <t>TORRE DE PEDRA</t>
  </si>
  <si>
    <t>TORRES</t>
  </si>
  <si>
    <t>TORRINHA</t>
  </si>
  <si>
    <t>TOUROS</t>
  </si>
  <si>
    <t>TRABIJU</t>
  </si>
  <si>
    <t>TRACUATEUA</t>
  </si>
  <si>
    <t>TRACUNHAÉM</t>
  </si>
  <si>
    <t>TRAIPU</t>
  </si>
  <si>
    <t>TRAIRÃO</t>
  </si>
  <si>
    <t>TRAIRI</t>
  </si>
  <si>
    <t>TRAJANO DE MORAES</t>
  </si>
  <si>
    <t>TRAMANDAÍ</t>
  </si>
  <si>
    <t>TRAVESSEIRO</t>
  </si>
  <si>
    <t>TREMEDAL</t>
  </si>
  <si>
    <t>TREMEMBÉ</t>
  </si>
  <si>
    <t>TRÊS ARROIOS</t>
  </si>
  <si>
    <t>TRÊS BARRAS</t>
  </si>
  <si>
    <t>TRÊS BARRAS DO PARANÁ</t>
  </si>
  <si>
    <t>TRÊS CACHOEIRAS</t>
  </si>
  <si>
    <t>TRÊS CORAÇÕES</t>
  </si>
  <si>
    <t>TRÊS COROAS</t>
  </si>
  <si>
    <t>TRÊS DE MAIO</t>
  </si>
  <si>
    <t>TRÊS FORQUILHAS</t>
  </si>
  <si>
    <t>TRÊS FRONTEIRAS</t>
  </si>
  <si>
    <t>TRÊS LAGOAS</t>
  </si>
  <si>
    <t>TRÊS MARIAS</t>
  </si>
  <si>
    <t>TRÊS PALMEIRAS</t>
  </si>
  <si>
    <t>TRÊS PASSOS</t>
  </si>
  <si>
    <t>TRÊS PONTAS</t>
  </si>
  <si>
    <t>TRÊS RANCHOS</t>
  </si>
  <si>
    <t>TRÊS RIOS</t>
  </si>
  <si>
    <t>TREVISO</t>
  </si>
  <si>
    <t>TREZE DE MAIO</t>
  </si>
  <si>
    <t>TREZE TÍLIAS</t>
  </si>
  <si>
    <t>TRINDADE</t>
  </si>
  <si>
    <t>TRINDADE DO SUL</t>
  </si>
  <si>
    <t>TRIUNFO</t>
  </si>
  <si>
    <t>TRIUNFO POTIGUAR</t>
  </si>
  <si>
    <t>TRIZIDELA DO VALE</t>
  </si>
  <si>
    <t>TROMBAS</t>
  </si>
  <si>
    <t>TROMBUDO CENTRAL</t>
  </si>
  <si>
    <t>TUBARÃO</t>
  </si>
  <si>
    <t>TUCANO</t>
  </si>
  <si>
    <t>TUCUMÃ</t>
  </si>
  <si>
    <t>TUCUNDUVA</t>
  </si>
  <si>
    <t>TUCURUÍ</t>
  </si>
  <si>
    <t>TUFILÂNDIA</t>
  </si>
  <si>
    <t>TUIUTI</t>
  </si>
  <si>
    <t>TUMIRITINGA</t>
  </si>
  <si>
    <t>TUNÁPOLIS</t>
  </si>
  <si>
    <t>TUNAS</t>
  </si>
  <si>
    <t>TUNAS DO PARANÁ</t>
  </si>
  <si>
    <t>TUNEIRAS DO OESTE</t>
  </si>
  <si>
    <t>TUNTUM</t>
  </si>
  <si>
    <t>TUPÃ</t>
  </si>
  <si>
    <t>TUPACIGUARA</t>
  </si>
  <si>
    <t>TUPANATINGA</t>
  </si>
  <si>
    <t>TUPANCI DO SUL</t>
  </si>
  <si>
    <t>TUPANCIRETÃ</t>
  </si>
  <si>
    <t>TUPANDI</t>
  </si>
  <si>
    <t>TUPARENDI</t>
  </si>
  <si>
    <t>TUPARETAMA</t>
  </si>
  <si>
    <t>TUPÃSSI</t>
  </si>
  <si>
    <t>TUPI PAULISTA</t>
  </si>
  <si>
    <t>TUPIRAMA</t>
  </si>
  <si>
    <t>TUPIRATINS</t>
  </si>
  <si>
    <t>TURIAÇU</t>
  </si>
  <si>
    <t>TURILÂNDIA</t>
  </si>
  <si>
    <t>TURIÚBA</t>
  </si>
  <si>
    <t>TURMALINA</t>
  </si>
  <si>
    <t>TURUÇU</t>
  </si>
  <si>
    <t>TURURU</t>
  </si>
  <si>
    <t>TURVÂNIA</t>
  </si>
  <si>
    <t>TURVELÂNDIA</t>
  </si>
  <si>
    <t>TURVO</t>
  </si>
  <si>
    <t>TURVOLÂNDIA</t>
  </si>
  <si>
    <t>TUTÓIA</t>
  </si>
  <si>
    <t>UARINI</t>
  </si>
  <si>
    <t>UAUÁ</t>
  </si>
  <si>
    <t>UBÁ</t>
  </si>
  <si>
    <t>UBAÍ</t>
  </si>
  <si>
    <t>UBAÍRA</t>
  </si>
  <si>
    <t>UBAITABA</t>
  </si>
  <si>
    <t>UBAJARA</t>
  </si>
  <si>
    <t>UBAPORANGA</t>
  </si>
  <si>
    <t>UBARANA</t>
  </si>
  <si>
    <t>UBATÃ</t>
  </si>
  <si>
    <t>UBATUBA</t>
  </si>
  <si>
    <t>UBERABA</t>
  </si>
  <si>
    <t>UBERLÂNDIA</t>
  </si>
  <si>
    <t>UBIRAJARA</t>
  </si>
  <si>
    <t>UBIRATÃ</t>
  </si>
  <si>
    <t>UBIRETAMA</t>
  </si>
  <si>
    <t>UCHOA</t>
  </si>
  <si>
    <t>UIBAÍ</t>
  </si>
  <si>
    <t>UIRAMUTÃ</t>
  </si>
  <si>
    <t>UIRAPURU</t>
  </si>
  <si>
    <t>UIRAÚNA</t>
  </si>
  <si>
    <t>ULIANÓPOLIS</t>
  </si>
  <si>
    <t>UMARI</t>
  </si>
  <si>
    <t>UMARIZAL</t>
  </si>
  <si>
    <t>UMBAÚBA</t>
  </si>
  <si>
    <t>UMBURANAS</t>
  </si>
  <si>
    <t>UMBURATIBA</t>
  </si>
  <si>
    <t>UMBUZEIRO</t>
  </si>
  <si>
    <t>UMIRIM</t>
  </si>
  <si>
    <t>UMUARAMA</t>
  </si>
  <si>
    <t>UNA</t>
  </si>
  <si>
    <t>UNAÍ</t>
  </si>
  <si>
    <t>UNIÃO</t>
  </si>
  <si>
    <t>UNIÃO DA SERRA</t>
  </si>
  <si>
    <t>UNIÃO DA VITÓRIA</t>
  </si>
  <si>
    <t>UNIÃO DE MINAS</t>
  </si>
  <si>
    <t>UNIÃO DO OESTE</t>
  </si>
  <si>
    <t>UNIÃO DO SUL</t>
  </si>
  <si>
    <t>UNIÃO DOS PALMARES</t>
  </si>
  <si>
    <t>UNIÃO PAULISTA</t>
  </si>
  <si>
    <t>UNIFLOR</t>
  </si>
  <si>
    <t>UNISTALDA</t>
  </si>
  <si>
    <t>UPANEMA</t>
  </si>
  <si>
    <t>URAÍ</t>
  </si>
  <si>
    <t>URANDI</t>
  </si>
  <si>
    <t>URÂNIA</t>
  </si>
  <si>
    <t>URBANO SANTOS</t>
  </si>
  <si>
    <t>URU</t>
  </si>
  <si>
    <t>URUAÇU</t>
  </si>
  <si>
    <t>URUANA</t>
  </si>
  <si>
    <t>URUANA DE MINAS</t>
  </si>
  <si>
    <t>URUARÁ</t>
  </si>
  <si>
    <t>URUBICI</t>
  </si>
  <si>
    <t>URUBURETAMA</t>
  </si>
  <si>
    <t>URUCÂNIA</t>
  </si>
  <si>
    <t>URUCARÁ</t>
  </si>
  <si>
    <t>URUÇUCA</t>
  </si>
  <si>
    <t>URUÇUÍ</t>
  </si>
  <si>
    <t>URUCUIA</t>
  </si>
  <si>
    <t>URUCURITUBA</t>
  </si>
  <si>
    <t>URUGUAIANA</t>
  </si>
  <si>
    <t>URUOCA</t>
  </si>
  <si>
    <t>URUPÁ</t>
  </si>
  <si>
    <t>URUPEMA</t>
  </si>
  <si>
    <t>URUPÊS</t>
  </si>
  <si>
    <t>URUSSANGA</t>
  </si>
  <si>
    <t>URUTAÍ</t>
  </si>
  <si>
    <t>UTINGA</t>
  </si>
  <si>
    <t>VACARIA</t>
  </si>
  <si>
    <t>VALE DE SÃO DOMINGOS</t>
  </si>
  <si>
    <t>VALE DO ANARI</t>
  </si>
  <si>
    <t>VALE DO PARAÍSO</t>
  </si>
  <si>
    <t>VALE DO SOL</t>
  </si>
  <si>
    <t>VALE REAL</t>
  </si>
  <si>
    <t>VALE VERDE</t>
  </si>
  <si>
    <t>VALENÇA</t>
  </si>
  <si>
    <t>VALENÇA DO PIAUÍ</t>
  </si>
  <si>
    <t>VALENTE</t>
  </si>
  <si>
    <t>VALENTIM GENTIL</t>
  </si>
  <si>
    <t>VALINHOS</t>
  </si>
  <si>
    <t>VALPARAÍSO</t>
  </si>
  <si>
    <t>VALPARAÍSO DE GOIÁS</t>
  </si>
  <si>
    <t>VANINI</t>
  </si>
  <si>
    <t>VARGEÃO</t>
  </si>
  <si>
    <t>VARGEM</t>
  </si>
  <si>
    <t>VARGEM ALEGRE</t>
  </si>
  <si>
    <t>VARGEM ALTA</t>
  </si>
  <si>
    <t>VARGEM BONITA</t>
  </si>
  <si>
    <t>VARGEM GRANDE</t>
  </si>
  <si>
    <t>VARGEM GRANDE DO RIO PARDO</t>
  </si>
  <si>
    <t>VARGEM GRANDE DO SUL</t>
  </si>
  <si>
    <t>VARGEM GRANDE PAULISTA</t>
  </si>
  <si>
    <t>VARGINHA</t>
  </si>
  <si>
    <t>VARJÃO</t>
  </si>
  <si>
    <t>VARJÃO DE MINAS</t>
  </si>
  <si>
    <t>VARJOTA</t>
  </si>
  <si>
    <t>VARRE-SAI</t>
  </si>
  <si>
    <t>VÁRZEA</t>
  </si>
  <si>
    <t>VÁRZEA ALEGRE</t>
  </si>
  <si>
    <t>VÁRZEA BRANCA</t>
  </si>
  <si>
    <t>VÁRZEA DA PALMA</t>
  </si>
  <si>
    <t>VÁRZEA DA ROÇA</t>
  </si>
  <si>
    <t>VÁRZEA DO POÇO</t>
  </si>
  <si>
    <t>VÁRZEA GRANDE</t>
  </si>
  <si>
    <t>VÁRZEA NOVA</t>
  </si>
  <si>
    <t>VÁRZEA PAULISTA</t>
  </si>
  <si>
    <t>VARZEDO</t>
  </si>
  <si>
    <t>VARZELÂNDIA</t>
  </si>
  <si>
    <t>VASSOURAS</t>
  </si>
  <si>
    <t>VAZANTE</t>
  </si>
  <si>
    <t>VENÂNCIO AIRES</t>
  </si>
  <si>
    <t>VENDA NOVA DO IMIGRANTE</t>
  </si>
  <si>
    <t>VENHA-VER</t>
  </si>
  <si>
    <t>VENTANIA</t>
  </si>
  <si>
    <t>VENTUROSA</t>
  </si>
  <si>
    <t>VERA</t>
  </si>
  <si>
    <t>VERA CRUZ</t>
  </si>
  <si>
    <t>VERA CRUZ DO OESTE</t>
  </si>
  <si>
    <t>VERA MENDES</t>
  </si>
  <si>
    <t>VERANÓPOLIS</t>
  </si>
  <si>
    <t>VERDEJANTE</t>
  </si>
  <si>
    <t>VERDELÂNDIA</t>
  </si>
  <si>
    <t>VERÊ</t>
  </si>
  <si>
    <t>VEREDA</t>
  </si>
  <si>
    <t>VEREDINHA</t>
  </si>
  <si>
    <t>VERÍSSIMO</t>
  </si>
  <si>
    <t>VERMELHO NOVO</t>
  </si>
  <si>
    <t>VERTENTE DO LÉRIO</t>
  </si>
  <si>
    <t>VERTENTES</t>
  </si>
  <si>
    <t>VESPASIANO</t>
  </si>
  <si>
    <t>VESPASIANO CORREA</t>
  </si>
  <si>
    <t>VIADUTOS</t>
  </si>
  <si>
    <t>VIAMÃO</t>
  </si>
  <si>
    <t>VIANA</t>
  </si>
  <si>
    <t>VIANÓPOLIS</t>
  </si>
  <si>
    <t>VICÊNCIA</t>
  </si>
  <si>
    <t>VICENTE DUTRA</t>
  </si>
  <si>
    <t>VICENTINA</t>
  </si>
  <si>
    <t>VICENTINÓPOLIS</t>
  </si>
  <si>
    <t>VIÇOSA</t>
  </si>
  <si>
    <t>VIÇOSA DO CEARÁ</t>
  </si>
  <si>
    <t>VICTOR GRAEFF</t>
  </si>
  <si>
    <t>VIDAL RAMOS</t>
  </si>
  <si>
    <t>VIDEIRA</t>
  </si>
  <si>
    <t>VIEIRAS</t>
  </si>
  <si>
    <t>VIEIRÓPOLIS</t>
  </si>
  <si>
    <t>VIGIA</t>
  </si>
  <si>
    <t>VILA BELA DA SANTÍSSIMA TRINDADE</t>
  </si>
  <si>
    <t>VILA BOA</t>
  </si>
  <si>
    <t>VILA FLOR</t>
  </si>
  <si>
    <t>VILA FLORES</t>
  </si>
  <si>
    <t>VILA LÂNGARO</t>
  </si>
  <si>
    <t>VILA MARIA</t>
  </si>
  <si>
    <t>VILA NOVA DO PIAUÍ</t>
  </si>
  <si>
    <t>VILA NOVA DO SUL</t>
  </si>
  <si>
    <t>VILA NOVA DOS MARTÍRIOS</t>
  </si>
  <si>
    <t>VILA PAVÃO</t>
  </si>
  <si>
    <t>VILA PROPÍCIO</t>
  </si>
  <si>
    <t>VILA RICA</t>
  </si>
  <si>
    <t>VILA VALÉRIO</t>
  </si>
  <si>
    <t>VILA VELHA</t>
  </si>
  <si>
    <t>VILHENA</t>
  </si>
  <si>
    <t>VINHEDO</t>
  </si>
  <si>
    <t>VIRADOURO</t>
  </si>
  <si>
    <t>VIRGEM DA LAPA</t>
  </si>
  <si>
    <t>VIRGÍNIA</t>
  </si>
  <si>
    <t>VIRGINÓPOLIS</t>
  </si>
  <si>
    <t>VIRGOLÂNDIA</t>
  </si>
  <si>
    <t>VIRMOND</t>
  </si>
  <si>
    <t>VISCONDE DO RIO BRANCO</t>
  </si>
  <si>
    <t>VISEU</t>
  </si>
  <si>
    <t>VISTA ALEGRE</t>
  </si>
  <si>
    <t>VISTA ALEGRE DO ALTO</t>
  </si>
  <si>
    <t>VISTA ALEGRE DO PRATA</t>
  </si>
  <si>
    <t>VISTA GAÚCHA</t>
  </si>
  <si>
    <t>VISTA SERRANA</t>
  </si>
  <si>
    <t>VITOR MEIRELES</t>
  </si>
  <si>
    <t>VITÓRIA</t>
  </si>
  <si>
    <t>VITÓRIA BRASIL</t>
  </si>
  <si>
    <t>VITÓRIA DA CONQUISTA</t>
  </si>
  <si>
    <t>VITÓRIA DAS MISSÕES</t>
  </si>
  <si>
    <t>VITÓRIA DE SANTO ANTÃO</t>
  </si>
  <si>
    <t>VITÓRIA DO JARI</t>
  </si>
  <si>
    <t>VITÓRIA DO MEARIM</t>
  </si>
  <si>
    <t>VITÓRIA DO XINGU</t>
  </si>
  <si>
    <t>VITORINO</t>
  </si>
  <si>
    <t>VITORINO FREIRE</t>
  </si>
  <si>
    <t>VOLTA GRANDE</t>
  </si>
  <si>
    <t>VOLTA REDONDA</t>
  </si>
  <si>
    <t>VOTORANTIM</t>
  </si>
  <si>
    <t>VOTUPORANGA</t>
  </si>
  <si>
    <t>WAGNER</t>
  </si>
  <si>
    <t>WALL FERRAZ</t>
  </si>
  <si>
    <t>WANDERLÂNDIA</t>
  </si>
  <si>
    <t>WANDERLEY</t>
  </si>
  <si>
    <t>WENCESLAU BRAZ</t>
  </si>
  <si>
    <t>WENCESLAU GUIMARÃES</t>
  </si>
  <si>
    <t>WESTFALIA</t>
  </si>
  <si>
    <t>WITMARSUM</t>
  </si>
  <si>
    <t>XAMBIOÁ</t>
  </si>
  <si>
    <t>XAMBRÊ</t>
  </si>
  <si>
    <t>XANGRI-LÁ</t>
  </si>
  <si>
    <t>XANXERÊ</t>
  </si>
  <si>
    <t>XAPURI</t>
  </si>
  <si>
    <t>XAVANTINA</t>
  </si>
  <si>
    <t>XAXIM</t>
  </si>
  <si>
    <t>XEXÉU</t>
  </si>
  <si>
    <t>XINGUARA</t>
  </si>
  <si>
    <t>XIQUE-XIQUE</t>
  </si>
  <si>
    <t>ZABELÊ</t>
  </si>
  <si>
    <t>ZACARIAS</t>
  </si>
  <si>
    <t>ZÉ DOCA</t>
  </si>
  <si>
    <t>ZORTÉA</t>
  </si>
  <si>
    <t>GEOCODIGO</t>
  </si>
  <si>
    <t>GO</t>
  </si>
  <si>
    <t>MG</t>
  </si>
  <si>
    <t>PA</t>
  </si>
  <si>
    <t>CE</t>
  </si>
  <si>
    <t>BA</t>
  </si>
  <si>
    <t>PR</t>
  </si>
  <si>
    <t>SC</t>
  </si>
  <si>
    <t>PE</t>
  </si>
  <si>
    <t>TO</t>
  </si>
  <si>
    <t>MA</t>
  </si>
  <si>
    <t>RN</t>
  </si>
  <si>
    <t>PI</t>
  </si>
  <si>
    <t>RS</t>
  </si>
  <si>
    <t>MT</t>
  </si>
  <si>
    <t>AC</t>
  </si>
  <si>
    <t>SP</t>
  </si>
  <si>
    <t>ES</t>
  </si>
  <si>
    <t>AL</t>
  </si>
  <si>
    <t>PB</t>
  </si>
  <si>
    <t>MS</t>
  </si>
  <si>
    <t>RO</t>
  </si>
  <si>
    <t>RR</t>
  </si>
  <si>
    <t>AM</t>
  </si>
  <si>
    <t>AP</t>
  </si>
  <si>
    <t>SE</t>
  </si>
  <si>
    <t>ANDIRÁ</t>
  </si>
  <si>
    <t>RJ</t>
  </si>
  <si>
    <t>DF</t>
  </si>
  <si>
    <t>IGACI</t>
  </si>
  <si>
    <t>Nº de dias com renovação de água (dias/mês)</t>
  </si>
  <si>
    <t>Nº de dias com renovação de água (dias/ANO)</t>
  </si>
  <si>
    <t>O número de vezes em que os viveiros são esvaziados no ano serve para calcular o volume de água necessário para enchê-los novamente.</t>
  </si>
  <si>
    <r>
      <rPr>
        <b/>
        <sz val="9"/>
        <rFont val="Times New Roman"/>
        <family val="1"/>
      </rPr>
      <t>Volume de reposição</t>
    </r>
    <r>
      <rPr>
        <sz val="9"/>
        <rFont val="Times New Roman"/>
        <family val="1"/>
      </rPr>
      <t xml:space="preserve"> - volume para repor todas as perdas do sistema por evaporação e infiltração descontado a precipitação. (minimo valor outorgado caso não exista "retirada de água do sistema" por meio de lançamento.
Observação: inserir valores de "Lâmina de evaporação" e "Lâmina de chuva" com valores existentes nas abas auxiliares dessa planilha.</t>
    </r>
  </si>
  <si>
    <r>
      <rPr>
        <b/>
        <sz val="9"/>
        <rFont val="Times New Roman"/>
        <family val="1"/>
      </rPr>
      <t xml:space="preserve">Área total de espelho d'água </t>
    </r>
    <r>
      <rPr>
        <sz val="9"/>
        <rFont val="Times New Roman"/>
        <family val="1"/>
      </rPr>
      <t xml:space="preserve">é a soma das áreas de cada viveiro.
</t>
    </r>
    <r>
      <rPr>
        <b/>
        <sz val="9"/>
        <rFont val="Times New Roman"/>
        <family val="1"/>
      </rPr>
      <t>Profundidade Média</t>
    </r>
    <r>
      <rPr>
        <sz val="9"/>
        <rFont val="Times New Roman"/>
        <family val="1"/>
      </rPr>
      <t xml:space="preserve"> é a média da profundidade de todos os viveiros.</t>
    </r>
  </si>
  <si>
    <r>
      <rPr>
        <b/>
        <sz val="9"/>
        <rFont val="Times New Roman"/>
        <family val="1"/>
      </rPr>
      <t>Renovação diária de água</t>
    </r>
    <r>
      <rPr>
        <sz val="9"/>
        <rFont val="Times New Roman"/>
        <family val="1"/>
      </rPr>
      <t xml:space="preserve"> diz respeito ao volume médio de água que é trocado no conjunto de viveiros diariamente (entrada de água captada no corpo hídrico igual a saída de água lançada no corpo hídrico ou utilizada em outra atividade). Deve ser informada como uma porcentagem do volume total armazenado nos viveiros.
O nº de dias no ano com renovação de água se refere aos dias em que há alguma renovação da água nos viveiros (não contam os dias de enchimento).</t>
    </r>
  </si>
  <si>
    <t>Percentual de esvaziamento (%)</t>
  </si>
  <si>
    <t>Volume anual necessário para captação  - Vc (m³/ano)</t>
  </si>
  <si>
    <t>Vc: Volume anual de captação é calculado com base nos dados acima (renovação + reenchimento + reposição)</t>
  </si>
  <si>
    <t>Volume mensal (lançamento 12 meses/ano)</t>
  </si>
  <si>
    <t>Média de dias por mês de lançamento</t>
  </si>
  <si>
    <t>Horas por dia de lançamento</t>
  </si>
  <si>
    <t>Captação por Gravidade:
Preencher dias/mês e horas/dia conforme operação da comporta</t>
  </si>
  <si>
    <t>Lançamento por gravidade:
Preencher dias/mês e horas/dia conforme regime de lançamento</t>
  </si>
  <si>
    <t>Vl: Volume de lançamento é calculado com base nos dados acima (renovação + reenchimento)</t>
  </si>
  <si>
    <t>Esvaziamento dos viveiros com lançamento de efluente (nº vezes/ano)</t>
  </si>
  <si>
    <t>PLANILHA AUXILIAR DE AQUICULTURA</t>
  </si>
  <si>
    <t>Volume anual do lançamento  - Vl (m³/ano)</t>
  </si>
  <si>
    <t>PLANILHA AUXILIAR DE CARCINICULTURA</t>
  </si>
  <si>
    <t xml:space="preserve">A área total de espelho d'água é a soma das áreas de cada viveiro.
A profundidade média é a média da profundidade de todos os viveiros.
Não há renovação e recirculação por se tratar de carcinicultura.
Viveiros não são esvaziados para nova produção. Porém pode ocorrer uma vez ao ano esvaziamento para limpeza.
</t>
  </si>
  <si>
    <t>Volume anual aproximado. Não há lançamento.</t>
  </si>
  <si>
    <t>Vc: Volume anual de captação é calculado com base nos dados acima (reenchimento + reposição)</t>
  </si>
  <si>
    <t>Captação por Bombeamento:
Se preferir, preencher dias/mês e vazão do conjunto moto-bomba</t>
  </si>
  <si>
    <t>Captação por Bombeamento:
Ou, se preferir, preencher dias/mês e vazão do conjunto moto-bomba</t>
  </si>
  <si>
    <t>Captação por Bombeamento:
Ou, se preferir, preencher horas/dia e vazão do conjunto moto-bomba</t>
  </si>
  <si>
    <t>Código IBGE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</si>
</sst>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.0_ ;[Red]\-#,##0.0\ "/>
    <numFmt numFmtId="165" formatCode="#,##0.00_ ;[Red]\-#,##0.00\ "/>
    <numFmt numFmtId="166" formatCode="#,##0_ ;[Red]\-#,##0\ "/>
    <numFmt numFmtId="167" formatCode="_(* #,##0.0_);_(* \(#,##0.0\);_(* &quot;-&quot;??_);_(@_)"/>
    <numFmt numFmtId="168" formatCode="_-* #,##0_-;\-* #,##0_-;_-* &quot;-&quot;??_-;_-@_-"/>
    <numFmt numFmtId="169" formatCode="0.0"/>
    <numFmt numFmtId="170" formatCode="0.0%"/>
    <numFmt numFmtId="172" formatCode="#,##0.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b/>
      <sz val="9"/>
      <color indexed="81"/>
      <name val="Segoe UI"/>
      <family val="2"/>
    </font>
    <font>
      <b/>
      <sz val="9"/>
      <name val="Times New Roman"/>
      <family val="1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rgb="FF000099"/>
      <name val="Calibri"/>
      <family val="2"/>
      <scheme val="minor"/>
    </font>
    <font>
      <sz val="11"/>
      <color indexed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8">
    <xf numFmtId="0" fontId="0" fillId="0" borderId="0" xfId="0"/>
    <xf numFmtId="0" fontId="4" fillId="5" borderId="8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3" fillId="3" borderId="8" xfId="0" applyFont="1" applyFill="1" applyBorder="1" applyAlignment="1">
      <alignment vertical="center"/>
    </xf>
    <xf numFmtId="164" fontId="3" fillId="4" borderId="8" xfId="1" applyNumberFormat="1" applyFont="1" applyFill="1" applyBorder="1" applyAlignment="1" applyProtection="1">
      <alignment vertical="center"/>
      <protection locked="0"/>
    </xf>
    <xf numFmtId="0" fontId="3" fillId="3" borderId="9" xfId="0" applyFont="1" applyFill="1" applyBorder="1" applyAlignment="1">
      <alignment vertical="center"/>
    </xf>
    <xf numFmtId="165" fontId="3" fillId="4" borderId="8" xfId="1" applyNumberFormat="1" applyFont="1" applyFill="1" applyBorder="1" applyAlignment="1" applyProtection="1">
      <alignment vertical="center"/>
      <protection locked="0"/>
    </xf>
    <xf numFmtId="0" fontId="3" fillId="5" borderId="8" xfId="0" applyFont="1" applyFill="1" applyBorder="1" applyAlignment="1">
      <alignment vertical="center"/>
    </xf>
    <xf numFmtId="165" fontId="4" fillId="5" borderId="8" xfId="1" applyNumberFormat="1" applyFont="1" applyFill="1" applyBorder="1" applyAlignment="1" applyProtection="1">
      <alignment vertical="center"/>
    </xf>
    <xf numFmtId="165" fontId="4" fillId="5" borderId="8" xfId="1" applyNumberFormat="1" applyFont="1" applyFill="1" applyBorder="1" applyAlignment="1">
      <alignment vertical="center"/>
    </xf>
    <xf numFmtId="166" fontId="3" fillId="4" borderId="8" xfId="1" applyNumberFormat="1" applyFont="1" applyFill="1" applyBorder="1" applyAlignment="1" applyProtection="1">
      <alignment vertical="center"/>
      <protection locked="0"/>
    </xf>
    <xf numFmtId="0" fontId="3" fillId="5" borderId="9" xfId="0" applyFont="1" applyFill="1" applyBorder="1" applyAlignment="1">
      <alignment vertical="center"/>
    </xf>
    <xf numFmtId="167" fontId="3" fillId="4" borderId="8" xfId="1" applyNumberFormat="1" applyFont="1" applyFill="1" applyBorder="1" applyAlignment="1" applyProtection="1">
      <alignment vertical="center"/>
      <protection locked="0"/>
    </xf>
    <xf numFmtId="0" fontId="4" fillId="3" borderId="4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43" fontId="2" fillId="5" borderId="16" xfId="1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3" fillId="5" borderId="18" xfId="0" applyFont="1" applyFill="1" applyBorder="1" applyAlignment="1">
      <alignment vertical="center"/>
    </xf>
    <xf numFmtId="43" fontId="3" fillId="5" borderId="19" xfId="1" applyFont="1" applyFill="1" applyBorder="1" applyAlignment="1">
      <alignment vertical="center"/>
    </xf>
    <xf numFmtId="0" fontId="3" fillId="5" borderId="20" xfId="0" applyFont="1" applyFill="1" applyBorder="1" applyAlignment="1">
      <alignment vertical="center"/>
    </xf>
    <xf numFmtId="168" fontId="3" fillId="5" borderId="21" xfId="1" applyNumberFormat="1" applyFont="1" applyFill="1" applyBorder="1" applyAlignment="1">
      <alignment vertical="center"/>
    </xf>
    <xf numFmtId="168" fontId="3" fillId="4" borderId="21" xfId="1" applyNumberFormat="1" applyFont="1" applyFill="1" applyBorder="1" applyAlignment="1">
      <alignment vertical="center"/>
    </xf>
    <xf numFmtId="0" fontId="3" fillId="5" borderId="22" xfId="0" applyFont="1" applyFill="1" applyBorder="1" applyAlignment="1">
      <alignment vertical="center"/>
    </xf>
    <xf numFmtId="43" fontId="3" fillId="5" borderId="23" xfId="1" applyFont="1" applyFill="1" applyBorder="1" applyAlignment="1">
      <alignment vertical="center"/>
    </xf>
    <xf numFmtId="43" fontId="3" fillId="4" borderId="23" xfId="1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2" fillId="5" borderId="17" xfId="0" applyFont="1" applyFill="1" applyBorder="1" applyAlignment="1">
      <alignment vertical="center" wrapText="1"/>
    </xf>
    <xf numFmtId="0" fontId="3" fillId="8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166" fontId="3" fillId="5" borderId="8" xfId="1" applyNumberFormat="1" applyFont="1" applyFill="1" applyBorder="1" applyAlignment="1" applyProtection="1">
      <alignment vertical="center"/>
      <protection locked="0"/>
    </xf>
    <xf numFmtId="0" fontId="3" fillId="0" borderId="8" xfId="0" applyFont="1" applyBorder="1" applyAlignment="1">
      <alignment vertical="center"/>
    </xf>
    <xf numFmtId="0" fontId="7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3" borderId="8" xfId="0" applyFont="1" applyFill="1" applyBorder="1" applyAlignment="1">
      <alignment horizontal="left" vertical="center" wrapText="1"/>
    </xf>
    <xf numFmtId="0" fontId="3" fillId="0" borderId="20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3" fillId="3" borderId="10" xfId="0" applyFont="1" applyFill="1" applyBorder="1" applyAlignment="1">
      <alignment vertical="center"/>
    </xf>
    <xf numFmtId="0" fontId="3" fillId="3" borderId="15" xfId="0" applyFont="1" applyFill="1" applyBorder="1" applyAlignment="1">
      <alignment vertical="center"/>
    </xf>
    <xf numFmtId="170" fontId="3" fillId="4" borderId="8" xfId="2" applyNumberFormat="1" applyFont="1" applyFill="1" applyBorder="1" applyAlignment="1" applyProtection="1">
      <alignment vertical="center"/>
      <protection locked="0"/>
    </xf>
    <xf numFmtId="9" fontId="3" fillId="4" borderId="8" xfId="2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3" fillId="4" borderId="8" xfId="0" applyFont="1" applyFill="1" applyBorder="1" applyAlignment="1" applyProtection="1">
      <alignment horizontal="left" vertical="center"/>
      <protection locked="0"/>
    </xf>
    <xf numFmtId="0" fontId="5" fillId="2" borderId="8" xfId="0" applyFont="1" applyFill="1" applyBorder="1" applyAlignment="1">
      <alignment horizontal="center" vertical="center"/>
    </xf>
    <xf numFmtId="0" fontId="3" fillId="4" borderId="4" xfId="0" applyFont="1" applyFill="1" applyBorder="1" applyAlignment="1" applyProtection="1">
      <alignment horizontal="left" vertical="center"/>
      <protection locked="0"/>
    </xf>
    <xf numFmtId="0" fontId="3" fillId="4" borderId="5" xfId="0" applyFont="1" applyFill="1" applyBorder="1" applyAlignment="1" applyProtection="1">
      <alignment horizontal="left" vertical="center"/>
      <protection locked="0"/>
    </xf>
    <xf numFmtId="0" fontId="3" fillId="4" borderId="6" xfId="0" applyFont="1" applyFill="1" applyBorder="1" applyAlignment="1" applyProtection="1">
      <alignment horizontal="left" vertical="center"/>
      <protection locked="0"/>
    </xf>
    <xf numFmtId="0" fontId="4" fillId="3" borderId="13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7" fillId="3" borderId="24" xfId="0" applyFont="1" applyFill="1" applyBorder="1" applyAlignment="1">
      <alignment horizontal="left" vertical="center" wrapText="1"/>
    </xf>
    <xf numFmtId="0" fontId="7" fillId="3" borderId="25" xfId="0" applyFont="1" applyFill="1" applyBorder="1" applyAlignment="1">
      <alignment horizontal="left" vertical="center" wrapText="1"/>
    </xf>
    <xf numFmtId="0" fontId="7" fillId="3" borderId="26" xfId="0" applyFont="1" applyFill="1" applyBorder="1" applyAlignment="1">
      <alignment horizontal="left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 applyProtection="1">
      <alignment horizontal="left" vertical="center"/>
      <protection locked="0"/>
    </xf>
    <xf numFmtId="0" fontId="3" fillId="4" borderId="15" xfId="0" applyFont="1" applyFill="1" applyBorder="1" applyAlignment="1" applyProtection="1">
      <alignment horizontal="left" vertical="center"/>
      <protection locked="0"/>
    </xf>
    <xf numFmtId="0" fontId="3" fillId="4" borderId="11" xfId="0" applyFont="1" applyFill="1" applyBorder="1" applyAlignment="1" applyProtection="1">
      <alignment horizontal="left" vertical="center"/>
      <protection locked="0"/>
    </xf>
    <xf numFmtId="0" fontId="3" fillId="4" borderId="13" xfId="0" applyFont="1" applyFill="1" applyBorder="1" applyAlignment="1" applyProtection="1">
      <alignment horizontal="left" vertical="center"/>
      <protection locked="0"/>
    </xf>
    <xf numFmtId="0" fontId="3" fillId="4" borderId="7" xfId="0" applyFont="1" applyFill="1" applyBorder="1" applyAlignment="1" applyProtection="1">
      <alignment horizontal="left" vertical="center"/>
      <protection locked="0"/>
    </xf>
    <xf numFmtId="0" fontId="3" fillId="4" borderId="14" xfId="0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left" vertical="center" wrapText="1"/>
    </xf>
    <xf numFmtId="0" fontId="7" fillId="3" borderId="11" xfId="0" applyFont="1" applyFill="1" applyBorder="1" applyAlignment="1">
      <alignment horizontal="left" vertical="center" wrapText="1"/>
    </xf>
    <xf numFmtId="0" fontId="7" fillId="3" borderId="9" xfId="0" applyFont="1" applyFill="1" applyBorder="1" applyAlignment="1">
      <alignment horizontal="left" vertical="center" wrapText="1"/>
    </xf>
    <xf numFmtId="0" fontId="7" fillId="3" borderId="12" xfId="0" applyFont="1" applyFill="1" applyBorder="1" applyAlignment="1">
      <alignment horizontal="left" vertical="center" wrapText="1"/>
    </xf>
    <xf numFmtId="0" fontId="7" fillId="3" borderId="13" xfId="0" applyFont="1" applyFill="1" applyBorder="1" applyAlignment="1">
      <alignment horizontal="left" vertical="center" wrapText="1"/>
    </xf>
    <xf numFmtId="0" fontId="7" fillId="3" borderId="14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43" fontId="3" fillId="5" borderId="19" xfId="1" applyFont="1" applyFill="1" applyBorder="1" applyAlignment="1"/>
    <xf numFmtId="0" fontId="0" fillId="0" borderId="0" xfId="0" applyFont="1"/>
    <xf numFmtId="0" fontId="0" fillId="9" borderId="0" xfId="0" applyFont="1" applyFill="1"/>
    <xf numFmtId="0" fontId="0" fillId="0" borderId="0" xfId="0" applyNumberFormat="1" applyFont="1"/>
    <xf numFmtId="0" fontId="12" fillId="0" borderId="0" xfId="0" applyFont="1" applyAlignment="1">
      <alignment horizontal="right"/>
    </xf>
    <xf numFmtId="167" fontId="11" fillId="0" borderId="0" xfId="1" applyNumberFormat="1" applyFont="1"/>
    <xf numFmtId="0" fontId="10" fillId="9" borderId="8" xfId="0" applyFont="1" applyFill="1" applyBorder="1" applyAlignment="1">
      <alignment horizontal="center"/>
    </xf>
    <xf numFmtId="0" fontId="11" fillId="9" borderId="8" xfId="0" applyFont="1" applyFill="1" applyBorder="1" applyAlignment="1">
      <alignment horizontal="center"/>
    </xf>
    <xf numFmtId="0" fontId="0" fillId="0" borderId="8" xfId="0" applyFont="1" applyBorder="1"/>
    <xf numFmtId="0" fontId="0" fillId="0" borderId="8" xfId="0" applyNumberFormat="1" applyFont="1" applyBorder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center"/>
    </xf>
    <xf numFmtId="0" fontId="13" fillId="7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1" fontId="14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" fontId="15" fillId="0" borderId="0" xfId="0" applyNumberFormat="1" applyFont="1" applyAlignment="1">
      <alignment horizontal="center"/>
    </xf>
    <xf numFmtId="1" fontId="15" fillId="0" borderId="0" xfId="0" applyNumberFormat="1" applyFont="1"/>
    <xf numFmtId="1" fontId="10" fillId="6" borderId="1" xfId="0" applyNumberFormat="1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172" fontId="12" fillId="0" borderId="8" xfId="0" applyNumberFormat="1" applyFont="1" applyBorder="1" applyAlignment="1">
      <alignment horizontal="right"/>
    </xf>
    <xf numFmtId="172" fontId="11" fillId="0" borderId="8" xfId="1" applyNumberFormat="1" applyFont="1" applyBorder="1"/>
    <xf numFmtId="172" fontId="12" fillId="0" borderId="8" xfId="1" applyNumberFormat="1" applyFont="1" applyBorder="1" applyAlignment="1">
      <alignment horizontal="right"/>
    </xf>
  </cellXfs>
  <cellStyles count="3"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361E1-7C06-4A41-90A7-E2885EF7FC34}">
  <sheetPr>
    <pageSetUpPr fitToPage="1"/>
  </sheetPr>
  <dimension ref="A1:WVI80"/>
  <sheetViews>
    <sheetView tabSelected="1" zoomScaleNormal="100" workbookViewId="0">
      <selection sqref="A1:D1"/>
    </sheetView>
  </sheetViews>
  <sheetFormatPr defaultColWidth="0" defaultRowHeight="30.6" customHeight="1" x14ac:dyDescent="0.25"/>
  <cols>
    <col min="1" max="1" width="73.42578125" style="2" customWidth="1"/>
    <col min="2" max="2" width="18.85546875" style="2" customWidth="1"/>
    <col min="3" max="3" width="1.140625" style="2" customWidth="1"/>
    <col min="4" max="4" width="42.140625" style="38" customWidth="1"/>
    <col min="5" max="5" width="11.28515625" style="83" customWidth="1"/>
    <col min="6" max="251" width="9.140625" style="83" customWidth="1"/>
    <col min="252" max="252" width="47.5703125" style="83" customWidth="1"/>
    <col min="253" max="253" width="26.140625" style="83" customWidth="1"/>
    <col min="254" max="254" width="2.28515625" style="83" customWidth="1"/>
    <col min="255" max="255" width="17.28515625" style="83" customWidth="1"/>
    <col min="256" max="256" width="17.42578125" style="83" customWidth="1"/>
    <col min="257" max="257" width="0.7109375" style="83" customWidth="1"/>
    <col min="258" max="507" width="0" style="83" hidden="1"/>
    <col min="508" max="508" width="47.5703125" style="83" customWidth="1"/>
    <col min="509" max="509" width="26.140625" style="83" customWidth="1"/>
    <col min="510" max="510" width="2.28515625" style="83" customWidth="1"/>
    <col min="511" max="511" width="17.28515625" style="83" customWidth="1"/>
    <col min="512" max="512" width="17.42578125" style="83" customWidth="1"/>
    <col min="513" max="513" width="0.7109375" style="83" customWidth="1"/>
    <col min="514" max="763" width="0" style="83" hidden="1"/>
    <col min="764" max="764" width="47.5703125" style="83" customWidth="1"/>
    <col min="765" max="765" width="26.140625" style="83" customWidth="1"/>
    <col min="766" max="766" width="2.28515625" style="83" customWidth="1"/>
    <col min="767" max="767" width="17.28515625" style="83" customWidth="1"/>
    <col min="768" max="768" width="17.42578125" style="83" customWidth="1"/>
    <col min="769" max="769" width="0.7109375" style="83" customWidth="1"/>
    <col min="770" max="1019" width="0" style="83" hidden="1"/>
    <col min="1020" max="1020" width="47.5703125" style="83" customWidth="1"/>
    <col min="1021" max="1021" width="26.140625" style="83" customWidth="1"/>
    <col min="1022" max="1022" width="2.28515625" style="83" customWidth="1"/>
    <col min="1023" max="1023" width="17.28515625" style="83" customWidth="1"/>
    <col min="1024" max="1024" width="17.42578125" style="83" customWidth="1"/>
    <col min="1025" max="1025" width="0.7109375" style="83" customWidth="1"/>
    <col min="1026" max="1275" width="0" style="83" hidden="1"/>
    <col min="1276" max="1276" width="47.5703125" style="83" customWidth="1"/>
    <col min="1277" max="1277" width="26.140625" style="83" customWidth="1"/>
    <col min="1278" max="1278" width="2.28515625" style="83" customWidth="1"/>
    <col min="1279" max="1279" width="17.28515625" style="83" customWidth="1"/>
    <col min="1280" max="1280" width="17.42578125" style="83" customWidth="1"/>
    <col min="1281" max="1281" width="0.7109375" style="83" customWidth="1"/>
    <col min="1282" max="1531" width="0" style="83" hidden="1"/>
    <col min="1532" max="1532" width="47.5703125" style="83" customWidth="1"/>
    <col min="1533" max="1533" width="26.140625" style="83" customWidth="1"/>
    <col min="1534" max="1534" width="2.28515625" style="83" customWidth="1"/>
    <col min="1535" max="1535" width="17.28515625" style="83" customWidth="1"/>
    <col min="1536" max="1536" width="17.42578125" style="83" customWidth="1"/>
    <col min="1537" max="1537" width="0.7109375" style="83" customWidth="1"/>
    <col min="1538" max="1787" width="0" style="83" hidden="1"/>
    <col min="1788" max="1788" width="47.5703125" style="83" customWidth="1"/>
    <col min="1789" max="1789" width="26.140625" style="83" customWidth="1"/>
    <col min="1790" max="1790" width="2.28515625" style="83" customWidth="1"/>
    <col min="1791" max="1791" width="17.28515625" style="83" customWidth="1"/>
    <col min="1792" max="1792" width="17.42578125" style="83" customWidth="1"/>
    <col min="1793" max="1793" width="0.7109375" style="83" customWidth="1"/>
    <col min="1794" max="2043" width="0" style="83" hidden="1"/>
    <col min="2044" max="2044" width="47.5703125" style="83" customWidth="1"/>
    <col min="2045" max="2045" width="26.140625" style="83" customWidth="1"/>
    <col min="2046" max="2046" width="2.28515625" style="83" customWidth="1"/>
    <col min="2047" max="2047" width="17.28515625" style="83" customWidth="1"/>
    <col min="2048" max="2048" width="17.42578125" style="83" customWidth="1"/>
    <col min="2049" max="2049" width="0.7109375" style="83" customWidth="1"/>
    <col min="2050" max="2299" width="0" style="83" hidden="1"/>
    <col min="2300" max="2300" width="47.5703125" style="83" customWidth="1"/>
    <col min="2301" max="2301" width="26.140625" style="83" customWidth="1"/>
    <col min="2302" max="2302" width="2.28515625" style="83" customWidth="1"/>
    <col min="2303" max="2303" width="17.28515625" style="83" customWidth="1"/>
    <col min="2304" max="2304" width="17.42578125" style="83" customWidth="1"/>
    <col min="2305" max="2305" width="0.7109375" style="83" customWidth="1"/>
    <col min="2306" max="2555" width="0" style="83" hidden="1"/>
    <col min="2556" max="2556" width="47.5703125" style="83" customWidth="1"/>
    <col min="2557" max="2557" width="26.140625" style="83" customWidth="1"/>
    <col min="2558" max="2558" width="2.28515625" style="83" customWidth="1"/>
    <col min="2559" max="2559" width="17.28515625" style="83" customWidth="1"/>
    <col min="2560" max="2560" width="17.42578125" style="83" customWidth="1"/>
    <col min="2561" max="2561" width="0.7109375" style="83" customWidth="1"/>
    <col min="2562" max="2811" width="0" style="83" hidden="1"/>
    <col min="2812" max="2812" width="47.5703125" style="83" customWidth="1"/>
    <col min="2813" max="2813" width="26.140625" style="83" customWidth="1"/>
    <col min="2814" max="2814" width="2.28515625" style="83" customWidth="1"/>
    <col min="2815" max="2815" width="17.28515625" style="83" customWidth="1"/>
    <col min="2816" max="2816" width="17.42578125" style="83" customWidth="1"/>
    <col min="2817" max="2817" width="0.7109375" style="83" customWidth="1"/>
    <col min="2818" max="3067" width="0" style="83" hidden="1"/>
    <col min="3068" max="3068" width="47.5703125" style="83" customWidth="1"/>
    <col min="3069" max="3069" width="26.140625" style="83" customWidth="1"/>
    <col min="3070" max="3070" width="2.28515625" style="83" customWidth="1"/>
    <col min="3071" max="3071" width="17.28515625" style="83" customWidth="1"/>
    <col min="3072" max="3072" width="17.42578125" style="83" customWidth="1"/>
    <col min="3073" max="3073" width="0.7109375" style="83" customWidth="1"/>
    <col min="3074" max="3323" width="0" style="83" hidden="1"/>
    <col min="3324" max="3324" width="47.5703125" style="83" customWidth="1"/>
    <col min="3325" max="3325" width="26.140625" style="83" customWidth="1"/>
    <col min="3326" max="3326" width="2.28515625" style="83" customWidth="1"/>
    <col min="3327" max="3327" width="17.28515625" style="83" customWidth="1"/>
    <col min="3328" max="3328" width="17.42578125" style="83" customWidth="1"/>
    <col min="3329" max="3329" width="0.7109375" style="83" customWidth="1"/>
    <col min="3330" max="3579" width="0" style="83" hidden="1"/>
    <col min="3580" max="3580" width="47.5703125" style="83" customWidth="1"/>
    <col min="3581" max="3581" width="26.140625" style="83" customWidth="1"/>
    <col min="3582" max="3582" width="2.28515625" style="83" customWidth="1"/>
    <col min="3583" max="3583" width="17.28515625" style="83" customWidth="1"/>
    <col min="3584" max="3584" width="17.42578125" style="83" customWidth="1"/>
    <col min="3585" max="3585" width="0.7109375" style="83" customWidth="1"/>
    <col min="3586" max="3835" width="0" style="83" hidden="1"/>
    <col min="3836" max="3836" width="47.5703125" style="83" customWidth="1"/>
    <col min="3837" max="3837" width="26.140625" style="83" customWidth="1"/>
    <col min="3838" max="3838" width="2.28515625" style="83" customWidth="1"/>
    <col min="3839" max="3839" width="17.28515625" style="83" customWidth="1"/>
    <col min="3840" max="3840" width="17.42578125" style="83" customWidth="1"/>
    <col min="3841" max="3841" width="0.7109375" style="83" customWidth="1"/>
    <col min="3842" max="4091" width="0" style="83" hidden="1"/>
    <col min="4092" max="4092" width="47.5703125" style="83" customWidth="1"/>
    <col min="4093" max="4093" width="26.140625" style="83" customWidth="1"/>
    <col min="4094" max="4094" width="2.28515625" style="83" customWidth="1"/>
    <col min="4095" max="4095" width="17.28515625" style="83" customWidth="1"/>
    <col min="4096" max="4096" width="17.42578125" style="83" customWidth="1"/>
    <col min="4097" max="4097" width="0.7109375" style="83" customWidth="1"/>
    <col min="4098" max="4347" width="0" style="83" hidden="1"/>
    <col min="4348" max="4348" width="47.5703125" style="83" customWidth="1"/>
    <col min="4349" max="4349" width="26.140625" style="83" customWidth="1"/>
    <col min="4350" max="4350" width="2.28515625" style="83" customWidth="1"/>
    <col min="4351" max="4351" width="17.28515625" style="83" customWidth="1"/>
    <col min="4352" max="4352" width="17.42578125" style="83" customWidth="1"/>
    <col min="4353" max="4353" width="0.7109375" style="83" customWidth="1"/>
    <col min="4354" max="4603" width="0" style="83" hidden="1"/>
    <col min="4604" max="4604" width="47.5703125" style="83" customWidth="1"/>
    <col min="4605" max="4605" width="26.140625" style="83" customWidth="1"/>
    <col min="4606" max="4606" width="2.28515625" style="83" customWidth="1"/>
    <col min="4607" max="4607" width="17.28515625" style="83" customWidth="1"/>
    <col min="4608" max="4608" width="17.42578125" style="83" customWidth="1"/>
    <col min="4609" max="4609" width="0.7109375" style="83" customWidth="1"/>
    <col min="4610" max="4859" width="0" style="83" hidden="1"/>
    <col min="4860" max="4860" width="47.5703125" style="83" customWidth="1"/>
    <col min="4861" max="4861" width="26.140625" style="83" customWidth="1"/>
    <col min="4862" max="4862" width="2.28515625" style="83" customWidth="1"/>
    <col min="4863" max="4863" width="17.28515625" style="83" customWidth="1"/>
    <col min="4864" max="4864" width="17.42578125" style="83" customWidth="1"/>
    <col min="4865" max="4865" width="0.7109375" style="83" customWidth="1"/>
    <col min="4866" max="5115" width="0" style="83" hidden="1"/>
    <col min="5116" max="5116" width="47.5703125" style="83" customWidth="1"/>
    <col min="5117" max="5117" width="26.140625" style="83" customWidth="1"/>
    <col min="5118" max="5118" width="2.28515625" style="83" customWidth="1"/>
    <col min="5119" max="5119" width="17.28515625" style="83" customWidth="1"/>
    <col min="5120" max="5120" width="17.42578125" style="83" customWidth="1"/>
    <col min="5121" max="5121" width="0.7109375" style="83" customWidth="1"/>
    <col min="5122" max="5371" width="0" style="83" hidden="1"/>
    <col min="5372" max="5372" width="47.5703125" style="83" customWidth="1"/>
    <col min="5373" max="5373" width="26.140625" style="83" customWidth="1"/>
    <col min="5374" max="5374" width="2.28515625" style="83" customWidth="1"/>
    <col min="5375" max="5375" width="17.28515625" style="83" customWidth="1"/>
    <col min="5376" max="5376" width="17.42578125" style="83" customWidth="1"/>
    <col min="5377" max="5377" width="0.7109375" style="83" customWidth="1"/>
    <col min="5378" max="5627" width="0" style="83" hidden="1"/>
    <col min="5628" max="5628" width="47.5703125" style="83" customWidth="1"/>
    <col min="5629" max="5629" width="26.140625" style="83" customWidth="1"/>
    <col min="5630" max="5630" width="2.28515625" style="83" customWidth="1"/>
    <col min="5631" max="5631" width="17.28515625" style="83" customWidth="1"/>
    <col min="5632" max="5632" width="17.42578125" style="83" customWidth="1"/>
    <col min="5633" max="5633" width="0.7109375" style="83" customWidth="1"/>
    <col min="5634" max="5883" width="0" style="83" hidden="1"/>
    <col min="5884" max="5884" width="47.5703125" style="83" customWidth="1"/>
    <col min="5885" max="5885" width="26.140625" style="83" customWidth="1"/>
    <col min="5886" max="5886" width="2.28515625" style="83" customWidth="1"/>
    <col min="5887" max="5887" width="17.28515625" style="83" customWidth="1"/>
    <col min="5888" max="5888" width="17.42578125" style="83" customWidth="1"/>
    <col min="5889" max="5889" width="0.7109375" style="83" customWidth="1"/>
    <col min="5890" max="6139" width="0" style="83" hidden="1"/>
    <col min="6140" max="6140" width="47.5703125" style="83" customWidth="1"/>
    <col min="6141" max="6141" width="26.140625" style="83" customWidth="1"/>
    <col min="6142" max="6142" width="2.28515625" style="83" customWidth="1"/>
    <col min="6143" max="6143" width="17.28515625" style="83" customWidth="1"/>
    <col min="6144" max="6144" width="17.42578125" style="83" customWidth="1"/>
    <col min="6145" max="6145" width="0.7109375" style="83" customWidth="1"/>
    <col min="6146" max="6395" width="0" style="83" hidden="1"/>
    <col min="6396" max="6396" width="47.5703125" style="83" customWidth="1"/>
    <col min="6397" max="6397" width="26.140625" style="83" customWidth="1"/>
    <col min="6398" max="6398" width="2.28515625" style="83" customWidth="1"/>
    <col min="6399" max="6399" width="17.28515625" style="83" customWidth="1"/>
    <col min="6400" max="6400" width="17.42578125" style="83" customWidth="1"/>
    <col min="6401" max="6401" width="0.7109375" style="83" customWidth="1"/>
    <col min="6402" max="6651" width="0" style="83" hidden="1"/>
    <col min="6652" max="6652" width="47.5703125" style="83" customWidth="1"/>
    <col min="6653" max="6653" width="26.140625" style="83" customWidth="1"/>
    <col min="6654" max="6654" width="2.28515625" style="83" customWidth="1"/>
    <col min="6655" max="6655" width="17.28515625" style="83" customWidth="1"/>
    <col min="6656" max="6656" width="17.42578125" style="83" customWidth="1"/>
    <col min="6657" max="6657" width="0.7109375" style="83" customWidth="1"/>
    <col min="6658" max="6907" width="0" style="83" hidden="1"/>
    <col min="6908" max="6908" width="47.5703125" style="83" customWidth="1"/>
    <col min="6909" max="6909" width="26.140625" style="83" customWidth="1"/>
    <col min="6910" max="6910" width="2.28515625" style="83" customWidth="1"/>
    <col min="6911" max="6911" width="17.28515625" style="83" customWidth="1"/>
    <col min="6912" max="6912" width="17.42578125" style="83" customWidth="1"/>
    <col min="6913" max="6913" width="0.7109375" style="83" customWidth="1"/>
    <col min="6914" max="7163" width="0" style="83" hidden="1"/>
    <col min="7164" max="7164" width="47.5703125" style="83" customWidth="1"/>
    <col min="7165" max="7165" width="26.140625" style="83" customWidth="1"/>
    <col min="7166" max="7166" width="2.28515625" style="83" customWidth="1"/>
    <col min="7167" max="7167" width="17.28515625" style="83" customWidth="1"/>
    <col min="7168" max="7168" width="17.42578125" style="83" customWidth="1"/>
    <col min="7169" max="7169" width="0.7109375" style="83" customWidth="1"/>
    <col min="7170" max="7419" width="0" style="83" hidden="1"/>
    <col min="7420" max="7420" width="47.5703125" style="83" customWidth="1"/>
    <col min="7421" max="7421" width="26.140625" style="83" customWidth="1"/>
    <col min="7422" max="7422" width="2.28515625" style="83" customWidth="1"/>
    <col min="7423" max="7423" width="17.28515625" style="83" customWidth="1"/>
    <col min="7424" max="7424" width="17.42578125" style="83" customWidth="1"/>
    <col min="7425" max="7425" width="0.7109375" style="83" customWidth="1"/>
    <col min="7426" max="7675" width="0" style="83" hidden="1"/>
    <col min="7676" max="7676" width="47.5703125" style="83" customWidth="1"/>
    <col min="7677" max="7677" width="26.140625" style="83" customWidth="1"/>
    <col min="7678" max="7678" width="2.28515625" style="83" customWidth="1"/>
    <col min="7679" max="7679" width="17.28515625" style="83" customWidth="1"/>
    <col min="7680" max="7680" width="17.42578125" style="83" customWidth="1"/>
    <col min="7681" max="7681" width="0.7109375" style="83" customWidth="1"/>
    <col min="7682" max="7931" width="0" style="83" hidden="1"/>
    <col min="7932" max="7932" width="47.5703125" style="83" customWidth="1"/>
    <col min="7933" max="7933" width="26.140625" style="83" customWidth="1"/>
    <col min="7934" max="7934" width="2.28515625" style="83" customWidth="1"/>
    <col min="7935" max="7935" width="17.28515625" style="83" customWidth="1"/>
    <col min="7936" max="7936" width="17.42578125" style="83" customWidth="1"/>
    <col min="7937" max="7937" width="0.7109375" style="83" customWidth="1"/>
    <col min="7938" max="8187" width="0" style="83" hidden="1"/>
    <col min="8188" max="8188" width="47.5703125" style="83" customWidth="1"/>
    <col min="8189" max="8189" width="26.140625" style="83" customWidth="1"/>
    <col min="8190" max="8190" width="2.28515625" style="83" customWidth="1"/>
    <col min="8191" max="8191" width="17.28515625" style="83" customWidth="1"/>
    <col min="8192" max="8192" width="17.42578125" style="83" customWidth="1"/>
    <col min="8193" max="8193" width="0.7109375" style="83" customWidth="1"/>
    <col min="8194" max="8443" width="0" style="83" hidden="1"/>
    <col min="8444" max="8444" width="47.5703125" style="83" customWidth="1"/>
    <col min="8445" max="8445" width="26.140625" style="83" customWidth="1"/>
    <col min="8446" max="8446" width="2.28515625" style="83" customWidth="1"/>
    <col min="8447" max="8447" width="17.28515625" style="83" customWidth="1"/>
    <col min="8448" max="8448" width="17.42578125" style="83" customWidth="1"/>
    <col min="8449" max="8449" width="0.7109375" style="83" customWidth="1"/>
    <col min="8450" max="8699" width="0" style="83" hidden="1"/>
    <col min="8700" max="8700" width="47.5703125" style="83" customWidth="1"/>
    <col min="8701" max="8701" width="26.140625" style="83" customWidth="1"/>
    <col min="8702" max="8702" width="2.28515625" style="83" customWidth="1"/>
    <col min="8703" max="8703" width="17.28515625" style="83" customWidth="1"/>
    <col min="8704" max="8704" width="17.42578125" style="83" customWidth="1"/>
    <col min="8705" max="8705" width="0.7109375" style="83" customWidth="1"/>
    <col min="8706" max="8955" width="0" style="83" hidden="1"/>
    <col min="8956" max="8956" width="47.5703125" style="83" customWidth="1"/>
    <col min="8957" max="8957" width="26.140625" style="83" customWidth="1"/>
    <col min="8958" max="8958" width="2.28515625" style="83" customWidth="1"/>
    <col min="8959" max="8959" width="17.28515625" style="83" customWidth="1"/>
    <col min="8960" max="8960" width="17.42578125" style="83" customWidth="1"/>
    <col min="8961" max="8961" width="0.7109375" style="83" customWidth="1"/>
    <col min="8962" max="9211" width="0" style="83" hidden="1"/>
    <col min="9212" max="9212" width="47.5703125" style="83" customWidth="1"/>
    <col min="9213" max="9213" width="26.140625" style="83" customWidth="1"/>
    <col min="9214" max="9214" width="2.28515625" style="83" customWidth="1"/>
    <col min="9215" max="9215" width="17.28515625" style="83" customWidth="1"/>
    <col min="9216" max="9216" width="17.42578125" style="83" customWidth="1"/>
    <col min="9217" max="9217" width="0.7109375" style="83" customWidth="1"/>
    <col min="9218" max="9467" width="0" style="83" hidden="1"/>
    <col min="9468" max="9468" width="47.5703125" style="83" customWidth="1"/>
    <col min="9469" max="9469" width="26.140625" style="83" customWidth="1"/>
    <col min="9470" max="9470" width="2.28515625" style="83" customWidth="1"/>
    <col min="9471" max="9471" width="17.28515625" style="83" customWidth="1"/>
    <col min="9472" max="9472" width="17.42578125" style="83" customWidth="1"/>
    <col min="9473" max="9473" width="0.7109375" style="83" customWidth="1"/>
    <col min="9474" max="9723" width="0" style="83" hidden="1"/>
    <col min="9724" max="9724" width="47.5703125" style="83" customWidth="1"/>
    <col min="9725" max="9725" width="26.140625" style="83" customWidth="1"/>
    <col min="9726" max="9726" width="2.28515625" style="83" customWidth="1"/>
    <col min="9727" max="9727" width="17.28515625" style="83" customWidth="1"/>
    <col min="9728" max="9728" width="17.42578125" style="83" customWidth="1"/>
    <col min="9729" max="9729" width="0.7109375" style="83" customWidth="1"/>
    <col min="9730" max="9979" width="0" style="83" hidden="1"/>
    <col min="9980" max="9980" width="47.5703125" style="83" customWidth="1"/>
    <col min="9981" max="9981" width="26.140625" style="83" customWidth="1"/>
    <col min="9982" max="9982" width="2.28515625" style="83" customWidth="1"/>
    <col min="9983" max="9983" width="17.28515625" style="83" customWidth="1"/>
    <col min="9984" max="9984" width="17.42578125" style="83" customWidth="1"/>
    <col min="9985" max="9985" width="0.7109375" style="83" customWidth="1"/>
    <col min="9986" max="10235" width="0" style="83" hidden="1"/>
    <col min="10236" max="10236" width="47.5703125" style="83" customWidth="1"/>
    <col min="10237" max="10237" width="26.140625" style="83" customWidth="1"/>
    <col min="10238" max="10238" width="2.28515625" style="83" customWidth="1"/>
    <col min="10239" max="10239" width="17.28515625" style="83" customWidth="1"/>
    <col min="10240" max="10240" width="17.42578125" style="83" customWidth="1"/>
    <col min="10241" max="10241" width="0.7109375" style="83" customWidth="1"/>
    <col min="10242" max="10491" width="0" style="83" hidden="1"/>
    <col min="10492" max="10492" width="47.5703125" style="83" customWidth="1"/>
    <col min="10493" max="10493" width="26.140625" style="83" customWidth="1"/>
    <col min="10494" max="10494" width="2.28515625" style="83" customWidth="1"/>
    <col min="10495" max="10495" width="17.28515625" style="83" customWidth="1"/>
    <col min="10496" max="10496" width="17.42578125" style="83" customWidth="1"/>
    <col min="10497" max="10497" width="0.7109375" style="83" customWidth="1"/>
    <col min="10498" max="10747" width="0" style="83" hidden="1"/>
    <col min="10748" max="10748" width="47.5703125" style="83" customWidth="1"/>
    <col min="10749" max="10749" width="26.140625" style="83" customWidth="1"/>
    <col min="10750" max="10750" width="2.28515625" style="83" customWidth="1"/>
    <col min="10751" max="10751" width="17.28515625" style="83" customWidth="1"/>
    <col min="10752" max="10752" width="17.42578125" style="83" customWidth="1"/>
    <col min="10753" max="10753" width="0.7109375" style="83" customWidth="1"/>
    <col min="10754" max="11003" width="0" style="83" hidden="1"/>
    <col min="11004" max="11004" width="47.5703125" style="83" customWidth="1"/>
    <col min="11005" max="11005" width="26.140625" style="83" customWidth="1"/>
    <col min="11006" max="11006" width="2.28515625" style="83" customWidth="1"/>
    <col min="11007" max="11007" width="17.28515625" style="83" customWidth="1"/>
    <col min="11008" max="11008" width="17.42578125" style="83" customWidth="1"/>
    <col min="11009" max="11009" width="0.7109375" style="83" customWidth="1"/>
    <col min="11010" max="11259" width="0" style="83" hidden="1"/>
    <col min="11260" max="11260" width="47.5703125" style="83" customWidth="1"/>
    <col min="11261" max="11261" width="26.140625" style="83" customWidth="1"/>
    <col min="11262" max="11262" width="2.28515625" style="83" customWidth="1"/>
    <col min="11263" max="11263" width="17.28515625" style="83" customWidth="1"/>
    <col min="11264" max="11264" width="17.42578125" style="83" customWidth="1"/>
    <col min="11265" max="11265" width="0.7109375" style="83" customWidth="1"/>
    <col min="11266" max="11515" width="0" style="83" hidden="1"/>
    <col min="11516" max="11516" width="47.5703125" style="83" customWidth="1"/>
    <col min="11517" max="11517" width="26.140625" style="83" customWidth="1"/>
    <col min="11518" max="11518" width="2.28515625" style="83" customWidth="1"/>
    <col min="11519" max="11519" width="17.28515625" style="83" customWidth="1"/>
    <col min="11520" max="11520" width="17.42578125" style="83" customWidth="1"/>
    <col min="11521" max="11521" width="0.7109375" style="83" customWidth="1"/>
    <col min="11522" max="11771" width="0" style="83" hidden="1"/>
    <col min="11772" max="11772" width="47.5703125" style="83" customWidth="1"/>
    <col min="11773" max="11773" width="26.140625" style="83" customWidth="1"/>
    <col min="11774" max="11774" width="2.28515625" style="83" customWidth="1"/>
    <col min="11775" max="11775" width="17.28515625" style="83" customWidth="1"/>
    <col min="11776" max="11776" width="17.42578125" style="83" customWidth="1"/>
    <col min="11777" max="11777" width="0.7109375" style="83" customWidth="1"/>
    <col min="11778" max="12027" width="0" style="83" hidden="1"/>
    <col min="12028" max="12028" width="47.5703125" style="83" customWidth="1"/>
    <col min="12029" max="12029" width="26.140625" style="83" customWidth="1"/>
    <col min="12030" max="12030" width="2.28515625" style="83" customWidth="1"/>
    <col min="12031" max="12031" width="17.28515625" style="83" customWidth="1"/>
    <col min="12032" max="12032" width="17.42578125" style="83" customWidth="1"/>
    <col min="12033" max="12033" width="0.7109375" style="83" customWidth="1"/>
    <col min="12034" max="12283" width="0" style="83" hidden="1"/>
    <col min="12284" max="12284" width="47.5703125" style="83" customWidth="1"/>
    <col min="12285" max="12285" width="26.140625" style="83" customWidth="1"/>
    <col min="12286" max="12286" width="2.28515625" style="83" customWidth="1"/>
    <col min="12287" max="12287" width="17.28515625" style="83" customWidth="1"/>
    <col min="12288" max="12288" width="17.42578125" style="83" customWidth="1"/>
    <col min="12289" max="12289" width="0.7109375" style="83" customWidth="1"/>
    <col min="12290" max="12539" width="0" style="83" hidden="1"/>
    <col min="12540" max="12540" width="47.5703125" style="83" customWidth="1"/>
    <col min="12541" max="12541" width="26.140625" style="83" customWidth="1"/>
    <col min="12542" max="12542" width="2.28515625" style="83" customWidth="1"/>
    <col min="12543" max="12543" width="17.28515625" style="83" customWidth="1"/>
    <col min="12544" max="12544" width="17.42578125" style="83" customWidth="1"/>
    <col min="12545" max="12545" width="0.7109375" style="83" customWidth="1"/>
    <col min="12546" max="12795" width="0" style="83" hidden="1"/>
    <col min="12796" max="12796" width="47.5703125" style="83" customWidth="1"/>
    <col min="12797" max="12797" width="26.140625" style="83" customWidth="1"/>
    <col min="12798" max="12798" width="2.28515625" style="83" customWidth="1"/>
    <col min="12799" max="12799" width="17.28515625" style="83" customWidth="1"/>
    <col min="12800" max="12800" width="17.42578125" style="83" customWidth="1"/>
    <col min="12801" max="12801" width="0.7109375" style="83" customWidth="1"/>
    <col min="12802" max="13051" width="0" style="83" hidden="1"/>
    <col min="13052" max="13052" width="47.5703125" style="83" customWidth="1"/>
    <col min="13053" max="13053" width="26.140625" style="83" customWidth="1"/>
    <col min="13054" max="13054" width="2.28515625" style="83" customWidth="1"/>
    <col min="13055" max="13055" width="17.28515625" style="83" customWidth="1"/>
    <col min="13056" max="13056" width="17.42578125" style="83" customWidth="1"/>
    <col min="13057" max="13057" width="0.7109375" style="83" customWidth="1"/>
    <col min="13058" max="13307" width="0" style="83" hidden="1"/>
    <col min="13308" max="13308" width="47.5703125" style="83" customWidth="1"/>
    <col min="13309" max="13309" width="26.140625" style="83" customWidth="1"/>
    <col min="13310" max="13310" width="2.28515625" style="83" customWidth="1"/>
    <col min="13311" max="13311" width="17.28515625" style="83" customWidth="1"/>
    <col min="13312" max="13312" width="17.42578125" style="83" customWidth="1"/>
    <col min="13313" max="13313" width="0.7109375" style="83" customWidth="1"/>
    <col min="13314" max="13563" width="0" style="83" hidden="1"/>
    <col min="13564" max="13564" width="47.5703125" style="83" customWidth="1"/>
    <col min="13565" max="13565" width="26.140625" style="83" customWidth="1"/>
    <col min="13566" max="13566" width="2.28515625" style="83" customWidth="1"/>
    <col min="13567" max="13567" width="17.28515625" style="83" customWidth="1"/>
    <col min="13568" max="13568" width="17.42578125" style="83" customWidth="1"/>
    <col min="13569" max="13569" width="0.7109375" style="83" customWidth="1"/>
    <col min="13570" max="13819" width="0" style="83" hidden="1"/>
    <col min="13820" max="13820" width="47.5703125" style="83" customWidth="1"/>
    <col min="13821" max="13821" width="26.140625" style="83" customWidth="1"/>
    <col min="13822" max="13822" width="2.28515625" style="83" customWidth="1"/>
    <col min="13823" max="13823" width="17.28515625" style="83" customWidth="1"/>
    <col min="13824" max="13824" width="17.42578125" style="83" customWidth="1"/>
    <col min="13825" max="13825" width="0.7109375" style="83" customWidth="1"/>
    <col min="13826" max="14075" width="0" style="83" hidden="1"/>
    <col min="14076" max="14076" width="47.5703125" style="83" customWidth="1"/>
    <col min="14077" max="14077" width="26.140625" style="83" customWidth="1"/>
    <col min="14078" max="14078" width="2.28515625" style="83" customWidth="1"/>
    <col min="14079" max="14079" width="17.28515625" style="83" customWidth="1"/>
    <col min="14080" max="14080" width="17.42578125" style="83" customWidth="1"/>
    <col min="14081" max="14081" width="0.7109375" style="83" customWidth="1"/>
    <col min="14082" max="14331" width="0" style="83" hidden="1"/>
    <col min="14332" max="14332" width="47.5703125" style="83" customWidth="1"/>
    <col min="14333" max="14333" width="26.140625" style="83" customWidth="1"/>
    <col min="14334" max="14334" width="2.28515625" style="83" customWidth="1"/>
    <col min="14335" max="14335" width="17.28515625" style="83" customWidth="1"/>
    <col min="14336" max="14336" width="17.42578125" style="83" customWidth="1"/>
    <col min="14337" max="14337" width="0.7109375" style="83" customWidth="1"/>
    <col min="14338" max="14587" width="0" style="83" hidden="1"/>
    <col min="14588" max="14588" width="47.5703125" style="83" customWidth="1"/>
    <col min="14589" max="14589" width="26.140625" style="83" customWidth="1"/>
    <col min="14590" max="14590" width="2.28515625" style="83" customWidth="1"/>
    <col min="14591" max="14591" width="17.28515625" style="83" customWidth="1"/>
    <col min="14592" max="14592" width="17.42578125" style="83" customWidth="1"/>
    <col min="14593" max="14593" width="0.7109375" style="83" customWidth="1"/>
    <col min="14594" max="14843" width="0" style="83" hidden="1"/>
    <col min="14844" max="14844" width="47.5703125" style="83" customWidth="1"/>
    <col min="14845" max="14845" width="26.140625" style="83" customWidth="1"/>
    <col min="14846" max="14846" width="2.28515625" style="83" customWidth="1"/>
    <col min="14847" max="14847" width="17.28515625" style="83" customWidth="1"/>
    <col min="14848" max="14848" width="17.42578125" style="83" customWidth="1"/>
    <col min="14849" max="14849" width="0.7109375" style="83" customWidth="1"/>
    <col min="14850" max="15099" width="0" style="83" hidden="1"/>
    <col min="15100" max="15100" width="47.5703125" style="83" customWidth="1"/>
    <col min="15101" max="15101" width="26.140625" style="83" customWidth="1"/>
    <col min="15102" max="15102" width="2.28515625" style="83" customWidth="1"/>
    <col min="15103" max="15103" width="17.28515625" style="83" customWidth="1"/>
    <col min="15104" max="15104" width="17.42578125" style="83" customWidth="1"/>
    <col min="15105" max="15105" width="0.7109375" style="83" customWidth="1"/>
    <col min="15106" max="15355" width="0" style="83" hidden="1"/>
    <col min="15356" max="15356" width="47.5703125" style="83" customWidth="1"/>
    <col min="15357" max="15357" width="26.140625" style="83" customWidth="1"/>
    <col min="15358" max="15358" width="2.28515625" style="83" customWidth="1"/>
    <col min="15359" max="15359" width="17.28515625" style="83" customWidth="1"/>
    <col min="15360" max="15360" width="17.42578125" style="83" customWidth="1"/>
    <col min="15361" max="15361" width="0.7109375" style="83" customWidth="1"/>
    <col min="15362" max="15611" width="0" style="83" hidden="1"/>
    <col min="15612" max="15612" width="47.5703125" style="83" customWidth="1"/>
    <col min="15613" max="15613" width="26.140625" style="83" customWidth="1"/>
    <col min="15614" max="15614" width="2.28515625" style="83" customWidth="1"/>
    <col min="15615" max="15615" width="17.28515625" style="83" customWidth="1"/>
    <col min="15616" max="15616" width="17.42578125" style="83" customWidth="1"/>
    <col min="15617" max="15617" width="0.7109375" style="83" customWidth="1"/>
    <col min="15618" max="15867" width="0" style="83" hidden="1"/>
    <col min="15868" max="15868" width="47.5703125" style="83" customWidth="1"/>
    <col min="15869" max="15869" width="26.140625" style="83" customWidth="1"/>
    <col min="15870" max="15870" width="2.28515625" style="83" customWidth="1"/>
    <col min="15871" max="15871" width="17.28515625" style="83" customWidth="1"/>
    <col min="15872" max="15872" width="17.42578125" style="83" customWidth="1"/>
    <col min="15873" max="15873" width="0.7109375" style="83" customWidth="1"/>
    <col min="15874" max="16123" width="0" style="83" hidden="1"/>
    <col min="16124" max="16124" width="47.5703125" style="83" customWidth="1"/>
    <col min="16125" max="16125" width="26.140625" style="83" customWidth="1"/>
    <col min="16126" max="16126" width="2.28515625" style="83" customWidth="1"/>
    <col min="16127" max="16127" width="17.28515625" style="83" customWidth="1"/>
    <col min="16128" max="16128" width="17.42578125" style="83" customWidth="1"/>
    <col min="16129" max="16129" width="0.7109375" style="83" customWidth="1"/>
    <col min="16130" max="16384" width="0" style="2" hidden="1"/>
  </cols>
  <sheetData>
    <row r="1" spans="1:16129" ht="18.75" x14ac:dyDescent="0.25">
      <c r="A1" s="46" t="s">
        <v>5414</v>
      </c>
      <c r="B1" s="47"/>
      <c r="C1" s="47"/>
      <c r="D1" s="48"/>
    </row>
    <row r="2" spans="1:16129" ht="9.6" customHeight="1" x14ac:dyDescent="0.25">
      <c r="A2" s="32"/>
      <c r="B2" s="3"/>
      <c r="C2" s="3"/>
      <c r="D2" s="36"/>
    </row>
    <row r="3" spans="1:16129" ht="15.75" x14ac:dyDescent="0.25">
      <c r="A3" s="50" t="s">
        <v>0</v>
      </c>
      <c r="B3" s="50"/>
      <c r="C3" s="50"/>
      <c r="D3" s="50"/>
    </row>
    <row r="4" spans="1:16129" ht="5.0999999999999996" customHeight="1" x14ac:dyDescent="0.25">
      <c r="A4" s="4"/>
      <c r="B4" s="4"/>
      <c r="C4" s="5"/>
      <c r="D4" s="37"/>
    </row>
    <row r="5" spans="1:16129" ht="17.45" customHeight="1" x14ac:dyDescent="0.25">
      <c r="A5" s="6" t="s">
        <v>1</v>
      </c>
      <c r="B5" s="7"/>
      <c r="C5" s="8"/>
      <c r="D5" s="56" t="s">
        <v>5402</v>
      </c>
    </row>
    <row r="6" spans="1:16129" ht="17.45" customHeight="1" x14ac:dyDescent="0.25">
      <c r="A6" s="6" t="s">
        <v>2</v>
      </c>
      <c r="B6" s="9"/>
      <c r="C6" s="3"/>
      <c r="D6" s="57"/>
    </row>
    <row r="7" spans="1:16129" ht="17.45" customHeight="1" x14ac:dyDescent="0.25">
      <c r="A7" s="1" t="s">
        <v>3</v>
      </c>
      <c r="B7" s="11">
        <f>B5*B6</f>
        <v>0</v>
      </c>
      <c r="C7" s="3"/>
      <c r="D7" s="58"/>
    </row>
    <row r="8" spans="1:16129" ht="15" x14ac:dyDescent="0.25">
      <c r="A8" s="8"/>
      <c r="B8" s="3"/>
      <c r="C8" s="3"/>
      <c r="D8" s="35"/>
    </row>
    <row r="9" spans="1:16129" s="31" customFormat="1" ht="23.25" customHeight="1" x14ac:dyDescent="0.25">
      <c r="A9" s="34" t="s">
        <v>4</v>
      </c>
      <c r="B9" s="44"/>
      <c r="C9" s="2"/>
      <c r="D9" s="56" t="s">
        <v>5403</v>
      </c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83"/>
      <c r="JE9" s="83"/>
      <c r="JF9" s="83"/>
      <c r="JG9" s="83"/>
      <c r="JH9" s="83"/>
      <c r="JI9" s="83"/>
      <c r="JJ9" s="83"/>
      <c r="JK9" s="83"/>
      <c r="JL9" s="83"/>
      <c r="JM9" s="83"/>
      <c r="JN9" s="83"/>
      <c r="JO9" s="83"/>
      <c r="JP9" s="83"/>
      <c r="JQ9" s="83"/>
      <c r="JR9" s="83"/>
      <c r="JS9" s="83"/>
      <c r="JT9" s="83"/>
      <c r="JU9" s="83"/>
      <c r="JV9" s="83"/>
      <c r="JW9" s="83"/>
      <c r="JX9" s="83"/>
      <c r="JY9" s="83"/>
      <c r="JZ9" s="83"/>
      <c r="KA9" s="83"/>
      <c r="KB9" s="83"/>
      <c r="KC9" s="83"/>
      <c r="KD9" s="83"/>
      <c r="KE9" s="83"/>
      <c r="KF9" s="83"/>
      <c r="KG9" s="83"/>
      <c r="KH9" s="83"/>
      <c r="KI9" s="83"/>
      <c r="KJ9" s="83"/>
      <c r="KK9" s="83"/>
      <c r="KL9" s="83"/>
      <c r="KM9" s="83"/>
      <c r="KN9" s="83"/>
      <c r="KO9" s="83"/>
      <c r="KP9" s="83"/>
      <c r="KQ9" s="83"/>
      <c r="KR9" s="83"/>
      <c r="KS9" s="83"/>
      <c r="KT9" s="83"/>
      <c r="KU9" s="83"/>
      <c r="KV9" s="83"/>
      <c r="KW9" s="83"/>
      <c r="KX9" s="83"/>
      <c r="KY9" s="83"/>
      <c r="KZ9" s="83"/>
      <c r="LA9" s="83"/>
      <c r="LB9" s="83"/>
      <c r="LC9" s="83"/>
      <c r="LD9" s="83"/>
      <c r="LE9" s="83"/>
      <c r="LF9" s="83"/>
      <c r="LG9" s="83"/>
      <c r="LH9" s="83"/>
      <c r="LI9" s="83"/>
      <c r="LJ9" s="83"/>
      <c r="LK9" s="83"/>
      <c r="LL9" s="83"/>
      <c r="LM9" s="83"/>
      <c r="LN9" s="83"/>
      <c r="LO9" s="83"/>
      <c r="LP9" s="83"/>
      <c r="LQ9" s="83"/>
      <c r="LR9" s="83"/>
      <c r="LS9" s="83"/>
      <c r="LT9" s="83"/>
      <c r="LU9" s="83"/>
      <c r="LV9" s="83"/>
      <c r="LW9" s="83"/>
      <c r="LX9" s="83"/>
      <c r="LY9" s="83"/>
      <c r="LZ9" s="83"/>
      <c r="MA9" s="83"/>
      <c r="MB9" s="83"/>
      <c r="MC9" s="83"/>
      <c r="MD9" s="83"/>
      <c r="ME9" s="83"/>
      <c r="MF9" s="83"/>
      <c r="MG9" s="83"/>
      <c r="MH9" s="83"/>
      <c r="MI9" s="83"/>
      <c r="MJ9" s="83"/>
      <c r="MK9" s="83"/>
      <c r="ML9" s="83"/>
      <c r="MM9" s="83"/>
      <c r="MN9" s="83"/>
      <c r="MO9" s="83"/>
      <c r="MP9" s="83"/>
      <c r="MQ9" s="83"/>
      <c r="MR9" s="83"/>
      <c r="MS9" s="83"/>
      <c r="MT9" s="83"/>
      <c r="MU9" s="83"/>
      <c r="MV9" s="83"/>
      <c r="MW9" s="83"/>
      <c r="MX9" s="83"/>
      <c r="MY9" s="83"/>
      <c r="MZ9" s="83"/>
      <c r="NA9" s="83"/>
      <c r="NB9" s="83"/>
      <c r="NC9" s="83"/>
      <c r="ND9" s="83"/>
      <c r="NE9" s="83"/>
      <c r="NF9" s="83"/>
      <c r="NG9" s="83"/>
      <c r="NH9" s="83"/>
      <c r="NI9" s="83"/>
      <c r="NJ9" s="83"/>
      <c r="NK9" s="83"/>
      <c r="NL9" s="83"/>
      <c r="NM9" s="83"/>
      <c r="NN9" s="83"/>
      <c r="NO9" s="83"/>
      <c r="NP9" s="83"/>
      <c r="NQ9" s="83"/>
      <c r="NR9" s="83"/>
      <c r="NS9" s="83"/>
      <c r="NT9" s="83"/>
      <c r="NU9" s="83"/>
      <c r="NV9" s="83"/>
      <c r="NW9" s="83"/>
      <c r="NX9" s="83"/>
      <c r="NY9" s="83"/>
      <c r="NZ9" s="83"/>
      <c r="OA9" s="83"/>
      <c r="OB9" s="83"/>
      <c r="OC9" s="83"/>
      <c r="OD9" s="83"/>
      <c r="OE9" s="83"/>
      <c r="OF9" s="83"/>
      <c r="OG9" s="83"/>
      <c r="OH9" s="83"/>
      <c r="OI9" s="83"/>
      <c r="OJ9" s="83"/>
      <c r="OK9" s="83"/>
      <c r="OL9" s="83"/>
      <c r="OM9" s="83"/>
      <c r="ON9" s="83"/>
      <c r="OO9" s="83"/>
      <c r="OP9" s="83"/>
      <c r="OQ9" s="83"/>
      <c r="OR9" s="83"/>
      <c r="OS9" s="83"/>
      <c r="OT9" s="83"/>
      <c r="OU9" s="83"/>
      <c r="OV9" s="83"/>
      <c r="OW9" s="83"/>
      <c r="OX9" s="83"/>
      <c r="OY9" s="83"/>
      <c r="OZ9" s="83"/>
      <c r="PA9" s="83"/>
      <c r="PB9" s="83"/>
      <c r="PC9" s="83"/>
      <c r="PD9" s="83"/>
      <c r="PE9" s="83"/>
      <c r="PF9" s="83"/>
      <c r="PG9" s="83"/>
      <c r="PH9" s="83"/>
      <c r="PI9" s="83"/>
      <c r="PJ9" s="83"/>
      <c r="PK9" s="83"/>
      <c r="PL9" s="83"/>
      <c r="PM9" s="83"/>
      <c r="PN9" s="83"/>
      <c r="PO9" s="83"/>
      <c r="PP9" s="83"/>
      <c r="PQ9" s="83"/>
      <c r="PR9" s="83"/>
      <c r="PS9" s="83"/>
      <c r="PT9" s="83"/>
      <c r="PU9" s="83"/>
      <c r="PV9" s="83"/>
      <c r="PW9" s="83"/>
      <c r="PX9" s="83"/>
      <c r="PY9" s="83"/>
      <c r="PZ9" s="83"/>
      <c r="QA9" s="83"/>
      <c r="QB9" s="83"/>
      <c r="QC9" s="83"/>
      <c r="QD9" s="83"/>
      <c r="QE9" s="83"/>
      <c r="QF9" s="83"/>
      <c r="QG9" s="83"/>
      <c r="QH9" s="83"/>
      <c r="QI9" s="83"/>
      <c r="QJ9" s="83"/>
      <c r="QK9" s="83"/>
      <c r="QL9" s="83"/>
      <c r="QM9" s="83"/>
      <c r="QN9" s="83"/>
      <c r="QO9" s="83"/>
      <c r="QP9" s="83"/>
      <c r="QQ9" s="83"/>
      <c r="QR9" s="83"/>
      <c r="QS9" s="83"/>
      <c r="QT9" s="83"/>
      <c r="QU9" s="83"/>
      <c r="QV9" s="83"/>
      <c r="QW9" s="83"/>
      <c r="QX9" s="83"/>
      <c r="QY9" s="83"/>
      <c r="QZ9" s="83"/>
      <c r="RA9" s="83"/>
      <c r="RB9" s="83"/>
      <c r="RC9" s="83"/>
      <c r="RD9" s="83"/>
      <c r="RE9" s="83"/>
      <c r="RF9" s="83"/>
      <c r="RG9" s="83"/>
      <c r="RH9" s="83"/>
      <c r="RI9" s="83"/>
      <c r="RJ9" s="83"/>
      <c r="RK9" s="83"/>
      <c r="RL9" s="83"/>
      <c r="RM9" s="83"/>
      <c r="RN9" s="83"/>
      <c r="RO9" s="83"/>
      <c r="RP9" s="83"/>
      <c r="RQ9" s="83"/>
      <c r="RR9" s="83"/>
      <c r="RS9" s="83"/>
      <c r="RT9" s="83"/>
      <c r="RU9" s="83"/>
      <c r="RV9" s="83"/>
      <c r="RW9" s="83"/>
      <c r="RX9" s="83"/>
      <c r="RY9" s="83"/>
      <c r="RZ9" s="83"/>
      <c r="SA9" s="83"/>
      <c r="SB9" s="83"/>
      <c r="SC9" s="83"/>
      <c r="SD9" s="83"/>
      <c r="SE9" s="83"/>
      <c r="SF9" s="83"/>
      <c r="SG9" s="83"/>
      <c r="SH9" s="83"/>
      <c r="SI9" s="83"/>
      <c r="SJ9" s="83"/>
      <c r="SK9" s="83"/>
      <c r="SL9" s="83"/>
      <c r="SM9" s="83"/>
      <c r="SN9" s="83"/>
      <c r="SO9" s="83"/>
      <c r="SP9" s="83"/>
      <c r="SQ9" s="83"/>
      <c r="SR9" s="83"/>
      <c r="SS9" s="83"/>
      <c r="ST9" s="83"/>
      <c r="SU9" s="83"/>
      <c r="SV9" s="83"/>
      <c r="SW9" s="83"/>
      <c r="SX9" s="83"/>
      <c r="SY9" s="83"/>
      <c r="SZ9" s="83"/>
      <c r="TA9" s="83"/>
      <c r="TB9" s="83"/>
      <c r="TC9" s="83"/>
      <c r="TD9" s="83"/>
      <c r="TE9" s="83"/>
      <c r="TF9" s="83"/>
      <c r="TG9" s="83"/>
      <c r="TH9" s="83"/>
      <c r="TI9" s="83"/>
      <c r="TJ9" s="83"/>
      <c r="TK9" s="83"/>
      <c r="TL9" s="83"/>
      <c r="TM9" s="83"/>
      <c r="TN9" s="83"/>
      <c r="TO9" s="83"/>
      <c r="TP9" s="83"/>
      <c r="TQ9" s="83"/>
      <c r="TR9" s="83"/>
      <c r="TS9" s="83"/>
      <c r="TT9" s="83"/>
      <c r="TU9" s="83"/>
      <c r="TV9" s="83"/>
      <c r="TW9" s="83"/>
      <c r="TX9" s="83"/>
      <c r="TY9" s="83"/>
      <c r="TZ9" s="83"/>
      <c r="UA9" s="83"/>
      <c r="UB9" s="83"/>
      <c r="UC9" s="83"/>
      <c r="UD9" s="83"/>
      <c r="UE9" s="83"/>
      <c r="UF9" s="83"/>
      <c r="UG9" s="83"/>
      <c r="UH9" s="83"/>
      <c r="UI9" s="83"/>
      <c r="UJ9" s="83"/>
      <c r="UK9" s="83"/>
      <c r="UL9" s="83"/>
      <c r="UM9" s="83"/>
      <c r="UN9" s="83"/>
      <c r="UO9" s="83"/>
      <c r="UP9" s="83"/>
      <c r="UQ9" s="83"/>
      <c r="UR9" s="83"/>
      <c r="US9" s="83"/>
      <c r="UT9" s="83"/>
      <c r="UU9" s="83"/>
      <c r="UV9" s="83"/>
      <c r="UW9" s="83"/>
      <c r="UX9" s="83"/>
      <c r="UY9" s="83"/>
      <c r="UZ9" s="83"/>
      <c r="VA9" s="83"/>
      <c r="VB9" s="83"/>
      <c r="VC9" s="83"/>
      <c r="VD9" s="83"/>
      <c r="VE9" s="83"/>
      <c r="VF9" s="83"/>
      <c r="VG9" s="83"/>
      <c r="VH9" s="83"/>
      <c r="VI9" s="83"/>
      <c r="VJ9" s="83"/>
      <c r="VK9" s="83"/>
      <c r="VL9" s="83"/>
      <c r="VM9" s="83"/>
      <c r="VN9" s="83"/>
      <c r="VO9" s="83"/>
      <c r="VP9" s="83"/>
      <c r="VQ9" s="83"/>
      <c r="VR9" s="83"/>
      <c r="VS9" s="83"/>
      <c r="VT9" s="83"/>
      <c r="VU9" s="83"/>
      <c r="VV9" s="83"/>
      <c r="VW9" s="83"/>
      <c r="VX9" s="83"/>
      <c r="VY9" s="83"/>
      <c r="VZ9" s="83"/>
      <c r="WA9" s="83"/>
      <c r="WB9" s="83"/>
      <c r="WC9" s="83"/>
      <c r="WD9" s="83"/>
      <c r="WE9" s="83"/>
      <c r="WF9" s="83"/>
      <c r="WG9" s="83"/>
      <c r="WH9" s="83"/>
      <c r="WI9" s="83"/>
      <c r="WJ9" s="83"/>
      <c r="WK9" s="83"/>
      <c r="WL9" s="83"/>
      <c r="WM9" s="83"/>
      <c r="WN9" s="83"/>
      <c r="WO9" s="83"/>
      <c r="WP9" s="83"/>
      <c r="WQ9" s="83"/>
      <c r="WR9" s="83"/>
      <c r="WS9" s="83"/>
      <c r="WT9" s="83"/>
      <c r="WU9" s="83"/>
      <c r="WV9" s="83"/>
      <c r="WW9" s="83"/>
      <c r="WX9" s="83"/>
      <c r="WY9" s="83"/>
      <c r="WZ9" s="83"/>
      <c r="XA9" s="83"/>
      <c r="XB9" s="83"/>
      <c r="XC9" s="83"/>
      <c r="XD9" s="83"/>
      <c r="XE9" s="83"/>
      <c r="XF9" s="83"/>
      <c r="XG9" s="83"/>
      <c r="XH9" s="83"/>
      <c r="XI9" s="83"/>
      <c r="XJ9" s="83"/>
      <c r="XK9" s="83"/>
      <c r="XL9" s="83"/>
      <c r="XM9" s="83"/>
      <c r="XN9" s="83"/>
      <c r="XO9" s="83"/>
      <c r="XP9" s="83"/>
      <c r="XQ9" s="83"/>
      <c r="XR9" s="83"/>
      <c r="XS9" s="83"/>
      <c r="XT9" s="83"/>
      <c r="XU9" s="83"/>
      <c r="XV9" s="83"/>
      <c r="XW9" s="83"/>
      <c r="XX9" s="83"/>
      <c r="XY9" s="83"/>
      <c r="XZ9" s="83"/>
      <c r="YA9" s="83"/>
      <c r="YB9" s="83"/>
      <c r="YC9" s="83"/>
      <c r="YD9" s="83"/>
      <c r="YE9" s="83"/>
      <c r="YF9" s="83"/>
      <c r="YG9" s="83"/>
      <c r="YH9" s="83"/>
      <c r="YI9" s="83"/>
      <c r="YJ9" s="83"/>
      <c r="YK9" s="83"/>
      <c r="YL9" s="83"/>
      <c r="YM9" s="83"/>
      <c r="YN9" s="83"/>
      <c r="YO9" s="83"/>
      <c r="YP9" s="83"/>
      <c r="YQ9" s="83"/>
      <c r="YR9" s="83"/>
      <c r="YS9" s="83"/>
      <c r="YT9" s="83"/>
      <c r="YU9" s="83"/>
      <c r="YV9" s="83"/>
      <c r="YW9" s="83"/>
      <c r="YX9" s="83"/>
      <c r="YY9" s="83"/>
      <c r="YZ9" s="83"/>
      <c r="ZA9" s="83"/>
      <c r="ZB9" s="83"/>
      <c r="ZC9" s="83"/>
      <c r="ZD9" s="83"/>
      <c r="ZE9" s="83"/>
      <c r="ZF9" s="83"/>
      <c r="ZG9" s="83"/>
      <c r="ZH9" s="83"/>
      <c r="ZI9" s="83"/>
      <c r="ZJ9" s="83"/>
      <c r="ZK9" s="83"/>
      <c r="ZL9" s="83"/>
      <c r="ZM9" s="83"/>
      <c r="ZN9" s="83"/>
      <c r="ZO9" s="83"/>
      <c r="ZP9" s="83"/>
      <c r="ZQ9" s="83"/>
      <c r="ZR9" s="83"/>
      <c r="ZS9" s="83"/>
      <c r="ZT9" s="83"/>
      <c r="ZU9" s="83"/>
      <c r="ZV9" s="83"/>
      <c r="ZW9" s="83"/>
      <c r="ZX9" s="83"/>
      <c r="ZY9" s="83"/>
      <c r="ZZ9" s="83"/>
      <c r="AAA9" s="83"/>
      <c r="AAB9" s="83"/>
      <c r="AAC9" s="83"/>
      <c r="AAD9" s="83"/>
      <c r="AAE9" s="83"/>
      <c r="AAF9" s="83"/>
      <c r="AAG9" s="83"/>
      <c r="AAH9" s="83"/>
      <c r="AAI9" s="83"/>
      <c r="AAJ9" s="83"/>
      <c r="AAK9" s="83"/>
      <c r="AAL9" s="83"/>
      <c r="AAM9" s="83"/>
      <c r="AAN9" s="83"/>
      <c r="AAO9" s="83"/>
      <c r="AAP9" s="83"/>
      <c r="AAQ9" s="83"/>
      <c r="AAR9" s="83"/>
      <c r="AAS9" s="83"/>
      <c r="AAT9" s="83"/>
      <c r="AAU9" s="83"/>
      <c r="AAV9" s="83"/>
      <c r="AAW9" s="83"/>
      <c r="AAX9" s="83"/>
      <c r="AAY9" s="83"/>
      <c r="AAZ9" s="83"/>
      <c r="ABA9" s="83"/>
      <c r="ABB9" s="83"/>
      <c r="ABC9" s="83"/>
      <c r="ABD9" s="83"/>
      <c r="ABE9" s="83"/>
      <c r="ABF9" s="83"/>
      <c r="ABG9" s="83"/>
      <c r="ABH9" s="83"/>
      <c r="ABI9" s="83"/>
      <c r="ABJ9" s="83"/>
      <c r="ABK9" s="83"/>
      <c r="ABL9" s="83"/>
      <c r="ABM9" s="83"/>
      <c r="ABN9" s="83"/>
      <c r="ABO9" s="83"/>
      <c r="ABP9" s="83"/>
      <c r="ABQ9" s="83"/>
      <c r="ABR9" s="83"/>
      <c r="ABS9" s="83"/>
      <c r="ABT9" s="83"/>
      <c r="ABU9" s="83"/>
      <c r="ABV9" s="83"/>
      <c r="ABW9" s="83"/>
      <c r="ABX9" s="83"/>
      <c r="ABY9" s="83"/>
      <c r="ABZ9" s="83"/>
      <c r="ACA9" s="83"/>
      <c r="ACB9" s="83"/>
      <c r="ACC9" s="83"/>
      <c r="ACD9" s="83"/>
      <c r="ACE9" s="83"/>
      <c r="ACF9" s="83"/>
      <c r="ACG9" s="83"/>
      <c r="ACH9" s="83"/>
      <c r="ACI9" s="83"/>
      <c r="ACJ9" s="83"/>
      <c r="ACK9" s="83"/>
      <c r="ACL9" s="83"/>
      <c r="ACM9" s="83"/>
      <c r="ACN9" s="83"/>
      <c r="ACO9" s="83"/>
      <c r="ACP9" s="83"/>
      <c r="ACQ9" s="83"/>
      <c r="ACR9" s="83"/>
      <c r="ACS9" s="83"/>
      <c r="ACT9" s="83"/>
      <c r="ACU9" s="83"/>
      <c r="ACV9" s="83"/>
      <c r="ACW9" s="83"/>
      <c r="ACX9" s="83"/>
      <c r="ACY9" s="83"/>
      <c r="ACZ9" s="83"/>
      <c r="ADA9" s="83"/>
      <c r="ADB9" s="83"/>
      <c r="ADC9" s="83"/>
      <c r="ADD9" s="83"/>
      <c r="ADE9" s="83"/>
      <c r="ADF9" s="83"/>
      <c r="ADG9" s="83"/>
      <c r="ADH9" s="83"/>
      <c r="ADI9" s="83"/>
      <c r="ADJ9" s="83"/>
      <c r="ADK9" s="83"/>
      <c r="ADL9" s="83"/>
      <c r="ADM9" s="83"/>
      <c r="ADN9" s="83"/>
      <c r="ADO9" s="83"/>
      <c r="ADP9" s="83"/>
      <c r="ADQ9" s="83"/>
      <c r="ADR9" s="83"/>
      <c r="ADS9" s="83"/>
      <c r="ADT9" s="83"/>
      <c r="ADU9" s="83"/>
      <c r="ADV9" s="83"/>
      <c r="ADW9" s="83"/>
      <c r="ADX9" s="83"/>
      <c r="ADY9" s="83"/>
      <c r="ADZ9" s="83"/>
      <c r="AEA9" s="83"/>
      <c r="AEB9" s="83"/>
      <c r="AEC9" s="83"/>
      <c r="AED9" s="83"/>
      <c r="AEE9" s="83"/>
      <c r="AEF9" s="83"/>
      <c r="AEG9" s="83"/>
      <c r="AEH9" s="83"/>
      <c r="AEI9" s="83"/>
      <c r="AEJ9" s="83"/>
      <c r="AEK9" s="83"/>
      <c r="AEL9" s="83"/>
      <c r="AEM9" s="83"/>
      <c r="AEN9" s="83"/>
      <c r="AEO9" s="83"/>
      <c r="AEP9" s="83"/>
      <c r="AEQ9" s="83"/>
      <c r="AER9" s="83"/>
      <c r="AES9" s="83"/>
      <c r="AET9" s="83"/>
      <c r="AEU9" s="83"/>
      <c r="AEV9" s="83"/>
      <c r="AEW9" s="83"/>
      <c r="AEX9" s="83"/>
      <c r="AEY9" s="83"/>
      <c r="AEZ9" s="83"/>
      <c r="AFA9" s="83"/>
      <c r="AFB9" s="83"/>
      <c r="AFC9" s="83"/>
      <c r="AFD9" s="83"/>
      <c r="AFE9" s="83"/>
      <c r="AFF9" s="83"/>
      <c r="AFG9" s="83"/>
      <c r="AFH9" s="83"/>
      <c r="AFI9" s="83"/>
      <c r="AFJ9" s="83"/>
      <c r="AFK9" s="83"/>
      <c r="AFL9" s="83"/>
      <c r="AFM9" s="83"/>
      <c r="AFN9" s="83"/>
      <c r="AFO9" s="83"/>
      <c r="AFP9" s="83"/>
      <c r="AFQ9" s="83"/>
      <c r="AFR9" s="83"/>
      <c r="AFS9" s="83"/>
      <c r="AFT9" s="83"/>
      <c r="AFU9" s="83"/>
      <c r="AFV9" s="83"/>
      <c r="AFW9" s="83"/>
      <c r="AFX9" s="83"/>
      <c r="AFY9" s="83"/>
      <c r="AFZ9" s="83"/>
      <c r="AGA9" s="83"/>
      <c r="AGB9" s="83"/>
      <c r="AGC9" s="83"/>
      <c r="AGD9" s="83"/>
      <c r="AGE9" s="83"/>
      <c r="AGF9" s="83"/>
      <c r="AGG9" s="83"/>
      <c r="AGH9" s="83"/>
      <c r="AGI9" s="83"/>
      <c r="AGJ9" s="83"/>
      <c r="AGK9" s="83"/>
      <c r="AGL9" s="83"/>
      <c r="AGM9" s="83"/>
      <c r="AGN9" s="83"/>
      <c r="AGO9" s="83"/>
      <c r="AGP9" s="83"/>
      <c r="AGQ9" s="83"/>
      <c r="AGR9" s="83"/>
      <c r="AGS9" s="83"/>
      <c r="AGT9" s="83"/>
      <c r="AGU9" s="83"/>
      <c r="AGV9" s="83"/>
      <c r="AGW9" s="83"/>
      <c r="AGX9" s="83"/>
      <c r="AGY9" s="83"/>
      <c r="AGZ9" s="83"/>
      <c r="AHA9" s="83"/>
      <c r="AHB9" s="83"/>
      <c r="AHC9" s="83"/>
      <c r="AHD9" s="83"/>
      <c r="AHE9" s="83"/>
      <c r="AHF9" s="83"/>
      <c r="AHG9" s="83"/>
      <c r="AHH9" s="83"/>
      <c r="AHI9" s="83"/>
      <c r="AHJ9" s="83"/>
      <c r="AHK9" s="83"/>
      <c r="AHL9" s="83"/>
      <c r="AHM9" s="83"/>
      <c r="AHN9" s="83"/>
      <c r="AHO9" s="83"/>
      <c r="AHP9" s="83"/>
      <c r="AHQ9" s="83"/>
      <c r="AHR9" s="83"/>
      <c r="AHS9" s="83"/>
      <c r="AHT9" s="83"/>
      <c r="AHU9" s="83"/>
      <c r="AHV9" s="83"/>
      <c r="AHW9" s="83"/>
      <c r="AHX9" s="83"/>
      <c r="AHY9" s="83"/>
      <c r="AHZ9" s="83"/>
      <c r="AIA9" s="83"/>
      <c r="AIB9" s="83"/>
      <c r="AIC9" s="83"/>
      <c r="AID9" s="83"/>
      <c r="AIE9" s="83"/>
      <c r="AIF9" s="83"/>
      <c r="AIG9" s="83"/>
      <c r="AIH9" s="83"/>
      <c r="AII9" s="83"/>
      <c r="AIJ9" s="83"/>
      <c r="AIK9" s="83"/>
      <c r="AIL9" s="83"/>
      <c r="AIM9" s="83"/>
      <c r="AIN9" s="83"/>
      <c r="AIO9" s="83"/>
      <c r="AIP9" s="83"/>
      <c r="AIQ9" s="83"/>
      <c r="AIR9" s="83"/>
      <c r="AIS9" s="83"/>
      <c r="AIT9" s="83"/>
      <c r="AIU9" s="83"/>
      <c r="AIV9" s="83"/>
      <c r="AIW9" s="83"/>
      <c r="AIX9" s="83"/>
      <c r="AIY9" s="83"/>
      <c r="AIZ9" s="83"/>
      <c r="AJA9" s="83"/>
      <c r="AJB9" s="83"/>
      <c r="AJC9" s="83"/>
      <c r="AJD9" s="83"/>
      <c r="AJE9" s="83"/>
      <c r="AJF9" s="83"/>
      <c r="AJG9" s="83"/>
      <c r="AJH9" s="83"/>
      <c r="AJI9" s="83"/>
      <c r="AJJ9" s="83"/>
      <c r="AJK9" s="83"/>
      <c r="AJL9" s="83"/>
      <c r="AJM9" s="83"/>
      <c r="AJN9" s="83"/>
      <c r="AJO9" s="83"/>
      <c r="AJP9" s="83"/>
      <c r="AJQ9" s="83"/>
      <c r="AJR9" s="83"/>
      <c r="AJS9" s="83"/>
      <c r="AJT9" s="83"/>
      <c r="AJU9" s="83"/>
      <c r="AJV9" s="83"/>
      <c r="AJW9" s="83"/>
      <c r="AJX9" s="83"/>
      <c r="AJY9" s="83"/>
      <c r="AJZ9" s="83"/>
      <c r="AKA9" s="83"/>
      <c r="AKB9" s="83"/>
      <c r="AKC9" s="83"/>
      <c r="AKD9" s="83"/>
      <c r="AKE9" s="83"/>
      <c r="AKF9" s="83"/>
      <c r="AKG9" s="83"/>
      <c r="AKH9" s="83"/>
      <c r="AKI9" s="83"/>
      <c r="AKJ9" s="83"/>
      <c r="AKK9" s="83"/>
      <c r="AKL9" s="83"/>
      <c r="AKM9" s="83"/>
      <c r="AKN9" s="83"/>
      <c r="AKO9" s="83"/>
      <c r="AKP9" s="83"/>
      <c r="AKQ9" s="83"/>
      <c r="AKR9" s="83"/>
      <c r="AKS9" s="83"/>
      <c r="AKT9" s="83"/>
      <c r="AKU9" s="83"/>
      <c r="AKV9" s="83"/>
      <c r="AKW9" s="83"/>
      <c r="AKX9" s="83"/>
      <c r="AKY9" s="83"/>
      <c r="AKZ9" s="83"/>
      <c r="ALA9" s="83"/>
      <c r="ALB9" s="83"/>
      <c r="ALC9" s="83"/>
      <c r="ALD9" s="83"/>
      <c r="ALE9" s="83"/>
      <c r="ALF9" s="83"/>
      <c r="ALG9" s="83"/>
      <c r="ALH9" s="83"/>
      <c r="ALI9" s="83"/>
      <c r="ALJ9" s="83"/>
      <c r="ALK9" s="83"/>
      <c r="ALL9" s="83"/>
      <c r="ALM9" s="83"/>
      <c r="ALN9" s="83"/>
      <c r="ALO9" s="83"/>
      <c r="ALP9" s="83"/>
      <c r="ALQ9" s="83"/>
      <c r="ALR9" s="83"/>
      <c r="ALS9" s="83"/>
      <c r="ALT9" s="83"/>
      <c r="ALU9" s="83"/>
      <c r="ALV9" s="83"/>
      <c r="ALW9" s="83"/>
      <c r="ALX9" s="83"/>
      <c r="ALY9" s="83"/>
      <c r="ALZ9" s="83"/>
      <c r="AMA9" s="83"/>
      <c r="AMB9" s="83"/>
      <c r="AMC9" s="83"/>
      <c r="AMD9" s="83"/>
      <c r="AME9" s="83"/>
      <c r="AMF9" s="83"/>
      <c r="AMG9" s="83"/>
      <c r="AMH9" s="83"/>
      <c r="AMI9" s="83"/>
      <c r="AMJ9" s="83"/>
      <c r="AMK9" s="83"/>
      <c r="AML9" s="83"/>
      <c r="AMM9" s="83"/>
      <c r="AMN9" s="83"/>
      <c r="AMO9" s="83"/>
      <c r="AMP9" s="83"/>
      <c r="AMQ9" s="83"/>
      <c r="AMR9" s="83"/>
      <c r="AMS9" s="83"/>
      <c r="AMT9" s="83"/>
      <c r="AMU9" s="83"/>
      <c r="AMV9" s="83"/>
      <c r="AMW9" s="83"/>
      <c r="AMX9" s="83"/>
      <c r="AMY9" s="83"/>
      <c r="AMZ9" s="83"/>
      <c r="ANA9" s="83"/>
      <c r="ANB9" s="83"/>
      <c r="ANC9" s="83"/>
      <c r="AND9" s="83"/>
      <c r="ANE9" s="83"/>
      <c r="ANF9" s="83"/>
      <c r="ANG9" s="83"/>
      <c r="ANH9" s="83"/>
      <c r="ANI9" s="83"/>
      <c r="ANJ9" s="83"/>
      <c r="ANK9" s="83"/>
      <c r="ANL9" s="83"/>
      <c r="ANM9" s="83"/>
      <c r="ANN9" s="83"/>
      <c r="ANO9" s="83"/>
      <c r="ANP9" s="83"/>
      <c r="ANQ9" s="83"/>
      <c r="ANR9" s="83"/>
      <c r="ANS9" s="83"/>
      <c r="ANT9" s="83"/>
      <c r="ANU9" s="83"/>
      <c r="ANV9" s="83"/>
      <c r="ANW9" s="83"/>
      <c r="ANX9" s="83"/>
      <c r="ANY9" s="83"/>
      <c r="ANZ9" s="83"/>
      <c r="AOA9" s="83"/>
      <c r="AOB9" s="83"/>
      <c r="AOC9" s="83"/>
      <c r="AOD9" s="83"/>
      <c r="AOE9" s="83"/>
      <c r="AOF9" s="83"/>
      <c r="AOG9" s="83"/>
      <c r="AOH9" s="83"/>
      <c r="AOI9" s="83"/>
      <c r="AOJ9" s="83"/>
      <c r="AOK9" s="83"/>
      <c r="AOL9" s="83"/>
      <c r="AOM9" s="83"/>
      <c r="AON9" s="83"/>
      <c r="AOO9" s="83"/>
      <c r="AOP9" s="83"/>
      <c r="AOQ9" s="83"/>
      <c r="AOR9" s="83"/>
      <c r="AOS9" s="83"/>
      <c r="AOT9" s="83"/>
      <c r="AOU9" s="83"/>
      <c r="AOV9" s="83"/>
      <c r="AOW9" s="83"/>
      <c r="AOX9" s="83"/>
      <c r="AOY9" s="83"/>
      <c r="AOZ9" s="83"/>
      <c r="APA9" s="83"/>
      <c r="APB9" s="83"/>
      <c r="APC9" s="83"/>
      <c r="APD9" s="83"/>
      <c r="APE9" s="83"/>
      <c r="APF9" s="83"/>
      <c r="APG9" s="83"/>
      <c r="APH9" s="83"/>
      <c r="API9" s="83"/>
      <c r="APJ9" s="83"/>
      <c r="APK9" s="83"/>
      <c r="APL9" s="83"/>
      <c r="APM9" s="83"/>
      <c r="APN9" s="83"/>
      <c r="APO9" s="83"/>
      <c r="APP9" s="83"/>
      <c r="APQ9" s="83"/>
      <c r="APR9" s="83"/>
      <c r="APS9" s="83"/>
      <c r="APT9" s="83"/>
      <c r="APU9" s="83"/>
      <c r="APV9" s="83"/>
      <c r="APW9" s="83"/>
      <c r="APX9" s="83"/>
      <c r="APY9" s="83"/>
      <c r="APZ9" s="83"/>
      <c r="AQA9" s="83"/>
      <c r="AQB9" s="83"/>
      <c r="AQC9" s="83"/>
      <c r="AQD9" s="83"/>
      <c r="AQE9" s="83"/>
      <c r="AQF9" s="83"/>
      <c r="AQG9" s="83"/>
      <c r="AQH9" s="83"/>
      <c r="AQI9" s="83"/>
      <c r="AQJ9" s="83"/>
      <c r="AQK9" s="83"/>
      <c r="AQL9" s="83"/>
      <c r="AQM9" s="83"/>
      <c r="AQN9" s="83"/>
      <c r="AQO9" s="83"/>
      <c r="AQP9" s="83"/>
      <c r="AQQ9" s="83"/>
      <c r="AQR9" s="83"/>
      <c r="AQS9" s="83"/>
      <c r="AQT9" s="83"/>
      <c r="AQU9" s="83"/>
      <c r="AQV9" s="83"/>
      <c r="AQW9" s="83"/>
      <c r="AQX9" s="83"/>
      <c r="AQY9" s="83"/>
      <c r="AQZ9" s="83"/>
      <c r="ARA9" s="83"/>
      <c r="ARB9" s="83"/>
      <c r="ARC9" s="83"/>
      <c r="ARD9" s="83"/>
      <c r="ARE9" s="83"/>
      <c r="ARF9" s="83"/>
      <c r="ARG9" s="83"/>
      <c r="ARH9" s="83"/>
      <c r="ARI9" s="83"/>
      <c r="ARJ9" s="83"/>
      <c r="ARK9" s="83"/>
      <c r="ARL9" s="83"/>
      <c r="ARM9" s="83"/>
      <c r="ARN9" s="83"/>
      <c r="ARO9" s="83"/>
      <c r="ARP9" s="83"/>
      <c r="ARQ9" s="83"/>
      <c r="ARR9" s="83"/>
      <c r="ARS9" s="83"/>
      <c r="ART9" s="83"/>
      <c r="ARU9" s="83"/>
      <c r="ARV9" s="83"/>
      <c r="ARW9" s="83"/>
      <c r="ARX9" s="83"/>
      <c r="ARY9" s="83"/>
      <c r="ARZ9" s="83"/>
      <c r="ASA9" s="83"/>
      <c r="ASB9" s="83"/>
      <c r="ASC9" s="83"/>
      <c r="ASD9" s="83"/>
      <c r="ASE9" s="83"/>
      <c r="ASF9" s="83"/>
      <c r="ASG9" s="83"/>
      <c r="ASH9" s="83"/>
      <c r="ASI9" s="83"/>
      <c r="ASJ9" s="83"/>
      <c r="ASK9" s="83"/>
      <c r="ASL9" s="83"/>
      <c r="ASM9" s="83"/>
      <c r="ASN9" s="83"/>
      <c r="ASO9" s="83"/>
      <c r="ASP9" s="83"/>
      <c r="ASQ9" s="83"/>
      <c r="ASR9" s="83"/>
      <c r="ASS9" s="83"/>
      <c r="AST9" s="83"/>
      <c r="ASU9" s="83"/>
      <c r="ASV9" s="83"/>
      <c r="ASW9" s="83"/>
      <c r="ASX9" s="83"/>
      <c r="ASY9" s="83"/>
      <c r="ASZ9" s="83"/>
      <c r="ATA9" s="83"/>
      <c r="ATB9" s="83"/>
      <c r="ATC9" s="83"/>
      <c r="ATD9" s="83"/>
      <c r="ATE9" s="83"/>
      <c r="ATF9" s="83"/>
      <c r="ATG9" s="83"/>
      <c r="ATH9" s="83"/>
      <c r="ATI9" s="83"/>
      <c r="ATJ9" s="83"/>
      <c r="ATK9" s="83"/>
      <c r="ATL9" s="83"/>
      <c r="ATM9" s="83"/>
      <c r="ATN9" s="83"/>
      <c r="ATO9" s="83"/>
      <c r="ATP9" s="83"/>
      <c r="ATQ9" s="83"/>
      <c r="ATR9" s="83"/>
      <c r="ATS9" s="83"/>
      <c r="ATT9" s="83"/>
      <c r="ATU9" s="83"/>
      <c r="ATV9" s="83"/>
      <c r="ATW9" s="83"/>
      <c r="ATX9" s="83"/>
      <c r="ATY9" s="83"/>
      <c r="ATZ9" s="83"/>
      <c r="AUA9" s="83"/>
      <c r="AUB9" s="83"/>
      <c r="AUC9" s="83"/>
      <c r="AUD9" s="83"/>
      <c r="AUE9" s="83"/>
      <c r="AUF9" s="83"/>
      <c r="AUG9" s="83"/>
      <c r="AUH9" s="83"/>
      <c r="AUI9" s="83"/>
      <c r="AUJ9" s="83"/>
      <c r="AUK9" s="83"/>
      <c r="AUL9" s="83"/>
      <c r="AUM9" s="83"/>
      <c r="AUN9" s="83"/>
      <c r="AUO9" s="83"/>
      <c r="AUP9" s="83"/>
      <c r="AUQ9" s="83"/>
      <c r="AUR9" s="83"/>
      <c r="AUS9" s="83"/>
      <c r="AUT9" s="83"/>
      <c r="AUU9" s="83"/>
      <c r="AUV9" s="83"/>
      <c r="AUW9" s="83"/>
      <c r="AUX9" s="83"/>
      <c r="AUY9" s="83"/>
      <c r="AUZ9" s="83"/>
      <c r="AVA9" s="83"/>
      <c r="AVB9" s="83"/>
      <c r="AVC9" s="83"/>
      <c r="AVD9" s="83"/>
      <c r="AVE9" s="83"/>
      <c r="AVF9" s="83"/>
      <c r="AVG9" s="83"/>
      <c r="AVH9" s="83"/>
      <c r="AVI9" s="83"/>
      <c r="AVJ9" s="83"/>
      <c r="AVK9" s="83"/>
      <c r="AVL9" s="83"/>
      <c r="AVM9" s="83"/>
      <c r="AVN9" s="83"/>
      <c r="AVO9" s="83"/>
      <c r="AVP9" s="83"/>
      <c r="AVQ9" s="83"/>
      <c r="AVR9" s="83"/>
      <c r="AVS9" s="83"/>
      <c r="AVT9" s="83"/>
      <c r="AVU9" s="83"/>
      <c r="AVV9" s="83"/>
      <c r="AVW9" s="83"/>
      <c r="AVX9" s="83"/>
      <c r="AVY9" s="83"/>
      <c r="AVZ9" s="83"/>
      <c r="AWA9" s="83"/>
      <c r="AWB9" s="83"/>
      <c r="AWC9" s="83"/>
      <c r="AWD9" s="83"/>
      <c r="AWE9" s="83"/>
      <c r="AWF9" s="83"/>
      <c r="AWG9" s="83"/>
      <c r="AWH9" s="83"/>
      <c r="AWI9" s="83"/>
      <c r="AWJ9" s="83"/>
      <c r="AWK9" s="83"/>
      <c r="AWL9" s="83"/>
      <c r="AWM9" s="83"/>
      <c r="AWN9" s="83"/>
      <c r="AWO9" s="83"/>
      <c r="AWP9" s="83"/>
      <c r="AWQ9" s="83"/>
      <c r="AWR9" s="83"/>
      <c r="AWS9" s="83"/>
      <c r="AWT9" s="83"/>
      <c r="AWU9" s="83"/>
      <c r="AWV9" s="83"/>
      <c r="AWW9" s="83"/>
      <c r="AWX9" s="83"/>
      <c r="AWY9" s="83"/>
      <c r="AWZ9" s="83"/>
      <c r="AXA9" s="83"/>
      <c r="AXB9" s="83"/>
      <c r="AXC9" s="83"/>
      <c r="AXD9" s="83"/>
      <c r="AXE9" s="83"/>
      <c r="AXF9" s="83"/>
      <c r="AXG9" s="83"/>
      <c r="AXH9" s="83"/>
      <c r="AXI9" s="83"/>
      <c r="AXJ9" s="83"/>
      <c r="AXK9" s="83"/>
      <c r="AXL9" s="83"/>
      <c r="AXM9" s="83"/>
      <c r="AXN9" s="83"/>
      <c r="AXO9" s="83"/>
      <c r="AXP9" s="83"/>
      <c r="AXQ9" s="83"/>
      <c r="AXR9" s="83"/>
      <c r="AXS9" s="83"/>
      <c r="AXT9" s="83"/>
      <c r="AXU9" s="83"/>
      <c r="AXV9" s="83"/>
      <c r="AXW9" s="83"/>
      <c r="AXX9" s="83"/>
      <c r="AXY9" s="83"/>
      <c r="AXZ9" s="83"/>
      <c r="AYA9" s="83"/>
      <c r="AYB9" s="83"/>
      <c r="AYC9" s="83"/>
      <c r="AYD9" s="83"/>
      <c r="AYE9" s="83"/>
      <c r="AYF9" s="83"/>
      <c r="AYG9" s="83"/>
      <c r="AYH9" s="83"/>
      <c r="AYI9" s="83"/>
      <c r="AYJ9" s="83"/>
      <c r="AYK9" s="83"/>
      <c r="AYL9" s="83"/>
      <c r="AYM9" s="83"/>
      <c r="AYN9" s="83"/>
      <c r="AYO9" s="83"/>
      <c r="AYP9" s="83"/>
      <c r="AYQ9" s="83"/>
      <c r="AYR9" s="83"/>
      <c r="AYS9" s="83"/>
      <c r="AYT9" s="83"/>
      <c r="AYU9" s="83"/>
      <c r="AYV9" s="83"/>
      <c r="AYW9" s="83"/>
      <c r="AYX9" s="83"/>
      <c r="AYY9" s="83"/>
      <c r="AYZ9" s="83"/>
      <c r="AZA9" s="83"/>
      <c r="AZB9" s="83"/>
      <c r="AZC9" s="83"/>
      <c r="AZD9" s="83"/>
      <c r="AZE9" s="83"/>
      <c r="AZF9" s="83"/>
      <c r="AZG9" s="83"/>
      <c r="AZH9" s="83"/>
      <c r="AZI9" s="83"/>
      <c r="AZJ9" s="83"/>
      <c r="AZK9" s="83"/>
      <c r="AZL9" s="83"/>
      <c r="AZM9" s="83"/>
      <c r="AZN9" s="83"/>
      <c r="AZO9" s="83"/>
      <c r="AZP9" s="83"/>
      <c r="AZQ9" s="83"/>
      <c r="AZR9" s="83"/>
      <c r="AZS9" s="83"/>
      <c r="AZT9" s="83"/>
      <c r="AZU9" s="83"/>
      <c r="AZV9" s="83"/>
      <c r="AZW9" s="83"/>
      <c r="AZX9" s="83"/>
      <c r="AZY9" s="83"/>
      <c r="AZZ9" s="83"/>
      <c r="BAA9" s="83"/>
      <c r="BAB9" s="83"/>
      <c r="BAC9" s="83"/>
      <c r="BAD9" s="83"/>
      <c r="BAE9" s="83"/>
      <c r="BAF9" s="83"/>
      <c r="BAG9" s="83"/>
      <c r="BAH9" s="83"/>
      <c r="BAI9" s="83"/>
      <c r="BAJ9" s="83"/>
      <c r="BAK9" s="83"/>
      <c r="BAL9" s="83"/>
      <c r="BAM9" s="83"/>
      <c r="BAN9" s="83"/>
      <c r="BAO9" s="83"/>
      <c r="BAP9" s="83"/>
      <c r="BAQ9" s="83"/>
      <c r="BAR9" s="83"/>
      <c r="BAS9" s="83"/>
      <c r="BAT9" s="83"/>
      <c r="BAU9" s="83"/>
      <c r="BAV9" s="83"/>
      <c r="BAW9" s="83"/>
      <c r="BAX9" s="83"/>
      <c r="BAY9" s="83"/>
      <c r="BAZ9" s="83"/>
      <c r="BBA9" s="83"/>
      <c r="BBB9" s="83"/>
      <c r="BBC9" s="83"/>
      <c r="BBD9" s="83"/>
      <c r="BBE9" s="83"/>
      <c r="BBF9" s="83"/>
      <c r="BBG9" s="83"/>
      <c r="BBH9" s="83"/>
      <c r="BBI9" s="83"/>
      <c r="BBJ9" s="83"/>
      <c r="BBK9" s="83"/>
      <c r="BBL9" s="83"/>
      <c r="BBM9" s="83"/>
      <c r="BBN9" s="83"/>
      <c r="BBO9" s="83"/>
      <c r="BBP9" s="83"/>
      <c r="BBQ9" s="83"/>
      <c r="BBR9" s="83"/>
      <c r="BBS9" s="83"/>
      <c r="BBT9" s="83"/>
      <c r="BBU9" s="83"/>
      <c r="BBV9" s="83"/>
      <c r="BBW9" s="83"/>
      <c r="BBX9" s="83"/>
      <c r="BBY9" s="83"/>
      <c r="BBZ9" s="83"/>
      <c r="BCA9" s="83"/>
      <c r="BCB9" s="83"/>
      <c r="BCC9" s="83"/>
      <c r="BCD9" s="83"/>
      <c r="BCE9" s="83"/>
      <c r="BCF9" s="83"/>
      <c r="BCG9" s="83"/>
      <c r="BCH9" s="83"/>
      <c r="BCI9" s="83"/>
      <c r="BCJ9" s="83"/>
      <c r="BCK9" s="83"/>
      <c r="BCL9" s="83"/>
      <c r="BCM9" s="83"/>
      <c r="BCN9" s="83"/>
      <c r="BCO9" s="83"/>
      <c r="BCP9" s="83"/>
      <c r="BCQ9" s="83"/>
      <c r="BCR9" s="83"/>
      <c r="BCS9" s="83"/>
      <c r="BCT9" s="83"/>
      <c r="BCU9" s="83"/>
      <c r="BCV9" s="83"/>
      <c r="BCW9" s="83"/>
      <c r="BCX9" s="83"/>
      <c r="BCY9" s="83"/>
      <c r="BCZ9" s="83"/>
      <c r="BDA9" s="83"/>
      <c r="BDB9" s="83"/>
      <c r="BDC9" s="83"/>
      <c r="BDD9" s="83"/>
      <c r="BDE9" s="83"/>
      <c r="BDF9" s="83"/>
      <c r="BDG9" s="83"/>
      <c r="BDH9" s="83"/>
      <c r="BDI9" s="83"/>
      <c r="BDJ9" s="83"/>
      <c r="BDK9" s="83"/>
      <c r="BDL9" s="83"/>
      <c r="BDM9" s="83"/>
      <c r="BDN9" s="83"/>
      <c r="BDO9" s="83"/>
      <c r="BDP9" s="83"/>
      <c r="BDQ9" s="83"/>
      <c r="BDR9" s="83"/>
      <c r="BDS9" s="83"/>
      <c r="BDT9" s="83"/>
      <c r="BDU9" s="83"/>
      <c r="BDV9" s="83"/>
      <c r="BDW9" s="83"/>
      <c r="BDX9" s="83"/>
      <c r="BDY9" s="83"/>
      <c r="BDZ9" s="83"/>
      <c r="BEA9" s="83"/>
      <c r="BEB9" s="83"/>
      <c r="BEC9" s="83"/>
      <c r="BED9" s="83"/>
      <c r="BEE9" s="83"/>
      <c r="BEF9" s="83"/>
      <c r="BEG9" s="83"/>
      <c r="BEH9" s="83"/>
      <c r="BEI9" s="83"/>
      <c r="BEJ9" s="83"/>
      <c r="BEK9" s="83"/>
      <c r="BEL9" s="83"/>
      <c r="BEM9" s="83"/>
      <c r="BEN9" s="83"/>
      <c r="BEO9" s="83"/>
      <c r="BEP9" s="83"/>
      <c r="BEQ9" s="83"/>
      <c r="BER9" s="83"/>
      <c r="BES9" s="83"/>
      <c r="BET9" s="83"/>
      <c r="BEU9" s="83"/>
      <c r="BEV9" s="83"/>
      <c r="BEW9" s="83"/>
      <c r="BEX9" s="83"/>
      <c r="BEY9" s="83"/>
      <c r="BEZ9" s="83"/>
      <c r="BFA9" s="83"/>
      <c r="BFB9" s="83"/>
      <c r="BFC9" s="83"/>
      <c r="BFD9" s="83"/>
      <c r="BFE9" s="83"/>
      <c r="BFF9" s="83"/>
      <c r="BFG9" s="83"/>
      <c r="BFH9" s="83"/>
      <c r="BFI9" s="83"/>
      <c r="BFJ9" s="83"/>
      <c r="BFK9" s="83"/>
      <c r="BFL9" s="83"/>
      <c r="BFM9" s="83"/>
      <c r="BFN9" s="83"/>
      <c r="BFO9" s="83"/>
      <c r="BFP9" s="83"/>
      <c r="BFQ9" s="83"/>
      <c r="BFR9" s="83"/>
      <c r="BFS9" s="83"/>
      <c r="BFT9" s="83"/>
      <c r="BFU9" s="83"/>
      <c r="BFV9" s="83"/>
      <c r="BFW9" s="83"/>
      <c r="BFX9" s="83"/>
      <c r="BFY9" s="83"/>
      <c r="BFZ9" s="83"/>
      <c r="BGA9" s="83"/>
      <c r="BGB9" s="83"/>
      <c r="BGC9" s="83"/>
      <c r="BGD9" s="83"/>
      <c r="BGE9" s="83"/>
      <c r="BGF9" s="83"/>
      <c r="BGG9" s="83"/>
      <c r="BGH9" s="83"/>
      <c r="BGI9" s="83"/>
      <c r="BGJ9" s="83"/>
      <c r="BGK9" s="83"/>
      <c r="BGL9" s="83"/>
      <c r="BGM9" s="83"/>
      <c r="BGN9" s="83"/>
      <c r="BGO9" s="83"/>
      <c r="BGP9" s="83"/>
      <c r="BGQ9" s="83"/>
      <c r="BGR9" s="83"/>
      <c r="BGS9" s="83"/>
      <c r="BGT9" s="83"/>
      <c r="BGU9" s="83"/>
      <c r="BGV9" s="83"/>
      <c r="BGW9" s="83"/>
      <c r="BGX9" s="83"/>
      <c r="BGY9" s="83"/>
      <c r="BGZ9" s="83"/>
      <c r="BHA9" s="83"/>
      <c r="BHB9" s="83"/>
      <c r="BHC9" s="83"/>
      <c r="BHD9" s="83"/>
      <c r="BHE9" s="83"/>
      <c r="BHF9" s="83"/>
      <c r="BHG9" s="83"/>
      <c r="BHH9" s="83"/>
      <c r="BHI9" s="83"/>
      <c r="BHJ9" s="83"/>
      <c r="BHK9" s="83"/>
      <c r="BHL9" s="83"/>
      <c r="BHM9" s="83"/>
      <c r="BHN9" s="83"/>
      <c r="BHO9" s="83"/>
      <c r="BHP9" s="83"/>
      <c r="BHQ9" s="83"/>
      <c r="BHR9" s="83"/>
      <c r="BHS9" s="83"/>
      <c r="BHT9" s="83"/>
      <c r="BHU9" s="83"/>
      <c r="BHV9" s="83"/>
      <c r="BHW9" s="83"/>
      <c r="BHX9" s="83"/>
      <c r="BHY9" s="83"/>
      <c r="BHZ9" s="83"/>
      <c r="BIA9" s="83"/>
      <c r="BIB9" s="83"/>
      <c r="BIC9" s="83"/>
      <c r="BID9" s="83"/>
      <c r="BIE9" s="83"/>
      <c r="BIF9" s="83"/>
      <c r="BIG9" s="83"/>
      <c r="BIH9" s="83"/>
      <c r="BII9" s="83"/>
      <c r="BIJ9" s="83"/>
      <c r="BIK9" s="83"/>
      <c r="BIL9" s="83"/>
      <c r="BIM9" s="83"/>
      <c r="BIN9" s="83"/>
      <c r="BIO9" s="83"/>
      <c r="BIP9" s="83"/>
      <c r="BIQ9" s="83"/>
      <c r="BIR9" s="83"/>
      <c r="BIS9" s="83"/>
      <c r="BIT9" s="83"/>
      <c r="BIU9" s="83"/>
      <c r="BIV9" s="83"/>
      <c r="BIW9" s="83"/>
      <c r="BIX9" s="83"/>
      <c r="BIY9" s="83"/>
      <c r="BIZ9" s="83"/>
      <c r="BJA9" s="83"/>
      <c r="BJB9" s="83"/>
      <c r="BJC9" s="83"/>
      <c r="BJD9" s="83"/>
      <c r="BJE9" s="83"/>
      <c r="BJF9" s="83"/>
      <c r="BJG9" s="83"/>
      <c r="BJH9" s="83"/>
      <c r="BJI9" s="83"/>
      <c r="BJJ9" s="83"/>
      <c r="BJK9" s="83"/>
      <c r="BJL9" s="83"/>
      <c r="BJM9" s="83"/>
      <c r="BJN9" s="83"/>
      <c r="BJO9" s="83"/>
      <c r="BJP9" s="83"/>
      <c r="BJQ9" s="83"/>
      <c r="BJR9" s="83"/>
      <c r="BJS9" s="83"/>
      <c r="BJT9" s="83"/>
      <c r="BJU9" s="83"/>
      <c r="BJV9" s="83"/>
      <c r="BJW9" s="83"/>
      <c r="BJX9" s="83"/>
      <c r="BJY9" s="83"/>
      <c r="BJZ9" s="83"/>
      <c r="BKA9" s="83"/>
      <c r="BKB9" s="83"/>
      <c r="BKC9" s="83"/>
      <c r="BKD9" s="83"/>
      <c r="BKE9" s="83"/>
      <c r="BKF9" s="83"/>
      <c r="BKG9" s="83"/>
      <c r="BKH9" s="83"/>
      <c r="BKI9" s="83"/>
      <c r="BKJ9" s="83"/>
      <c r="BKK9" s="83"/>
      <c r="BKL9" s="83"/>
      <c r="BKM9" s="83"/>
      <c r="BKN9" s="83"/>
      <c r="BKO9" s="83"/>
      <c r="BKP9" s="83"/>
      <c r="BKQ9" s="83"/>
      <c r="BKR9" s="83"/>
      <c r="BKS9" s="83"/>
      <c r="BKT9" s="83"/>
      <c r="BKU9" s="83"/>
      <c r="BKV9" s="83"/>
      <c r="BKW9" s="83"/>
      <c r="BKX9" s="83"/>
      <c r="BKY9" s="83"/>
      <c r="BKZ9" s="83"/>
      <c r="BLA9" s="83"/>
      <c r="BLB9" s="83"/>
      <c r="BLC9" s="83"/>
      <c r="BLD9" s="83"/>
      <c r="BLE9" s="83"/>
      <c r="BLF9" s="83"/>
      <c r="BLG9" s="83"/>
      <c r="BLH9" s="83"/>
      <c r="BLI9" s="83"/>
      <c r="BLJ9" s="83"/>
      <c r="BLK9" s="83"/>
      <c r="BLL9" s="83"/>
      <c r="BLM9" s="83"/>
      <c r="BLN9" s="83"/>
      <c r="BLO9" s="83"/>
      <c r="BLP9" s="83"/>
      <c r="BLQ9" s="83"/>
      <c r="BLR9" s="83"/>
      <c r="BLS9" s="83"/>
      <c r="BLT9" s="83"/>
      <c r="BLU9" s="83"/>
      <c r="BLV9" s="83"/>
      <c r="BLW9" s="83"/>
      <c r="BLX9" s="83"/>
      <c r="BLY9" s="83"/>
      <c r="BLZ9" s="83"/>
      <c r="BMA9" s="83"/>
      <c r="BMB9" s="83"/>
      <c r="BMC9" s="83"/>
      <c r="BMD9" s="83"/>
      <c r="BME9" s="83"/>
      <c r="BMF9" s="83"/>
      <c r="BMG9" s="83"/>
      <c r="BMH9" s="83"/>
      <c r="BMI9" s="83"/>
      <c r="BMJ9" s="83"/>
      <c r="BMK9" s="83"/>
      <c r="BML9" s="83"/>
      <c r="BMM9" s="83"/>
      <c r="BMN9" s="83"/>
      <c r="BMO9" s="83"/>
      <c r="BMP9" s="83"/>
      <c r="BMQ9" s="83"/>
      <c r="BMR9" s="83"/>
      <c r="BMS9" s="83"/>
      <c r="BMT9" s="83"/>
      <c r="BMU9" s="83"/>
      <c r="BMV9" s="83"/>
      <c r="BMW9" s="83"/>
      <c r="BMX9" s="83"/>
      <c r="BMY9" s="83"/>
      <c r="BMZ9" s="83"/>
      <c r="BNA9" s="83"/>
      <c r="BNB9" s="83"/>
      <c r="BNC9" s="83"/>
      <c r="BND9" s="83"/>
      <c r="BNE9" s="83"/>
      <c r="BNF9" s="83"/>
      <c r="BNG9" s="83"/>
      <c r="BNH9" s="83"/>
      <c r="BNI9" s="83"/>
      <c r="BNJ9" s="83"/>
      <c r="BNK9" s="83"/>
      <c r="BNL9" s="83"/>
      <c r="BNM9" s="83"/>
      <c r="BNN9" s="83"/>
      <c r="BNO9" s="83"/>
      <c r="BNP9" s="83"/>
      <c r="BNQ9" s="83"/>
      <c r="BNR9" s="83"/>
      <c r="BNS9" s="83"/>
      <c r="BNT9" s="83"/>
      <c r="BNU9" s="83"/>
      <c r="BNV9" s="83"/>
      <c r="BNW9" s="83"/>
      <c r="BNX9" s="83"/>
      <c r="BNY9" s="83"/>
      <c r="BNZ9" s="83"/>
      <c r="BOA9" s="83"/>
      <c r="BOB9" s="83"/>
      <c r="BOC9" s="83"/>
      <c r="BOD9" s="83"/>
      <c r="BOE9" s="83"/>
      <c r="BOF9" s="83"/>
      <c r="BOG9" s="83"/>
      <c r="BOH9" s="83"/>
      <c r="BOI9" s="83"/>
      <c r="BOJ9" s="83"/>
      <c r="BOK9" s="83"/>
      <c r="BOL9" s="83"/>
      <c r="BOM9" s="83"/>
      <c r="BON9" s="83"/>
      <c r="BOO9" s="83"/>
      <c r="BOP9" s="83"/>
      <c r="BOQ9" s="83"/>
      <c r="BOR9" s="83"/>
      <c r="BOS9" s="83"/>
      <c r="BOT9" s="83"/>
      <c r="BOU9" s="83"/>
      <c r="BOV9" s="83"/>
      <c r="BOW9" s="83"/>
      <c r="BOX9" s="83"/>
      <c r="BOY9" s="83"/>
      <c r="BOZ9" s="83"/>
      <c r="BPA9" s="83"/>
      <c r="BPB9" s="83"/>
      <c r="BPC9" s="83"/>
      <c r="BPD9" s="83"/>
      <c r="BPE9" s="83"/>
      <c r="BPF9" s="83"/>
      <c r="BPG9" s="83"/>
      <c r="BPH9" s="83"/>
      <c r="BPI9" s="83"/>
      <c r="BPJ9" s="83"/>
      <c r="BPK9" s="83"/>
      <c r="BPL9" s="83"/>
      <c r="BPM9" s="83"/>
      <c r="BPN9" s="83"/>
      <c r="BPO9" s="83"/>
      <c r="BPP9" s="83"/>
      <c r="BPQ9" s="83"/>
      <c r="BPR9" s="83"/>
      <c r="BPS9" s="83"/>
      <c r="BPT9" s="83"/>
      <c r="BPU9" s="83"/>
      <c r="BPV9" s="83"/>
      <c r="BPW9" s="83"/>
      <c r="BPX9" s="83"/>
      <c r="BPY9" s="83"/>
      <c r="BPZ9" s="83"/>
      <c r="BQA9" s="83"/>
      <c r="BQB9" s="83"/>
      <c r="BQC9" s="83"/>
      <c r="BQD9" s="83"/>
      <c r="BQE9" s="83"/>
      <c r="BQF9" s="83"/>
      <c r="BQG9" s="83"/>
      <c r="BQH9" s="83"/>
      <c r="BQI9" s="83"/>
      <c r="BQJ9" s="83"/>
      <c r="BQK9" s="83"/>
      <c r="BQL9" s="83"/>
      <c r="BQM9" s="83"/>
      <c r="BQN9" s="83"/>
      <c r="BQO9" s="83"/>
      <c r="BQP9" s="83"/>
      <c r="BQQ9" s="83"/>
      <c r="BQR9" s="83"/>
      <c r="BQS9" s="83"/>
      <c r="BQT9" s="83"/>
      <c r="BQU9" s="83"/>
      <c r="BQV9" s="83"/>
      <c r="BQW9" s="83"/>
      <c r="BQX9" s="83"/>
      <c r="BQY9" s="83"/>
      <c r="BQZ9" s="83"/>
      <c r="BRA9" s="83"/>
      <c r="BRB9" s="83"/>
      <c r="BRC9" s="83"/>
      <c r="BRD9" s="83"/>
      <c r="BRE9" s="83"/>
      <c r="BRF9" s="83"/>
      <c r="BRG9" s="83"/>
      <c r="BRH9" s="83"/>
      <c r="BRI9" s="83"/>
      <c r="BRJ9" s="83"/>
      <c r="BRK9" s="83"/>
      <c r="BRL9" s="83"/>
      <c r="BRM9" s="83"/>
      <c r="BRN9" s="83"/>
      <c r="BRO9" s="83"/>
      <c r="BRP9" s="83"/>
      <c r="BRQ9" s="83"/>
      <c r="BRR9" s="83"/>
      <c r="BRS9" s="83"/>
      <c r="BRT9" s="83"/>
      <c r="BRU9" s="83"/>
      <c r="BRV9" s="83"/>
      <c r="BRW9" s="83"/>
      <c r="BRX9" s="83"/>
      <c r="BRY9" s="83"/>
      <c r="BRZ9" s="83"/>
      <c r="BSA9" s="83"/>
      <c r="BSB9" s="83"/>
      <c r="BSC9" s="83"/>
      <c r="BSD9" s="83"/>
      <c r="BSE9" s="83"/>
      <c r="BSF9" s="83"/>
      <c r="BSG9" s="83"/>
      <c r="BSH9" s="83"/>
      <c r="BSI9" s="83"/>
      <c r="BSJ9" s="83"/>
      <c r="BSK9" s="83"/>
      <c r="BSL9" s="83"/>
      <c r="BSM9" s="83"/>
      <c r="BSN9" s="83"/>
      <c r="BSO9" s="83"/>
      <c r="BSP9" s="83"/>
      <c r="BSQ9" s="83"/>
      <c r="BSR9" s="83"/>
      <c r="BSS9" s="83"/>
      <c r="BST9" s="83"/>
      <c r="BSU9" s="83"/>
      <c r="BSV9" s="83"/>
      <c r="BSW9" s="83"/>
      <c r="BSX9" s="83"/>
      <c r="BSY9" s="83"/>
      <c r="BSZ9" s="83"/>
      <c r="BTA9" s="83"/>
      <c r="BTB9" s="83"/>
      <c r="BTC9" s="83"/>
      <c r="BTD9" s="83"/>
      <c r="BTE9" s="83"/>
      <c r="BTF9" s="83"/>
      <c r="BTG9" s="83"/>
      <c r="BTH9" s="83"/>
      <c r="BTI9" s="83"/>
      <c r="BTJ9" s="83"/>
      <c r="BTK9" s="83"/>
      <c r="BTL9" s="83"/>
      <c r="BTM9" s="83"/>
      <c r="BTN9" s="83"/>
      <c r="BTO9" s="83"/>
      <c r="BTP9" s="83"/>
      <c r="BTQ9" s="83"/>
      <c r="BTR9" s="83"/>
      <c r="BTS9" s="83"/>
      <c r="BTT9" s="83"/>
      <c r="BTU9" s="83"/>
      <c r="BTV9" s="83"/>
      <c r="BTW9" s="83"/>
      <c r="BTX9" s="83"/>
      <c r="BTY9" s="83"/>
      <c r="BTZ9" s="83"/>
      <c r="BUA9" s="83"/>
      <c r="BUB9" s="83"/>
      <c r="BUC9" s="83"/>
      <c r="BUD9" s="83"/>
      <c r="BUE9" s="83"/>
      <c r="BUF9" s="83"/>
      <c r="BUG9" s="83"/>
      <c r="BUH9" s="83"/>
      <c r="BUI9" s="83"/>
      <c r="BUJ9" s="83"/>
      <c r="BUK9" s="83"/>
      <c r="BUL9" s="83"/>
      <c r="BUM9" s="83"/>
      <c r="BUN9" s="83"/>
      <c r="BUO9" s="83"/>
      <c r="BUP9" s="83"/>
      <c r="BUQ9" s="83"/>
      <c r="BUR9" s="83"/>
      <c r="BUS9" s="83"/>
      <c r="BUT9" s="83"/>
      <c r="BUU9" s="83"/>
      <c r="BUV9" s="83"/>
      <c r="BUW9" s="83"/>
      <c r="BUX9" s="83"/>
      <c r="BUY9" s="83"/>
      <c r="BUZ9" s="83"/>
      <c r="BVA9" s="83"/>
      <c r="BVB9" s="83"/>
      <c r="BVC9" s="83"/>
      <c r="BVD9" s="83"/>
      <c r="BVE9" s="83"/>
      <c r="BVF9" s="83"/>
      <c r="BVG9" s="83"/>
      <c r="BVH9" s="83"/>
      <c r="BVI9" s="83"/>
      <c r="BVJ9" s="83"/>
      <c r="BVK9" s="83"/>
      <c r="BVL9" s="83"/>
      <c r="BVM9" s="83"/>
      <c r="BVN9" s="83"/>
      <c r="BVO9" s="83"/>
      <c r="BVP9" s="83"/>
      <c r="BVQ9" s="83"/>
      <c r="BVR9" s="83"/>
      <c r="BVS9" s="83"/>
      <c r="BVT9" s="83"/>
      <c r="BVU9" s="83"/>
      <c r="BVV9" s="83"/>
      <c r="BVW9" s="83"/>
      <c r="BVX9" s="83"/>
      <c r="BVY9" s="83"/>
      <c r="BVZ9" s="83"/>
      <c r="BWA9" s="83"/>
      <c r="BWB9" s="83"/>
      <c r="BWC9" s="83"/>
      <c r="BWD9" s="83"/>
      <c r="BWE9" s="83"/>
      <c r="BWF9" s="83"/>
      <c r="BWG9" s="83"/>
      <c r="BWH9" s="83"/>
      <c r="BWI9" s="83"/>
      <c r="BWJ9" s="83"/>
      <c r="BWK9" s="83"/>
      <c r="BWL9" s="83"/>
      <c r="BWM9" s="83"/>
      <c r="BWN9" s="83"/>
      <c r="BWO9" s="83"/>
      <c r="BWP9" s="83"/>
      <c r="BWQ9" s="83"/>
      <c r="BWR9" s="83"/>
      <c r="BWS9" s="83"/>
      <c r="BWT9" s="83"/>
      <c r="BWU9" s="83"/>
      <c r="BWV9" s="83"/>
      <c r="BWW9" s="83"/>
      <c r="BWX9" s="83"/>
      <c r="BWY9" s="83"/>
      <c r="BWZ9" s="83"/>
      <c r="BXA9" s="83"/>
      <c r="BXB9" s="83"/>
      <c r="BXC9" s="83"/>
      <c r="BXD9" s="83"/>
      <c r="BXE9" s="83"/>
      <c r="BXF9" s="83"/>
      <c r="BXG9" s="83"/>
      <c r="BXH9" s="83"/>
      <c r="BXI9" s="83"/>
      <c r="BXJ9" s="83"/>
      <c r="BXK9" s="83"/>
      <c r="BXL9" s="83"/>
      <c r="BXM9" s="83"/>
      <c r="BXN9" s="83"/>
      <c r="BXO9" s="83"/>
      <c r="BXP9" s="83"/>
      <c r="BXQ9" s="83"/>
      <c r="BXR9" s="83"/>
      <c r="BXS9" s="83"/>
      <c r="BXT9" s="83"/>
      <c r="BXU9" s="83"/>
      <c r="BXV9" s="83"/>
      <c r="BXW9" s="83"/>
      <c r="BXX9" s="83"/>
      <c r="BXY9" s="83"/>
      <c r="BXZ9" s="83"/>
      <c r="BYA9" s="83"/>
      <c r="BYB9" s="83"/>
      <c r="BYC9" s="83"/>
      <c r="BYD9" s="83"/>
      <c r="BYE9" s="83"/>
      <c r="BYF9" s="83"/>
      <c r="BYG9" s="83"/>
      <c r="BYH9" s="83"/>
      <c r="BYI9" s="83"/>
      <c r="BYJ9" s="83"/>
      <c r="BYK9" s="83"/>
      <c r="BYL9" s="83"/>
      <c r="BYM9" s="83"/>
      <c r="BYN9" s="83"/>
      <c r="BYO9" s="83"/>
      <c r="BYP9" s="83"/>
      <c r="BYQ9" s="83"/>
      <c r="BYR9" s="83"/>
      <c r="BYS9" s="83"/>
      <c r="BYT9" s="83"/>
      <c r="BYU9" s="83"/>
      <c r="BYV9" s="83"/>
      <c r="BYW9" s="83"/>
      <c r="BYX9" s="83"/>
      <c r="BYY9" s="83"/>
      <c r="BYZ9" s="83"/>
      <c r="BZA9" s="83"/>
      <c r="BZB9" s="83"/>
      <c r="BZC9" s="83"/>
      <c r="BZD9" s="83"/>
      <c r="BZE9" s="83"/>
      <c r="BZF9" s="83"/>
      <c r="BZG9" s="83"/>
      <c r="BZH9" s="83"/>
      <c r="BZI9" s="83"/>
      <c r="BZJ9" s="83"/>
      <c r="BZK9" s="83"/>
      <c r="BZL9" s="83"/>
      <c r="BZM9" s="83"/>
      <c r="BZN9" s="83"/>
      <c r="BZO9" s="83"/>
      <c r="BZP9" s="83"/>
      <c r="BZQ9" s="83"/>
      <c r="BZR9" s="83"/>
      <c r="BZS9" s="83"/>
      <c r="BZT9" s="83"/>
      <c r="BZU9" s="83"/>
      <c r="BZV9" s="83"/>
      <c r="BZW9" s="83"/>
      <c r="BZX9" s="83"/>
      <c r="BZY9" s="83"/>
      <c r="BZZ9" s="83"/>
      <c r="CAA9" s="83"/>
      <c r="CAB9" s="83"/>
      <c r="CAC9" s="83"/>
      <c r="CAD9" s="83"/>
      <c r="CAE9" s="83"/>
      <c r="CAF9" s="83"/>
      <c r="CAG9" s="83"/>
      <c r="CAH9" s="83"/>
      <c r="CAI9" s="83"/>
      <c r="CAJ9" s="83"/>
      <c r="CAK9" s="83"/>
      <c r="CAL9" s="83"/>
      <c r="CAM9" s="83"/>
      <c r="CAN9" s="83"/>
      <c r="CAO9" s="83"/>
      <c r="CAP9" s="83"/>
      <c r="CAQ9" s="83"/>
      <c r="CAR9" s="83"/>
      <c r="CAS9" s="83"/>
      <c r="CAT9" s="83"/>
      <c r="CAU9" s="83"/>
      <c r="CAV9" s="83"/>
      <c r="CAW9" s="83"/>
      <c r="CAX9" s="83"/>
      <c r="CAY9" s="83"/>
      <c r="CAZ9" s="83"/>
      <c r="CBA9" s="83"/>
      <c r="CBB9" s="83"/>
      <c r="CBC9" s="83"/>
      <c r="CBD9" s="83"/>
      <c r="CBE9" s="83"/>
      <c r="CBF9" s="83"/>
      <c r="CBG9" s="83"/>
      <c r="CBH9" s="83"/>
      <c r="CBI9" s="83"/>
      <c r="CBJ9" s="83"/>
      <c r="CBK9" s="83"/>
      <c r="CBL9" s="83"/>
      <c r="CBM9" s="83"/>
      <c r="CBN9" s="83"/>
      <c r="CBO9" s="83"/>
      <c r="CBP9" s="83"/>
      <c r="CBQ9" s="83"/>
      <c r="CBR9" s="83"/>
      <c r="CBS9" s="83"/>
      <c r="CBT9" s="83"/>
      <c r="CBU9" s="83"/>
      <c r="CBV9" s="83"/>
      <c r="CBW9" s="83"/>
      <c r="CBX9" s="83"/>
      <c r="CBY9" s="83"/>
      <c r="CBZ9" s="83"/>
      <c r="CCA9" s="83"/>
      <c r="CCB9" s="83"/>
      <c r="CCC9" s="83"/>
      <c r="CCD9" s="83"/>
      <c r="CCE9" s="83"/>
      <c r="CCF9" s="83"/>
      <c r="CCG9" s="83"/>
      <c r="CCH9" s="83"/>
      <c r="CCI9" s="83"/>
      <c r="CCJ9" s="83"/>
      <c r="CCK9" s="83"/>
      <c r="CCL9" s="83"/>
      <c r="CCM9" s="83"/>
      <c r="CCN9" s="83"/>
      <c r="CCO9" s="83"/>
      <c r="CCP9" s="83"/>
      <c r="CCQ9" s="83"/>
      <c r="CCR9" s="83"/>
      <c r="CCS9" s="83"/>
      <c r="CCT9" s="83"/>
      <c r="CCU9" s="83"/>
      <c r="CCV9" s="83"/>
      <c r="CCW9" s="83"/>
      <c r="CCX9" s="83"/>
      <c r="CCY9" s="83"/>
      <c r="CCZ9" s="83"/>
      <c r="CDA9" s="83"/>
      <c r="CDB9" s="83"/>
      <c r="CDC9" s="83"/>
      <c r="CDD9" s="83"/>
      <c r="CDE9" s="83"/>
      <c r="CDF9" s="83"/>
      <c r="CDG9" s="83"/>
      <c r="CDH9" s="83"/>
      <c r="CDI9" s="83"/>
      <c r="CDJ9" s="83"/>
      <c r="CDK9" s="83"/>
      <c r="CDL9" s="83"/>
      <c r="CDM9" s="83"/>
      <c r="CDN9" s="83"/>
      <c r="CDO9" s="83"/>
      <c r="CDP9" s="83"/>
      <c r="CDQ9" s="83"/>
      <c r="CDR9" s="83"/>
      <c r="CDS9" s="83"/>
      <c r="CDT9" s="83"/>
      <c r="CDU9" s="83"/>
      <c r="CDV9" s="83"/>
      <c r="CDW9" s="83"/>
      <c r="CDX9" s="83"/>
      <c r="CDY9" s="83"/>
      <c r="CDZ9" s="83"/>
      <c r="CEA9" s="83"/>
      <c r="CEB9" s="83"/>
      <c r="CEC9" s="83"/>
      <c r="CED9" s="83"/>
      <c r="CEE9" s="83"/>
      <c r="CEF9" s="83"/>
      <c r="CEG9" s="83"/>
      <c r="CEH9" s="83"/>
      <c r="CEI9" s="83"/>
      <c r="CEJ9" s="83"/>
      <c r="CEK9" s="83"/>
      <c r="CEL9" s="83"/>
      <c r="CEM9" s="83"/>
      <c r="CEN9" s="83"/>
      <c r="CEO9" s="83"/>
      <c r="CEP9" s="83"/>
      <c r="CEQ9" s="83"/>
      <c r="CER9" s="83"/>
      <c r="CES9" s="83"/>
      <c r="CET9" s="83"/>
      <c r="CEU9" s="83"/>
      <c r="CEV9" s="83"/>
      <c r="CEW9" s="83"/>
      <c r="CEX9" s="83"/>
      <c r="CEY9" s="83"/>
      <c r="CEZ9" s="83"/>
      <c r="CFA9" s="83"/>
      <c r="CFB9" s="83"/>
      <c r="CFC9" s="83"/>
      <c r="CFD9" s="83"/>
      <c r="CFE9" s="83"/>
      <c r="CFF9" s="83"/>
      <c r="CFG9" s="83"/>
      <c r="CFH9" s="83"/>
      <c r="CFI9" s="83"/>
      <c r="CFJ9" s="83"/>
      <c r="CFK9" s="83"/>
      <c r="CFL9" s="83"/>
      <c r="CFM9" s="83"/>
      <c r="CFN9" s="83"/>
      <c r="CFO9" s="83"/>
      <c r="CFP9" s="83"/>
      <c r="CFQ9" s="83"/>
      <c r="CFR9" s="83"/>
      <c r="CFS9" s="83"/>
      <c r="CFT9" s="83"/>
      <c r="CFU9" s="83"/>
      <c r="CFV9" s="83"/>
      <c r="CFW9" s="83"/>
      <c r="CFX9" s="83"/>
      <c r="CFY9" s="83"/>
      <c r="CFZ9" s="83"/>
      <c r="CGA9" s="83"/>
      <c r="CGB9" s="83"/>
      <c r="CGC9" s="83"/>
      <c r="CGD9" s="83"/>
      <c r="CGE9" s="83"/>
      <c r="CGF9" s="83"/>
      <c r="CGG9" s="83"/>
      <c r="CGH9" s="83"/>
      <c r="CGI9" s="83"/>
      <c r="CGJ9" s="83"/>
      <c r="CGK9" s="83"/>
      <c r="CGL9" s="83"/>
      <c r="CGM9" s="83"/>
      <c r="CGN9" s="83"/>
      <c r="CGO9" s="83"/>
      <c r="CGP9" s="83"/>
      <c r="CGQ9" s="83"/>
      <c r="CGR9" s="83"/>
      <c r="CGS9" s="83"/>
      <c r="CGT9" s="83"/>
      <c r="CGU9" s="83"/>
      <c r="CGV9" s="83"/>
      <c r="CGW9" s="83"/>
      <c r="CGX9" s="83"/>
      <c r="CGY9" s="83"/>
      <c r="CGZ9" s="83"/>
      <c r="CHA9" s="83"/>
      <c r="CHB9" s="83"/>
      <c r="CHC9" s="83"/>
      <c r="CHD9" s="83"/>
      <c r="CHE9" s="83"/>
      <c r="CHF9" s="83"/>
      <c r="CHG9" s="83"/>
      <c r="CHH9" s="83"/>
      <c r="CHI9" s="83"/>
      <c r="CHJ9" s="83"/>
      <c r="CHK9" s="83"/>
      <c r="CHL9" s="83"/>
      <c r="CHM9" s="83"/>
      <c r="CHN9" s="83"/>
      <c r="CHO9" s="83"/>
      <c r="CHP9" s="83"/>
      <c r="CHQ9" s="83"/>
      <c r="CHR9" s="83"/>
      <c r="CHS9" s="83"/>
      <c r="CHT9" s="83"/>
      <c r="CHU9" s="83"/>
      <c r="CHV9" s="83"/>
      <c r="CHW9" s="83"/>
      <c r="CHX9" s="83"/>
      <c r="CHY9" s="83"/>
      <c r="CHZ9" s="83"/>
      <c r="CIA9" s="83"/>
      <c r="CIB9" s="83"/>
      <c r="CIC9" s="83"/>
      <c r="CID9" s="83"/>
      <c r="CIE9" s="83"/>
      <c r="CIF9" s="83"/>
      <c r="CIG9" s="83"/>
      <c r="CIH9" s="83"/>
      <c r="CII9" s="83"/>
      <c r="CIJ9" s="83"/>
      <c r="CIK9" s="83"/>
      <c r="CIL9" s="83"/>
      <c r="CIM9" s="83"/>
      <c r="CIN9" s="83"/>
      <c r="CIO9" s="83"/>
      <c r="CIP9" s="83"/>
      <c r="CIQ9" s="83"/>
      <c r="CIR9" s="83"/>
      <c r="CIS9" s="83"/>
      <c r="CIT9" s="83"/>
      <c r="CIU9" s="83"/>
      <c r="CIV9" s="83"/>
      <c r="CIW9" s="83"/>
      <c r="CIX9" s="83"/>
      <c r="CIY9" s="83"/>
      <c r="CIZ9" s="83"/>
      <c r="CJA9" s="83"/>
      <c r="CJB9" s="83"/>
      <c r="CJC9" s="83"/>
      <c r="CJD9" s="83"/>
      <c r="CJE9" s="83"/>
      <c r="CJF9" s="83"/>
      <c r="CJG9" s="83"/>
      <c r="CJH9" s="83"/>
      <c r="CJI9" s="83"/>
      <c r="CJJ9" s="83"/>
      <c r="CJK9" s="83"/>
      <c r="CJL9" s="83"/>
      <c r="CJM9" s="83"/>
      <c r="CJN9" s="83"/>
      <c r="CJO9" s="83"/>
      <c r="CJP9" s="83"/>
      <c r="CJQ9" s="83"/>
      <c r="CJR9" s="83"/>
      <c r="CJS9" s="83"/>
      <c r="CJT9" s="83"/>
      <c r="CJU9" s="83"/>
      <c r="CJV9" s="83"/>
      <c r="CJW9" s="83"/>
      <c r="CJX9" s="83"/>
      <c r="CJY9" s="83"/>
      <c r="CJZ9" s="83"/>
      <c r="CKA9" s="83"/>
      <c r="CKB9" s="83"/>
      <c r="CKC9" s="83"/>
      <c r="CKD9" s="83"/>
      <c r="CKE9" s="83"/>
      <c r="CKF9" s="83"/>
      <c r="CKG9" s="83"/>
      <c r="CKH9" s="83"/>
      <c r="CKI9" s="83"/>
      <c r="CKJ9" s="83"/>
      <c r="CKK9" s="83"/>
      <c r="CKL9" s="83"/>
      <c r="CKM9" s="83"/>
      <c r="CKN9" s="83"/>
      <c r="CKO9" s="83"/>
      <c r="CKP9" s="83"/>
      <c r="CKQ9" s="83"/>
      <c r="CKR9" s="83"/>
      <c r="CKS9" s="83"/>
      <c r="CKT9" s="83"/>
      <c r="CKU9" s="83"/>
      <c r="CKV9" s="83"/>
      <c r="CKW9" s="83"/>
      <c r="CKX9" s="83"/>
      <c r="CKY9" s="83"/>
      <c r="CKZ9" s="83"/>
      <c r="CLA9" s="83"/>
      <c r="CLB9" s="83"/>
      <c r="CLC9" s="83"/>
      <c r="CLD9" s="83"/>
      <c r="CLE9" s="83"/>
      <c r="CLF9" s="83"/>
      <c r="CLG9" s="83"/>
      <c r="CLH9" s="83"/>
      <c r="CLI9" s="83"/>
      <c r="CLJ9" s="83"/>
      <c r="CLK9" s="83"/>
      <c r="CLL9" s="83"/>
      <c r="CLM9" s="83"/>
      <c r="CLN9" s="83"/>
      <c r="CLO9" s="83"/>
      <c r="CLP9" s="83"/>
      <c r="CLQ9" s="83"/>
      <c r="CLR9" s="83"/>
      <c r="CLS9" s="83"/>
      <c r="CLT9" s="83"/>
      <c r="CLU9" s="83"/>
      <c r="CLV9" s="83"/>
      <c r="CLW9" s="83"/>
      <c r="CLX9" s="83"/>
      <c r="CLY9" s="83"/>
      <c r="CLZ9" s="83"/>
      <c r="CMA9" s="83"/>
      <c r="CMB9" s="83"/>
      <c r="CMC9" s="83"/>
      <c r="CMD9" s="83"/>
      <c r="CME9" s="83"/>
      <c r="CMF9" s="83"/>
      <c r="CMG9" s="83"/>
      <c r="CMH9" s="83"/>
      <c r="CMI9" s="83"/>
      <c r="CMJ9" s="83"/>
      <c r="CMK9" s="83"/>
      <c r="CML9" s="83"/>
      <c r="CMM9" s="83"/>
      <c r="CMN9" s="83"/>
      <c r="CMO9" s="83"/>
      <c r="CMP9" s="83"/>
      <c r="CMQ9" s="83"/>
      <c r="CMR9" s="83"/>
      <c r="CMS9" s="83"/>
      <c r="CMT9" s="83"/>
      <c r="CMU9" s="83"/>
      <c r="CMV9" s="83"/>
      <c r="CMW9" s="83"/>
      <c r="CMX9" s="83"/>
      <c r="CMY9" s="83"/>
      <c r="CMZ9" s="83"/>
      <c r="CNA9" s="83"/>
      <c r="CNB9" s="83"/>
      <c r="CNC9" s="83"/>
      <c r="CND9" s="83"/>
      <c r="CNE9" s="83"/>
      <c r="CNF9" s="83"/>
      <c r="CNG9" s="83"/>
      <c r="CNH9" s="83"/>
      <c r="CNI9" s="83"/>
      <c r="CNJ9" s="83"/>
      <c r="CNK9" s="83"/>
      <c r="CNL9" s="83"/>
      <c r="CNM9" s="83"/>
      <c r="CNN9" s="83"/>
      <c r="CNO9" s="83"/>
      <c r="CNP9" s="83"/>
      <c r="CNQ9" s="83"/>
      <c r="CNR9" s="83"/>
      <c r="CNS9" s="83"/>
      <c r="CNT9" s="83"/>
      <c r="CNU9" s="83"/>
      <c r="CNV9" s="83"/>
      <c r="CNW9" s="83"/>
      <c r="CNX9" s="83"/>
      <c r="CNY9" s="83"/>
      <c r="CNZ9" s="83"/>
      <c r="COA9" s="83"/>
      <c r="COB9" s="83"/>
      <c r="COC9" s="83"/>
      <c r="COD9" s="83"/>
      <c r="COE9" s="83"/>
      <c r="COF9" s="83"/>
      <c r="COG9" s="83"/>
      <c r="COH9" s="83"/>
      <c r="COI9" s="83"/>
      <c r="COJ9" s="83"/>
      <c r="COK9" s="83"/>
      <c r="COL9" s="83"/>
      <c r="COM9" s="83"/>
      <c r="CON9" s="83"/>
      <c r="COO9" s="83"/>
      <c r="COP9" s="83"/>
      <c r="COQ9" s="83"/>
      <c r="COR9" s="83"/>
      <c r="COS9" s="83"/>
      <c r="COT9" s="83"/>
      <c r="COU9" s="83"/>
      <c r="COV9" s="83"/>
      <c r="COW9" s="83"/>
      <c r="COX9" s="83"/>
      <c r="COY9" s="83"/>
      <c r="COZ9" s="83"/>
      <c r="CPA9" s="83"/>
      <c r="CPB9" s="83"/>
      <c r="CPC9" s="83"/>
      <c r="CPD9" s="83"/>
      <c r="CPE9" s="83"/>
      <c r="CPF9" s="83"/>
      <c r="CPG9" s="83"/>
      <c r="CPH9" s="83"/>
      <c r="CPI9" s="83"/>
      <c r="CPJ9" s="83"/>
      <c r="CPK9" s="83"/>
      <c r="CPL9" s="83"/>
      <c r="CPM9" s="83"/>
      <c r="CPN9" s="83"/>
      <c r="CPO9" s="83"/>
      <c r="CPP9" s="83"/>
      <c r="CPQ9" s="83"/>
      <c r="CPR9" s="83"/>
      <c r="CPS9" s="83"/>
      <c r="CPT9" s="83"/>
      <c r="CPU9" s="83"/>
      <c r="CPV9" s="83"/>
      <c r="CPW9" s="83"/>
      <c r="CPX9" s="83"/>
      <c r="CPY9" s="83"/>
      <c r="CPZ9" s="83"/>
      <c r="CQA9" s="83"/>
      <c r="CQB9" s="83"/>
      <c r="CQC9" s="83"/>
      <c r="CQD9" s="83"/>
      <c r="CQE9" s="83"/>
      <c r="CQF9" s="83"/>
      <c r="CQG9" s="83"/>
      <c r="CQH9" s="83"/>
      <c r="CQI9" s="83"/>
      <c r="CQJ9" s="83"/>
      <c r="CQK9" s="83"/>
      <c r="CQL9" s="83"/>
      <c r="CQM9" s="83"/>
      <c r="CQN9" s="83"/>
      <c r="CQO9" s="83"/>
      <c r="CQP9" s="83"/>
      <c r="CQQ9" s="83"/>
      <c r="CQR9" s="83"/>
      <c r="CQS9" s="83"/>
      <c r="CQT9" s="83"/>
      <c r="CQU9" s="83"/>
      <c r="CQV9" s="83"/>
      <c r="CQW9" s="83"/>
      <c r="CQX9" s="83"/>
      <c r="CQY9" s="83"/>
      <c r="CQZ9" s="83"/>
      <c r="CRA9" s="83"/>
      <c r="CRB9" s="83"/>
      <c r="CRC9" s="83"/>
      <c r="CRD9" s="83"/>
      <c r="CRE9" s="83"/>
      <c r="CRF9" s="83"/>
      <c r="CRG9" s="83"/>
      <c r="CRH9" s="83"/>
      <c r="CRI9" s="83"/>
      <c r="CRJ9" s="83"/>
      <c r="CRK9" s="83"/>
      <c r="CRL9" s="83"/>
      <c r="CRM9" s="83"/>
      <c r="CRN9" s="83"/>
      <c r="CRO9" s="83"/>
      <c r="CRP9" s="83"/>
      <c r="CRQ9" s="83"/>
      <c r="CRR9" s="83"/>
      <c r="CRS9" s="83"/>
      <c r="CRT9" s="83"/>
      <c r="CRU9" s="83"/>
      <c r="CRV9" s="83"/>
      <c r="CRW9" s="83"/>
      <c r="CRX9" s="83"/>
      <c r="CRY9" s="83"/>
      <c r="CRZ9" s="83"/>
      <c r="CSA9" s="83"/>
      <c r="CSB9" s="83"/>
      <c r="CSC9" s="83"/>
      <c r="CSD9" s="83"/>
      <c r="CSE9" s="83"/>
      <c r="CSF9" s="83"/>
      <c r="CSG9" s="83"/>
      <c r="CSH9" s="83"/>
      <c r="CSI9" s="83"/>
      <c r="CSJ9" s="83"/>
      <c r="CSK9" s="83"/>
      <c r="CSL9" s="83"/>
      <c r="CSM9" s="83"/>
      <c r="CSN9" s="83"/>
      <c r="CSO9" s="83"/>
      <c r="CSP9" s="83"/>
      <c r="CSQ9" s="83"/>
      <c r="CSR9" s="83"/>
      <c r="CSS9" s="83"/>
      <c r="CST9" s="83"/>
      <c r="CSU9" s="83"/>
      <c r="CSV9" s="83"/>
      <c r="CSW9" s="83"/>
      <c r="CSX9" s="83"/>
      <c r="CSY9" s="83"/>
      <c r="CSZ9" s="83"/>
      <c r="CTA9" s="83"/>
      <c r="CTB9" s="83"/>
      <c r="CTC9" s="83"/>
      <c r="CTD9" s="83"/>
      <c r="CTE9" s="83"/>
      <c r="CTF9" s="83"/>
      <c r="CTG9" s="83"/>
      <c r="CTH9" s="83"/>
      <c r="CTI9" s="83"/>
      <c r="CTJ9" s="83"/>
      <c r="CTK9" s="83"/>
      <c r="CTL9" s="83"/>
      <c r="CTM9" s="83"/>
      <c r="CTN9" s="83"/>
      <c r="CTO9" s="83"/>
      <c r="CTP9" s="83"/>
      <c r="CTQ9" s="83"/>
      <c r="CTR9" s="83"/>
      <c r="CTS9" s="83"/>
      <c r="CTT9" s="83"/>
      <c r="CTU9" s="83"/>
      <c r="CTV9" s="83"/>
      <c r="CTW9" s="83"/>
      <c r="CTX9" s="83"/>
      <c r="CTY9" s="83"/>
      <c r="CTZ9" s="83"/>
      <c r="CUA9" s="83"/>
      <c r="CUB9" s="83"/>
      <c r="CUC9" s="83"/>
      <c r="CUD9" s="83"/>
      <c r="CUE9" s="83"/>
      <c r="CUF9" s="83"/>
      <c r="CUG9" s="83"/>
      <c r="CUH9" s="83"/>
      <c r="CUI9" s="83"/>
      <c r="CUJ9" s="83"/>
      <c r="CUK9" s="83"/>
      <c r="CUL9" s="83"/>
      <c r="CUM9" s="83"/>
      <c r="CUN9" s="83"/>
      <c r="CUO9" s="83"/>
      <c r="CUP9" s="83"/>
      <c r="CUQ9" s="83"/>
      <c r="CUR9" s="83"/>
      <c r="CUS9" s="83"/>
      <c r="CUT9" s="83"/>
      <c r="CUU9" s="83"/>
      <c r="CUV9" s="83"/>
      <c r="CUW9" s="83"/>
      <c r="CUX9" s="83"/>
      <c r="CUY9" s="83"/>
      <c r="CUZ9" s="83"/>
      <c r="CVA9" s="83"/>
      <c r="CVB9" s="83"/>
      <c r="CVC9" s="83"/>
      <c r="CVD9" s="83"/>
      <c r="CVE9" s="83"/>
      <c r="CVF9" s="83"/>
      <c r="CVG9" s="83"/>
      <c r="CVH9" s="83"/>
      <c r="CVI9" s="83"/>
      <c r="CVJ9" s="83"/>
      <c r="CVK9" s="83"/>
      <c r="CVL9" s="83"/>
      <c r="CVM9" s="83"/>
      <c r="CVN9" s="83"/>
      <c r="CVO9" s="83"/>
      <c r="CVP9" s="83"/>
      <c r="CVQ9" s="83"/>
      <c r="CVR9" s="83"/>
      <c r="CVS9" s="83"/>
      <c r="CVT9" s="83"/>
      <c r="CVU9" s="83"/>
      <c r="CVV9" s="83"/>
      <c r="CVW9" s="83"/>
      <c r="CVX9" s="83"/>
      <c r="CVY9" s="83"/>
      <c r="CVZ9" s="83"/>
      <c r="CWA9" s="83"/>
      <c r="CWB9" s="83"/>
      <c r="CWC9" s="83"/>
      <c r="CWD9" s="83"/>
      <c r="CWE9" s="83"/>
      <c r="CWF9" s="83"/>
      <c r="CWG9" s="83"/>
      <c r="CWH9" s="83"/>
      <c r="CWI9" s="83"/>
      <c r="CWJ9" s="83"/>
      <c r="CWK9" s="83"/>
      <c r="CWL9" s="83"/>
      <c r="CWM9" s="83"/>
      <c r="CWN9" s="83"/>
      <c r="CWO9" s="83"/>
      <c r="CWP9" s="83"/>
      <c r="CWQ9" s="83"/>
      <c r="CWR9" s="83"/>
      <c r="CWS9" s="83"/>
      <c r="CWT9" s="83"/>
      <c r="CWU9" s="83"/>
      <c r="CWV9" s="83"/>
      <c r="CWW9" s="83"/>
      <c r="CWX9" s="83"/>
      <c r="CWY9" s="83"/>
      <c r="CWZ9" s="83"/>
      <c r="CXA9" s="83"/>
      <c r="CXB9" s="83"/>
      <c r="CXC9" s="83"/>
      <c r="CXD9" s="83"/>
      <c r="CXE9" s="83"/>
      <c r="CXF9" s="83"/>
      <c r="CXG9" s="83"/>
      <c r="CXH9" s="83"/>
      <c r="CXI9" s="83"/>
      <c r="CXJ9" s="83"/>
      <c r="CXK9" s="83"/>
      <c r="CXL9" s="83"/>
      <c r="CXM9" s="83"/>
      <c r="CXN9" s="83"/>
      <c r="CXO9" s="83"/>
      <c r="CXP9" s="83"/>
      <c r="CXQ9" s="83"/>
      <c r="CXR9" s="83"/>
      <c r="CXS9" s="83"/>
      <c r="CXT9" s="83"/>
      <c r="CXU9" s="83"/>
      <c r="CXV9" s="83"/>
      <c r="CXW9" s="83"/>
      <c r="CXX9" s="83"/>
      <c r="CXY9" s="83"/>
      <c r="CXZ9" s="83"/>
      <c r="CYA9" s="83"/>
      <c r="CYB9" s="83"/>
      <c r="CYC9" s="83"/>
      <c r="CYD9" s="83"/>
      <c r="CYE9" s="83"/>
      <c r="CYF9" s="83"/>
      <c r="CYG9" s="83"/>
      <c r="CYH9" s="83"/>
      <c r="CYI9" s="83"/>
      <c r="CYJ9" s="83"/>
      <c r="CYK9" s="83"/>
      <c r="CYL9" s="83"/>
      <c r="CYM9" s="83"/>
      <c r="CYN9" s="83"/>
      <c r="CYO9" s="83"/>
      <c r="CYP9" s="83"/>
      <c r="CYQ9" s="83"/>
      <c r="CYR9" s="83"/>
      <c r="CYS9" s="83"/>
      <c r="CYT9" s="83"/>
      <c r="CYU9" s="83"/>
      <c r="CYV9" s="83"/>
      <c r="CYW9" s="83"/>
      <c r="CYX9" s="83"/>
      <c r="CYY9" s="83"/>
      <c r="CYZ9" s="83"/>
      <c r="CZA9" s="83"/>
      <c r="CZB9" s="83"/>
      <c r="CZC9" s="83"/>
      <c r="CZD9" s="83"/>
      <c r="CZE9" s="83"/>
      <c r="CZF9" s="83"/>
      <c r="CZG9" s="83"/>
      <c r="CZH9" s="83"/>
      <c r="CZI9" s="83"/>
      <c r="CZJ9" s="83"/>
      <c r="CZK9" s="83"/>
      <c r="CZL9" s="83"/>
      <c r="CZM9" s="83"/>
      <c r="CZN9" s="83"/>
      <c r="CZO9" s="83"/>
      <c r="CZP9" s="83"/>
      <c r="CZQ9" s="83"/>
      <c r="CZR9" s="83"/>
      <c r="CZS9" s="83"/>
      <c r="CZT9" s="83"/>
      <c r="CZU9" s="83"/>
      <c r="CZV9" s="83"/>
      <c r="CZW9" s="83"/>
      <c r="CZX9" s="83"/>
      <c r="CZY9" s="83"/>
      <c r="CZZ9" s="83"/>
      <c r="DAA9" s="83"/>
      <c r="DAB9" s="83"/>
      <c r="DAC9" s="83"/>
      <c r="DAD9" s="83"/>
      <c r="DAE9" s="83"/>
      <c r="DAF9" s="83"/>
      <c r="DAG9" s="83"/>
      <c r="DAH9" s="83"/>
      <c r="DAI9" s="83"/>
      <c r="DAJ9" s="83"/>
      <c r="DAK9" s="83"/>
      <c r="DAL9" s="83"/>
      <c r="DAM9" s="83"/>
      <c r="DAN9" s="83"/>
      <c r="DAO9" s="83"/>
      <c r="DAP9" s="83"/>
      <c r="DAQ9" s="83"/>
      <c r="DAR9" s="83"/>
      <c r="DAS9" s="83"/>
      <c r="DAT9" s="83"/>
      <c r="DAU9" s="83"/>
      <c r="DAV9" s="83"/>
      <c r="DAW9" s="83"/>
      <c r="DAX9" s="83"/>
      <c r="DAY9" s="83"/>
      <c r="DAZ9" s="83"/>
      <c r="DBA9" s="83"/>
      <c r="DBB9" s="83"/>
      <c r="DBC9" s="83"/>
      <c r="DBD9" s="83"/>
      <c r="DBE9" s="83"/>
      <c r="DBF9" s="83"/>
      <c r="DBG9" s="83"/>
      <c r="DBH9" s="83"/>
      <c r="DBI9" s="83"/>
      <c r="DBJ9" s="83"/>
      <c r="DBK9" s="83"/>
      <c r="DBL9" s="83"/>
      <c r="DBM9" s="83"/>
      <c r="DBN9" s="83"/>
      <c r="DBO9" s="83"/>
      <c r="DBP9" s="83"/>
      <c r="DBQ9" s="83"/>
      <c r="DBR9" s="83"/>
      <c r="DBS9" s="83"/>
      <c r="DBT9" s="83"/>
      <c r="DBU9" s="83"/>
      <c r="DBV9" s="83"/>
      <c r="DBW9" s="83"/>
      <c r="DBX9" s="83"/>
      <c r="DBY9" s="83"/>
      <c r="DBZ9" s="83"/>
      <c r="DCA9" s="83"/>
      <c r="DCB9" s="83"/>
      <c r="DCC9" s="83"/>
      <c r="DCD9" s="83"/>
      <c r="DCE9" s="83"/>
      <c r="DCF9" s="83"/>
      <c r="DCG9" s="83"/>
      <c r="DCH9" s="83"/>
      <c r="DCI9" s="83"/>
      <c r="DCJ9" s="83"/>
      <c r="DCK9" s="83"/>
      <c r="DCL9" s="83"/>
      <c r="DCM9" s="83"/>
      <c r="DCN9" s="83"/>
      <c r="DCO9" s="83"/>
      <c r="DCP9" s="83"/>
      <c r="DCQ9" s="83"/>
      <c r="DCR9" s="83"/>
      <c r="DCS9" s="83"/>
      <c r="DCT9" s="83"/>
      <c r="DCU9" s="83"/>
      <c r="DCV9" s="83"/>
      <c r="DCW9" s="83"/>
      <c r="DCX9" s="83"/>
      <c r="DCY9" s="83"/>
      <c r="DCZ9" s="83"/>
      <c r="DDA9" s="83"/>
      <c r="DDB9" s="83"/>
      <c r="DDC9" s="83"/>
      <c r="DDD9" s="83"/>
      <c r="DDE9" s="83"/>
      <c r="DDF9" s="83"/>
      <c r="DDG9" s="83"/>
      <c r="DDH9" s="83"/>
      <c r="DDI9" s="83"/>
      <c r="DDJ9" s="83"/>
      <c r="DDK9" s="83"/>
      <c r="DDL9" s="83"/>
      <c r="DDM9" s="83"/>
      <c r="DDN9" s="83"/>
      <c r="DDO9" s="83"/>
      <c r="DDP9" s="83"/>
      <c r="DDQ9" s="83"/>
      <c r="DDR9" s="83"/>
      <c r="DDS9" s="83"/>
      <c r="DDT9" s="83"/>
      <c r="DDU9" s="83"/>
      <c r="DDV9" s="83"/>
      <c r="DDW9" s="83"/>
      <c r="DDX9" s="83"/>
      <c r="DDY9" s="83"/>
      <c r="DDZ9" s="83"/>
      <c r="DEA9" s="83"/>
      <c r="DEB9" s="83"/>
      <c r="DEC9" s="83"/>
      <c r="DED9" s="83"/>
      <c r="DEE9" s="83"/>
      <c r="DEF9" s="83"/>
      <c r="DEG9" s="83"/>
      <c r="DEH9" s="83"/>
      <c r="DEI9" s="83"/>
      <c r="DEJ9" s="83"/>
      <c r="DEK9" s="83"/>
      <c r="DEL9" s="83"/>
      <c r="DEM9" s="83"/>
      <c r="DEN9" s="83"/>
      <c r="DEO9" s="83"/>
      <c r="DEP9" s="83"/>
      <c r="DEQ9" s="83"/>
      <c r="DER9" s="83"/>
      <c r="DES9" s="83"/>
      <c r="DET9" s="83"/>
      <c r="DEU9" s="83"/>
      <c r="DEV9" s="83"/>
      <c r="DEW9" s="83"/>
      <c r="DEX9" s="83"/>
      <c r="DEY9" s="83"/>
      <c r="DEZ9" s="83"/>
      <c r="DFA9" s="83"/>
      <c r="DFB9" s="83"/>
      <c r="DFC9" s="83"/>
      <c r="DFD9" s="83"/>
      <c r="DFE9" s="83"/>
      <c r="DFF9" s="83"/>
      <c r="DFG9" s="83"/>
      <c r="DFH9" s="83"/>
      <c r="DFI9" s="83"/>
      <c r="DFJ9" s="83"/>
      <c r="DFK9" s="83"/>
      <c r="DFL9" s="83"/>
      <c r="DFM9" s="83"/>
      <c r="DFN9" s="83"/>
      <c r="DFO9" s="83"/>
      <c r="DFP9" s="83"/>
      <c r="DFQ9" s="83"/>
      <c r="DFR9" s="83"/>
      <c r="DFS9" s="83"/>
      <c r="DFT9" s="83"/>
      <c r="DFU9" s="83"/>
      <c r="DFV9" s="83"/>
      <c r="DFW9" s="83"/>
      <c r="DFX9" s="83"/>
      <c r="DFY9" s="83"/>
      <c r="DFZ9" s="83"/>
      <c r="DGA9" s="83"/>
      <c r="DGB9" s="83"/>
      <c r="DGC9" s="83"/>
      <c r="DGD9" s="83"/>
      <c r="DGE9" s="83"/>
      <c r="DGF9" s="83"/>
      <c r="DGG9" s="83"/>
      <c r="DGH9" s="83"/>
      <c r="DGI9" s="83"/>
      <c r="DGJ9" s="83"/>
      <c r="DGK9" s="83"/>
      <c r="DGL9" s="83"/>
      <c r="DGM9" s="83"/>
      <c r="DGN9" s="83"/>
      <c r="DGO9" s="83"/>
      <c r="DGP9" s="83"/>
      <c r="DGQ9" s="83"/>
      <c r="DGR9" s="83"/>
      <c r="DGS9" s="83"/>
      <c r="DGT9" s="83"/>
      <c r="DGU9" s="83"/>
      <c r="DGV9" s="83"/>
      <c r="DGW9" s="83"/>
      <c r="DGX9" s="83"/>
      <c r="DGY9" s="83"/>
      <c r="DGZ9" s="83"/>
      <c r="DHA9" s="83"/>
      <c r="DHB9" s="83"/>
      <c r="DHC9" s="83"/>
      <c r="DHD9" s="83"/>
      <c r="DHE9" s="83"/>
      <c r="DHF9" s="83"/>
      <c r="DHG9" s="83"/>
      <c r="DHH9" s="83"/>
      <c r="DHI9" s="83"/>
      <c r="DHJ9" s="83"/>
      <c r="DHK9" s="83"/>
      <c r="DHL9" s="83"/>
      <c r="DHM9" s="83"/>
      <c r="DHN9" s="83"/>
      <c r="DHO9" s="83"/>
      <c r="DHP9" s="83"/>
      <c r="DHQ9" s="83"/>
      <c r="DHR9" s="83"/>
      <c r="DHS9" s="83"/>
      <c r="DHT9" s="83"/>
      <c r="DHU9" s="83"/>
      <c r="DHV9" s="83"/>
      <c r="DHW9" s="83"/>
      <c r="DHX9" s="83"/>
      <c r="DHY9" s="83"/>
      <c r="DHZ9" s="83"/>
      <c r="DIA9" s="83"/>
      <c r="DIB9" s="83"/>
      <c r="DIC9" s="83"/>
      <c r="DID9" s="83"/>
      <c r="DIE9" s="83"/>
      <c r="DIF9" s="83"/>
      <c r="DIG9" s="83"/>
      <c r="DIH9" s="83"/>
      <c r="DII9" s="83"/>
      <c r="DIJ9" s="83"/>
      <c r="DIK9" s="83"/>
      <c r="DIL9" s="83"/>
      <c r="DIM9" s="83"/>
      <c r="DIN9" s="83"/>
      <c r="DIO9" s="83"/>
      <c r="DIP9" s="83"/>
      <c r="DIQ9" s="83"/>
      <c r="DIR9" s="83"/>
      <c r="DIS9" s="83"/>
      <c r="DIT9" s="83"/>
      <c r="DIU9" s="83"/>
      <c r="DIV9" s="83"/>
      <c r="DIW9" s="83"/>
      <c r="DIX9" s="83"/>
      <c r="DIY9" s="83"/>
      <c r="DIZ9" s="83"/>
      <c r="DJA9" s="83"/>
      <c r="DJB9" s="83"/>
      <c r="DJC9" s="83"/>
      <c r="DJD9" s="83"/>
      <c r="DJE9" s="83"/>
      <c r="DJF9" s="83"/>
      <c r="DJG9" s="83"/>
      <c r="DJH9" s="83"/>
      <c r="DJI9" s="83"/>
      <c r="DJJ9" s="83"/>
      <c r="DJK9" s="83"/>
      <c r="DJL9" s="83"/>
      <c r="DJM9" s="83"/>
      <c r="DJN9" s="83"/>
      <c r="DJO9" s="83"/>
      <c r="DJP9" s="83"/>
      <c r="DJQ9" s="83"/>
      <c r="DJR9" s="83"/>
      <c r="DJS9" s="83"/>
      <c r="DJT9" s="83"/>
      <c r="DJU9" s="83"/>
      <c r="DJV9" s="83"/>
      <c r="DJW9" s="83"/>
      <c r="DJX9" s="83"/>
      <c r="DJY9" s="83"/>
      <c r="DJZ9" s="83"/>
      <c r="DKA9" s="83"/>
      <c r="DKB9" s="83"/>
      <c r="DKC9" s="83"/>
      <c r="DKD9" s="83"/>
      <c r="DKE9" s="83"/>
      <c r="DKF9" s="83"/>
      <c r="DKG9" s="83"/>
      <c r="DKH9" s="83"/>
      <c r="DKI9" s="83"/>
      <c r="DKJ9" s="83"/>
      <c r="DKK9" s="83"/>
      <c r="DKL9" s="83"/>
      <c r="DKM9" s="83"/>
      <c r="DKN9" s="83"/>
      <c r="DKO9" s="83"/>
      <c r="DKP9" s="83"/>
      <c r="DKQ9" s="83"/>
      <c r="DKR9" s="83"/>
      <c r="DKS9" s="83"/>
      <c r="DKT9" s="83"/>
      <c r="DKU9" s="83"/>
      <c r="DKV9" s="83"/>
      <c r="DKW9" s="83"/>
      <c r="DKX9" s="83"/>
      <c r="DKY9" s="83"/>
      <c r="DKZ9" s="83"/>
      <c r="DLA9" s="83"/>
      <c r="DLB9" s="83"/>
      <c r="DLC9" s="83"/>
      <c r="DLD9" s="83"/>
      <c r="DLE9" s="83"/>
      <c r="DLF9" s="83"/>
      <c r="DLG9" s="83"/>
      <c r="DLH9" s="83"/>
      <c r="DLI9" s="83"/>
      <c r="DLJ9" s="83"/>
      <c r="DLK9" s="83"/>
      <c r="DLL9" s="83"/>
      <c r="DLM9" s="83"/>
      <c r="DLN9" s="83"/>
      <c r="DLO9" s="83"/>
      <c r="DLP9" s="83"/>
      <c r="DLQ9" s="83"/>
      <c r="DLR9" s="83"/>
      <c r="DLS9" s="83"/>
      <c r="DLT9" s="83"/>
      <c r="DLU9" s="83"/>
      <c r="DLV9" s="83"/>
      <c r="DLW9" s="83"/>
      <c r="DLX9" s="83"/>
      <c r="DLY9" s="83"/>
      <c r="DLZ9" s="83"/>
      <c r="DMA9" s="83"/>
      <c r="DMB9" s="83"/>
      <c r="DMC9" s="83"/>
      <c r="DMD9" s="83"/>
      <c r="DME9" s="83"/>
      <c r="DMF9" s="83"/>
      <c r="DMG9" s="83"/>
      <c r="DMH9" s="83"/>
      <c r="DMI9" s="83"/>
      <c r="DMJ9" s="83"/>
      <c r="DMK9" s="83"/>
      <c r="DML9" s="83"/>
      <c r="DMM9" s="83"/>
      <c r="DMN9" s="83"/>
      <c r="DMO9" s="83"/>
      <c r="DMP9" s="83"/>
      <c r="DMQ9" s="83"/>
      <c r="DMR9" s="83"/>
      <c r="DMS9" s="83"/>
      <c r="DMT9" s="83"/>
      <c r="DMU9" s="83"/>
      <c r="DMV9" s="83"/>
      <c r="DMW9" s="83"/>
      <c r="DMX9" s="83"/>
      <c r="DMY9" s="83"/>
      <c r="DMZ9" s="83"/>
      <c r="DNA9" s="83"/>
      <c r="DNB9" s="83"/>
      <c r="DNC9" s="83"/>
      <c r="DND9" s="83"/>
      <c r="DNE9" s="83"/>
      <c r="DNF9" s="83"/>
      <c r="DNG9" s="83"/>
      <c r="DNH9" s="83"/>
      <c r="DNI9" s="83"/>
      <c r="DNJ9" s="83"/>
      <c r="DNK9" s="83"/>
      <c r="DNL9" s="83"/>
      <c r="DNM9" s="83"/>
      <c r="DNN9" s="83"/>
      <c r="DNO9" s="83"/>
      <c r="DNP9" s="83"/>
      <c r="DNQ9" s="83"/>
      <c r="DNR9" s="83"/>
      <c r="DNS9" s="83"/>
      <c r="DNT9" s="83"/>
      <c r="DNU9" s="83"/>
      <c r="DNV9" s="83"/>
      <c r="DNW9" s="83"/>
      <c r="DNX9" s="83"/>
      <c r="DNY9" s="83"/>
      <c r="DNZ9" s="83"/>
      <c r="DOA9" s="83"/>
      <c r="DOB9" s="83"/>
      <c r="DOC9" s="83"/>
      <c r="DOD9" s="83"/>
      <c r="DOE9" s="83"/>
      <c r="DOF9" s="83"/>
      <c r="DOG9" s="83"/>
      <c r="DOH9" s="83"/>
      <c r="DOI9" s="83"/>
      <c r="DOJ9" s="83"/>
      <c r="DOK9" s="83"/>
      <c r="DOL9" s="83"/>
      <c r="DOM9" s="83"/>
      <c r="DON9" s="83"/>
      <c r="DOO9" s="83"/>
      <c r="DOP9" s="83"/>
      <c r="DOQ9" s="83"/>
      <c r="DOR9" s="83"/>
      <c r="DOS9" s="83"/>
      <c r="DOT9" s="83"/>
      <c r="DOU9" s="83"/>
      <c r="DOV9" s="83"/>
      <c r="DOW9" s="83"/>
      <c r="DOX9" s="83"/>
      <c r="DOY9" s="83"/>
      <c r="DOZ9" s="83"/>
      <c r="DPA9" s="83"/>
      <c r="DPB9" s="83"/>
      <c r="DPC9" s="83"/>
      <c r="DPD9" s="83"/>
      <c r="DPE9" s="83"/>
      <c r="DPF9" s="83"/>
      <c r="DPG9" s="83"/>
      <c r="DPH9" s="83"/>
      <c r="DPI9" s="83"/>
      <c r="DPJ9" s="83"/>
      <c r="DPK9" s="83"/>
      <c r="DPL9" s="83"/>
      <c r="DPM9" s="83"/>
      <c r="DPN9" s="83"/>
      <c r="DPO9" s="83"/>
      <c r="DPP9" s="83"/>
      <c r="DPQ9" s="83"/>
      <c r="DPR9" s="83"/>
      <c r="DPS9" s="83"/>
      <c r="DPT9" s="83"/>
      <c r="DPU9" s="83"/>
      <c r="DPV9" s="83"/>
      <c r="DPW9" s="83"/>
      <c r="DPX9" s="83"/>
      <c r="DPY9" s="83"/>
      <c r="DPZ9" s="83"/>
      <c r="DQA9" s="83"/>
      <c r="DQB9" s="83"/>
      <c r="DQC9" s="83"/>
      <c r="DQD9" s="83"/>
      <c r="DQE9" s="83"/>
      <c r="DQF9" s="83"/>
      <c r="DQG9" s="83"/>
      <c r="DQH9" s="83"/>
      <c r="DQI9" s="83"/>
      <c r="DQJ9" s="83"/>
      <c r="DQK9" s="83"/>
      <c r="DQL9" s="83"/>
      <c r="DQM9" s="83"/>
      <c r="DQN9" s="83"/>
      <c r="DQO9" s="83"/>
      <c r="DQP9" s="83"/>
      <c r="DQQ9" s="83"/>
      <c r="DQR9" s="83"/>
      <c r="DQS9" s="83"/>
      <c r="DQT9" s="83"/>
      <c r="DQU9" s="83"/>
      <c r="DQV9" s="83"/>
      <c r="DQW9" s="83"/>
      <c r="DQX9" s="83"/>
      <c r="DQY9" s="83"/>
      <c r="DQZ9" s="83"/>
      <c r="DRA9" s="83"/>
      <c r="DRB9" s="83"/>
      <c r="DRC9" s="83"/>
      <c r="DRD9" s="83"/>
      <c r="DRE9" s="83"/>
      <c r="DRF9" s="83"/>
      <c r="DRG9" s="83"/>
      <c r="DRH9" s="83"/>
      <c r="DRI9" s="83"/>
      <c r="DRJ9" s="83"/>
      <c r="DRK9" s="83"/>
      <c r="DRL9" s="83"/>
      <c r="DRM9" s="83"/>
      <c r="DRN9" s="83"/>
      <c r="DRO9" s="83"/>
      <c r="DRP9" s="83"/>
      <c r="DRQ9" s="83"/>
      <c r="DRR9" s="83"/>
      <c r="DRS9" s="83"/>
      <c r="DRT9" s="83"/>
      <c r="DRU9" s="83"/>
      <c r="DRV9" s="83"/>
      <c r="DRW9" s="83"/>
      <c r="DRX9" s="83"/>
      <c r="DRY9" s="83"/>
      <c r="DRZ9" s="83"/>
      <c r="DSA9" s="83"/>
      <c r="DSB9" s="83"/>
      <c r="DSC9" s="83"/>
      <c r="DSD9" s="83"/>
      <c r="DSE9" s="83"/>
      <c r="DSF9" s="83"/>
      <c r="DSG9" s="83"/>
      <c r="DSH9" s="83"/>
      <c r="DSI9" s="83"/>
      <c r="DSJ9" s="83"/>
      <c r="DSK9" s="83"/>
      <c r="DSL9" s="83"/>
      <c r="DSM9" s="83"/>
      <c r="DSN9" s="83"/>
      <c r="DSO9" s="83"/>
      <c r="DSP9" s="83"/>
      <c r="DSQ9" s="83"/>
      <c r="DSR9" s="83"/>
      <c r="DSS9" s="83"/>
      <c r="DST9" s="83"/>
      <c r="DSU9" s="83"/>
      <c r="DSV9" s="83"/>
      <c r="DSW9" s="83"/>
      <c r="DSX9" s="83"/>
      <c r="DSY9" s="83"/>
      <c r="DSZ9" s="83"/>
      <c r="DTA9" s="83"/>
      <c r="DTB9" s="83"/>
      <c r="DTC9" s="83"/>
      <c r="DTD9" s="83"/>
      <c r="DTE9" s="83"/>
      <c r="DTF9" s="83"/>
      <c r="DTG9" s="83"/>
      <c r="DTH9" s="83"/>
      <c r="DTI9" s="83"/>
      <c r="DTJ9" s="83"/>
      <c r="DTK9" s="83"/>
      <c r="DTL9" s="83"/>
      <c r="DTM9" s="83"/>
      <c r="DTN9" s="83"/>
      <c r="DTO9" s="83"/>
      <c r="DTP9" s="83"/>
      <c r="DTQ9" s="83"/>
      <c r="DTR9" s="83"/>
      <c r="DTS9" s="83"/>
      <c r="DTT9" s="83"/>
      <c r="DTU9" s="83"/>
      <c r="DTV9" s="83"/>
      <c r="DTW9" s="83"/>
      <c r="DTX9" s="83"/>
      <c r="DTY9" s="83"/>
      <c r="DTZ9" s="83"/>
      <c r="DUA9" s="83"/>
      <c r="DUB9" s="83"/>
      <c r="DUC9" s="83"/>
      <c r="DUD9" s="83"/>
      <c r="DUE9" s="83"/>
      <c r="DUF9" s="83"/>
      <c r="DUG9" s="83"/>
      <c r="DUH9" s="83"/>
      <c r="DUI9" s="83"/>
      <c r="DUJ9" s="83"/>
      <c r="DUK9" s="83"/>
      <c r="DUL9" s="83"/>
      <c r="DUM9" s="83"/>
      <c r="DUN9" s="83"/>
      <c r="DUO9" s="83"/>
      <c r="DUP9" s="83"/>
      <c r="DUQ9" s="83"/>
      <c r="DUR9" s="83"/>
      <c r="DUS9" s="83"/>
      <c r="DUT9" s="83"/>
      <c r="DUU9" s="83"/>
      <c r="DUV9" s="83"/>
      <c r="DUW9" s="83"/>
      <c r="DUX9" s="83"/>
      <c r="DUY9" s="83"/>
      <c r="DUZ9" s="83"/>
      <c r="DVA9" s="83"/>
      <c r="DVB9" s="83"/>
      <c r="DVC9" s="83"/>
      <c r="DVD9" s="83"/>
      <c r="DVE9" s="83"/>
      <c r="DVF9" s="83"/>
      <c r="DVG9" s="83"/>
      <c r="DVH9" s="83"/>
      <c r="DVI9" s="83"/>
      <c r="DVJ9" s="83"/>
      <c r="DVK9" s="83"/>
      <c r="DVL9" s="83"/>
      <c r="DVM9" s="83"/>
      <c r="DVN9" s="83"/>
      <c r="DVO9" s="83"/>
      <c r="DVP9" s="83"/>
      <c r="DVQ9" s="83"/>
      <c r="DVR9" s="83"/>
      <c r="DVS9" s="83"/>
      <c r="DVT9" s="83"/>
      <c r="DVU9" s="83"/>
      <c r="DVV9" s="83"/>
      <c r="DVW9" s="83"/>
      <c r="DVX9" s="83"/>
      <c r="DVY9" s="83"/>
      <c r="DVZ9" s="83"/>
      <c r="DWA9" s="83"/>
      <c r="DWB9" s="83"/>
      <c r="DWC9" s="83"/>
      <c r="DWD9" s="83"/>
      <c r="DWE9" s="83"/>
      <c r="DWF9" s="83"/>
      <c r="DWG9" s="83"/>
      <c r="DWH9" s="83"/>
      <c r="DWI9" s="83"/>
      <c r="DWJ9" s="83"/>
      <c r="DWK9" s="83"/>
      <c r="DWL9" s="83"/>
      <c r="DWM9" s="83"/>
      <c r="DWN9" s="83"/>
      <c r="DWO9" s="83"/>
      <c r="DWP9" s="83"/>
      <c r="DWQ9" s="83"/>
      <c r="DWR9" s="83"/>
      <c r="DWS9" s="83"/>
      <c r="DWT9" s="83"/>
      <c r="DWU9" s="83"/>
      <c r="DWV9" s="83"/>
      <c r="DWW9" s="83"/>
      <c r="DWX9" s="83"/>
      <c r="DWY9" s="83"/>
      <c r="DWZ9" s="83"/>
      <c r="DXA9" s="83"/>
      <c r="DXB9" s="83"/>
      <c r="DXC9" s="83"/>
      <c r="DXD9" s="83"/>
      <c r="DXE9" s="83"/>
      <c r="DXF9" s="83"/>
      <c r="DXG9" s="83"/>
      <c r="DXH9" s="83"/>
      <c r="DXI9" s="83"/>
      <c r="DXJ9" s="83"/>
      <c r="DXK9" s="83"/>
      <c r="DXL9" s="83"/>
      <c r="DXM9" s="83"/>
      <c r="DXN9" s="83"/>
      <c r="DXO9" s="83"/>
      <c r="DXP9" s="83"/>
      <c r="DXQ9" s="83"/>
      <c r="DXR9" s="83"/>
      <c r="DXS9" s="83"/>
      <c r="DXT9" s="83"/>
      <c r="DXU9" s="83"/>
      <c r="DXV9" s="83"/>
      <c r="DXW9" s="83"/>
      <c r="DXX9" s="83"/>
      <c r="DXY9" s="83"/>
      <c r="DXZ9" s="83"/>
      <c r="DYA9" s="83"/>
      <c r="DYB9" s="83"/>
      <c r="DYC9" s="83"/>
      <c r="DYD9" s="83"/>
      <c r="DYE9" s="83"/>
      <c r="DYF9" s="83"/>
      <c r="DYG9" s="83"/>
      <c r="DYH9" s="83"/>
      <c r="DYI9" s="83"/>
      <c r="DYJ9" s="83"/>
      <c r="DYK9" s="83"/>
      <c r="DYL9" s="83"/>
      <c r="DYM9" s="83"/>
      <c r="DYN9" s="83"/>
      <c r="DYO9" s="83"/>
      <c r="DYP9" s="83"/>
      <c r="DYQ9" s="83"/>
      <c r="DYR9" s="83"/>
      <c r="DYS9" s="83"/>
      <c r="DYT9" s="83"/>
      <c r="DYU9" s="83"/>
      <c r="DYV9" s="83"/>
      <c r="DYW9" s="83"/>
      <c r="DYX9" s="83"/>
      <c r="DYY9" s="83"/>
      <c r="DYZ9" s="83"/>
      <c r="DZA9" s="83"/>
      <c r="DZB9" s="83"/>
      <c r="DZC9" s="83"/>
      <c r="DZD9" s="83"/>
      <c r="DZE9" s="83"/>
      <c r="DZF9" s="83"/>
      <c r="DZG9" s="83"/>
      <c r="DZH9" s="83"/>
      <c r="DZI9" s="83"/>
      <c r="DZJ9" s="83"/>
      <c r="DZK9" s="83"/>
      <c r="DZL9" s="83"/>
      <c r="DZM9" s="83"/>
      <c r="DZN9" s="83"/>
      <c r="DZO9" s="83"/>
      <c r="DZP9" s="83"/>
      <c r="DZQ9" s="83"/>
      <c r="DZR9" s="83"/>
      <c r="DZS9" s="83"/>
      <c r="DZT9" s="83"/>
      <c r="DZU9" s="83"/>
      <c r="DZV9" s="83"/>
      <c r="DZW9" s="83"/>
      <c r="DZX9" s="83"/>
      <c r="DZY9" s="83"/>
      <c r="DZZ9" s="83"/>
      <c r="EAA9" s="83"/>
      <c r="EAB9" s="83"/>
      <c r="EAC9" s="83"/>
      <c r="EAD9" s="83"/>
      <c r="EAE9" s="83"/>
      <c r="EAF9" s="83"/>
      <c r="EAG9" s="83"/>
      <c r="EAH9" s="83"/>
      <c r="EAI9" s="83"/>
      <c r="EAJ9" s="83"/>
      <c r="EAK9" s="83"/>
      <c r="EAL9" s="83"/>
      <c r="EAM9" s="83"/>
      <c r="EAN9" s="83"/>
      <c r="EAO9" s="83"/>
      <c r="EAP9" s="83"/>
      <c r="EAQ9" s="83"/>
      <c r="EAR9" s="83"/>
      <c r="EAS9" s="83"/>
      <c r="EAT9" s="83"/>
      <c r="EAU9" s="83"/>
      <c r="EAV9" s="83"/>
      <c r="EAW9" s="83"/>
      <c r="EAX9" s="83"/>
      <c r="EAY9" s="83"/>
      <c r="EAZ9" s="83"/>
      <c r="EBA9" s="83"/>
      <c r="EBB9" s="83"/>
      <c r="EBC9" s="83"/>
      <c r="EBD9" s="83"/>
      <c r="EBE9" s="83"/>
      <c r="EBF9" s="83"/>
      <c r="EBG9" s="83"/>
      <c r="EBH9" s="83"/>
      <c r="EBI9" s="83"/>
      <c r="EBJ9" s="83"/>
      <c r="EBK9" s="83"/>
      <c r="EBL9" s="83"/>
      <c r="EBM9" s="83"/>
      <c r="EBN9" s="83"/>
      <c r="EBO9" s="83"/>
      <c r="EBP9" s="83"/>
      <c r="EBQ9" s="83"/>
      <c r="EBR9" s="83"/>
      <c r="EBS9" s="83"/>
      <c r="EBT9" s="83"/>
      <c r="EBU9" s="83"/>
      <c r="EBV9" s="83"/>
      <c r="EBW9" s="83"/>
      <c r="EBX9" s="83"/>
      <c r="EBY9" s="83"/>
      <c r="EBZ9" s="83"/>
      <c r="ECA9" s="83"/>
      <c r="ECB9" s="83"/>
      <c r="ECC9" s="83"/>
      <c r="ECD9" s="83"/>
      <c r="ECE9" s="83"/>
      <c r="ECF9" s="83"/>
      <c r="ECG9" s="83"/>
      <c r="ECH9" s="83"/>
      <c r="ECI9" s="83"/>
      <c r="ECJ9" s="83"/>
      <c r="ECK9" s="83"/>
      <c r="ECL9" s="83"/>
      <c r="ECM9" s="83"/>
      <c r="ECN9" s="83"/>
      <c r="ECO9" s="83"/>
      <c r="ECP9" s="83"/>
      <c r="ECQ9" s="83"/>
      <c r="ECR9" s="83"/>
      <c r="ECS9" s="83"/>
      <c r="ECT9" s="83"/>
      <c r="ECU9" s="83"/>
      <c r="ECV9" s="83"/>
      <c r="ECW9" s="83"/>
      <c r="ECX9" s="83"/>
      <c r="ECY9" s="83"/>
      <c r="ECZ9" s="83"/>
      <c r="EDA9" s="83"/>
      <c r="EDB9" s="83"/>
      <c r="EDC9" s="83"/>
      <c r="EDD9" s="83"/>
      <c r="EDE9" s="83"/>
      <c r="EDF9" s="83"/>
      <c r="EDG9" s="83"/>
      <c r="EDH9" s="83"/>
      <c r="EDI9" s="83"/>
      <c r="EDJ9" s="83"/>
      <c r="EDK9" s="83"/>
      <c r="EDL9" s="83"/>
      <c r="EDM9" s="83"/>
      <c r="EDN9" s="83"/>
      <c r="EDO9" s="83"/>
      <c r="EDP9" s="83"/>
      <c r="EDQ9" s="83"/>
      <c r="EDR9" s="83"/>
      <c r="EDS9" s="83"/>
      <c r="EDT9" s="83"/>
      <c r="EDU9" s="83"/>
      <c r="EDV9" s="83"/>
      <c r="EDW9" s="83"/>
      <c r="EDX9" s="83"/>
      <c r="EDY9" s="83"/>
      <c r="EDZ9" s="83"/>
      <c r="EEA9" s="83"/>
      <c r="EEB9" s="83"/>
      <c r="EEC9" s="83"/>
      <c r="EED9" s="83"/>
      <c r="EEE9" s="83"/>
      <c r="EEF9" s="83"/>
      <c r="EEG9" s="83"/>
      <c r="EEH9" s="83"/>
      <c r="EEI9" s="83"/>
      <c r="EEJ9" s="83"/>
      <c r="EEK9" s="83"/>
      <c r="EEL9" s="83"/>
      <c r="EEM9" s="83"/>
      <c r="EEN9" s="83"/>
      <c r="EEO9" s="83"/>
      <c r="EEP9" s="83"/>
      <c r="EEQ9" s="83"/>
      <c r="EER9" s="83"/>
      <c r="EES9" s="83"/>
      <c r="EET9" s="83"/>
      <c r="EEU9" s="83"/>
      <c r="EEV9" s="83"/>
      <c r="EEW9" s="83"/>
      <c r="EEX9" s="83"/>
      <c r="EEY9" s="83"/>
      <c r="EEZ9" s="83"/>
      <c r="EFA9" s="83"/>
      <c r="EFB9" s="83"/>
      <c r="EFC9" s="83"/>
      <c r="EFD9" s="83"/>
      <c r="EFE9" s="83"/>
      <c r="EFF9" s="83"/>
      <c r="EFG9" s="83"/>
      <c r="EFH9" s="83"/>
      <c r="EFI9" s="83"/>
      <c r="EFJ9" s="83"/>
      <c r="EFK9" s="83"/>
      <c r="EFL9" s="83"/>
      <c r="EFM9" s="83"/>
      <c r="EFN9" s="83"/>
      <c r="EFO9" s="83"/>
      <c r="EFP9" s="83"/>
      <c r="EFQ9" s="83"/>
      <c r="EFR9" s="83"/>
      <c r="EFS9" s="83"/>
      <c r="EFT9" s="83"/>
      <c r="EFU9" s="83"/>
      <c r="EFV9" s="83"/>
      <c r="EFW9" s="83"/>
      <c r="EFX9" s="83"/>
      <c r="EFY9" s="83"/>
      <c r="EFZ9" s="83"/>
      <c r="EGA9" s="83"/>
      <c r="EGB9" s="83"/>
      <c r="EGC9" s="83"/>
      <c r="EGD9" s="83"/>
      <c r="EGE9" s="83"/>
      <c r="EGF9" s="83"/>
      <c r="EGG9" s="83"/>
      <c r="EGH9" s="83"/>
      <c r="EGI9" s="83"/>
      <c r="EGJ9" s="83"/>
      <c r="EGK9" s="83"/>
      <c r="EGL9" s="83"/>
      <c r="EGM9" s="83"/>
      <c r="EGN9" s="83"/>
      <c r="EGO9" s="83"/>
      <c r="EGP9" s="83"/>
      <c r="EGQ9" s="83"/>
      <c r="EGR9" s="83"/>
      <c r="EGS9" s="83"/>
      <c r="EGT9" s="83"/>
      <c r="EGU9" s="83"/>
      <c r="EGV9" s="83"/>
      <c r="EGW9" s="83"/>
      <c r="EGX9" s="83"/>
      <c r="EGY9" s="83"/>
      <c r="EGZ9" s="83"/>
      <c r="EHA9" s="83"/>
      <c r="EHB9" s="83"/>
      <c r="EHC9" s="83"/>
      <c r="EHD9" s="83"/>
      <c r="EHE9" s="83"/>
      <c r="EHF9" s="83"/>
      <c r="EHG9" s="83"/>
      <c r="EHH9" s="83"/>
      <c r="EHI9" s="83"/>
      <c r="EHJ9" s="83"/>
      <c r="EHK9" s="83"/>
      <c r="EHL9" s="83"/>
      <c r="EHM9" s="83"/>
      <c r="EHN9" s="83"/>
      <c r="EHO9" s="83"/>
      <c r="EHP9" s="83"/>
      <c r="EHQ9" s="83"/>
      <c r="EHR9" s="83"/>
      <c r="EHS9" s="83"/>
      <c r="EHT9" s="83"/>
      <c r="EHU9" s="83"/>
      <c r="EHV9" s="83"/>
      <c r="EHW9" s="83"/>
      <c r="EHX9" s="83"/>
      <c r="EHY9" s="83"/>
      <c r="EHZ9" s="83"/>
      <c r="EIA9" s="83"/>
      <c r="EIB9" s="83"/>
      <c r="EIC9" s="83"/>
      <c r="EID9" s="83"/>
      <c r="EIE9" s="83"/>
      <c r="EIF9" s="83"/>
      <c r="EIG9" s="83"/>
      <c r="EIH9" s="83"/>
      <c r="EII9" s="83"/>
      <c r="EIJ9" s="83"/>
      <c r="EIK9" s="83"/>
      <c r="EIL9" s="83"/>
      <c r="EIM9" s="83"/>
      <c r="EIN9" s="83"/>
      <c r="EIO9" s="83"/>
      <c r="EIP9" s="83"/>
      <c r="EIQ9" s="83"/>
      <c r="EIR9" s="83"/>
      <c r="EIS9" s="83"/>
      <c r="EIT9" s="83"/>
      <c r="EIU9" s="83"/>
      <c r="EIV9" s="83"/>
      <c r="EIW9" s="83"/>
      <c r="EIX9" s="83"/>
      <c r="EIY9" s="83"/>
      <c r="EIZ9" s="83"/>
      <c r="EJA9" s="83"/>
      <c r="EJB9" s="83"/>
      <c r="EJC9" s="83"/>
      <c r="EJD9" s="83"/>
      <c r="EJE9" s="83"/>
      <c r="EJF9" s="83"/>
      <c r="EJG9" s="83"/>
      <c r="EJH9" s="83"/>
      <c r="EJI9" s="83"/>
      <c r="EJJ9" s="83"/>
      <c r="EJK9" s="83"/>
      <c r="EJL9" s="83"/>
      <c r="EJM9" s="83"/>
      <c r="EJN9" s="83"/>
      <c r="EJO9" s="83"/>
      <c r="EJP9" s="83"/>
      <c r="EJQ9" s="83"/>
      <c r="EJR9" s="83"/>
      <c r="EJS9" s="83"/>
      <c r="EJT9" s="83"/>
      <c r="EJU9" s="83"/>
      <c r="EJV9" s="83"/>
      <c r="EJW9" s="83"/>
      <c r="EJX9" s="83"/>
      <c r="EJY9" s="83"/>
      <c r="EJZ9" s="83"/>
      <c r="EKA9" s="83"/>
      <c r="EKB9" s="83"/>
      <c r="EKC9" s="83"/>
      <c r="EKD9" s="83"/>
      <c r="EKE9" s="83"/>
      <c r="EKF9" s="83"/>
      <c r="EKG9" s="83"/>
      <c r="EKH9" s="83"/>
      <c r="EKI9" s="83"/>
      <c r="EKJ9" s="83"/>
      <c r="EKK9" s="83"/>
      <c r="EKL9" s="83"/>
      <c r="EKM9" s="83"/>
      <c r="EKN9" s="83"/>
      <c r="EKO9" s="83"/>
      <c r="EKP9" s="83"/>
      <c r="EKQ9" s="83"/>
      <c r="EKR9" s="83"/>
      <c r="EKS9" s="83"/>
      <c r="EKT9" s="83"/>
      <c r="EKU9" s="83"/>
      <c r="EKV9" s="83"/>
      <c r="EKW9" s="83"/>
      <c r="EKX9" s="83"/>
      <c r="EKY9" s="83"/>
      <c r="EKZ9" s="83"/>
      <c r="ELA9" s="83"/>
      <c r="ELB9" s="83"/>
      <c r="ELC9" s="83"/>
      <c r="ELD9" s="83"/>
      <c r="ELE9" s="83"/>
      <c r="ELF9" s="83"/>
      <c r="ELG9" s="83"/>
      <c r="ELH9" s="83"/>
      <c r="ELI9" s="83"/>
      <c r="ELJ9" s="83"/>
      <c r="ELK9" s="83"/>
      <c r="ELL9" s="83"/>
      <c r="ELM9" s="83"/>
      <c r="ELN9" s="83"/>
      <c r="ELO9" s="83"/>
      <c r="ELP9" s="83"/>
      <c r="ELQ9" s="83"/>
      <c r="ELR9" s="83"/>
      <c r="ELS9" s="83"/>
      <c r="ELT9" s="83"/>
      <c r="ELU9" s="83"/>
      <c r="ELV9" s="83"/>
      <c r="ELW9" s="83"/>
      <c r="ELX9" s="83"/>
      <c r="ELY9" s="83"/>
      <c r="ELZ9" s="83"/>
      <c r="EMA9" s="83"/>
      <c r="EMB9" s="83"/>
      <c r="EMC9" s="83"/>
      <c r="EMD9" s="83"/>
      <c r="EME9" s="83"/>
      <c r="EMF9" s="83"/>
      <c r="EMG9" s="83"/>
      <c r="EMH9" s="83"/>
      <c r="EMI9" s="83"/>
      <c r="EMJ9" s="83"/>
      <c r="EMK9" s="83"/>
      <c r="EML9" s="83"/>
      <c r="EMM9" s="83"/>
      <c r="EMN9" s="83"/>
      <c r="EMO9" s="83"/>
      <c r="EMP9" s="83"/>
      <c r="EMQ9" s="83"/>
      <c r="EMR9" s="83"/>
      <c r="EMS9" s="83"/>
      <c r="EMT9" s="83"/>
      <c r="EMU9" s="83"/>
      <c r="EMV9" s="83"/>
      <c r="EMW9" s="83"/>
      <c r="EMX9" s="83"/>
      <c r="EMY9" s="83"/>
      <c r="EMZ9" s="83"/>
      <c r="ENA9" s="83"/>
      <c r="ENB9" s="83"/>
      <c r="ENC9" s="83"/>
      <c r="END9" s="83"/>
      <c r="ENE9" s="83"/>
      <c r="ENF9" s="83"/>
      <c r="ENG9" s="83"/>
      <c r="ENH9" s="83"/>
      <c r="ENI9" s="83"/>
      <c r="ENJ9" s="83"/>
      <c r="ENK9" s="83"/>
      <c r="ENL9" s="83"/>
      <c r="ENM9" s="83"/>
      <c r="ENN9" s="83"/>
      <c r="ENO9" s="83"/>
      <c r="ENP9" s="83"/>
      <c r="ENQ9" s="83"/>
      <c r="ENR9" s="83"/>
      <c r="ENS9" s="83"/>
      <c r="ENT9" s="83"/>
      <c r="ENU9" s="83"/>
      <c r="ENV9" s="83"/>
      <c r="ENW9" s="83"/>
      <c r="ENX9" s="83"/>
      <c r="ENY9" s="83"/>
      <c r="ENZ9" s="83"/>
      <c r="EOA9" s="83"/>
      <c r="EOB9" s="83"/>
      <c r="EOC9" s="83"/>
      <c r="EOD9" s="83"/>
      <c r="EOE9" s="83"/>
      <c r="EOF9" s="83"/>
      <c r="EOG9" s="83"/>
      <c r="EOH9" s="83"/>
      <c r="EOI9" s="83"/>
      <c r="EOJ9" s="83"/>
      <c r="EOK9" s="83"/>
      <c r="EOL9" s="83"/>
      <c r="EOM9" s="83"/>
      <c r="EON9" s="83"/>
      <c r="EOO9" s="83"/>
      <c r="EOP9" s="83"/>
      <c r="EOQ9" s="83"/>
      <c r="EOR9" s="83"/>
      <c r="EOS9" s="83"/>
      <c r="EOT9" s="83"/>
      <c r="EOU9" s="83"/>
      <c r="EOV9" s="83"/>
      <c r="EOW9" s="83"/>
      <c r="EOX9" s="83"/>
      <c r="EOY9" s="83"/>
      <c r="EOZ9" s="83"/>
      <c r="EPA9" s="83"/>
      <c r="EPB9" s="83"/>
      <c r="EPC9" s="83"/>
      <c r="EPD9" s="83"/>
      <c r="EPE9" s="83"/>
      <c r="EPF9" s="83"/>
      <c r="EPG9" s="83"/>
      <c r="EPH9" s="83"/>
      <c r="EPI9" s="83"/>
      <c r="EPJ9" s="83"/>
      <c r="EPK9" s="83"/>
      <c r="EPL9" s="83"/>
      <c r="EPM9" s="83"/>
      <c r="EPN9" s="83"/>
      <c r="EPO9" s="83"/>
      <c r="EPP9" s="83"/>
      <c r="EPQ9" s="83"/>
      <c r="EPR9" s="83"/>
      <c r="EPS9" s="83"/>
      <c r="EPT9" s="83"/>
      <c r="EPU9" s="83"/>
      <c r="EPV9" s="83"/>
      <c r="EPW9" s="83"/>
      <c r="EPX9" s="83"/>
      <c r="EPY9" s="83"/>
      <c r="EPZ9" s="83"/>
      <c r="EQA9" s="83"/>
      <c r="EQB9" s="83"/>
      <c r="EQC9" s="83"/>
      <c r="EQD9" s="83"/>
      <c r="EQE9" s="83"/>
      <c r="EQF9" s="83"/>
      <c r="EQG9" s="83"/>
      <c r="EQH9" s="83"/>
      <c r="EQI9" s="83"/>
      <c r="EQJ9" s="83"/>
      <c r="EQK9" s="83"/>
      <c r="EQL9" s="83"/>
      <c r="EQM9" s="83"/>
      <c r="EQN9" s="83"/>
      <c r="EQO9" s="83"/>
      <c r="EQP9" s="83"/>
      <c r="EQQ9" s="83"/>
      <c r="EQR9" s="83"/>
      <c r="EQS9" s="83"/>
      <c r="EQT9" s="83"/>
      <c r="EQU9" s="83"/>
      <c r="EQV9" s="83"/>
      <c r="EQW9" s="83"/>
      <c r="EQX9" s="83"/>
      <c r="EQY9" s="83"/>
      <c r="EQZ9" s="83"/>
      <c r="ERA9" s="83"/>
      <c r="ERB9" s="83"/>
      <c r="ERC9" s="83"/>
      <c r="ERD9" s="83"/>
      <c r="ERE9" s="83"/>
      <c r="ERF9" s="83"/>
      <c r="ERG9" s="83"/>
      <c r="ERH9" s="83"/>
      <c r="ERI9" s="83"/>
      <c r="ERJ9" s="83"/>
      <c r="ERK9" s="83"/>
      <c r="ERL9" s="83"/>
      <c r="ERM9" s="83"/>
      <c r="ERN9" s="83"/>
      <c r="ERO9" s="83"/>
      <c r="ERP9" s="83"/>
      <c r="ERQ9" s="83"/>
      <c r="ERR9" s="83"/>
      <c r="ERS9" s="83"/>
      <c r="ERT9" s="83"/>
      <c r="ERU9" s="83"/>
      <c r="ERV9" s="83"/>
      <c r="ERW9" s="83"/>
      <c r="ERX9" s="83"/>
      <c r="ERY9" s="83"/>
      <c r="ERZ9" s="83"/>
      <c r="ESA9" s="83"/>
      <c r="ESB9" s="83"/>
      <c r="ESC9" s="83"/>
      <c r="ESD9" s="83"/>
      <c r="ESE9" s="83"/>
      <c r="ESF9" s="83"/>
      <c r="ESG9" s="83"/>
      <c r="ESH9" s="83"/>
      <c r="ESI9" s="83"/>
      <c r="ESJ9" s="83"/>
      <c r="ESK9" s="83"/>
      <c r="ESL9" s="83"/>
      <c r="ESM9" s="83"/>
      <c r="ESN9" s="83"/>
      <c r="ESO9" s="83"/>
      <c r="ESP9" s="83"/>
      <c r="ESQ9" s="83"/>
      <c r="ESR9" s="83"/>
      <c r="ESS9" s="83"/>
      <c r="EST9" s="83"/>
      <c r="ESU9" s="83"/>
      <c r="ESV9" s="83"/>
      <c r="ESW9" s="83"/>
      <c r="ESX9" s="83"/>
      <c r="ESY9" s="83"/>
      <c r="ESZ9" s="83"/>
      <c r="ETA9" s="83"/>
      <c r="ETB9" s="83"/>
      <c r="ETC9" s="83"/>
      <c r="ETD9" s="83"/>
      <c r="ETE9" s="83"/>
      <c r="ETF9" s="83"/>
      <c r="ETG9" s="83"/>
      <c r="ETH9" s="83"/>
      <c r="ETI9" s="83"/>
      <c r="ETJ9" s="83"/>
      <c r="ETK9" s="83"/>
      <c r="ETL9" s="83"/>
      <c r="ETM9" s="83"/>
      <c r="ETN9" s="83"/>
      <c r="ETO9" s="83"/>
      <c r="ETP9" s="83"/>
      <c r="ETQ9" s="83"/>
      <c r="ETR9" s="83"/>
      <c r="ETS9" s="83"/>
      <c r="ETT9" s="83"/>
      <c r="ETU9" s="83"/>
      <c r="ETV9" s="83"/>
      <c r="ETW9" s="83"/>
      <c r="ETX9" s="83"/>
      <c r="ETY9" s="83"/>
      <c r="ETZ9" s="83"/>
      <c r="EUA9" s="83"/>
      <c r="EUB9" s="83"/>
      <c r="EUC9" s="83"/>
      <c r="EUD9" s="83"/>
      <c r="EUE9" s="83"/>
      <c r="EUF9" s="83"/>
      <c r="EUG9" s="83"/>
      <c r="EUH9" s="83"/>
      <c r="EUI9" s="83"/>
      <c r="EUJ9" s="83"/>
      <c r="EUK9" s="83"/>
      <c r="EUL9" s="83"/>
      <c r="EUM9" s="83"/>
      <c r="EUN9" s="83"/>
      <c r="EUO9" s="83"/>
      <c r="EUP9" s="83"/>
      <c r="EUQ9" s="83"/>
      <c r="EUR9" s="83"/>
      <c r="EUS9" s="83"/>
      <c r="EUT9" s="83"/>
      <c r="EUU9" s="83"/>
      <c r="EUV9" s="83"/>
      <c r="EUW9" s="83"/>
      <c r="EUX9" s="83"/>
      <c r="EUY9" s="83"/>
      <c r="EUZ9" s="83"/>
      <c r="EVA9" s="83"/>
      <c r="EVB9" s="83"/>
      <c r="EVC9" s="83"/>
      <c r="EVD9" s="83"/>
      <c r="EVE9" s="83"/>
      <c r="EVF9" s="83"/>
      <c r="EVG9" s="83"/>
      <c r="EVH9" s="83"/>
      <c r="EVI9" s="83"/>
      <c r="EVJ9" s="83"/>
      <c r="EVK9" s="83"/>
      <c r="EVL9" s="83"/>
      <c r="EVM9" s="83"/>
      <c r="EVN9" s="83"/>
      <c r="EVO9" s="83"/>
      <c r="EVP9" s="83"/>
      <c r="EVQ9" s="83"/>
      <c r="EVR9" s="83"/>
      <c r="EVS9" s="83"/>
      <c r="EVT9" s="83"/>
      <c r="EVU9" s="83"/>
      <c r="EVV9" s="83"/>
      <c r="EVW9" s="83"/>
      <c r="EVX9" s="83"/>
      <c r="EVY9" s="83"/>
      <c r="EVZ9" s="83"/>
      <c r="EWA9" s="83"/>
      <c r="EWB9" s="83"/>
      <c r="EWC9" s="83"/>
      <c r="EWD9" s="83"/>
      <c r="EWE9" s="83"/>
      <c r="EWF9" s="83"/>
      <c r="EWG9" s="83"/>
      <c r="EWH9" s="83"/>
      <c r="EWI9" s="83"/>
      <c r="EWJ9" s="83"/>
      <c r="EWK9" s="83"/>
      <c r="EWL9" s="83"/>
      <c r="EWM9" s="83"/>
      <c r="EWN9" s="83"/>
      <c r="EWO9" s="83"/>
      <c r="EWP9" s="83"/>
      <c r="EWQ9" s="83"/>
      <c r="EWR9" s="83"/>
      <c r="EWS9" s="83"/>
      <c r="EWT9" s="83"/>
      <c r="EWU9" s="83"/>
      <c r="EWV9" s="83"/>
      <c r="EWW9" s="83"/>
      <c r="EWX9" s="83"/>
      <c r="EWY9" s="83"/>
      <c r="EWZ9" s="83"/>
      <c r="EXA9" s="83"/>
      <c r="EXB9" s="83"/>
      <c r="EXC9" s="83"/>
      <c r="EXD9" s="83"/>
      <c r="EXE9" s="83"/>
      <c r="EXF9" s="83"/>
      <c r="EXG9" s="83"/>
      <c r="EXH9" s="83"/>
      <c r="EXI9" s="83"/>
      <c r="EXJ9" s="83"/>
      <c r="EXK9" s="83"/>
      <c r="EXL9" s="83"/>
      <c r="EXM9" s="83"/>
      <c r="EXN9" s="83"/>
      <c r="EXO9" s="83"/>
      <c r="EXP9" s="83"/>
      <c r="EXQ9" s="83"/>
      <c r="EXR9" s="83"/>
      <c r="EXS9" s="83"/>
      <c r="EXT9" s="83"/>
      <c r="EXU9" s="83"/>
      <c r="EXV9" s="83"/>
      <c r="EXW9" s="83"/>
      <c r="EXX9" s="83"/>
      <c r="EXY9" s="83"/>
      <c r="EXZ9" s="83"/>
      <c r="EYA9" s="83"/>
      <c r="EYB9" s="83"/>
      <c r="EYC9" s="83"/>
      <c r="EYD9" s="83"/>
      <c r="EYE9" s="83"/>
      <c r="EYF9" s="83"/>
      <c r="EYG9" s="83"/>
      <c r="EYH9" s="83"/>
      <c r="EYI9" s="83"/>
      <c r="EYJ9" s="83"/>
      <c r="EYK9" s="83"/>
      <c r="EYL9" s="83"/>
      <c r="EYM9" s="83"/>
      <c r="EYN9" s="83"/>
      <c r="EYO9" s="83"/>
      <c r="EYP9" s="83"/>
      <c r="EYQ9" s="83"/>
      <c r="EYR9" s="83"/>
      <c r="EYS9" s="83"/>
      <c r="EYT9" s="83"/>
      <c r="EYU9" s="83"/>
      <c r="EYV9" s="83"/>
      <c r="EYW9" s="83"/>
      <c r="EYX9" s="83"/>
      <c r="EYY9" s="83"/>
      <c r="EYZ9" s="83"/>
      <c r="EZA9" s="83"/>
      <c r="EZB9" s="83"/>
      <c r="EZC9" s="83"/>
      <c r="EZD9" s="83"/>
      <c r="EZE9" s="83"/>
      <c r="EZF9" s="83"/>
      <c r="EZG9" s="83"/>
      <c r="EZH9" s="83"/>
      <c r="EZI9" s="83"/>
      <c r="EZJ9" s="83"/>
      <c r="EZK9" s="83"/>
      <c r="EZL9" s="83"/>
      <c r="EZM9" s="83"/>
      <c r="EZN9" s="83"/>
      <c r="EZO9" s="83"/>
      <c r="EZP9" s="83"/>
      <c r="EZQ9" s="83"/>
      <c r="EZR9" s="83"/>
      <c r="EZS9" s="83"/>
      <c r="EZT9" s="83"/>
      <c r="EZU9" s="83"/>
      <c r="EZV9" s="83"/>
      <c r="EZW9" s="83"/>
      <c r="EZX9" s="83"/>
      <c r="EZY9" s="83"/>
      <c r="EZZ9" s="83"/>
      <c r="FAA9" s="83"/>
      <c r="FAB9" s="83"/>
      <c r="FAC9" s="83"/>
      <c r="FAD9" s="83"/>
      <c r="FAE9" s="83"/>
      <c r="FAF9" s="83"/>
      <c r="FAG9" s="83"/>
      <c r="FAH9" s="83"/>
      <c r="FAI9" s="83"/>
      <c r="FAJ9" s="83"/>
      <c r="FAK9" s="83"/>
      <c r="FAL9" s="83"/>
      <c r="FAM9" s="83"/>
      <c r="FAN9" s="83"/>
      <c r="FAO9" s="83"/>
      <c r="FAP9" s="83"/>
      <c r="FAQ9" s="83"/>
      <c r="FAR9" s="83"/>
      <c r="FAS9" s="83"/>
      <c r="FAT9" s="83"/>
      <c r="FAU9" s="83"/>
      <c r="FAV9" s="83"/>
      <c r="FAW9" s="83"/>
      <c r="FAX9" s="83"/>
      <c r="FAY9" s="83"/>
      <c r="FAZ9" s="83"/>
      <c r="FBA9" s="83"/>
      <c r="FBB9" s="83"/>
      <c r="FBC9" s="83"/>
      <c r="FBD9" s="83"/>
      <c r="FBE9" s="83"/>
      <c r="FBF9" s="83"/>
      <c r="FBG9" s="83"/>
      <c r="FBH9" s="83"/>
      <c r="FBI9" s="83"/>
      <c r="FBJ9" s="83"/>
      <c r="FBK9" s="83"/>
      <c r="FBL9" s="83"/>
      <c r="FBM9" s="83"/>
      <c r="FBN9" s="83"/>
      <c r="FBO9" s="83"/>
      <c r="FBP9" s="83"/>
      <c r="FBQ9" s="83"/>
      <c r="FBR9" s="83"/>
      <c r="FBS9" s="83"/>
      <c r="FBT9" s="83"/>
      <c r="FBU9" s="83"/>
      <c r="FBV9" s="83"/>
      <c r="FBW9" s="83"/>
      <c r="FBX9" s="83"/>
      <c r="FBY9" s="83"/>
      <c r="FBZ9" s="83"/>
      <c r="FCA9" s="83"/>
      <c r="FCB9" s="83"/>
      <c r="FCC9" s="83"/>
      <c r="FCD9" s="83"/>
      <c r="FCE9" s="83"/>
      <c r="FCF9" s="83"/>
      <c r="FCG9" s="83"/>
      <c r="FCH9" s="83"/>
      <c r="FCI9" s="83"/>
      <c r="FCJ9" s="83"/>
      <c r="FCK9" s="83"/>
      <c r="FCL9" s="83"/>
      <c r="FCM9" s="83"/>
      <c r="FCN9" s="83"/>
      <c r="FCO9" s="83"/>
      <c r="FCP9" s="83"/>
      <c r="FCQ9" s="83"/>
      <c r="FCR9" s="83"/>
      <c r="FCS9" s="83"/>
      <c r="FCT9" s="83"/>
      <c r="FCU9" s="83"/>
      <c r="FCV9" s="83"/>
      <c r="FCW9" s="83"/>
      <c r="FCX9" s="83"/>
      <c r="FCY9" s="83"/>
      <c r="FCZ9" s="83"/>
      <c r="FDA9" s="83"/>
      <c r="FDB9" s="83"/>
      <c r="FDC9" s="83"/>
      <c r="FDD9" s="83"/>
      <c r="FDE9" s="83"/>
      <c r="FDF9" s="83"/>
      <c r="FDG9" s="83"/>
      <c r="FDH9" s="83"/>
      <c r="FDI9" s="83"/>
      <c r="FDJ9" s="83"/>
      <c r="FDK9" s="83"/>
      <c r="FDL9" s="83"/>
      <c r="FDM9" s="83"/>
      <c r="FDN9" s="83"/>
      <c r="FDO9" s="83"/>
      <c r="FDP9" s="83"/>
      <c r="FDQ9" s="83"/>
      <c r="FDR9" s="83"/>
      <c r="FDS9" s="83"/>
      <c r="FDT9" s="83"/>
      <c r="FDU9" s="83"/>
      <c r="FDV9" s="83"/>
      <c r="FDW9" s="83"/>
      <c r="FDX9" s="83"/>
      <c r="FDY9" s="83"/>
      <c r="FDZ9" s="83"/>
      <c r="FEA9" s="83"/>
      <c r="FEB9" s="83"/>
      <c r="FEC9" s="83"/>
      <c r="FED9" s="83"/>
      <c r="FEE9" s="83"/>
      <c r="FEF9" s="83"/>
      <c r="FEG9" s="83"/>
      <c r="FEH9" s="83"/>
      <c r="FEI9" s="83"/>
      <c r="FEJ9" s="83"/>
      <c r="FEK9" s="83"/>
      <c r="FEL9" s="83"/>
      <c r="FEM9" s="83"/>
      <c r="FEN9" s="83"/>
      <c r="FEO9" s="83"/>
      <c r="FEP9" s="83"/>
      <c r="FEQ9" s="83"/>
      <c r="FER9" s="83"/>
      <c r="FES9" s="83"/>
      <c r="FET9" s="83"/>
      <c r="FEU9" s="83"/>
      <c r="FEV9" s="83"/>
      <c r="FEW9" s="83"/>
      <c r="FEX9" s="83"/>
      <c r="FEY9" s="83"/>
      <c r="FEZ9" s="83"/>
      <c r="FFA9" s="83"/>
      <c r="FFB9" s="83"/>
      <c r="FFC9" s="83"/>
      <c r="FFD9" s="83"/>
      <c r="FFE9" s="83"/>
      <c r="FFF9" s="83"/>
      <c r="FFG9" s="83"/>
      <c r="FFH9" s="83"/>
      <c r="FFI9" s="83"/>
      <c r="FFJ9" s="83"/>
      <c r="FFK9" s="83"/>
      <c r="FFL9" s="83"/>
      <c r="FFM9" s="83"/>
      <c r="FFN9" s="83"/>
      <c r="FFO9" s="83"/>
      <c r="FFP9" s="83"/>
      <c r="FFQ9" s="83"/>
      <c r="FFR9" s="83"/>
      <c r="FFS9" s="83"/>
      <c r="FFT9" s="83"/>
      <c r="FFU9" s="83"/>
      <c r="FFV9" s="83"/>
      <c r="FFW9" s="83"/>
      <c r="FFX9" s="83"/>
      <c r="FFY9" s="83"/>
      <c r="FFZ9" s="83"/>
      <c r="FGA9" s="83"/>
      <c r="FGB9" s="83"/>
      <c r="FGC9" s="83"/>
      <c r="FGD9" s="83"/>
      <c r="FGE9" s="83"/>
      <c r="FGF9" s="83"/>
      <c r="FGG9" s="83"/>
      <c r="FGH9" s="83"/>
      <c r="FGI9" s="83"/>
      <c r="FGJ9" s="83"/>
      <c r="FGK9" s="83"/>
      <c r="FGL9" s="83"/>
      <c r="FGM9" s="83"/>
      <c r="FGN9" s="83"/>
      <c r="FGO9" s="83"/>
      <c r="FGP9" s="83"/>
      <c r="FGQ9" s="83"/>
      <c r="FGR9" s="83"/>
      <c r="FGS9" s="83"/>
      <c r="FGT9" s="83"/>
      <c r="FGU9" s="83"/>
      <c r="FGV9" s="83"/>
      <c r="FGW9" s="83"/>
      <c r="FGX9" s="83"/>
      <c r="FGY9" s="83"/>
      <c r="FGZ9" s="83"/>
      <c r="FHA9" s="83"/>
      <c r="FHB9" s="83"/>
      <c r="FHC9" s="83"/>
      <c r="FHD9" s="83"/>
      <c r="FHE9" s="83"/>
      <c r="FHF9" s="83"/>
      <c r="FHG9" s="83"/>
      <c r="FHH9" s="83"/>
      <c r="FHI9" s="83"/>
      <c r="FHJ9" s="83"/>
      <c r="FHK9" s="83"/>
      <c r="FHL9" s="83"/>
      <c r="FHM9" s="83"/>
      <c r="FHN9" s="83"/>
      <c r="FHO9" s="83"/>
      <c r="FHP9" s="83"/>
      <c r="FHQ9" s="83"/>
      <c r="FHR9" s="83"/>
      <c r="FHS9" s="83"/>
      <c r="FHT9" s="83"/>
      <c r="FHU9" s="83"/>
      <c r="FHV9" s="83"/>
      <c r="FHW9" s="83"/>
      <c r="FHX9" s="83"/>
      <c r="FHY9" s="83"/>
      <c r="FHZ9" s="83"/>
      <c r="FIA9" s="83"/>
      <c r="FIB9" s="83"/>
      <c r="FIC9" s="83"/>
      <c r="FID9" s="83"/>
      <c r="FIE9" s="83"/>
      <c r="FIF9" s="83"/>
      <c r="FIG9" s="83"/>
      <c r="FIH9" s="83"/>
      <c r="FII9" s="83"/>
      <c r="FIJ9" s="83"/>
      <c r="FIK9" s="83"/>
      <c r="FIL9" s="83"/>
      <c r="FIM9" s="83"/>
      <c r="FIN9" s="83"/>
      <c r="FIO9" s="83"/>
      <c r="FIP9" s="83"/>
      <c r="FIQ9" s="83"/>
      <c r="FIR9" s="83"/>
      <c r="FIS9" s="83"/>
      <c r="FIT9" s="83"/>
      <c r="FIU9" s="83"/>
      <c r="FIV9" s="83"/>
      <c r="FIW9" s="83"/>
      <c r="FIX9" s="83"/>
      <c r="FIY9" s="83"/>
      <c r="FIZ9" s="83"/>
      <c r="FJA9" s="83"/>
      <c r="FJB9" s="83"/>
      <c r="FJC9" s="83"/>
      <c r="FJD9" s="83"/>
      <c r="FJE9" s="83"/>
      <c r="FJF9" s="83"/>
      <c r="FJG9" s="83"/>
      <c r="FJH9" s="83"/>
      <c r="FJI9" s="83"/>
      <c r="FJJ9" s="83"/>
      <c r="FJK9" s="83"/>
      <c r="FJL9" s="83"/>
      <c r="FJM9" s="83"/>
      <c r="FJN9" s="83"/>
      <c r="FJO9" s="83"/>
      <c r="FJP9" s="83"/>
      <c r="FJQ9" s="83"/>
      <c r="FJR9" s="83"/>
      <c r="FJS9" s="83"/>
      <c r="FJT9" s="83"/>
      <c r="FJU9" s="83"/>
      <c r="FJV9" s="83"/>
      <c r="FJW9" s="83"/>
      <c r="FJX9" s="83"/>
      <c r="FJY9" s="83"/>
      <c r="FJZ9" s="83"/>
      <c r="FKA9" s="83"/>
      <c r="FKB9" s="83"/>
      <c r="FKC9" s="83"/>
      <c r="FKD9" s="83"/>
      <c r="FKE9" s="83"/>
      <c r="FKF9" s="83"/>
      <c r="FKG9" s="83"/>
      <c r="FKH9" s="83"/>
      <c r="FKI9" s="83"/>
      <c r="FKJ9" s="83"/>
      <c r="FKK9" s="83"/>
      <c r="FKL9" s="83"/>
      <c r="FKM9" s="83"/>
      <c r="FKN9" s="83"/>
      <c r="FKO9" s="83"/>
      <c r="FKP9" s="83"/>
      <c r="FKQ9" s="83"/>
      <c r="FKR9" s="83"/>
      <c r="FKS9" s="83"/>
      <c r="FKT9" s="83"/>
      <c r="FKU9" s="83"/>
      <c r="FKV9" s="83"/>
      <c r="FKW9" s="83"/>
      <c r="FKX9" s="83"/>
      <c r="FKY9" s="83"/>
      <c r="FKZ9" s="83"/>
      <c r="FLA9" s="83"/>
      <c r="FLB9" s="83"/>
      <c r="FLC9" s="83"/>
      <c r="FLD9" s="83"/>
      <c r="FLE9" s="83"/>
      <c r="FLF9" s="83"/>
      <c r="FLG9" s="83"/>
      <c r="FLH9" s="83"/>
      <c r="FLI9" s="83"/>
      <c r="FLJ9" s="83"/>
      <c r="FLK9" s="83"/>
      <c r="FLL9" s="83"/>
      <c r="FLM9" s="83"/>
      <c r="FLN9" s="83"/>
      <c r="FLO9" s="83"/>
      <c r="FLP9" s="83"/>
      <c r="FLQ9" s="83"/>
      <c r="FLR9" s="83"/>
      <c r="FLS9" s="83"/>
      <c r="FLT9" s="83"/>
      <c r="FLU9" s="83"/>
      <c r="FLV9" s="83"/>
      <c r="FLW9" s="83"/>
      <c r="FLX9" s="83"/>
      <c r="FLY9" s="83"/>
      <c r="FLZ9" s="83"/>
      <c r="FMA9" s="83"/>
      <c r="FMB9" s="83"/>
      <c r="FMC9" s="83"/>
      <c r="FMD9" s="83"/>
      <c r="FME9" s="83"/>
      <c r="FMF9" s="83"/>
      <c r="FMG9" s="83"/>
      <c r="FMH9" s="83"/>
      <c r="FMI9" s="83"/>
      <c r="FMJ9" s="83"/>
      <c r="FMK9" s="83"/>
      <c r="FML9" s="83"/>
      <c r="FMM9" s="83"/>
      <c r="FMN9" s="83"/>
      <c r="FMO9" s="83"/>
      <c r="FMP9" s="83"/>
      <c r="FMQ9" s="83"/>
      <c r="FMR9" s="83"/>
      <c r="FMS9" s="83"/>
      <c r="FMT9" s="83"/>
      <c r="FMU9" s="83"/>
      <c r="FMV9" s="83"/>
      <c r="FMW9" s="83"/>
      <c r="FMX9" s="83"/>
      <c r="FMY9" s="83"/>
      <c r="FMZ9" s="83"/>
      <c r="FNA9" s="83"/>
      <c r="FNB9" s="83"/>
      <c r="FNC9" s="83"/>
      <c r="FND9" s="83"/>
      <c r="FNE9" s="83"/>
      <c r="FNF9" s="83"/>
      <c r="FNG9" s="83"/>
      <c r="FNH9" s="83"/>
      <c r="FNI9" s="83"/>
      <c r="FNJ9" s="83"/>
      <c r="FNK9" s="83"/>
      <c r="FNL9" s="83"/>
      <c r="FNM9" s="83"/>
      <c r="FNN9" s="83"/>
      <c r="FNO9" s="83"/>
      <c r="FNP9" s="83"/>
      <c r="FNQ9" s="83"/>
      <c r="FNR9" s="83"/>
      <c r="FNS9" s="83"/>
      <c r="FNT9" s="83"/>
      <c r="FNU9" s="83"/>
      <c r="FNV9" s="83"/>
      <c r="FNW9" s="83"/>
      <c r="FNX9" s="83"/>
      <c r="FNY9" s="83"/>
      <c r="FNZ9" s="83"/>
      <c r="FOA9" s="83"/>
      <c r="FOB9" s="83"/>
      <c r="FOC9" s="83"/>
      <c r="FOD9" s="83"/>
      <c r="FOE9" s="83"/>
      <c r="FOF9" s="83"/>
      <c r="FOG9" s="83"/>
      <c r="FOH9" s="83"/>
      <c r="FOI9" s="83"/>
      <c r="FOJ9" s="83"/>
      <c r="FOK9" s="83"/>
      <c r="FOL9" s="83"/>
      <c r="FOM9" s="83"/>
      <c r="FON9" s="83"/>
      <c r="FOO9" s="83"/>
      <c r="FOP9" s="83"/>
      <c r="FOQ9" s="83"/>
      <c r="FOR9" s="83"/>
      <c r="FOS9" s="83"/>
      <c r="FOT9" s="83"/>
      <c r="FOU9" s="83"/>
      <c r="FOV9" s="83"/>
      <c r="FOW9" s="83"/>
      <c r="FOX9" s="83"/>
      <c r="FOY9" s="83"/>
      <c r="FOZ9" s="83"/>
      <c r="FPA9" s="83"/>
      <c r="FPB9" s="83"/>
      <c r="FPC9" s="83"/>
      <c r="FPD9" s="83"/>
      <c r="FPE9" s="83"/>
      <c r="FPF9" s="83"/>
      <c r="FPG9" s="83"/>
      <c r="FPH9" s="83"/>
      <c r="FPI9" s="83"/>
      <c r="FPJ9" s="83"/>
      <c r="FPK9" s="83"/>
      <c r="FPL9" s="83"/>
      <c r="FPM9" s="83"/>
      <c r="FPN9" s="83"/>
      <c r="FPO9" s="83"/>
      <c r="FPP9" s="83"/>
      <c r="FPQ9" s="83"/>
      <c r="FPR9" s="83"/>
      <c r="FPS9" s="83"/>
      <c r="FPT9" s="83"/>
      <c r="FPU9" s="83"/>
      <c r="FPV9" s="83"/>
      <c r="FPW9" s="83"/>
      <c r="FPX9" s="83"/>
      <c r="FPY9" s="83"/>
      <c r="FPZ9" s="83"/>
      <c r="FQA9" s="83"/>
      <c r="FQB9" s="83"/>
      <c r="FQC9" s="83"/>
      <c r="FQD9" s="83"/>
      <c r="FQE9" s="83"/>
      <c r="FQF9" s="83"/>
      <c r="FQG9" s="83"/>
      <c r="FQH9" s="83"/>
      <c r="FQI9" s="83"/>
      <c r="FQJ9" s="83"/>
      <c r="FQK9" s="83"/>
      <c r="FQL9" s="83"/>
      <c r="FQM9" s="83"/>
      <c r="FQN9" s="83"/>
      <c r="FQO9" s="83"/>
      <c r="FQP9" s="83"/>
      <c r="FQQ9" s="83"/>
      <c r="FQR9" s="83"/>
      <c r="FQS9" s="83"/>
      <c r="FQT9" s="83"/>
      <c r="FQU9" s="83"/>
      <c r="FQV9" s="83"/>
      <c r="FQW9" s="83"/>
      <c r="FQX9" s="83"/>
      <c r="FQY9" s="83"/>
      <c r="FQZ9" s="83"/>
      <c r="FRA9" s="83"/>
      <c r="FRB9" s="83"/>
      <c r="FRC9" s="83"/>
      <c r="FRD9" s="83"/>
      <c r="FRE9" s="83"/>
      <c r="FRF9" s="83"/>
      <c r="FRG9" s="83"/>
      <c r="FRH9" s="83"/>
      <c r="FRI9" s="83"/>
      <c r="FRJ9" s="83"/>
      <c r="FRK9" s="83"/>
      <c r="FRL9" s="83"/>
      <c r="FRM9" s="83"/>
      <c r="FRN9" s="83"/>
      <c r="FRO9" s="83"/>
      <c r="FRP9" s="83"/>
      <c r="FRQ9" s="83"/>
      <c r="FRR9" s="83"/>
      <c r="FRS9" s="83"/>
      <c r="FRT9" s="83"/>
      <c r="FRU9" s="83"/>
      <c r="FRV9" s="83"/>
      <c r="FRW9" s="83"/>
      <c r="FRX9" s="83"/>
      <c r="FRY9" s="83"/>
      <c r="FRZ9" s="83"/>
      <c r="FSA9" s="83"/>
      <c r="FSB9" s="83"/>
      <c r="FSC9" s="83"/>
      <c r="FSD9" s="83"/>
      <c r="FSE9" s="83"/>
      <c r="FSF9" s="83"/>
      <c r="FSG9" s="83"/>
      <c r="FSH9" s="83"/>
      <c r="FSI9" s="83"/>
      <c r="FSJ9" s="83"/>
      <c r="FSK9" s="83"/>
      <c r="FSL9" s="83"/>
      <c r="FSM9" s="83"/>
      <c r="FSN9" s="83"/>
      <c r="FSO9" s="83"/>
      <c r="FSP9" s="83"/>
      <c r="FSQ9" s="83"/>
      <c r="FSR9" s="83"/>
      <c r="FSS9" s="83"/>
      <c r="FST9" s="83"/>
      <c r="FSU9" s="83"/>
      <c r="FSV9" s="83"/>
      <c r="FSW9" s="83"/>
      <c r="FSX9" s="83"/>
      <c r="FSY9" s="83"/>
      <c r="FSZ9" s="83"/>
      <c r="FTA9" s="83"/>
      <c r="FTB9" s="83"/>
      <c r="FTC9" s="83"/>
      <c r="FTD9" s="83"/>
      <c r="FTE9" s="83"/>
      <c r="FTF9" s="83"/>
      <c r="FTG9" s="83"/>
      <c r="FTH9" s="83"/>
      <c r="FTI9" s="83"/>
      <c r="FTJ9" s="83"/>
      <c r="FTK9" s="83"/>
      <c r="FTL9" s="83"/>
      <c r="FTM9" s="83"/>
      <c r="FTN9" s="83"/>
      <c r="FTO9" s="83"/>
      <c r="FTP9" s="83"/>
      <c r="FTQ9" s="83"/>
      <c r="FTR9" s="83"/>
      <c r="FTS9" s="83"/>
      <c r="FTT9" s="83"/>
      <c r="FTU9" s="83"/>
      <c r="FTV9" s="83"/>
      <c r="FTW9" s="83"/>
      <c r="FTX9" s="83"/>
      <c r="FTY9" s="83"/>
      <c r="FTZ9" s="83"/>
      <c r="FUA9" s="83"/>
      <c r="FUB9" s="83"/>
      <c r="FUC9" s="83"/>
      <c r="FUD9" s="83"/>
      <c r="FUE9" s="83"/>
      <c r="FUF9" s="83"/>
      <c r="FUG9" s="83"/>
      <c r="FUH9" s="83"/>
      <c r="FUI9" s="83"/>
      <c r="FUJ9" s="83"/>
      <c r="FUK9" s="83"/>
      <c r="FUL9" s="83"/>
      <c r="FUM9" s="83"/>
      <c r="FUN9" s="83"/>
      <c r="FUO9" s="83"/>
      <c r="FUP9" s="83"/>
      <c r="FUQ9" s="83"/>
      <c r="FUR9" s="83"/>
      <c r="FUS9" s="83"/>
      <c r="FUT9" s="83"/>
      <c r="FUU9" s="83"/>
      <c r="FUV9" s="83"/>
      <c r="FUW9" s="83"/>
      <c r="FUX9" s="83"/>
      <c r="FUY9" s="83"/>
      <c r="FUZ9" s="83"/>
      <c r="FVA9" s="83"/>
      <c r="FVB9" s="83"/>
      <c r="FVC9" s="83"/>
      <c r="FVD9" s="83"/>
      <c r="FVE9" s="83"/>
      <c r="FVF9" s="83"/>
      <c r="FVG9" s="83"/>
      <c r="FVH9" s="83"/>
      <c r="FVI9" s="83"/>
      <c r="FVJ9" s="83"/>
      <c r="FVK9" s="83"/>
      <c r="FVL9" s="83"/>
      <c r="FVM9" s="83"/>
      <c r="FVN9" s="83"/>
      <c r="FVO9" s="83"/>
      <c r="FVP9" s="83"/>
      <c r="FVQ9" s="83"/>
      <c r="FVR9" s="83"/>
      <c r="FVS9" s="83"/>
      <c r="FVT9" s="83"/>
      <c r="FVU9" s="83"/>
      <c r="FVV9" s="83"/>
      <c r="FVW9" s="83"/>
      <c r="FVX9" s="83"/>
      <c r="FVY9" s="83"/>
      <c r="FVZ9" s="83"/>
      <c r="FWA9" s="83"/>
      <c r="FWB9" s="83"/>
      <c r="FWC9" s="83"/>
      <c r="FWD9" s="83"/>
      <c r="FWE9" s="83"/>
      <c r="FWF9" s="83"/>
      <c r="FWG9" s="83"/>
      <c r="FWH9" s="83"/>
      <c r="FWI9" s="83"/>
      <c r="FWJ9" s="83"/>
      <c r="FWK9" s="83"/>
      <c r="FWL9" s="83"/>
      <c r="FWM9" s="83"/>
      <c r="FWN9" s="83"/>
      <c r="FWO9" s="83"/>
      <c r="FWP9" s="83"/>
      <c r="FWQ9" s="83"/>
      <c r="FWR9" s="83"/>
      <c r="FWS9" s="83"/>
      <c r="FWT9" s="83"/>
      <c r="FWU9" s="83"/>
      <c r="FWV9" s="83"/>
      <c r="FWW9" s="83"/>
      <c r="FWX9" s="83"/>
      <c r="FWY9" s="83"/>
      <c r="FWZ9" s="83"/>
      <c r="FXA9" s="83"/>
      <c r="FXB9" s="83"/>
      <c r="FXC9" s="83"/>
      <c r="FXD9" s="83"/>
      <c r="FXE9" s="83"/>
      <c r="FXF9" s="83"/>
      <c r="FXG9" s="83"/>
      <c r="FXH9" s="83"/>
      <c r="FXI9" s="83"/>
      <c r="FXJ9" s="83"/>
      <c r="FXK9" s="83"/>
      <c r="FXL9" s="83"/>
      <c r="FXM9" s="83"/>
      <c r="FXN9" s="83"/>
      <c r="FXO9" s="83"/>
      <c r="FXP9" s="83"/>
      <c r="FXQ9" s="83"/>
      <c r="FXR9" s="83"/>
      <c r="FXS9" s="83"/>
      <c r="FXT9" s="83"/>
      <c r="FXU9" s="83"/>
      <c r="FXV9" s="83"/>
      <c r="FXW9" s="83"/>
      <c r="FXX9" s="83"/>
      <c r="FXY9" s="83"/>
      <c r="FXZ9" s="83"/>
      <c r="FYA9" s="83"/>
      <c r="FYB9" s="83"/>
      <c r="FYC9" s="83"/>
      <c r="FYD9" s="83"/>
      <c r="FYE9" s="83"/>
      <c r="FYF9" s="83"/>
      <c r="FYG9" s="83"/>
      <c r="FYH9" s="83"/>
      <c r="FYI9" s="83"/>
      <c r="FYJ9" s="83"/>
      <c r="FYK9" s="83"/>
      <c r="FYL9" s="83"/>
      <c r="FYM9" s="83"/>
      <c r="FYN9" s="83"/>
      <c r="FYO9" s="83"/>
      <c r="FYP9" s="83"/>
      <c r="FYQ9" s="83"/>
      <c r="FYR9" s="83"/>
      <c r="FYS9" s="83"/>
      <c r="FYT9" s="83"/>
      <c r="FYU9" s="83"/>
      <c r="FYV9" s="83"/>
      <c r="FYW9" s="83"/>
      <c r="FYX9" s="83"/>
      <c r="FYY9" s="83"/>
      <c r="FYZ9" s="83"/>
      <c r="FZA9" s="83"/>
      <c r="FZB9" s="83"/>
      <c r="FZC9" s="83"/>
      <c r="FZD9" s="83"/>
      <c r="FZE9" s="83"/>
      <c r="FZF9" s="83"/>
      <c r="FZG9" s="83"/>
      <c r="FZH9" s="83"/>
      <c r="FZI9" s="83"/>
      <c r="FZJ9" s="83"/>
      <c r="FZK9" s="83"/>
      <c r="FZL9" s="83"/>
      <c r="FZM9" s="83"/>
      <c r="FZN9" s="83"/>
      <c r="FZO9" s="83"/>
      <c r="FZP9" s="83"/>
      <c r="FZQ9" s="83"/>
      <c r="FZR9" s="83"/>
      <c r="FZS9" s="83"/>
      <c r="FZT9" s="83"/>
      <c r="FZU9" s="83"/>
      <c r="FZV9" s="83"/>
      <c r="FZW9" s="83"/>
      <c r="FZX9" s="83"/>
      <c r="FZY9" s="83"/>
      <c r="FZZ9" s="83"/>
      <c r="GAA9" s="83"/>
      <c r="GAB9" s="83"/>
      <c r="GAC9" s="83"/>
      <c r="GAD9" s="83"/>
      <c r="GAE9" s="83"/>
      <c r="GAF9" s="83"/>
      <c r="GAG9" s="83"/>
      <c r="GAH9" s="83"/>
      <c r="GAI9" s="83"/>
      <c r="GAJ9" s="83"/>
      <c r="GAK9" s="83"/>
      <c r="GAL9" s="83"/>
      <c r="GAM9" s="83"/>
      <c r="GAN9" s="83"/>
      <c r="GAO9" s="83"/>
      <c r="GAP9" s="83"/>
      <c r="GAQ9" s="83"/>
      <c r="GAR9" s="83"/>
      <c r="GAS9" s="83"/>
      <c r="GAT9" s="83"/>
      <c r="GAU9" s="83"/>
      <c r="GAV9" s="83"/>
      <c r="GAW9" s="83"/>
      <c r="GAX9" s="83"/>
      <c r="GAY9" s="83"/>
      <c r="GAZ9" s="83"/>
      <c r="GBA9" s="83"/>
      <c r="GBB9" s="83"/>
      <c r="GBC9" s="83"/>
      <c r="GBD9" s="83"/>
      <c r="GBE9" s="83"/>
      <c r="GBF9" s="83"/>
      <c r="GBG9" s="83"/>
      <c r="GBH9" s="83"/>
      <c r="GBI9" s="83"/>
      <c r="GBJ9" s="83"/>
      <c r="GBK9" s="83"/>
      <c r="GBL9" s="83"/>
      <c r="GBM9" s="83"/>
      <c r="GBN9" s="83"/>
      <c r="GBO9" s="83"/>
      <c r="GBP9" s="83"/>
      <c r="GBQ9" s="83"/>
      <c r="GBR9" s="83"/>
      <c r="GBS9" s="83"/>
      <c r="GBT9" s="83"/>
      <c r="GBU9" s="83"/>
      <c r="GBV9" s="83"/>
      <c r="GBW9" s="83"/>
      <c r="GBX9" s="83"/>
      <c r="GBY9" s="83"/>
      <c r="GBZ9" s="83"/>
      <c r="GCA9" s="83"/>
      <c r="GCB9" s="83"/>
      <c r="GCC9" s="83"/>
      <c r="GCD9" s="83"/>
      <c r="GCE9" s="83"/>
      <c r="GCF9" s="83"/>
      <c r="GCG9" s="83"/>
      <c r="GCH9" s="83"/>
      <c r="GCI9" s="83"/>
      <c r="GCJ9" s="83"/>
      <c r="GCK9" s="83"/>
      <c r="GCL9" s="83"/>
      <c r="GCM9" s="83"/>
      <c r="GCN9" s="83"/>
      <c r="GCO9" s="83"/>
      <c r="GCP9" s="83"/>
      <c r="GCQ9" s="83"/>
      <c r="GCR9" s="83"/>
      <c r="GCS9" s="83"/>
      <c r="GCT9" s="83"/>
      <c r="GCU9" s="83"/>
      <c r="GCV9" s="83"/>
      <c r="GCW9" s="83"/>
      <c r="GCX9" s="83"/>
      <c r="GCY9" s="83"/>
      <c r="GCZ9" s="83"/>
      <c r="GDA9" s="83"/>
      <c r="GDB9" s="83"/>
      <c r="GDC9" s="83"/>
      <c r="GDD9" s="83"/>
      <c r="GDE9" s="83"/>
      <c r="GDF9" s="83"/>
      <c r="GDG9" s="83"/>
      <c r="GDH9" s="83"/>
      <c r="GDI9" s="83"/>
      <c r="GDJ9" s="83"/>
      <c r="GDK9" s="83"/>
      <c r="GDL9" s="83"/>
      <c r="GDM9" s="83"/>
      <c r="GDN9" s="83"/>
      <c r="GDO9" s="83"/>
      <c r="GDP9" s="83"/>
      <c r="GDQ9" s="83"/>
      <c r="GDR9" s="83"/>
      <c r="GDS9" s="83"/>
      <c r="GDT9" s="83"/>
      <c r="GDU9" s="83"/>
      <c r="GDV9" s="83"/>
      <c r="GDW9" s="83"/>
      <c r="GDX9" s="83"/>
      <c r="GDY9" s="83"/>
      <c r="GDZ9" s="83"/>
      <c r="GEA9" s="83"/>
      <c r="GEB9" s="83"/>
      <c r="GEC9" s="83"/>
      <c r="GED9" s="83"/>
      <c r="GEE9" s="83"/>
      <c r="GEF9" s="83"/>
      <c r="GEG9" s="83"/>
      <c r="GEH9" s="83"/>
      <c r="GEI9" s="83"/>
      <c r="GEJ9" s="83"/>
      <c r="GEK9" s="83"/>
      <c r="GEL9" s="83"/>
      <c r="GEM9" s="83"/>
      <c r="GEN9" s="83"/>
      <c r="GEO9" s="83"/>
      <c r="GEP9" s="83"/>
      <c r="GEQ9" s="83"/>
      <c r="GER9" s="83"/>
      <c r="GES9" s="83"/>
      <c r="GET9" s="83"/>
      <c r="GEU9" s="83"/>
      <c r="GEV9" s="83"/>
      <c r="GEW9" s="83"/>
      <c r="GEX9" s="83"/>
      <c r="GEY9" s="83"/>
      <c r="GEZ9" s="83"/>
      <c r="GFA9" s="83"/>
      <c r="GFB9" s="83"/>
      <c r="GFC9" s="83"/>
      <c r="GFD9" s="83"/>
      <c r="GFE9" s="83"/>
      <c r="GFF9" s="83"/>
      <c r="GFG9" s="83"/>
      <c r="GFH9" s="83"/>
      <c r="GFI9" s="83"/>
      <c r="GFJ9" s="83"/>
      <c r="GFK9" s="83"/>
      <c r="GFL9" s="83"/>
      <c r="GFM9" s="83"/>
      <c r="GFN9" s="83"/>
      <c r="GFO9" s="83"/>
      <c r="GFP9" s="83"/>
      <c r="GFQ9" s="83"/>
      <c r="GFR9" s="83"/>
      <c r="GFS9" s="83"/>
      <c r="GFT9" s="83"/>
      <c r="GFU9" s="83"/>
      <c r="GFV9" s="83"/>
      <c r="GFW9" s="83"/>
      <c r="GFX9" s="83"/>
      <c r="GFY9" s="83"/>
      <c r="GFZ9" s="83"/>
      <c r="GGA9" s="83"/>
      <c r="GGB9" s="83"/>
      <c r="GGC9" s="83"/>
      <c r="GGD9" s="83"/>
      <c r="GGE9" s="83"/>
      <c r="GGF9" s="83"/>
      <c r="GGG9" s="83"/>
      <c r="GGH9" s="83"/>
      <c r="GGI9" s="83"/>
      <c r="GGJ9" s="83"/>
      <c r="GGK9" s="83"/>
      <c r="GGL9" s="83"/>
      <c r="GGM9" s="83"/>
      <c r="GGN9" s="83"/>
      <c r="GGO9" s="83"/>
      <c r="GGP9" s="83"/>
      <c r="GGQ9" s="83"/>
      <c r="GGR9" s="83"/>
      <c r="GGS9" s="83"/>
      <c r="GGT9" s="83"/>
      <c r="GGU9" s="83"/>
      <c r="GGV9" s="83"/>
      <c r="GGW9" s="83"/>
      <c r="GGX9" s="83"/>
      <c r="GGY9" s="83"/>
      <c r="GGZ9" s="83"/>
      <c r="GHA9" s="83"/>
      <c r="GHB9" s="83"/>
      <c r="GHC9" s="83"/>
      <c r="GHD9" s="83"/>
      <c r="GHE9" s="83"/>
      <c r="GHF9" s="83"/>
      <c r="GHG9" s="83"/>
      <c r="GHH9" s="83"/>
      <c r="GHI9" s="83"/>
      <c r="GHJ9" s="83"/>
      <c r="GHK9" s="83"/>
      <c r="GHL9" s="83"/>
      <c r="GHM9" s="83"/>
      <c r="GHN9" s="83"/>
      <c r="GHO9" s="83"/>
      <c r="GHP9" s="83"/>
      <c r="GHQ9" s="83"/>
      <c r="GHR9" s="83"/>
      <c r="GHS9" s="83"/>
      <c r="GHT9" s="83"/>
      <c r="GHU9" s="83"/>
      <c r="GHV9" s="83"/>
      <c r="GHW9" s="83"/>
      <c r="GHX9" s="83"/>
      <c r="GHY9" s="83"/>
      <c r="GHZ9" s="83"/>
      <c r="GIA9" s="83"/>
      <c r="GIB9" s="83"/>
      <c r="GIC9" s="83"/>
      <c r="GID9" s="83"/>
      <c r="GIE9" s="83"/>
      <c r="GIF9" s="83"/>
      <c r="GIG9" s="83"/>
      <c r="GIH9" s="83"/>
      <c r="GII9" s="83"/>
      <c r="GIJ9" s="83"/>
      <c r="GIK9" s="83"/>
      <c r="GIL9" s="83"/>
      <c r="GIM9" s="83"/>
      <c r="GIN9" s="83"/>
      <c r="GIO9" s="83"/>
      <c r="GIP9" s="83"/>
      <c r="GIQ9" s="83"/>
      <c r="GIR9" s="83"/>
      <c r="GIS9" s="83"/>
      <c r="GIT9" s="83"/>
      <c r="GIU9" s="83"/>
      <c r="GIV9" s="83"/>
      <c r="GIW9" s="83"/>
      <c r="GIX9" s="83"/>
      <c r="GIY9" s="83"/>
      <c r="GIZ9" s="83"/>
      <c r="GJA9" s="83"/>
      <c r="GJB9" s="83"/>
      <c r="GJC9" s="83"/>
      <c r="GJD9" s="83"/>
      <c r="GJE9" s="83"/>
      <c r="GJF9" s="83"/>
      <c r="GJG9" s="83"/>
      <c r="GJH9" s="83"/>
      <c r="GJI9" s="83"/>
      <c r="GJJ9" s="83"/>
      <c r="GJK9" s="83"/>
      <c r="GJL9" s="83"/>
      <c r="GJM9" s="83"/>
      <c r="GJN9" s="83"/>
      <c r="GJO9" s="83"/>
      <c r="GJP9" s="83"/>
      <c r="GJQ9" s="83"/>
      <c r="GJR9" s="83"/>
      <c r="GJS9" s="83"/>
      <c r="GJT9" s="83"/>
      <c r="GJU9" s="83"/>
      <c r="GJV9" s="83"/>
      <c r="GJW9" s="83"/>
      <c r="GJX9" s="83"/>
      <c r="GJY9" s="83"/>
      <c r="GJZ9" s="83"/>
      <c r="GKA9" s="83"/>
      <c r="GKB9" s="83"/>
      <c r="GKC9" s="83"/>
      <c r="GKD9" s="83"/>
      <c r="GKE9" s="83"/>
      <c r="GKF9" s="83"/>
      <c r="GKG9" s="83"/>
      <c r="GKH9" s="83"/>
      <c r="GKI9" s="83"/>
      <c r="GKJ9" s="83"/>
      <c r="GKK9" s="83"/>
      <c r="GKL9" s="83"/>
      <c r="GKM9" s="83"/>
      <c r="GKN9" s="83"/>
      <c r="GKO9" s="83"/>
      <c r="GKP9" s="83"/>
      <c r="GKQ9" s="83"/>
      <c r="GKR9" s="83"/>
      <c r="GKS9" s="83"/>
      <c r="GKT9" s="83"/>
      <c r="GKU9" s="83"/>
      <c r="GKV9" s="83"/>
      <c r="GKW9" s="83"/>
      <c r="GKX9" s="83"/>
      <c r="GKY9" s="83"/>
      <c r="GKZ9" s="83"/>
      <c r="GLA9" s="83"/>
      <c r="GLB9" s="83"/>
      <c r="GLC9" s="83"/>
      <c r="GLD9" s="83"/>
      <c r="GLE9" s="83"/>
      <c r="GLF9" s="83"/>
      <c r="GLG9" s="83"/>
      <c r="GLH9" s="83"/>
      <c r="GLI9" s="83"/>
      <c r="GLJ9" s="83"/>
      <c r="GLK9" s="83"/>
      <c r="GLL9" s="83"/>
      <c r="GLM9" s="83"/>
      <c r="GLN9" s="83"/>
      <c r="GLO9" s="83"/>
      <c r="GLP9" s="83"/>
      <c r="GLQ9" s="83"/>
      <c r="GLR9" s="83"/>
      <c r="GLS9" s="83"/>
      <c r="GLT9" s="83"/>
      <c r="GLU9" s="83"/>
      <c r="GLV9" s="83"/>
      <c r="GLW9" s="83"/>
      <c r="GLX9" s="83"/>
      <c r="GLY9" s="83"/>
      <c r="GLZ9" s="83"/>
      <c r="GMA9" s="83"/>
      <c r="GMB9" s="83"/>
      <c r="GMC9" s="83"/>
      <c r="GMD9" s="83"/>
      <c r="GME9" s="83"/>
      <c r="GMF9" s="83"/>
      <c r="GMG9" s="83"/>
      <c r="GMH9" s="83"/>
      <c r="GMI9" s="83"/>
      <c r="GMJ9" s="83"/>
      <c r="GMK9" s="83"/>
      <c r="GML9" s="83"/>
      <c r="GMM9" s="83"/>
      <c r="GMN9" s="83"/>
      <c r="GMO9" s="83"/>
      <c r="GMP9" s="83"/>
      <c r="GMQ9" s="83"/>
      <c r="GMR9" s="83"/>
      <c r="GMS9" s="83"/>
      <c r="GMT9" s="83"/>
      <c r="GMU9" s="83"/>
      <c r="GMV9" s="83"/>
      <c r="GMW9" s="83"/>
      <c r="GMX9" s="83"/>
      <c r="GMY9" s="83"/>
      <c r="GMZ9" s="83"/>
      <c r="GNA9" s="83"/>
      <c r="GNB9" s="83"/>
      <c r="GNC9" s="83"/>
      <c r="GND9" s="83"/>
      <c r="GNE9" s="83"/>
      <c r="GNF9" s="83"/>
      <c r="GNG9" s="83"/>
      <c r="GNH9" s="83"/>
      <c r="GNI9" s="83"/>
      <c r="GNJ9" s="83"/>
      <c r="GNK9" s="83"/>
      <c r="GNL9" s="83"/>
      <c r="GNM9" s="83"/>
      <c r="GNN9" s="83"/>
      <c r="GNO9" s="83"/>
      <c r="GNP9" s="83"/>
      <c r="GNQ9" s="83"/>
      <c r="GNR9" s="83"/>
      <c r="GNS9" s="83"/>
      <c r="GNT9" s="83"/>
      <c r="GNU9" s="83"/>
      <c r="GNV9" s="83"/>
      <c r="GNW9" s="83"/>
      <c r="GNX9" s="83"/>
      <c r="GNY9" s="83"/>
      <c r="GNZ9" s="83"/>
      <c r="GOA9" s="83"/>
      <c r="GOB9" s="83"/>
      <c r="GOC9" s="83"/>
      <c r="GOD9" s="83"/>
      <c r="GOE9" s="83"/>
      <c r="GOF9" s="83"/>
      <c r="GOG9" s="83"/>
      <c r="GOH9" s="83"/>
      <c r="GOI9" s="83"/>
      <c r="GOJ9" s="83"/>
      <c r="GOK9" s="83"/>
      <c r="GOL9" s="83"/>
      <c r="GOM9" s="83"/>
      <c r="GON9" s="83"/>
      <c r="GOO9" s="83"/>
      <c r="GOP9" s="83"/>
      <c r="GOQ9" s="83"/>
      <c r="GOR9" s="83"/>
      <c r="GOS9" s="83"/>
      <c r="GOT9" s="83"/>
      <c r="GOU9" s="83"/>
      <c r="GOV9" s="83"/>
      <c r="GOW9" s="83"/>
      <c r="GOX9" s="83"/>
      <c r="GOY9" s="83"/>
      <c r="GOZ9" s="83"/>
      <c r="GPA9" s="83"/>
      <c r="GPB9" s="83"/>
      <c r="GPC9" s="83"/>
      <c r="GPD9" s="83"/>
      <c r="GPE9" s="83"/>
      <c r="GPF9" s="83"/>
      <c r="GPG9" s="83"/>
      <c r="GPH9" s="83"/>
      <c r="GPI9" s="83"/>
      <c r="GPJ9" s="83"/>
      <c r="GPK9" s="83"/>
      <c r="GPL9" s="83"/>
      <c r="GPM9" s="83"/>
      <c r="GPN9" s="83"/>
      <c r="GPO9" s="83"/>
      <c r="GPP9" s="83"/>
      <c r="GPQ9" s="83"/>
      <c r="GPR9" s="83"/>
      <c r="GPS9" s="83"/>
      <c r="GPT9" s="83"/>
      <c r="GPU9" s="83"/>
      <c r="GPV9" s="83"/>
      <c r="GPW9" s="83"/>
      <c r="GPX9" s="83"/>
      <c r="GPY9" s="83"/>
      <c r="GPZ9" s="83"/>
      <c r="GQA9" s="83"/>
      <c r="GQB9" s="83"/>
      <c r="GQC9" s="83"/>
      <c r="GQD9" s="83"/>
      <c r="GQE9" s="83"/>
      <c r="GQF9" s="83"/>
      <c r="GQG9" s="83"/>
      <c r="GQH9" s="83"/>
      <c r="GQI9" s="83"/>
      <c r="GQJ9" s="83"/>
      <c r="GQK9" s="83"/>
      <c r="GQL9" s="83"/>
      <c r="GQM9" s="83"/>
      <c r="GQN9" s="83"/>
      <c r="GQO9" s="83"/>
      <c r="GQP9" s="83"/>
      <c r="GQQ9" s="83"/>
      <c r="GQR9" s="83"/>
      <c r="GQS9" s="83"/>
      <c r="GQT9" s="83"/>
      <c r="GQU9" s="83"/>
      <c r="GQV9" s="83"/>
      <c r="GQW9" s="83"/>
      <c r="GQX9" s="83"/>
      <c r="GQY9" s="83"/>
      <c r="GQZ9" s="83"/>
      <c r="GRA9" s="83"/>
      <c r="GRB9" s="83"/>
      <c r="GRC9" s="83"/>
      <c r="GRD9" s="83"/>
      <c r="GRE9" s="83"/>
      <c r="GRF9" s="83"/>
      <c r="GRG9" s="83"/>
      <c r="GRH9" s="83"/>
      <c r="GRI9" s="83"/>
      <c r="GRJ9" s="83"/>
      <c r="GRK9" s="83"/>
      <c r="GRL9" s="83"/>
      <c r="GRM9" s="83"/>
      <c r="GRN9" s="83"/>
      <c r="GRO9" s="83"/>
      <c r="GRP9" s="83"/>
      <c r="GRQ9" s="83"/>
      <c r="GRR9" s="83"/>
      <c r="GRS9" s="83"/>
      <c r="GRT9" s="83"/>
      <c r="GRU9" s="83"/>
      <c r="GRV9" s="83"/>
      <c r="GRW9" s="83"/>
      <c r="GRX9" s="83"/>
      <c r="GRY9" s="83"/>
      <c r="GRZ9" s="83"/>
      <c r="GSA9" s="83"/>
      <c r="GSB9" s="83"/>
      <c r="GSC9" s="83"/>
      <c r="GSD9" s="83"/>
      <c r="GSE9" s="83"/>
      <c r="GSF9" s="83"/>
      <c r="GSG9" s="83"/>
      <c r="GSH9" s="83"/>
      <c r="GSI9" s="83"/>
      <c r="GSJ9" s="83"/>
      <c r="GSK9" s="83"/>
      <c r="GSL9" s="83"/>
      <c r="GSM9" s="83"/>
      <c r="GSN9" s="83"/>
      <c r="GSO9" s="83"/>
      <c r="GSP9" s="83"/>
      <c r="GSQ9" s="83"/>
      <c r="GSR9" s="83"/>
      <c r="GSS9" s="83"/>
      <c r="GST9" s="83"/>
      <c r="GSU9" s="83"/>
      <c r="GSV9" s="83"/>
      <c r="GSW9" s="83"/>
      <c r="GSX9" s="83"/>
      <c r="GSY9" s="83"/>
      <c r="GSZ9" s="83"/>
      <c r="GTA9" s="83"/>
      <c r="GTB9" s="83"/>
      <c r="GTC9" s="83"/>
      <c r="GTD9" s="83"/>
      <c r="GTE9" s="83"/>
      <c r="GTF9" s="83"/>
      <c r="GTG9" s="83"/>
      <c r="GTH9" s="83"/>
      <c r="GTI9" s="83"/>
      <c r="GTJ9" s="83"/>
      <c r="GTK9" s="83"/>
      <c r="GTL9" s="83"/>
      <c r="GTM9" s="83"/>
      <c r="GTN9" s="83"/>
      <c r="GTO9" s="83"/>
      <c r="GTP9" s="83"/>
      <c r="GTQ9" s="83"/>
      <c r="GTR9" s="83"/>
      <c r="GTS9" s="83"/>
      <c r="GTT9" s="83"/>
      <c r="GTU9" s="83"/>
      <c r="GTV9" s="83"/>
      <c r="GTW9" s="83"/>
      <c r="GTX9" s="83"/>
      <c r="GTY9" s="83"/>
      <c r="GTZ9" s="83"/>
      <c r="GUA9" s="83"/>
      <c r="GUB9" s="83"/>
      <c r="GUC9" s="83"/>
      <c r="GUD9" s="83"/>
      <c r="GUE9" s="83"/>
      <c r="GUF9" s="83"/>
      <c r="GUG9" s="83"/>
      <c r="GUH9" s="83"/>
      <c r="GUI9" s="83"/>
      <c r="GUJ9" s="83"/>
      <c r="GUK9" s="83"/>
      <c r="GUL9" s="83"/>
      <c r="GUM9" s="83"/>
      <c r="GUN9" s="83"/>
      <c r="GUO9" s="83"/>
      <c r="GUP9" s="83"/>
      <c r="GUQ9" s="83"/>
      <c r="GUR9" s="83"/>
      <c r="GUS9" s="83"/>
      <c r="GUT9" s="83"/>
      <c r="GUU9" s="83"/>
      <c r="GUV9" s="83"/>
      <c r="GUW9" s="83"/>
      <c r="GUX9" s="83"/>
      <c r="GUY9" s="83"/>
      <c r="GUZ9" s="83"/>
      <c r="GVA9" s="83"/>
      <c r="GVB9" s="83"/>
      <c r="GVC9" s="83"/>
      <c r="GVD9" s="83"/>
      <c r="GVE9" s="83"/>
      <c r="GVF9" s="83"/>
      <c r="GVG9" s="83"/>
      <c r="GVH9" s="83"/>
      <c r="GVI9" s="83"/>
      <c r="GVJ9" s="83"/>
      <c r="GVK9" s="83"/>
      <c r="GVL9" s="83"/>
      <c r="GVM9" s="83"/>
      <c r="GVN9" s="83"/>
      <c r="GVO9" s="83"/>
      <c r="GVP9" s="83"/>
      <c r="GVQ9" s="83"/>
      <c r="GVR9" s="83"/>
      <c r="GVS9" s="83"/>
      <c r="GVT9" s="83"/>
      <c r="GVU9" s="83"/>
      <c r="GVV9" s="83"/>
      <c r="GVW9" s="83"/>
      <c r="GVX9" s="83"/>
      <c r="GVY9" s="83"/>
      <c r="GVZ9" s="83"/>
      <c r="GWA9" s="83"/>
      <c r="GWB9" s="83"/>
      <c r="GWC9" s="83"/>
      <c r="GWD9" s="83"/>
      <c r="GWE9" s="83"/>
      <c r="GWF9" s="83"/>
      <c r="GWG9" s="83"/>
      <c r="GWH9" s="83"/>
      <c r="GWI9" s="83"/>
      <c r="GWJ9" s="83"/>
      <c r="GWK9" s="83"/>
      <c r="GWL9" s="83"/>
      <c r="GWM9" s="83"/>
      <c r="GWN9" s="83"/>
      <c r="GWO9" s="83"/>
      <c r="GWP9" s="83"/>
      <c r="GWQ9" s="83"/>
      <c r="GWR9" s="83"/>
      <c r="GWS9" s="83"/>
      <c r="GWT9" s="83"/>
      <c r="GWU9" s="83"/>
      <c r="GWV9" s="83"/>
      <c r="GWW9" s="83"/>
      <c r="GWX9" s="83"/>
      <c r="GWY9" s="83"/>
      <c r="GWZ9" s="83"/>
      <c r="GXA9" s="83"/>
      <c r="GXB9" s="83"/>
      <c r="GXC9" s="83"/>
      <c r="GXD9" s="83"/>
      <c r="GXE9" s="83"/>
      <c r="GXF9" s="83"/>
      <c r="GXG9" s="83"/>
      <c r="GXH9" s="83"/>
      <c r="GXI9" s="83"/>
      <c r="GXJ9" s="83"/>
      <c r="GXK9" s="83"/>
      <c r="GXL9" s="83"/>
      <c r="GXM9" s="83"/>
      <c r="GXN9" s="83"/>
      <c r="GXO9" s="83"/>
      <c r="GXP9" s="83"/>
      <c r="GXQ9" s="83"/>
      <c r="GXR9" s="83"/>
      <c r="GXS9" s="83"/>
      <c r="GXT9" s="83"/>
      <c r="GXU9" s="83"/>
      <c r="GXV9" s="83"/>
      <c r="GXW9" s="83"/>
      <c r="GXX9" s="83"/>
      <c r="GXY9" s="83"/>
      <c r="GXZ9" s="83"/>
      <c r="GYA9" s="83"/>
      <c r="GYB9" s="83"/>
      <c r="GYC9" s="83"/>
      <c r="GYD9" s="83"/>
      <c r="GYE9" s="83"/>
      <c r="GYF9" s="83"/>
      <c r="GYG9" s="83"/>
      <c r="GYH9" s="83"/>
      <c r="GYI9" s="83"/>
      <c r="GYJ9" s="83"/>
      <c r="GYK9" s="83"/>
      <c r="GYL9" s="83"/>
      <c r="GYM9" s="83"/>
      <c r="GYN9" s="83"/>
      <c r="GYO9" s="83"/>
      <c r="GYP9" s="83"/>
      <c r="GYQ9" s="83"/>
      <c r="GYR9" s="83"/>
      <c r="GYS9" s="83"/>
      <c r="GYT9" s="83"/>
      <c r="GYU9" s="83"/>
      <c r="GYV9" s="83"/>
      <c r="GYW9" s="83"/>
      <c r="GYX9" s="83"/>
      <c r="GYY9" s="83"/>
      <c r="GYZ9" s="83"/>
      <c r="GZA9" s="83"/>
      <c r="GZB9" s="83"/>
      <c r="GZC9" s="83"/>
      <c r="GZD9" s="83"/>
      <c r="GZE9" s="83"/>
      <c r="GZF9" s="83"/>
      <c r="GZG9" s="83"/>
      <c r="GZH9" s="83"/>
      <c r="GZI9" s="83"/>
      <c r="GZJ9" s="83"/>
      <c r="GZK9" s="83"/>
      <c r="GZL9" s="83"/>
      <c r="GZM9" s="83"/>
      <c r="GZN9" s="83"/>
      <c r="GZO9" s="83"/>
      <c r="GZP9" s="83"/>
      <c r="GZQ9" s="83"/>
      <c r="GZR9" s="83"/>
      <c r="GZS9" s="83"/>
      <c r="GZT9" s="83"/>
      <c r="GZU9" s="83"/>
      <c r="GZV9" s="83"/>
      <c r="GZW9" s="83"/>
      <c r="GZX9" s="83"/>
      <c r="GZY9" s="83"/>
      <c r="GZZ9" s="83"/>
      <c r="HAA9" s="83"/>
      <c r="HAB9" s="83"/>
      <c r="HAC9" s="83"/>
      <c r="HAD9" s="83"/>
      <c r="HAE9" s="83"/>
      <c r="HAF9" s="83"/>
      <c r="HAG9" s="83"/>
      <c r="HAH9" s="83"/>
      <c r="HAI9" s="83"/>
      <c r="HAJ9" s="83"/>
      <c r="HAK9" s="83"/>
      <c r="HAL9" s="83"/>
      <c r="HAM9" s="83"/>
      <c r="HAN9" s="83"/>
      <c r="HAO9" s="83"/>
      <c r="HAP9" s="83"/>
      <c r="HAQ9" s="83"/>
      <c r="HAR9" s="83"/>
      <c r="HAS9" s="83"/>
      <c r="HAT9" s="83"/>
      <c r="HAU9" s="83"/>
      <c r="HAV9" s="83"/>
      <c r="HAW9" s="83"/>
      <c r="HAX9" s="83"/>
      <c r="HAY9" s="83"/>
      <c r="HAZ9" s="83"/>
      <c r="HBA9" s="83"/>
      <c r="HBB9" s="83"/>
      <c r="HBC9" s="83"/>
      <c r="HBD9" s="83"/>
      <c r="HBE9" s="83"/>
      <c r="HBF9" s="83"/>
      <c r="HBG9" s="83"/>
      <c r="HBH9" s="83"/>
      <c r="HBI9" s="83"/>
      <c r="HBJ9" s="83"/>
      <c r="HBK9" s="83"/>
      <c r="HBL9" s="83"/>
      <c r="HBM9" s="83"/>
      <c r="HBN9" s="83"/>
      <c r="HBO9" s="83"/>
      <c r="HBP9" s="83"/>
      <c r="HBQ9" s="83"/>
      <c r="HBR9" s="83"/>
      <c r="HBS9" s="83"/>
      <c r="HBT9" s="83"/>
      <c r="HBU9" s="83"/>
      <c r="HBV9" s="83"/>
      <c r="HBW9" s="83"/>
      <c r="HBX9" s="83"/>
      <c r="HBY9" s="83"/>
      <c r="HBZ9" s="83"/>
      <c r="HCA9" s="83"/>
      <c r="HCB9" s="83"/>
      <c r="HCC9" s="83"/>
      <c r="HCD9" s="83"/>
      <c r="HCE9" s="83"/>
      <c r="HCF9" s="83"/>
      <c r="HCG9" s="83"/>
      <c r="HCH9" s="83"/>
      <c r="HCI9" s="83"/>
      <c r="HCJ9" s="83"/>
      <c r="HCK9" s="83"/>
      <c r="HCL9" s="83"/>
      <c r="HCM9" s="83"/>
      <c r="HCN9" s="83"/>
      <c r="HCO9" s="83"/>
      <c r="HCP9" s="83"/>
      <c r="HCQ9" s="83"/>
      <c r="HCR9" s="83"/>
      <c r="HCS9" s="83"/>
      <c r="HCT9" s="83"/>
      <c r="HCU9" s="83"/>
      <c r="HCV9" s="83"/>
      <c r="HCW9" s="83"/>
      <c r="HCX9" s="83"/>
      <c r="HCY9" s="83"/>
      <c r="HCZ9" s="83"/>
      <c r="HDA9" s="83"/>
      <c r="HDB9" s="83"/>
      <c r="HDC9" s="83"/>
      <c r="HDD9" s="83"/>
      <c r="HDE9" s="83"/>
      <c r="HDF9" s="83"/>
      <c r="HDG9" s="83"/>
      <c r="HDH9" s="83"/>
      <c r="HDI9" s="83"/>
      <c r="HDJ9" s="83"/>
      <c r="HDK9" s="83"/>
      <c r="HDL9" s="83"/>
      <c r="HDM9" s="83"/>
      <c r="HDN9" s="83"/>
      <c r="HDO9" s="83"/>
      <c r="HDP9" s="83"/>
      <c r="HDQ9" s="83"/>
      <c r="HDR9" s="83"/>
      <c r="HDS9" s="83"/>
      <c r="HDT9" s="83"/>
      <c r="HDU9" s="83"/>
      <c r="HDV9" s="83"/>
      <c r="HDW9" s="83"/>
      <c r="HDX9" s="83"/>
      <c r="HDY9" s="83"/>
      <c r="HDZ9" s="83"/>
      <c r="HEA9" s="83"/>
      <c r="HEB9" s="83"/>
      <c r="HEC9" s="83"/>
      <c r="HED9" s="83"/>
      <c r="HEE9" s="83"/>
      <c r="HEF9" s="83"/>
      <c r="HEG9" s="83"/>
      <c r="HEH9" s="83"/>
      <c r="HEI9" s="83"/>
      <c r="HEJ9" s="83"/>
      <c r="HEK9" s="83"/>
      <c r="HEL9" s="83"/>
      <c r="HEM9" s="83"/>
      <c r="HEN9" s="83"/>
      <c r="HEO9" s="83"/>
      <c r="HEP9" s="83"/>
      <c r="HEQ9" s="83"/>
      <c r="HER9" s="83"/>
      <c r="HES9" s="83"/>
      <c r="HET9" s="83"/>
      <c r="HEU9" s="83"/>
      <c r="HEV9" s="83"/>
      <c r="HEW9" s="83"/>
      <c r="HEX9" s="83"/>
      <c r="HEY9" s="83"/>
      <c r="HEZ9" s="83"/>
      <c r="HFA9" s="83"/>
      <c r="HFB9" s="83"/>
      <c r="HFC9" s="83"/>
      <c r="HFD9" s="83"/>
      <c r="HFE9" s="83"/>
      <c r="HFF9" s="83"/>
      <c r="HFG9" s="83"/>
      <c r="HFH9" s="83"/>
      <c r="HFI9" s="83"/>
      <c r="HFJ9" s="83"/>
      <c r="HFK9" s="83"/>
      <c r="HFL9" s="83"/>
      <c r="HFM9" s="83"/>
      <c r="HFN9" s="83"/>
      <c r="HFO9" s="83"/>
      <c r="HFP9" s="83"/>
      <c r="HFQ9" s="83"/>
      <c r="HFR9" s="83"/>
      <c r="HFS9" s="83"/>
      <c r="HFT9" s="83"/>
      <c r="HFU9" s="83"/>
      <c r="HFV9" s="83"/>
      <c r="HFW9" s="83"/>
      <c r="HFX9" s="83"/>
      <c r="HFY9" s="83"/>
      <c r="HFZ9" s="83"/>
      <c r="HGA9" s="83"/>
      <c r="HGB9" s="83"/>
      <c r="HGC9" s="83"/>
      <c r="HGD9" s="83"/>
      <c r="HGE9" s="83"/>
      <c r="HGF9" s="83"/>
      <c r="HGG9" s="83"/>
      <c r="HGH9" s="83"/>
      <c r="HGI9" s="83"/>
      <c r="HGJ9" s="83"/>
      <c r="HGK9" s="83"/>
      <c r="HGL9" s="83"/>
      <c r="HGM9" s="83"/>
      <c r="HGN9" s="83"/>
      <c r="HGO9" s="83"/>
      <c r="HGP9" s="83"/>
      <c r="HGQ9" s="83"/>
      <c r="HGR9" s="83"/>
      <c r="HGS9" s="83"/>
      <c r="HGT9" s="83"/>
      <c r="HGU9" s="83"/>
      <c r="HGV9" s="83"/>
      <c r="HGW9" s="83"/>
      <c r="HGX9" s="83"/>
      <c r="HGY9" s="83"/>
      <c r="HGZ9" s="83"/>
      <c r="HHA9" s="83"/>
      <c r="HHB9" s="83"/>
      <c r="HHC9" s="83"/>
      <c r="HHD9" s="83"/>
      <c r="HHE9" s="83"/>
      <c r="HHF9" s="83"/>
      <c r="HHG9" s="83"/>
      <c r="HHH9" s="83"/>
      <c r="HHI9" s="83"/>
      <c r="HHJ9" s="83"/>
      <c r="HHK9" s="83"/>
      <c r="HHL9" s="83"/>
      <c r="HHM9" s="83"/>
      <c r="HHN9" s="83"/>
      <c r="HHO9" s="83"/>
      <c r="HHP9" s="83"/>
      <c r="HHQ9" s="83"/>
      <c r="HHR9" s="83"/>
      <c r="HHS9" s="83"/>
      <c r="HHT9" s="83"/>
      <c r="HHU9" s="83"/>
      <c r="HHV9" s="83"/>
      <c r="HHW9" s="83"/>
      <c r="HHX9" s="83"/>
      <c r="HHY9" s="83"/>
      <c r="HHZ9" s="83"/>
      <c r="HIA9" s="83"/>
      <c r="HIB9" s="83"/>
      <c r="HIC9" s="83"/>
      <c r="HID9" s="83"/>
      <c r="HIE9" s="83"/>
      <c r="HIF9" s="83"/>
      <c r="HIG9" s="83"/>
      <c r="HIH9" s="83"/>
      <c r="HII9" s="83"/>
      <c r="HIJ9" s="83"/>
      <c r="HIK9" s="83"/>
      <c r="HIL9" s="83"/>
      <c r="HIM9" s="83"/>
      <c r="HIN9" s="83"/>
      <c r="HIO9" s="83"/>
      <c r="HIP9" s="83"/>
      <c r="HIQ9" s="83"/>
      <c r="HIR9" s="83"/>
      <c r="HIS9" s="83"/>
      <c r="HIT9" s="83"/>
      <c r="HIU9" s="83"/>
      <c r="HIV9" s="83"/>
      <c r="HIW9" s="83"/>
      <c r="HIX9" s="83"/>
      <c r="HIY9" s="83"/>
      <c r="HIZ9" s="83"/>
      <c r="HJA9" s="83"/>
      <c r="HJB9" s="83"/>
      <c r="HJC9" s="83"/>
      <c r="HJD9" s="83"/>
      <c r="HJE9" s="83"/>
      <c r="HJF9" s="83"/>
      <c r="HJG9" s="83"/>
      <c r="HJH9" s="83"/>
      <c r="HJI9" s="83"/>
      <c r="HJJ9" s="83"/>
      <c r="HJK9" s="83"/>
      <c r="HJL9" s="83"/>
      <c r="HJM9" s="83"/>
      <c r="HJN9" s="83"/>
      <c r="HJO9" s="83"/>
      <c r="HJP9" s="83"/>
      <c r="HJQ9" s="83"/>
      <c r="HJR9" s="83"/>
      <c r="HJS9" s="83"/>
      <c r="HJT9" s="83"/>
      <c r="HJU9" s="83"/>
      <c r="HJV9" s="83"/>
      <c r="HJW9" s="83"/>
      <c r="HJX9" s="83"/>
      <c r="HJY9" s="83"/>
      <c r="HJZ9" s="83"/>
      <c r="HKA9" s="83"/>
      <c r="HKB9" s="83"/>
      <c r="HKC9" s="83"/>
      <c r="HKD9" s="83"/>
      <c r="HKE9" s="83"/>
      <c r="HKF9" s="83"/>
      <c r="HKG9" s="83"/>
      <c r="HKH9" s="83"/>
      <c r="HKI9" s="83"/>
      <c r="HKJ9" s="83"/>
      <c r="HKK9" s="83"/>
      <c r="HKL9" s="83"/>
      <c r="HKM9" s="83"/>
      <c r="HKN9" s="83"/>
      <c r="HKO9" s="83"/>
      <c r="HKP9" s="83"/>
      <c r="HKQ9" s="83"/>
      <c r="HKR9" s="83"/>
      <c r="HKS9" s="83"/>
      <c r="HKT9" s="83"/>
      <c r="HKU9" s="83"/>
      <c r="HKV9" s="83"/>
      <c r="HKW9" s="83"/>
      <c r="HKX9" s="83"/>
      <c r="HKY9" s="83"/>
      <c r="HKZ9" s="83"/>
      <c r="HLA9" s="83"/>
      <c r="HLB9" s="83"/>
      <c r="HLC9" s="83"/>
      <c r="HLD9" s="83"/>
      <c r="HLE9" s="83"/>
      <c r="HLF9" s="83"/>
      <c r="HLG9" s="83"/>
      <c r="HLH9" s="83"/>
      <c r="HLI9" s="83"/>
      <c r="HLJ9" s="83"/>
      <c r="HLK9" s="83"/>
      <c r="HLL9" s="83"/>
      <c r="HLM9" s="83"/>
      <c r="HLN9" s="83"/>
      <c r="HLO9" s="83"/>
      <c r="HLP9" s="83"/>
      <c r="HLQ9" s="83"/>
      <c r="HLR9" s="83"/>
      <c r="HLS9" s="83"/>
      <c r="HLT9" s="83"/>
      <c r="HLU9" s="83"/>
      <c r="HLV9" s="83"/>
      <c r="HLW9" s="83"/>
      <c r="HLX9" s="83"/>
      <c r="HLY9" s="83"/>
      <c r="HLZ9" s="83"/>
      <c r="HMA9" s="83"/>
      <c r="HMB9" s="83"/>
      <c r="HMC9" s="83"/>
      <c r="HMD9" s="83"/>
      <c r="HME9" s="83"/>
      <c r="HMF9" s="83"/>
      <c r="HMG9" s="83"/>
      <c r="HMH9" s="83"/>
      <c r="HMI9" s="83"/>
      <c r="HMJ9" s="83"/>
      <c r="HMK9" s="83"/>
      <c r="HML9" s="83"/>
      <c r="HMM9" s="83"/>
      <c r="HMN9" s="83"/>
      <c r="HMO9" s="83"/>
      <c r="HMP9" s="83"/>
      <c r="HMQ9" s="83"/>
      <c r="HMR9" s="83"/>
      <c r="HMS9" s="83"/>
      <c r="HMT9" s="83"/>
      <c r="HMU9" s="83"/>
      <c r="HMV9" s="83"/>
      <c r="HMW9" s="83"/>
      <c r="HMX9" s="83"/>
      <c r="HMY9" s="83"/>
      <c r="HMZ9" s="83"/>
      <c r="HNA9" s="83"/>
      <c r="HNB9" s="83"/>
      <c r="HNC9" s="83"/>
      <c r="HND9" s="83"/>
      <c r="HNE9" s="83"/>
      <c r="HNF9" s="83"/>
      <c r="HNG9" s="83"/>
      <c r="HNH9" s="83"/>
      <c r="HNI9" s="83"/>
      <c r="HNJ9" s="83"/>
      <c r="HNK9" s="83"/>
      <c r="HNL9" s="83"/>
      <c r="HNM9" s="83"/>
      <c r="HNN9" s="83"/>
      <c r="HNO9" s="83"/>
      <c r="HNP9" s="83"/>
      <c r="HNQ9" s="83"/>
      <c r="HNR9" s="83"/>
      <c r="HNS9" s="83"/>
      <c r="HNT9" s="83"/>
      <c r="HNU9" s="83"/>
      <c r="HNV9" s="83"/>
      <c r="HNW9" s="83"/>
      <c r="HNX9" s="83"/>
      <c r="HNY9" s="83"/>
      <c r="HNZ9" s="83"/>
      <c r="HOA9" s="83"/>
      <c r="HOB9" s="83"/>
      <c r="HOC9" s="83"/>
      <c r="HOD9" s="83"/>
      <c r="HOE9" s="83"/>
      <c r="HOF9" s="83"/>
      <c r="HOG9" s="83"/>
      <c r="HOH9" s="83"/>
      <c r="HOI9" s="83"/>
      <c r="HOJ9" s="83"/>
      <c r="HOK9" s="83"/>
      <c r="HOL9" s="83"/>
      <c r="HOM9" s="83"/>
      <c r="HON9" s="83"/>
      <c r="HOO9" s="83"/>
      <c r="HOP9" s="83"/>
      <c r="HOQ9" s="83"/>
      <c r="HOR9" s="83"/>
      <c r="HOS9" s="83"/>
      <c r="HOT9" s="83"/>
      <c r="HOU9" s="83"/>
      <c r="HOV9" s="83"/>
      <c r="HOW9" s="83"/>
      <c r="HOX9" s="83"/>
      <c r="HOY9" s="83"/>
      <c r="HOZ9" s="83"/>
      <c r="HPA9" s="83"/>
      <c r="HPB9" s="83"/>
      <c r="HPC9" s="83"/>
      <c r="HPD9" s="83"/>
      <c r="HPE9" s="83"/>
      <c r="HPF9" s="83"/>
      <c r="HPG9" s="83"/>
      <c r="HPH9" s="83"/>
      <c r="HPI9" s="83"/>
      <c r="HPJ9" s="83"/>
      <c r="HPK9" s="83"/>
      <c r="HPL9" s="83"/>
      <c r="HPM9" s="83"/>
      <c r="HPN9" s="83"/>
      <c r="HPO9" s="83"/>
      <c r="HPP9" s="83"/>
      <c r="HPQ9" s="83"/>
      <c r="HPR9" s="83"/>
      <c r="HPS9" s="83"/>
      <c r="HPT9" s="83"/>
      <c r="HPU9" s="83"/>
      <c r="HPV9" s="83"/>
      <c r="HPW9" s="83"/>
      <c r="HPX9" s="83"/>
      <c r="HPY9" s="83"/>
      <c r="HPZ9" s="83"/>
      <c r="HQA9" s="83"/>
      <c r="HQB9" s="83"/>
      <c r="HQC9" s="83"/>
      <c r="HQD9" s="83"/>
      <c r="HQE9" s="83"/>
      <c r="HQF9" s="83"/>
      <c r="HQG9" s="83"/>
      <c r="HQH9" s="83"/>
      <c r="HQI9" s="83"/>
      <c r="HQJ9" s="83"/>
      <c r="HQK9" s="83"/>
      <c r="HQL9" s="83"/>
      <c r="HQM9" s="83"/>
      <c r="HQN9" s="83"/>
      <c r="HQO9" s="83"/>
      <c r="HQP9" s="83"/>
      <c r="HQQ9" s="83"/>
      <c r="HQR9" s="83"/>
      <c r="HQS9" s="83"/>
      <c r="HQT9" s="83"/>
      <c r="HQU9" s="83"/>
      <c r="HQV9" s="83"/>
      <c r="HQW9" s="83"/>
      <c r="HQX9" s="83"/>
      <c r="HQY9" s="83"/>
      <c r="HQZ9" s="83"/>
      <c r="HRA9" s="83"/>
      <c r="HRB9" s="83"/>
      <c r="HRC9" s="83"/>
      <c r="HRD9" s="83"/>
      <c r="HRE9" s="83"/>
      <c r="HRF9" s="83"/>
      <c r="HRG9" s="83"/>
      <c r="HRH9" s="83"/>
      <c r="HRI9" s="83"/>
      <c r="HRJ9" s="83"/>
      <c r="HRK9" s="83"/>
      <c r="HRL9" s="83"/>
      <c r="HRM9" s="83"/>
      <c r="HRN9" s="83"/>
      <c r="HRO9" s="83"/>
      <c r="HRP9" s="83"/>
      <c r="HRQ9" s="83"/>
      <c r="HRR9" s="83"/>
      <c r="HRS9" s="83"/>
      <c r="HRT9" s="83"/>
      <c r="HRU9" s="83"/>
      <c r="HRV9" s="83"/>
      <c r="HRW9" s="83"/>
      <c r="HRX9" s="83"/>
      <c r="HRY9" s="83"/>
      <c r="HRZ9" s="83"/>
      <c r="HSA9" s="83"/>
      <c r="HSB9" s="83"/>
      <c r="HSC9" s="83"/>
      <c r="HSD9" s="83"/>
      <c r="HSE9" s="83"/>
      <c r="HSF9" s="83"/>
      <c r="HSG9" s="83"/>
      <c r="HSH9" s="83"/>
      <c r="HSI9" s="83"/>
      <c r="HSJ9" s="83"/>
      <c r="HSK9" s="83"/>
      <c r="HSL9" s="83"/>
      <c r="HSM9" s="83"/>
      <c r="HSN9" s="83"/>
      <c r="HSO9" s="83"/>
      <c r="HSP9" s="83"/>
      <c r="HSQ9" s="83"/>
      <c r="HSR9" s="83"/>
      <c r="HSS9" s="83"/>
      <c r="HST9" s="83"/>
      <c r="HSU9" s="83"/>
      <c r="HSV9" s="83"/>
      <c r="HSW9" s="83"/>
      <c r="HSX9" s="83"/>
      <c r="HSY9" s="83"/>
      <c r="HSZ9" s="83"/>
      <c r="HTA9" s="83"/>
      <c r="HTB9" s="83"/>
      <c r="HTC9" s="83"/>
      <c r="HTD9" s="83"/>
      <c r="HTE9" s="83"/>
      <c r="HTF9" s="83"/>
      <c r="HTG9" s="83"/>
      <c r="HTH9" s="83"/>
      <c r="HTI9" s="83"/>
      <c r="HTJ9" s="83"/>
      <c r="HTK9" s="83"/>
      <c r="HTL9" s="83"/>
      <c r="HTM9" s="83"/>
      <c r="HTN9" s="83"/>
      <c r="HTO9" s="83"/>
      <c r="HTP9" s="83"/>
      <c r="HTQ9" s="83"/>
      <c r="HTR9" s="83"/>
      <c r="HTS9" s="83"/>
      <c r="HTT9" s="83"/>
      <c r="HTU9" s="83"/>
      <c r="HTV9" s="83"/>
      <c r="HTW9" s="83"/>
      <c r="HTX9" s="83"/>
      <c r="HTY9" s="83"/>
      <c r="HTZ9" s="83"/>
      <c r="HUA9" s="83"/>
      <c r="HUB9" s="83"/>
      <c r="HUC9" s="83"/>
      <c r="HUD9" s="83"/>
      <c r="HUE9" s="83"/>
      <c r="HUF9" s="83"/>
      <c r="HUG9" s="83"/>
      <c r="HUH9" s="83"/>
      <c r="HUI9" s="83"/>
      <c r="HUJ9" s="83"/>
      <c r="HUK9" s="83"/>
      <c r="HUL9" s="83"/>
      <c r="HUM9" s="83"/>
      <c r="HUN9" s="83"/>
      <c r="HUO9" s="83"/>
      <c r="HUP9" s="83"/>
      <c r="HUQ9" s="83"/>
      <c r="HUR9" s="83"/>
      <c r="HUS9" s="83"/>
      <c r="HUT9" s="83"/>
      <c r="HUU9" s="83"/>
      <c r="HUV9" s="83"/>
      <c r="HUW9" s="83"/>
      <c r="HUX9" s="83"/>
      <c r="HUY9" s="83"/>
      <c r="HUZ9" s="83"/>
      <c r="HVA9" s="83"/>
      <c r="HVB9" s="83"/>
      <c r="HVC9" s="83"/>
      <c r="HVD9" s="83"/>
      <c r="HVE9" s="83"/>
      <c r="HVF9" s="83"/>
      <c r="HVG9" s="83"/>
      <c r="HVH9" s="83"/>
      <c r="HVI9" s="83"/>
      <c r="HVJ9" s="83"/>
      <c r="HVK9" s="83"/>
      <c r="HVL9" s="83"/>
      <c r="HVM9" s="83"/>
      <c r="HVN9" s="83"/>
      <c r="HVO9" s="83"/>
      <c r="HVP9" s="83"/>
      <c r="HVQ9" s="83"/>
      <c r="HVR9" s="83"/>
      <c r="HVS9" s="83"/>
      <c r="HVT9" s="83"/>
      <c r="HVU9" s="83"/>
      <c r="HVV9" s="83"/>
      <c r="HVW9" s="83"/>
      <c r="HVX9" s="83"/>
      <c r="HVY9" s="83"/>
      <c r="HVZ9" s="83"/>
      <c r="HWA9" s="83"/>
      <c r="HWB9" s="83"/>
      <c r="HWC9" s="83"/>
      <c r="HWD9" s="83"/>
      <c r="HWE9" s="83"/>
      <c r="HWF9" s="83"/>
      <c r="HWG9" s="83"/>
      <c r="HWH9" s="83"/>
      <c r="HWI9" s="83"/>
      <c r="HWJ9" s="83"/>
      <c r="HWK9" s="83"/>
      <c r="HWL9" s="83"/>
      <c r="HWM9" s="83"/>
      <c r="HWN9" s="83"/>
      <c r="HWO9" s="83"/>
      <c r="HWP9" s="83"/>
      <c r="HWQ9" s="83"/>
      <c r="HWR9" s="83"/>
      <c r="HWS9" s="83"/>
      <c r="HWT9" s="83"/>
      <c r="HWU9" s="83"/>
      <c r="HWV9" s="83"/>
      <c r="HWW9" s="83"/>
      <c r="HWX9" s="83"/>
      <c r="HWY9" s="83"/>
      <c r="HWZ9" s="83"/>
      <c r="HXA9" s="83"/>
      <c r="HXB9" s="83"/>
      <c r="HXC9" s="83"/>
      <c r="HXD9" s="83"/>
      <c r="HXE9" s="83"/>
      <c r="HXF9" s="83"/>
      <c r="HXG9" s="83"/>
      <c r="HXH9" s="83"/>
      <c r="HXI9" s="83"/>
      <c r="HXJ9" s="83"/>
      <c r="HXK9" s="83"/>
      <c r="HXL9" s="83"/>
      <c r="HXM9" s="83"/>
      <c r="HXN9" s="83"/>
      <c r="HXO9" s="83"/>
      <c r="HXP9" s="83"/>
      <c r="HXQ9" s="83"/>
      <c r="HXR9" s="83"/>
      <c r="HXS9" s="83"/>
      <c r="HXT9" s="83"/>
      <c r="HXU9" s="83"/>
      <c r="HXV9" s="83"/>
      <c r="HXW9" s="83"/>
      <c r="HXX9" s="83"/>
      <c r="HXY9" s="83"/>
      <c r="HXZ9" s="83"/>
      <c r="HYA9" s="83"/>
      <c r="HYB9" s="83"/>
      <c r="HYC9" s="83"/>
      <c r="HYD9" s="83"/>
      <c r="HYE9" s="83"/>
      <c r="HYF9" s="83"/>
      <c r="HYG9" s="83"/>
      <c r="HYH9" s="83"/>
      <c r="HYI9" s="83"/>
      <c r="HYJ9" s="83"/>
      <c r="HYK9" s="83"/>
      <c r="HYL9" s="83"/>
      <c r="HYM9" s="83"/>
      <c r="HYN9" s="83"/>
      <c r="HYO9" s="83"/>
      <c r="HYP9" s="83"/>
      <c r="HYQ9" s="83"/>
      <c r="HYR9" s="83"/>
      <c r="HYS9" s="83"/>
      <c r="HYT9" s="83"/>
      <c r="HYU9" s="83"/>
      <c r="HYV9" s="83"/>
      <c r="HYW9" s="83"/>
      <c r="HYX9" s="83"/>
      <c r="HYY9" s="83"/>
      <c r="HYZ9" s="83"/>
      <c r="HZA9" s="83"/>
      <c r="HZB9" s="83"/>
      <c r="HZC9" s="83"/>
      <c r="HZD9" s="83"/>
      <c r="HZE9" s="83"/>
      <c r="HZF9" s="83"/>
      <c r="HZG9" s="83"/>
      <c r="HZH9" s="83"/>
      <c r="HZI9" s="83"/>
      <c r="HZJ9" s="83"/>
      <c r="HZK9" s="83"/>
      <c r="HZL9" s="83"/>
      <c r="HZM9" s="83"/>
      <c r="HZN9" s="83"/>
      <c r="HZO9" s="83"/>
      <c r="HZP9" s="83"/>
      <c r="HZQ9" s="83"/>
      <c r="HZR9" s="83"/>
      <c r="HZS9" s="83"/>
      <c r="HZT9" s="83"/>
      <c r="HZU9" s="83"/>
      <c r="HZV9" s="83"/>
      <c r="HZW9" s="83"/>
      <c r="HZX9" s="83"/>
      <c r="HZY9" s="83"/>
      <c r="HZZ9" s="83"/>
      <c r="IAA9" s="83"/>
      <c r="IAB9" s="83"/>
      <c r="IAC9" s="83"/>
      <c r="IAD9" s="83"/>
      <c r="IAE9" s="83"/>
      <c r="IAF9" s="83"/>
      <c r="IAG9" s="83"/>
      <c r="IAH9" s="83"/>
      <c r="IAI9" s="83"/>
      <c r="IAJ9" s="83"/>
      <c r="IAK9" s="83"/>
      <c r="IAL9" s="83"/>
      <c r="IAM9" s="83"/>
      <c r="IAN9" s="83"/>
      <c r="IAO9" s="83"/>
      <c r="IAP9" s="83"/>
      <c r="IAQ9" s="83"/>
      <c r="IAR9" s="83"/>
      <c r="IAS9" s="83"/>
      <c r="IAT9" s="83"/>
      <c r="IAU9" s="83"/>
      <c r="IAV9" s="83"/>
      <c r="IAW9" s="83"/>
      <c r="IAX9" s="83"/>
      <c r="IAY9" s="83"/>
      <c r="IAZ9" s="83"/>
      <c r="IBA9" s="83"/>
      <c r="IBB9" s="83"/>
      <c r="IBC9" s="83"/>
      <c r="IBD9" s="83"/>
      <c r="IBE9" s="83"/>
      <c r="IBF9" s="83"/>
      <c r="IBG9" s="83"/>
      <c r="IBH9" s="83"/>
      <c r="IBI9" s="83"/>
      <c r="IBJ9" s="83"/>
      <c r="IBK9" s="83"/>
      <c r="IBL9" s="83"/>
      <c r="IBM9" s="83"/>
      <c r="IBN9" s="83"/>
      <c r="IBO9" s="83"/>
      <c r="IBP9" s="83"/>
      <c r="IBQ9" s="83"/>
      <c r="IBR9" s="83"/>
      <c r="IBS9" s="83"/>
      <c r="IBT9" s="83"/>
      <c r="IBU9" s="83"/>
      <c r="IBV9" s="83"/>
      <c r="IBW9" s="83"/>
      <c r="IBX9" s="83"/>
      <c r="IBY9" s="83"/>
      <c r="IBZ9" s="83"/>
      <c r="ICA9" s="83"/>
      <c r="ICB9" s="83"/>
      <c r="ICC9" s="83"/>
      <c r="ICD9" s="83"/>
      <c r="ICE9" s="83"/>
      <c r="ICF9" s="83"/>
      <c r="ICG9" s="83"/>
      <c r="ICH9" s="83"/>
      <c r="ICI9" s="83"/>
      <c r="ICJ9" s="83"/>
      <c r="ICK9" s="83"/>
      <c r="ICL9" s="83"/>
      <c r="ICM9" s="83"/>
      <c r="ICN9" s="83"/>
      <c r="ICO9" s="83"/>
      <c r="ICP9" s="83"/>
      <c r="ICQ9" s="83"/>
      <c r="ICR9" s="83"/>
      <c r="ICS9" s="83"/>
      <c r="ICT9" s="83"/>
      <c r="ICU9" s="83"/>
      <c r="ICV9" s="83"/>
      <c r="ICW9" s="83"/>
      <c r="ICX9" s="83"/>
      <c r="ICY9" s="83"/>
      <c r="ICZ9" s="83"/>
      <c r="IDA9" s="83"/>
      <c r="IDB9" s="83"/>
      <c r="IDC9" s="83"/>
      <c r="IDD9" s="83"/>
      <c r="IDE9" s="83"/>
      <c r="IDF9" s="83"/>
      <c r="IDG9" s="83"/>
      <c r="IDH9" s="83"/>
      <c r="IDI9" s="83"/>
      <c r="IDJ9" s="83"/>
      <c r="IDK9" s="83"/>
      <c r="IDL9" s="83"/>
      <c r="IDM9" s="83"/>
      <c r="IDN9" s="83"/>
      <c r="IDO9" s="83"/>
      <c r="IDP9" s="83"/>
      <c r="IDQ9" s="83"/>
      <c r="IDR9" s="83"/>
      <c r="IDS9" s="83"/>
      <c r="IDT9" s="83"/>
      <c r="IDU9" s="83"/>
      <c r="IDV9" s="83"/>
      <c r="IDW9" s="83"/>
      <c r="IDX9" s="83"/>
      <c r="IDY9" s="83"/>
      <c r="IDZ9" s="83"/>
      <c r="IEA9" s="83"/>
      <c r="IEB9" s="83"/>
      <c r="IEC9" s="83"/>
      <c r="IED9" s="83"/>
      <c r="IEE9" s="83"/>
      <c r="IEF9" s="83"/>
      <c r="IEG9" s="83"/>
      <c r="IEH9" s="83"/>
      <c r="IEI9" s="83"/>
      <c r="IEJ9" s="83"/>
      <c r="IEK9" s="83"/>
      <c r="IEL9" s="83"/>
      <c r="IEM9" s="83"/>
      <c r="IEN9" s="83"/>
      <c r="IEO9" s="83"/>
      <c r="IEP9" s="83"/>
      <c r="IEQ9" s="83"/>
      <c r="IER9" s="83"/>
      <c r="IES9" s="83"/>
      <c r="IET9" s="83"/>
      <c r="IEU9" s="83"/>
      <c r="IEV9" s="83"/>
      <c r="IEW9" s="83"/>
      <c r="IEX9" s="83"/>
      <c r="IEY9" s="83"/>
      <c r="IEZ9" s="83"/>
      <c r="IFA9" s="83"/>
      <c r="IFB9" s="83"/>
      <c r="IFC9" s="83"/>
      <c r="IFD9" s="83"/>
      <c r="IFE9" s="83"/>
      <c r="IFF9" s="83"/>
      <c r="IFG9" s="83"/>
      <c r="IFH9" s="83"/>
      <c r="IFI9" s="83"/>
      <c r="IFJ9" s="83"/>
      <c r="IFK9" s="83"/>
      <c r="IFL9" s="83"/>
      <c r="IFM9" s="83"/>
      <c r="IFN9" s="83"/>
      <c r="IFO9" s="83"/>
      <c r="IFP9" s="83"/>
      <c r="IFQ9" s="83"/>
      <c r="IFR9" s="83"/>
      <c r="IFS9" s="83"/>
      <c r="IFT9" s="83"/>
      <c r="IFU9" s="83"/>
      <c r="IFV9" s="83"/>
      <c r="IFW9" s="83"/>
      <c r="IFX9" s="83"/>
      <c r="IFY9" s="83"/>
      <c r="IFZ9" s="83"/>
      <c r="IGA9" s="83"/>
      <c r="IGB9" s="83"/>
      <c r="IGC9" s="83"/>
      <c r="IGD9" s="83"/>
      <c r="IGE9" s="83"/>
      <c r="IGF9" s="83"/>
      <c r="IGG9" s="83"/>
      <c r="IGH9" s="83"/>
      <c r="IGI9" s="83"/>
      <c r="IGJ9" s="83"/>
      <c r="IGK9" s="83"/>
      <c r="IGL9" s="83"/>
      <c r="IGM9" s="83"/>
      <c r="IGN9" s="83"/>
      <c r="IGO9" s="83"/>
      <c r="IGP9" s="83"/>
      <c r="IGQ9" s="83"/>
      <c r="IGR9" s="83"/>
      <c r="IGS9" s="83"/>
      <c r="IGT9" s="83"/>
      <c r="IGU9" s="83"/>
      <c r="IGV9" s="83"/>
      <c r="IGW9" s="83"/>
      <c r="IGX9" s="83"/>
      <c r="IGY9" s="83"/>
      <c r="IGZ9" s="83"/>
      <c r="IHA9" s="83"/>
      <c r="IHB9" s="83"/>
      <c r="IHC9" s="83"/>
      <c r="IHD9" s="83"/>
      <c r="IHE9" s="83"/>
      <c r="IHF9" s="83"/>
      <c r="IHG9" s="83"/>
      <c r="IHH9" s="83"/>
      <c r="IHI9" s="83"/>
      <c r="IHJ9" s="83"/>
      <c r="IHK9" s="83"/>
      <c r="IHL9" s="83"/>
      <c r="IHM9" s="83"/>
      <c r="IHN9" s="83"/>
      <c r="IHO9" s="83"/>
      <c r="IHP9" s="83"/>
      <c r="IHQ9" s="83"/>
      <c r="IHR9" s="83"/>
      <c r="IHS9" s="83"/>
      <c r="IHT9" s="83"/>
      <c r="IHU9" s="83"/>
      <c r="IHV9" s="83"/>
      <c r="IHW9" s="83"/>
      <c r="IHX9" s="83"/>
      <c r="IHY9" s="83"/>
      <c r="IHZ9" s="83"/>
      <c r="IIA9" s="83"/>
      <c r="IIB9" s="83"/>
      <c r="IIC9" s="83"/>
      <c r="IID9" s="83"/>
      <c r="IIE9" s="83"/>
      <c r="IIF9" s="83"/>
      <c r="IIG9" s="83"/>
      <c r="IIH9" s="83"/>
      <c r="III9" s="83"/>
      <c r="IIJ9" s="83"/>
      <c r="IIK9" s="83"/>
      <c r="IIL9" s="83"/>
      <c r="IIM9" s="83"/>
      <c r="IIN9" s="83"/>
      <c r="IIO9" s="83"/>
      <c r="IIP9" s="83"/>
      <c r="IIQ9" s="83"/>
      <c r="IIR9" s="83"/>
      <c r="IIS9" s="83"/>
      <c r="IIT9" s="83"/>
      <c r="IIU9" s="83"/>
      <c r="IIV9" s="83"/>
      <c r="IIW9" s="83"/>
      <c r="IIX9" s="83"/>
      <c r="IIY9" s="83"/>
      <c r="IIZ9" s="83"/>
      <c r="IJA9" s="83"/>
      <c r="IJB9" s="83"/>
      <c r="IJC9" s="83"/>
      <c r="IJD9" s="83"/>
      <c r="IJE9" s="83"/>
      <c r="IJF9" s="83"/>
      <c r="IJG9" s="83"/>
      <c r="IJH9" s="83"/>
      <c r="IJI9" s="83"/>
      <c r="IJJ9" s="83"/>
      <c r="IJK9" s="83"/>
      <c r="IJL9" s="83"/>
      <c r="IJM9" s="83"/>
      <c r="IJN9" s="83"/>
      <c r="IJO9" s="83"/>
      <c r="IJP9" s="83"/>
      <c r="IJQ9" s="83"/>
      <c r="IJR9" s="83"/>
      <c r="IJS9" s="83"/>
      <c r="IJT9" s="83"/>
      <c r="IJU9" s="83"/>
      <c r="IJV9" s="83"/>
      <c r="IJW9" s="83"/>
      <c r="IJX9" s="83"/>
      <c r="IJY9" s="83"/>
      <c r="IJZ9" s="83"/>
      <c r="IKA9" s="83"/>
      <c r="IKB9" s="83"/>
      <c r="IKC9" s="83"/>
      <c r="IKD9" s="83"/>
      <c r="IKE9" s="83"/>
      <c r="IKF9" s="83"/>
      <c r="IKG9" s="83"/>
      <c r="IKH9" s="83"/>
      <c r="IKI9" s="83"/>
      <c r="IKJ9" s="83"/>
      <c r="IKK9" s="83"/>
      <c r="IKL9" s="83"/>
      <c r="IKM9" s="83"/>
      <c r="IKN9" s="83"/>
      <c r="IKO9" s="83"/>
      <c r="IKP9" s="83"/>
      <c r="IKQ9" s="83"/>
      <c r="IKR9" s="83"/>
      <c r="IKS9" s="83"/>
      <c r="IKT9" s="83"/>
      <c r="IKU9" s="83"/>
      <c r="IKV9" s="83"/>
      <c r="IKW9" s="83"/>
      <c r="IKX9" s="83"/>
      <c r="IKY9" s="83"/>
      <c r="IKZ9" s="83"/>
      <c r="ILA9" s="83"/>
      <c r="ILB9" s="83"/>
      <c r="ILC9" s="83"/>
      <c r="ILD9" s="83"/>
      <c r="ILE9" s="83"/>
      <c r="ILF9" s="83"/>
      <c r="ILG9" s="83"/>
      <c r="ILH9" s="83"/>
      <c r="ILI9" s="83"/>
      <c r="ILJ9" s="83"/>
      <c r="ILK9" s="83"/>
      <c r="ILL9" s="83"/>
      <c r="ILM9" s="83"/>
      <c r="ILN9" s="83"/>
      <c r="ILO9" s="83"/>
      <c r="ILP9" s="83"/>
      <c r="ILQ9" s="83"/>
      <c r="ILR9" s="83"/>
      <c r="ILS9" s="83"/>
      <c r="ILT9" s="83"/>
      <c r="ILU9" s="83"/>
      <c r="ILV9" s="83"/>
      <c r="ILW9" s="83"/>
      <c r="ILX9" s="83"/>
      <c r="ILY9" s="83"/>
      <c r="ILZ9" s="83"/>
      <c r="IMA9" s="83"/>
      <c r="IMB9" s="83"/>
      <c r="IMC9" s="83"/>
      <c r="IMD9" s="83"/>
      <c r="IME9" s="83"/>
      <c r="IMF9" s="83"/>
      <c r="IMG9" s="83"/>
      <c r="IMH9" s="83"/>
      <c r="IMI9" s="83"/>
      <c r="IMJ9" s="83"/>
      <c r="IMK9" s="83"/>
      <c r="IML9" s="83"/>
      <c r="IMM9" s="83"/>
      <c r="IMN9" s="83"/>
      <c r="IMO9" s="83"/>
      <c r="IMP9" s="83"/>
      <c r="IMQ9" s="83"/>
      <c r="IMR9" s="83"/>
      <c r="IMS9" s="83"/>
      <c r="IMT9" s="83"/>
      <c r="IMU9" s="83"/>
      <c r="IMV9" s="83"/>
      <c r="IMW9" s="83"/>
      <c r="IMX9" s="83"/>
      <c r="IMY9" s="83"/>
      <c r="IMZ9" s="83"/>
      <c r="INA9" s="83"/>
      <c r="INB9" s="83"/>
      <c r="INC9" s="83"/>
      <c r="IND9" s="83"/>
      <c r="INE9" s="83"/>
      <c r="INF9" s="83"/>
      <c r="ING9" s="83"/>
      <c r="INH9" s="83"/>
      <c r="INI9" s="83"/>
      <c r="INJ9" s="83"/>
      <c r="INK9" s="83"/>
      <c r="INL9" s="83"/>
      <c r="INM9" s="83"/>
      <c r="INN9" s="83"/>
      <c r="INO9" s="83"/>
      <c r="INP9" s="83"/>
      <c r="INQ9" s="83"/>
      <c r="INR9" s="83"/>
      <c r="INS9" s="83"/>
      <c r="INT9" s="83"/>
      <c r="INU9" s="83"/>
      <c r="INV9" s="83"/>
      <c r="INW9" s="83"/>
      <c r="INX9" s="83"/>
      <c r="INY9" s="83"/>
      <c r="INZ9" s="83"/>
      <c r="IOA9" s="83"/>
      <c r="IOB9" s="83"/>
      <c r="IOC9" s="83"/>
      <c r="IOD9" s="83"/>
      <c r="IOE9" s="83"/>
      <c r="IOF9" s="83"/>
      <c r="IOG9" s="83"/>
      <c r="IOH9" s="83"/>
      <c r="IOI9" s="83"/>
      <c r="IOJ9" s="83"/>
      <c r="IOK9" s="83"/>
      <c r="IOL9" s="83"/>
      <c r="IOM9" s="83"/>
      <c r="ION9" s="83"/>
      <c r="IOO9" s="83"/>
      <c r="IOP9" s="83"/>
      <c r="IOQ9" s="83"/>
      <c r="IOR9" s="83"/>
      <c r="IOS9" s="83"/>
      <c r="IOT9" s="83"/>
      <c r="IOU9" s="83"/>
      <c r="IOV9" s="83"/>
      <c r="IOW9" s="83"/>
      <c r="IOX9" s="83"/>
      <c r="IOY9" s="83"/>
      <c r="IOZ9" s="83"/>
      <c r="IPA9" s="83"/>
      <c r="IPB9" s="83"/>
      <c r="IPC9" s="83"/>
      <c r="IPD9" s="83"/>
      <c r="IPE9" s="83"/>
      <c r="IPF9" s="83"/>
      <c r="IPG9" s="83"/>
      <c r="IPH9" s="83"/>
      <c r="IPI9" s="83"/>
      <c r="IPJ9" s="83"/>
      <c r="IPK9" s="83"/>
      <c r="IPL9" s="83"/>
      <c r="IPM9" s="83"/>
      <c r="IPN9" s="83"/>
      <c r="IPO9" s="83"/>
      <c r="IPP9" s="83"/>
      <c r="IPQ9" s="83"/>
      <c r="IPR9" s="83"/>
      <c r="IPS9" s="83"/>
      <c r="IPT9" s="83"/>
      <c r="IPU9" s="83"/>
      <c r="IPV9" s="83"/>
      <c r="IPW9" s="83"/>
      <c r="IPX9" s="83"/>
      <c r="IPY9" s="83"/>
      <c r="IPZ9" s="83"/>
      <c r="IQA9" s="83"/>
      <c r="IQB9" s="83"/>
      <c r="IQC9" s="83"/>
      <c r="IQD9" s="83"/>
      <c r="IQE9" s="83"/>
      <c r="IQF9" s="83"/>
      <c r="IQG9" s="83"/>
      <c r="IQH9" s="83"/>
      <c r="IQI9" s="83"/>
      <c r="IQJ9" s="83"/>
      <c r="IQK9" s="83"/>
      <c r="IQL9" s="83"/>
      <c r="IQM9" s="83"/>
      <c r="IQN9" s="83"/>
      <c r="IQO9" s="83"/>
      <c r="IQP9" s="83"/>
      <c r="IQQ9" s="83"/>
      <c r="IQR9" s="83"/>
      <c r="IQS9" s="83"/>
      <c r="IQT9" s="83"/>
      <c r="IQU9" s="83"/>
      <c r="IQV9" s="83"/>
      <c r="IQW9" s="83"/>
      <c r="IQX9" s="83"/>
      <c r="IQY9" s="83"/>
      <c r="IQZ9" s="83"/>
      <c r="IRA9" s="83"/>
      <c r="IRB9" s="83"/>
      <c r="IRC9" s="83"/>
      <c r="IRD9" s="83"/>
      <c r="IRE9" s="83"/>
      <c r="IRF9" s="83"/>
      <c r="IRG9" s="83"/>
      <c r="IRH9" s="83"/>
      <c r="IRI9" s="83"/>
      <c r="IRJ9" s="83"/>
      <c r="IRK9" s="83"/>
      <c r="IRL9" s="83"/>
      <c r="IRM9" s="83"/>
      <c r="IRN9" s="83"/>
      <c r="IRO9" s="83"/>
      <c r="IRP9" s="83"/>
      <c r="IRQ9" s="83"/>
      <c r="IRR9" s="83"/>
      <c r="IRS9" s="83"/>
      <c r="IRT9" s="83"/>
      <c r="IRU9" s="83"/>
      <c r="IRV9" s="83"/>
      <c r="IRW9" s="83"/>
      <c r="IRX9" s="83"/>
      <c r="IRY9" s="83"/>
      <c r="IRZ9" s="83"/>
      <c r="ISA9" s="83"/>
      <c r="ISB9" s="83"/>
      <c r="ISC9" s="83"/>
      <c r="ISD9" s="83"/>
      <c r="ISE9" s="83"/>
      <c r="ISF9" s="83"/>
      <c r="ISG9" s="83"/>
      <c r="ISH9" s="83"/>
      <c r="ISI9" s="83"/>
      <c r="ISJ9" s="83"/>
      <c r="ISK9" s="83"/>
      <c r="ISL9" s="83"/>
      <c r="ISM9" s="83"/>
      <c r="ISN9" s="83"/>
      <c r="ISO9" s="83"/>
      <c r="ISP9" s="83"/>
      <c r="ISQ9" s="83"/>
      <c r="ISR9" s="83"/>
      <c r="ISS9" s="83"/>
      <c r="IST9" s="83"/>
      <c r="ISU9" s="83"/>
      <c r="ISV9" s="83"/>
      <c r="ISW9" s="83"/>
      <c r="ISX9" s="83"/>
      <c r="ISY9" s="83"/>
      <c r="ISZ9" s="83"/>
      <c r="ITA9" s="83"/>
      <c r="ITB9" s="83"/>
      <c r="ITC9" s="83"/>
      <c r="ITD9" s="83"/>
      <c r="ITE9" s="83"/>
      <c r="ITF9" s="83"/>
      <c r="ITG9" s="83"/>
      <c r="ITH9" s="83"/>
      <c r="ITI9" s="83"/>
      <c r="ITJ9" s="83"/>
      <c r="ITK9" s="83"/>
      <c r="ITL9" s="83"/>
      <c r="ITM9" s="83"/>
      <c r="ITN9" s="83"/>
      <c r="ITO9" s="83"/>
      <c r="ITP9" s="83"/>
      <c r="ITQ9" s="83"/>
      <c r="ITR9" s="83"/>
      <c r="ITS9" s="83"/>
      <c r="ITT9" s="83"/>
      <c r="ITU9" s="83"/>
      <c r="ITV9" s="83"/>
      <c r="ITW9" s="83"/>
      <c r="ITX9" s="83"/>
      <c r="ITY9" s="83"/>
      <c r="ITZ9" s="83"/>
      <c r="IUA9" s="83"/>
      <c r="IUB9" s="83"/>
      <c r="IUC9" s="83"/>
      <c r="IUD9" s="83"/>
      <c r="IUE9" s="83"/>
      <c r="IUF9" s="83"/>
      <c r="IUG9" s="83"/>
      <c r="IUH9" s="83"/>
      <c r="IUI9" s="83"/>
      <c r="IUJ9" s="83"/>
      <c r="IUK9" s="83"/>
      <c r="IUL9" s="83"/>
      <c r="IUM9" s="83"/>
      <c r="IUN9" s="83"/>
      <c r="IUO9" s="83"/>
      <c r="IUP9" s="83"/>
      <c r="IUQ9" s="83"/>
      <c r="IUR9" s="83"/>
      <c r="IUS9" s="83"/>
      <c r="IUT9" s="83"/>
      <c r="IUU9" s="83"/>
      <c r="IUV9" s="83"/>
      <c r="IUW9" s="83"/>
      <c r="IUX9" s="83"/>
      <c r="IUY9" s="83"/>
      <c r="IUZ9" s="83"/>
      <c r="IVA9" s="83"/>
      <c r="IVB9" s="83"/>
      <c r="IVC9" s="83"/>
      <c r="IVD9" s="83"/>
      <c r="IVE9" s="83"/>
      <c r="IVF9" s="83"/>
      <c r="IVG9" s="83"/>
      <c r="IVH9" s="83"/>
      <c r="IVI9" s="83"/>
      <c r="IVJ9" s="83"/>
      <c r="IVK9" s="83"/>
      <c r="IVL9" s="83"/>
      <c r="IVM9" s="83"/>
      <c r="IVN9" s="83"/>
      <c r="IVO9" s="83"/>
      <c r="IVP9" s="83"/>
      <c r="IVQ9" s="83"/>
      <c r="IVR9" s="83"/>
      <c r="IVS9" s="83"/>
      <c r="IVT9" s="83"/>
      <c r="IVU9" s="83"/>
      <c r="IVV9" s="83"/>
      <c r="IVW9" s="83"/>
      <c r="IVX9" s="83"/>
      <c r="IVY9" s="83"/>
      <c r="IVZ9" s="83"/>
      <c r="IWA9" s="83"/>
      <c r="IWB9" s="83"/>
      <c r="IWC9" s="83"/>
      <c r="IWD9" s="83"/>
      <c r="IWE9" s="83"/>
      <c r="IWF9" s="83"/>
      <c r="IWG9" s="83"/>
      <c r="IWH9" s="83"/>
      <c r="IWI9" s="83"/>
      <c r="IWJ9" s="83"/>
      <c r="IWK9" s="83"/>
      <c r="IWL9" s="83"/>
      <c r="IWM9" s="83"/>
      <c r="IWN9" s="83"/>
      <c r="IWO9" s="83"/>
      <c r="IWP9" s="83"/>
      <c r="IWQ9" s="83"/>
      <c r="IWR9" s="83"/>
      <c r="IWS9" s="83"/>
      <c r="IWT9" s="83"/>
      <c r="IWU9" s="83"/>
      <c r="IWV9" s="83"/>
      <c r="IWW9" s="83"/>
      <c r="IWX9" s="83"/>
      <c r="IWY9" s="83"/>
      <c r="IWZ9" s="83"/>
      <c r="IXA9" s="83"/>
      <c r="IXB9" s="83"/>
      <c r="IXC9" s="83"/>
      <c r="IXD9" s="83"/>
      <c r="IXE9" s="83"/>
      <c r="IXF9" s="83"/>
      <c r="IXG9" s="83"/>
      <c r="IXH9" s="83"/>
      <c r="IXI9" s="83"/>
      <c r="IXJ9" s="83"/>
      <c r="IXK9" s="83"/>
      <c r="IXL9" s="83"/>
      <c r="IXM9" s="83"/>
      <c r="IXN9" s="83"/>
      <c r="IXO9" s="83"/>
      <c r="IXP9" s="83"/>
      <c r="IXQ9" s="83"/>
      <c r="IXR9" s="83"/>
      <c r="IXS9" s="83"/>
      <c r="IXT9" s="83"/>
      <c r="IXU9" s="83"/>
      <c r="IXV9" s="83"/>
      <c r="IXW9" s="83"/>
      <c r="IXX9" s="83"/>
      <c r="IXY9" s="83"/>
      <c r="IXZ9" s="83"/>
      <c r="IYA9" s="83"/>
      <c r="IYB9" s="83"/>
      <c r="IYC9" s="83"/>
      <c r="IYD9" s="83"/>
      <c r="IYE9" s="83"/>
      <c r="IYF9" s="83"/>
      <c r="IYG9" s="83"/>
      <c r="IYH9" s="83"/>
      <c r="IYI9" s="83"/>
      <c r="IYJ9" s="83"/>
      <c r="IYK9" s="83"/>
      <c r="IYL9" s="83"/>
      <c r="IYM9" s="83"/>
      <c r="IYN9" s="83"/>
      <c r="IYO9" s="83"/>
      <c r="IYP9" s="83"/>
      <c r="IYQ9" s="83"/>
      <c r="IYR9" s="83"/>
      <c r="IYS9" s="83"/>
      <c r="IYT9" s="83"/>
      <c r="IYU9" s="83"/>
      <c r="IYV9" s="83"/>
      <c r="IYW9" s="83"/>
      <c r="IYX9" s="83"/>
      <c r="IYY9" s="83"/>
      <c r="IYZ9" s="83"/>
      <c r="IZA9" s="83"/>
      <c r="IZB9" s="83"/>
      <c r="IZC9" s="83"/>
      <c r="IZD9" s="83"/>
      <c r="IZE9" s="83"/>
      <c r="IZF9" s="83"/>
      <c r="IZG9" s="83"/>
      <c r="IZH9" s="83"/>
      <c r="IZI9" s="83"/>
      <c r="IZJ9" s="83"/>
      <c r="IZK9" s="83"/>
      <c r="IZL9" s="83"/>
      <c r="IZM9" s="83"/>
      <c r="IZN9" s="83"/>
      <c r="IZO9" s="83"/>
      <c r="IZP9" s="83"/>
      <c r="IZQ9" s="83"/>
      <c r="IZR9" s="83"/>
      <c r="IZS9" s="83"/>
      <c r="IZT9" s="83"/>
      <c r="IZU9" s="83"/>
      <c r="IZV9" s="83"/>
      <c r="IZW9" s="83"/>
      <c r="IZX9" s="83"/>
      <c r="IZY9" s="83"/>
      <c r="IZZ9" s="83"/>
      <c r="JAA9" s="83"/>
      <c r="JAB9" s="83"/>
      <c r="JAC9" s="83"/>
      <c r="JAD9" s="83"/>
      <c r="JAE9" s="83"/>
      <c r="JAF9" s="83"/>
      <c r="JAG9" s="83"/>
      <c r="JAH9" s="83"/>
      <c r="JAI9" s="83"/>
      <c r="JAJ9" s="83"/>
      <c r="JAK9" s="83"/>
      <c r="JAL9" s="83"/>
      <c r="JAM9" s="83"/>
      <c r="JAN9" s="83"/>
      <c r="JAO9" s="83"/>
      <c r="JAP9" s="83"/>
      <c r="JAQ9" s="83"/>
      <c r="JAR9" s="83"/>
      <c r="JAS9" s="83"/>
      <c r="JAT9" s="83"/>
      <c r="JAU9" s="83"/>
      <c r="JAV9" s="83"/>
      <c r="JAW9" s="83"/>
      <c r="JAX9" s="83"/>
      <c r="JAY9" s="83"/>
      <c r="JAZ9" s="83"/>
      <c r="JBA9" s="83"/>
      <c r="JBB9" s="83"/>
      <c r="JBC9" s="83"/>
      <c r="JBD9" s="83"/>
      <c r="JBE9" s="83"/>
      <c r="JBF9" s="83"/>
      <c r="JBG9" s="83"/>
      <c r="JBH9" s="83"/>
      <c r="JBI9" s="83"/>
      <c r="JBJ9" s="83"/>
      <c r="JBK9" s="83"/>
      <c r="JBL9" s="83"/>
      <c r="JBM9" s="83"/>
      <c r="JBN9" s="83"/>
      <c r="JBO9" s="83"/>
      <c r="JBP9" s="83"/>
      <c r="JBQ9" s="83"/>
      <c r="JBR9" s="83"/>
      <c r="JBS9" s="83"/>
      <c r="JBT9" s="83"/>
      <c r="JBU9" s="83"/>
      <c r="JBV9" s="83"/>
      <c r="JBW9" s="83"/>
      <c r="JBX9" s="83"/>
      <c r="JBY9" s="83"/>
      <c r="JBZ9" s="83"/>
      <c r="JCA9" s="83"/>
      <c r="JCB9" s="83"/>
      <c r="JCC9" s="83"/>
      <c r="JCD9" s="83"/>
      <c r="JCE9" s="83"/>
      <c r="JCF9" s="83"/>
      <c r="JCG9" s="83"/>
      <c r="JCH9" s="83"/>
      <c r="JCI9" s="83"/>
      <c r="JCJ9" s="83"/>
      <c r="JCK9" s="83"/>
      <c r="JCL9" s="83"/>
      <c r="JCM9" s="83"/>
      <c r="JCN9" s="83"/>
      <c r="JCO9" s="83"/>
      <c r="JCP9" s="83"/>
      <c r="JCQ9" s="83"/>
      <c r="JCR9" s="83"/>
      <c r="JCS9" s="83"/>
      <c r="JCT9" s="83"/>
      <c r="JCU9" s="83"/>
      <c r="JCV9" s="83"/>
      <c r="JCW9" s="83"/>
      <c r="JCX9" s="83"/>
      <c r="JCY9" s="83"/>
      <c r="JCZ9" s="83"/>
      <c r="JDA9" s="83"/>
      <c r="JDB9" s="83"/>
      <c r="JDC9" s="83"/>
      <c r="JDD9" s="83"/>
      <c r="JDE9" s="83"/>
      <c r="JDF9" s="83"/>
      <c r="JDG9" s="83"/>
      <c r="JDH9" s="83"/>
      <c r="JDI9" s="83"/>
      <c r="JDJ9" s="83"/>
      <c r="JDK9" s="83"/>
      <c r="JDL9" s="83"/>
      <c r="JDM9" s="83"/>
      <c r="JDN9" s="83"/>
      <c r="JDO9" s="83"/>
      <c r="JDP9" s="83"/>
      <c r="JDQ9" s="83"/>
      <c r="JDR9" s="83"/>
      <c r="JDS9" s="83"/>
      <c r="JDT9" s="83"/>
      <c r="JDU9" s="83"/>
      <c r="JDV9" s="83"/>
      <c r="JDW9" s="83"/>
      <c r="JDX9" s="83"/>
      <c r="JDY9" s="83"/>
      <c r="JDZ9" s="83"/>
      <c r="JEA9" s="83"/>
      <c r="JEB9" s="83"/>
      <c r="JEC9" s="83"/>
      <c r="JED9" s="83"/>
      <c r="JEE9" s="83"/>
      <c r="JEF9" s="83"/>
      <c r="JEG9" s="83"/>
      <c r="JEH9" s="83"/>
      <c r="JEI9" s="83"/>
      <c r="JEJ9" s="83"/>
      <c r="JEK9" s="83"/>
      <c r="JEL9" s="83"/>
      <c r="JEM9" s="83"/>
      <c r="JEN9" s="83"/>
      <c r="JEO9" s="83"/>
      <c r="JEP9" s="83"/>
      <c r="JEQ9" s="83"/>
      <c r="JER9" s="83"/>
      <c r="JES9" s="83"/>
      <c r="JET9" s="83"/>
      <c r="JEU9" s="83"/>
      <c r="JEV9" s="83"/>
      <c r="JEW9" s="83"/>
      <c r="JEX9" s="83"/>
      <c r="JEY9" s="83"/>
      <c r="JEZ9" s="83"/>
      <c r="JFA9" s="83"/>
      <c r="JFB9" s="83"/>
      <c r="JFC9" s="83"/>
      <c r="JFD9" s="83"/>
      <c r="JFE9" s="83"/>
      <c r="JFF9" s="83"/>
      <c r="JFG9" s="83"/>
      <c r="JFH9" s="83"/>
      <c r="JFI9" s="83"/>
      <c r="JFJ9" s="83"/>
      <c r="JFK9" s="83"/>
      <c r="JFL9" s="83"/>
      <c r="JFM9" s="83"/>
      <c r="JFN9" s="83"/>
      <c r="JFO9" s="83"/>
      <c r="JFP9" s="83"/>
      <c r="JFQ9" s="83"/>
      <c r="JFR9" s="83"/>
      <c r="JFS9" s="83"/>
      <c r="JFT9" s="83"/>
      <c r="JFU9" s="83"/>
      <c r="JFV9" s="83"/>
      <c r="JFW9" s="83"/>
      <c r="JFX9" s="83"/>
      <c r="JFY9" s="83"/>
      <c r="JFZ9" s="83"/>
      <c r="JGA9" s="83"/>
      <c r="JGB9" s="83"/>
      <c r="JGC9" s="83"/>
      <c r="JGD9" s="83"/>
      <c r="JGE9" s="83"/>
      <c r="JGF9" s="83"/>
      <c r="JGG9" s="83"/>
      <c r="JGH9" s="83"/>
      <c r="JGI9" s="83"/>
      <c r="JGJ9" s="83"/>
      <c r="JGK9" s="83"/>
      <c r="JGL9" s="83"/>
      <c r="JGM9" s="83"/>
      <c r="JGN9" s="83"/>
      <c r="JGO9" s="83"/>
      <c r="JGP9" s="83"/>
      <c r="JGQ9" s="83"/>
      <c r="JGR9" s="83"/>
      <c r="JGS9" s="83"/>
      <c r="JGT9" s="83"/>
      <c r="JGU9" s="83"/>
      <c r="JGV9" s="83"/>
      <c r="JGW9" s="83"/>
      <c r="JGX9" s="83"/>
      <c r="JGY9" s="83"/>
      <c r="JGZ9" s="83"/>
      <c r="JHA9" s="83"/>
      <c r="JHB9" s="83"/>
      <c r="JHC9" s="83"/>
      <c r="JHD9" s="83"/>
      <c r="JHE9" s="83"/>
      <c r="JHF9" s="83"/>
      <c r="JHG9" s="83"/>
      <c r="JHH9" s="83"/>
      <c r="JHI9" s="83"/>
      <c r="JHJ9" s="83"/>
      <c r="JHK9" s="83"/>
      <c r="JHL9" s="83"/>
      <c r="JHM9" s="83"/>
      <c r="JHN9" s="83"/>
      <c r="JHO9" s="83"/>
      <c r="JHP9" s="83"/>
      <c r="JHQ9" s="83"/>
      <c r="JHR9" s="83"/>
      <c r="JHS9" s="83"/>
      <c r="JHT9" s="83"/>
      <c r="JHU9" s="83"/>
      <c r="JHV9" s="83"/>
      <c r="JHW9" s="83"/>
      <c r="JHX9" s="83"/>
      <c r="JHY9" s="83"/>
      <c r="JHZ9" s="83"/>
      <c r="JIA9" s="83"/>
      <c r="JIB9" s="83"/>
      <c r="JIC9" s="83"/>
      <c r="JID9" s="83"/>
      <c r="JIE9" s="83"/>
      <c r="JIF9" s="83"/>
      <c r="JIG9" s="83"/>
      <c r="JIH9" s="83"/>
      <c r="JII9" s="83"/>
      <c r="JIJ9" s="83"/>
      <c r="JIK9" s="83"/>
      <c r="JIL9" s="83"/>
      <c r="JIM9" s="83"/>
      <c r="JIN9" s="83"/>
      <c r="JIO9" s="83"/>
      <c r="JIP9" s="83"/>
      <c r="JIQ9" s="83"/>
      <c r="JIR9" s="83"/>
      <c r="JIS9" s="83"/>
      <c r="JIT9" s="83"/>
      <c r="JIU9" s="83"/>
      <c r="JIV9" s="83"/>
      <c r="JIW9" s="83"/>
      <c r="JIX9" s="83"/>
      <c r="JIY9" s="83"/>
      <c r="JIZ9" s="83"/>
      <c r="JJA9" s="83"/>
      <c r="JJB9" s="83"/>
      <c r="JJC9" s="83"/>
      <c r="JJD9" s="83"/>
      <c r="JJE9" s="83"/>
      <c r="JJF9" s="83"/>
      <c r="JJG9" s="83"/>
      <c r="JJH9" s="83"/>
      <c r="JJI9" s="83"/>
      <c r="JJJ9" s="83"/>
      <c r="JJK9" s="83"/>
      <c r="JJL9" s="83"/>
      <c r="JJM9" s="83"/>
      <c r="JJN9" s="83"/>
      <c r="JJO9" s="83"/>
      <c r="JJP9" s="83"/>
      <c r="JJQ9" s="83"/>
      <c r="JJR9" s="83"/>
      <c r="JJS9" s="83"/>
      <c r="JJT9" s="83"/>
      <c r="JJU9" s="83"/>
      <c r="JJV9" s="83"/>
      <c r="JJW9" s="83"/>
      <c r="JJX9" s="83"/>
      <c r="JJY9" s="83"/>
      <c r="JJZ9" s="83"/>
      <c r="JKA9" s="83"/>
      <c r="JKB9" s="83"/>
      <c r="JKC9" s="83"/>
      <c r="JKD9" s="83"/>
      <c r="JKE9" s="83"/>
      <c r="JKF9" s="83"/>
      <c r="JKG9" s="83"/>
      <c r="JKH9" s="83"/>
      <c r="JKI9" s="83"/>
      <c r="JKJ9" s="83"/>
      <c r="JKK9" s="83"/>
      <c r="JKL9" s="83"/>
      <c r="JKM9" s="83"/>
      <c r="JKN9" s="83"/>
      <c r="JKO9" s="83"/>
      <c r="JKP9" s="83"/>
      <c r="JKQ9" s="83"/>
      <c r="JKR9" s="83"/>
      <c r="JKS9" s="83"/>
      <c r="JKT9" s="83"/>
      <c r="JKU9" s="83"/>
      <c r="JKV9" s="83"/>
      <c r="JKW9" s="83"/>
      <c r="JKX9" s="83"/>
      <c r="JKY9" s="83"/>
      <c r="JKZ9" s="83"/>
      <c r="JLA9" s="83"/>
      <c r="JLB9" s="83"/>
      <c r="JLC9" s="83"/>
      <c r="JLD9" s="83"/>
      <c r="JLE9" s="83"/>
      <c r="JLF9" s="83"/>
      <c r="JLG9" s="83"/>
      <c r="JLH9" s="83"/>
      <c r="JLI9" s="83"/>
      <c r="JLJ9" s="83"/>
      <c r="JLK9" s="83"/>
      <c r="JLL9" s="83"/>
      <c r="JLM9" s="83"/>
      <c r="JLN9" s="83"/>
      <c r="JLO9" s="83"/>
      <c r="JLP9" s="83"/>
      <c r="JLQ9" s="83"/>
      <c r="JLR9" s="83"/>
      <c r="JLS9" s="83"/>
      <c r="JLT9" s="83"/>
      <c r="JLU9" s="83"/>
      <c r="JLV9" s="83"/>
      <c r="JLW9" s="83"/>
      <c r="JLX9" s="83"/>
      <c r="JLY9" s="83"/>
      <c r="JLZ9" s="83"/>
      <c r="JMA9" s="83"/>
      <c r="JMB9" s="83"/>
      <c r="JMC9" s="83"/>
      <c r="JMD9" s="83"/>
      <c r="JME9" s="83"/>
      <c r="JMF9" s="83"/>
      <c r="JMG9" s="83"/>
      <c r="JMH9" s="83"/>
      <c r="JMI9" s="83"/>
      <c r="JMJ9" s="83"/>
      <c r="JMK9" s="83"/>
      <c r="JML9" s="83"/>
      <c r="JMM9" s="83"/>
      <c r="JMN9" s="83"/>
      <c r="JMO9" s="83"/>
      <c r="JMP9" s="83"/>
      <c r="JMQ9" s="83"/>
      <c r="JMR9" s="83"/>
      <c r="JMS9" s="83"/>
      <c r="JMT9" s="83"/>
      <c r="JMU9" s="83"/>
      <c r="JMV9" s="83"/>
      <c r="JMW9" s="83"/>
      <c r="JMX9" s="83"/>
      <c r="JMY9" s="83"/>
      <c r="JMZ9" s="83"/>
      <c r="JNA9" s="83"/>
      <c r="JNB9" s="83"/>
      <c r="JNC9" s="83"/>
      <c r="JND9" s="83"/>
      <c r="JNE9" s="83"/>
      <c r="JNF9" s="83"/>
      <c r="JNG9" s="83"/>
      <c r="JNH9" s="83"/>
      <c r="JNI9" s="83"/>
      <c r="JNJ9" s="83"/>
      <c r="JNK9" s="83"/>
      <c r="JNL9" s="83"/>
      <c r="JNM9" s="83"/>
      <c r="JNN9" s="83"/>
      <c r="JNO9" s="83"/>
      <c r="JNP9" s="83"/>
      <c r="JNQ9" s="83"/>
      <c r="JNR9" s="83"/>
      <c r="JNS9" s="83"/>
      <c r="JNT9" s="83"/>
      <c r="JNU9" s="83"/>
      <c r="JNV9" s="83"/>
      <c r="JNW9" s="83"/>
      <c r="JNX9" s="83"/>
      <c r="JNY9" s="83"/>
      <c r="JNZ9" s="83"/>
      <c r="JOA9" s="83"/>
      <c r="JOB9" s="83"/>
      <c r="JOC9" s="83"/>
      <c r="JOD9" s="83"/>
      <c r="JOE9" s="83"/>
      <c r="JOF9" s="83"/>
      <c r="JOG9" s="83"/>
      <c r="JOH9" s="83"/>
      <c r="JOI9" s="83"/>
      <c r="JOJ9" s="83"/>
      <c r="JOK9" s="83"/>
      <c r="JOL9" s="83"/>
      <c r="JOM9" s="83"/>
      <c r="JON9" s="83"/>
      <c r="JOO9" s="83"/>
      <c r="JOP9" s="83"/>
      <c r="JOQ9" s="83"/>
      <c r="JOR9" s="83"/>
      <c r="JOS9" s="83"/>
      <c r="JOT9" s="83"/>
      <c r="JOU9" s="83"/>
      <c r="JOV9" s="83"/>
      <c r="JOW9" s="83"/>
      <c r="JOX9" s="83"/>
      <c r="JOY9" s="83"/>
      <c r="JOZ9" s="83"/>
      <c r="JPA9" s="83"/>
      <c r="JPB9" s="83"/>
      <c r="JPC9" s="83"/>
      <c r="JPD9" s="83"/>
      <c r="JPE9" s="83"/>
      <c r="JPF9" s="83"/>
      <c r="JPG9" s="83"/>
      <c r="JPH9" s="83"/>
      <c r="JPI9" s="83"/>
      <c r="JPJ9" s="83"/>
      <c r="JPK9" s="83"/>
      <c r="JPL9" s="83"/>
      <c r="JPM9" s="83"/>
      <c r="JPN9" s="83"/>
      <c r="JPO9" s="83"/>
      <c r="JPP9" s="83"/>
      <c r="JPQ9" s="83"/>
      <c r="JPR9" s="83"/>
      <c r="JPS9" s="83"/>
      <c r="JPT9" s="83"/>
      <c r="JPU9" s="83"/>
      <c r="JPV9" s="83"/>
      <c r="JPW9" s="83"/>
      <c r="JPX9" s="83"/>
      <c r="JPY9" s="83"/>
      <c r="JPZ9" s="83"/>
      <c r="JQA9" s="83"/>
      <c r="JQB9" s="83"/>
      <c r="JQC9" s="83"/>
      <c r="JQD9" s="83"/>
      <c r="JQE9" s="83"/>
      <c r="JQF9" s="83"/>
      <c r="JQG9" s="83"/>
      <c r="JQH9" s="83"/>
      <c r="JQI9" s="83"/>
      <c r="JQJ9" s="83"/>
      <c r="JQK9" s="83"/>
      <c r="JQL9" s="83"/>
      <c r="JQM9" s="83"/>
      <c r="JQN9" s="83"/>
      <c r="JQO9" s="83"/>
      <c r="JQP9" s="83"/>
      <c r="JQQ9" s="83"/>
      <c r="JQR9" s="83"/>
      <c r="JQS9" s="83"/>
      <c r="JQT9" s="83"/>
      <c r="JQU9" s="83"/>
      <c r="JQV9" s="83"/>
      <c r="JQW9" s="83"/>
      <c r="JQX9" s="83"/>
      <c r="JQY9" s="83"/>
      <c r="JQZ9" s="83"/>
      <c r="JRA9" s="83"/>
      <c r="JRB9" s="83"/>
      <c r="JRC9" s="83"/>
      <c r="JRD9" s="83"/>
      <c r="JRE9" s="83"/>
      <c r="JRF9" s="83"/>
      <c r="JRG9" s="83"/>
      <c r="JRH9" s="83"/>
      <c r="JRI9" s="83"/>
      <c r="JRJ9" s="83"/>
      <c r="JRK9" s="83"/>
      <c r="JRL9" s="83"/>
      <c r="JRM9" s="83"/>
      <c r="JRN9" s="83"/>
      <c r="JRO9" s="83"/>
      <c r="JRP9" s="83"/>
      <c r="JRQ9" s="83"/>
      <c r="JRR9" s="83"/>
      <c r="JRS9" s="83"/>
      <c r="JRT9" s="83"/>
      <c r="JRU9" s="83"/>
      <c r="JRV9" s="83"/>
      <c r="JRW9" s="83"/>
      <c r="JRX9" s="83"/>
      <c r="JRY9" s="83"/>
      <c r="JRZ9" s="83"/>
      <c r="JSA9" s="83"/>
      <c r="JSB9" s="83"/>
      <c r="JSC9" s="83"/>
      <c r="JSD9" s="83"/>
      <c r="JSE9" s="83"/>
      <c r="JSF9" s="83"/>
      <c r="JSG9" s="83"/>
      <c r="JSH9" s="83"/>
      <c r="JSI9" s="83"/>
      <c r="JSJ9" s="83"/>
      <c r="JSK9" s="83"/>
      <c r="JSL9" s="83"/>
      <c r="JSM9" s="83"/>
      <c r="JSN9" s="83"/>
      <c r="JSO9" s="83"/>
      <c r="JSP9" s="83"/>
      <c r="JSQ9" s="83"/>
      <c r="JSR9" s="83"/>
      <c r="JSS9" s="83"/>
      <c r="JST9" s="83"/>
      <c r="JSU9" s="83"/>
      <c r="JSV9" s="83"/>
      <c r="JSW9" s="83"/>
      <c r="JSX9" s="83"/>
      <c r="JSY9" s="83"/>
      <c r="JSZ9" s="83"/>
      <c r="JTA9" s="83"/>
      <c r="JTB9" s="83"/>
      <c r="JTC9" s="83"/>
      <c r="JTD9" s="83"/>
      <c r="JTE9" s="83"/>
      <c r="JTF9" s="83"/>
      <c r="JTG9" s="83"/>
      <c r="JTH9" s="83"/>
      <c r="JTI9" s="83"/>
      <c r="JTJ9" s="83"/>
      <c r="JTK9" s="83"/>
      <c r="JTL9" s="83"/>
      <c r="JTM9" s="83"/>
      <c r="JTN9" s="83"/>
      <c r="JTO9" s="83"/>
      <c r="JTP9" s="83"/>
      <c r="JTQ9" s="83"/>
      <c r="JTR9" s="83"/>
      <c r="JTS9" s="83"/>
      <c r="JTT9" s="83"/>
      <c r="JTU9" s="83"/>
      <c r="JTV9" s="83"/>
      <c r="JTW9" s="83"/>
      <c r="JTX9" s="83"/>
      <c r="JTY9" s="83"/>
      <c r="JTZ9" s="83"/>
      <c r="JUA9" s="83"/>
      <c r="JUB9" s="83"/>
      <c r="JUC9" s="83"/>
      <c r="JUD9" s="83"/>
      <c r="JUE9" s="83"/>
      <c r="JUF9" s="83"/>
      <c r="JUG9" s="83"/>
      <c r="JUH9" s="83"/>
      <c r="JUI9" s="83"/>
      <c r="JUJ9" s="83"/>
      <c r="JUK9" s="83"/>
      <c r="JUL9" s="83"/>
      <c r="JUM9" s="83"/>
      <c r="JUN9" s="83"/>
      <c r="JUO9" s="83"/>
      <c r="JUP9" s="83"/>
      <c r="JUQ9" s="83"/>
      <c r="JUR9" s="83"/>
      <c r="JUS9" s="83"/>
      <c r="JUT9" s="83"/>
      <c r="JUU9" s="83"/>
      <c r="JUV9" s="83"/>
      <c r="JUW9" s="83"/>
      <c r="JUX9" s="83"/>
      <c r="JUY9" s="83"/>
      <c r="JUZ9" s="83"/>
      <c r="JVA9" s="83"/>
      <c r="JVB9" s="83"/>
      <c r="JVC9" s="83"/>
      <c r="JVD9" s="83"/>
      <c r="JVE9" s="83"/>
      <c r="JVF9" s="83"/>
      <c r="JVG9" s="83"/>
      <c r="JVH9" s="83"/>
      <c r="JVI9" s="83"/>
      <c r="JVJ9" s="83"/>
      <c r="JVK9" s="83"/>
      <c r="JVL9" s="83"/>
      <c r="JVM9" s="83"/>
      <c r="JVN9" s="83"/>
      <c r="JVO9" s="83"/>
      <c r="JVP9" s="83"/>
      <c r="JVQ9" s="83"/>
      <c r="JVR9" s="83"/>
      <c r="JVS9" s="83"/>
      <c r="JVT9" s="83"/>
      <c r="JVU9" s="83"/>
      <c r="JVV9" s="83"/>
      <c r="JVW9" s="83"/>
      <c r="JVX9" s="83"/>
      <c r="JVY9" s="83"/>
      <c r="JVZ9" s="83"/>
      <c r="JWA9" s="83"/>
      <c r="JWB9" s="83"/>
      <c r="JWC9" s="83"/>
      <c r="JWD9" s="83"/>
      <c r="JWE9" s="83"/>
      <c r="JWF9" s="83"/>
      <c r="JWG9" s="83"/>
      <c r="JWH9" s="83"/>
      <c r="JWI9" s="83"/>
      <c r="JWJ9" s="83"/>
      <c r="JWK9" s="83"/>
      <c r="JWL9" s="83"/>
      <c r="JWM9" s="83"/>
      <c r="JWN9" s="83"/>
      <c r="JWO9" s="83"/>
      <c r="JWP9" s="83"/>
      <c r="JWQ9" s="83"/>
      <c r="JWR9" s="83"/>
      <c r="JWS9" s="83"/>
      <c r="JWT9" s="83"/>
      <c r="JWU9" s="83"/>
      <c r="JWV9" s="83"/>
      <c r="JWW9" s="83"/>
      <c r="JWX9" s="83"/>
      <c r="JWY9" s="83"/>
      <c r="JWZ9" s="83"/>
      <c r="JXA9" s="83"/>
      <c r="JXB9" s="83"/>
      <c r="JXC9" s="83"/>
      <c r="JXD9" s="83"/>
      <c r="JXE9" s="83"/>
      <c r="JXF9" s="83"/>
      <c r="JXG9" s="83"/>
      <c r="JXH9" s="83"/>
      <c r="JXI9" s="83"/>
      <c r="JXJ9" s="83"/>
      <c r="JXK9" s="83"/>
      <c r="JXL9" s="83"/>
      <c r="JXM9" s="83"/>
      <c r="JXN9" s="83"/>
      <c r="JXO9" s="83"/>
      <c r="JXP9" s="83"/>
      <c r="JXQ9" s="83"/>
      <c r="JXR9" s="83"/>
      <c r="JXS9" s="83"/>
      <c r="JXT9" s="83"/>
      <c r="JXU9" s="83"/>
      <c r="JXV9" s="83"/>
      <c r="JXW9" s="83"/>
      <c r="JXX9" s="83"/>
      <c r="JXY9" s="83"/>
      <c r="JXZ9" s="83"/>
      <c r="JYA9" s="83"/>
      <c r="JYB9" s="83"/>
      <c r="JYC9" s="83"/>
      <c r="JYD9" s="83"/>
      <c r="JYE9" s="83"/>
      <c r="JYF9" s="83"/>
      <c r="JYG9" s="83"/>
      <c r="JYH9" s="83"/>
      <c r="JYI9" s="83"/>
      <c r="JYJ9" s="83"/>
      <c r="JYK9" s="83"/>
      <c r="JYL9" s="83"/>
      <c r="JYM9" s="83"/>
      <c r="JYN9" s="83"/>
      <c r="JYO9" s="83"/>
      <c r="JYP9" s="83"/>
      <c r="JYQ9" s="83"/>
      <c r="JYR9" s="83"/>
      <c r="JYS9" s="83"/>
      <c r="JYT9" s="83"/>
      <c r="JYU9" s="83"/>
      <c r="JYV9" s="83"/>
      <c r="JYW9" s="83"/>
      <c r="JYX9" s="83"/>
      <c r="JYY9" s="83"/>
      <c r="JYZ9" s="83"/>
      <c r="JZA9" s="83"/>
      <c r="JZB9" s="83"/>
      <c r="JZC9" s="83"/>
      <c r="JZD9" s="83"/>
      <c r="JZE9" s="83"/>
      <c r="JZF9" s="83"/>
      <c r="JZG9" s="83"/>
      <c r="JZH9" s="83"/>
      <c r="JZI9" s="83"/>
      <c r="JZJ9" s="83"/>
      <c r="JZK9" s="83"/>
      <c r="JZL9" s="83"/>
      <c r="JZM9" s="83"/>
      <c r="JZN9" s="83"/>
      <c r="JZO9" s="83"/>
      <c r="JZP9" s="83"/>
      <c r="JZQ9" s="83"/>
      <c r="JZR9" s="83"/>
      <c r="JZS9" s="83"/>
      <c r="JZT9" s="83"/>
      <c r="JZU9" s="83"/>
      <c r="JZV9" s="83"/>
      <c r="JZW9" s="83"/>
      <c r="JZX9" s="83"/>
      <c r="JZY9" s="83"/>
      <c r="JZZ9" s="83"/>
      <c r="KAA9" s="83"/>
      <c r="KAB9" s="83"/>
      <c r="KAC9" s="83"/>
      <c r="KAD9" s="83"/>
      <c r="KAE9" s="83"/>
      <c r="KAF9" s="83"/>
      <c r="KAG9" s="83"/>
      <c r="KAH9" s="83"/>
      <c r="KAI9" s="83"/>
      <c r="KAJ9" s="83"/>
      <c r="KAK9" s="83"/>
      <c r="KAL9" s="83"/>
      <c r="KAM9" s="83"/>
      <c r="KAN9" s="83"/>
      <c r="KAO9" s="83"/>
      <c r="KAP9" s="83"/>
      <c r="KAQ9" s="83"/>
      <c r="KAR9" s="83"/>
      <c r="KAS9" s="83"/>
      <c r="KAT9" s="83"/>
      <c r="KAU9" s="83"/>
      <c r="KAV9" s="83"/>
      <c r="KAW9" s="83"/>
      <c r="KAX9" s="83"/>
      <c r="KAY9" s="83"/>
      <c r="KAZ9" s="83"/>
      <c r="KBA9" s="83"/>
      <c r="KBB9" s="83"/>
      <c r="KBC9" s="83"/>
      <c r="KBD9" s="83"/>
      <c r="KBE9" s="83"/>
      <c r="KBF9" s="83"/>
      <c r="KBG9" s="83"/>
      <c r="KBH9" s="83"/>
      <c r="KBI9" s="83"/>
      <c r="KBJ9" s="83"/>
      <c r="KBK9" s="83"/>
      <c r="KBL9" s="83"/>
      <c r="KBM9" s="83"/>
      <c r="KBN9" s="83"/>
      <c r="KBO9" s="83"/>
      <c r="KBP9" s="83"/>
      <c r="KBQ9" s="83"/>
      <c r="KBR9" s="83"/>
      <c r="KBS9" s="83"/>
      <c r="KBT9" s="83"/>
      <c r="KBU9" s="83"/>
      <c r="KBV9" s="83"/>
      <c r="KBW9" s="83"/>
      <c r="KBX9" s="83"/>
      <c r="KBY9" s="83"/>
      <c r="KBZ9" s="83"/>
      <c r="KCA9" s="83"/>
      <c r="KCB9" s="83"/>
      <c r="KCC9" s="83"/>
      <c r="KCD9" s="83"/>
      <c r="KCE9" s="83"/>
      <c r="KCF9" s="83"/>
      <c r="KCG9" s="83"/>
      <c r="KCH9" s="83"/>
      <c r="KCI9" s="83"/>
      <c r="KCJ9" s="83"/>
      <c r="KCK9" s="83"/>
      <c r="KCL9" s="83"/>
      <c r="KCM9" s="83"/>
      <c r="KCN9" s="83"/>
      <c r="KCO9" s="83"/>
      <c r="KCP9" s="83"/>
      <c r="KCQ9" s="83"/>
      <c r="KCR9" s="83"/>
      <c r="KCS9" s="83"/>
      <c r="KCT9" s="83"/>
      <c r="KCU9" s="83"/>
      <c r="KCV9" s="83"/>
      <c r="KCW9" s="83"/>
      <c r="KCX9" s="83"/>
      <c r="KCY9" s="83"/>
      <c r="KCZ9" s="83"/>
      <c r="KDA9" s="83"/>
      <c r="KDB9" s="83"/>
      <c r="KDC9" s="83"/>
      <c r="KDD9" s="83"/>
      <c r="KDE9" s="83"/>
      <c r="KDF9" s="83"/>
      <c r="KDG9" s="83"/>
      <c r="KDH9" s="83"/>
      <c r="KDI9" s="83"/>
      <c r="KDJ9" s="83"/>
      <c r="KDK9" s="83"/>
      <c r="KDL9" s="83"/>
      <c r="KDM9" s="83"/>
      <c r="KDN9" s="83"/>
      <c r="KDO9" s="83"/>
      <c r="KDP9" s="83"/>
      <c r="KDQ9" s="83"/>
      <c r="KDR9" s="83"/>
      <c r="KDS9" s="83"/>
      <c r="KDT9" s="83"/>
      <c r="KDU9" s="83"/>
      <c r="KDV9" s="83"/>
      <c r="KDW9" s="83"/>
      <c r="KDX9" s="83"/>
      <c r="KDY9" s="83"/>
      <c r="KDZ9" s="83"/>
      <c r="KEA9" s="83"/>
      <c r="KEB9" s="83"/>
      <c r="KEC9" s="83"/>
      <c r="KED9" s="83"/>
      <c r="KEE9" s="83"/>
      <c r="KEF9" s="83"/>
      <c r="KEG9" s="83"/>
      <c r="KEH9" s="83"/>
      <c r="KEI9" s="83"/>
      <c r="KEJ9" s="83"/>
      <c r="KEK9" s="83"/>
      <c r="KEL9" s="83"/>
      <c r="KEM9" s="83"/>
      <c r="KEN9" s="83"/>
      <c r="KEO9" s="83"/>
      <c r="KEP9" s="83"/>
      <c r="KEQ9" s="83"/>
      <c r="KER9" s="83"/>
      <c r="KES9" s="83"/>
      <c r="KET9" s="83"/>
      <c r="KEU9" s="83"/>
      <c r="KEV9" s="83"/>
      <c r="KEW9" s="83"/>
      <c r="KEX9" s="83"/>
      <c r="KEY9" s="83"/>
      <c r="KEZ9" s="83"/>
      <c r="KFA9" s="83"/>
      <c r="KFB9" s="83"/>
      <c r="KFC9" s="83"/>
      <c r="KFD9" s="83"/>
      <c r="KFE9" s="83"/>
      <c r="KFF9" s="83"/>
      <c r="KFG9" s="83"/>
      <c r="KFH9" s="83"/>
      <c r="KFI9" s="83"/>
      <c r="KFJ9" s="83"/>
      <c r="KFK9" s="83"/>
      <c r="KFL9" s="83"/>
      <c r="KFM9" s="83"/>
      <c r="KFN9" s="83"/>
      <c r="KFO9" s="83"/>
      <c r="KFP9" s="83"/>
      <c r="KFQ9" s="83"/>
      <c r="KFR9" s="83"/>
      <c r="KFS9" s="83"/>
      <c r="KFT9" s="83"/>
      <c r="KFU9" s="83"/>
      <c r="KFV9" s="83"/>
      <c r="KFW9" s="83"/>
      <c r="KFX9" s="83"/>
      <c r="KFY9" s="83"/>
      <c r="KFZ9" s="83"/>
      <c r="KGA9" s="83"/>
      <c r="KGB9" s="83"/>
      <c r="KGC9" s="83"/>
      <c r="KGD9" s="83"/>
      <c r="KGE9" s="83"/>
      <c r="KGF9" s="83"/>
      <c r="KGG9" s="83"/>
      <c r="KGH9" s="83"/>
      <c r="KGI9" s="83"/>
      <c r="KGJ9" s="83"/>
      <c r="KGK9" s="83"/>
      <c r="KGL9" s="83"/>
      <c r="KGM9" s="83"/>
      <c r="KGN9" s="83"/>
      <c r="KGO9" s="83"/>
      <c r="KGP9" s="83"/>
      <c r="KGQ9" s="83"/>
      <c r="KGR9" s="83"/>
      <c r="KGS9" s="83"/>
      <c r="KGT9" s="83"/>
      <c r="KGU9" s="83"/>
      <c r="KGV9" s="83"/>
      <c r="KGW9" s="83"/>
      <c r="KGX9" s="83"/>
      <c r="KGY9" s="83"/>
      <c r="KGZ9" s="83"/>
      <c r="KHA9" s="83"/>
      <c r="KHB9" s="83"/>
      <c r="KHC9" s="83"/>
      <c r="KHD9" s="83"/>
      <c r="KHE9" s="83"/>
      <c r="KHF9" s="83"/>
      <c r="KHG9" s="83"/>
      <c r="KHH9" s="83"/>
      <c r="KHI9" s="83"/>
      <c r="KHJ9" s="83"/>
      <c r="KHK9" s="83"/>
      <c r="KHL9" s="83"/>
      <c r="KHM9" s="83"/>
      <c r="KHN9" s="83"/>
      <c r="KHO9" s="83"/>
      <c r="KHP9" s="83"/>
      <c r="KHQ9" s="83"/>
      <c r="KHR9" s="83"/>
      <c r="KHS9" s="83"/>
      <c r="KHT9" s="83"/>
      <c r="KHU9" s="83"/>
      <c r="KHV9" s="83"/>
      <c r="KHW9" s="83"/>
      <c r="KHX9" s="83"/>
      <c r="KHY9" s="83"/>
      <c r="KHZ9" s="83"/>
      <c r="KIA9" s="83"/>
      <c r="KIB9" s="83"/>
      <c r="KIC9" s="83"/>
      <c r="KID9" s="83"/>
      <c r="KIE9" s="83"/>
      <c r="KIF9" s="83"/>
      <c r="KIG9" s="83"/>
      <c r="KIH9" s="83"/>
      <c r="KII9" s="83"/>
      <c r="KIJ9" s="83"/>
      <c r="KIK9" s="83"/>
      <c r="KIL9" s="83"/>
      <c r="KIM9" s="83"/>
      <c r="KIN9" s="83"/>
      <c r="KIO9" s="83"/>
      <c r="KIP9" s="83"/>
      <c r="KIQ9" s="83"/>
      <c r="KIR9" s="83"/>
      <c r="KIS9" s="83"/>
      <c r="KIT9" s="83"/>
      <c r="KIU9" s="83"/>
      <c r="KIV9" s="83"/>
      <c r="KIW9" s="83"/>
      <c r="KIX9" s="83"/>
      <c r="KIY9" s="83"/>
      <c r="KIZ9" s="83"/>
      <c r="KJA9" s="83"/>
      <c r="KJB9" s="83"/>
      <c r="KJC9" s="83"/>
      <c r="KJD9" s="83"/>
      <c r="KJE9" s="83"/>
      <c r="KJF9" s="83"/>
      <c r="KJG9" s="83"/>
      <c r="KJH9" s="83"/>
      <c r="KJI9" s="83"/>
      <c r="KJJ9" s="83"/>
      <c r="KJK9" s="83"/>
      <c r="KJL9" s="83"/>
      <c r="KJM9" s="83"/>
      <c r="KJN9" s="83"/>
      <c r="KJO9" s="83"/>
      <c r="KJP9" s="83"/>
      <c r="KJQ9" s="83"/>
      <c r="KJR9" s="83"/>
      <c r="KJS9" s="83"/>
      <c r="KJT9" s="83"/>
      <c r="KJU9" s="83"/>
      <c r="KJV9" s="83"/>
      <c r="KJW9" s="83"/>
      <c r="KJX9" s="83"/>
      <c r="KJY9" s="83"/>
      <c r="KJZ9" s="83"/>
      <c r="KKA9" s="83"/>
      <c r="KKB9" s="83"/>
      <c r="KKC9" s="83"/>
      <c r="KKD9" s="83"/>
      <c r="KKE9" s="83"/>
      <c r="KKF9" s="83"/>
      <c r="KKG9" s="83"/>
      <c r="KKH9" s="83"/>
      <c r="KKI9" s="83"/>
      <c r="KKJ9" s="83"/>
      <c r="KKK9" s="83"/>
      <c r="KKL9" s="83"/>
      <c r="KKM9" s="83"/>
      <c r="KKN9" s="83"/>
      <c r="KKO9" s="83"/>
      <c r="KKP9" s="83"/>
      <c r="KKQ9" s="83"/>
      <c r="KKR9" s="83"/>
      <c r="KKS9" s="83"/>
      <c r="KKT9" s="83"/>
      <c r="KKU9" s="83"/>
      <c r="KKV9" s="83"/>
      <c r="KKW9" s="83"/>
      <c r="KKX9" s="83"/>
      <c r="KKY9" s="83"/>
      <c r="KKZ9" s="83"/>
      <c r="KLA9" s="83"/>
      <c r="KLB9" s="83"/>
      <c r="KLC9" s="83"/>
      <c r="KLD9" s="83"/>
      <c r="KLE9" s="83"/>
      <c r="KLF9" s="83"/>
      <c r="KLG9" s="83"/>
      <c r="KLH9" s="83"/>
      <c r="KLI9" s="83"/>
      <c r="KLJ9" s="83"/>
      <c r="KLK9" s="83"/>
      <c r="KLL9" s="83"/>
      <c r="KLM9" s="83"/>
      <c r="KLN9" s="83"/>
      <c r="KLO9" s="83"/>
      <c r="KLP9" s="83"/>
      <c r="KLQ9" s="83"/>
      <c r="KLR9" s="83"/>
      <c r="KLS9" s="83"/>
      <c r="KLT9" s="83"/>
      <c r="KLU9" s="83"/>
      <c r="KLV9" s="83"/>
      <c r="KLW9" s="83"/>
      <c r="KLX9" s="83"/>
      <c r="KLY9" s="83"/>
      <c r="KLZ9" s="83"/>
      <c r="KMA9" s="83"/>
      <c r="KMB9" s="83"/>
      <c r="KMC9" s="83"/>
      <c r="KMD9" s="83"/>
      <c r="KME9" s="83"/>
      <c r="KMF9" s="83"/>
      <c r="KMG9" s="83"/>
      <c r="KMH9" s="83"/>
      <c r="KMI9" s="83"/>
      <c r="KMJ9" s="83"/>
      <c r="KMK9" s="83"/>
      <c r="KML9" s="83"/>
      <c r="KMM9" s="83"/>
      <c r="KMN9" s="83"/>
      <c r="KMO9" s="83"/>
      <c r="KMP9" s="83"/>
      <c r="KMQ9" s="83"/>
      <c r="KMR9" s="83"/>
      <c r="KMS9" s="83"/>
      <c r="KMT9" s="83"/>
      <c r="KMU9" s="83"/>
      <c r="KMV9" s="83"/>
      <c r="KMW9" s="83"/>
      <c r="KMX9" s="83"/>
      <c r="KMY9" s="83"/>
      <c r="KMZ9" s="83"/>
      <c r="KNA9" s="83"/>
      <c r="KNB9" s="83"/>
      <c r="KNC9" s="83"/>
      <c r="KND9" s="83"/>
      <c r="KNE9" s="83"/>
      <c r="KNF9" s="83"/>
      <c r="KNG9" s="83"/>
      <c r="KNH9" s="83"/>
      <c r="KNI9" s="83"/>
      <c r="KNJ9" s="83"/>
      <c r="KNK9" s="83"/>
      <c r="KNL9" s="83"/>
      <c r="KNM9" s="83"/>
      <c r="KNN9" s="83"/>
      <c r="KNO9" s="83"/>
      <c r="KNP9" s="83"/>
      <c r="KNQ9" s="83"/>
      <c r="KNR9" s="83"/>
      <c r="KNS9" s="83"/>
      <c r="KNT9" s="83"/>
      <c r="KNU9" s="83"/>
      <c r="KNV9" s="83"/>
      <c r="KNW9" s="83"/>
      <c r="KNX9" s="83"/>
      <c r="KNY9" s="83"/>
      <c r="KNZ9" s="83"/>
      <c r="KOA9" s="83"/>
      <c r="KOB9" s="83"/>
      <c r="KOC9" s="83"/>
      <c r="KOD9" s="83"/>
      <c r="KOE9" s="83"/>
      <c r="KOF9" s="83"/>
      <c r="KOG9" s="83"/>
      <c r="KOH9" s="83"/>
      <c r="KOI9" s="83"/>
      <c r="KOJ9" s="83"/>
      <c r="KOK9" s="83"/>
      <c r="KOL9" s="83"/>
      <c r="KOM9" s="83"/>
      <c r="KON9" s="83"/>
      <c r="KOO9" s="83"/>
      <c r="KOP9" s="83"/>
      <c r="KOQ9" s="83"/>
      <c r="KOR9" s="83"/>
      <c r="KOS9" s="83"/>
      <c r="KOT9" s="83"/>
      <c r="KOU9" s="83"/>
      <c r="KOV9" s="83"/>
      <c r="KOW9" s="83"/>
      <c r="KOX9" s="83"/>
      <c r="KOY9" s="83"/>
      <c r="KOZ9" s="83"/>
      <c r="KPA9" s="83"/>
      <c r="KPB9" s="83"/>
      <c r="KPC9" s="83"/>
      <c r="KPD9" s="83"/>
      <c r="KPE9" s="83"/>
      <c r="KPF9" s="83"/>
      <c r="KPG9" s="83"/>
      <c r="KPH9" s="83"/>
      <c r="KPI9" s="83"/>
      <c r="KPJ9" s="83"/>
      <c r="KPK9" s="83"/>
      <c r="KPL9" s="83"/>
      <c r="KPM9" s="83"/>
      <c r="KPN9" s="83"/>
      <c r="KPO9" s="83"/>
      <c r="KPP9" s="83"/>
      <c r="KPQ9" s="83"/>
      <c r="KPR9" s="83"/>
      <c r="KPS9" s="83"/>
      <c r="KPT9" s="83"/>
      <c r="KPU9" s="83"/>
      <c r="KPV9" s="83"/>
      <c r="KPW9" s="83"/>
      <c r="KPX9" s="83"/>
      <c r="KPY9" s="83"/>
      <c r="KPZ9" s="83"/>
      <c r="KQA9" s="83"/>
      <c r="KQB9" s="83"/>
      <c r="KQC9" s="83"/>
      <c r="KQD9" s="83"/>
      <c r="KQE9" s="83"/>
      <c r="KQF9" s="83"/>
      <c r="KQG9" s="83"/>
      <c r="KQH9" s="83"/>
      <c r="KQI9" s="83"/>
      <c r="KQJ9" s="83"/>
      <c r="KQK9" s="83"/>
      <c r="KQL9" s="83"/>
      <c r="KQM9" s="83"/>
      <c r="KQN9" s="83"/>
      <c r="KQO9" s="83"/>
      <c r="KQP9" s="83"/>
      <c r="KQQ9" s="83"/>
      <c r="KQR9" s="83"/>
      <c r="KQS9" s="83"/>
      <c r="KQT9" s="83"/>
      <c r="KQU9" s="83"/>
      <c r="KQV9" s="83"/>
      <c r="KQW9" s="83"/>
      <c r="KQX9" s="83"/>
      <c r="KQY9" s="83"/>
      <c r="KQZ9" s="83"/>
      <c r="KRA9" s="83"/>
      <c r="KRB9" s="83"/>
      <c r="KRC9" s="83"/>
      <c r="KRD9" s="83"/>
      <c r="KRE9" s="83"/>
      <c r="KRF9" s="83"/>
      <c r="KRG9" s="83"/>
      <c r="KRH9" s="83"/>
      <c r="KRI9" s="83"/>
      <c r="KRJ9" s="83"/>
      <c r="KRK9" s="83"/>
      <c r="KRL9" s="83"/>
      <c r="KRM9" s="83"/>
      <c r="KRN9" s="83"/>
      <c r="KRO9" s="83"/>
      <c r="KRP9" s="83"/>
      <c r="KRQ9" s="83"/>
      <c r="KRR9" s="83"/>
      <c r="KRS9" s="83"/>
      <c r="KRT9" s="83"/>
      <c r="KRU9" s="83"/>
      <c r="KRV9" s="83"/>
      <c r="KRW9" s="83"/>
      <c r="KRX9" s="83"/>
      <c r="KRY9" s="83"/>
      <c r="KRZ9" s="83"/>
      <c r="KSA9" s="83"/>
      <c r="KSB9" s="83"/>
      <c r="KSC9" s="83"/>
      <c r="KSD9" s="83"/>
      <c r="KSE9" s="83"/>
      <c r="KSF9" s="83"/>
      <c r="KSG9" s="83"/>
      <c r="KSH9" s="83"/>
      <c r="KSI9" s="83"/>
      <c r="KSJ9" s="83"/>
      <c r="KSK9" s="83"/>
      <c r="KSL9" s="83"/>
      <c r="KSM9" s="83"/>
      <c r="KSN9" s="83"/>
      <c r="KSO9" s="83"/>
      <c r="KSP9" s="83"/>
      <c r="KSQ9" s="83"/>
      <c r="KSR9" s="83"/>
      <c r="KSS9" s="83"/>
      <c r="KST9" s="83"/>
      <c r="KSU9" s="83"/>
      <c r="KSV9" s="83"/>
      <c r="KSW9" s="83"/>
      <c r="KSX9" s="83"/>
      <c r="KSY9" s="83"/>
      <c r="KSZ9" s="83"/>
      <c r="KTA9" s="83"/>
      <c r="KTB9" s="83"/>
      <c r="KTC9" s="83"/>
      <c r="KTD9" s="83"/>
      <c r="KTE9" s="83"/>
      <c r="KTF9" s="83"/>
      <c r="KTG9" s="83"/>
      <c r="KTH9" s="83"/>
      <c r="KTI9" s="83"/>
      <c r="KTJ9" s="83"/>
      <c r="KTK9" s="83"/>
      <c r="KTL9" s="83"/>
      <c r="KTM9" s="83"/>
      <c r="KTN9" s="83"/>
      <c r="KTO9" s="83"/>
      <c r="KTP9" s="83"/>
      <c r="KTQ9" s="83"/>
      <c r="KTR9" s="83"/>
      <c r="KTS9" s="83"/>
      <c r="KTT9" s="83"/>
      <c r="KTU9" s="83"/>
      <c r="KTV9" s="83"/>
      <c r="KTW9" s="83"/>
      <c r="KTX9" s="83"/>
      <c r="KTY9" s="83"/>
      <c r="KTZ9" s="83"/>
      <c r="KUA9" s="83"/>
      <c r="KUB9" s="83"/>
      <c r="KUC9" s="83"/>
      <c r="KUD9" s="83"/>
      <c r="KUE9" s="83"/>
      <c r="KUF9" s="83"/>
      <c r="KUG9" s="83"/>
      <c r="KUH9" s="83"/>
      <c r="KUI9" s="83"/>
      <c r="KUJ9" s="83"/>
      <c r="KUK9" s="83"/>
      <c r="KUL9" s="83"/>
      <c r="KUM9" s="83"/>
      <c r="KUN9" s="83"/>
      <c r="KUO9" s="83"/>
      <c r="KUP9" s="83"/>
      <c r="KUQ9" s="83"/>
      <c r="KUR9" s="83"/>
      <c r="KUS9" s="83"/>
      <c r="KUT9" s="83"/>
      <c r="KUU9" s="83"/>
      <c r="KUV9" s="83"/>
      <c r="KUW9" s="83"/>
      <c r="KUX9" s="83"/>
      <c r="KUY9" s="83"/>
      <c r="KUZ9" s="83"/>
      <c r="KVA9" s="83"/>
      <c r="KVB9" s="83"/>
      <c r="KVC9" s="83"/>
      <c r="KVD9" s="83"/>
      <c r="KVE9" s="83"/>
      <c r="KVF9" s="83"/>
      <c r="KVG9" s="83"/>
      <c r="KVH9" s="83"/>
      <c r="KVI9" s="83"/>
      <c r="KVJ9" s="83"/>
      <c r="KVK9" s="83"/>
      <c r="KVL9" s="83"/>
      <c r="KVM9" s="83"/>
      <c r="KVN9" s="83"/>
      <c r="KVO9" s="83"/>
      <c r="KVP9" s="83"/>
      <c r="KVQ9" s="83"/>
      <c r="KVR9" s="83"/>
      <c r="KVS9" s="83"/>
      <c r="KVT9" s="83"/>
      <c r="KVU9" s="83"/>
      <c r="KVV9" s="83"/>
      <c r="KVW9" s="83"/>
      <c r="KVX9" s="83"/>
      <c r="KVY9" s="83"/>
      <c r="KVZ9" s="83"/>
      <c r="KWA9" s="83"/>
      <c r="KWB9" s="83"/>
      <c r="KWC9" s="83"/>
      <c r="KWD9" s="83"/>
      <c r="KWE9" s="83"/>
      <c r="KWF9" s="83"/>
      <c r="KWG9" s="83"/>
      <c r="KWH9" s="83"/>
      <c r="KWI9" s="83"/>
      <c r="KWJ9" s="83"/>
      <c r="KWK9" s="83"/>
      <c r="KWL9" s="83"/>
      <c r="KWM9" s="83"/>
      <c r="KWN9" s="83"/>
      <c r="KWO9" s="83"/>
      <c r="KWP9" s="83"/>
      <c r="KWQ9" s="83"/>
      <c r="KWR9" s="83"/>
      <c r="KWS9" s="83"/>
      <c r="KWT9" s="83"/>
      <c r="KWU9" s="83"/>
      <c r="KWV9" s="83"/>
      <c r="KWW9" s="83"/>
      <c r="KWX9" s="83"/>
      <c r="KWY9" s="83"/>
      <c r="KWZ9" s="83"/>
      <c r="KXA9" s="83"/>
      <c r="KXB9" s="83"/>
      <c r="KXC9" s="83"/>
      <c r="KXD9" s="83"/>
      <c r="KXE9" s="83"/>
      <c r="KXF9" s="83"/>
      <c r="KXG9" s="83"/>
      <c r="KXH9" s="83"/>
      <c r="KXI9" s="83"/>
      <c r="KXJ9" s="83"/>
      <c r="KXK9" s="83"/>
      <c r="KXL9" s="83"/>
      <c r="KXM9" s="83"/>
      <c r="KXN9" s="83"/>
      <c r="KXO9" s="83"/>
      <c r="KXP9" s="83"/>
      <c r="KXQ9" s="83"/>
      <c r="KXR9" s="83"/>
      <c r="KXS9" s="83"/>
      <c r="KXT9" s="83"/>
      <c r="KXU9" s="83"/>
      <c r="KXV9" s="83"/>
      <c r="KXW9" s="83"/>
      <c r="KXX9" s="83"/>
      <c r="KXY9" s="83"/>
      <c r="KXZ9" s="83"/>
      <c r="KYA9" s="83"/>
      <c r="KYB9" s="83"/>
      <c r="KYC9" s="83"/>
      <c r="KYD9" s="83"/>
      <c r="KYE9" s="83"/>
      <c r="KYF9" s="83"/>
      <c r="KYG9" s="83"/>
      <c r="KYH9" s="83"/>
      <c r="KYI9" s="83"/>
      <c r="KYJ9" s="83"/>
      <c r="KYK9" s="83"/>
      <c r="KYL9" s="83"/>
      <c r="KYM9" s="83"/>
      <c r="KYN9" s="83"/>
      <c r="KYO9" s="83"/>
      <c r="KYP9" s="83"/>
      <c r="KYQ9" s="83"/>
      <c r="KYR9" s="83"/>
      <c r="KYS9" s="83"/>
      <c r="KYT9" s="83"/>
      <c r="KYU9" s="83"/>
      <c r="KYV9" s="83"/>
      <c r="KYW9" s="83"/>
      <c r="KYX9" s="83"/>
      <c r="KYY9" s="83"/>
      <c r="KYZ9" s="83"/>
      <c r="KZA9" s="83"/>
      <c r="KZB9" s="83"/>
      <c r="KZC9" s="83"/>
      <c r="KZD9" s="83"/>
      <c r="KZE9" s="83"/>
      <c r="KZF9" s="83"/>
      <c r="KZG9" s="83"/>
      <c r="KZH9" s="83"/>
      <c r="KZI9" s="83"/>
      <c r="KZJ9" s="83"/>
      <c r="KZK9" s="83"/>
      <c r="KZL9" s="83"/>
      <c r="KZM9" s="83"/>
      <c r="KZN9" s="83"/>
      <c r="KZO9" s="83"/>
      <c r="KZP9" s="83"/>
      <c r="KZQ9" s="83"/>
      <c r="KZR9" s="83"/>
      <c r="KZS9" s="83"/>
      <c r="KZT9" s="83"/>
      <c r="KZU9" s="83"/>
      <c r="KZV9" s="83"/>
      <c r="KZW9" s="83"/>
      <c r="KZX9" s="83"/>
      <c r="KZY9" s="83"/>
      <c r="KZZ9" s="83"/>
      <c r="LAA9" s="83"/>
      <c r="LAB9" s="83"/>
      <c r="LAC9" s="83"/>
      <c r="LAD9" s="83"/>
      <c r="LAE9" s="83"/>
      <c r="LAF9" s="83"/>
      <c r="LAG9" s="83"/>
      <c r="LAH9" s="83"/>
      <c r="LAI9" s="83"/>
      <c r="LAJ9" s="83"/>
      <c r="LAK9" s="83"/>
      <c r="LAL9" s="83"/>
      <c r="LAM9" s="83"/>
      <c r="LAN9" s="83"/>
      <c r="LAO9" s="83"/>
      <c r="LAP9" s="83"/>
      <c r="LAQ9" s="83"/>
      <c r="LAR9" s="83"/>
      <c r="LAS9" s="83"/>
      <c r="LAT9" s="83"/>
      <c r="LAU9" s="83"/>
      <c r="LAV9" s="83"/>
      <c r="LAW9" s="83"/>
      <c r="LAX9" s="83"/>
      <c r="LAY9" s="83"/>
      <c r="LAZ9" s="83"/>
      <c r="LBA9" s="83"/>
      <c r="LBB9" s="83"/>
      <c r="LBC9" s="83"/>
      <c r="LBD9" s="83"/>
      <c r="LBE9" s="83"/>
      <c r="LBF9" s="83"/>
      <c r="LBG9" s="83"/>
      <c r="LBH9" s="83"/>
      <c r="LBI9" s="83"/>
      <c r="LBJ9" s="83"/>
      <c r="LBK9" s="83"/>
      <c r="LBL9" s="83"/>
      <c r="LBM9" s="83"/>
      <c r="LBN9" s="83"/>
      <c r="LBO9" s="83"/>
      <c r="LBP9" s="83"/>
      <c r="LBQ9" s="83"/>
      <c r="LBR9" s="83"/>
      <c r="LBS9" s="83"/>
      <c r="LBT9" s="83"/>
      <c r="LBU9" s="83"/>
      <c r="LBV9" s="83"/>
      <c r="LBW9" s="83"/>
      <c r="LBX9" s="83"/>
      <c r="LBY9" s="83"/>
      <c r="LBZ9" s="83"/>
      <c r="LCA9" s="83"/>
      <c r="LCB9" s="83"/>
      <c r="LCC9" s="83"/>
      <c r="LCD9" s="83"/>
      <c r="LCE9" s="83"/>
      <c r="LCF9" s="83"/>
      <c r="LCG9" s="83"/>
      <c r="LCH9" s="83"/>
      <c r="LCI9" s="83"/>
      <c r="LCJ9" s="83"/>
      <c r="LCK9" s="83"/>
      <c r="LCL9" s="83"/>
      <c r="LCM9" s="83"/>
      <c r="LCN9" s="83"/>
      <c r="LCO9" s="83"/>
      <c r="LCP9" s="83"/>
      <c r="LCQ9" s="83"/>
      <c r="LCR9" s="83"/>
      <c r="LCS9" s="83"/>
      <c r="LCT9" s="83"/>
      <c r="LCU9" s="83"/>
      <c r="LCV9" s="83"/>
      <c r="LCW9" s="83"/>
      <c r="LCX9" s="83"/>
      <c r="LCY9" s="83"/>
      <c r="LCZ9" s="83"/>
      <c r="LDA9" s="83"/>
      <c r="LDB9" s="83"/>
      <c r="LDC9" s="83"/>
      <c r="LDD9" s="83"/>
      <c r="LDE9" s="83"/>
      <c r="LDF9" s="83"/>
      <c r="LDG9" s="83"/>
      <c r="LDH9" s="83"/>
      <c r="LDI9" s="83"/>
      <c r="LDJ9" s="83"/>
      <c r="LDK9" s="83"/>
      <c r="LDL9" s="83"/>
      <c r="LDM9" s="83"/>
      <c r="LDN9" s="83"/>
      <c r="LDO9" s="83"/>
      <c r="LDP9" s="83"/>
      <c r="LDQ9" s="83"/>
      <c r="LDR9" s="83"/>
      <c r="LDS9" s="83"/>
      <c r="LDT9" s="83"/>
      <c r="LDU9" s="83"/>
      <c r="LDV9" s="83"/>
      <c r="LDW9" s="83"/>
      <c r="LDX9" s="83"/>
      <c r="LDY9" s="83"/>
      <c r="LDZ9" s="83"/>
      <c r="LEA9" s="83"/>
      <c r="LEB9" s="83"/>
      <c r="LEC9" s="83"/>
      <c r="LED9" s="83"/>
      <c r="LEE9" s="83"/>
      <c r="LEF9" s="83"/>
      <c r="LEG9" s="83"/>
      <c r="LEH9" s="83"/>
      <c r="LEI9" s="83"/>
      <c r="LEJ9" s="83"/>
      <c r="LEK9" s="83"/>
      <c r="LEL9" s="83"/>
      <c r="LEM9" s="83"/>
      <c r="LEN9" s="83"/>
      <c r="LEO9" s="83"/>
      <c r="LEP9" s="83"/>
      <c r="LEQ9" s="83"/>
      <c r="LER9" s="83"/>
      <c r="LES9" s="83"/>
      <c r="LET9" s="83"/>
      <c r="LEU9" s="83"/>
      <c r="LEV9" s="83"/>
      <c r="LEW9" s="83"/>
      <c r="LEX9" s="83"/>
      <c r="LEY9" s="83"/>
      <c r="LEZ9" s="83"/>
      <c r="LFA9" s="83"/>
      <c r="LFB9" s="83"/>
      <c r="LFC9" s="83"/>
      <c r="LFD9" s="83"/>
      <c r="LFE9" s="83"/>
      <c r="LFF9" s="83"/>
      <c r="LFG9" s="83"/>
      <c r="LFH9" s="83"/>
      <c r="LFI9" s="83"/>
      <c r="LFJ9" s="83"/>
      <c r="LFK9" s="83"/>
      <c r="LFL9" s="83"/>
      <c r="LFM9" s="83"/>
      <c r="LFN9" s="83"/>
      <c r="LFO9" s="83"/>
      <c r="LFP9" s="83"/>
      <c r="LFQ9" s="83"/>
      <c r="LFR9" s="83"/>
      <c r="LFS9" s="83"/>
      <c r="LFT9" s="83"/>
      <c r="LFU9" s="83"/>
      <c r="LFV9" s="83"/>
      <c r="LFW9" s="83"/>
      <c r="LFX9" s="83"/>
      <c r="LFY9" s="83"/>
      <c r="LFZ9" s="83"/>
      <c r="LGA9" s="83"/>
      <c r="LGB9" s="83"/>
      <c r="LGC9" s="83"/>
      <c r="LGD9" s="83"/>
      <c r="LGE9" s="83"/>
      <c r="LGF9" s="83"/>
      <c r="LGG9" s="83"/>
      <c r="LGH9" s="83"/>
      <c r="LGI9" s="83"/>
      <c r="LGJ9" s="83"/>
      <c r="LGK9" s="83"/>
      <c r="LGL9" s="83"/>
      <c r="LGM9" s="83"/>
      <c r="LGN9" s="83"/>
      <c r="LGO9" s="83"/>
      <c r="LGP9" s="83"/>
      <c r="LGQ9" s="83"/>
      <c r="LGR9" s="83"/>
      <c r="LGS9" s="83"/>
      <c r="LGT9" s="83"/>
      <c r="LGU9" s="83"/>
      <c r="LGV9" s="83"/>
      <c r="LGW9" s="83"/>
      <c r="LGX9" s="83"/>
      <c r="LGY9" s="83"/>
      <c r="LGZ9" s="83"/>
      <c r="LHA9" s="83"/>
      <c r="LHB9" s="83"/>
      <c r="LHC9" s="83"/>
      <c r="LHD9" s="83"/>
      <c r="LHE9" s="83"/>
      <c r="LHF9" s="83"/>
      <c r="LHG9" s="83"/>
      <c r="LHH9" s="83"/>
      <c r="LHI9" s="83"/>
      <c r="LHJ9" s="83"/>
      <c r="LHK9" s="83"/>
      <c r="LHL9" s="83"/>
      <c r="LHM9" s="83"/>
      <c r="LHN9" s="83"/>
      <c r="LHO9" s="83"/>
      <c r="LHP9" s="83"/>
      <c r="LHQ9" s="83"/>
      <c r="LHR9" s="83"/>
      <c r="LHS9" s="83"/>
      <c r="LHT9" s="83"/>
      <c r="LHU9" s="83"/>
      <c r="LHV9" s="83"/>
      <c r="LHW9" s="83"/>
      <c r="LHX9" s="83"/>
      <c r="LHY9" s="83"/>
      <c r="LHZ9" s="83"/>
      <c r="LIA9" s="83"/>
      <c r="LIB9" s="83"/>
      <c r="LIC9" s="83"/>
      <c r="LID9" s="83"/>
      <c r="LIE9" s="83"/>
      <c r="LIF9" s="83"/>
      <c r="LIG9" s="83"/>
      <c r="LIH9" s="83"/>
      <c r="LII9" s="83"/>
      <c r="LIJ9" s="83"/>
      <c r="LIK9" s="83"/>
      <c r="LIL9" s="83"/>
      <c r="LIM9" s="83"/>
      <c r="LIN9" s="83"/>
      <c r="LIO9" s="83"/>
      <c r="LIP9" s="83"/>
      <c r="LIQ9" s="83"/>
      <c r="LIR9" s="83"/>
      <c r="LIS9" s="83"/>
      <c r="LIT9" s="83"/>
      <c r="LIU9" s="83"/>
      <c r="LIV9" s="83"/>
      <c r="LIW9" s="83"/>
      <c r="LIX9" s="83"/>
      <c r="LIY9" s="83"/>
      <c r="LIZ9" s="83"/>
      <c r="LJA9" s="83"/>
      <c r="LJB9" s="83"/>
      <c r="LJC9" s="83"/>
      <c r="LJD9" s="83"/>
      <c r="LJE9" s="83"/>
      <c r="LJF9" s="83"/>
      <c r="LJG9" s="83"/>
      <c r="LJH9" s="83"/>
      <c r="LJI9" s="83"/>
      <c r="LJJ9" s="83"/>
      <c r="LJK9" s="83"/>
      <c r="LJL9" s="83"/>
      <c r="LJM9" s="83"/>
      <c r="LJN9" s="83"/>
      <c r="LJO9" s="83"/>
      <c r="LJP9" s="83"/>
      <c r="LJQ9" s="83"/>
      <c r="LJR9" s="83"/>
      <c r="LJS9" s="83"/>
      <c r="LJT9" s="83"/>
      <c r="LJU9" s="83"/>
      <c r="LJV9" s="83"/>
      <c r="LJW9" s="83"/>
      <c r="LJX9" s="83"/>
      <c r="LJY9" s="83"/>
      <c r="LJZ9" s="83"/>
      <c r="LKA9" s="83"/>
      <c r="LKB9" s="83"/>
      <c r="LKC9" s="83"/>
      <c r="LKD9" s="83"/>
      <c r="LKE9" s="83"/>
      <c r="LKF9" s="83"/>
      <c r="LKG9" s="83"/>
      <c r="LKH9" s="83"/>
      <c r="LKI9" s="83"/>
      <c r="LKJ9" s="83"/>
      <c r="LKK9" s="83"/>
      <c r="LKL9" s="83"/>
      <c r="LKM9" s="83"/>
      <c r="LKN9" s="83"/>
      <c r="LKO9" s="83"/>
      <c r="LKP9" s="83"/>
      <c r="LKQ9" s="83"/>
      <c r="LKR9" s="83"/>
      <c r="LKS9" s="83"/>
      <c r="LKT9" s="83"/>
      <c r="LKU9" s="83"/>
      <c r="LKV9" s="83"/>
      <c r="LKW9" s="83"/>
      <c r="LKX9" s="83"/>
      <c r="LKY9" s="83"/>
      <c r="LKZ9" s="83"/>
      <c r="LLA9" s="83"/>
      <c r="LLB9" s="83"/>
      <c r="LLC9" s="83"/>
      <c r="LLD9" s="83"/>
      <c r="LLE9" s="83"/>
      <c r="LLF9" s="83"/>
      <c r="LLG9" s="83"/>
      <c r="LLH9" s="83"/>
      <c r="LLI9" s="83"/>
      <c r="LLJ9" s="83"/>
      <c r="LLK9" s="83"/>
      <c r="LLL9" s="83"/>
      <c r="LLM9" s="83"/>
      <c r="LLN9" s="83"/>
      <c r="LLO9" s="83"/>
      <c r="LLP9" s="83"/>
      <c r="LLQ9" s="83"/>
      <c r="LLR9" s="83"/>
      <c r="LLS9" s="83"/>
      <c r="LLT9" s="83"/>
      <c r="LLU9" s="83"/>
      <c r="LLV9" s="83"/>
      <c r="LLW9" s="83"/>
      <c r="LLX9" s="83"/>
      <c r="LLY9" s="83"/>
      <c r="LLZ9" s="83"/>
      <c r="LMA9" s="83"/>
      <c r="LMB9" s="83"/>
      <c r="LMC9" s="83"/>
      <c r="LMD9" s="83"/>
      <c r="LME9" s="83"/>
      <c r="LMF9" s="83"/>
      <c r="LMG9" s="83"/>
      <c r="LMH9" s="83"/>
      <c r="LMI9" s="83"/>
      <c r="LMJ9" s="83"/>
      <c r="LMK9" s="83"/>
      <c r="LML9" s="83"/>
      <c r="LMM9" s="83"/>
      <c r="LMN9" s="83"/>
      <c r="LMO9" s="83"/>
      <c r="LMP9" s="83"/>
      <c r="LMQ9" s="83"/>
      <c r="LMR9" s="83"/>
      <c r="LMS9" s="83"/>
      <c r="LMT9" s="83"/>
      <c r="LMU9" s="83"/>
      <c r="LMV9" s="83"/>
      <c r="LMW9" s="83"/>
      <c r="LMX9" s="83"/>
      <c r="LMY9" s="83"/>
      <c r="LMZ9" s="83"/>
      <c r="LNA9" s="83"/>
      <c r="LNB9" s="83"/>
      <c r="LNC9" s="83"/>
      <c r="LND9" s="83"/>
      <c r="LNE9" s="83"/>
      <c r="LNF9" s="83"/>
      <c r="LNG9" s="83"/>
      <c r="LNH9" s="83"/>
      <c r="LNI9" s="83"/>
      <c r="LNJ9" s="83"/>
      <c r="LNK9" s="83"/>
      <c r="LNL9" s="83"/>
      <c r="LNM9" s="83"/>
      <c r="LNN9" s="83"/>
      <c r="LNO9" s="83"/>
      <c r="LNP9" s="83"/>
      <c r="LNQ9" s="83"/>
      <c r="LNR9" s="83"/>
      <c r="LNS9" s="83"/>
      <c r="LNT9" s="83"/>
      <c r="LNU9" s="83"/>
      <c r="LNV9" s="83"/>
      <c r="LNW9" s="83"/>
      <c r="LNX9" s="83"/>
      <c r="LNY9" s="83"/>
      <c r="LNZ9" s="83"/>
      <c r="LOA9" s="83"/>
      <c r="LOB9" s="83"/>
      <c r="LOC9" s="83"/>
      <c r="LOD9" s="83"/>
      <c r="LOE9" s="83"/>
      <c r="LOF9" s="83"/>
      <c r="LOG9" s="83"/>
      <c r="LOH9" s="83"/>
      <c r="LOI9" s="83"/>
      <c r="LOJ9" s="83"/>
      <c r="LOK9" s="83"/>
      <c r="LOL9" s="83"/>
      <c r="LOM9" s="83"/>
      <c r="LON9" s="83"/>
      <c r="LOO9" s="83"/>
      <c r="LOP9" s="83"/>
      <c r="LOQ9" s="83"/>
      <c r="LOR9" s="83"/>
      <c r="LOS9" s="83"/>
      <c r="LOT9" s="83"/>
      <c r="LOU9" s="83"/>
      <c r="LOV9" s="83"/>
      <c r="LOW9" s="83"/>
      <c r="LOX9" s="83"/>
      <c r="LOY9" s="83"/>
      <c r="LOZ9" s="83"/>
      <c r="LPA9" s="83"/>
      <c r="LPB9" s="83"/>
      <c r="LPC9" s="83"/>
      <c r="LPD9" s="83"/>
      <c r="LPE9" s="83"/>
      <c r="LPF9" s="83"/>
      <c r="LPG9" s="83"/>
      <c r="LPH9" s="83"/>
      <c r="LPI9" s="83"/>
      <c r="LPJ9" s="83"/>
      <c r="LPK9" s="83"/>
      <c r="LPL9" s="83"/>
      <c r="LPM9" s="83"/>
      <c r="LPN9" s="83"/>
      <c r="LPO9" s="83"/>
      <c r="LPP9" s="83"/>
      <c r="LPQ9" s="83"/>
      <c r="LPR9" s="83"/>
      <c r="LPS9" s="83"/>
      <c r="LPT9" s="83"/>
      <c r="LPU9" s="83"/>
      <c r="LPV9" s="83"/>
      <c r="LPW9" s="83"/>
      <c r="LPX9" s="83"/>
      <c r="LPY9" s="83"/>
      <c r="LPZ9" s="83"/>
      <c r="LQA9" s="83"/>
      <c r="LQB9" s="83"/>
      <c r="LQC9" s="83"/>
      <c r="LQD9" s="83"/>
      <c r="LQE9" s="83"/>
      <c r="LQF9" s="83"/>
      <c r="LQG9" s="83"/>
      <c r="LQH9" s="83"/>
      <c r="LQI9" s="83"/>
      <c r="LQJ9" s="83"/>
      <c r="LQK9" s="83"/>
      <c r="LQL9" s="83"/>
      <c r="LQM9" s="83"/>
      <c r="LQN9" s="83"/>
      <c r="LQO9" s="83"/>
      <c r="LQP9" s="83"/>
      <c r="LQQ9" s="83"/>
      <c r="LQR9" s="83"/>
      <c r="LQS9" s="83"/>
      <c r="LQT9" s="83"/>
      <c r="LQU9" s="83"/>
      <c r="LQV9" s="83"/>
      <c r="LQW9" s="83"/>
      <c r="LQX9" s="83"/>
      <c r="LQY9" s="83"/>
      <c r="LQZ9" s="83"/>
      <c r="LRA9" s="83"/>
      <c r="LRB9" s="83"/>
      <c r="LRC9" s="83"/>
      <c r="LRD9" s="83"/>
      <c r="LRE9" s="83"/>
      <c r="LRF9" s="83"/>
      <c r="LRG9" s="83"/>
      <c r="LRH9" s="83"/>
      <c r="LRI9" s="83"/>
      <c r="LRJ9" s="83"/>
      <c r="LRK9" s="83"/>
      <c r="LRL9" s="83"/>
      <c r="LRM9" s="83"/>
      <c r="LRN9" s="83"/>
      <c r="LRO9" s="83"/>
      <c r="LRP9" s="83"/>
      <c r="LRQ9" s="83"/>
      <c r="LRR9" s="83"/>
      <c r="LRS9" s="83"/>
      <c r="LRT9" s="83"/>
      <c r="LRU9" s="83"/>
      <c r="LRV9" s="83"/>
      <c r="LRW9" s="83"/>
      <c r="LRX9" s="83"/>
      <c r="LRY9" s="83"/>
      <c r="LRZ9" s="83"/>
      <c r="LSA9" s="83"/>
      <c r="LSB9" s="83"/>
      <c r="LSC9" s="83"/>
      <c r="LSD9" s="83"/>
      <c r="LSE9" s="83"/>
      <c r="LSF9" s="83"/>
      <c r="LSG9" s="83"/>
      <c r="LSH9" s="83"/>
      <c r="LSI9" s="83"/>
      <c r="LSJ9" s="83"/>
      <c r="LSK9" s="83"/>
      <c r="LSL9" s="83"/>
      <c r="LSM9" s="83"/>
      <c r="LSN9" s="83"/>
      <c r="LSO9" s="83"/>
      <c r="LSP9" s="83"/>
      <c r="LSQ9" s="83"/>
      <c r="LSR9" s="83"/>
      <c r="LSS9" s="83"/>
      <c r="LST9" s="83"/>
      <c r="LSU9" s="83"/>
      <c r="LSV9" s="83"/>
      <c r="LSW9" s="83"/>
      <c r="LSX9" s="83"/>
      <c r="LSY9" s="83"/>
      <c r="LSZ9" s="83"/>
      <c r="LTA9" s="83"/>
      <c r="LTB9" s="83"/>
      <c r="LTC9" s="83"/>
      <c r="LTD9" s="83"/>
      <c r="LTE9" s="83"/>
      <c r="LTF9" s="83"/>
      <c r="LTG9" s="83"/>
      <c r="LTH9" s="83"/>
      <c r="LTI9" s="83"/>
      <c r="LTJ9" s="83"/>
      <c r="LTK9" s="83"/>
      <c r="LTL9" s="83"/>
      <c r="LTM9" s="83"/>
      <c r="LTN9" s="83"/>
      <c r="LTO9" s="83"/>
      <c r="LTP9" s="83"/>
      <c r="LTQ9" s="83"/>
      <c r="LTR9" s="83"/>
      <c r="LTS9" s="83"/>
      <c r="LTT9" s="83"/>
      <c r="LTU9" s="83"/>
      <c r="LTV9" s="83"/>
      <c r="LTW9" s="83"/>
      <c r="LTX9" s="83"/>
      <c r="LTY9" s="83"/>
      <c r="LTZ9" s="83"/>
      <c r="LUA9" s="83"/>
      <c r="LUB9" s="83"/>
      <c r="LUC9" s="83"/>
      <c r="LUD9" s="83"/>
      <c r="LUE9" s="83"/>
      <c r="LUF9" s="83"/>
      <c r="LUG9" s="83"/>
      <c r="LUH9" s="83"/>
      <c r="LUI9" s="83"/>
      <c r="LUJ9" s="83"/>
      <c r="LUK9" s="83"/>
      <c r="LUL9" s="83"/>
      <c r="LUM9" s="83"/>
      <c r="LUN9" s="83"/>
      <c r="LUO9" s="83"/>
      <c r="LUP9" s="83"/>
      <c r="LUQ9" s="83"/>
      <c r="LUR9" s="83"/>
      <c r="LUS9" s="83"/>
      <c r="LUT9" s="83"/>
      <c r="LUU9" s="83"/>
      <c r="LUV9" s="83"/>
      <c r="LUW9" s="83"/>
      <c r="LUX9" s="83"/>
      <c r="LUY9" s="83"/>
      <c r="LUZ9" s="83"/>
      <c r="LVA9" s="83"/>
      <c r="LVB9" s="83"/>
      <c r="LVC9" s="83"/>
      <c r="LVD9" s="83"/>
      <c r="LVE9" s="83"/>
      <c r="LVF9" s="83"/>
      <c r="LVG9" s="83"/>
      <c r="LVH9" s="83"/>
      <c r="LVI9" s="83"/>
      <c r="LVJ9" s="83"/>
      <c r="LVK9" s="83"/>
      <c r="LVL9" s="83"/>
      <c r="LVM9" s="83"/>
      <c r="LVN9" s="83"/>
      <c r="LVO9" s="83"/>
      <c r="LVP9" s="83"/>
      <c r="LVQ9" s="83"/>
      <c r="LVR9" s="83"/>
      <c r="LVS9" s="83"/>
      <c r="LVT9" s="83"/>
      <c r="LVU9" s="83"/>
      <c r="LVV9" s="83"/>
      <c r="LVW9" s="83"/>
      <c r="LVX9" s="83"/>
      <c r="LVY9" s="83"/>
      <c r="LVZ9" s="83"/>
      <c r="LWA9" s="83"/>
      <c r="LWB9" s="83"/>
      <c r="LWC9" s="83"/>
      <c r="LWD9" s="83"/>
      <c r="LWE9" s="83"/>
      <c r="LWF9" s="83"/>
      <c r="LWG9" s="83"/>
      <c r="LWH9" s="83"/>
      <c r="LWI9" s="83"/>
      <c r="LWJ9" s="83"/>
      <c r="LWK9" s="83"/>
      <c r="LWL9" s="83"/>
      <c r="LWM9" s="83"/>
      <c r="LWN9" s="83"/>
      <c r="LWO9" s="83"/>
      <c r="LWP9" s="83"/>
      <c r="LWQ9" s="83"/>
      <c r="LWR9" s="83"/>
      <c r="LWS9" s="83"/>
      <c r="LWT9" s="83"/>
      <c r="LWU9" s="83"/>
      <c r="LWV9" s="83"/>
      <c r="LWW9" s="83"/>
      <c r="LWX9" s="83"/>
      <c r="LWY9" s="83"/>
      <c r="LWZ9" s="83"/>
      <c r="LXA9" s="83"/>
      <c r="LXB9" s="83"/>
      <c r="LXC9" s="83"/>
      <c r="LXD9" s="83"/>
      <c r="LXE9" s="83"/>
      <c r="LXF9" s="83"/>
      <c r="LXG9" s="83"/>
      <c r="LXH9" s="83"/>
      <c r="LXI9" s="83"/>
      <c r="LXJ9" s="83"/>
      <c r="LXK9" s="83"/>
      <c r="LXL9" s="83"/>
      <c r="LXM9" s="83"/>
      <c r="LXN9" s="83"/>
      <c r="LXO9" s="83"/>
      <c r="LXP9" s="83"/>
      <c r="LXQ9" s="83"/>
      <c r="LXR9" s="83"/>
      <c r="LXS9" s="83"/>
      <c r="LXT9" s="83"/>
      <c r="LXU9" s="83"/>
      <c r="LXV9" s="83"/>
      <c r="LXW9" s="83"/>
      <c r="LXX9" s="83"/>
      <c r="LXY9" s="83"/>
      <c r="LXZ9" s="83"/>
      <c r="LYA9" s="83"/>
      <c r="LYB9" s="83"/>
      <c r="LYC9" s="83"/>
      <c r="LYD9" s="83"/>
      <c r="LYE9" s="83"/>
      <c r="LYF9" s="83"/>
      <c r="LYG9" s="83"/>
      <c r="LYH9" s="83"/>
      <c r="LYI9" s="83"/>
      <c r="LYJ9" s="83"/>
      <c r="LYK9" s="83"/>
      <c r="LYL9" s="83"/>
      <c r="LYM9" s="83"/>
      <c r="LYN9" s="83"/>
      <c r="LYO9" s="83"/>
      <c r="LYP9" s="83"/>
      <c r="LYQ9" s="83"/>
      <c r="LYR9" s="83"/>
      <c r="LYS9" s="83"/>
      <c r="LYT9" s="83"/>
      <c r="LYU9" s="83"/>
      <c r="LYV9" s="83"/>
      <c r="LYW9" s="83"/>
      <c r="LYX9" s="83"/>
      <c r="LYY9" s="83"/>
      <c r="LYZ9" s="83"/>
      <c r="LZA9" s="83"/>
      <c r="LZB9" s="83"/>
      <c r="LZC9" s="83"/>
      <c r="LZD9" s="83"/>
      <c r="LZE9" s="83"/>
      <c r="LZF9" s="83"/>
      <c r="LZG9" s="83"/>
      <c r="LZH9" s="83"/>
      <c r="LZI9" s="83"/>
      <c r="LZJ9" s="83"/>
      <c r="LZK9" s="83"/>
      <c r="LZL9" s="83"/>
      <c r="LZM9" s="83"/>
      <c r="LZN9" s="83"/>
      <c r="LZO9" s="83"/>
      <c r="LZP9" s="83"/>
      <c r="LZQ9" s="83"/>
      <c r="LZR9" s="83"/>
      <c r="LZS9" s="83"/>
      <c r="LZT9" s="83"/>
      <c r="LZU9" s="83"/>
      <c r="LZV9" s="83"/>
      <c r="LZW9" s="83"/>
      <c r="LZX9" s="83"/>
      <c r="LZY9" s="83"/>
      <c r="LZZ9" s="83"/>
      <c r="MAA9" s="83"/>
      <c r="MAB9" s="83"/>
      <c r="MAC9" s="83"/>
      <c r="MAD9" s="83"/>
      <c r="MAE9" s="83"/>
      <c r="MAF9" s="83"/>
      <c r="MAG9" s="83"/>
      <c r="MAH9" s="83"/>
      <c r="MAI9" s="83"/>
      <c r="MAJ9" s="83"/>
      <c r="MAK9" s="83"/>
      <c r="MAL9" s="83"/>
      <c r="MAM9" s="83"/>
      <c r="MAN9" s="83"/>
      <c r="MAO9" s="83"/>
      <c r="MAP9" s="83"/>
      <c r="MAQ9" s="83"/>
      <c r="MAR9" s="83"/>
      <c r="MAS9" s="83"/>
      <c r="MAT9" s="83"/>
      <c r="MAU9" s="83"/>
      <c r="MAV9" s="83"/>
      <c r="MAW9" s="83"/>
      <c r="MAX9" s="83"/>
      <c r="MAY9" s="83"/>
      <c r="MAZ9" s="83"/>
      <c r="MBA9" s="83"/>
      <c r="MBB9" s="83"/>
      <c r="MBC9" s="83"/>
      <c r="MBD9" s="83"/>
      <c r="MBE9" s="83"/>
      <c r="MBF9" s="83"/>
      <c r="MBG9" s="83"/>
      <c r="MBH9" s="83"/>
      <c r="MBI9" s="83"/>
      <c r="MBJ9" s="83"/>
      <c r="MBK9" s="83"/>
      <c r="MBL9" s="83"/>
      <c r="MBM9" s="83"/>
      <c r="MBN9" s="83"/>
      <c r="MBO9" s="83"/>
      <c r="MBP9" s="83"/>
      <c r="MBQ9" s="83"/>
      <c r="MBR9" s="83"/>
      <c r="MBS9" s="83"/>
      <c r="MBT9" s="83"/>
      <c r="MBU9" s="83"/>
      <c r="MBV9" s="83"/>
      <c r="MBW9" s="83"/>
      <c r="MBX9" s="83"/>
      <c r="MBY9" s="83"/>
      <c r="MBZ9" s="83"/>
      <c r="MCA9" s="83"/>
      <c r="MCB9" s="83"/>
      <c r="MCC9" s="83"/>
      <c r="MCD9" s="83"/>
      <c r="MCE9" s="83"/>
      <c r="MCF9" s="83"/>
      <c r="MCG9" s="83"/>
      <c r="MCH9" s="83"/>
      <c r="MCI9" s="83"/>
      <c r="MCJ9" s="83"/>
      <c r="MCK9" s="83"/>
      <c r="MCL9" s="83"/>
      <c r="MCM9" s="83"/>
      <c r="MCN9" s="83"/>
      <c r="MCO9" s="83"/>
      <c r="MCP9" s="83"/>
      <c r="MCQ9" s="83"/>
      <c r="MCR9" s="83"/>
      <c r="MCS9" s="83"/>
      <c r="MCT9" s="83"/>
      <c r="MCU9" s="83"/>
      <c r="MCV9" s="83"/>
      <c r="MCW9" s="83"/>
      <c r="MCX9" s="83"/>
      <c r="MCY9" s="83"/>
      <c r="MCZ9" s="83"/>
      <c r="MDA9" s="83"/>
      <c r="MDB9" s="83"/>
      <c r="MDC9" s="83"/>
      <c r="MDD9" s="83"/>
      <c r="MDE9" s="83"/>
      <c r="MDF9" s="83"/>
      <c r="MDG9" s="83"/>
      <c r="MDH9" s="83"/>
      <c r="MDI9" s="83"/>
      <c r="MDJ9" s="83"/>
      <c r="MDK9" s="83"/>
      <c r="MDL9" s="83"/>
      <c r="MDM9" s="83"/>
      <c r="MDN9" s="83"/>
      <c r="MDO9" s="83"/>
      <c r="MDP9" s="83"/>
      <c r="MDQ9" s="83"/>
      <c r="MDR9" s="83"/>
      <c r="MDS9" s="83"/>
      <c r="MDT9" s="83"/>
      <c r="MDU9" s="83"/>
      <c r="MDV9" s="83"/>
      <c r="MDW9" s="83"/>
      <c r="MDX9" s="83"/>
      <c r="MDY9" s="83"/>
      <c r="MDZ9" s="83"/>
      <c r="MEA9" s="83"/>
      <c r="MEB9" s="83"/>
      <c r="MEC9" s="83"/>
      <c r="MED9" s="83"/>
      <c r="MEE9" s="83"/>
      <c r="MEF9" s="83"/>
      <c r="MEG9" s="83"/>
      <c r="MEH9" s="83"/>
      <c r="MEI9" s="83"/>
      <c r="MEJ9" s="83"/>
      <c r="MEK9" s="83"/>
      <c r="MEL9" s="83"/>
      <c r="MEM9" s="83"/>
      <c r="MEN9" s="83"/>
      <c r="MEO9" s="83"/>
      <c r="MEP9" s="83"/>
      <c r="MEQ9" s="83"/>
      <c r="MER9" s="83"/>
      <c r="MES9" s="83"/>
      <c r="MET9" s="83"/>
      <c r="MEU9" s="83"/>
      <c r="MEV9" s="83"/>
      <c r="MEW9" s="83"/>
      <c r="MEX9" s="83"/>
      <c r="MEY9" s="83"/>
      <c r="MEZ9" s="83"/>
      <c r="MFA9" s="83"/>
      <c r="MFB9" s="83"/>
      <c r="MFC9" s="83"/>
      <c r="MFD9" s="83"/>
      <c r="MFE9" s="83"/>
      <c r="MFF9" s="83"/>
      <c r="MFG9" s="83"/>
      <c r="MFH9" s="83"/>
      <c r="MFI9" s="83"/>
      <c r="MFJ9" s="83"/>
      <c r="MFK9" s="83"/>
      <c r="MFL9" s="83"/>
      <c r="MFM9" s="83"/>
      <c r="MFN9" s="83"/>
      <c r="MFO9" s="83"/>
      <c r="MFP9" s="83"/>
      <c r="MFQ9" s="83"/>
      <c r="MFR9" s="83"/>
      <c r="MFS9" s="83"/>
      <c r="MFT9" s="83"/>
      <c r="MFU9" s="83"/>
      <c r="MFV9" s="83"/>
      <c r="MFW9" s="83"/>
      <c r="MFX9" s="83"/>
      <c r="MFY9" s="83"/>
      <c r="MFZ9" s="83"/>
      <c r="MGA9" s="83"/>
      <c r="MGB9" s="83"/>
      <c r="MGC9" s="83"/>
      <c r="MGD9" s="83"/>
      <c r="MGE9" s="83"/>
      <c r="MGF9" s="83"/>
      <c r="MGG9" s="83"/>
      <c r="MGH9" s="83"/>
      <c r="MGI9" s="83"/>
      <c r="MGJ9" s="83"/>
      <c r="MGK9" s="83"/>
      <c r="MGL9" s="83"/>
      <c r="MGM9" s="83"/>
      <c r="MGN9" s="83"/>
      <c r="MGO9" s="83"/>
      <c r="MGP9" s="83"/>
      <c r="MGQ9" s="83"/>
      <c r="MGR9" s="83"/>
      <c r="MGS9" s="83"/>
      <c r="MGT9" s="83"/>
      <c r="MGU9" s="83"/>
      <c r="MGV9" s="83"/>
      <c r="MGW9" s="83"/>
      <c r="MGX9" s="83"/>
      <c r="MGY9" s="83"/>
      <c r="MGZ9" s="83"/>
      <c r="MHA9" s="83"/>
      <c r="MHB9" s="83"/>
      <c r="MHC9" s="83"/>
      <c r="MHD9" s="83"/>
      <c r="MHE9" s="83"/>
      <c r="MHF9" s="83"/>
      <c r="MHG9" s="83"/>
      <c r="MHH9" s="83"/>
      <c r="MHI9" s="83"/>
      <c r="MHJ9" s="83"/>
      <c r="MHK9" s="83"/>
      <c r="MHL9" s="83"/>
      <c r="MHM9" s="83"/>
      <c r="MHN9" s="83"/>
      <c r="MHO9" s="83"/>
      <c r="MHP9" s="83"/>
      <c r="MHQ9" s="83"/>
      <c r="MHR9" s="83"/>
      <c r="MHS9" s="83"/>
      <c r="MHT9" s="83"/>
      <c r="MHU9" s="83"/>
      <c r="MHV9" s="83"/>
      <c r="MHW9" s="83"/>
      <c r="MHX9" s="83"/>
      <c r="MHY9" s="83"/>
      <c r="MHZ9" s="83"/>
      <c r="MIA9" s="83"/>
      <c r="MIB9" s="83"/>
      <c r="MIC9" s="83"/>
      <c r="MID9" s="83"/>
      <c r="MIE9" s="83"/>
      <c r="MIF9" s="83"/>
      <c r="MIG9" s="83"/>
      <c r="MIH9" s="83"/>
      <c r="MII9" s="83"/>
      <c r="MIJ9" s="83"/>
      <c r="MIK9" s="83"/>
      <c r="MIL9" s="83"/>
      <c r="MIM9" s="83"/>
      <c r="MIN9" s="83"/>
      <c r="MIO9" s="83"/>
      <c r="MIP9" s="83"/>
      <c r="MIQ9" s="83"/>
      <c r="MIR9" s="83"/>
      <c r="MIS9" s="83"/>
      <c r="MIT9" s="83"/>
      <c r="MIU9" s="83"/>
      <c r="MIV9" s="83"/>
      <c r="MIW9" s="83"/>
      <c r="MIX9" s="83"/>
      <c r="MIY9" s="83"/>
      <c r="MIZ9" s="83"/>
      <c r="MJA9" s="83"/>
      <c r="MJB9" s="83"/>
      <c r="MJC9" s="83"/>
      <c r="MJD9" s="83"/>
      <c r="MJE9" s="83"/>
      <c r="MJF9" s="83"/>
      <c r="MJG9" s="83"/>
      <c r="MJH9" s="83"/>
      <c r="MJI9" s="83"/>
      <c r="MJJ9" s="83"/>
      <c r="MJK9" s="83"/>
      <c r="MJL9" s="83"/>
      <c r="MJM9" s="83"/>
      <c r="MJN9" s="83"/>
      <c r="MJO9" s="83"/>
      <c r="MJP9" s="83"/>
      <c r="MJQ9" s="83"/>
      <c r="MJR9" s="83"/>
      <c r="MJS9" s="83"/>
      <c r="MJT9" s="83"/>
      <c r="MJU9" s="83"/>
      <c r="MJV9" s="83"/>
      <c r="MJW9" s="83"/>
      <c r="MJX9" s="83"/>
      <c r="MJY9" s="83"/>
      <c r="MJZ9" s="83"/>
      <c r="MKA9" s="83"/>
      <c r="MKB9" s="83"/>
      <c r="MKC9" s="83"/>
      <c r="MKD9" s="83"/>
      <c r="MKE9" s="83"/>
      <c r="MKF9" s="83"/>
      <c r="MKG9" s="83"/>
      <c r="MKH9" s="83"/>
      <c r="MKI9" s="83"/>
      <c r="MKJ9" s="83"/>
      <c r="MKK9" s="83"/>
      <c r="MKL9" s="83"/>
      <c r="MKM9" s="83"/>
      <c r="MKN9" s="83"/>
      <c r="MKO9" s="83"/>
      <c r="MKP9" s="83"/>
      <c r="MKQ9" s="83"/>
      <c r="MKR9" s="83"/>
      <c r="MKS9" s="83"/>
      <c r="MKT9" s="83"/>
      <c r="MKU9" s="83"/>
      <c r="MKV9" s="83"/>
      <c r="MKW9" s="83"/>
      <c r="MKX9" s="83"/>
      <c r="MKY9" s="83"/>
      <c r="MKZ9" s="83"/>
      <c r="MLA9" s="83"/>
      <c r="MLB9" s="83"/>
      <c r="MLC9" s="83"/>
      <c r="MLD9" s="83"/>
      <c r="MLE9" s="83"/>
      <c r="MLF9" s="83"/>
      <c r="MLG9" s="83"/>
      <c r="MLH9" s="83"/>
      <c r="MLI9" s="83"/>
      <c r="MLJ9" s="83"/>
      <c r="MLK9" s="83"/>
      <c r="MLL9" s="83"/>
      <c r="MLM9" s="83"/>
      <c r="MLN9" s="83"/>
      <c r="MLO9" s="83"/>
      <c r="MLP9" s="83"/>
      <c r="MLQ9" s="83"/>
      <c r="MLR9" s="83"/>
      <c r="MLS9" s="83"/>
      <c r="MLT9" s="83"/>
      <c r="MLU9" s="83"/>
      <c r="MLV9" s="83"/>
      <c r="MLW9" s="83"/>
      <c r="MLX9" s="83"/>
      <c r="MLY9" s="83"/>
      <c r="MLZ9" s="83"/>
      <c r="MMA9" s="83"/>
      <c r="MMB9" s="83"/>
      <c r="MMC9" s="83"/>
      <c r="MMD9" s="83"/>
      <c r="MME9" s="83"/>
      <c r="MMF9" s="83"/>
      <c r="MMG9" s="83"/>
      <c r="MMH9" s="83"/>
      <c r="MMI9" s="83"/>
      <c r="MMJ9" s="83"/>
      <c r="MMK9" s="83"/>
      <c r="MML9" s="83"/>
      <c r="MMM9" s="83"/>
      <c r="MMN9" s="83"/>
      <c r="MMO9" s="83"/>
      <c r="MMP9" s="83"/>
      <c r="MMQ9" s="83"/>
      <c r="MMR9" s="83"/>
      <c r="MMS9" s="83"/>
      <c r="MMT9" s="83"/>
      <c r="MMU9" s="83"/>
      <c r="MMV9" s="83"/>
      <c r="MMW9" s="83"/>
      <c r="MMX9" s="83"/>
      <c r="MMY9" s="83"/>
      <c r="MMZ9" s="83"/>
      <c r="MNA9" s="83"/>
      <c r="MNB9" s="83"/>
      <c r="MNC9" s="83"/>
      <c r="MND9" s="83"/>
      <c r="MNE9" s="83"/>
      <c r="MNF9" s="83"/>
      <c r="MNG9" s="83"/>
      <c r="MNH9" s="83"/>
      <c r="MNI9" s="83"/>
      <c r="MNJ9" s="83"/>
      <c r="MNK9" s="83"/>
      <c r="MNL9" s="83"/>
      <c r="MNM9" s="83"/>
      <c r="MNN9" s="83"/>
      <c r="MNO9" s="83"/>
      <c r="MNP9" s="83"/>
      <c r="MNQ9" s="83"/>
      <c r="MNR9" s="83"/>
      <c r="MNS9" s="83"/>
      <c r="MNT9" s="83"/>
      <c r="MNU9" s="83"/>
      <c r="MNV9" s="83"/>
      <c r="MNW9" s="83"/>
      <c r="MNX9" s="83"/>
      <c r="MNY9" s="83"/>
      <c r="MNZ9" s="83"/>
      <c r="MOA9" s="83"/>
      <c r="MOB9" s="83"/>
      <c r="MOC9" s="83"/>
      <c r="MOD9" s="83"/>
      <c r="MOE9" s="83"/>
      <c r="MOF9" s="83"/>
      <c r="MOG9" s="83"/>
      <c r="MOH9" s="83"/>
      <c r="MOI9" s="83"/>
      <c r="MOJ9" s="83"/>
      <c r="MOK9" s="83"/>
      <c r="MOL9" s="83"/>
      <c r="MOM9" s="83"/>
      <c r="MON9" s="83"/>
      <c r="MOO9" s="83"/>
      <c r="MOP9" s="83"/>
      <c r="MOQ9" s="83"/>
      <c r="MOR9" s="83"/>
      <c r="MOS9" s="83"/>
      <c r="MOT9" s="83"/>
      <c r="MOU9" s="83"/>
      <c r="MOV9" s="83"/>
      <c r="MOW9" s="83"/>
      <c r="MOX9" s="83"/>
      <c r="MOY9" s="83"/>
      <c r="MOZ9" s="83"/>
      <c r="MPA9" s="83"/>
      <c r="MPB9" s="83"/>
      <c r="MPC9" s="83"/>
      <c r="MPD9" s="83"/>
      <c r="MPE9" s="83"/>
      <c r="MPF9" s="83"/>
      <c r="MPG9" s="83"/>
      <c r="MPH9" s="83"/>
      <c r="MPI9" s="83"/>
      <c r="MPJ9" s="83"/>
      <c r="MPK9" s="83"/>
      <c r="MPL9" s="83"/>
      <c r="MPM9" s="83"/>
      <c r="MPN9" s="83"/>
      <c r="MPO9" s="83"/>
      <c r="MPP9" s="83"/>
      <c r="MPQ9" s="83"/>
      <c r="MPR9" s="83"/>
      <c r="MPS9" s="83"/>
      <c r="MPT9" s="83"/>
      <c r="MPU9" s="83"/>
      <c r="MPV9" s="83"/>
      <c r="MPW9" s="83"/>
      <c r="MPX9" s="83"/>
      <c r="MPY9" s="83"/>
      <c r="MPZ9" s="83"/>
      <c r="MQA9" s="83"/>
      <c r="MQB9" s="83"/>
      <c r="MQC9" s="83"/>
      <c r="MQD9" s="83"/>
      <c r="MQE9" s="83"/>
      <c r="MQF9" s="83"/>
      <c r="MQG9" s="83"/>
      <c r="MQH9" s="83"/>
      <c r="MQI9" s="83"/>
      <c r="MQJ9" s="83"/>
      <c r="MQK9" s="83"/>
      <c r="MQL9" s="83"/>
      <c r="MQM9" s="83"/>
      <c r="MQN9" s="83"/>
      <c r="MQO9" s="83"/>
      <c r="MQP9" s="83"/>
      <c r="MQQ9" s="83"/>
      <c r="MQR9" s="83"/>
      <c r="MQS9" s="83"/>
      <c r="MQT9" s="83"/>
      <c r="MQU9" s="83"/>
      <c r="MQV9" s="83"/>
      <c r="MQW9" s="83"/>
      <c r="MQX9" s="83"/>
      <c r="MQY9" s="83"/>
      <c r="MQZ9" s="83"/>
      <c r="MRA9" s="83"/>
      <c r="MRB9" s="83"/>
      <c r="MRC9" s="83"/>
      <c r="MRD9" s="83"/>
      <c r="MRE9" s="83"/>
      <c r="MRF9" s="83"/>
      <c r="MRG9" s="83"/>
      <c r="MRH9" s="83"/>
      <c r="MRI9" s="83"/>
      <c r="MRJ9" s="83"/>
      <c r="MRK9" s="83"/>
      <c r="MRL9" s="83"/>
      <c r="MRM9" s="83"/>
      <c r="MRN9" s="83"/>
      <c r="MRO9" s="83"/>
      <c r="MRP9" s="83"/>
      <c r="MRQ9" s="83"/>
      <c r="MRR9" s="83"/>
      <c r="MRS9" s="83"/>
      <c r="MRT9" s="83"/>
      <c r="MRU9" s="83"/>
      <c r="MRV9" s="83"/>
      <c r="MRW9" s="83"/>
      <c r="MRX9" s="83"/>
      <c r="MRY9" s="83"/>
      <c r="MRZ9" s="83"/>
      <c r="MSA9" s="83"/>
      <c r="MSB9" s="83"/>
      <c r="MSC9" s="83"/>
      <c r="MSD9" s="83"/>
      <c r="MSE9" s="83"/>
      <c r="MSF9" s="83"/>
      <c r="MSG9" s="83"/>
      <c r="MSH9" s="83"/>
      <c r="MSI9" s="83"/>
      <c r="MSJ9" s="83"/>
      <c r="MSK9" s="83"/>
      <c r="MSL9" s="83"/>
      <c r="MSM9" s="83"/>
      <c r="MSN9" s="83"/>
      <c r="MSO9" s="83"/>
      <c r="MSP9" s="83"/>
      <c r="MSQ9" s="83"/>
      <c r="MSR9" s="83"/>
      <c r="MSS9" s="83"/>
      <c r="MST9" s="83"/>
      <c r="MSU9" s="83"/>
      <c r="MSV9" s="83"/>
      <c r="MSW9" s="83"/>
      <c r="MSX9" s="83"/>
      <c r="MSY9" s="83"/>
      <c r="MSZ9" s="83"/>
      <c r="MTA9" s="83"/>
      <c r="MTB9" s="83"/>
      <c r="MTC9" s="83"/>
      <c r="MTD9" s="83"/>
      <c r="MTE9" s="83"/>
      <c r="MTF9" s="83"/>
      <c r="MTG9" s="83"/>
      <c r="MTH9" s="83"/>
      <c r="MTI9" s="83"/>
      <c r="MTJ9" s="83"/>
      <c r="MTK9" s="83"/>
      <c r="MTL9" s="83"/>
      <c r="MTM9" s="83"/>
      <c r="MTN9" s="83"/>
      <c r="MTO9" s="83"/>
      <c r="MTP9" s="83"/>
      <c r="MTQ9" s="83"/>
      <c r="MTR9" s="83"/>
      <c r="MTS9" s="83"/>
      <c r="MTT9" s="83"/>
      <c r="MTU9" s="83"/>
      <c r="MTV9" s="83"/>
      <c r="MTW9" s="83"/>
      <c r="MTX9" s="83"/>
      <c r="MTY9" s="83"/>
      <c r="MTZ9" s="83"/>
      <c r="MUA9" s="83"/>
      <c r="MUB9" s="83"/>
      <c r="MUC9" s="83"/>
      <c r="MUD9" s="83"/>
      <c r="MUE9" s="83"/>
      <c r="MUF9" s="83"/>
      <c r="MUG9" s="83"/>
      <c r="MUH9" s="83"/>
      <c r="MUI9" s="83"/>
      <c r="MUJ9" s="83"/>
      <c r="MUK9" s="83"/>
      <c r="MUL9" s="83"/>
      <c r="MUM9" s="83"/>
      <c r="MUN9" s="83"/>
      <c r="MUO9" s="83"/>
      <c r="MUP9" s="83"/>
      <c r="MUQ9" s="83"/>
      <c r="MUR9" s="83"/>
      <c r="MUS9" s="83"/>
      <c r="MUT9" s="83"/>
      <c r="MUU9" s="83"/>
      <c r="MUV9" s="83"/>
      <c r="MUW9" s="83"/>
      <c r="MUX9" s="83"/>
      <c r="MUY9" s="83"/>
      <c r="MUZ9" s="83"/>
      <c r="MVA9" s="83"/>
      <c r="MVB9" s="83"/>
      <c r="MVC9" s="83"/>
      <c r="MVD9" s="83"/>
      <c r="MVE9" s="83"/>
      <c r="MVF9" s="83"/>
      <c r="MVG9" s="83"/>
      <c r="MVH9" s="83"/>
      <c r="MVI9" s="83"/>
      <c r="MVJ9" s="83"/>
      <c r="MVK9" s="83"/>
      <c r="MVL9" s="83"/>
      <c r="MVM9" s="83"/>
      <c r="MVN9" s="83"/>
      <c r="MVO9" s="83"/>
      <c r="MVP9" s="83"/>
      <c r="MVQ9" s="83"/>
      <c r="MVR9" s="83"/>
      <c r="MVS9" s="83"/>
      <c r="MVT9" s="83"/>
      <c r="MVU9" s="83"/>
      <c r="MVV9" s="83"/>
      <c r="MVW9" s="83"/>
      <c r="MVX9" s="83"/>
      <c r="MVY9" s="83"/>
      <c r="MVZ9" s="83"/>
      <c r="MWA9" s="83"/>
      <c r="MWB9" s="83"/>
      <c r="MWC9" s="83"/>
      <c r="MWD9" s="83"/>
      <c r="MWE9" s="83"/>
      <c r="MWF9" s="83"/>
      <c r="MWG9" s="83"/>
      <c r="MWH9" s="83"/>
      <c r="MWI9" s="83"/>
      <c r="MWJ9" s="83"/>
      <c r="MWK9" s="83"/>
      <c r="MWL9" s="83"/>
      <c r="MWM9" s="83"/>
      <c r="MWN9" s="83"/>
      <c r="MWO9" s="83"/>
      <c r="MWP9" s="83"/>
      <c r="MWQ9" s="83"/>
      <c r="MWR9" s="83"/>
      <c r="MWS9" s="83"/>
      <c r="MWT9" s="83"/>
      <c r="MWU9" s="83"/>
      <c r="MWV9" s="83"/>
      <c r="MWW9" s="83"/>
      <c r="MWX9" s="83"/>
      <c r="MWY9" s="83"/>
      <c r="MWZ9" s="83"/>
      <c r="MXA9" s="83"/>
      <c r="MXB9" s="83"/>
      <c r="MXC9" s="83"/>
      <c r="MXD9" s="83"/>
      <c r="MXE9" s="83"/>
      <c r="MXF9" s="83"/>
      <c r="MXG9" s="83"/>
      <c r="MXH9" s="83"/>
      <c r="MXI9" s="83"/>
      <c r="MXJ9" s="83"/>
      <c r="MXK9" s="83"/>
      <c r="MXL9" s="83"/>
      <c r="MXM9" s="83"/>
      <c r="MXN9" s="83"/>
      <c r="MXO9" s="83"/>
      <c r="MXP9" s="83"/>
      <c r="MXQ9" s="83"/>
      <c r="MXR9" s="83"/>
      <c r="MXS9" s="83"/>
      <c r="MXT9" s="83"/>
      <c r="MXU9" s="83"/>
      <c r="MXV9" s="83"/>
      <c r="MXW9" s="83"/>
      <c r="MXX9" s="83"/>
      <c r="MXY9" s="83"/>
      <c r="MXZ9" s="83"/>
      <c r="MYA9" s="83"/>
      <c r="MYB9" s="83"/>
      <c r="MYC9" s="83"/>
      <c r="MYD9" s="83"/>
      <c r="MYE9" s="83"/>
      <c r="MYF9" s="83"/>
      <c r="MYG9" s="83"/>
      <c r="MYH9" s="83"/>
      <c r="MYI9" s="83"/>
      <c r="MYJ9" s="83"/>
      <c r="MYK9" s="83"/>
      <c r="MYL9" s="83"/>
      <c r="MYM9" s="83"/>
      <c r="MYN9" s="83"/>
      <c r="MYO9" s="83"/>
      <c r="MYP9" s="83"/>
      <c r="MYQ9" s="83"/>
      <c r="MYR9" s="83"/>
      <c r="MYS9" s="83"/>
      <c r="MYT9" s="83"/>
      <c r="MYU9" s="83"/>
      <c r="MYV9" s="83"/>
      <c r="MYW9" s="83"/>
      <c r="MYX9" s="83"/>
      <c r="MYY9" s="83"/>
      <c r="MYZ9" s="83"/>
      <c r="MZA9" s="83"/>
      <c r="MZB9" s="83"/>
      <c r="MZC9" s="83"/>
      <c r="MZD9" s="83"/>
      <c r="MZE9" s="83"/>
      <c r="MZF9" s="83"/>
      <c r="MZG9" s="83"/>
      <c r="MZH9" s="83"/>
      <c r="MZI9" s="83"/>
      <c r="MZJ9" s="83"/>
      <c r="MZK9" s="83"/>
      <c r="MZL9" s="83"/>
      <c r="MZM9" s="83"/>
      <c r="MZN9" s="83"/>
      <c r="MZO9" s="83"/>
      <c r="MZP9" s="83"/>
      <c r="MZQ9" s="83"/>
      <c r="MZR9" s="83"/>
      <c r="MZS9" s="83"/>
      <c r="MZT9" s="83"/>
      <c r="MZU9" s="83"/>
      <c r="MZV9" s="83"/>
      <c r="MZW9" s="83"/>
      <c r="MZX9" s="83"/>
      <c r="MZY9" s="83"/>
      <c r="MZZ9" s="83"/>
      <c r="NAA9" s="83"/>
      <c r="NAB9" s="83"/>
      <c r="NAC9" s="83"/>
      <c r="NAD9" s="83"/>
      <c r="NAE9" s="83"/>
      <c r="NAF9" s="83"/>
      <c r="NAG9" s="83"/>
      <c r="NAH9" s="83"/>
      <c r="NAI9" s="83"/>
      <c r="NAJ9" s="83"/>
      <c r="NAK9" s="83"/>
      <c r="NAL9" s="83"/>
      <c r="NAM9" s="83"/>
      <c r="NAN9" s="83"/>
      <c r="NAO9" s="83"/>
      <c r="NAP9" s="83"/>
      <c r="NAQ9" s="83"/>
      <c r="NAR9" s="83"/>
      <c r="NAS9" s="83"/>
      <c r="NAT9" s="83"/>
      <c r="NAU9" s="83"/>
      <c r="NAV9" s="83"/>
      <c r="NAW9" s="83"/>
      <c r="NAX9" s="83"/>
      <c r="NAY9" s="83"/>
      <c r="NAZ9" s="83"/>
      <c r="NBA9" s="83"/>
      <c r="NBB9" s="83"/>
      <c r="NBC9" s="83"/>
      <c r="NBD9" s="83"/>
      <c r="NBE9" s="83"/>
      <c r="NBF9" s="83"/>
      <c r="NBG9" s="83"/>
      <c r="NBH9" s="83"/>
      <c r="NBI9" s="83"/>
      <c r="NBJ9" s="83"/>
      <c r="NBK9" s="83"/>
      <c r="NBL9" s="83"/>
      <c r="NBM9" s="83"/>
      <c r="NBN9" s="83"/>
      <c r="NBO9" s="83"/>
      <c r="NBP9" s="83"/>
      <c r="NBQ9" s="83"/>
      <c r="NBR9" s="83"/>
      <c r="NBS9" s="83"/>
      <c r="NBT9" s="83"/>
      <c r="NBU9" s="83"/>
      <c r="NBV9" s="83"/>
      <c r="NBW9" s="83"/>
      <c r="NBX9" s="83"/>
      <c r="NBY9" s="83"/>
      <c r="NBZ9" s="83"/>
      <c r="NCA9" s="83"/>
      <c r="NCB9" s="83"/>
      <c r="NCC9" s="83"/>
      <c r="NCD9" s="83"/>
      <c r="NCE9" s="83"/>
      <c r="NCF9" s="83"/>
      <c r="NCG9" s="83"/>
      <c r="NCH9" s="83"/>
      <c r="NCI9" s="83"/>
      <c r="NCJ9" s="83"/>
      <c r="NCK9" s="83"/>
      <c r="NCL9" s="83"/>
      <c r="NCM9" s="83"/>
      <c r="NCN9" s="83"/>
      <c r="NCO9" s="83"/>
      <c r="NCP9" s="83"/>
      <c r="NCQ9" s="83"/>
      <c r="NCR9" s="83"/>
      <c r="NCS9" s="83"/>
      <c r="NCT9" s="83"/>
      <c r="NCU9" s="83"/>
      <c r="NCV9" s="83"/>
      <c r="NCW9" s="83"/>
      <c r="NCX9" s="83"/>
      <c r="NCY9" s="83"/>
      <c r="NCZ9" s="83"/>
      <c r="NDA9" s="83"/>
      <c r="NDB9" s="83"/>
      <c r="NDC9" s="83"/>
      <c r="NDD9" s="83"/>
      <c r="NDE9" s="83"/>
      <c r="NDF9" s="83"/>
      <c r="NDG9" s="83"/>
      <c r="NDH9" s="83"/>
      <c r="NDI9" s="83"/>
      <c r="NDJ9" s="83"/>
      <c r="NDK9" s="83"/>
      <c r="NDL9" s="83"/>
      <c r="NDM9" s="83"/>
      <c r="NDN9" s="83"/>
      <c r="NDO9" s="83"/>
      <c r="NDP9" s="83"/>
      <c r="NDQ9" s="83"/>
      <c r="NDR9" s="83"/>
      <c r="NDS9" s="83"/>
      <c r="NDT9" s="83"/>
      <c r="NDU9" s="83"/>
      <c r="NDV9" s="83"/>
      <c r="NDW9" s="83"/>
      <c r="NDX9" s="83"/>
      <c r="NDY9" s="83"/>
      <c r="NDZ9" s="83"/>
      <c r="NEA9" s="83"/>
      <c r="NEB9" s="83"/>
      <c r="NEC9" s="83"/>
      <c r="NED9" s="83"/>
      <c r="NEE9" s="83"/>
      <c r="NEF9" s="83"/>
      <c r="NEG9" s="83"/>
      <c r="NEH9" s="83"/>
      <c r="NEI9" s="83"/>
      <c r="NEJ9" s="83"/>
      <c r="NEK9" s="83"/>
      <c r="NEL9" s="83"/>
      <c r="NEM9" s="83"/>
      <c r="NEN9" s="83"/>
      <c r="NEO9" s="83"/>
      <c r="NEP9" s="83"/>
      <c r="NEQ9" s="83"/>
      <c r="NER9" s="83"/>
      <c r="NES9" s="83"/>
      <c r="NET9" s="83"/>
      <c r="NEU9" s="83"/>
      <c r="NEV9" s="83"/>
      <c r="NEW9" s="83"/>
      <c r="NEX9" s="83"/>
      <c r="NEY9" s="83"/>
      <c r="NEZ9" s="83"/>
      <c r="NFA9" s="83"/>
      <c r="NFB9" s="83"/>
      <c r="NFC9" s="83"/>
      <c r="NFD9" s="83"/>
      <c r="NFE9" s="83"/>
      <c r="NFF9" s="83"/>
      <c r="NFG9" s="83"/>
      <c r="NFH9" s="83"/>
      <c r="NFI9" s="83"/>
      <c r="NFJ9" s="83"/>
      <c r="NFK9" s="83"/>
      <c r="NFL9" s="83"/>
      <c r="NFM9" s="83"/>
      <c r="NFN9" s="83"/>
      <c r="NFO9" s="83"/>
      <c r="NFP9" s="83"/>
      <c r="NFQ9" s="83"/>
      <c r="NFR9" s="83"/>
      <c r="NFS9" s="83"/>
      <c r="NFT9" s="83"/>
      <c r="NFU9" s="83"/>
      <c r="NFV9" s="83"/>
      <c r="NFW9" s="83"/>
      <c r="NFX9" s="83"/>
      <c r="NFY9" s="83"/>
      <c r="NFZ9" s="83"/>
      <c r="NGA9" s="83"/>
      <c r="NGB9" s="83"/>
      <c r="NGC9" s="83"/>
      <c r="NGD9" s="83"/>
      <c r="NGE9" s="83"/>
      <c r="NGF9" s="83"/>
      <c r="NGG9" s="83"/>
      <c r="NGH9" s="83"/>
      <c r="NGI9" s="83"/>
      <c r="NGJ9" s="83"/>
      <c r="NGK9" s="83"/>
      <c r="NGL9" s="83"/>
      <c r="NGM9" s="83"/>
      <c r="NGN9" s="83"/>
      <c r="NGO9" s="83"/>
      <c r="NGP9" s="83"/>
      <c r="NGQ9" s="83"/>
      <c r="NGR9" s="83"/>
      <c r="NGS9" s="83"/>
      <c r="NGT9" s="83"/>
      <c r="NGU9" s="83"/>
      <c r="NGV9" s="83"/>
      <c r="NGW9" s="83"/>
      <c r="NGX9" s="83"/>
      <c r="NGY9" s="83"/>
      <c r="NGZ9" s="83"/>
      <c r="NHA9" s="83"/>
      <c r="NHB9" s="83"/>
      <c r="NHC9" s="83"/>
      <c r="NHD9" s="83"/>
      <c r="NHE9" s="83"/>
      <c r="NHF9" s="83"/>
      <c r="NHG9" s="83"/>
      <c r="NHH9" s="83"/>
      <c r="NHI9" s="83"/>
      <c r="NHJ9" s="83"/>
      <c r="NHK9" s="83"/>
      <c r="NHL9" s="83"/>
      <c r="NHM9" s="83"/>
      <c r="NHN9" s="83"/>
      <c r="NHO9" s="83"/>
      <c r="NHP9" s="83"/>
      <c r="NHQ9" s="83"/>
      <c r="NHR9" s="83"/>
      <c r="NHS9" s="83"/>
      <c r="NHT9" s="83"/>
      <c r="NHU9" s="83"/>
      <c r="NHV9" s="83"/>
      <c r="NHW9" s="83"/>
      <c r="NHX9" s="83"/>
      <c r="NHY9" s="83"/>
      <c r="NHZ9" s="83"/>
      <c r="NIA9" s="83"/>
      <c r="NIB9" s="83"/>
      <c r="NIC9" s="83"/>
      <c r="NID9" s="83"/>
      <c r="NIE9" s="83"/>
      <c r="NIF9" s="83"/>
      <c r="NIG9" s="83"/>
      <c r="NIH9" s="83"/>
      <c r="NII9" s="83"/>
      <c r="NIJ9" s="83"/>
      <c r="NIK9" s="83"/>
      <c r="NIL9" s="83"/>
      <c r="NIM9" s="83"/>
      <c r="NIN9" s="83"/>
      <c r="NIO9" s="83"/>
      <c r="NIP9" s="83"/>
      <c r="NIQ9" s="83"/>
      <c r="NIR9" s="83"/>
      <c r="NIS9" s="83"/>
      <c r="NIT9" s="83"/>
      <c r="NIU9" s="83"/>
      <c r="NIV9" s="83"/>
      <c r="NIW9" s="83"/>
      <c r="NIX9" s="83"/>
      <c r="NIY9" s="83"/>
      <c r="NIZ9" s="83"/>
      <c r="NJA9" s="83"/>
      <c r="NJB9" s="83"/>
      <c r="NJC9" s="83"/>
      <c r="NJD9" s="83"/>
      <c r="NJE9" s="83"/>
      <c r="NJF9" s="83"/>
      <c r="NJG9" s="83"/>
      <c r="NJH9" s="83"/>
      <c r="NJI9" s="83"/>
      <c r="NJJ9" s="83"/>
      <c r="NJK9" s="83"/>
      <c r="NJL9" s="83"/>
      <c r="NJM9" s="83"/>
      <c r="NJN9" s="83"/>
      <c r="NJO9" s="83"/>
      <c r="NJP9" s="83"/>
      <c r="NJQ9" s="83"/>
      <c r="NJR9" s="83"/>
      <c r="NJS9" s="83"/>
      <c r="NJT9" s="83"/>
      <c r="NJU9" s="83"/>
      <c r="NJV9" s="83"/>
      <c r="NJW9" s="83"/>
      <c r="NJX9" s="83"/>
      <c r="NJY9" s="83"/>
      <c r="NJZ9" s="83"/>
      <c r="NKA9" s="83"/>
      <c r="NKB9" s="83"/>
      <c r="NKC9" s="83"/>
      <c r="NKD9" s="83"/>
      <c r="NKE9" s="83"/>
      <c r="NKF9" s="83"/>
      <c r="NKG9" s="83"/>
      <c r="NKH9" s="83"/>
      <c r="NKI9" s="83"/>
      <c r="NKJ9" s="83"/>
      <c r="NKK9" s="83"/>
      <c r="NKL9" s="83"/>
      <c r="NKM9" s="83"/>
      <c r="NKN9" s="83"/>
      <c r="NKO9" s="83"/>
      <c r="NKP9" s="83"/>
      <c r="NKQ9" s="83"/>
      <c r="NKR9" s="83"/>
      <c r="NKS9" s="83"/>
      <c r="NKT9" s="83"/>
      <c r="NKU9" s="83"/>
      <c r="NKV9" s="83"/>
      <c r="NKW9" s="83"/>
      <c r="NKX9" s="83"/>
      <c r="NKY9" s="83"/>
      <c r="NKZ9" s="83"/>
      <c r="NLA9" s="83"/>
      <c r="NLB9" s="83"/>
      <c r="NLC9" s="83"/>
      <c r="NLD9" s="83"/>
      <c r="NLE9" s="83"/>
      <c r="NLF9" s="83"/>
      <c r="NLG9" s="83"/>
      <c r="NLH9" s="83"/>
      <c r="NLI9" s="83"/>
      <c r="NLJ9" s="83"/>
      <c r="NLK9" s="83"/>
      <c r="NLL9" s="83"/>
      <c r="NLM9" s="83"/>
      <c r="NLN9" s="83"/>
      <c r="NLO9" s="83"/>
      <c r="NLP9" s="83"/>
      <c r="NLQ9" s="83"/>
      <c r="NLR9" s="83"/>
      <c r="NLS9" s="83"/>
      <c r="NLT9" s="83"/>
      <c r="NLU9" s="83"/>
      <c r="NLV9" s="83"/>
      <c r="NLW9" s="83"/>
      <c r="NLX9" s="83"/>
      <c r="NLY9" s="83"/>
      <c r="NLZ9" s="83"/>
      <c r="NMA9" s="83"/>
      <c r="NMB9" s="83"/>
      <c r="NMC9" s="83"/>
      <c r="NMD9" s="83"/>
      <c r="NME9" s="83"/>
      <c r="NMF9" s="83"/>
      <c r="NMG9" s="83"/>
      <c r="NMH9" s="83"/>
      <c r="NMI9" s="83"/>
      <c r="NMJ9" s="83"/>
      <c r="NMK9" s="83"/>
      <c r="NML9" s="83"/>
      <c r="NMM9" s="83"/>
      <c r="NMN9" s="83"/>
      <c r="NMO9" s="83"/>
      <c r="NMP9" s="83"/>
      <c r="NMQ9" s="83"/>
      <c r="NMR9" s="83"/>
      <c r="NMS9" s="83"/>
      <c r="NMT9" s="83"/>
      <c r="NMU9" s="83"/>
      <c r="NMV9" s="83"/>
      <c r="NMW9" s="83"/>
      <c r="NMX9" s="83"/>
      <c r="NMY9" s="83"/>
      <c r="NMZ9" s="83"/>
      <c r="NNA9" s="83"/>
      <c r="NNB9" s="83"/>
      <c r="NNC9" s="83"/>
      <c r="NND9" s="83"/>
      <c r="NNE9" s="83"/>
      <c r="NNF9" s="83"/>
      <c r="NNG9" s="83"/>
      <c r="NNH9" s="83"/>
      <c r="NNI9" s="83"/>
      <c r="NNJ9" s="83"/>
      <c r="NNK9" s="83"/>
      <c r="NNL9" s="83"/>
      <c r="NNM9" s="83"/>
      <c r="NNN9" s="83"/>
      <c r="NNO9" s="83"/>
      <c r="NNP9" s="83"/>
      <c r="NNQ9" s="83"/>
      <c r="NNR9" s="83"/>
      <c r="NNS9" s="83"/>
      <c r="NNT9" s="83"/>
      <c r="NNU9" s="83"/>
      <c r="NNV9" s="83"/>
      <c r="NNW9" s="83"/>
      <c r="NNX9" s="83"/>
      <c r="NNY9" s="83"/>
      <c r="NNZ9" s="83"/>
      <c r="NOA9" s="83"/>
      <c r="NOB9" s="83"/>
      <c r="NOC9" s="83"/>
      <c r="NOD9" s="83"/>
      <c r="NOE9" s="83"/>
      <c r="NOF9" s="83"/>
      <c r="NOG9" s="83"/>
      <c r="NOH9" s="83"/>
      <c r="NOI9" s="83"/>
      <c r="NOJ9" s="83"/>
      <c r="NOK9" s="83"/>
      <c r="NOL9" s="83"/>
      <c r="NOM9" s="83"/>
      <c r="NON9" s="83"/>
      <c r="NOO9" s="83"/>
      <c r="NOP9" s="83"/>
      <c r="NOQ9" s="83"/>
      <c r="NOR9" s="83"/>
      <c r="NOS9" s="83"/>
      <c r="NOT9" s="83"/>
      <c r="NOU9" s="83"/>
      <c r="NOV9" s="83"/>
      <c r="NOW9" s="83"/>
      <c r="NOX9" s="83"/>
      <c r="NOY9" s="83"/>
      <c r="NOZ9" s="83"/>
      <c r="NPA9" s="83"/>
      <c r="NPB9" s="83"/>
      <c r="NPC9" s="83"/>
      <c r="NPD9" s="83"/>
      <c r="NPE9" s="83"/>
      <c r="NPF9" s="83"/>
      <c r="NPG9" s="83"/>
      <c r="NPH9" s="83"/>
      <c r="NPI9" s="83"/>
      <c r="NPJ9" s="83"/>
      <c r="NPK9" s="83"/>
      <c r="NPL9" s="83"/>
      <c r="NPM9" s="83"/>
      <c r="NPN9" s="83"/>
      <c r="NPO9" s="83"/>
      <c r="NPP9" s="83"/>
      <c r="NPQ9" s="83"/>
      <c r="NPR9" s="83"/>
      <c r="NPS9" s="83"/>
      <c r="NPT9" s="83"/>
      <c r="NPU9" s="83"/>
      <c r="NPV9" s="83"/>
      <c r="NPW9" s="83"/>
      <c r="NPX9" s="83"/>
      <c r="NPY9" s="83"/>
      <c r="NPZ9" s="83"/>
      <c r="NQA9" s="83"/>
      <c r="NQB9" s="83"/>
      <c r="NQC9" s="83"/>
      <c r="NQD9" s="83"/>
      <c r="NQE9" s="83"/>
      <c r="NQF9" s="83"/>
      <c r="NQG9" s="83"/>
      <c r="NQH9" s="83"/>
      <c r="NQI9" s="83"/>
      <c r="NQJ9" s="83"/>
      <c r="NQK9" s="83"/>
      <c r="NQL9" s="83"/>
      <c r="NQM9" s="83"/>
      <c r="NQN9" s="83"/>
      <c r="NQO9" s="83"/>
      <c r="NQP9" s="83"/>
      <c r="NQQ9" s="83"/>
      <c r="NQR9" s="83"/>
      <c r="NQS9" s="83"/>
      <c r="NQT9" s="83"/>
      <c r="NQU9" s="83"/>
      <c r="NQV9" s="83"/>
      <c r="NQW9" s="83"/>
      <c r="NQX9" s="83"/>
      <c r="NQY9" s="83"/>
      <c r="NQZ9" s="83"/>
      <c r="NRA9" s="83"/>
      <c r="NRB9" s="83"/>
      <c r="NRC9" s="83"/>
      <c r="NRD9" s="83"/>
      <c r="NRE9" s="83"/>
      <c r="NRF9" s="83"/>
      <c r="NRG9" s="83"/>
      <c r="NRH9" s="83"/>
      <c r="NRI9" s="83"/>
      <c r="NRJ9" s="83"/>
      <c r="NRK9" s="83"/>
      <c r="NRL9" s="83"/>
      <c r="NRM9" s="83"/>
      <c r="NRN9" s="83"/>
      <c r="NRO9" s="83"/>
      <c r="NRP9" s="83"/>
      <c r="NRQ9" s="83"/>
      <c r="NRR9" s="83"/>
      <c r="NRS9" s="83"/>
      <c r="NRT9" s="83"/>
      <c r="NRU9" s="83"/>
      <c r="NRV9" s="83"/>
      <c r="NRW9" s="83"/>
      <c r="NRX9" s="83"/>
      <c r="NRY9" s="83"/>
      <c r="NRZ9" s="83"/>
      <c r="NSA9" s="83"/>
      <c r="NSB9" s="83"/>
      <c r="NSC9" s="83"/>
      <c r="NSD9" s="83"/>
      <c r="NSE9" s="83"/>
      <c r="NSF9" s="83"/>
      <c r="NSG9" s="83"/>
      <c r="NSH9" s="83"/>
      <c r="NSI9" s="83"/>
      <c r="NSJ9" s="83"/>
      <c r="NSK9" s="83"/>
      <c r="NSL9" s="83"/>
      <c r="NSM9" s="83"/>
      <c r="NSN9" s="83"/>
      <c r="NSO9" s="83"/>
      <c r="NSP9" s="83"/>
      <c r="NSQ9" s="83"/>
      <c r="NSR9" s="83"/>
      <c r="NSS9" s="83"/>
      <c r="NST9" s="83"/>
      <c r="NSU9" s="83"/>
      <c r="NSV9" s="83"/>
      <c r="NSW9" s="83"/>
      <c r="NSX9" s="83"/>
      <c r="NSY9" s="83"/>
      <c r="NSZ9" s="83"/>
      <c r="NTA9" s="83"/>
      <c r="NTB9" s="83"/>
      <c r="NTC9" s="83"/>
      <c r="NTD9" s="83"/>
      <c r="NTE9" s="83"/>
      <c r="NTF9" s="83"/>
      <c r="NTG9" s="83"/>
      <c r="NTH9" s="83"/>
      <c r="NTI9" s="83"/>
      <c r="NTJ9" s="83"/>
      <c r="NTK9" s="83"/>
      <c r="NTL9" s="83"/>
      <c r="NTM9" s="83"/>
      <c r="NTN9" s="83"/>
      <c r="NTO9" s="83"/>
      <c r="NTP9" s="83"/>
      <c r="NTQ9" s="83"/>
      <c r="NTR9" s="83"/>
      <c r="NTS9" s="83"/>
      <c r="NTT9" s="83"/>
      <c r="NTU9" s="83"/>
      <c r="NTV9" s="83"/>
      <c r="NTW9" s="83"/>
      <c r="NTX9" s="83"/>
      <c r="NTY9" s="83"/>
      <c r="NTZ9" s="83"/>
      <c r="NUA9" s="83"/>
      <c r="NUB9" s="83"/>
      <c r="NUC9" s="83"/>
      <c r="NUD9" s="83"/>
      <c r="NUE9" s="83"/>
      <c r="NUF9" s="83"/>
      <c r="NUG9" s="83"/>
      <c r="NUH9" s="83"/>
      <c r="NUI9" s="83"/>
      <c r="NUJ9" s="83"/>
      <c r="NUK9" s="83"/>
      <c r="NUL9" s="83"/>
      <c r="NUM9" s="83"/>
      <c r="NUN9" s="83"/>
      <c r="NUO9" s="83"/>
      <c r="NUP9" s="83"/>
      <c r="NUQ9" s="83"/>
      <c r="NUR9" s="83"/>
      <c r="NUS9" s="83"/>
      <c r="NUT9" s="83"/>
      <c r="NUU9" s="83"/>
      <c r="NUV9" s="83"/>
      <c r="NUW9" s="83"/>
      <c r="NUX9" s="83"/>
      <c r="NUY9" s="83"/>
      <c r="NUZ9" s="83"/>
      <c r="NVA9" s="83"/>
      <c r="NVB9" s="83"/>
      <c r="NVC9" s="83"/>
      <c r="NVD9" s="83"/>
      <c r="NVE9" s="83"/>
      <c r="NVF9" s="83"/>
      <c r="NVG9" s="83"/>
      <c r="NVH9" s="83"/>
      <c r="NVI9" s="83"/>
      <c r="NVJ9" s="83"/>
      <c r="NVK9" s="83"/>
      <c r="NVL9" s="83"/>
      <c r="NVM9" s="83"/>
      <c r="NVN9" s="83"/>
      <c r="NVO9" s="83"/>
      <c r="NVP9" s="83"/>
      <c r="NVQ9" s="83"/>
      <c r="NVR9" s="83"/>
      <c r="NVS9" s="83"/>
      <c r="NVT9" s="83"/>
      <c r="NVU9" s="83"/>
      <c r="NVV9" s="83"/>
      <c r="NVW9" s="83"/>
      <c r="NVX9" s="83"/>
      <c r="NVY9" s="83"/>
      <c r="NVZ9" s="83"/>
      <c r="NWA9" s="83"/>
      <c r="NWB9" s="83"/>
      <c r="NWC9" s="83"/>
      <c r="NWD9" s="83"/>
      <c r="NWE9" s="83"/>
      <c r="NWF9" s="83"/>
      <c r="NWG9" s="83"/>
      <c r="NWH9" s="83"/>
      <c r="NWI9" s="83"/>
      <c r="NWJ9" s="83"/>
      <c r="NWK9" s="83"/>
      <c r="NWL9" s="83"/>
      <c r="NWM9" s="83"/>
      <c r="NWN9" s="83"/>
      <c r="NWO9" s="83"/>
      <c r="NWP9" s="83"/>
      <c r="NWQ9" s="83"/>
      <c r="NWR9" s="83"/>
      <c r="NWS9" s="83"/>
      <c r="NWT9" s="83"/>
      <c r="NWU9" s="83"/>
      <c r="NWV9" s="83"/>
      <c r="NWW9" s="83"/>
      <c r="NWX9" s="83"/>
      <c r="NWY9" s="83"/>
      <c r="NWZ9" s="83"/>
      <c r="NXA9" s="83"/>
      <c r="NXB9" s="83"/>
      <c r="NXC9" s="83"/>
      <c r="NXD9" s="83"/>
      <c r="NXE9" s="83"/>
      <c r="NXF9" s="83"/>
      <c r="NXG9" s="83"/>
      <c r="NXH9" s="83"/>
      <c r="NXI9" s="83"/>
      <c r="NXJ9" s="83"/>
      <c r="NXK9" s="83"/>
      <c r="NXL9" s="83"/>
      <c r="NXM9" s="83"/>
      <c r="NXN9" s="83"/>
      <c r="NXO9" s="83"/>
      <c r="NXP9" s="83"/>
      <c r="NXQ9" s="83"/>
      <c r="NXR9" s="83"/>
      <c r="NXS9" s="83"/>
      <c r="NXT9" s="83"/>
      <c r="NXU9" s="83"/>
      <c r="NXV9" s="83"/>
      <c r="NXW9" s="83"/>
      <c r="NXX9" s="83"/>
      <c r="NXY9" s="83"/>
      <c r="NXZ9" s="83"/>
      <c r="NYA9" s="83"/>
      <c r="NYB9" s="83"/>
      <c r="NYC9" s="83"/>
      <c r="NYD9" s="83"/>
      <c r="NYE9" s="83"/>
      <c r="NYF9" s="83"/>
      <c r="NYG9" s="83"/>
      <c r="NYH9" s="83"/>
      <c r="NYI9" s="83"/>
      <c r="NYJ9" s="83"/>
      <c r="NYK9" s="83"/>
      <c r="NYL9" s="83"/>
      <c r="NYM9" s="83"/>
      <c r="NYN9" s="83"/>
      <c r="NYO9" s="83"/>
      <c r="NYP9" s="83"/>
      <c r="NYQ9" s="83"/>
      <c r="NYR9" s="83"/>
      <c r="NYS9" s="83"/>
      <c r="NYT9" s="83"/>
      <c r="NYU9" s="83"/>
      <c r="NYV9" s="83"/>
      <c r="NYW9" s="83"/>
      <c r="NYX9" s="83"/>
      <c r="NYY9" s="83"/>
      <c r="NYZ9" s="83"/>
      <c r="NZA9" s="83"/>
      <c r="NZB9" s="83"/>
      <c r="NZC9" s="83"/>
      <c r="NZD9" s="83"/>
      <c r="NZE9" s="83"/>
      <c r="NZF9" s="83"/>
      <c r="NZG9" s="83"/>
      <c r="NZH9" s="83"/>
      <c r="NZI9" s="83"/>
      <c r="NZJ9" s="83"/>
      <c r="NZK9" s="83"/>
      <c r="NZL9" s="83"/>
      <c r="NZM9" s="83"/>
      <c r="NZN9" s="83"/>
      <c r="NZO9" s="83"/>
      <c r="NZP9" s="83"/>
      <c r="NZQ9" s="83"/>
      <c r="NZR9" s="83"/>
      <c r="NZS9" s="83"/>
      <c r="NZT9" s="83"/>
      <c r="NZU9" s="83"/>
      <c r="NZV9" s="83"/>
      <c r="NZW9" s="83"/>
      <c r="NZX9" s="83"/>
      <c r="NZY9" s="83"/>
      <c r="NZZ9" s="83"/>
      <c r="OAA9" s="83"/>
      <c r="OAB9" s="83"/>
      <c r="OAC9" s="83"/>
      <c r="OAD9" s="83"/>
      <c r="OAE9" s="83"/>
      <c r="OAF9" s="83"/>
      <c r="OAG9" s="83"/>
      <c r="OAH9" s="83"/>
      <c r="OAI9" s="83"/>
      <c r="OAJ9" s="83"/>
      <c r="OAK9" s="83"/>
      <c r="OAL9" s="83"/>
      <c r="OAM9" s="83"/>
      <c r="OAN9" s="83"/>
      <c r="OAO9" s="83"/>
      <c r="OAP9" s="83"/>
      <c r="OAQ9" s="83"/>
      <c r="OAR9" s="83"/>
      <c r="OAS9" s="83"/>
      <c r="OAT9" s="83"/>
      <c r="OAU9" s="83"/>
      <c r="OAV9" s="83"/>
      <c r="OAW9" s="83"/>
      <c r="OAX9" s="83"/>
      <c r="OAY9" s="83"/>
      <c r="OAZ9" s="83"/>
      <c r="OBA9" s="83"/>
      <c r="OBB9" s="83"/>
      <c r="OBC9" s="83"/>
      <c r="OBD9" s="83"/>
      <c r="OBE9" s="83"/>
      <c r="OBF9" s="83"/>
      <c r="OBG9" s="83"/>
      <c r="OBH9" s="83"/>
      <c r="OBI9" s="83"/>
      <c r="OBJ9" s="83"/>
      <c r="OBK9" s="83"/>
      <c r="OBL9" s="83"/>
      <c r="OBM9" s="83"/>
      <c r="OBN9" s="83"/>
      <c r="OBO9" s="83"/>
      <c r="OBP9" s="83"/>
      <c r="OBQ9" s="83"/>
      <c r="OBR9" s="83"/>
      <c r="OBS9" s="83"/>
      <c r="OBT9" s="83"/>
      <c r="OBU9" s="83"/>
      <c r="OBV9" s="83"/>
      <c r="OBW9" s="83"/>
      <c r="OBX9" s="83"/>
      <c r="OBY9" s="83"/>
      <c r="OBZ9" s="83"/>
      <c r="OCA9" s="83"/>
      <c r="OCB9" s="83"/>
      <c r="OCC9" s="83"/>
      <c r="OCD9" s="83"/>
      <c r="OCE9" s="83"/>
      <c r="OCF9" s="83"/>
      <c r="OCG9" s="83"/>
      <c r="OCH9" s="83"/>
      <c r="OCI9" s="83"/>
      <c r="OCJ9" s="83"/>
      <c r="OCK9" s="83"/>
      <c r="OCL9" s="83"/>
      <c r="OCM9" s="83"/>
      <c r="OCN9" s="83"/>
      <c r="OCO9" s="83"/>
      <c r="OCP9" s="83"/>
      <c r="OCQ9" s="83"/>
      <c r="OCR9" s="83"/>
      <c r="OCS9" s="83"/>
      <c r="OCT9" s="83"/>
      <c r="OCU9" s="83"/>
      <c r="OCV9" s="83"/>
      <c r="OCW9" s="83"/>
      <c r="OCX9" s="83"/>
      <c r="OCY9" s="83"/>
      <c r="OCZ9" s="83"/>
      <c r="ODA9" s="83"/>
      <c r="ODB9" s="83"/>
      <c r="ODC9" s="83"/>
      <c r="ODD9" s="83"/>
      <c r="ODE9" s="83"/>
      <c r="ODF9" s="83"/>
      <c r="ODG9" s="83"/>
      <c r="ODH9" s="83"/>
      <c r="ODI9" s="83"/>
      <c r="ODJ9" s="83"/>
      <c r="ODK9" s="83"/>
      <c r="ODL9" s="83"/>
      <c r="ODM9" s="83"/>
      <c r="ODN9" s="83"/>
      <c r="ODO9" s="83"/>
      <c r="ODP9" s="83"/>
      <c r="ODQ9" s="83"/>
      <c r="ODR9" s="83"/>
      <c r="ODS9" s="83"/>
      <c r="ODT9" s="83"/>
      <c r="ODU9" s="83"/>
      <c r="ODV9" s="83"/>
      <c r="ODW9" s="83"/>
      <c r="ODX9" s="83"/>
      <c r="ODY9" s="83"/>
      <c r="ODZ9" s="83"/>
      <c r="OEA9" s="83"/>
      <c r="OEB9" s="83"/>
      <c r="OEC9" s="83"/>
      <c r="OED9" s="83"/>
      <c r="OEE9" s="83"/>
      <c r="OEF9" s="83"/>
      <c r="OEG9" s="83"/>
      <c r="OEH9" s="83"/>
      <c r="OEI9" s="83"/>
      <c r="OEJ9" s="83"/>
      <c r="OEK9" s="83"/>
      <c r="OEL9" s="83"/>
      <c r="OEM9" s="83"/>
      <c r="OEN9" s="83"/>
      <c r="OEO9" s="83"/>
      <c r="OEP9" s="83"/>
      <c r="OEQ9" s="83"/>
      <c r="OER9" s="83"/>
      <c r="OES9" s="83"/>
      <c r="OET9" s="83"/>
      <c r="OEU9" s="83"/>
      <c r="OEV9" s="83"/>
      <c r="OEW9" s="83"/>
      <c r="OEX9" s="83"/>
      <c r="OEY9" s="83"/>
      <c r="OEZ9" s="83"/>
      <c r="OFA9" s="83"/>
      <c r="OFB9" s="83"/>
      <c r="OFC9" s="83"/>
      <c r="OFD9" s="83"/>
      <c r="OFE9" s="83"/>
      <c r="OFF9" s="83"/>
      <c r="OFG9" s="83"/>
      <c r="OFH9" s="83"/>
      <c r="OFI9" s="83"/>
      <c r="OFJ9" s="83"/>
      <c r="OFK9" s="83"/>
      <c r="OFL9" s="83"/>
      <c r="OFM9" s="83"/>
      <c r="OFN9" s="83"/>
      <c r="OFO9" s="83"/>
      <c r="OFP9" s="83"/>
      <c r="OFQ9" s="83"/>
      <c r="OFR9" s="83"/>
      <c r="OFS9" s="83"/>
      <c r="OFT9" s="83"/>
      <c r="OFU9" s="83"/>
      <c r="OFV9" s="83"/>
      <c r="OFW9" s="83"/>
      <c r="OFX9" s="83"/>
      <c r="OFY9" s="83"/>
      <c r="OFZ9" s="83"/>
      <c r="OGA9" s="83"/>
      <c r="OGB9" s="83"/>
      <c r="OGC9" s="83"/>
      <c r="OGD9" s="83"/>
      <c r="OGE9" s="83"/>
      <c r="OGF9" s="83"/>
      <c r="OGG9" s="83"/>
      <c r="OGH9" s="83"/>
      <c r="OGI9" s="83"/>
      <c r="OGJ9" s="83"/>
      <c r="OGK9" s="83"/>
      <c r="OGL9" s="83"/>
      <c r="OGM9" s="83"/>
      <c r="OGN9" s="83"/>
      <c r="OGO9" s="83"/>
      <c r="OGP9" s="83"/>
      <c r="OGQ9" s="83"/>
      <c r="OGR9" s="83"/>
      <c r="OGS9" s="83"/>
      <c r="OGT9" s="83"/>
      <c r="OGU9" s="83"/>
      <c r="OGV9" s="83"/>
      <c r="OGW9" s="83"/>
      <c r="OGX9" s="83"/>
      <c r="OGY9" s="83"/>
      <c r="OGZ9" s="83"/>
      <c r="OHA9" s="83"/>
      <c r="OHB9" s="83"/>
      <c r="OHC9" s="83"/>
      <c r="OHD9" s="83"/>
      <c r="OHE9" s="83"/>
      <c r="OHF9" s="83"/>
      <c r="OHG9" s="83"/>
      <c r="OHH9" s="83"/>
      <c r="OHI9" s="83"/>
      <c r="OHJ9" s="83"/>
      <c r="OHK9" s="83"/>
      <c r="OHL9" s="83"/>
      <c r="OHM9" s="83"/>
      <c r="OHN9" s="83"/>
      <c r="OHO9" s="83"/>
      <c r="OHP9" s="83"/>
      <c r="OHQ9" s="83"/>
      <c r="OHR9" s="83"/>
      <c r="OHS9" s="83"/>
      <c r="OHT9" s="83"/>
      <c r="OHU9" s="83"/>
      <c r="OHV9" s="83"/>
      <c r="OHW9" s="83"/>
      <c r="OHX9" s="83"/>
      <c r="OHY9" s="83"/>
      <c r="OHZ9" s="83"/>
      <c r="OIA9" s="83"/>
      <c r="OIB9" s="83"/>
      <c r="OIC9" s="83"/>
      <c r="OID9" s="83"/>
      <c r="OIE9" s="83"/>
      <c r="OIF9" s="83"/>
      <c r="OIG9" s="83"/>
      <c r="OIH9" s="83"/>
      <c r="OII9" s="83"/>
      <c r="OIJ9" s="83"/>
      <c r="OIK9" s="83"/>
      <c r="OIL9" s="83"/>
      <c r="OIM9" s="83"/>
      <c r="OIN9" s="83"/>
      <c r="OIO9" s="83"/>
      <c r="OIP9" s="83"/>
      <c r="OIQ9" s="83"/>
      <c r="OIR9" s="83"/>
      <c r="OIS9" s="83"/>
      <c r="OIT9" s="83"/>
      <c r="OIU9" s="83"/>
      <c r="OIV9" s="83"/>
      <c r="OIW9" s="83"/>
      <c r="OIX9" s="83"/>
      <c r="OIY9" s="83"/>
      <c r="OIZ9" s="83"/>
      <c r="OJA9" s="83"/>
      <c r="OJB9" s="83"/>
      <c r="OJC9" s="83"/>
      <c r="OJD9" s="83"/>
      <c r="OJE9" s="83"/>
      <c r="OJF9" s="83"/>
      <c r="OJG9" s="83"/>
      <c r="OJH9" s="83"/>
      <c r="OJI9" s="83"/>
      <c r="OJJ9" s="83"/>
      <c r="OJK9" s="83"/>
      <c r="OJL9" s="83"/>
      <c r="OJM9" s="83"/>
      <c r="OJN9" s="83"/>
      <c r="OJO9" s="83"/>
      <c r="OJP9" s="83"/>
      <c r="OJQ9" s="83"/>
      <c r="OJR9" s="83"/>
      <c r="OJS9" s="83"/>
      <c r="OJT9" s="83"/>
      <c r="OJU9" s="83"/>
      <c r="OJV9" s="83"/>
      <c r="OJW9" s="83"/>
      <c r="OJX9" s="83"/>
      <c r="OJY9" s="83"/>
      <c r="OJZ9" s="83"/>
      <c r="OKA9" s="83"/>
      <c r="OKB9" s="83"/>
      <c r="OKC9" s="83"/>
      <c r="OKD9" s="83"/>
      <c r="OKE9" s="83"/>
      <c r="OKF9" s="83"/>
      <c r="OKG9" s="83"/>
      <c r="OKH9" s="83"/>
      <c r="OKI9" s="83"/>
      <c r="OKJ9" s="83"/>
      <c r="OKK9" s="83"/>
      <c r="OKL9" s="83"/>
      <c r="OKM9" s="83"/>
      <c r="OKN9" s="83"/>
      <c r="OKO9" s="83"/>
      <c r="OKP9" s="83"/>
      <c r="OKQ9" s="83"/>
      <c r="OKR9" s="83"/>
      <c r="OKS9" s="83"/>
      <c r="OKT9" s="83"/>
      <c r="OKU9" s="83"/>
      <c r="OKV9" s="83"/>
      <c r="OKW9" s="83"/>
      <c r="OKX9" s="83"/>
      <c r="OKY9" s="83"/>
      <c r="OKZ9" s="83"/>
      <c r="OLA9" s="83"/>
      <c r="OLB9" s="83"/>
      <c r="OLC9" s="83"/>
      <c r="OLD9" s="83"/>
      <c r="OLE9" s="83"/>
      <c r="OLF9" s="83"/>
      <c r="OLG9" s="83"/>
      <c r="OLH9" s="83"/>
      <c r="OLI9" s="83"/>
      <c r="OLJ9" s="83"/>
      <c r="OLK9" s="83"/>
      <c r="OLL9" s="83"/>
      <c r="OLM9" s="83"/>
      <c r="OLN9" s="83"/>
      <c r="OLO9" s="83"/>
      <c r="OLP9" s="83"/>
      <c r="OLQ9" s="83"/>
      <c r="OLR9" s="83"/>
      <c r="OLS9" s="83"/>
      <c r="OLT9" s="83"/>
      <c r="OLU9" s="83"/>
      <c r="OLV9" s="83"/>
      <c r="OLW9" s="83"/>
      <c r="OLX9" s="83"/>
      <c r="OLY9" s="83"/>
      <c r="OLZ9" s="83"/>
      <c r="OMA9" s="83"/>
      <c r="OMB9" s="83"/>
      <c r="OMC9" s="83"/>
      <c r="OMD9" s="83"/>
      <c r="OME9" s="83"/>
      <c r="OMF9" s="83"/>
      <c r="OMG9" s="83"/>
      <c r="OMH9" s="83"/>
      <c r="OMI9" s="83"/>
      <c r="OMJ9" s="83"/>
      <c r="OMK9" s="83"/>
      <c r="OML9" s="83"/>
      <c r="OMM9" s="83"/>
      <c r="OMN9" s="83"/>
      <c r="OMO9" s="83"/>
      <c r="OMP9" s="83"/>
      <c r="OMQ9" s="83"/>
      <c r="OMR9" s="83"/>
      <c r="OMS9" s="83"/>
      <c r="OMT9" s="83"/>
      <c r="OMU9" s="83"/>
      <c r="OMV9" s="83"/>
      <c r="OMW9" s="83"/>
      <c r="OMX9" s="83"/>
      <c r="OMY9" s="83"/>
      <c r="OMZ9" s="83"/>
      <c r="ONA9" s="83"/>
      <c r="ONB9" s="83"/>
      <c r="ONC9" s="83"/>
      <c r="OND9" s="83"/>
      <c r="ONE9" s="83"/>
      <c r="ONF9" s="83"/>
      <c r="ONG9" s="83"/>
      <c r="ONH9" s="83"/>
      <c r="ONI9" s="83"/>
      <c r="ONJ9" s="83"/>
      <c r="ONK9" s="83"/>
      <c r="ONL9" s="83"/>
      <c r="ONM9" s="83"/>
      <c r="ONN9" s="83"/>
      <c r="ONO9" s="83"/>
      <c r="ONP9" s="83"/>
      <c r="ONQ9" s="83"/>
      <c r="ONR9" s="83"/>
      <c r="ONS9" s="83"/>
      <c r="ONT9" s="83"/>
      <c r="ONU9" s="83"/>
      <c r="ONV9" s="83"/>
      <c r="ONW9" s="83"/>
      <c r="ONX9" s="83"/>
      <c r="ONY9" s="83"/>
      <c r="ONZ9" s="83"/>
      <c r="OOA9" s="83"/>
      <c r="OOB9" s="83"/>
      <c r="OOC9" s="83"/>
      <c r="OOD9" s="83"/>
      <c r="OOE9" s="83"/>
      <c r="OOF9" s="83"/>
      <c r="OOG9" s="83"/>
      <c r="OOH9" s="83"/>
      <c r="OOI9" s="83"/>
      <c r="OOJ9" s="83"/>
      <c r="OOK9" s="83"/>
      <c r="OOL9" s="83"/>
      <c r="OOM9" s="83"/>
      <c r="OON9" s="83"/>
      <c r="OOO9" s="83"/>
      <c r="OOP9" s="83"/>
      <c r="OOQ9" s="83"/>
      <c r="OOR9" s="83"/>
      <c r="OOS9" s="83"/>
      <c r="OOT9" s="83"/>
      <c r="OOU9" s="83"/>
      <c r="OOV9" s="83"/>
      <c r="OOW9" s="83"/>
      <c r="OOX9" s="83"/>
      <c r="OOY9" s="83"/>
      <c r="OOZ9" s="83"/>
      <c r="OPA9" s="83"/>
      <c r="OPB9" s="83"/>
      <c r="OPC9" s="83"/>
      <c r="OPD9" s="83"/>
      <c r="OPE9" s="83"/>
      <c r="OPF9" s="83"/>
      <c r="OPG9" s="83"/>
      <c r="OPH9" s="83"/>
      <c r="OPI9" s="83"/>
      <c r="OPJ9" s="83"/>
      <c r="OPK9" s="83"/>
      <c r="OPL9" s="83"/>
      <c r="OPM9" s="83"/>
      <c r="OPN9" s="83"/>
      <c r="OPO9" s="83"/>
      <c r="OPP9" s="83"/>
      <c r="OPQ9" s="83"/>
      <c r="OPR9" s="83"/>
      <c r="OPS9" s="83"/>
      <c r="OPT9" s="83"/>
      <c r="OPU9" s="83"/>
      <c r="OPV9" s="83"/>
      <c r="OPW9" s="83"/>
      <c r="OPX9" s="83"/>
      <c r="OPY9" s="83"/>
      <c r="OPZ9" s="83"/>
      <c r="OQA9" s="83"/>
      <c r="OQB9" s="83"/>
      <c r="OQC9" s="83"/>
      <c r="OQD9" s="83"/>
      <c r="OQE9" s="83"/>
      <c r="OQF9" s="83"/>
      <c r="OQG9" s="83"/>
      <c r="OQH9" s="83"/>
      <c r="OQI9" s="83"/>
      <c r="OQJ9" s="83"/>
      <c r="OQK9" s="83"/>
      <c r="OQL9" s="83"/>
      <c r="OQM9" s="83"/>
      <c r="OQN9" s="83"/>
      <c r="OQO9" s="83"/>
      <c r="OQP9" s="83"/>
      <c r="OQQ9" s="83"/>
      <c r="OQR9" s="83"/>
      <c r="OQS9" s="83"/>
      <c r="OQT9" s="83"/>
      <c r="OQU9" s="83"/>
      <c r="OQV9" s="83"/>
      <c r="OQW9" s="83"/>
      <c r="OQX9" s="83"/>
      <c r="OQY9" s="83"/>
      <c r="OQZ9" s="83"/>
      <c r="ORA9" s="83"/>
      <c r="ORB9" s="83"/>
      <c r="ORC9" s="83"/>
      <c r="ORD9" s="83"/>
      <c r="ORE9" s="83"/>
      <c r="ORF9" s="83"/>
      <c r="ORG9" s="83"/>
      <c r="ORH9" s="83"/>
      <c r="ORI9" s="83"/>
      <c r="ORJ9" s="83"/>
      <c r="ORK9" s="83"/>
      <c r="ORL9" s="83"/>
      <c r="ORM9" s="83"/>
      <c r="ORN9" s="83"/>
      <c r="ORO9" s="83"/>
      <c r="ORP9" s="83"/>
      <c r="ORQ9" s="83"/>
      <c r="ORR9" s="83"/>
      <c r="ORS9" s="83"/>
      <c r="ORT9" s="83"/>
      <c r="ORU9" s="83"/>
      <c r="ORV9" s="83"/>
      <c r="ORW9" s="83"/>
      <c r="ORX9" s="83"/>
      <c r="ORY9" s="83"/>
      <c r="ORZ9" s="83"/>
      <c r="OSA9" s="83"/>
      <c r="OSB9" s="83"/>
      <c r="OSC9" s="83"/>
      <c r="OSD9" s="83"/>
      <c r="OSE9" s="83"/>
      <c r="OSF9" s="83"/>
      <c r="OSG9" s="83"/>
      <c r="OSH9" s="83"/>
      <c r="OSI9" s="83"/>
      <c r="OSJ9" s="83"/>
      <c r="OSK9" s="83"/>
      <c r="OSL9" s="83"/>
      <c r="OSM9" s="83"/>
      <c r="OSN9" s="83"/>
      <c r="OSO9" s="83"/>
      <c r="OSP9" s="83"/>
      <c r="OSQ9" s="83"/>
      <c r="OSR9" s="83"/>
      <c r="OSS9" s="83"/>
      <c r="OST9" s="83"/>
      <c r="OSU9" s="83"/>
      <c r="OSV9" s="83"/>
      <c r="OSW9" s="83"/>
      <c r="OSX9" s="83"/>
      <c r="OSY9" s="83"/>
      <c r="OSZ9" s="83"/>
      <c r="OTA9" s="83"/>
      <c r="OTB9" s="83"/>
      <c r="OTC9" s="83"/>
      <c r="OTD9" s="83"/>
      <c r="OTE9" s="83"/>
      <c r="OTF9" s="83"/>
      <c r="OTG9" s="83"/>
      <c r="OTH9" s="83"/>
      <c r="OTI9" s="83"/>
      <c r="OTJ9" s="83"/>
      <c r="OTK9" s="83"/>
      <c r="OTL9" s="83"/>
      <c r="OTM9" s="83"/>
      <c r="OTN9" s="83"/>
      <c r="OTO9" s="83"/>
      <c r="OTP9" s="83"/>
      <c r="OTQ9" s="83"/>
      <c r="OTR9" s="83"/>
      <c r="OTS9" s="83"/>
      <c r="OTT9" s="83"/>
      <c r="OTU9" s="83"/>
      <c r="OTV9" s="83"/>
      <c r="OTW9" s="83"/>
      <c r="OTX9" s="83"/>
      <c r="OTY9" s="83"/>
      <c r="OTZ9" s="83"/>
      <c r="OUA9" s="83"/>
      <c r="OUB9" s="83"/>
      <c r="OUC9" s="83"/>
      <c r="OUD9" s="83"/>
      <c r="OUE9" s="83"/>
      <c r="OUF9" s="83"/>
      <c r="OUG9" s="83"/>
      <c r="OUH9" s="83"/>
      <c r="OUI9" s="83"/>
      <c r="OUJ9" s="83"/>
      <c r="OUK9" s="83"/>
      <c r="OUL9" s="83"/>
      <c r="OUM9" s="83"/>
      <c r="OUN9" s="83"/>
      <c r="OUO9" s="83"/>
      <c r="OUP9" s="83"/>
      <c r="OUQ9" s="83"/>
      <c r="OUR9" s="83"/>
      <c r="OUS9" s="83"/>
      <c r="OUT9" s="83"/>
      <c r="OUU9" s="83"/>
      <c r="OUV9" s="83"/>
      <c r="OUW9" s="83"/>
      <c r="OUX9" s="83"/>
      <c r="OUY9" s="83"/>
      <c r="OUZ9" s="83"/>
      <c r="OVA9" s="83"/>
      <c r="OVB9" s="83"/>
      <c r="OVC9" s="83"/>
      <c r="OVD9" s="83"/>
      <c r="OVE9" s="83"/>
      <c r="OVF9" s="83"/>
      <c r="OVG9" s="83"/>
      <c r="OVH9" s="83"/>
      <c r="OVI9" s="83"/>
      <c r="OVJ9" s="83"/>
      <c r="OVK9" s="83"/>
      <c r="OVL9" s="83"/>
      <c r="OVM9" s="83"/>
      <c r="OVN9" s="83"/>
      <c r="OVO9" s="83"/>
      <c r="OVP9" s="83"/>
      <c r="OVQ9" s="83"/>
      <c r="OVR9" s="83"/>
      <c r="OVS9" s="83"/>
      <c r="OVT9" s="83"/>
      <c r="OVU9" s="83"/>
      <c r="OVV9" s="83"/>
      <c r="OVW9" s="83"/>
      <c r="OVX9" s="83"/>
      <c r="OVY9" s="83"/>
      <c r="OVZ9" s="83"/>
      <c r="OWA9" s="83"/>
      <c r="OWB9" s="83"/>
      <c r="OWC9" s="83"/>
      <c r="OWD9" s="83"/>
      <c r="OWE9" s="83"/>
      <c r="OWF9" s="83"/>
      <c r="OWG9" s="83"/>
      <c r="OWH9" s="83"/>
      <c r="OWI9" s="83"/>
      <c r="OWJ9" s="83"/>
      <c r="OWK9" s="83"/>
      <c r="OWL9" s="83"/>
      <c r="OWM9" s="83"/>
      <c r="OWN9" s="83"/>
      <c r="OWO9" s="83"/>
      <c r="OWP9" s="83"/>
      <c r="OWQ9" s="83"/>
      <c r="OWR9" s="83"/>
      <c r="OWS9" s="83"/>
      <c r="OWT9" s="83"/>
      <c r="OWU9" s="83"/>
      <c r="OWV9" s="83"/>
      <c r="OWW9" s="83"/>
      <c r="OWX9" s="83"/>
      <c r="OWY9" s="83"/>
      <c r="OWZ9" s="83"/>
      <c r="OXA9" s="83"/>
      <c r="OXB9" s="83"/>
      <c r="OXC9" s="83"/>
      <c r="OXD9" s="83"/>
      <c r="OXE9" s="83"/>
      <c r="OXF9" s="83"/>
      <c r="OXG9" s="83"/>
      <c r="OXH9" s="83"/>
      <c r="OXI9" s="83"/>
      <c r="OXJ9" s="83"/>
      <c r="OXK9" s="83"/>
      <c r="OXL9" s="83"/>
      <c r="OXM9" s="83"/>
      <c r="OXN9" s="83"/>
      <c r="OXO9" s="83"/>
      <c r="OXP9" s="83"/>
      <c r="OXQ9" s="83"/>
      <c r="OXR9" s="83"/>
      <c r="OXS9" s="83"/>
      <c r="OXT9" s="83"/>
      <c r="OXU9" s="83"/>
      <c r="OXV9" s="83"/>
      <c r="OXW9" s="83"/>
      <c r="OXX9" s="83"/>
      <c r="OXY9" s="83"/>
      <c r="OXZ9" s="83"/>
      <c r="OYA9" s="83"/>
      <c r="OYB9" s="83"/>
      <c r="OYC9" s="83"/>
      <c r="OYD9" s="83"/>
      <c r="OYE9" s="83"/>
      <c r="OYF9" s="83"/>
      <c r="OYG9" s="83"/>
      <c r="OYH9" s="83"/>
      <c r="OYI9" s="83"/>
      <c r="OYJ9" s="83"/>
      <c r="OYK9" s="83"/>
      <c r="OYL9" s="83"/>
      <c r="OYM9" s="83"/>
      <c r="OYN9" s="83"/>
      <c r="OYO9" s="83"/>
      <c r="OYP9" s="83"/>
      <c r="OYQ9" s="83"/>
      <c r="OYR9" s="83"/>
      <c r="OYS9" s="83"/>
      <c r="OYT9" s="83"/>
      <c r="OYU9" s="83"/>
      <c r="OYV9" s="83"/>
      <c r="OYW9" s="83"/>
      <c r="OYX9" s="83"/>
      <c r="OYY9" s="83"/>
      <c r="OYZ9" s="83"/>
      <c r="OZA9" s="83"/>
      <c r="OZB9" s="83"/>
      <c r="OZC9" s="83"/>
      <c r="OZD9" s="83"/>
      <c r="OZE9" s="83"/>
      <c r="OZF9" s="83"/>
      <c r="OZG9" s="83"/>
      <c r="OZH9" s="83"/>
      <c r="OZI9" s="83"/>
      <c r="OZJ9" s="83"/>
      <c r="OZK9" s="83"/>
      <c r="OZL9" s="83"/>
      <c r="OZM9" s="83"/>
      <c r="OZN9" s="83"/>
      <c r="OZO9" s="83"/>
      <c r="OZP9" s="83"/>
      <c r="OZQ9" s="83"/>
      <c r="OZR9" s="83"/>
      <c r="OZS9" s="83"/>
      <c r="OZT9" s="83"/>
      <c r="OZU9" s="83"/>
      <c r="OZV9" s="83"/>
      <c r="OZW9" s="83"/>
      <c r="OZX9" s="83"/>
      <c r="OZY9" s="83"/>
      <c r="OZZ9" s="83"/>
      <c r="PAA9" s="83"/>
      <c r="PAB9" s="83"/>
      <c r="PAC9" s="83"/>
      <c r="PAD9" s="83"/>
      <c r="PAE9" s="83"/>
      <c r="PAF9" s="83"/>
      <c r="PAG9" s="83"/>
      <c r="PAH9" s="83"/>
      <c r="PAI9" s="83"/>
      <c r="PAJ9" s="83"/>
      <c r="PAK9" s="83"/>
      <c r="PAL9" s="83"/>
      <c r="PAM9" s="83"/>
      <c r="PAN9" s="83"/>
      <c r="PAO9" s="83"/>
      <c r="PAP9" s="83"/>
      <c r="PAQ9" s="83"/>
      <c r="PAR9" s="83"/>
      <c r="PAS9" s="83"/>
      <c r="PAT9" s="83"/>
      <c r="PAU9" s="83"/>
      <c r="PAV9" s="83"/>
      <c r="PAW9" s="83"/>
      <c r="PAX9" s="83"/>
      <c r="PAY9" s="83"/>
      <c r="PAZ9" s="83"/>
      <c r="PBA9" s="83"/>
      <c r="PBB9" s="83"/>
      <c r="PBC9" s="83"/>
      <c r="PBD9" s="83"/>
      <c r="PBE9" s="83"/>
      <c r="PBF9" s="83"/>
      <c r="PBG9" s="83"/>
      <c r="PBH9" s="83"/>
      <c r="PBI9" s="83"/>
      <c r="PBJ9" s="83"/>
      <c r="PBK9" s="83"/>
      <c r="PBL9" s="83"/>
      <c r="PBM9" s="83"/>
      <c r="PBN9" s="83"/>
      <c r="PBO9" s="83"/>
      <c r="PBP9" s="83"/>
      <c r="PBQ9" s="83"/>
      <c r="PBR9" s="83"/>
      <c r="PBS9" s="83"/>
      <c r="PBT9" s="83"/>
      <c r="PBU9" s="83"/>
      <c r="PBV9" s="83"/>
      <c r="PBW9" s="83"/>
      <c r="PBX9" s="83"/>
      <c r="PBY9" s="83"/>
      <c r="PBZ9" s="83"/>
      <c r="PCA9" s="83"/>
      <c r="PCB9" s="83"/>
      <c r="PCC9" s="83"/>
      <c r="PCD9" s="83"/>
      <c r="PCE9" s="83"/>
      <c r="PCF9" s="83"/>
      <c r="PCG9" s="83"/>
      <c r="PCH9" s="83"/>
      <c r="PCI9" s="83"/>
      <c r="PCJ9" s="83"/>
      <c r="PCK9" s="83"/>
      <c r="PCL9" s="83"/>
      <c r="PCM9" s="83"/>
      <c r="PCN9" s="83"/>
      <c r="PCO9" s="83"/>
      <c r="PCP9" s="83"/>
      <c r="PCQ9" s="83"/>
      <c r="PCR9" s="83"/>
      <c r="PCS9" s="83"/>
      <c r="PCT9" s="83"/>
      <c r="PCU9" s="83"/>
      <c r="PCV9" s="83"/>
      <c r="PCW9" s="83"/>
      <c r="PCX9" s="83"/>
      <c r="PCY9" s="83"/>
      <c r="PCZ9" s="83"/>
      <c r="PDA9" s="83"/>
      <c r="PDB9" s="83"/>
      <c r="PDC9" s="83"/>
      <c r="PDD9" s="83"/>
      <c r="PDE9" s="83"/>
      <c r="PDF9" s="83"/>
      <c r="PDG9" s="83"/>
      <c r="PDH9" s="83"/>
      <c r="PDI9" s="83"/>
      <c r="PDJ9" s="83"/>
      <c r="PDK9" s="83"/>
      <c r="PDL9" s="83"/>
      <c r="PDM9" s="83"/>
      <c r="PDN9" s="83"/>
      <c r="PDO9" s="83"/>
      <c r="PDP9" s="83"/>
      <c r="PDQ9" s="83"/>
      <c r="PDR9" s="83"/>
      <c r="PDS9" s="83"/>
      <c r="PDT9" s="83"/>
      <c r="PDU9" s="83"/>
      <c r="PDV9" s="83"/>
      <c r="PDW9" s="83"/>
      <c r="PDX9" s="83"/>
      <c r="PDY9" s="83"/>
      <c r="PDZ9" s="83"/>
      <c r="PEA9" s="83"/>
      <c r="PEB9" s="83"/>
      <c r="PEC9" s="83"/>
      <c r="PED9" s="83"/>
      <c r="PEE9" s="83"/>
      <c r="PEF9" s="83"/>
      <c r="PEG9" s="83"/>
      <c r="PEH9" s="83"/>
      <c r="PEI9" s="83"/>
      <c r="PEJ9" s="83"/>
      <c r="PEK9" s="83"/>
      <c r="PEL9" s="83"/>
      <c r="PEM9" s="83"/>
      <c r="PEN9" s="83"/>
      <c r="PEO9" s="83"/>
      <c r="PEP9" s="83"/>
      <c r="PEQ9" s="83"/>
      <c r="PER9" s="83"/>
      <c r="PES9" s="83"/>
      <c r="PET9" s="83"/>
      <c r="PEU9" s="83"/>
      <c r="PEV9" s="83"/>
      <c r="PEW9" s="83"/>
      <c r="PEX9" s="83"/>
      <c r="PEY9" s="83"/>
      <c r="PEZ9" s="83"/>
      <c r="PFA9" s="83"/>
      <c r="PFB9" s="83"/>
      <c r="PFC9" s="83"/>
      <c r="PFD9" s="83"/>
      <c r="PFE9" s="83"/>
      <c r="PFF9" s="83"/>
      <c r="PFG9" s="83"/>
      <c r="PFH9" s="83"/>
      <c r="PFI9" s="83"/>
      <c r="PFJ9" s="83"/>
      <c r="PFK9" s="83"/>
      <c r="PFL9" s="83"/>
      <c r="PFM9" s="83"/>
      <c r="PFN9" s="83"/>
      <c r="PFO9" s="83"/>
      <c r="PFP9" s="83"/>
      <c r="PFQ9" s="83"/>
      <c r="PFR9" s="83"/>
      <c r="PFS9" s="83"/>
      <c r="PFT9" s="83"/>
      <c r="PFU9" s="83"/>
      <c r="PFV9" s="83"/>
      <c r="PFW9" s="83"/>
      <c r="PFX9" s="83"/>
      <c r="PFY9" s="83"/>
      <c r="PFZ9" s="83"/>
      <c r="PGA9" s="83"/>
      <c r="PGB9" s="83"/>
      <c r="PGC9" s="83"/>
      <c r="PGD9" s="83"/>
      <c r="PGE9" s="83"/>
      <c r="PGF9" s="83"/>
      <c r="PGG9" s="83"/>
      <c r="PGH9" s="83"/>
      <c r="PGI9" s="83"/>
      <c r="PGJ9" s="83"/>
      <c r="PGK9" s="83"/>
      <c r="PGL9" s="83"/>
      <c r="PGM9" s="83"/>
      <c r="PGN9" s="83"/>
      <c r="PGO9" s="83"/>
      <c r="PGP9" s="83"/>
      <c r="PGQ9" s="83"/>
      <c r="PGR9" s="83"/>
      <c r="PGS9" s="83"/>
      <c r="PGT9" s="83"/>
      <c r="PGU9" s="83"/>
      <c r="PGV9" s="83"/>
      <c r="PGW9" s="83"/>
      <c r="PGX9" s="83"/>
      <c r="PGY9" s="83"/>
      <c r="PGZ9" s="83"/>
      <c r="PHA9" s="83"/>
      <c r="PHB9" s="83"/>
      <c r="PHC9" s="83"/>
      <c r="PHD9" s="83"/>
      <c r="PHE9" s="83"/>
      <c r="PHF9" s="83"/>
      <c r="PHG9" s="83"/>
      <c r="PHH9" s="83"/>
      <c r="PHI9" s="83"/>
      <c r="PHJ9" s="83"/>
      <c r="PHK9" s="83"/>
      <c r="PHL9" s="83"/>
      <c r="PHM9" s="83"/>
      <c r="PHN9" s="83"/>
      <c r="PHO9" s="83"/>
      <c r="PHP9" s="83"/>
      <c r="PHQ9" s="83"/>
      <c r="PHR9" s="83"/>
      <c r="PHS9" s="83"/>
      <c r="PHT9" s="83"/>
      <c r="PHU9" s="83"/>
      <c r="PHV9" s="83"/>
      <c r="PHW9" s="83"/>
      <c r="PHX9" s="83"/>
      <c r="PHY9" s="83"/>
      <c r="PHZ9" s="83"/>
      <c r="PIA9" s="83"/>
      <c r="PIB9" s="83"/>
      <c r="PIC9" s="83"/>
      <c r="PID9" s="83"/>
      <c r="PIE9" s="83"/>
      <c r="PIF9" s="83"/>
      <c r="PIG9" s="83"/>
      <c r="PIH9" s="83"/>
      <c r="PII9" s="83"/>
      <c r="PIJ9" s="83"/>
      <c r="PIK9" s="83"/>
      <c r="PIL9" s="83"/>
      <c r="PIM9" s="83"/>
      <c r="PIN9" s="83"/>
      <c r="PIO9" s="83"/>
      <c r="PIP9" s="83"/>
      <c r="PIQ9" s="83"/>
      <c r="PIR9" s="83"/>
      <c r="PIS9" s="83"/>
      <c r="PIT9" s="83"/>
      <c r="PIU9" s="83"/>
      <c r="PIV9" s="83"/>
      <c r="PIW9" s="83"/>
      <c r="PIX9" s="83"/>
      <c r="PIY9" s="83"/>
      <c r="PIZ9" s="83"/>
      <c r="PJA9" s="83"/>
      <c r="PJB9" s="83"/>
      <c r="PJC9" s="83"/>
      <c r="PJD9" s="83"/>
      <c r="PJE9" s="83"/>
      <c r="PJF9" s="83"/>
      <c r="PJG9" s="83"/>
      <c r="PJH9" s="83"/>
      <c r="PJI9" s="83"/>
      <c r="PJJ9" s="83"/>
      <c r="PJK9" s="83"/>
      <c r="PJL9" s="83"/>
      <c r="PJM9" s="83"/>
      <c r="PJN9" s="83"/>
      <c r="PJO9" s="83"/>
      <c r="PJP9" s="83"/>
      <c r="PJQ9" s="83"/>
      <c r="PJR9" s="83"/>
      <c r="PJS9" s="83"/>
      <c r="PJT9" s="83"/>
      <c r="PJU9" s="83"/>
      <c r="PJV9" s="83"/>
      <c r="PJW9" s="83"/>
      <c r="PJX9" s="83"/>
      <c r="PJY9" s="83"/>
      <c r="PJZ9" s="83"/>
      <c r="PKA9" s="83"/>
      <c r="PKB9" s="83"/>
      <c r="PKC9" s="83"/>
      <c r="PKD9" s="83"/>
      <c r="PKE9" s="83"/>
      <c r="PKF9" s="83"/>
      <c r="PKG9" s="83"/>
      <c r="PKH9" s="83"/>
      <c r="PKI9" s="83"/>
      <c r="PKJ9" s="83"/>
      <c r="PKK9" s="83"/>
      <c r="PKL9" s="83"/>
      <c r="PKM9" s="83"/>
      <c r="PKN9" s="83"/>
      <c r="PKO9" s="83"/>
      <c r="PKP9" s="83"/>
      <c r="PKQ9" s="83"/>
      <c r="PKR9" s="83"/>
      <c r="PKS9" s="83"/>
      <c r="PKT9" s="83"/>
      <c r="PKU9" s="83"/>
      <c r="PKV9" s="83"/>
      <c r="PKW9" s="83"/>
      <c r="PKX9" s="83"/>
      <c r="PKY9" s="83"/>
      <c r="PKZ9" s="83"/>
      <c r="PLA9" s="83"/>
      <c r="PLB9" s="83"/>
      <c r="PLC9" s="83"/>
      <c r="PLD9" s="83"/>
      <c r="PLE9" s="83"/>
      <c r="PLF9" s="83"/>
      <c r="PLG9" s="83"/>
      <c r="PLH9" s="83"/>
      <c r="PLI9" s="83"/>
      <c r="PLJ9" s="83"/>
      <c r="PLK9" s="83"/>
      <c r="PLL9" s="83"/>
      <c r="PLM9" s="83"/>
      <c r="PLN9" s="83"/>
      <c r="PLO9" s="83"/>
      <c r="PLP9" s="83"/>
      <c r="PLQ9" s="83"/>
      <c r="PLR9" s="83"/>
      <c r="PLS9" s="83"/>
      <c r="PLT9" s="83"/>
      <c r="PLU9" s="83"/>
      <c r="PLV9" s="83"/>
      <c r="PLW9" s="83"/>
      <c r="PLX9" s="83"/>
      <c r="PLY9" s="83"/>
      <c r="PLZ9" s="83"/>
      <c r="PMA9" s="83"/>
      <c r="PMB9" s="83"/>
      <c r="PMC9" s="83"/>
      <c r="PMD9" s="83"/>
      <c r="PME9" s="83"/>
      <c r="PMF9" s="83"/>
      <c r="PMG9" s="83"/>
      <c r="PMH9" s="83"/>
      <c r="PMI9" s="83"/>
      <c r="PMJ9" s="83"/>
      <c r="PMK9" s="83"/>
      <c r="PML9" s="83"/>
      <c r="PMM9" s="83"/>
      <c r="PMN9" s="83"/>
      <c r="PMO9" s="83"/>
      <c r="PMP9" s="83"/>
      <c r="PMQ9" s="83"/>
      <c r="PMR9" s="83"/>
      <c r="PMS9" s="83"/>
      <c r="PMT9" s="83"/>
      <c r="PMU9" s="83"/>
      <c r="PMV9" s="83"/>
      <c r="PMW9" s="83"/>
      <c r="PMX9" s="83"/>
      <c r="PMY9" s="83"/>
      <c r="PMZ9" s="83"/>
      <c r="PNA9" s="83"/>
      <c r="PNB9" s="83"/>
      <c r="PNC9" s="83"/>
      <c r="PND9" s="83"/>
      <c r="PNE9" s="83"/>
      <c r="PNF9" s="83"/>
      <c r="PNG9" s="83"/>
      <c r="PNH9" s="83"/>
      <c r="PNI9" s="83"/>
      <c r="PNJ9" s="83"/>
      <c r="PNK9" s="83"/>
      <c r="PNL9" s="83"/>
      <c r="PNM9" s="83"/>
      <c r="PNN9" s="83"/>
      <c r="PNO9" s="83"/>
      <c r="PNP9" s="83"/>
      <c r="PNQ9" s="83"/>
      <c r="PNR9" s="83"/>
      <c r="PNS9" s="83"/>
      <c r="PNT9" s="83"/>
      <c r="PNU9" s="83"/>
      <c r="PNV9" s="83"/>
      <c r="PNW9" s="83"/>
      <c r="PNX9" s="83"/>
      <c r="PNY9" s="83"/>
      <c r="PNZ9" s="83"/>
      <c r="POA9" s="83"/>
      <c r="POB9" s="83"/>
      <c r="POC9" s="83"/>
      <c r="POD9" s="83"/>
      <c r="POE9" s="83"/>
      <c r="POF9" s="83"/>
      <c r="POG9" s="83"/>
      <c r="POH9" s="83"/>
      <c r="POI9" s="83"/>
      <c r="POJ9" s="83"/>
      <c r="POK9" s="83"/>
      <c r="POL9" s="83"/>
      <c r="POM9" s="83"/>
      <c r="PON9" s="83"/>
      <c r="POO9" s="83"/>
      <c r="POP9" s="83"/>
      <c r="POQ9" s="83"/>
      <c r="POR9" s="83"/>
      <c r="POS9" s="83"/>
      <c r="POT9" s="83"/>
      <c r="POU9" s="83"/>
      <c r="POV9" s="83"/>
      <c r="POW9" s="83"/>
      <c r="POX9" s="83"/>
      <c r="POY9" s="83"/>
      <c r="POZ9" s="83"/>
      <c r="PPA9" s="83"/>
      <c r="PPB9" s="83"/>
      <c r="PPC9" s="83"/>
      <c r="PPD9" s="83"/>
      <c r="PPE9" s="83"/>
      <c r="PPF9" s="83"/>
      <c r="PPG9" s="83"/>
      <c r="PPH9" s="83"/>
      <c r="PPI9" s="83"/>
      <c r="PPJ9" s="83"/>
      <c r="PPK9" s="83"/>
      <c r="PPL9" s="83"/>
      <c r="PPM9" s="83"/>
      <c r="PPN9" s="83"/>
      <c r="PPO9" s="83"/>
      <c r="PPP9" s="83"/>
      <c r="PPQ9" s="83"/>
      <c r="PPR9" s="83"/>
      <c r="PPS9" s="83"/>
      <c r="PPT9" s="83"/>
      <c r="PPU9" s="83"/>
      <c r="PPV9" s="83"/>
      <c r="PPW9" s="83"/>
      <c r="PPX9" s="83"/>
      <c r="PPY9" s="83"/>
      <c r="PPZ9" s="83"/>
      <c r="PQA9" s="83"/>
      <c r="PQB9" s="83"/>
      <c r="PQC9" s="83"/>
      <c r="PQD9" s="83"/>
      <c r="PQE9" s="83"/>
      <c r="PQF9" s="83"/>
      <c r="PQG9" s="83"/>
      <c r="PQH9" s="83"/>
      <c r="PQI9" s="83"/>
      <c r="PQJ9" s="83"/>
      <c r="PQK9" s="83"/>
      <c r="PQL9" s="83"/>
      <c r="PQM9" s="83"/>
      <c r="PQN9" s="83"/>
      <c r="PQO9" s="83"/>
      <c r="PQP9" s="83"/>
      <c r="PQQ9" s="83"/>
      <c r="PQR9" s="83"/>
      <c r="PQS9" s="83"/>
      <c r="PQT9" s="83"/>
      <c r="PQU9" s="83"/>
      <c r="PQV9" s="83"/>
      <c r="PQW9" s="83"/>
      <c r="PQX9" s="83"/>
      <c r="PQY9" s="83"/>
      <c r="PQZ9" s="83"/>
      <c r="PRA9" s="83"/>
      <c r="PRB9" s="83"/>
      <c r="PRC9" s="83"/>
      <c r="PRD9" s="83"/>
      <c r="PRE9" s="83"/>
      <c r="PRF9" s="83"/>
      <c r="PRG9" s="83"/>
      <c r="PRH9" s="83"/>
      <c r="PRI9" s="83"/>
      <c r="PRJ9" s="83"/>
      <c r="PRK9" s="83"/>
      <c r="PRL9" s="83"/>
      <c r="PRM9" s="83"/>
      <c r="PRN9" s="83"/>
      <c r="PRO9" s="83"/>
      <c r="PRP9" s="83"/>
      <c r="PRQ9" s="83"/>
      <c r="PRR9" s="83"/>
      <c r="PRS9" s="83"/>
      <c r="PRT9" s="83"/>
      <c r="PRU9" s="83"/>
      <c r="PRV9" s="83"/>
      <c r="PRW9" s="83"/>
      <c r="PRX9" s="83"/>
      <c r="PRY9" s="83"/>
      <c r="PRZ9" s="83"/>
      <c r="PSA9" s="83"/>
      <c r="PSB9" s="83"/>
      <c r="PSC9" s="83"/>
      <c r="PSD9" s="83"/>
      <c r="PSE9" s="83"/>
      <c r="PSF9" s="83"/>
      <c r="PSG9" s="83"/>
      <c r="PSH9" s="83"/>
      <c r="PSI9" s="83"/>
      <c r="PSJ9" s="83"/>
      <c r="PSK9" s="83"/>
      <c r="PSL9" s="83"/>
      <c r="PSM9" s="83"/>
      <c r="PSN9" s="83"/>
      <c r="PSO9" s="83"/>
      <c r="PSP9" s="83"/>
      <c r="PSQ9" s="83"/>
      <c r="PSR9" s="83"/>
      <c r="PSS9" s="83"/>
      <c r="PST9" s="83"/>
      <c r="PSU9" s="83"/>
      <c r="PSV9" s="83"/>
      <c r="PSW9" s="83"/>
      <c r="PSX9" s="83"/>
      <c r="PSY9" s="83"/>
      <c r="PSZ9" s="83"/>
      <c r="PTA9" s="83"/>
      <c r="PTB9" s="83"/>
      <c r="PTC9" s="83"/>
      <c r="PTD9" s="83"/>
      <c r="PTE9" s="83"/>
      <c r="PTF9" s="83"/>
      <c r="PTG9" s="83"/>
      <c r="PTH9" s="83"/>
      <c r="PTI9" s="83"/>
      <c r="PTJ9" s="83"/>
      <c r="PTK9" s="83"/>
      <c r="PTL9" s="83"/>
      <c r="PTM9" s="83"/>
      <c r="PTN9" s="83"/>
      <c r="PTO9" s="83"/>
      <c r="PTP9" s="83"/>
      <c r="PTQ9" s="83"/>
      <c r="PTR9" s="83"/>
      <c r="PTS9" s="83"/>
      <c r="PTT9" s="83"/>
      <c r="PTU9" s="83"/>
      <c r="PTV9" s="83"/>
      <c r="PTW9" s="83"/>
      <c r="PTX9" s="83"/>
      <c r="PTY9" s="83"/>
      <c r="PTZ9" s="83"/>
      <c r="PUA9" s="83"/>
      <c r="PUB9" s="83"/>
      <c r="PUC9" s="83"/>
      <c r="PUD9" s="83"/>
      <c r="PUE9" s="83"/>
      <c r="PUF9" s="83"/>
      <c r="PUG9" s="83"/>
      <c r="PUH9" s="83"/>
      <c r="PUI9" s="83"/>
      <c r="PUJ9" s="83"/>
      <c r="PUK9" s="83"/>
      <c r="PUL9" s="83"/>
      <c r="PUM9" s="83"/>
      <c r="PUN9" s="83"/>
      <c r="PUO9" s="83"/>
      <c r="PUP9" s="83"/>
      <c r="PUQ9" s="83"/>
      <c r="PUR9" s="83"/>
      <c r="PUS9" s="83"/>
      <c r="PUT9" s="83"/>
      <c r="PUU9" s="83"/>
      <c r="PUV9" s="83"/>
      <c r="PUW9" s="83"/>
      <c r="PUX9" s="83"/>
      <c r="PUY9" s="83"/>
      <c r="PUZ9" s="83"/>
      <c r="PVA9" s="83"/>
      <c r="PVB9" s="83"/>
      <c r="PVC9" s="83"/>
      <c r="PVD9" s="83"/>
      <c r="PVE9" s="83"/>
      <c r="PVF9" s="83"/>
      <c r="PVG9" s="83"/>
      <c r="PVH9" s="83"/>
      <c r="PVI9" s="83"/>
      <c r="PVJ9" s="83"/>
      <c r="PVK9" s="83"/>
      <c r="PVL9" s="83"/>
      <c r="PVM9" s="83"/>
      <c r="PVN9" s="83"/>
      <c r="PVO9" s="83"/>
      <c r="PVP9" s="83"/>
      <c r="PVQ9" s="83"/>
      <c r="PVR9" s="83"/>
      <c r="PVS9" s="83"/>
      <c r="PVT9" s="83"/>
      <c r="PVU9" s="83"/>
      <c r="PVV9" s="83"/>
      <c r="PVW9" s="83"/>
      <c r="PVX9" s="83"/>
      <c r="PVY9" s="83"/>
      <c r="PVZ9" s="83"/>
      <c r="PWA9" s="83"/>
      <c r="PWB9" s="83"/>
      <c r="PWC9" s="83"/>
      <c r="PWD9" s="83"/>
      <c r="PWE9" s="83"/>
      <c r="PWF9" s="83"/>
      <c r="PWG9" s="83"/>
      <c r="PWH9" s="83"/>
      <c r="PWI9" s="83"/>
      <c r="PWJ9" s="83"/>
      <c r="PWK9" s="83"/>
      <c r="PWL9" s="83"/>
      <c r="PWM9" s="83"/>
      <c r="PWN9" s="83"/>
      <c r="PWO9" s="83"/>
      <c r="PWP9" s="83"/>
      <c r="PWQ9" s="83"/>
      <c r="PWR9" s="83"/>
      <c r="PWS9" s="83"/>
      <c r="PWT9" s="83"/>
      <c r="PWU9" s="83"/>
      <c r="PWV9" s="83"/>
      <c r="PWW9" s="83"/>
      <c r="PWX9" s="83"/>
      <c r="PWY9" s="83"/>
      <c r="PWZ9" s="83"/>
      <c r="PXA9" s="83"/>
      <c r="PXB9" s="83"/>
      <c r="PXC9" s="83"/>
      <c r="PXD9" s="83"/>
      <c r="PXE9" s="83"/>
      <c r="PXF9" s="83"/>
      <c r="PXG9" s="83"/>
      <c r="PXH9" s="83"/>
      <c r="PXI9" s="83"/>
      <c r="PXJ9" s="83"/>
      <c r="PXK9" s="83"/>
      <c r="PXL9" s="83"/>
      <c r="PXM9" s="83"/>
      <c r="PXN9" s="83"/>
      <c r="PXO9" s="83"/>
      <c r="PXP9" s="83"/>
      <c r="PXQ9" s="83"/>
      <c r="PXR9" s="83"/>
      <c r="PXS9" s="83"/>
      <c r="PXT9" s="83"/>
      <c r="PXU9" s="83"/>
      <c r="PXV9" s="83"/>
      <c r="PXW9" s="83"/>
      <c r="PXX9" s="83"/>
      <c r="PXY9" s="83"/>
      <c r="PXZ9" s="83"/>
      <c r="PYA9" s="83"/>
      <c r="PYB9" s="83"/>
      <c r="PYC9" s="83"/>
      <c r="PYD9" s="83"/>
      <c r="PYE9" s="83"/>
      <c r="PYF9" s="83"/>
      <c r="PYG9" s="83"/>
      <c r="PYH9" s="83"/>
      <c r="PYI9" s="83"/>
      <c r="PYJ9" s="83"/>
      <c r="PYK9" s="83"/>
      <c r="PYL9" s="83"/>
      <c r="PYM9" s="83"/>
      <c r="PYN9" s="83"/>
      <c r="PYO9" s="83"/>
      <c r="PYP9" s="83"/>
      <c r="PYQ9" s="83"/>
      <c r="PYR9" s="83"/>
      <c r="PYS9" s="83"/>
      <c r="PYT9" s="83"/>
      <c r="PYU9" s="83"/>
      <c r="PYV9" s="83"/>
      <c r="PYW9" s="83"/>
      <c r="PYX9" s="83"/>
      <c r="PYY9" s="83"/>
      <c r="PYZ9" s="83"/>
      <c r="PZA9" s="83"/>
      <c r="PZB9" s="83"/>
      <c r="PZC9" s="83"/>
      <c r="PZD9" s="83"/>
      <c r="PZE9" s="83"/>
      <c r="PZF9" s="83"/>
      <c r="PZG9" s="83"/>
      <c r="PZH9" s="83"/>
      <c r="PZI9" s="83"/>
      <c r="PZJ9" s="83"/>
      <c r="PZK9" s="83"/>
      <c r="PZL9" s="83"/>
      <c r="PZM9" s="83"/>
      <c r="PZN9" s="83"/>
      <c r="PZO9" s="83"/>
      <c r="PZP9" s="83"/>
      <c r="PZQ9" s="83"/>
      <c r="PZR9" s="83"/>
      <c r="PZS9" s="83"/>
      <c r="PZT9" s="83"/>
      <c r="PZU9" s="83"/>
      <c r="PZV9" s="83"/>
      <c r="PZW9" s="83"/>
      <c r="PZX9" s="83"/>
      <c r="PZY9" s="83"/>
      <c r="PZZ9" s="83"/>
      <c r="QAA9" s="83"/>
      <c r="QAB9" s="83"/>
      <c r="QAC9" s="83"/>
      <c r="QAD9" s="83"/>
      <c r="QAE9" s="83"/>
      <c r="QAF9" s="83"/>
      <c r="QAG9" s="83"/>
      <c r="QAH9" s="83"/>
      <c r="QAI9" s="83"/>
      <c r="QAJ9" s="83"/>
      <c r="QAK9" s="83"/>
      <c r="QAL9" s="83"/>
      <c r="QAM9" s="83"/>
      <c r="QAN9" s="83"/>
      <c r="QAO9" s="83"/>
      <c r="QAP9" s="83"/>
      <c r="QAQ9" s="83"/>
      <c r="QAR9" s="83"/>
      <c r="QAS9" s="83"/>
      <c r="QAT9" s="83"/>
      <c r="QAU9" s="83"/>
      <c r="QAV9" s="83"/>
      <c r="QAW9" s="83"/>
      <c r="QAX9" s="83"/>
      <c r="QAY9" s="83"/>
      <c r="QAZ9" s="83"/>
      <c r="QBA9" s="83"/>
      <c r="QBB9" s="83"/>
      <c r="QBC9" s="83"/>
      <c r="QBD9" s="83"/>
      <c r="QBE9" s="83"/>
      <c r="QBF9" s="83"/>
      <c r="QBG9" s="83"/>
      <c r="QBH9" s="83"/>
      <c r="QBI9" s="83"/>
      <c r="QBJ9" s="83"/>
      <c r="QBK9" s="83"/>
      <c r="QBL9" s="83"/>
      <c r="QBM9" s="83"/>
      <c r="QBN9" s="83"/>
      <c r="QBO9" s="83"/>
      <c r="QBP9" s="83"/>
      <c r="QBQ9" s="83"/>
      <c r="QBR9" s="83"/>
      <c r="QBS9" s="83"/>
      <c r="QBT9" s="83"/>
      <c r="QBU9" s="83"/>
      <c r="QBV9" s="83"/>
      <c r="QBW9" s="83"/>
      <c r="QBX9" s="83"/>
      <c r="QBY9" s="83"/>
      <c r="QBZ9" s="83"/>
      <c r="QCA9" s="83"/>
      <c r="QCB9" s="83"/>
      <c r="QCC9" s="83"/>
      <c r="QCD9" s="83"/>
      <c r="QCE9" s="83"/>
      <c r="QCF9" s="83"/>
      <c r="QCG9" s="83"/>
      <c r="QCH9" s="83"/>
      <c r="QCI9" s="83"/>
      <c r="QCJ9" s="83"/>
      <c r="QCK9" s="83"/>
      <c r="QCL9" s="83"/>
      <c r="QCM9" s="83"/>
      <c r="QCN9" s="83"/>
      <c r="QCO9" s="83"/>
      <c r="QCP9" s="83"/>
      <c r="QCQ9" s="83"/>
      <c r="QCR9" s="83"/>
      <c r="QCS9" s="83"/>
      <c r="QCT9" s="83"/>
      <c r="QCU9" s="83"/>
      <c r="QCV9" s="83"/>
      <c r="QCW9" s="83"/>
      <c r="QCX9" s="83"/>
      <c r="QCY9" s="83"/>
      <c r="QCZ9" s="83"/>
      <c r="QDA9" s="83"/>
      <c r="QDB9" s="83"/>
      <c r="QDC9" s="83"/>
      <c r="QDD9" s="83"/>
      <c r="QDE9" s="83"/>
      <c r="QDF9" s="83"/>
      <c r="QDG9" s="83"/>
      <c r="QDH9" s="83"/>
      <c r="QDI9" s="83"/>
      <c r="QDJ9" s="83"/>
      <c r="QDK9" s="83"/>
      <c r="QDL9" s="83"/>
      <c r="QDM9" s="83"/>
      <c r="QDN9" s="83"/>
      <c r="QDO9" s="83"/>
      <c r="QDP9" s="83"/>
      <c r="QDQ9" s="83"/>
      <c r="QDR9" s="83"/>
      <c r="QDS9" s="83"/>
      <c r="QDT9" s="83"/>
      <c r="QDU9" s="83"/>
      <c r="QDV9" s="83"/>
      <c r="QDW9" s="83"/>
      <c r="QDX9" s="83"/>
      <c r="QDY9" s="83"/>
      <c r="QDZ9" s="83"/>
      <c r="QEA9" s="83"/>
      <c r="QEB9" s="83"/>
      <c r="QEC9" s="83"/>
      <c r="QED9" s="83"/>
      <c r="QEE9" s="83"/>
      <c r="QEF9" s="83"/>
      <c r="QEG9" s="83"/>
      <c r="QEH9" s="83"/>
      <c r="QEI9" s="83"/>
      <c r="QEJ9" s="83"/>
      <c r="QEK9" s="83"/>
      <c r="QEL9" s="83"/>
      <c r="QEM9" s="83"/>
      <c r="QEN9" s="83"/>
      <c r="QEO9" s="83"/>
      <c r="QEP9" s="83"/>
      <c r="QEQ9" s="83"/>
      <c r="QER9" s="83"/>
      <c r="QES9" s="83"/>
      <c r="QET9" s="83"/>
      <c r="QEU9" s="83"/>
      <c r="QEV9" s="83"/>
      <c r="QEW9" s="83"/>
      <c r="QEX9" s="83"/>
      <c r="QEY9" s="83"/>
      <c r="QEZ9" s="83"/>
      <c r="QFA9" s="83"/>
      <c r="QFB9" s="83"/>
      <c r="QFC9" s="83"/>
      <c r="QFD9" s="83"/>
      <c r="QFE9" s="83"/>
      <c r="QFF9" s="83"/>
      <c r="QFG9" s="83"/>
      <c r="QFH9" s="83"/>
      <c r="QFI9" s="83"/>
      <c r="QFJ9" s="83"/>
      <c r="QFK9" s="83"/>
      <c r="QFL9" s="83"/>
      <c r="QFM9" s="83"/>
      <c r="QFN9" s="83"/>
      <c r="QFO9" s="83"/>
      <c r="QFP9" s="83"/>
      <c r="QFQ9" s="83"/>
      <c r="QFR9" s="83"/>
      <c r="QFS9" s="83"/>
      <c r="QFT9" s="83"/>
      <c r="QFU9" s="83"/>
      <c r="QFV9" s="83"/>
      <c r="QFW9" s="83"/>
      <c r="QFX9" s="83"/>
      <c r="QFY9" s="83"/>
      <c r="QFZ9" s="83"/>
      <c r="QGA9" s="83"/>
      <c r="QGB9" s="83"/>
      <c r="QGC9" s="83"/>
      <c r="QGD9" s="83"/>
      <c r="QGE9" s="83"/>
      <c r="QGF9" s="83"/>
      <c r="QGG9" s="83"/>
      <c r="QGH9" s="83"/>
      <c r="QGI9" s="83"/>
      <c r="QGJ9" s="83"/>
      <c r="QGK9" s="83"/>
      <c r="QGL9" s="83"/>
      <c r="QGM9" s="83"/>
      <c r="QGN9" s="83"/>
      <c r="QGO9" s="83"/>
      <c r="QGP9" s="83"/>
      <c r="QGQ9" s="83"/>
      <c r="QGR9" s="83"/>
      <c r="QGS9" s="83"/>
      <c r="QGT9" s="83"/>
      <c r="QGU9" s="83"/>
      <c r="QGV9" s="83"/>
      <c r="QGW9" s="83"/>
      <c r="QGX9" s="83"/>
      <c r="QGY9" s="83"/>
      <c r="QGZ9" s="83"/>
      <c r="QHA9" s="83"/>
      <c r="QHB9" s="83"/>
      <c r="QHC9" s="83"/>
      <c r="QHD9" s="83"/>
      <c r="QHE9" s="83"/>
      <c r="QHF9" s="83"/>
      <c r="QHG9" s="83"/>
      <c r="QHH9" s="83"/>
      <c r="QHI9" s="83"/>
      <c r="QHJ9" s="83"/>
      <c r="QHK9" s="83"/>
      <c r="QHL9" s="83"/>
      <c r="QHM9" s="83"/>
      <c r="QHN9" s="83"/>
      <c r="QHO9" s="83"/>
      <c r="QHP9" s="83"/>
      <c r="QHQ9" s="83"/>
      <c r="QHR9" s="83"/>
      <c r="QHS9" s="83"/>
      <c r="QHT9" s="83"/>
      <c r="QHU9" s="83"/>
      <c r="QHV9" s="83"/>
      <c r="QHW9" s="83"/>
      <c r="QHX9" s="83"/>
      <c r="QHY9" s="83"/>
      <c r="QHZ9" s="83"/>
      <c r="QIA9" s="83"/>
      <c r="QIB9" s="83"/>
      <c r="QIC9" s="83"/>
      <c r="QID9" s="83"/>
      <c r="QIE9" s="83"/>
      <c r="QIF9" s="83"/>
      <c r="QIG9" s="83"/>
      <c r="QIH9" s="83"/>
      <c r="QII9" s="83"/>
      <c r="QIJ9" s="83"/>
      <c r="QIK9" s="83"/>
      <c r="QIL9" s="83"/>
      <c r="QIM9" s="83"/>
      <c r="QIN9" s="83"/>
      <c r="QIO9" s="83"/>
      <c r="QIP9" s="83"/>
      <c r="QIQ9" s="83"/>
      <c r="QIR9" s="83"/>
      <c r="QIS9" s="83"/>
      <c r="QIT9" s="83"/>
      <c r="QIU9" s="83"/>
      <c r="QIV9" s="83"/>
      <c r="QIW9" s="83"/>
      <c r="QIX9" s="83"/>
      <c r="QIY9" s="83"/>
      <c r="QIZ9" s="83"/>
      <c r="QJA9" s="83"/>
      <c r="QJB9" s="83"/>
      <c r="QJC9" s="83"/>
      <c r="QJD9" s="83"/>
      <c r="QJE9" s="83"/>
      <c r="QJF9" s="83"/>
      <c r="QJG9" s="83"/>
      <c r="QJH9" s="83"/>
      <c r="QJI9" s="83"/>
      <c r="QJJ9" s="83"/>
      <c r="QJK9" s="83"/>
      <c r="QJL9" s="83"/>
      <c r="QJM9" s="83"/>
      <c r="QJN9" s="83"/>
      <c r="QJO9" s="83"/>
      <c r="QJP9" s="83"/>
      <c r="QJQ9" s="83"/>
      <c r="QJR9" s="83"/>
      <c r="QJS9" s="83"/>
      <c r="QJT9" s="83"/>
      <c r="QJU9" s="83"/>
      <c r="QJV9" s="83"/>
      <c r="QJW9" s="83"/>
      <c r="QJX9" s="83"/>
      <c r="QJY9" s="83"/>
      <c r="QJZ9" s="83"/>
      <c r="QKA9" s="83"/>
      <c r="QKB9" s="83"/>
      <c r="QKC9" s="83"/>
      <c r="QKD9" s="83"/>
      <c r="QKE9" s="83"/>
      <c r="QKF9" s="83"/>
      <c r="QKG9" s="83"/>
      <c r="QKH9" s="83"/>
      <c r="QKI9" s="83"/>
      <c r="QKJ9" s="83"/>
      <c r="QKK9" s="83"/>
      <c r="QKL9" s="83"/>
      <c r="QKM9" s="83"/>
      <c r="QKN9" s="83"/>
      <c r="QKO9" s="83"/>
      <c r="QKP9" s="83"/>
      <c r="QKQ9" s="83"/>
      <c r="QKR9" s="83"/>
      <c r="QKS9" s="83"/>
      <c r="QKT9" s="83"/>
      <c r="QKU9" s="83"/>
      <c r="QKV9" s="83"/>
      <c r="QKW9" s="83"/>
      <c r="QKX9" s="83"/>
      <c r="QKY9" s="83"/>
      <c r="QKZ9" s="83"/>
      <c r="QLA9" s="83"/>
      <c r="QLB9" s="83"/>
      <c r="QLC9" s="83"/>
      <c r="QLD9" s="83"/>
      <c r="QLE9" s="83"/>
      <c r="QLF9" s="83"/>
      <c r="QLG9" s="83"/>
      <c r="QLH9" s="83"/>
      <c r="QLI9" s="83"/>
      <c r="QLJ9" s="83"/>
      <c r="QLK9" s="83"/>
      <c r="QLL9" s="83"/>
      <c r="QLM9" s="83"/>
      <c r="QLN9" s="83"/>
      <c r="QLO9" s="83"/>
      <c r="QLP9" s="83"/>
      <c r="QLQ9" s="83"/>
      <c r="QLR9" s="83"/>
      <c r="QLS9" s="83"/>
      <c r="QLT9" s="83"/>
      <c r="QLU9" s="83"/>
      <c r="QLV9" s="83"/>
      <c r="QLW9" s="83"/>
      <c r="QLX9" s="83"/>
      <c r="QLY9" s="83"/>
      <c r="QLZ9" s="83"/>
      <c r="QMA9" s="83"/>
      <c r="QMB9" s="83"/>
      <c r="QMC9" s="83"/>
      <c r="QMD9" s="83"/>
      <c r="QME9" s="83"/>
      <c r="QMF9" s="83"/>
      <c r="QMG9" s="83"/>
      <c r="QMH9" s="83"/>
      <c r="QMI9" s="83"/>
      <c r="QMJ9" s="83"/>
      <c r="QMK9" s="83"/>
      <c r="QML9" s="83"/>
      <c r="QMM9" s="83"/>
      <c r="QMN9" s="83"/>
      <c r="QMO9" s="83"/>
      <c r="QMP9" s="83"/>
      <c r="QMQ9" s="83"/>
      <c r="QMR9" s="83"/>
      <c r="QMS9" s="83"/>
      <c r="QMT9" s="83"/>
      <c r="QMU9" s="83"/>
      <c r="QMV9" s="83"/>
      <c r="QMW9" s="83"/>
      <c r="QMX9" s="83"/>
      <c r="QMY9" s="83"/>
      <c r="QMZ9" s="83"/>
      <c r="QNA9" s="83"/>
      <c r="QNB9" s="83"/>
      <c r="QNC9" s="83"/>
      <c r="QND9" s="83"/>
      <c r="QNE9" s="83"/>
      <c r="QNF9" s="83"/>
      <c r="QNG9" s="83"/>
      <c r="QNH9" s="83"/>
      <c r="QNI9" s="83"/>
      <c r="QNJ9" s="83"/>
      <c r="QNK9" s="83"/>
      <c r="QNL9" s="83"/>
      <c r="QNM9" s="83"/>
      <c r="QNN9" s="83"/>
      <c r="QNO9" s="83"/>
      <c r="QNP9" s="83"/>
      <c r="QNQ9" s="83"/>
      <c r="QNR9" s="83"/>
      <c r="QNS9" s="83"/>
      <c r="QNT9" s="83"/>
      <c r="QNU9" s="83"/>
      <c r="QNV9" s="83"/>
      <c r="QNW9" s="83"/>
      <c r="QNX9" s="83"/>
      <c r="QNY9" s="83"/>
      <c r="QNZ9" s="83"/>
      <c r="QOA9" s="83"/>
      <c r="QOB9" s="83"/>
      <c r="QOC9" s="83"/>
      <c r="QOD9" s="83"/>
      <c r="QOE9" s="83"/>
      <c r="QOF9" s="83"/>
      <c r="QOG9" s="83"/>
      <c r="QOH9" s="83"/>
      <c r="QOI9" s="83"/>
      <c r="QOJ9" s="83"/>
      <c r="QOK9" s="83"/>
      <c r="QOL9" s="83"/>
      <c r="QOM9" s="83"/>
      <c r="QON9" s="83"/>
      <c r="QOO9" s="83"/>
      <c r="QOP9" s="83"/>
      <c r="QOQ9" s="83"/>
      <c r="QOR9" s="83"/>
      <c r="QOS9" s="83"/>
      <c r="QOT9" s="83"/>
      <c r="QOU9" s="83"/>
      <c r="QOV9" s="83"/>
      <c r="QOW9" s="83"/>
      <c r="QOX9" s="83"/>
      <c r="QOY9" s="83"/>
      <c r="QOZ9" s="83"/>
      <c r="QPA9" s="83"/>
      <c r="QPB9" s="83"/>
      <c r="QPC9" s="83"/>
      <c r="QPD9" s="83"/>
      <c r="QPE9" s="83"/>
      <c r="QPF9" s="83"/>
      <c r="QPG9" s="83"/>
      <c r="QPH9" s="83"/>
      <c r="QPI9" s="83"/>
      <c r="QPJ9" s="83"/>
      <c r="QPK9" s="83"/>
      <c r="QPL9" s="83"/>
      <c r="QPM9" s="83"/>
      <c r="QPN9" s="83"/>
      <c r="QPO9" s="83"/>
      <c r="QPP9" s="83"/>
      <c r="QPQ9" s="83"/>
      <c r="QPR9" s="83"/>
      <c r="QPS9" s="83"/>
      <c r="QPT9" s="83"/>
      <c r="QPU9" s="83"/>
      <c r="QPV9" s="83"/>
      <c r="QPW9" s="83"/>
      <c r="QPX9" s="83"/>
      <c r="QPY9" s="83"/>
      <c r="QPZ9" s="83"/>
      <c r="QQA9" s="83"/>
      <c r="QQB9" s="83"/>
      <c r="QQC9" s="83"/>
      <c r="QQD9" s="83"/>
      <c r="QQE9" s="83"/>
      <c r="QQF9" s="83"/>
      <c r="QQG9" s="83"/>
      <c r="QQH9" s="83"/>
      <c r="QQI9" s="83"/>
      <c r="QQJ9" s="83"/>
      <c r="QQK9" s="83"/>
      <c r="QQL9" s="83"/>
      <c r="QQM9" s="83"/>
      <c r="QQN9" s="83"/>
      <c r="QQO9" s="83"/>
      <c r="QQP9" s="83"/>
      <c r="QQQ9" s="83"/>
      <c r="QQR9" s="83"/>
      <c r="QQS9" s="83"/>
      <c r="QQT9" s="83"/>
      <c r="QQU9" s="83"/>
      <c r="QQV9" s="83"/>
      <c r="QQW9" s="83"/>
      <c r="QQX9" s="83"/>
      <c r="QQY9" s="83"/>
      <c r="QQZ9" s="83"/>
      <c r="QRA9" s="83"/>
      <c r="QRB9" s="83"/>
      <c r="QRC9" s="83"/>
      <c r="QRD9" s="83"/>
      <c r="QRE9" s="83"/>
      <c r="QRF9" s="83"/>
      <c r="QRG9" s="83"/>
      <c r="QRH9" s="83"/>
      <c r="QRI9" s="83"/>
      <c r="QRJ9" s="83"/>
      <c r="QRK9" s="83"/>
      <c r="QRL9" s="83"/>
      <c r="QRM9" s="83"/>
      <c r="QRN9" s="83"/>
      <c r="QRO9" s="83"/>
      <c r="QRP9" s="83"/>
      <c r="QRQ9" s="83"/>
      <c r="QRR9" s="83"/>
      <c r="QRS9" s="83"/>
      <c r="QRT9" s="83"/>
      <c r="QRU9" s="83"/>
      <c r="QRV9" s="83"/>
      <c r="QRW9" s="83"/>
      <c r="QRX9" s="83"/>
      <c r="QRY9" s="83"/>
      <c r="QRZ9" s="83"/>
      <c r="QSA9" s="83"/>
      <c r="QSB9" s="83"/>
      <c r="QSC9" s="83"/>
      <c r="QSD9" s="83"/>
      <c r="QSE9" s="83"/>
      <c r="QSF9" s="83"/>
      <c r="QSG9" s="83"/>
      <c r="QSH9" s="83"/>
      <c r="QSI9" s="83"/>
      <c r="QSJ9" s="83"/>
      <c r="QSK9" s="83"/>
      <c r="QSL9" s="83"/>
      <c r="QSM9" s="83"/>
      <c r="QSN9" s="83"/>
      <c r="QSO9" s="83"/>
      <c r="QSP9" s="83"/>
      <c r="QSQ9" s="83"/>
      <c r="QSR9" s="83"/>
      <c r="QSS9" s="83"/>
      <c r="QST9" s="83"/>
      <c r="QSU9" s="83"/>
      <c r="QSV9" s="83"/>
      <c r="QSW9" s="83"/>
      <c r="QSX9" s="83"/>
      <c r="QSY9" s="83"/>
      <c r="QSZ9" s="83"/>
      <c r="QTA9" s="83"/>
      <c r="QTB9" s="83"/>
      <c r="QTC9" s="83"/>
      <c r="QTD9" s="83"/>
      <c r="QTE9" s="83"/>
      <c r="QTF9" s="83"/>
      <c r="QTG9" s="83"/>
      <c r="QTH9" s="83"/>
      <c r="QTI9" s="83"/>
      <c r="QTJ9" s="83"/>
      <c r="QTK9" s="83"/>
      <c r="QTL9" s="83"/>
      <c r="QTM9" s="83"/>
      <c r="QTN9" s="83"/>
      <c r="QTO9" s="83"/>
      <c r="QTP9" s="83"/>
      <c r="QTQ9" s="83"/>
      <c r="QTR9" s="83"/>
      <c r="QTS9" s="83"/>
      <c r="QTT9" s="83"/>
      <c r="QTU9" s="83"/>
      <c r="QTV9" s="83"/>
      <c r="QTW9" s="83"/>
      <c r="QTX9" s="83"/>
      <c r="QTY9" s="83"/>
      <c r="QTZ9" s="83"/>
      <c r="QUA9" s="83"/>
      <c r="QUB9" s="83"/>
      <c r="QUC9" s="83"/>
      <c r="QUD9" s="83"/>
      <c r="QUE9" s="83"/>
      <c r="QUF9" s="83"/>
      <c r="QUG9" s="83"/>
      <c r="QUH9" s="83"/>
      <c r="QUI9" s="83"/>
      <c r="QUJ9" s="83"/>
      <c r="QUK9" s="83"/>
      <c r="QUL9" s="83"/>
      <c r="QUM9" s="83"/>
      <c r="QUN9" s="83"/>
      <c r="QUO9" s="83"/>
      <c r="QUP9" s="83"/>
      <c r="QUQ9" s="83"/>
      <c r="QUR9" s="83"/>
      <c r="QUS9" s="83"/>
      <c r="QUT9" s="83"/>
      <c r="QUU9" s="83"/>
      <c r="QUV9" s="83"/>
      <c r="QUW9" s="83"/>
      <c r="QUX9" s="83"/>
      <c r="QUY9" s="83"/>
      <c r="QUZ9" s="83"/>
      <c r="QVA9" s="83"/>
      <c r="QVB9" s="83"/>
      <c r="QVC9" s="83"/>
      <c r="QVD9" s="83"/>
      <c r="QVE9" s="83"/>
      <c r="QVF9" s="83"/>
      <c r="QVG9" s="83"/>
      <c r="QVH9" s="83"/>
      <c r="QVI9" s="83"/>
      <c r="QVJ9" s="83"/>
      <c r="QVK9" s="83"/>
      <c r="QVL9" s="83"/>
      <c r="QVM9" s="83"/>
      <c r="QVN9" s="83"/>
      <c r="QVO9" s="83"/>
      <c r="QVP9" s="83"/>
      <c r="QVQ9" s="83"/>
      <c r="QVR9" s="83"/>
      <c r="QVS9" s="83"/>
      <c r="QVT9" s="83"/>
      <c r="QVU9" s="83"/>
      <c r="QVV9" s="83"/>
      <c r="QVW9" s="83"/>
      <c r="QVX9" s="83"/>
      <c r="QVY9" s="83"/>
      <c r="QVZ9" s="83"/>
      <c r="QWA9" s="83"/>
      <c r="QWB9" s="83"/>
      <c r="QWC9" s="83"/>
      <c r="QWD9" s="83"/>
      <c r="QWE9" s="83"/>
      <c r="QWF9" s="83"/>
      <c r="QWG9" s="83"/>
      <c r="QWH9" s="83"/>
      <c r="QWI9" s="83"/>
      <c r="QWJ9" s="83"/>
      <c r="QWK9" s="83"/>
      <c r="QWL9" s="83"/>
      <c r="QWM9" s="83"/>
      <c r="QWN9" s="83"/>
      <c r="QWO9" s="83"/>
      <c r="QWP9" s="83"/>
      <c r="QWQ9" s="83"/>
      <c r="QWR9" s="83"/>
      <c r="QWS9" s="83"/>
      <c r="QWT9" s="83"/>
      <c r="QWU9" s="83"/>
      <c r="QWV9" s="83"/>
      <c r="QWW9" s="83"/>
      <c r="QWX9" s="83"/>
      <c r="QWY9" s="83"/>
      <c r="QWZ9" s="83"/>
      <c r="QXA9" s="83"/>
      <c r="QXB9" s="83"/>
      <c r="QXC9" s="83"/>
      <c r="QXD9" s="83"/>
      <c r="QXE9" s="83"/>
      <c r="QXF9" s="83"/>
      <c r="QXG9" s="83"/>
      <c r="QXH9" s="83"/>
      <c r="QXI9" s="83"/>
      <c r="QXJ9" s="83"/>
      <c r="QXK9" s="83"/>
      <c r="QXL9" s="83"/>
      <c r="QXM9" s="83"/>
      <c r="QXN9" s="83"/>
      <c r="QXO9" s="83"/>
      <c r="QXP9" s="83"/>
      <c r="QXQ9" s="83"/>
      <c r="QXR9" s="83"/>
      <c r="QXS9" s="83"/>
      <c r="QXT9" s="83"/>
      <c r="QXU9" s="83"/>
      <c r="QXV9" s="83"/>
      <c r="QXW9" s="83"/>
      <c r="QXX9" s="83"/>
      <c r="QXY9" s="83"/>
      <c r="QXZ9" s="83"/>
      <c r="QYA9" s="83"/>
      <c r="QYB9" s="83"/>
      <c r="QYC9" s="83"/>
      <c r="QYD9" s="83"/>
      <c r="QYE9" s="83"/>
      <c r="QYF9" s="83"/>
      <c r="QYG9" s="83"/>
      <c r="QYH9" s="83"/>
      <c r="QYI9" s="83"/>
      <c r="QYJ9" s="83"/>
      <c r="QYK9" s="83"/>
      <c r="QYL9" s="83"/>
      <c r="QYM9" s="83"/>
      <c r="QYN9" s="83"/>
      <c r="QYO9" s="83"/>
      <c r="QYP9" s="83"/>
      <c r="QYQ9" s="83"/>
      <c r="QYR9" s="83"/>
      <c r="QYS9" s="83"/>
      <c r="QYT9" s="83"/>
      <c r="QYU9" s="83"/>
      <c r="QYV9" s="83"/>
      <c r="QYW9" s="83"/>
      <c r="QYX9" s="83"/>
      <c r="QYY9" s="83"/>
      <c r="QYZ9" s="83"/>
      <c r="QZA9" s="83"/>
      <c r="QZB9" s="83"/>
      <c r="QZC9" s="83"/>
      <c r="QZD9" s="83"/>
      <c r="QZE9" s="83"/>
      <c r="QZF9" s="83"/>
      <c r="QZG9" s="83"/>
      <c r="QZH9" s="83"/>
      <c r="QZI9" s="83"/>
      <c r="QZJ9" s="83"/>
      <c r="QZK9" s="83"/>
      <c r="QZL9" s="83"/>
      <c r="QZM9" s="83"/>
      <c r="QZN9" s="83"/>
      <c r="QZO9" s="83"/>
      <c r="QZP9" s="83"/>
      <c r="QZQ9" s="83"/>
      <c r="QZR9" s="83"/>
      <c r="QZS9" s="83"/>
      <c r="QZT9" s="83"/>
      <c r="QZU9" s="83"/>
      <c r="QZV9" s="83"/>
      <c r="QZW9" s="83"/>
      <c r="QZX9" s="83"/>
      <c r="QZY9" s="83"/>
      <c r="QZZ9" s="83"/>
      <c r="RAA9" s="83"/>
      <c r="RAB9" s="83"/>
      <c r="RAC9" s="83"/>
      <c r="RAD9" s="83"/>
      <c r="RAE9" s="83"/>
      <c r="RAF9" s="83"/>
      <c r="RAG9" s="83"/>
      <c r="RAH9" s="83"/>
      <c r="RAI9" s="83"/>
      <c r="RAJ9" s="83"/>
      <c r="RAK9" s="83"/>
      <c r="RAL9" s="83"/>
      <c r="RAM9" s="83"/>
      <c r="RAN9" s="83"/>
      <c r="RAO9" s="83"/>
      <c r="RAP9" s="83"/>
      <c r="RAQ9" s="83"/>
      <c r="RAR9" s="83"/>
      <c r="RAS9" s="83"/>
      <c r="RAT9" s="83"/>
      <c r="RAU9" s="83"/>
      <c r="RAV9" s="83"/>
      <c r="RAW9" s="83"/>
      <c r="RAX9" s="83"/>
      <c r="RAY9" s="83"/>
      <c r="RAZ9" s="83"/>
      <c r="RBA9" s="83"/>
      <c r="RBB9" s="83"/>
      <c r="RBC9" s="83"/>
      <c r="RBD9" s="83"/>
      <c r="RBE9" s="83"/>
      <c r="RBF9" s="83"/>
      <c r="RBG9" s="83"/>
      <c r="RBH9" s="83"/>
      <c r="RBI9" s="83"/>
      <c r="RBJ9" s="83"/>
      <c r="RBK9" s="83"/>
      <c r="RBL9" s="83"/>
      <c r="RBM9" s="83"/>
      <c r="RBN9" s="83"/>
      <c r="RBO9" s="83"/>
      <c r="RBP9" s="83"/>
      <c r="RBQ9" s="83"/>
      <c r="RBR9" s="83"/>
      <c r="RBS9" s="83"/>
      <c r="RBT9" s="83"/>
      <c r="RBU9" s="83"/>
      <c r="RBV9" s="83"/>
      <c r="RBW9" s="83"/>
      <c r="RBX9" s="83"/>
      <c r="RBY9" s="83"/>
      <c r="RBZ9" s="83"/>
      <c r="RCA9" s="83"/>
      <c r="RCB9" s="83"/>
      <c r="RCC9" s="83"/>
      <c r="RCD9" s="83"/>
      <c r="RCE9" s="83"/>
      <c r="RCF9" s="83"/>
      <c r="RCG9" s="83"/>
      <c r="RCH9" s="83"/>
      <c r="RCI9" s="83"/>
      <c r="RCJ9" s="83"/>
      <c r="RCK9" s="83"/>
      <c r="RCL9" s="83"/>
      <c r="RCM9" s="83"/>
      <c r="RCN9" s="83"/>
      <c r="RCO9" s="83"/>
      <c r="RCP9" s="83"/>
      <c r="RCQ9" s="83"/>
      <c r="RCR9" s="83"/>
      <c r="RCS9" s="83"/>
      <c r="RCT9" s="83"/>
      <c r="RCU9" s="83"/>
      <c r="RCV9" s="83"/>
      <c r="RCW9" s="83"/>
      <c r="RCX9" s="83"/>
      <c r="RCY9" s="83"/>
      <c r="RCZ9" s="83"/>
      <c r="RDA9" s="83"/>
      <c r="RDB9" s="83"/>
      <c r="RDC9" s="83"/>
      <c r="RDD9" s="83"/>
      <c r="RDE9" s="83"/>
      <c r="RDF9" s="83"/>
      <c r="RDG9" s="83"/>
      <c r="RDH9" s="83"/>
      <c r="RDI9" s="83"/>
      <c r="RDJ9" s="83"/>
      <c r="RDK9" s="83"/>
      <c r="RDL9" s="83"/>
      <c r="RDM9" s="83"/>
      <c r="RDN9" s="83"/>
      <c r="RDO9" s="83"/>
      <c r="RDP9" s="83"/>
      <c r="RDQ9" s="83"/>
      <c r="RDR9" s="83"/>
      <c r="RDS9" s="83"/>
      <c r="RDT9" s="83"/>
      <c r="RDU9" s="83"/>
      <c r="RDV9" s="83"/>
      <c r="RDW9" s="83"/>
      <c r="RDX9" s="83"/>
      <c r="RDY9" s="83"/>
      <c r="RDZ9" s="83"/>
      <c r="REA9" s="83"/>
      <c r="REB9" s="83"/>
      <c r="REC9" s="83"/>
      <c r="RED9" s="83"/>
      <c r="REE9" s="83"/>
      <c r="REF9" s="83"/>
      <c r="REG9" s="83"/>
      <c r="REH9" s="83"/>
      <c r="REI9" s="83"/>
      <c r="REJ9" s="83"/>
      <c r="REK9" s="83"/>
      <c r="REL9" s="83"/>
      <c r="REM9" s="83"/>
      <c r="REN9" s="83"/>
      <c r="REO9" s="83"/>
      <c r="REP9" s="83"/>
      <c r="REQ9" s="83"/>
      <c r="RER9" s="83"/>
      <c r="RES9" s="83"/>
      <c r="RET9" s="83"/>
      <c r="REU9" s="83"/>
      <c r="REV9" s="83"/>
      <c r="REW9" s="83"/>
      <c r="REX9" s="83"/>
      <c r="REY9" s="83"/>
      <c r="REZ9" s="83"/>
      <c r="RFA9" s="83"/>
      <c r="RFB9" s="83"/>
      <c r="RFC9" s="83"/>
      <c r="RFD9" s="83"/>
      <c r="RFE9" s="83"/>
      <c r="RFF9" s="83"/>
      <c r="RFG9" s="83"/>
      <c r="RFH9" s="83"/>
      <c r="RFI9" s="83"/>
      <c r="RFJ9" s="83"/>
      <c r="RFK9" s="83"/>
      <c r="RFL9" s="83"/>
      <c r="RFM9" s="83"/>
      <c r="RFN9" s="83"/>
      <c r="RFO9" s="83"/>
      <c r="RFP9" s="83"/>
      <c r="RFQ9" s="83"/>
      <c r="RFR9" s="83"/>
      <c r="RFS9" s="83"/>
      <c r="RFT9" s="83"/>
      <c r="RFU9" s="83"/>
      <c r="RFV9" s="83"/>
      <c r="RFW9" s="83"/>
      <c r="RFX9" s="83"/>
      <c r="RFY9" s="83"/>
      <c r="RFZ9" s="83"/>
      <c r="RGA9" s="83"/>
      <c r="RGB9" s="83"/>
      <c r="RGC9" s="83"/>
      <c r="RGD9" s="83"/>
      <c r="RGE9" s="83"/>
      <c r="RGF9" s="83"/>
      <c r="RGG9" s="83"/>
      <c r="RGH9" s="83"/>
      <c r="RGI9" s="83"/>
      <c r="RGJ9" s="83"/>
      <c r="RGK9" s="83"/>
      <c r="RGL9" s="83"/>
      <c r="RGM9" s="83"/>
      <c r="RGN9" s="83"/>
      <c r="RGO9" s="83"/>
      <c r="RGP9" s="83"/>
      <c r="RGQ9" s="83"/>
      <c r="RGR9" s="83"/>
      <c r="RGS9" s="83"/>
      <c r="RGT9" s="83"/>
      <c r="RGU9" s="83"/>
      <c r="RGV9" s="83"/>
      <c r="RGW9" s="83"/>
      <c r="RGX9" s="83"/>
      <c r="RGY9" s="83"/>
      <c r="RGZ9" s="83"/>
      <c r="RHA9" s="83"/>
      <c r="RHB9" s="83"/>
      <c r="RHC9" s="83"/>
      <c r="RHD9" s="83"/>
      <c r="RHE9" s="83"/>
      <c r="RHF9" s="83"/>
      <c r="RHG9" s="83"/>
      <c r="RHH9" s="83"/>
      <c r="RHI9" s="83"/>
      <c r="RHJ9" s="83"/>
      <c r="RHK9" s="83"/>
      <c r="RHL9" s="83"/>
      <c r="RHM9" s="83"/>
      <c r="RHN9" s="83"/>
      <c r="RHO9" s="83"/>
      <c r="RHP9" s="83"/>
      <c r="RHQ9" s="83"/>
      <c r="RHR9" s="83"/>
      <c r="RHS9" s="83"/>
      <c r="RHT9" s="83"/>
      <c r="RHU9" s="83"/>
      <c r="RHV9" s="83"/>
      <c r="RHW9" s="83"/>
      <c r="RHX9" s="83"/>
      <c r="RHY9" s="83"/>
      <c r="RHZ9" s="83"/>
      <c r="RIA9" s="83"/>
      <c r="RIB9" s="83"/>
      <c r="RIC9" s="83"/>
      <c r="RID9" s="83"/>
      <c r="RIE9" s="83"/>
      <c r="RIF9" s="83"/>
      <c r="RIG9" s="83"/>
      <c r="RIH9" s="83"/>
      <c r="RII9" s="83"/>
      <c r="RIJ9" s="83"/>
      <c r="RIK9" s="83"/>
      <c r="RIL9" s="83"/>
      <c r="RIM9" s="83"/>
      <c r="RIN9" s="83"/>
      <c r="RIO9" s="83"/>
      <c r="RIP9" s="83"/>
      <c r="RIQ9" s="83"/>
      <c r="RIR9" s="83"/>
      <c r="RIS9" s="83"/>
      <c r="RIT9" s="83"/>
      <c r="RIU9" s="83"/>
      <c r="RIV9" s="83"/>
      <c r="RIW9" s="83"/>
      <c r="RIX9" s="83"/>
      <c r="RIY9" s="83"/>
      <c r="RIZ9" s="83"/>
      <c r="RJA9" s="83"/>
      <c r="RJB9" s="83"/>
      <c r="RJC9" s="83"/>
      <c r="RJD9" s="83"/>
      <c r="RJE9" s="83"/>
      <c r="RJF9" s="83"/>
      <c r="RJG9" s="83"/>
      <c r="RJH9" s="83"/>
      <c r="RJI9" s="83"/>
      <c r="RJJ9" s="83"/>
      <c r="RJK9" s="83"/>
      <c r="RJL9" s="83"/>
      <c r="RJM9" s="83"/>
      <c r="RJN9" s="83"/>
      <c r="RJO9" s="83"/>
      <c r="RJP9" s="83"/>
      <c r="RJQ9" s="83"/>
      <c r="RJR9" s="83"/>
      <c r="RJS9" s="83"/>
      <c r="RJT9" s="83"/>
      <c r="RJU9" s="83"/>
      <c r="RJV9" s="83"/>
      <c r="RJW9" s="83"/>
      <c r="RJX9" s="83"/>
      <c r="RJY9" s="83"/>
      <c r="RJZ9" s="83"/>
      <c r="RKA9" s="83"/>
      <c r="RKB9" s="83"/>
      <c r="RKC9" s="83"/>
      <c r="RKD9" s="83"/>
      <c r="RKE9" s="83"/>
      <c r="RKF9" s="83"/>
      <c r="RKG9" s="83"/>
      <c r="RKH9" s="83"/>
      <c r="RKI9" s="83"/>
      <c r="RKJ9" s="83"/>
      <c r="RKK9" s="83"/>
      <c r="RKL9" s="83"/>
      <c r="RKM9" s="83"/>
      <c r="RKN9" s="83"/>
      <c r="RKO9" s="83"/>
      <c r="RKP9" s="83"/>
      <c r="RKQ9" s="83"/>
      <c r="RKR9" s="83"/>
      <c r="RKS9" s="83"/>
      <c r="RKT9" s="83"/>
      <c r="RKU9" s="83"/>
      <c r="RKV9" s="83"/>
      <c r="RKW9" s="83"/>
      <c r="RKX9" s="83"/>
      <c r="RKY9" s="83"/>
      <c r="RKZ9" s="83"/>
      <c r="RLA9" s="83"/>
      <c r="RLB9" s="83"/>
      <c r="RLC9" s="83"/>
      <c r="RLD9" s="83"/>
      <c r="RLE9" s="83"/>
      <c r="RLF9" s="83"/>
      <c r="RLG9" s="83"/>
      <c r="RLH9" s="83"/>
      <c r="RLI9" s="83"/>
      <c r="RLJ9" s="83"/>
      <c r="RLK9" s="83"/>
      <c r="RLL9" s="83"/>
      <c r="RLM9" s="83"/>
      <c r="RLN9" s="83"/>
      <c r="RLO9" s="83"/>
      <c r="RLP9" s="83"/>
      <c r="RLQ9" s="83"/>
      <c r="RLR9" s="83"/>
      <c r="RLS9" s="83"/>
      <c r="RLT9" s="83"/>
      <c r="RLU9" s="83"/>
      <c r="RLV9" s="83"/>
      <c r="RLW9" s="83"/>
      <c r="RLX9" s="83"/>
      <c r="RLY9" s="83"/>
      <c r="RLZ9" s="83"/>
      <c r="RMA9" s="83"/>
      <c r="RMB9" s="83"/>
      <c r="RMC9" s="83"/>
      <c r="RMD9" s="83"/>
      <c r="RME9" s="83"/>
      <c r="RMF9" s="83"/>
      <c r="RMG9" s="83"/>
      <c r="RMH9" s="83"/>
      <c r="RMI9" s="83"/>
      <c r="RMJ9" s="83"/>
      <c r="RMK9" s="83"/>
      <c r="RML9" s="83"/>
      <c r="RMM9" s="83"/>
      <c r="RMN9" s="83"/>
      <c r="RMO9" s="83"/>
      <c r="RMP9" s="83"/>
      <c r="RMQ9" s="83"/>
      <c r="RMR9" s="83"/>
      <c r="RMS9" s="83"/>
      <c r="RMT9" s="83"/>
      <c r="RMU9" s="83"/>
      <c r="RMV9" s="83"/>
      <c r="RMW9" s="83"/>
      <c r="RMX9" s="83"/>
      <c r="RMY9" s="83"/>
      <c r="RMZ9" s="83"/>
      <c r="RNA9" s="83"/>
      <c r="RNB9" s="83"/>
      <c r="RNC9" s="83"/>
      <c r="RND9" s="83"/>
      <c r="RNE9" s="83"/>
      <c r="RNF9" s="83"/>
      <c r="RNG9" s="83"/>
      <c r="RNH9" s="83"/>
      <c r="RNI9" s="83"/>
      <c r="RNJ9" s="83"/>
      <c r="RNK9" s="83"/>
      <c r="RNL9" s="83"/>
      <c r="RNM9" s="83"/>
      <c r="RNN9" s="83"/>
      <c r="RNO9" s="83"/>
      <c r="RNP9" s="83"/>
      <c r="RNQ9" s="83"/>
      <c r="RNR9" s="83"/>
      <c r="RNS9" s="83"/>
      <c r="RNT9" s="83"/>
      <c r="RNU9" s="83"/>
      <c r="RNV9" s="83"/>
      <c r="RNW9" s="83"/>
      <c r="RNX9" s="83"/>
      <c r="RNY9" s="83"/>
      <c r="RNZ9" s="83"/>
      <c r="ROA9" s="83"/>
      <c r="ROB9" s="83"/>
      <c r="ROC9" s="83"/>
      <c r="ROD9" s="83"/>
      <c r="ROE9" s="83"/>
      <c r="ROF9" s="83"/>
      <c r="ROG9" s="83"/>
      <c r="ROH9" s="83"/>
      <c r="ROI9" s="83"/>
      <c r="ROJ9" s="83"/>
      <c r="ROK9" s="83"/>
      <c r="ROL9" s="83"/>
      <c r="ROM9" s="83"/>
      <c r="RON9" s="83"/>
      <c r="ROO9" s="83"/>
      <c r="ROP9" s="83"/>
      <c r="ROQ9" s="83"/>
      <c r="ROR9" s="83"/>
      <c r="ROS9" s="83"/>
      <c r="ROT9" s="83"/>
      <c r="ROU9" s="83"/>
      <c r="ROV9" s="83"/>
      <c r="ROW9" s="83"/>
      <c r="ROX9" s="83"/>
      <c r="ROY9" s="83"/>
      <c r="ROZ9" s="83"/>
      <c r="RPA9" s="83"/>
      <c r="RPB9" s="83"/>
      <c r="RPC9" s="83"/>
      <c r="RPD9" s="83"/>
      <c r="RPE9" s="83"/>
      <c r="RPF9" s="83"/>
      <c r="RPG9" s="83"/>
      <c r="RPH9" s="83"/>
      <c r="RPI9" s="83"/>
      <c r="RPJ9" s="83"/>
      <c r="RPK9" s="83"/>
      <c r="RPL9" s="83"/>
      <c r="RPM9" s="83"/>
      <c r="RPN9" s="83"/>
      <c r="RPO9" s="83"/>
      <c r="RPP9" s="83"/>
      <c r="RPQ9" s="83"/>
      <c r="RPR9" s="83"/>
      <c r="RPS9" s="83"/>
      <c r="RPT9" s="83"/>
      <c r="RPU9" s="83"/>
      <c r="RPV9" s="83"/>
      <c r="RPW9" s="83"/>
      <c r="RPX9" s="83"/>
      <c r="RPY9" s="83"/>
      <c r="RPZ9" s="83"/>
      <c r="RQA9" s="83"/>
      <c r="RQB9" s="83"/>
      <c r="RQC9" s="83"/>
      <c r="RQD9" s="83"/>
      <c r="RQE9" s="83"/>
      <c r="RQF9" s="83"/>
      <c r="RQG9" s="83"/>
      <c r="RQH9" s="83"/>
      <c r="RQI9" s="83"/>
      <c r="RQJ9" s="83"/>
      <c r="RQK9" s="83"/>
      <c r="RQL9" s="83"/>
      <c r="RQM9" s="83"/>
      <c r="RQN9" s="83"/>
      <c r="RQO9" s="83"/>
      <c r="RQP9" s="83"/>
      <c r="RQQ9" s="83"/>
      <c r="RQR9" s="83"/>
      <c r="RQS9" s="83"/>
      <c r="RQT9" s="83"/>
      <c r="RQU9" s="83"/>
      <c r="RQV9" s="83"/>
      <c r="RQW9" s="83"/>
      <c r="RQX9" s="83"/>
      <c r="RQY9" s="83"/>
      <c r="RQZ9" s="83"/>
      <c r="RRA9" s="83"/>
      <c r="RRB9" s="83"/>
      <c r="RRC9" s="83"/>
      <c r="RRD9" s="83"/>
      <c r="RRE9" s="83"/>
      <c r="RRF9" s="83"/>
      <c r="RRG9" s="83"/>
      <c r="RRH9" s="83"/>
      <c r="RRI9" s="83"/>
      <c r="RRJ9" s="83"/>
      <c r="RRK9" s="83"/>
      <c r="RRL9" s="83"/>
      <c r="RRM9" s="83"/>
      <c r="RRN9" s="83"/>
      <c r="RRO9" s="83"/>
      <c r="RRP9" s="83"/>
      <c r="RRQ9" s="83"/>
      <c r="RRR9" s="83"/>
      <c r="RRS9" s="83"/>
      <c r="RRT9" s="83"/>
      <c r="RRU9" s="83"/>
      <c r="RRV9" s="83"/>
      <c r="RRW9" s="83"/>
      <c r="RRX9" s="83"/>
      <c r="RRY9" s="83"/>
      <c r="RRZ9" s="83"/>
      <c r="RSA9" s="83"/>
      <c r="RSB9" s="83"/>
      <c r="RSC9" s="83"/>
      <c r="RSD9" s="83"/>
      <c r="RSE9" s="83"/>
      <c r="RSF9" s="83"/>
      <c r="RSG9" s="83"/>
      <c r="RSH9" s="83"/>
      <c r="RSI9" s="83"/>
      <c r="RSJ9" s="83"/>
      <c r="RSK9" s="83"/>
      <c r="RSL9" s="83"/>
      <c r="RSM9" s="83"/>
      <c r="RSN9" s="83"/>
      <c r="RSO9" s="83"/>
      <c r="RSP9" s="83"/>
      <c r="RSQ9" s="83"/>
      <c r="RSR9" s="83"/>
      <c r="RSS9" s="83"/>
      <c r="RST9" s="83"/>
      <c r="RSU9" s="83"/>
      <c r="RSV9" s="83"/>
      <c r="RSW9" s="83"/>
      <c r="RSX9" s="83"/>
      <c r="RSY9" s="83"/>
      <c r="RSZ9" s="83"/>
      <c r="RTA9" s="83"/>
      <c r="RTB9" s="83"/>
      <c r="RTC9" s="83"/>
      <c r="RTD9" s="83"/>
      <c r="RTE9" s="83"/>
      <c r="RTF9" s="83"/>
      <c r="RTG9" s="83"/>
      <c r="RTH9" s="83"/>
      <c r="RTI9" s="83"/>
      <c r="RTJ9" s="83"/>
      <c r="RTK9" s="83"/>
      <c r="RTL9" s="83"/>
      <c r="RTM9" s="83"/>
      <c r="RTN9" s="83"/>
      <c r="RTO9" s="83"/>
      <c r="RTP9" s="83"/>
      <c r="RTQ9" s="83"/>
      <c r="RTR9" s="83"/>
      <c r="RTS9" s="83"/>
      <c r="RTT9" s="83"/>
      <c r="RTU9" s="83"/>
      <c r="RTV9" s="83"/>
      <c r="RTW9" s="83"/>
      <c r="RTX9" s="83"/>
      <c r="RTY9" s="83"/>
      <c r="RTZ9" s="83"/>
      <c r="RUA9" s="83"/>
      <c r="RUB9" s="83"/>
      <c r="RUC9" s="83"/>
      <c r="RUD9" s="83"/>
      <c r="RUE9" s="83"/>
      <c r="RUF9" s="83"/>
      <c r="RUG9" s="83"/>
      <c r="RUH9" s="83"/>
      <c r="RUI9" s="83"/>
      <c r="RUJ9" s="83"/>
      <c r="RUK9" s="83"/>
      <c r="RUL9" s="83"/>
      <c r="RUM9" s="83"/>
      <c r="RUN9" s="83"/>
      <c r="RUO9" s="83"/>
      <c r="RUP9" s="83"/>
      <c r="RUQ9" s="83"/>
      <c r="RUR9" s="83"/>
      <c r="RUS9" s="83"/>
      <c r="RUT9" s="83"/>
      <c r="RUU9" s="83"/>
      <c r="RUV9" s="83"/>
      <c r="RUW9" s="83"/>
      <c r="RUX9" s="83"/>
      <c r="RUY9" s="83"/>
      <c r="RUZ9" s="83"/>
      <c r="RVA9" s="83"/>
      <c r="RVB9" s="83"/>
      <c r="RVC9" s="83"/>
      <c r="RVD9" s="83"/>
      <c r="RVE9" s="83"/>
      <c r="RVF9" s="83"/>
      <c r="RVG9" s="83"/>
      <c r="RVH9" s="83"/>
      <c r="RVI9" s="83"/>
      <c r="RVJ9" s="83"/>
      <c r="RVK9" s="83"/>
      <c r="RVL9" s="83"/>
      <c r="RVM9" s="83"/>
      <c r="RVN9" s="83"/>
      <c r="RVO9" s="83"/>
      <c r="RVP9" s="83"/>
      <c r="RVQ9" s="83"/>
      <c r="RVR9" s="83"/>
      <c r="RVS9" s="83"/>
      <c r="RVT9" s="83"/>
      <c r="RVU9" s="83"/>
      <c r="RVV9" s="83"/>
      <c r="RVW9" s="83"/>
      <c r="RVX9" s="83"/>
      <c r="RVY9" s="83"/>
      <c r="RVZ9" s="83"/>
      <c r="RWA9" s="83"/>
      <c r="RWB9" s="83"/>
      <c r="RWC9" s="83"/>
      <c r="RWD9" s="83"/>
      <c r="RWE9" s="83"/>
      <c r="RWF9" s="83"/>
      <c r="RWG9" s="83"/>
      <c r="RWH9" s="83"/>
      <c r="RWI9" s="83"/>
      <c r="RWJ9" s="83"/>
      <c r="RWK9" s="83"/>
      <c r="RWL9" s="83"/>
      <c r="RWM9" s="83"/>
      <c r="RWN9" s="83"/>
      <c r="RWO9" s="83"/>
      <c r="RWP9" s="83"/>
      <c r="RWQ9" s="83"/>
      <c r="RWR9" s="83"/>
      <c r="RWS9" s="83"/>
      <c r="RWT9" s="83"/>
      <c r="RWU9" s="83"/>
      <c r="RWV9" s="83"/>
      <c r="RWW9" s="83"/>
      <c r="RWX9" s="83"/>
      <c r="RWY9" s="83"/>
      <c r="RWZ9" s="83"/>
      <c r="RXA9" s="83"/>
      <c r="RXB9" s="83"/>
      <c r="RXC9" s="83"/>
      <c r="RXD9" s="83"/>
      <c r="RXE9" s="83"/>
      <c r="RXF9" s="83"/>
      <c r="RXG9" s="83"/>
      <c r="RXH9" s="83"/>
      <c r="RXI9" s="83"/>
      <c r="RXJ9" s="83"/>
      <c r="RXK9" s="83"/>
      <c r="RXL9" s="83"/>
      <c r="RXM9" s="83"/>
      <c r="RXN9" s="83"/>
      <c r="RXO9" s="83"/>
      <c r="RXP9" s="83"/>
      <c r="RXQ9" s="83"/>
      <c r="RXR9" s="83"/>
      <c r="RXS9" s="83"/>
      <c r="RXT9" s="83"/>
      <c r="RXU9" s="83"/>
      <c r="RXV9" s="83"/>
      <c r="RXW9" s="83"/>
      <c r="RXX9" s="83"/>
      <c r="RXY9" s="83"/>
      <c r="RXZ9" s="83"/>
      <c r="RYA9" s="83"/>
      <c r="RYB9" s="83"/>
      <c r="RYC9" s="83"/>
      <c r="RYD9" s="83"/>
      <c r="RYE9" s="83"/>
      <c r="RYF9" s="83"/>
      <c r="RYG9" s="83"/>
      <c r="RYH9" s="83"/>
      <c r="RYI9" s="83"/>
      <c r="RYJ9" s="83"/>
      <c r="RYK9" s="83"/>
      <c r="RYL9" s="83"/>
      <c r="RYM9" s="83"/>
      <c r="RYN9" s="83"/>
      <c r="RYO9" s="83"/>
      <c r="RYP9" s="83"/>
      <c r="RYQ9" s="83"/>
      <c r="RYR9" s="83"/>
      <c r="RYS9" s="83"/>
      <c r="RYT9" s="83"/>
      <c r="RYU9" s="83"/>
      <c r="RYV9" s="83"/>
      <c r="RYW9" s="83"/>
      <c r="RYX9" s="83"/>
      <c r="RYY9" s="83"/>
      <c r="RYZ9" s="83"/>
      <c r="RZA9" s="83"/>
      <c r="RZB9" s="83"/>
      <c r="RZC9" s="83"/>
      <c r="RZD9" s="83"/>
      <c r="RZE9" s="83"/>
      <c r="RZF9" s="83"/>
      <c r="RZG9" s="83"/>
      <c r="RZH9" s="83"/>
      <c r="RZI9" s="83"/>
      <c r="RZJ9" s="83"/>
      <c r="RZK9" s="83"/>
      <c r="RZL9" s="83"/>
      <c r="RZM9" s="83"/>
      <c r="RZN9" s="83"/>
      <c r="RZO9" s="83"/>
      <c r="RZP9" s="83"/>
      <c r="RZQ9" s="83"/>
      <c r="RZR9" s="83"/>
      <c r="RZS9" s="83"/>
      <c r="RZT9" s="83"/>
      <c r="RZU9" s="83"/>
      <c r="RZV9" s="83"/>
      <c r="RZW9" s="83"/>
      <c r="RZX9" s="83"/>
      <c r="RZY9" s="83"/>
      <c r="RZZ9" s="83"/>
      <c r="SAA9" s="83"/>
      <c r="SAB9" s="83"/>
      <c r="SAC9" s="83"/>
      <c r="SAD9" s="83"/>
      <c r="SAE9" s="83"/>
      <c r="SAF9" s="83"/>
      <c r="SAG9" s="83"/>
      <c r="SAH9" s="83"/>
      <c r="SAI9" s="83"/>
      <c r="SAJ9" s="83"/>
      <c r="SAK9" s="83"/>
      <c r="SAL9" s="83"/>
      <c r="SAM9" s="83"/>
      <c r="SAN9" s="83"/>
      <c r="SAO9" s="83"/>
      <c r="SAP9" s="83"/>
      <c r="SAQ9" s="83"/>
      <c r="SAR9" s="83"/>
      <c r="SAS9" s="83"/>
      <c r="SAT9" s="83"/>
      <c r="SAU9" s="83"/>
      <c r="SAV9" s="83"/>
      <c r="SAW9" s="83"/>
      <c r="SAX9" s="83"/>
      <c r="SAY9" s="83"/>
      <c r="SAZ9" s="83"/>
      <c r="SBA9" s="83"/>
      <c r="SBB9" s="83"/>
      <c r="SBC9" s="83"/>
      <c r="SBD9" s="83"/>
      <c r="SBE9" s="83"/>
      <c r="SBF9" s="83"/>
      <c r="SBG9" s="83"/>
      <c r="SBH9" s="83"/>
      <c r="SBI9" s="83"/>
      <c r="SBJ9" s="83"/>
      <c r="SBK9" s="83"/>
      <c r="SBL9" s="83"/>
      <c r="SBM9" s="83"/>
      <c r="SBN9" s="83"/>
      <c r="SBO9" s="83"/>
      <c r="SBP9" s="83"/>
      <c r="SBQ9" s="83"/>
      <c r="SBR9" s="83"/>
      <c r="SBS9" s="83"/>
      <c r="SBT9" s="83"/>
      <c r="SBU9" s="83"/>
      <c r="SBV9" s="83"/>
      <c r="SBW9" s="83"/>
      <c r="SBX9" s="83"/>
      <c r="SBY9" s="83"/>
      <c r="SBZ9" s="83"/>
      <c r="SCA9" s="83"/>
      <c r="SCB9" s="83"/>
      <c r="SCC9" s="83"/>
      <c r="SCD9" s="83"/>
      <c r="SCE9" s="83"/>
      <c r="SCF9" s="83"/>
      <c r="SCG9" s="83"/>
      <c r="SCH9" s="83"/>
      <c r="SCI9" s="83"/>
      <c r="SCJ9" s="83"/>
      <c r="SCK9" s="83"/>
      <c r="SCL9" s="83"/>
      <c r="SCM9" s="83"/>
      <c r="SCN9" s="83"/>
      <c r="SCO9" s="83"/>
      <c r="SCP9" s="83"/>
      <c r="SCQ9" s="83"/>
      <c r="SCR9" s="83"/>
      <c r="SCS9" s="83"/>
      <c r="SCT9" s="83"/>
      <c r="SCU9" s="83"/>
      <c r="SCV9" s="83"/>
      <c r="SCW9" s="83"/>
      <c r="SCX9" s="83"/>
      <c r="SCY9" s="83"/>
      <c r="SCZ9" s="83"/>
      <c r="SDA9" s="83"/>
      <c r="SDB9" s="83"/>
      <c r="SDC9" s="83"/>
      <c r="SDD9" s="83"/>
      <c r="SDE9" s="83"/>
      <c r="SDF9" s="83"/>
      <c r="SDG9" s="83"/>
      <c r="SDH9" s="83"/>
      <c r="SDI9" s="83"/>
      <c r="SDJ9" s="83"/>
      <c r="SDK9" s="83"/>
      <c r="SDL9" s="83"/>
      <c r="SDM9" s="83"/>
      <c r="SDN9" s="83"/>
      <c r="SDO9" s="83"/>
      <c r="SDP9" s="83"/>
      <c r="SDQ9" s="83"/>
      <c r="SDR9" s="83"/>
      <c r="SDS9" s="83"/>
      <c r="SDT9" s="83"/>
      <c r="SDU9" s="83"/>
      <c r="SDV9" s="83"/>
      <c r="SDW9" s="83"/>
      <c r="SDX9" s="83"/>
      <c r="SDY9" s="83"/>
      <c r="SDZ9" s="83"/>
      <c r="SEA9" s="83"/>
      <c r="SEB9" s="83"/>
      <c r="SEC9" s="83"/>
      <c r="SED9" s="83"/>
      <c r="SEE9" s="83"/>
      <c r="SEF9" s="83"/>
      <c r="SEG9" s="83"/>
      <c r="SEH9" s="83"/>
      <c r="SEI9" s="83"/>
      <c r="SEJ9" s="83"/>
      <c r="SEK9" s="83"/>
      <c r="SEL9" s="83"/>
      <c r="SEM9" s="83"/>
      <c r="SEN9" s="83"/>
      <c r="SEO9" s="83"/>
      <c r="SEP9" s="83"/>
      <c r="SEQ9" s="83"/>
      <c r="SER9" s="83"/>
      <c r="SES9" s="83"/>
      <c r="SET9" s="83"/>
      <c r="SEU9" s="83"/>
      <c r="SEV9" s="83"/>
      <c r="SEW9" s="83"/>
      <c r="SEX9" s="83"/>
      <c r="SEY9" s="83"/>
      <c r="SEZ9" s="83"/>
      <c r="SFA9" s="83"/>
      <c r="SFB9" s="83"/>
      <c r="SFC9" s="83"/>
      <c r="SFD9" s="83"/>
      <c r="SFE9" s="83"/>
      <c r="SFF9" s="83"/>
      <c r="SFG9" s="83"/>
      <c r="SFH9" s="83"/>
      <c r="SFI9" s="83"/>
      <c r="SFJ9" s="83"/>
      <c r="SFK9" s="83"/>
      <c r="SFL9" s="83"/>
      <c r="SFM9" s="83"/>
      <c r="SFN9" s="83"/>
      <c r="SFO9" s="83"/>
      <c r="SFP9" s="83"/>
      <c r="SFQ9" s="83"/>
      <c r="SFR9" s="83"/>
      <c r="SFS9" s="83"/>
      <c r="SFT9" s="83"/>
      <c r="SFU9" s="83"/>
      <c r="SFV9" s="83"/>
      <c r="SFW9" s="83"/>
      <c r="SFX9" s="83"/>
      <c r="SFY9" s="83"/>
      <c r="SFZ9" s="83"/>
      <c r="SGA9" s="83"/>
      <c r="SGB9" s="83"/>
      <c r="SGC9" s="83"/>
      <c r="SGD9" s="83"/>
      <c r="SGE9" s="83"/>
      <c r="SGF9" s="83"/>
      <c r="SGG9" s="83"/>
      <c r="SGH9" s="83"/>
      <c r="SGI9" s="83"/>
      <c r="SGJ9" s="83"/>
      <c r="SGK9" s="83"/>
      <c r="SGL9" s="83"/>
      <c r="SGM9" s="83"/>
      <c r="SGN9" s="83"/>
      <c r="SGO9" s="83"/>
      <c r="SGP9" s="83"/>
      <c r="SGQ9" s="83"/>
      <c r="SGR9" s="83"/>
      <c r="SGS9" s="83"/>
      <c r="SGT9" s="83"/>
      <c r="SGU9" s="83"/>
      <c r="SGV9" s="83"/>
      <c r="SGW9" s="83"/>
      <c r="SGX9" s="83"/>
      <c r="SGY9" s="83"/>
      <c r="SGZ9" s="83"/>
      <c r="SHA9" s="83"/>
      <c r="SHB9" s="83"/>
      <c r="SHC9" s="83"/>
      <c r="SHD9" s="83"/>
      <c r="SHE9" s="83"/>
      <c r="SHF9" s="83"/>
      <c r="SHG9" s="83"/>
      <c r="SHH9" s="83"/>
      <c r="SHI9" s="83"/>
      <c r="SHJ9" s="83"/>
      <c r="SHK9" s="83"/>
      <c r="SHL9" s="83"/>
      <c r="SHM9" s="83"/>
      <c r="SHN9" s="83"/>
      <c r="SHO9" s="83"/>
      <c r="SHP9" s="83"/>
      <c r="SHQ9" s="83"/>
      <c r="SHR9" s="83"/>
      <c r="SHS9" s="83"/>
      <c r="SHT9" s="83"/>
      <c r="SHU9" s="83"/>
      <c r="SHV9" s="83"/>
      <c r="SHW9" s="83"/>
      <c r="SHX9" s="83"/>
      <c r="SHY9" s="83"/>
      <c r="SHZ9" s="83"/>
      <c r="SIA9" s="83"/>
      <c r="SIB9" s="83"/>
      <c r="SIC9" s="83"/>
      <c r="SID9" s="83"/>
      <c r="SIE9" s="83"/>
      <c r="SIF9" s="83"/>
      <c r="SIG9" s="83"/>
      <c r="SIH9" s="83"/>
      <c r="SII9" s="83"/>
      <c r="SIJ9" s="83"/>
      <c r="SIK9" s="83"/>
      <c r="SIL9" s="83"/>
      <c r="SIM9" s="83"/>
      <c r="SIN9" s="83"/>
      <c r="SIO9" s="83"/>
      <c r="SIP9" s="83"/>
      <c r="SIQ9" s="83"/>
      <c r="SIR9" s="83"/>
      <c r="SIS9" s="83"/>
      <c r="SIT9" s="83"/>
      <c r="SIU9" s="83"/>
      <c r="SIV9" s="83"/>
      <c r="SIW9" s="83"/>
      <c r="SIX9" s="83"/>
      <c r="SIY9" s="83"/>
      <c r="SIZ9" s="83"/>
      <c r="SJA9" s="83"/>
      <c r="SJB9" s="83"/>
      <c r="SJC9" s="83"/>
      <c r="SJD9" s="83"/>
      <c r="SJE9" s="83"/>
      <c r="SJF9" s="83"/>
      <c r="SJG9" s="83"/>
      <c r="SJH9" s="83"/>
      <c r="SJI9" s="83"/>
      <c r="SJJ9" s="83"/>
      <c r="SJK9" s="83"/>
      <c r="SJL9" s="83"/>
      <c r="SJM9" s="83"/>
      <c r="SJN9" s="83"/>
      <c r="SJO9" s="83"/>
      <c r="SJP9" s="83"/>
      <c r="SJQ9" s="83"/>
      <c r="SJR9" s="83"/>
      <c r="SJS9" s="83"/>
      <c r="SJT9" s="83"/>
      <c r="SJU9" s="83"/>
      <c r="SJV9" s="83"/>
      <c r="SJW9" s="83"/>
      <c r="SJX9" s="83"/>
      <c r="SJY9" s="83"/>
      <c r="SJZ9" s="83"/>
      <c r="SKA9" s="83"/>
      <c r="SKB9" s="83"/>
      <c r="SKC9" s="83"/>
      <c r="SKD9" s="83"/>
      <c r="SKE9" s="83"/>
      <c r="SKF9" s="83"/>
      <c r="SKG9" s="83"/>
      <c r="SKH9" s="83"/>
      <c r="SKI9" s="83"/>
      <c r="SKJ9" s="83"/>
      <c r="SKK9" s="83"/>
      <c r="SKL9" s="83"/>
      <c r="SKM9" s="83"/>
      <c r="SKN9" s="83"/>
      <c r="SKO9" s="83"/>
      <c r="SKP9" s="83"/>
      <c r="SKQ9" s="83"/>
      <c r="SKR9" s="83"/>
      <c r="SKS9" s="83"/>
      <c r="SKT9" s="83"/>
      <c r="SKU9" s="83"/>
      <c r="SKV9" s="83"/>
      <c r="SKW9" s="83"/>
      <c r="SKX9" s="83"/>
      <c r="SKY9" s="83"/>
      <c r="SKZ9" s="83"/>
      <c r="SLA9" s="83"/>
      <c r="SLB9" s="83"/>
      <c r="SLC9" s="83"/>
      <c r="SLD9" s="83"/>
      <c r="SLE9" s="83"/>
      <c r="SLF9" s="83"/>
      <c r="SLG9" s="83"/>
      <c r="SLH9" s="83"/>
      <c r="SLI9" s="83"/>
      <c r="SLJ9" s="83"/>
      <c r="SLK9" s="83"/>
      <c r="SLL9" s="83"/>
      <c r="SLM9" s="83"/>
      <c r="SLN9" s="83"/>
      <c r="SLO9" s="83"/>
      <c r="SLP9" s="83"/>
      <c r="SLQ9" s="83"/>
      <c r="SLR9" s="83"/>
      <c r="SLS9" s="83"/>
      <c r="SLT9" s="83"/>
      <c r="SLU9" s="83"/>
      <c r="SLV9" s="83"/>
      <c r="SLW9" s="83"/>
      <c r="SLX9" s="83"/>
      <c r="SLY9" s="83"/>
      <c r="SLZ9" s="83"/>
      <c r="SMA9" s="83"/>
      <c r="SMB9" s="83"/>
      <c r="SMC9" s="83"/>
      <c r="SMD9" s="83"/>
      <c r="SME9" s="83"/>
      <c r="SMF9" s="83"/>
      <c r="SMG9" s="83"/>
      <c r="SMH9" s="83"/>
      <c r="SMI9" s="83"/>
      <c r="SMJ9" s="83"/>
      <c r="SMK9" s="83"/>
      <c r="SML9" s="83"/>
      <c r="SMM9" s="83"/>
      <c r="SMN9" s="83"/>
      <c r="SMO9" s="83"/>
      <c r="SMP9" s="83"/>
      <c r="SMQ9" s="83"/>
      <c r="SMR9" s="83"/>
      <c r="SMS9" s="83"/>
      <c r="SMT9" s="83"/>
      <c r="SMU9" s="83"/>
      <c r="SMV9" s="83"/>
      <c r="SMW9" s="83"/>
      <c r="SMX9" s="83"/>
      <c r="SMY9" s="83"/>
      <c r="SMZ9" s="83"/>
      <c r="SNA9" s="83"/>
      <c r="SNB9" s="83"/>
      <c r="SNC9" s="83"/>
      <c r="SND9" s="83"/>
      <c r="SNE9" s="83"/>
      <c r="SNF9" s="83"/>
      <c r="SNG9" s="83"/>
      <c r="SNH9" s="83"/>
      <c r="SNI9" s="83"/>
      <c r="SNJ9" s="83"/>
      <c r="SNK9" s="83"/>
      <c r="SNL9" s="83"/>
      <c r="SNM9" s="83"/>
      <c r="SNN9" s="83"/>
      <c r="SNO9" s="83"/>
      <c r="SNP9" s="83"/>
      <c r="SNQ9" s="83"/>
      <c r="SNR9" s="83"/>
      <c r="SNS9" s="83"/>
      <c r="SNT9" s="83"/>
      <c r="SNU9" s="83"/>
      <c r="SNV9" s="83"/>
      <c r="SNW9" s="83"/>
      <c r="SNX9" s="83"/>
      <c r="SNY9" s="83"/>
      <c r="SNZ9" s="83"/>
      <c r="SOA9" s="83"/>
      <c r="SOB9" s="83"/>
      <c r="SOC9" s="83"/>
      <c r="SOD9" s="83"/>
      <c r="SOE9" s="83"/>
      <c r="SOF9" s="83"/>
      <c r="SOG9" s="83"/>
      <c r="SOH9" s="83"/>
      <c r="SOI9" s="83"/>
      <c r="SOJ9" s="83"/>
      <c r="SOK9" s="83"/>
      <c r="SOL9" s="83"/>
      <c r="SOM9" s="83"/>
      <c r="SON9" s="83"/>
      <c r="SOO9" s="83"/>
      <c r="SOP9" s="83"/>
      <c r="SOQ9" s="83"/>
      <c r="SOR9" s="83"/>
      <c r="SOS9" s="83"/>
      <c r="SOT9" s="83"/>
      <c r="SOU9" s="83"/>
      <c r="SOV9" s="83"/>
      <c r="SOW9" s="83"/>
      <c r="SOX9" s="83"/>
      <c r="SOY9" s="83"/>
      <c r="SOZ9" s="83"/>
      <c r="SPA9" s="83"/>
      <c r="SPB9" s="83"/>
      <c r="SPC9" s="83"/>
      <c r="SPD9" s="83"/>
      <c r="SPE9" s="83"/>
      <c r="SPF9" s="83"/>
      <c r="SPG9" s="83"/>
      <c r="SPH9" s="83"/>
      <c r="SPI9" s="83"/>
      <c r="SPJ9" s="83"/>
      <c r="SPK9" s="83"/>
      <c r="SPL9" s="83"/>
      <c r="SPM9" s="83"/>
      <c r="SPN9" s="83"/>
      <c r="SPO9" s="83"/>
      <c r="SPP9" s="83"/>
      <c r="SPQ9" s="83"/>
      <c r="SPR9" s="83"/>
      <c r="SPS9" s="83"/>
      <c r="SPT9" s="83"/>
      <c r="SPU9" s="83"/>
      <c r="SPV9" s="83"/>
      <c r="SPW9" s="83"/>
      <c r="SPX9" s="83"/>
      <c r="SPY9" s="83"/>
      <c r="SPZ9" s="83"/>
      <c r="SQA9" s="83"/>
      <c r="SQB9" s="83"/>
      <c r="SQC9" s="83"/>
      <c r="SQD9" s="83"/>
      <c r="SQE9" s="83"/>
      <c r="SQF9" s="83"/>
      <c r="SQG9" s="83"/>
      <c r="SQH9" s="83"/>
      <c r="SQI9" s="83"/>
      <c r="SQJ9" s="83"/>
      <c r="SQK9" s="83"/>
      <c r="SQL9" s="83"/>
      <c r="SQM9" s="83"/>
      <c r="SQN9" s="83"/>
      <c r="SQO9" s="83"/>
      <c r="SQP9" s="83"/>
      <c r="SQQ9" s="83"/>
      <c r="SQR9" s="83"/>
      <c r="SQS9" s="83"/>
      <c r="SQT9" s="83"/>
      <c r="SQU9" s="83"/>
      <c r="SQV9" s="83"/>
      <c r="SQW9" s="83"/>
      <c r="SQX9" s="83"/>
      <c r="SQY9" s="83"/>
      <c r="SQZ9" s="83"/>
      <c r="SRA9" s="83"/>
      <c r="SRB9" s="83"/>
      <c r="SRC9" s="83"/>
      <c r="SRD9" s="83"/>
      <c r="SRE9" s="83"/>
      <c r="SRF9" s="83"/>
      <c r="SRG9" s="83"/>
      <c r="SRH9" s="83"/>
      <c r="SRI9" s="83"/>
      <c r="SRJ9" s="83"/>
      <c r="SRK9" s="83"/>
      <c r="SRL9" s="83"/>
      <c r="SRM9" s="83"/>
      <c r="SRN9" s="83"/>
      <c r="SRO9" s="83"/>
      <c r="SRP9" s="83"/>
      <c r="SRQ9" s="83"/>
      <c r="SRR9" s="83"/>
      <c r="SRS9" s="83"/>
      <c r="SRT9" s="83"/>
      <c r="SRU9" s="83"/>
      <c r="SRV9" s="83"/>
      <c r="SRW9" s="83"/>
      <c r="SRX9" s="83"/>
      <c r="SRY9" s="83"/>
      <c r="SRZ9" s="83"/>
      <c r="SSA9" s="83"/>
      <c r="SSB9" s="83"/>
      <c r="SSC9" s="83"/>
      <c r="SSD9" s="83"/>
      <c r="SSE9" s="83"/>
      <c r="SSF9" s="83"/>
      <c r="SSG9" s="83"/>
      <c r="SSH9" s="83"/>
      <c r="SSI9" s="83"/>
      <c r="SSJ9" s="83"/>
      <c r="SSK9" s="83"/>
      <c r="SSL9" s="83"/>
      <c r="SSM9" s="83"/>
      <c r="SSN9" s="83"/>
      <c r="SSO9" s="83"/>
      <c r="SSP9" s="83"/>
      <c r="SSQ9" s="83"/>
      <c r="SSR9" s="83"/>
      <c r="SSS9" s="83"/>
      <c r="SST9" s="83"/>
      <c r="SSU9" s="83"/>
      <c r="SSV9" s="83"/>
      <c r="SSW9" s="83"/>
      <c r="SSX9" s="83"/>
      <c r="SSY9" s="83"/>
      <c r="SSZ9" s="83"/>
      <c r="STA9" s="83"/>
      <c r="STB9" s="83"/>
      <c r="STC9" s="83"/>
      <c r="STD9" s="83"/>
      <c r="STE9" s="83"/>
      <c r="STF9" s="83"/>
      <c r="STG9" s="83"/>
      <c r="STH9" s="83"/>
      <c r="STI9" s="83"/>
      <c r="STJ9" s="83"/>
      <c r="STK9" s="83"/>
      <c r="STL9" s="83"/>
      <c r="STM9" s="83"/>
      <c r="STN9" s="83"/>
      <c r="STO9" s="83"/>
      <c r="STP9" s="83"/>
      <c r="STQ9" s="83"/>
      <c r="STR9" s="83"/>
      <c r="STS9" s="83"/>
      <c r="STT9" s="83"/>
      <c r="STU9" s="83"/>
      <c r="STV9" s="83"/>
      <c r="STW9" s="83"/>
      <c r="STX9" s="83"/>
      <c r="STY9" s="83"/>
      <c r="STZ9" s="83"/>
      <c r="SUA9" s="83"/>
      <c r="SUB9" s="83"/>
      <c r="SUC9" s="83"/>
      <c r="SUD9" s="83"/>
      <c r="SUE9" s="83"/>
      <c r="SUF9" s="83"/>
      <c r="SUG9" s="83"/>
      <c r="SUH9" s="83"/>
      <c r="SUI9" s="83"/>
      <c r="SUJ9" s="83"/>
      <c r="SUK9" s="83"/>
      <c r="SUL9" s="83"/>
      <c r="SUM9" s="83"/>
      <c r="SUN9" s="83"/>
      <c r="SUO9" s="83"/>
      <c r="SUP9" s="83"/>
      <c r="SUQ9" s="83"/>
      <c r="SUR9" s="83"/>
      <c r="SUS9" s="83"/>
      <c r="SUT9" s="83"/>
      <c r="SUU9" s="83"/>
      <c r="SUV9" s="83"/>
      <c r="SUW9" s="83"/>
      <c r="SUX9" s="83"/>
      <c r="SUY9" s="83"/>
      <c r="SUZ9" s="83"/>
      <c r="SVA9" s="83"/>
      <c r="SVB9" s="83"/>
      <c r="SVC9" s="83"/>
      <c r="SVD9" s="83"/>
      <c r="SVE9" s="83"/>
      <c r="SVF9" s="83"/>
      <c r="SVG9" s="83"/>
      <c r="SVH9" s="83"/>
      <c r="SVI9" s="83"/>
      <c r="SVJ9" s="83"/>
      <c r="SVK9" s="83"/>
      <c r="SVL9" s="83"/>
      <c r="SVM9" s="83"/>
      <c r="SVN9" s="83"/>
      <c r="SVO9" s="83"/>
      <c r="SVP9" s="83"/>
      <c r="SVQ9" s="83"/>
      <c r="SVR9" s="83"/>
      <c r="SVS9" s="83"/>
      <c r="SVT9" s="83"/>
      <c r="SVU9" s="83"/>
      <c r="SVV9" s="83"/>
      <c r="SVW9" s="83"/>
      <c r="SVX9" s="83"/>
      <c r="SVY9" s="83"/>
      <c r="SVZ9" s="83"/>
      <c r="SWA9" s="83"/>
      <c r="SWB9" s="83"/>
      <c r="SWC9" s="83"/>
      <c r="SWD9" s="83"/>
      <c r="SWE9" s="83"/>
      <c r="SWF9" s="83"/>
      <c r="SWG9" s="83"/>
      <c r="SWH9" s="83"/>
      <c r="SWI9" s="83"/>
      <c r="SWJ9" s="83"/>
      <c r="SWK9" s="83"/>
      <c r="SWL9" s="83"/>
      <c r="SWM9" s="83"/>
      <c r="SWN9" s="83"/>
      <c r="SWO9" s="83"/>
      <c r="SWP9" s="83"/>
      <c r="SWQ9" s="83"/>
      <c r="SWR9" s="83"/>
      <c r="SWS9" s="83"/>
      <c r="SWT9" s="83"/>
      <c r="SWU9" s="83"/>
      <c r="SWV9" s="83"/>
      <c r="SWW9" s="83"/>
      <c r="SWX9" s="83"/>
      <c r="SWY9" s="83"/>
      <c r="SWZ9" s="83"/>
      <c r="SXA9" s="83"/>
      <c r="SXB9" s="83"/>
      <c r="SXC9" s="83"/>
      <c r="SXD9" s="83"/>
      <c r="SXE9" s="83"/>
      <c r="SXF9" s="83"/>
      <c r="SXG9" s="83"/>
      <c r="SXH9" s="83"/>
      <c r="SXI9" s="83"/>
      <c r="SXJ9" s="83"/>
      <c r="SXK9" s="83"/>
      <c r="SXL9" s="83"/>
      <c r="SXM9" s="83"/>
      <c r="SXN9" s="83"/>
      <c r="SXO9" s="83"/>
      <c r="SXP9" s="83"/>
      <c r="SXQ9" s="83"/>
      <c r="SXR9" s="83"/>
      <c r="SXS9" s="83"/>
      <c r="SXT9" s="83"/>
      <c r="SXU9" s="83"/>
      <c r="SXV9" s="83"/>
      <c r="SXW9" s="83"/>
      <c r="SXX9" s="83"/>
      <c r="SXY9" s="83"/>
      <c r="SXZ9" s="83"/>
      <c r="SYA9" s="83"/>
      <c r="SYB9" s="83"/>
      <c r="SYC9" s="83"/>
      <c r="SYD9" s="83"/>
      <c r="SYE9" s="83"/>
      <c r="SYF9" s="83"/>
      <c r="SYG9" s="83"/>
      <c r="SYH9" s="83"/>
      <c r="SYI9" s="83"/>
      <c r="SYJ9" s="83"/>
      <c r="SYK9" s="83"/>
      <c r="SYL9" s="83"/>
      <c r="SYM9" s="83"/>
      <c r="SYN9" s="83"/>
      <c r="SYO9" s="83"/>
      <c r="SYP9" s="83"/>
      <c r="SYQ9" s="83"/>
      <c r="SYR9" s="83"/>
      <c r="SYS9" s="83"/>
      <c r="SYT9" s="83"/>
      <c r="SYU9" s="83"/>
      <c r="SYV9" s="83"/>
      <c r="SYW9" s="83"/>
      <c r="SYX9" s="83"/>
      <c r="SYY9" s="83"/>
      <c r="SYZ9" s="83"/>
      <c r="SZA9" s="83"/>
      <c r="SZB9" s="83"/>
      <c r="SZC9" s="83"/>
      <c r="SZD9" s="83"/>
      <c r="SZE9" s="83"/>
      <c r="SZF9" s="83"/>
      <c r="SZG9" s="83"/>
      <c r="SZH9" s="83"/>
      <c r="SZI9" s="83"/>
      <c r="SZJ9" s="83"/>
      <c r="SZK9" s="83"/>
      <c r="SZL9" s="83"/>
      <c r="SZM9" s="83"/>
      <c r="SZN9" s="83"/>
      <c r="SZO9" s="83"/>
      <c r="SZP9" s="83"/>
      <c r="SZQ9" s="83"/>
      <c r="SZR9" s="83"/>
      <c r="SZS9" s="83"/>
      <c r="SZT9" s="83"/>
      <c r="SZU9" s="83"/>
      <c r="SZV9" s="83"/>
      <c r="SZW9" s="83"/>
      <c r="SZX9" s="83"/>
      <c r="SZY9" s="83"/>
      <c r="SZZ9" s="83"/>
      <c r="TAA9" s="83"/>
      <c r="TAB9" s="83"/>
      <c r="TAC9" s="83"/>
      <c r="TAD9" s="83"/>
      <c r="TAE9" s="83"/>
      <c r="TAF9" s="83"/>
      <c r="TAG9" s="83"/>
      <c r="TAH9" s="83"/>
      <c r="TAI9" s="83"/>
      <c r="TAJ9" s="83"/>
      <c r="TAK9" s="83"/>
      <c r="TAL9" s="83"/>
      <c r="TAM9" s="83"/>
      <c r="TAN9" s="83"/>
      <c r="TAO9" s="83"/>
      <c r="TAP9" s="83"/>
      <c r="TAQ9" s="83"/>
      <c r="TAR9" s="83"/>
      <c r="TAS9" s="83"/>
      <c r="TAT9" s="83"/>
      <c r="TAU9" s="83"/>
      <c r="TAV9" s="83"/>
      <c r="TAW9" s="83"/>
      <c r="TAX9" s="83"/>
      <c r="TAY9" s="83"/>
      <c r="TAZ9" s="83"/>
      <c r="TBA9" s="83"/>
      <c r="TBB9" s="83"/>
      <c r="TBC9" s="83"/>
      <c r="TBD9" s="83"/>
      <c r="TBE9" s="83"/>
      <c r="TBF9" s="83"/>
      <c r="TBG9" s="83"/>
      <c r="TBH9" s="83"/>
      <c r="TBI9" s="83"/>
      <c r="TBJ9" s="83"/>
      <c r="TBK9" s="83"/>
      <c r="TBL9" s="83"/>
      <c r="TBM9" s="83"/>
      <c r="TBN9" s="83"/>
      <c r="TBO9" s="83"/>
      <c r="TBP9" s="83"/>
      <c r="TBQ9" s="83"/>
      <c r="TBR9" s="83"/>
      <c r="TBS9" s="83"/>
      <c r="TBT9" s="83"/>
      <c r="TBU9" s="83"/>
      <c r="TBV9" s="83"/>
      <c r="TBW9" s="83"/>
      <c r="TBX9" s="83"/>
      <c r="TBY9" s="83"/>
      <c r="TBZ9" s="83"/>
      <c r="TCA9" s="83"/>
      <c r="TCB9" s="83"/>
      <c r="TCC9" s="83"/>
      <c r="TCD9" s="83"/>
      <c r="TCE9" s="83"/>
      <c r="TCF9" s="83"/>
      <c r="TCG9" s="83"/>
      <c r="TCH9" s="83"/>
      <c r="TCI9" s="83"/>
      <c r="TCJ9" s="83"/>
      <c r="TCK9" s="83"/>
      <c r="TCL9" s="83"/>
      <c r="TCM9" s="83"/>
      <c r="TCN9" s="83"/>
      <c r="TCO9" s="83"/>
      <c r="TCP9" s="83"/>
      <c r="TCQ9" s="83"/>
      <c r="TCR9" s="83"/>
      <c r="TCS9" s="83"/>
      <c r="TCT9" s="83"/>
      <c r="TCU9" s="83"/>
      <c r="TCV9" s="83"/>
      <c r="TCW9" s="83"/>
      <c r="TCX9" s="83"/>
      <c r="TCY9" s="83"/>
      <c r="TCZ9" s="83"/>
      <c r="TDA9" s="83"/>
      <c r="TDB9" s="83"/>
      <c r="TDC9" s="83"/>
      <c r="TDD9" s="83"/>
      <c r="TDE9" s="83"/>
      <c r="TDF9" s="83"/>
      <c r="TDG9" s="83"/>
      <c r="TDH9" s="83"/>
      <c r="TDI9" s="83"/>
      <c r="TDJ9" s="83"/>
      <c r="TDK9" s="83"/>
      <c r="TDL9" s="83"/>
      <c r="TDM9" s="83"/>
      <c r="TDN9" s="83"/>
      <c r="TDO9" s="83"/>
      <c r="TDP9" s="83"/>
      <c r="TDQ9" s="83"/>
      <c r="TDR9" s="83"/>
      <c r="TDS9" s="83"/>
      <c r="TDT9" s="83"/>
      <c r="TDU9" s="83"/>
      <c r="TDV9" s="83"/>
      <c r="TDW9" s="83"/>
      <c r="TDX9" s="83"/>
      <c r="TDY9" s="83"/>
      <c r="TDZ9" s="83"/>
      <c r="TEA9" s="83"/>
      <c r="TEB9" s="83"/>
      <c r="TEC9" s="83"/>
      <c r="TED9" s="83"/>
      <c r="TEE9" s="83"/>
      <c r="TEF9" s="83"/>
      <c r="TEG9" s="83"/>
      <c r="TEH9" s="83"/>
      <c r="TEI9" s="83"/>
      <c r="TEJ9" s="83"/>
      <c r="TEK9" s="83"/>
      <c r="TEL9" s="83"/>
      <c r="TEM9" s="83"/>
      <c r="TEN9" s="83"/>
      <c r="TEO9" s="83"/>
      <c r="TEP9" s="83"/>
      <c r="TEQ9" s="83"/>
      <c r="TER9" s="83"/>
      <c r="TES9" s="83"/>
      <c r="TET9" s="83"/>
      <c r="TEU9" s="83"/>
      <c r="TEV9" s="83"/>
      <c r="TEW9" s="83"/>
      <c r="TEX9" s="83"/>
      <c r="TEY9" s="83"/>
      <c r="TEZ9" s="83"/>
      <c r="TFA9" s="83"/>
      <c r="TFB9" s="83"/>
      <c r="TFC9" s="83"/>
      <c r="TFD9" s="83"/>
      <c r="TFE9" s="83"/>
      <c r="TFF9" s="83"/>
      <c r="TFG9" s="83"/>
      <c r="TFH9" s="83"/>
      <c r="TFI9" s="83"/>
      <c r="TFJ9" s="83"/>
      <c r="TFK9" s="83"/>
      <c r="TFL9" s="83"/>
      <c r="TFM9" s="83"/>
      <c r="TFN9" s="83"/>
      <c r="TFO9" s="83"/>
      <c r="TFP9" s="83"/>
      <c r="TFQ9" s="83"/>
      <c r="TFR9" s="83"/>
      <c r="TFS9" s="83"/>
      <c r="TFT9" s="83"/>
      <c r="TFU9" s="83"/>
      <c r="TFV9" s="83"/>
      <c r="TFW9" s="83"/>
      <c r="TFX9" s="83"/>
      <c r="TFY9" s="83"/>
      <c r="TFZ9" s="83"/>
      <c r="TGA9" s="83"/>
      <c r="TGB9" s="83"/>
      <c r="TGC9" s="83"/>
      <c r="TGD9" s="83"/>
      <c r="TGE9" s="83"/>
      <c r="TGF9" s="83"/>
      <c r="TGG9" s="83"/>
      <c r="TGH9" s="83"/>
      <c r="TGI9" s="83"/>
      <c r="TGJ9" s="83"/>
      <c r="TGK9" s="83"/>
      <c r="TGL9" s="83"/>
      <c r="TGM9" s="83"/>
      <c r="TGN9" s="83"/>
      <c r="TGO9" s="83"/>
      <c r="TGP9" s="83"/>
      <c r="TGQ9" s="83"/>
      <c r="TGR9" s="83"/>
      <c r="TGS9" s="83"/>
      <c r="TGT9" s="83"/>
      <c r="TGU9" s="83"/>
      <c r="TGV9" s="83"/>
      <c r="TGW9" s="83"/>
      <c r="TGX9" s="83"/>
      <c r="TGY9" s="83"/>
      <c r="TGZ9" s="83"/>
      <c r="THA9" s="83"/>
      <c r="THB9" s="83"/>
      <c r="THC9" s="83"/>
      <c r="THD9" s="83"/>
      <c r="THE9" s="83"/>
      <c r="THF9" s="83"/>
      <c r="THG9" s="83"/>
      <c r="THH9" s="83"/>
      <c r="THI9" s="83"/>
      <c r="THJ9" s="83"/>
      <c r="THK9" s="83"/>
      <c r="THL9" s="83"/>
      <c r="THM9" s="83"/>
      <c r="THN9" s="83"/>
      <c r="THO9" s="83"/>
      <c r="THP9" s="83"/>
      <c r="THQ9" s="83"/>
      <c r="THR9" s="83"/>
      <c r="THS9" s="83"/>
      <c r="THT9" s="83"/>
      <c r="THU9" s="83"/>
      <c r="THV9" s="83"/>
      <c r="THW9" s="83"/>
      <c r="THX9" s="83"/>
      <c r="THY9" s="83"/>
      <c r="THZ9" s="83"/>
      <c r="TIA9" s="83"/>
      <c r="TIB9" s="83"/>
      <c r="TIC9" s="83"/>
      <c r="TID9" s="83"/>
      <c r="TIE9" s="83"/>
      <c r="TIF9" s="83"/>
      <c r="TIG9" s="83"/>
      <c r="TIH9" s="83"/>
      <c r="TII9" s="83"/>
      <c r="TIJ9" s="83"/>
      <c r="TIK9" s="83"/>
      <c r="TIL9" s="83"/>
      <c r="TIM9" s="83"/>
      <c r="TIN9" s="83"/>
      <c r="TIO9" s="83"/>
      <c r="TIP9" s="83"/>
      <c r="TIQ9" s="83"/>
      <c r="TIR9" s="83"/>
      <c r="TIS9" s="83"/>
      <c r="TIT9" s="83"/>
      <c r="TIU9" s="83"/>
      <c r="TIV9" s="83"/>
      <c r="TIW9" s="83"/>
      <c r="TIX9" s="83"/>
      <c r="TIY9" s="83"/>
      <c r="TIZ9" s="83"/>
      <c r="TJA9" s="83"/>
      <c r="TJB9" s="83"/>
      <c r="TJC9" s="83"/>
      <c r="TJD9" s="83"/>
      <c r="TJE9" s="83"/>
      <c r="TJF9" s="83"/>
      <c r="TJG9" s="83"/>
      <c r="TJH9" s="83"/>
      <c r="TJI9" s="83"/>
      <c r="TJJ9" s="83"/>
      <c r="TJK9" s="83"/>
      <c r="TJL9" s="83"/>
      <c r="TJM9" s="83"/>
      <c r="TJN9" s="83"/>
      <c r="TJO9" s="83"/>
      <c r="TJP9" s="83"/>
      <c r="TJQ9" s="83"/>
      <c r="TJR9" s="83"/>
      <c r="TJS9" s="83"/>
      <c r="TJT9" s="83"/>
      <c r="TJU9" s="83"/>
      <c r="TJV9" s="83"/>
      <c r="TJW9" s="83"/>
      <c r="TJX9" s="83"/>
      <c r="TJY9" s="83"/>
      <c r="TJZ9" s="83"/>
      <c r="TKA9" s="83"/>
      <c r="TKB9" s="83"/>
      <c r="TKC9" s="83"/>
      <c r="TKD9" s="83"/>
      <c r="TKE9" s="83"/>
      <c r="TKF9" s="83"/>
      <c r="TKG9" s="83"/>
      <c r="TKH9" s="83"/>
      <c r="TKI9" s="83"/>
      <c r="TKJ9" s="83"/>
      <c r="TKK9" s="83"/>
      <c r="TKL9" s="83"/>
      <c r="TKM9" s="83"/>
      <c r="TKN9" s="83"/>
      <c r="TKO9" s="83"/>
      <c r="TKP9" s="83"/>
      <c r="TKQ9" s="83"/>
      <c r="TKR9" s="83"/>
      <c r="TKS9" s="83"/>
      <c r="TKT9" s="83"/>
      <c r="TKU9" s="83"/>
      <c r="TKV9" s="83"/>
      <c r="TKW9" s="83"/>
      <c r="TKX9" s="83"/>
      <c r="TKY9" s="83"/>
      <c r="TKZ9" s="83"/>
      <c r="TLA9" s="83"/>
      <c r="TLB9" s="83"/>
      <c r="TLC9" s="83"/>
      <c r="TLD9" s="83"/>
      <c r="TLE9" s="83"/>
      <c r="TLF9" s="83"/>
      <c r="TLG9" s="83"/>
      <c r="TLH9" s="83"/>
      <c r="TLI9" s="83"/>
      <c r="TLJ9" s="83"/>
      <c r="TLK9" s="83"/>
      <c r="TLL9" s="83"/>
      <c r="TLM9" s="83"/>
      <c r="TLN9" s="83"/>
      <c r="TLO9" s="83"/>
      <c r="TLP9" s="83"/>
      <c r="TLQ9" s="83"/>
      <c r="TLR9" s="83"/>
      <c r="TLS9" s="83"/>
      <c r="TLT9" s="83"/>
      <c r="TLU9" s="83"/>
      <c r="TLV9" s="83"/>
      <c r="TLW9" s="83"/>
      <c r="TLX9" s="83"/>
      <c r="TLY9" s="83"/>
      <c r="TLZ9" s="83"/>
      <c r="TMA9" s="83"/>
      <c r="TMB9" s="83"/>
      <c r="TMC9" s="83"/>
      <c r="TMD9" s="83"/>
      <c r="TME9" s="83"/>
      <c r="TMF9" s="83"/>
      <c r="TMG9" s="83"/>
      <c r="TMH9" s="83"/>
      <c r="TMI9" s="83"/>
      <c r="TMJ9" s="83"/>
      <c r="TMK9" s="83"/>
      <c r="TML9" s="83"/>
      <c r="TMM9" s="83"/>
      <c r="TMN9" s="83"/>
      <c r="TMO9" s="83"/>
      <c r="TMP9" s="83"/>
      <c r="TMQ9" s="83"/>
      <c r="TMR9" s="83"/>
      <c r="TMS9" s="83"/>
      <c r="TMT9" s="83"/>
      <c r="TMU9" s="83"/>
      <c r="TMV9" s="83"/>
      <c r="TMW9" s="83"/>
      <c r="TMX9" s="83"/>
      <c r="TMY9" s="83"/>
      <c r="TMZ9" s="83"/>
      <c r="TNA9" s="83"/>
      <c r="TNB9" s="83"/>
      <c r="TNC9" s="83"/>
      <c r="TND9" s="83"/>
      <c r="TNE9" s="83"/>
      <c r="TNF9" s="83"/>
      <c r="TNG9" s="83"/>
      <c r="TNH9" s="83"/>
      <c r="TNI9" s="83"/>
      <c r="TNJ9" s="83"/>
      <c r="TNK9" s="83"/>
      <c r="TNL9" s="83"/>
      <c r="TNM9" s="83"/>
      <c r="TNN9" s="83"/>
      <c r="TNO9" s="83"/>
      <c r="TNP9" s="83"/>
      <c r="TNQ9" s="83"/>
      <c r="TNR9" s="83"/>
      <c r="TNS9" s="83"/>
      <c r="TNT9" s="83"/>
      <c r="TNU9" s="83"/>
      <c r="TNV9" s="83"/>
      <c r="TNW9" s="83"/>
      <c r="TNX9" s="83"/>
      <c r="TNY9" s="83"/>
      <c r="TNZ9" s="83"/>
      <c r="TOA9" s="83"/>
      <c r="TOB9" s="83"/>
      <c r="TOC9" s="83"/>
      <c r="TOD9" s="83"/>
      <c r="TOE9" s="83"/>
      <c r="TOF9" s="83"/>
      <c r="TOG9" s="83"/>
      <c r="TOH9" s="83"/>
      <c r="TOI9" s="83"/>
      <c r="TOJ9" s="83"/>
      <c r="TOK9" s="83"/>
      <c r="TOL9" s="83"/>
      <c r="TOM9" s="83"/>
      <c r="TON9" s="83"/>
      <c r="TOO9" s="83"/>
      <c r="TOP9" s="83"/>
      <c r="TOQ9" s="83"/>
      <c r="TOR9" s="83"/>
      <c r="TOS9" s="83"/>
      <c r="TOT9" s="83"/>
      <c r="TOU9" s="83"/>
      <c r="TOV9" s="83"/>
      <c r="TOW9" s="83"/>
      <c r="TOX9" s="83"/>
      <c r="TOY9" s="83"/>
      <c r="TOZ9" s="83"/>
      <c r="TPA9" s="83"/>
      <c r="TPB9" s="83"/>
      <c r="TPC9" s="83"/>
      <c r="TPD9" s="83"/>
      <c r="TPE9" s="83"/>
      <c r="TPF9" s="83"/>
      <c r="TPG9" s="83"/>
      <c r="TPH9" s="83"/>
      <c r="TPI9" s="83"/>
      <c r="TPJ9" s="83"/>
      <c r="TPK9" s="83"/>
      <c r="TPL9" s="83"/>
      <c r="TPM9" s="83"/>
      <c r="TPN9" s="83"/>
      <c r="TPO9" s="83"/>
      <c r="TPP9" s="83"/>
      <c r="TPQ9" s="83"/>
      <c r="TPR9" s="83"/>
      <c r="TPS9" s="83"/>
      <c r="TPT9" s="83"/>
      <c r="TPU9" s="83"/>
      <c r="TPV9" s="83"/>
      <c r="TPW9" s="83"/>
      <c r="TPX9" s="83"/>
      <c r="TPY9" s="83"/>
      <c r="TPZ9" s="83"/>
      <c r="TQA9" s="83"/>
      <c r="TQB9" s="83"/>
      <c r="TQC9" s="83"/>
      <c r="TQD9" s="83"/>
      <c r="TQE9" s="83"/>
      <c r="TQF9" s="83"/>
      <c r="TQG9" s="83"/>
      <c r="TQH9" s="83"/>
      <c r="TQI9" s="83"/>
      <c r="TQJ9" s="83"/>
      <c r="TQK9" s="83"/>
      <c r="TQL9" s="83"/>
      <c r="TQM9" s="83"/>
      <c r="TQN9" s="83"/>
      <c r="TQO9" s="83"/>
      <c r="TQP9" s="83"/>
      <c r="TQQ9" s="83"/>
      <c r="TQR9" s="83"/>
      <c r="TQS9" s="83"/>
      <c r="TQT9" s="83"/>
      <c r="TQU9" s="83"/>
      <c r="TQV9" s="83"/>
      <c r="TQW9" s="83"/>
      <c r="TQX9" s="83"/>
      <c r="TQY9" s="83"/>
      <c r="TQZ9" s="83"/>
      <c r="TRA9" s="83"/>
      <c r="TRB9" s="83"/>
      <c r="TRC9" s="83"/>
      <c r="TRD9" s="83"/>
      <c r="TRE9" s="83"/>
      <c r="TRF9" s="83"/>
      <c r="TRG9" s="83"/>
      <c r="TRH9" s="83"/>
      <c r="TRI9" s="83"/>
      <c r="TRJ9" s="83"/>
      <c r="TRK9" s="83"/>
      <c r="TRL9" s="83"/>
      <c r="TRM9" s="83"/>
      <c r="TRN9" s="83"/>
      <c r="TRO9" s="83"/>
      <c r="TRP9" s="83"/>
      <c r="TRQ9" s="83"/>
      <c r="TRR9" s="83"/>
      <c r="TRS9" s="83"/>
      <c r="TRT9" s="83"/>
      <c r="TRU9" s="83"/>
      <c r="TRV9" s="83"/>
      <c r="TRW9" s="83"/>
      <c r="TRX9" s="83"/>
      <c r="TRY9" s="83"/>
      <c r="TRZ9" s="83"/>
      <c r="TSA9" s="83"/>
      <c r="TSB9" s="83"/>
      <c r="TSC9" s="83"/>
      <c r="TSD9" s="83"/>
      <c r="TSE9" s="83"/>
      <c r="TSF9" s="83"/>
      <c r="TSG9" s="83"/>
      <c r="TSH9" s="83"/>
      <c r="TSI9" s="83"/>
      <c r="TSJ9" s="83"/>
      <c r="TSK9" s="83"/>
      <c r="TSL9" s="83"/>
      <c r="TSM9" s="83"/>
      <c r="TSN9" s="83"/>
      <c r="TSO9" s="83"/>
      <c r="TSP9" s="83"/>
      <c r="TSQ9" s="83"/>
      <c r="TSR9" s="83"/>
      <c r="TSS9" s="83"/>
      <c r="TST9" s="83"/>
      <c r="TSU9" s="83"/>
      <c r="TSV9" s="83"/>
      <c r="TSW9" s="83"/>
      <c r="TSX9" s="83"/>
      <c r="TSY9" s="83"/>
      <c r="TSZ9" s="83"/>
      <c r="TTA9" s="83"/>
      <c r="TTB9" s="83"/>
      <c r="TTC9" s="83"/>
      <c r="TTD9" s="83"/>
      <c r="TTE9" s="83"/>
      <c r="TTF9" s="83"/>
      <c r="TTG9" s="83"/>
      <c r="TTH9" s="83"/>
      <c r="TTI9" s="83"/>
      <c r="TTJ9" s="83"/>
      <c r="TTK9" s="83"/>
      <c r="TTL9" s="83"/>
      <c r="TTM9" s="83"/>
      <c r="TTN9" s="83"/>
      <c r="TTO9" s="83"/>
      <c r="TTP9" s="83"/>
      <c r="TTQ9" s="83"/>
      <c r="TTR9" s="83"/>
      <c r="TTS9" s="83"/>
      <c r="TTT9" s="83"/>
      <c r="TTU9" s="83"/>
      <c r="TTV9" s="83"/>
      <c r="TTW9" s="83"/>
      <c r="TTX9" s="83"/>
      <c r="TTY9" s="83"/>
      <c r="TTZ9" s="83"/>
      <c r="TUA9" s="83"/>
      <c r="TUB9" s="83"/>
      <c r="TUC9" s="83"/>
      <c r="TUD9" s="83"/>
      <c r="TUE9" s="83"/>
      <c r="TUF9" s="83"/>
      <c r="TUG9" s="83"/>
      <c r="TUH9" s="83"/>
      <c r="TUI9" s="83"/>
      <c r="TUJ9" s="83"/>
      <c r="TUK9" s="83"/>
      <c r="TUL9" s="83"/>
      <c r="TUM9" s="83"/>
      <c r="TUN9" s="83"/>
      <c r="TUO9" s="83"/>
      <c r="TUP9" s="83"/>
      <c r="TUQ9" s="83"/>
      <c r="TUR9" s="83"/>
      <c r="TUS9" s="83"/>
      <c r="TUT9" s="83"/>
      <c r="TUU9" s="83"/>
      <c r="TUV9" s="83"/>
      <c r="TUW9" s="83"/>
      <c r="TUX9" s="83"/>
      <c r="TUY9" s="83"/>
      <c r="TUZ9" s="83"/>
      <c r="TVA9" s="83"/>
      <c r="TVB9" s="83"/>
      <c r="TVC9" s="83"/>
      <c r="TVD9" s="83"/>
      <c r="TVE9" s="83"/>
      <c r="TVF9" s="83"/>
      <c r="TVG9" s="83"/>
      <c r="TVH9" s="83"/>
      <c r="TVI9" s="83"/>
      <c r="TVJ9" s="83"/>
      <c r="TVK9" s="83"/>
      <c r="TVL9" s="83"/>
      <c r="TVM9" s="83"/>
      <c r="TVN9" s="83"/>
      <c r="TVO9" s="83"/>
      <c r="TVP9" s="83"/>
      <c r="TVQ9" s="83"/>
      <c r="TVR9" s="83"/>
      <c r="TVS9" s="83"/>
      <c r="TVT9" s="83"/>
      <c r="TVU9" s="83"/>
      <c r="TVV9" s="83"/>
      <c r="TVW9" s="83"/>
      <c r="TVX9" s="83"/>
      <c r="TVY9" s="83"/>
      <c r="TVZ9" s="83"/>
      <c r="TWA9" s="83"/>
      <c r="TWB9" s="83"/>
      <c r="TWC9" s="83"/>
      <c r="TWD9" s="83"/>
      <c r="TWE9" s="83"/>
      <c r="TWF9" s="83"/>
      <c r="TWG9" s="83"/>
      <c r="TWH9" s="83"/>
      <c r="TWI9" s="83"/>
      <c r="TWJ9" s="83"/>
      <c r="TWK9" s="83"/>
      <c r="TWL9" s="83"/>
      <c r="TWM9" s="83"/>
      <c r="TWN9" s="83"/>
      <c r="TWO9" s="83"/>
      <c r="TWP9" s="83"/>
      <c r="TWQ9" s="83"/>
      <c r="TWR9" s="83"/>
      <c r="TWS9" s="83"/>
      <c r="TWT9" s="83"/>
      <c r="TWU9" s="83"/>
      <c r="TWV9" s="83"/>
      <c r="TWW9" s="83"/>
      <c r="TWX9" s="83"/>
      <c r="TWY9" s="83"/>
      <c r="TWZ9" s="83"/>
      <c r="TXA9" s="83"/>
      <c r="TXB9" s="83"/>
      <c r="TXC9" s="83"/>
      <c r="TXD9" s="83"/>
      <c r="TXE9" s="83"/>
      <c r="TXF9" s="83"/>
      <c r="TXG9" s="83"/>
      <c r="TXH9" s="83"/>
      <c r="TXI9" s="83"/>
      <c r="TXJ9" s="83"/>
      <c r="TXK9" s="83"/>
      <c r="TXL9" s="83"/>
      <c r="TXM9" s="83"/>
      <c r="TXN9" s="83"/>
      <c r="TXO9" s="83"/>
      <c r="TXP9" s="83"/>
      <c r="TXQ9" s="83"/>
      <c r="TXR9" s="83"/>
      <c r="TXS9" s="83"/>
      <c r="TXT9" s="83"/>
      <c r="TXU9" s="83"/>
      <c r="TXV9" s="83"/>
      <c r="TXW9" s="83"/>
      <c r="TXX9" s="83"/>
      <c r="TXY9" s="83"/>
      <c r="TXZ9" s="83"/>
      <c r="TYA9" s="83"/>
      <c r="TYB9" s="83"/>
      <c r="TYC9" s="83"/>
      <c r="TYD9" s="83"/>
      <c r="TYE9" s="83"/>
      <c r="TYF9" s="83"/>
      <c r="TYG9" s="83"/>
      <c r="TYH9" s="83"/>
      <c r="TYI9" s="83"/>
      <c r="TYJ9" s="83"/>
      <c r="TYK9" s="83"/>
      <c r="TYL9" s="83"/>
      <c r="TYM9" s="83"/>
      <c r="TYN9" s="83"/>
      <c r="TYO9" s="83"/>
      <c r="TYP9" s="83"/>
      <c r="TYQ9" s="83"/>
      <c r="TYR9" s="83"/>
      <c r="TYS9" s="83"/>
      <c r="TYT9" s="83"/>
      <c r="TYU9" s="83"/>
      <c r="TYV9" s="83"/>
      <c r="TYW9" s="83"/>
      <c r="TYX9" s="83"/>
      <c r="TYY9" s="83"/>
      <c r="TYZ9" s="83"/>
      <c r="TZA9" s="83"/>
      <c r="TZB9" s="83"/>
      <c r="TZC9" s="83"/>
      <c r="TZD9" s="83"/>
      <c r="TZE9" s="83"/>
      <c r="TZF9" s="83"/>
      <c r="TZG9" s="83"/>
      <c r="TZH9" s="83"/>
      <c r="TZI9" s="83"/>
      <c r="TZJ9" s="83"/>
      <c r="TZK9" s="83"/>
      <c r="TZL9" s="83"/>
      <c r="TZM9" s="83"/>
      <c r="TZN9" s="83"/>
      <c r="TZO9" s="83"/>
      <c r="TZP9" s="83"/>
      <c r="TZQ9" s="83"/>
      <c r="TZR9" s="83"/>
      <c r="TZS9" s="83"/>
      <c r="TZT9" s="83"/>
      <c r="TZU9" s="83"/>
      <c r="TZV9" s="83"/>
      <c r="TZW9" s="83"/>
      <c r="TZX9" s="83"/>
      <c r="TZY9" s="83"/>
      <c r="TZZ9" s="83"/>
      <c r="UAA9" s="83"/>
      <c r="UAB9" s="83"/>
      <c r="UAC9" s="83"/>
      <c r="UAD9" s="83"/>
      <c r="UAE9" s="83"/>
      <c r="UAF9" s="83"/>
      <c r="UAG9" s="83"/>
      <c r="UAH9" s="83"/>
      <c r="UAI9" s="83"/>
      <c r="UAJ9" s="83"/>
      <c r="UAK9" s="83"/>
      <c r="UAL9" s="83"/>
      <c r="UAM9" s="83"/>
      <c r="UAN9" s="83"/>
      <c r="UAO9" s="83"/>
      <c r="UAP9" s="83"/>
      <c r="UAQ9" s="83"/>
      <c r="UAR9" s="83"/>
      <c r="UAS9" s="83"/>
      <c r="UAT9" s="83"/>
      <c r="UAU9" s="83"/>
      <c r="UAV9" s="83"/>
      <c r="UAW9" s="83"/>
      <c r="UAX9" s="83"/>
      <c r="UAY9" s="83"/>
      <c r="UAZ9" s="83"/>
      <c r="UBA9" s="83"/>
      <c r="UBB9" s="83"/>
      <c r="UBC9" s="83"/>
      <c r="UBD9" s="83"/>
      <c r="UBE9" s="83"/>
      <c r="UBF9" s="83"/>
      <c r="UBG9" s="83"/>
      <c r="UBH9" s="83"/>
      <c r="UBI9" s="83"/>
      <c r="UBJ9" s="83"/>
      <c r="UBK9" s="83"/>
      <c r="UBL9" s="83"/>
      <c r="UBM9" s="83"/>
      <c r="UBN9" s="83"/>
      <c r="UBO9" s="83"/>
      <c r="UBP9" s="83"/>
      <c r="UBQ9" s="83"/>
      <c r="UBR9" s="83"/>
      <c r="UBS9" s="83"/>
      <c r="UBT9" s="83"/>
      <c r="UBU9" s="83"/>
      <c r="UBV9" s="83"/>
      <c r="UBW9" s="83"/>
      <c r="UBX9" s="83"/>
      <c r="UBY9" s="83"/>
      <c r="UBZ9" s="83"/>
      <c r="UCA9" s="83"/>
      <c r="UCB9" s="83"/>
      <c r="UCC9" s="83"/>
      <c r="UCD9" s="83"/>
      <c r="UCE9" s="83"/>
      <c r="UCF9" s="83"/>
      <c r="UCG9" s="83"/>
      <c r="UCH9" s="83"/>
      <c r="UCI9" s="83"/>
      <c r="UCJ9" s="83"/>
      <c r="UCK9" s="83"/>
      <c r="UCL9" s="83"/>
      <c r="UCM9" s="83"/>
      <c r="UCN9" s="83"/>
      <c r="UCO9" s="83"/>
      <c r="UCP9" s="83"/>
      <c r="UCQ9" s="83"/>
      <c r="UCR9" s="83"/>
      <c r="UCS9" s="83"/>
      <c r="UCT9" s="83"/>
      <c r="UCU9" s="83"/>
      <c r="UCV9" s="83"/>
      <c r="UCW9" s="83"/>
      <c r="UCX9" s="83"/>
      <c r="UCY9" s="83"/>
      <c r="UCZ9" s="83"/>
      <c r="UDA9" s="83"/>
      <c r="UDB9" s="83"/>
      <c r="UDC9" s="83"/>
      <c r="UDD9" s="83"/>
      <c r="UDE9" s="83"/>
      <c r="UDF9" s="83"/>
      <c r="UDG9" s="83"/>
      <c r="UDH9" s="83"/>
      <c r="UDI9" s="83"/>
      <c r="UDJ9" s="83"/>
      <c r="UDK9" s="83"/>
      <c r="UDL9" s="83"/>
      <c r="UDM9" s="83"/>
      <c r="UDN9" s="83"/>
      <c r="UDO9" s="83"/>
      <c r="UDP9" s="83"/>
      <c r="UDQ9" s="83"/>
      <c r="UDR9" s="83"/>
      <c r="UDS9" s="83"/>
      <c r="UDT9" s="83"/>
      <c r="UDU9" s="83"/>
      <c r="UDV9" s="83"/>
      <c r="UDW9" s="83"/>
      <c r="UDX9" s="83"/>
      <c r="UDY9" s="83"/>
      <c r="UDZ9" s="83"/>
      <c r="UEA9" s="83"/>
      <c r="UEB9" s="83"/>
      <c r="UEC9" s="83"/>
      <c r="UED9" s="83"/>
      <c r="UEE9" s="83"/>
      <c r="UEF9" s="83"/>
      <c r="UEG9" s="83"/>
      <c r="UEH9" s="83"/>
      <c r="UEI9" s="83"/>
      <c r="UEJ9" s="83"/>
      <c r="UEK9" s="83"/>
      <c r="UEL9" s="83"/>
      <c r="UEM9" s="83"/>
      <c r="UEN9" s="83"/>
      <c r="UEO9" s="83"/>
      <c r="UEP9" s="83"/>
      <c r="UEQ9" s="83"/>
      <c r="UER9" s="83"/>
      <c r="UES9" s="83"/>
      <c r="UET9" s="83"/>
      <c r="UEU9" s="83"/>
      <c r="UEV9" s="83"/>
      <c r="UEW9" s="83"/>
      <c r="UEX9" s="83"/>
      <c r="UEY9" s="83"/>
      <c r="UEZ9" s="83"/>
      <c r="UFA9" s="83"/>
      <c r="UFB9" s="83"/>
      <c r="UFC9" s="83"/>
      <c r="UFD9" s="83"/>
      <c r="UFE9" s="83"/>
      <c r="UFF9" s="83"/>
      <c r="UFG9" s="83"/>
      <c r="UFH9" s="83"/>
      <c r="UFI9" s="83"/>
      <c r="UFJ9" s="83"/>
      <c r="UFK9" s="83"/>
      <c r="UFL9" s="83"/>
      <c r="UFM9" s="83"/>
      <c r="UFN9" s="83"/>
      <c r="UFO9" s="83"/>
      <c r="UFP9" s="83"/>
      <c r="UFQ9" s="83"/>
      <c r="UFR9" s="83"/>
      <c r="UFS9" s="83"/>
      <c r="UFT9" s="83"/>
      <c r="UFU9" s="83"/>
      <c r="UFV9" s="83"/>
      <c r="UFW9" s="83"/>
      <c r="UFX9" s="83"/>
      <c r="UFY9" s="83"/>
      <c r="UFZ9" s="83"/>
      <c r="UGA9" s="83"/>
      <c r="UGB9" s="83"/>
      <c r="UGC9" s="83"/>
      <c r="UGD9" s="83"/>
      <c r="UGE9" s="83"/>
      <c r="UGF9" s="83"/>
      <c r="UGG9" s="83"/>
      <c r="UGH9" s="83"/>
      <c r="UGI9" s="83"/>
      <c r="UGJ9" s="83"/>
      <c r="UGK9" s="83"/>
      <c r="UGL9" s="83"/>
      <c r="UGM9" s="83"/>
      <c r="UGN9" s="83"/>
      <c r="UGO9" s="83"/>
      <c r="UGP9" s="83"/>
      <c r="UGQ9" s="83"/>
      <c r="UGR9" s="83"/>
      <c r="UGS9" s="83"/>
      <c r="UGT9" s="83"/>
      <c r="UGU9" s="83"/>
      <c r="UGV9" s="83"/>
      <c r="UGW9" s="83"/>
      <c r="UGX9" s="83"/>
      <c r="UGY9" s="83"/>
      <c r="UGZ9" s="83"/>
      <c r="UHA9" s="83"/>
      <c r="UHB9" s="83"/>
      <c r="UHC9" s="83"/>
      <c r="UHD9" s="83"/>
      <c r="UHE9" s="83"/>
      <c r="UHF9" s="83"/>
      <c r="UHG9" s="83"/>
      <c r="UHH9" s="83"/>
      <c r="UHI9" s="83"/>
      <c r="UHJ9" s="83"/>
      <c r="UHK9" s="83"/>
      <c r="UHL9" s="83"/>
      <c r="UHM9" s="83"/>
      <c r="UHN9" s="83"/>
      <c r="UHO9" s="83"/>
      <c r="UHP9" s="83"/>
      <c r="UHQ9" s="83"/>
      <c r="UHR9" s="83"/>
      <c r="UHS9" s="83"/>
      <c r="UHT9" s="83"/>
      <c r="UHU9" s="83"/>
      <c r="UHV9" s="83"/>
      <c r="UHW9" s="83"/>
      <c r="UHX9" s="83"/>
      <c r="UHY9" s="83"/>
      <c r="UHZ9" s="83"/>
      <c r="UIA9" s="83"/>
      <c r="UIB9" s="83"/>
      <c r="UIC9" s="83"/>
      <c r="UID9" s="83"/>
      <c r="UIE9" s="83"/>
      <c r="UIF9" s="83"/>
      <c r="UIG9" s="83"/>
      <c r="UIH9" s="83"/>
      <c r="UII9" s="83"/>
      <c r="UIJ9" s="83"/>
      <c r="UIK9" s="83"/>
      <c r="UIL9" s="83"/>
      <c r="UIM9" s="83"/>
      <c r="UIN9" s="83"/>
      <c r="UIO9" s="83"/>
      <c r="UIP9" s="83"/>
      <c r="UIQ9" s="83"/>
      <c r="UIR9" s="83"/>
      <c r="UIS9" s="83"/>
      <c r="UIT9" s="83"/>
      <c r="UIU9" s="83"/>
      <c r="UIV9" s="83"/>
      <c r="UIW9" s="83"/>
      <c r="UIX9" s="83"/>
      <c r="UIY9" s="83"/>
      <c r="UIZ9" s="83"/>
      <c r="UJA9" s="83"/>
      <c r="UJB9" s="83"/>
      <c r="UJC9" s="83"/>
      <c r="UJD9" s="83"/>
      <c r="UJE9" s="83"/>
      <c r="UJF9" s="83"/>
      <c r="UJG9" s="83"/>
      <c r="UJH9" s="83"/>
      <c r="UJI9" s="83"/>
      <c r="UJJ9" s="83"/>
      <c r="UJK9" s="83"/>
      <c r="UJL9" s="83"/>
      <c r="UJM9" s="83"/>
      <c r="UJN9" s="83"/>
      <c r="UJO9" s="83"/>
      <c r="UJP9" s="83"/>
      <c r="UJQ9" s="83"/>
      <c r="UJR9" s="83"/>
      <c r="UJS9" s="83"/>
      <c r="UJT9" s="83"/>
      <c r="UJU9" s="83"/>
      <c r="UJV9" s="83"/>
      <c r="UJW9" s="83"/>
      <c r="UJX9" s="83"/>
      <c r="UJY9" s="83"/>
      <c r="UJZ9" s="83"/>
      <c r="UKA9" s="83"/>
      <c r="UKB9" s="83"/>
      <c r="UKC9" s="83"/>
      <c r="UKD9" s="83"/>
      <c r="UKE9" s="83"/>
      <c r="UKF9" s="83"/>
      <c r="UKG9" s="83"/>
      <c r="UKH9" s="83"/>
      <c r="UKI9" s="83"/>
      <c r="UKJ9" s="83"/>
      <c r="UKK9" s="83"/>
      <c r="UKL9" s="83"/>
      <c r="UKM9" s="83"/>
      <c r="UKN9" s="83"/>
      <c r="UKO9" s="83"/>
      <c r="UKP9" s="83"/>
      <c r="UKQ9" s="83"/>
      <c r="UKR9" s="83"/>
      <c r="UKS9" s="83"/>
      <c r="UKT9" s="83"/>
      <c r="UKU9" s="83"/>
      <c r="UKV9" s="83"/>
      <c r="UKW9" s="83"/>
      <c r="UKX9" s="83"/>
      <c r="UKY9" s="83"/>
      <c r="UKZ9" s="83"/>
      <c r="ULA9" s="83"/>
      <c r="ULB9" s="83"/>
      <c r="ULC9" s="83"/>
      <c r="ULD9" s="83"/>
      <c r="ULE9" s="83"/>
      <c r="ULF9" s="83"/>
      <c r="ULG9" s="83"/>
      <c r="ULH9" s="83"/>
      <c r="ULI9" s="83"/>
      <c r="ULJ9" s="83"/>
      <c r="ULK9" s="83"/>
      <c r="ULL9" s="83"/>
      <c r="ULM9" s="83"/>
      <c r="ULN9" s="83"/>
      <c r="ULO9" s="83"/>
      <c r="ULP9" s="83"/>
      <c r="ULQ9" s="83"/>
      <c r="ULR9" s="83"/>
      <c r="ULS9" s="83"/>
      <c r="ULT9" s="83"/>
      <c r="ULU9" s="83"/>
      <c r="ULV9" s="83"/>
      <c r="ULW9" s="83"/>
      <c r="ULX9" s="83"/>
      <c r="ULY9" s="83"/>
      <c r="ULZ9" s="83"/>
      <c r="UMA9" s="83"/>
      <c r="UMB9" s="83"/>
      <c r="UMC9" s="83"/>
      <c r="UMD9" s="83"/>
      <c r="UME9" s="83"/>
      <c r="UMF9" s="83"/>
      <c r="UMG9" s="83"/>
      <c r="UMH9" s="83"/>
      <c r="UMI9" s="83"/>
      <c r="UMJ9" s="83"/>
      <c r="UMK9" s="83"/>
      <c r="UML9" s="83"/>
      <c r="UMM9" s="83"/>
      <c r="UMN9" s="83"/>
      <c r="UMO9" s="83"/>
      <c r="UMP9" s="83"/>
      <c r="UMQ9" s="83"/>
      <c r="UMR9" s="83"/>
      <c r="UMS9" s="83"/>
      <c r="UMT9" s="83"/>
      <c r="UMU9" s="83"/>
      <c r="UMV9" s="83"/>
      <c r="UMW9" s="83"/>
      <c r="UMX9" s="83"/>
      <c r="UMY9" s="83"/>
      <c r="UMZ9" s="83"/>
      <c r="UNA9" s="83"/>
      <c r="UNB9" s="83"/>
      <c r="UNC9" s="83"/>
      <c r="UND9" s="83"/>
      <c r="UNE9" s="83"/>
      <c r="UNF9" s="83"/>
      <c r="UNG9" s="83"/>
      <c r="UNH9" s="83"/>
      <c r="UNI9" s="83"/>
      <c r="UNJ9" s="83"/>
      <c r="UNK9" s="83"/>
      <c r="UNL9" s="83"/>
      <c r="UNM9" s="83"/>
      <c r="UNN9" s="83"/>
      <c r="UNO9" s="83"/>
      <c r="UNP9" s="83"/>
      <c r="UNQ9" s="83"/>
      <c r="UNR9" s="83"/>
      <c r="UNS9" s="83"/>
      <c r="UNT9" s="83"/>
      <c r="UNU9" s="83"/>
      <c r="UNV9" s="83"/>
      <c r="UNW9" s="83"/>
      <c r="UNX9" s="83"/>
      <c r="UNY9" s="83"/>
      <c r="UNZ9" s="83"/>
      <c r="UOA9" s="83"/>
      <c r="UOB9" s="83"/>
      <c r="UOC9" s="83"/>
      <c r="UOD9" s="83"/>
      <c r="UOE9" s="83"/>
      <c r="UOF9" s="83"/>
      <c r="UOG9" s="83"/>
      <c r="UOH9" s="83"/>
      <c r="UOI9" s="83"/>
      <c r="UOJ9" s="83"/>
      <c r="UOK9" s="83"/>
      <c r="UOL9" s="83"/>
      <c r="UOM9" s="83"/>
      <c r="UON9" s="83"/>
      <c r="UOO9" s="83"/>
      <c r="UOP9" s="83"/>
      <c r="UOQ9" s="83"/>
      <c r="UOR9" s="83"/>
      <c r="UOS9" s="83"/>
      <c r="UOT9" s="83"/>
      <c r="UOU9" s="83"/>
      <c r="UOV9" s="83"/>
      <c r="UOW9" s="83"/>
      <c r="UOX9" s="83"/>
      <c r="UOY9" s="83"/>
      <c r="UOZ9" s="83"/>
      <c r="UPA9" s="83"/>
      <c r="UPB9" s="83"/>
      <c r="UPC9" s="83"/>
      <c r="UPD9" s="83"/>
      <c r="UPE9" s="83"/>
      <c r="UPF9" s="83"/>
      <c r="UPG9" s="83"/>
      <c r="UPH9" s="83"/>
      <c r="UPI9" s="83"/>
      <c r="UPJ9" s="83"/>
      <c r="UPK9" s="83"/>
      <c r="UPL9" s="83"/>
      <c r="UPM9" s="83"/>
      <c r="UPN9" s="83"/>
      <c r="UPO9" s="83"/>
      <c r="UPP9" s="83"/>
      <c r="UPQ9" s="83"/>
      <c r="UPR9" s="83"/>
      <c r="UPS9" s="83"/>
      <c r="UPT9" s="83"/>
      <c r="UPU9" s="83"/>
      <c r="UPV9" s="83"/>
      <c r="UPW9" s="83"/>
      <c r="UPX9" s="83"/>
      <c r="UPY9" s="83"/>
      <c r="UPZ9" s="83"/>
      <c r="UQA9" s="83"/>
      <c r="UQB9" s="83"/>
      <c r="UQC9" s="83"/>
      <c r="UQD9" s="83"/>
      <c r="UQE9" s="83"/>
      <c r="UQF9" s="83"/>
      <c r="UQG9" s="83"/>
      <c r="UQH9" s="83"/>
      <c r="UQI9" s="83"/>
      <c r="UQJ9" s="83"/>
      <c r="UQK9" s="83"/>
      <c r="UQL9" s="83"/>
      <c r="UQM9" s="83"/>
      <c r="UQN9" s="83"/>
      <c r="UQO9" s="83"/>
      <c r="UQP9" s="83"/>
      <c r="UQQ9" s="83"/>
      <c r="UQR9" s="83"/>
      <c r="UQS9" s="83"/>
      <c r="UQT9" s="83"/>
      <c r="UQU9" s="83"/>
      <c r="UQV9" s="83"/>
      <c r="UQW9" s="83"/>
      <c r="UQX9" s="83"/>
      <c r="UQY9" s="83"/>
      <c r="UQZ9" s="83"/>
      <c r="URA9" s="83"/>
      <c r="URB9" s="83"/>
      <c r="URC9" s="83"/>
      <c r="URD9" s="83"/>
      <c r="URE9" s="83"/>
      <c r="URF9" s="83"/>
      <c r="URG9" s="83"/>
      <c r="URH9" s="83"/>
      <c r="URI9" s="83"/>
      <c r="URJ9" s="83"/>
      <c r="URK9" s="83"/>
      <c r="URL9" s="83"/>
      <c r="URM9" s="83"/>
      <c r="URN9" s="83"/>
      <c r="URO9" s="83"/>
      <c r="URP9" s="83"/>
      <c r="URQ9" s="83"/>
      <c r="URR9" s="83"/>
      <c r="URS9" s="83"/>
      <c r="URT9" s="83"/>
      <c r="URU9" s="83"/>
      <c r="URV9" s="83"/>
      <c r="URW9" s="83"/>
      <c r="URX9" s="83"/>
      <c r="URY9" s="83"/>
      <c r="URZ9" s="83"/>
      <c r="USA9" s="83"/>
      <c r="USB9" s="83"/>
      <c r="USC9" s="83"/>
      <c r="USD9" s="83"/>
      <c r="USE9" s="83"/>
      <c r="USF9" s="83"/>
      <c r="USG9" s="83"/>
      <c r="USH9" s="83"/>
      <c r="USI9" s="83"/>
      <c r="USJ9" s="83"/>
      <c r="USK9" s="83"/>
      <c r="USL9" s="83"/>
      <c r="USM9" s="83"/>
      <c r="USN9" s="83"/>
      <c r="USO9" s="83"/>
      <c r="USP9" s="83"/>
      <c r="USQ9" s="83"/>
      <c r="USR9" s="83"/>
      <c r="USS9" s="83"/>
      <c r="UST9" s="83"/>
      <c r="USU9" s="83"/>
      <c r="USV9" s="83"/>
      <c r="USW9" s="83"/>
      <c r="USX9" s="83"/>
      <c r="USY9" s="83"/>
      <c r="USZ9" s="83"/>
      <c r="UTA9" s="83"/>
      <c r="UTB9" s="83"/>
      <c r="UTC9" s="83"/>
      <c r="UTD9" s="83"/>
      <c r="UTE9" s="83"/>
      <c r="UTF9" s="83"/>
      <c r="UTG9" s="83"/>
      <c r="UTH9" s="83"/>
      <c r="UTI9" s="83"/>
      <c r="UTJ9" s="83"/>
      <c r="UTK9" s="83"/>
      <c r="UTL9" s="83"/>
      <c r="UTM9" s="83"/>
      <c r="UTN9" s="83"/>
      <c r="UTO9" s="83"/>
      <c r="UTP9" s="83"/>
      <c r="UTQ9" s="83"/>
      <c r="UTR9" s="83"/>
      <c r="UTS9" s="83"/>
      <c r="UTT9" s="83"/>
      <c r="UTU9" s="83"/>
      <c r="UTV9" s="83"/>
      <c r="UTW9" s="83"/>
      <c r="UTX9" s="83"/>
      <c r="UTY9" s="83"/>
      <c r="UTZ9" s="83"/>
      <c r="UUA9" s="83"/>
      <c r="UUB9" s="83"/>
      <c r="UUC9" s="83"/>
      <c r="UUD9" s="83"/>
      <c r="UUE9" s="83"/>
      <c r="UUF9" s="83"/>
      <c r="UUG9" s="83"/>
      <c r="UUH9" s="83"/>
      <c r="UUI9" s="83"/>
      <c r="UUJ9" s="83"/>
      <c r="UUK9" s="83"/>
      <c r="UUL9" s="83"/>
      <c r="UUM9" s="83"/>
      <c r="UUN9" s="83"/>
      <c r="UUO9" s="83"/>
      <c r="UUP9" s="83"/>
      <c r="UUQ9" s="83"/>
      <c r="UUR9" s="83"/>
      <c r="UUS9" s="83"/>
      <c r="UUT9" s="83"/>
      <c r="UUU9" s="83"/>
      <c r="UUV9" s="83"/>
      <c r="UUW9" s="83"/>
      <c r="UUX9" s="83"/>
      <c r="UUY9" s="83"/>
      <c r="UUZ9" s="83"/>
      <c r="UVA9" s="83"/>
      <c r="UVB9" s="83"/>
      <c r="UVC9" s="83"/>
      <c r="UVD9" s="83"/>
      <c r="UVE9" s="83"/>
      <c r="UVF9" s="83"/>
      <c r="UVG9" s="83"/>
      <c r="UVH9" s="83"/>
      <c r="UVI9" s="83"/>
      <c r="UVJ9" s="83"/>
      <c r="UVK9" s="83"/>
      <c r="UVL9" s="83"/>
      <c r="UVM9" s="83"/>
      <c r="UVN9" s="83"/>
      <c r="UVO9" s="83"/>
      <c r="UVP9" s="83"/>
      <c r="UVQ9" s="83"/>
      <c r="UVR9" s="83"/>
      <c r="UVS9" s="83"/>
      <c r="UVT9" s="83"/>
      <c r="UVU9" s="83"/>
      <c r="UVV9" s="83"/>
      <c r="UVW9" s="83"/>
      <c r="UVX9" s="83"/>
      <c r="UVY9" s="83"/>
      <c r="UVZ9" s="83"/>
      <c r="UWA9" s="83"/>
      <c r="UWB9" s="83"/>
      <c r="UWC9" s="83"/>
      <c r="UWD9" s="83"/>
      <c r="UWE9" s="83"/>
      <c r="UWF9" s="83"/>
      <c r="UWG9" s="83"/>
      <c r="UWH9" s="83"/>
      <c r="UWI9" s="83"/>
      <c r="UWJ9" s="83"/>
      <c r="UWK9" s="83"/>
      <c r="UWL9" s="83"/>
      <c r="UWM9" s="83"/>
      <c r="UWN9" s="83"/>
      <c r="UWO9" s="83"/>
      <c r="UWP9" s="83"/>
      <c r="UWQ9" s="83"/>
      <c r="UWR9" s="83"/>
      <c r="UWS9" s="83"/>
      <c r="UWT9" s="83"/>
      <c r="UWU9" s="83"/>
      <c r="UWV9" s="83"/>
      <c r="UWW9" s="83"/>
      <c r="UWX9" s="83"/>
      <c r="UWY9" s="83"/>
      <c r="UWZ9" s="83"/>
      <c r="UXA9" s="83"/>
      <c r="UXB9" s="83"/>
      <c r="UXC9" s="83"/>
      <c r="UXD9" s="83"/>
      <c r="UXE9" s="83"/>
      <c r="UXF9" s="83"/>
      <c r="UXG9" s="83"/>
      <c r="UXH9" s="83"/>
      <c r="UXI9" s="83"/>
      <c r="UXJ9" s="83"/>
      <c r="UXK9" s="83"/>
      <c r="UXL9" s="83"/>
      <c r="UXM9" s="83"/>
      <c r="UXN9" s="83"/>
      <c r="UXO9" s="83"/>
      <c r="UXP9" s="83"/>
      <c r="UXQ9" s="83"/>
      <c r="UXR9" s="83"/>
      <c r="UXS9" s="83"/>
      <c r="UXT9" s="83"/>
      <c r="UXU9" s="83"/>
      <c r="UXV9" s="83"/>
      <c r="UXW9" s="83"/>
      <c r="UXX9" s="83"/>
      <c r="UXY9" s="83"/>
      <c r="UXZ9" s="83"/>
      <c r="UYA9" s="83"/>
      <c r="UYB9" s="83"/>
      <c r="UYC9" s="83"/>
      <c r="UYD9" s="83"/>
      <c r="UYE9" s="83"/>
      <c r="UYF9" s="83"/>
      <c r="UYG9" s="83"/>
      <c r="UYH9" s="83"/>
      <c r="UYI9" s="83"/>
      <c r="UYJ9" s="83"/>
      <c r="UYK9" s="83"/>
      <c r="UYL9" s="83"/>
      <c r="UYM9" s="83"/>
      <c r="UYN9" s="83"/>
      <c r="UYO9" s="83"/>
      <c r="UYP9" s="83"/>
      <c r="UYQ9" s="83"/>
      <c r="UYR9" s="83"/>
      <c r="UYS9" s="83"/>
      <c r="UYT9" s="83"/>
      <c r="UYU9" s="83"/>
      <c r="UYV9" s="83"/>
      <c r="UYW9" s="83"/>
      <c r="UYX9" s="83"/>
      <c r="UYY9" s="83"/>
      <c r="UYZ9" s="83"/>
      <c r="UZA9" s="83"/>
      <c r="UZB9" s="83"/>
      <c r="UZC9" s="83"/>
      <c r="UZD9" s="83"/>
      <c r="UZE9" s="83"/>
      <c r="UZF9" s="83"/>
      <c r="UZG9" s="83"/>
      <c r="UZH9" s="83"/>
      <c r="UZI9" s="83"/>
      <c r="UZJ9" s="83"/>
      <c r="UZK9" s="83"/>
      <c r="UZL9" s="83"/>
      <c r="UZM9" s="83"/>
      <c r="UZN9" s="83"/>
      <c r="UZO9" s="83"/>
      <c r="UZP9" s="83"/>
      <c r="UZQ9" s="83"/>
      <c r="UZR9" s="83"/>
      <c r="UZS9" s="83"/>
      <c r="UZT9" s="83"/>
      <c r="UZU9" s="83"/>
      <c r="UZV9" s="83"/>
      <c r="UZW9" s="83"/>
      <c r="UZX9" s="83"/>
      <c r="UZY9" s="83"/>
      <c r="UZZ9" s="83"/>
      <c r="VAA9" s="83"/>
      <c r="VAB9" s="83"/>
      <c r="VAC9" s="83"/>
      <c r="VAD9" s="83"/>
      <c r="VAE9" s="83"/>
      <c r="VAF9" s="83"/>
      <c r="VAG9" s="83"/>
      <c r="VAH9" s="83"/>
      <c r="VAI9" s="83"/>
      <c r="VAJ9" s="83"/>
      <c r="VAK9" s="83"/>
      <c r="VAL9" s="83"/>
      <c r="VAM9" s="83"/>
      <c r="VAN9" s="83"/>
      <c r="VAO9" s="83"/>
      <c r="VAP9" s="83"/>
      <c r="VAQ9" s="83"/>
      <c r="VAR9" s="83"/>
      <c r="VAS9" s="83"/>
      <c r="VAT9" s="83"/>
      <c r="VAU9" s="83"/>
      <c r="VAV9" s="83"/>
      <c r="VAW9" s="83"/>
      <c r="VAX9" s="83"/>
      <c r="VAY9" s="83"/>
      <c r="VAZ9" s="83"/>
      <c r="VBA9" s="83"/>
      <c r="VBB9" s="83"/>
      <c r="VBC9" s="83"/>
      <c r="VBD9" s="83"/>
      <c r="VBE9" s="83"/>
      <c r="VBF9" s="83"/>
      <c r="VBG9" s="83"/>
      <c r="VBH9" s="83"/>
      <c r="VBI9" s="83"/>
      <c r="VBJ9" s="83"/>
      <c r="VBK9" s="83"/>
      <c r="VBL9" s="83"/>
      <c r="VBM9" s="83"/>
      <c r="VBN9" s="83"/>
      <c r="VBO9" s="83"/>
      <c r="VBP9" s="83"/>
      <c r="VBQ9" s="83"/>
      <c r="VBR9" s="83"/>
      <c r="VBS9" s="83"/>
      <c r="VBT9" s="83"/>
      <c r="VBU9" s="83"/>
      <c r="VBV9" s="83"/>
      <c r="VBW9" s="83"/>
      <c r="VBX9" s="83"/>
      <c r="VBY9" s="83"/>
      <c r="VBZ9" s="83"/>
      <c r="VCA9" s="83"/>
      <c r="VCB9" s="83"/>
      <c r="VCC9" s="83"/>
      <c r="VCD9" s="83"/>
      <c r="VCE9" s="83"/>
      <c r="VCF9" s="83"/>
      <c r="VCG9" s="83"/>
      <c r="VCH9" s="83"/>
      <c r="VCI9" s="83"/>
      <c r="VCJ9" s="83"/>
      <c r="VCK9" s="83"/>
      <c r="VCL9" s="83"/>
      <c r="VCM9" s="83"/>
      <c r="VCN9" s="83"/>
      <c r="VCO9" s="83"/>
      <c r="VCP9" s="83"/>
      <c r="VCQ9" s="83"/>
      <c r="VCR9" s="83"/>
      <c r="VCS9" s="83"/>
      <c r="VCT9" s="83"/>
      <c r="VCU9" s="83"/>
      <c r="VCV9" s="83"/>
      <c r="VCW9" s="83"/>
      <c r="VCX9" s="83"/>
      <c r="VCY9" s="83"/>
      <c r="VCZ9" s="83"/>
      <c r="VDA9" s="83"/>
      <c r="VDB9" s="83"/>
      <c r="VDC9" s="83"/>
      <c r="VDD9" s="83"/>
      <c r="VDE9" s="83"/>
      <c r="VDF9" s="83"/>
      <c r="VDG9" s="83"/>
      <c r="VDH9" s="83"/>
      <c r="VDI9" s="83"/>
      <c r="VDJ9" s="83"/>
      <c r="VDK9" s="83"/>
      <c r="VDL9" s="83"/>
      <c r="VDM9" s="83"/>
      <c r="VDN9" s="83"/>
      <c r="VDO9" s="83"/>
      <c r="VDP9" s="83"/>
      <c r="VDQ9" s="83"/>
      <c r="VDR9" s="83"/>
      <c r="VDS9" s="83"/>
      <c r="VDT9" s="83"/>
      <c r="VDU9" s="83"/>
      <c r="VDV9" s="83"/>
      <c r="VDW9" s="83"/>
      <c r="VDX9" s="83"/>
      <c r="VDY9" s="83"/>
      <c r="VDZ9" s="83"/>
      <c r="VEA9" s="83"/>
      <c r="VEB9" s="83"/>
      <c r="VEC9" s="83"/>
      <c r="VED9" s="83"/>
      <c r="VEE9" s="83"/>
      <c r="VEF9" s="83"/>
      <c r="VEG9" s="83"/>
      <c r="VEH9" s="83"/>
      <c r="VEI9" s="83"/>
      <c r="VEJ9" s="83"/>
      <c r="VEK9" s="83"/>
      <c r="VEL9" s="83"/>
      <c r="VEM9" s="83"/>
      <c r="VEN9" s="83"/>
      <c r="VEO9" s="83"/>
      <c r="VEP9" s="83"/>
      <c r="VEQ9" s="83"/>
      <c r="VER9" s="83"/>
      <c r="VES9" s="83"/>
      <c r="VET9" s="83"/>
      <c r="VEU9" s="83"/>
      <c r="VEV9" s="83"/>
      <c r="VEW9" s="83"/>
      <c r="VEX9" s="83"/>
      <c r="VEY9" s="83"/>
      <c r="VEZ9" s="83"/>
      <c r="VFA9" s="83"/>
      <c r="VFB9" s="83"/>
      <c r="VFC9" s="83"/>
      <c r="VFD9" s="83"/>
      <c r="VFE9" s="83"/>
      <c r="VFF9" s="83"/>
      <c r="VFG9" s="83"/>
      <c r="VFH9" s="83"/>
      <c r="VFI9" s="83"/>
      <c r="VFJ9" s="83"/>
      <c r="VFK9" s="83"/>
      <c r="VFL9" s="83"/>
      <c r="VFM9" s="83"/>
      <c r="VFN9" s="83"/>
      <c r="VFO9" s="83"/>
      <c r="VFP9" s="83"/>
      <c r="VFQ9" s="83"/>
      <c r="VFR9" s="83"/>
      <c r="VFS9" s="83"/>
      <c r="VFT9" s="83"/>
      <c r="VFU9" s="83"/>
      <c r="VFV9" s="83"/>
      <c r="VFW9" s="83"/>
      <c r="VFX9" s="83"/>
      <c r="VFY9" s="83"/>
      <c r="VFZ9" s="83"/>
      <c r="VGA9" s="83"/>
      <c r="VGB9" s="83"/>
      <c r="VGC9" s="83"/>
      <c r="VGD9" s="83"/>
      <c r="VGE9" s="83"/>
      <c r="VGF9" s="83"/>
      <c r="VGG9" s="83"/>
      <c r="VGH9" s="83"/>
      <c r="VGI9" s="83"/>
      <c r="VGJ9" s="83"/>
      <c r="VGK9" s="83"/>
      <c r="VGL9" s="83"/>
      <c r="VGM9" s="83"/>
      <c r="VGN9" s="83"/>
      <c r="VGO9" s="83"/>
      <c r="VGP9" s="83"/>
      <c r="VGQ9" s="83"/>
      <c r="VGR9" s="83"/>
      <c r="VGS9" s="83"/>
      <c r="VGT9" s="83"/>
      <c r="VGU9" s="83"/>
      <c r="VGV9" s="83"/>
      <c r="VGW9" s="83"/>
      <c r="VGX9" s="83"/>
      <c r="VGY9" s="83"/>
      <c r="VGZ9" s="83"/>
      <c r="VHA9" s="83"/>
      <c r="VHB9" s="83"/>
      <c r="VHC9" s="83"/>
      <c r="VHD9" s="83"/>
      <c r="VHE9" s="83"/>
      <c r="VHF9" s="83"/>
      <c r="VHG9" s="83"/>
      <c r="VHH9" s="83"/>
      <c r="VHI9" s="83"/>
      <c r="VHJ9" s="83"/>
      <c r="VHK9" s="83"/>
      <c r="VHL9" s="83"/>
      <c r="VHM9" s="83"/>
      <c r="VHN9" s="83"/>
      <c r="VHO9" s="83"/>
      <c r="VHP9" s="83"/>
      <c r="VHQ9" s="83"/>
      <c r="VHR9" s="83"/>
      <c r="VHS9" s="83"/>
      <c r="VHT9" s="83"/>
      <c r="VHU9" s="83"/>
      <c r="VHV9" s="83"/>
      <c r="VHW9" s="83"/>
      <c r="VHX9" s="83"/>
      <c r="VHY9" s="83"/>
      <c r="VHZ9" s="83"/>
      <c r="VIA9" s="83"/>
      <c r="VIB9" s="83"/>
      <c r="VIC9" s="83"/>
      <c r="VID9" s="83"/>
      <c r="VIE9" s="83"/>
      <c r="VIF9" s="83"/>
      <c r="VIG9" s="83"/>
      <c r="VIH9" s="83"/>
      <c r="VII9" s="83"/>
      <c r="VIJ9" s="83"/>
      <c r="VIK9" s="83"/>
      <c r="VIL9" s="83"/>
      <c r="VIM9" s="83"/>
      <c r="VIN9" s="83"/>
      <c r="VIO9" s="83"/>
      <c r="VIP9" s="83"/>
      <c r="VIQ9" s="83"/>
      <c r="VIR9" s="83"/>
      <c r="VIS9" s="83"/>
      <c r="VIT9" s="83"/>
      <c r="VIU9" s="83"/>
      <c r="VIV9" s="83"/>
      <c r="VIW9" s="83"/>
      <c r="VIX9" s="83"/>
      <c r="VIY9" s="83"/>
      <c r="VIZ9" s="83"/>
      <c r="VJA9" s="83"/>
      <c r="VJB9" s="83"/>
      <c r="VJC9" s="83"/>
      <c r="VJD9" s="83"/>
      <c r="VJE9" s="83"/>
      <c r="VJF9" s="83"/>
      <c r="VJG9" s="83"/>
      <c r="VJH9" s="83"/>
      <c r="VJI9" s="83"/>
      <c r="VJJ9" s="83"/>
      <c r="VJK9" s="83"/>
      <c r="VJL9" s="83"/>
      <c r="VJM9" s="83"/>
      <c r="VJN9" s="83"/>
      <c r="VJO9" s="83"/>
      <c r="VJP9" s="83"/>
      <c r="VJQ9" s="83"/>
      <c r="VJR9" s="83"/>
      <c r="VJS9" s="83"/>
      <c r="VJT9" s="83"/>
      <c r="VJU9" s="83"/>
      <c r="VJV9" s="83"/>
      <c r="VJW9" s="83"/>
      <c r="VJX9" s="83"/>
      <c r="VJY9" s="83"/>
      <c r="VJZ9" s="83"/>
      <c r="VKA9" s="83"/>
      <c r="VKB9" s="83"/>
      <c r="VKC9" s="83"/>
      <c r="VKD9" s="83"/>
      <c r="VKE9" s="83"/>
      <c r="VKF9" s="83"/>
      <c r="VKG9" s="83"/>
      <c r="VKH9" s="83"/>
      <c r="VKI9" s="83"/>
      <c r="VKJ9" s="83"/>
      <c r="VKK9" s="83"/>
      <c r="VKL9" s="83"/>
      <c r="VKM9" s="83"/>
      <c r="VKN9" s="83"/>
      <c r="VKO9" s="83"/>
      <c r="VKP9" s="83"/>
      <c r="VKQ9" s="83"/>
      <c r="VKR9" s="83"/>
      <c r="VKS9" s="83"/>
      <c r="VKT9" s="83"/>
      <c r="VKU9" s="83"/>
      <c r="VKV9" s="83"/>
      <c r="VKW9" s="83"/>
      <c r="VKX9" s="83"/>
      <c r="VKY9" s="83"/>
      <c r="VKZ9" s="83"/>
      <c r="VLA9" s="83"/>
      <c r="VLB9" s="83"/>
      <c r="VLC9" s="83"/>
      <c r="VLD9" s="83"/>
      <c r="VLE9" s="83"/>
      <c r="VLF9" s="83"/>
      <c r="VLG9" s="83"/>
      <c r="VLH9" s="83"/>
      <c r="VLI9" s="83"/>
      <c r="VLJ9" s="83"/>
      <c r="VLK9" s="83"/>
      <c r="VLL9" s="83"/>
      <c r="VLM9" s="83"/>
      <c r="VLN9" s="83"/>
      <c r="VLO9" s="83"/>
      <c r="VLP9" s="83"/>
      <c r="VLQ9" s="83"/>
      <c r="VLR9" s="83"/>
      <c r="VLS9" s="83"/>
      <c r="VLT9" s="83"/>
      <c r="VLU9" s="83"/>
      <c r="VLV9" s="83"/>
      <c r="VLW9" s="83"/>
      <c r="VLX9" s="83"/>
      <c r="VLY9" s="83"/>
      <c r="VLZ9" s="83"/>
      <c r="VMA9" s="83"/>
      <c r="VMB9" s="83"/>
      <c r="VMC9" s="83"/>
      <c r="VMD9" s="83"/>
      <c r="VME9" s="83"/>
      <c r="VMF9" s="83"/>
      <c r="VMG9" s="83"/>
      <c r="VMH9" s="83"/>
      <c r="VMI9" s="83"/>
      <c r="VMJ9" s="83"/>
      <c r="VMK9" s="83"/>
      <c r="VML9" s="83"/>
      <c r="VMM9" s="83"/>
      <c r="VMN9" s="83"/>
      <c r="VMO9" s="83"/>
      <c r="VMP9" s="83"/>
      <c r="VMQ9" s="83"/>
      <c r="VMR9" s="83"/>
      <c r="VMS9" s="83"/>
      <c r="VMT9" s="83"/>
      <c r="VMU9" s="83"/>
      <c r="VMV9" s="83"/>
      <c r="VMW9" s="83"/>
      <c r="VMX9" s="83"/>
      <c r="VMY9" s="83"/>
      <c r="VMZ9" s="83"/>
      <c r="VNA9" s="83"/>
      <c r="VNB9" s="83"/>
      <c r="VNC9" s="83"/>
      <c r="VND9" s="83"/>
      <c r="VNE9" s="83"/>
      <c r="VNF9" s="83"/>
      <c r="VNG9" s="83"/>
      <c r="VNH9" s="83"/>
      <c r="VNI9" s="83"/>
      <c r="VNJ9" s="83"/>
      <c r="VNK9" s="83"/>
      <c r="VNL9" s="83"/>
      <c r="VNM9" s="83"/>
      <c r="VNN9" s="83"/>
      <c r="VNO9" s="83"/>
      <c r="VNP9" s="83"/>
      <c r="VNQ9" s="83"/>
      <c r="VNR9" s="83"/>
      <c r="VNS9" s="83"/>
      <c r="VNT9" s="83"/>
      <c r="VNU9" s="83"/>
      <c r="VNV9" s="83"/>
      <c r="VNW9" s="83"/>
      <c r="VNX9" s="83"/>
      <c r="VNY9" s="83"/>
      <c r="VNZ9" s="83"/>
      <c r="VOA9" s="83"/>
      <c r="VOB9" s="83"/>
      <c r="VOC9" s="83"/>
      <c r="VOD9" s="83"/>
      <c r="VOE9" s="83"/>
      <c r="VOF9" s="83"/>
      <c r="VOG9" s="83"/>
      <c r="VOH9" s="83"/>
      <c r="VOI9" s="83"/>
      <c r="VOJ9" s="83"/>
      <c r="VOK9" s="83"/>
      <c r="VOL9" s="83"/>
      <c r="VOM9" s="83"/>
      <c r="VON9" s="83"/>
      <c r="VOO9" s="83"/>
      <c r="VOP9" s="83"/>
      <c r="VOQ9" s="83"/>
      <c r="VOR9" s="83"/>
      <c r="VOS9" s="83"/>
      <c r="VOT9" s="83"/>
      <c r="VOU9" s="83"/>
      <c r="VOV9" s="83"/>
      <c r="VOW9" s="83"/>
      <c r="VOX9" s="83"/>
      <c r="VOY9" s="83"/>
      <c r="VOZ9" s="83"/>
      <c r="VPA9" s="83"/>
      <c r="VPB9" s="83"/>
      <c r="VPC9" s="83"/>
      <c r="VPD9" s="83"/>
      <c r="VPE9" s="83"/>
      <c r="VPF9" s="83"/>
      <c r="VPG9" s="83"/>
      <c r="VPH9" s="83"/>
      <c r="VPI9" s="83"/>
      <c r="VPJ9" s="83"/>
      <c r="VPK9" s="83"/>
      <c r="VPL9" s="83"/>
      <c r="VPM9" s="83"/>
      <c r="VPN9" s="83"/>
      <c r="VPO9" s="83"/>
      <c r="VPP9" s="83"/>
      <c r="VPQ9" s="83"/>
      <c r="VPR9" s="83"/>
      <c r="VPS9" s="83"/>
      <c r="VPT9" s="83"/>
      <c r="VPU9" s="83"/>
      <c r="VPV9" s="83"/>
      <c r="VPW9" s="83"/>
      <c r="VPX9" s="83"/>
      <c r="VPY9" s="83"/>
      <c r="VPZ9" s="83"/>
      <c r="VQA9" s="83"/>
      <c r="VQB9" s="83"/>
      <c r="VQC9" s="83"/>
      <c r="VQD9" s="83"/>
      <c r="VQE9" s="83"/>
      <c r="VQF9" s="83"/>
      <c r="VQG9" s="83"/>
      <c r="VQH9" s="83"/>
      <c r="VQI9" s="83"/>
      <c r="VQJ9" s="83"/>
      <c r="VQK9" s="83"/>
      <c r="VQL9" s="83"/>
      <c r="VQM9" s="83"/>
      <c r="VQN9" s="83"/>
      <c r="VQO9" s="83"/>
      <c r="VQP9" s="83"/>
      <c r="VQQ9" s="83"/>
      <c r="VQR9" s="83"/>
      <c r="VQS9" s="83"/>
      <c r="VQT9" s="83"/>
      <c r="VQU9" s="83"/>
      <c r="VQV9" s="83"/>
      <c r="VQW9" s="83"/>
      <c r="VQX9" s="83"/>
      <c r="VQY9" s="83"/>
      <c r="VQZ9" s="83"/>
      <c r="VRA9" s="83"/>
      <c r="VRB9" s="83"/>
      <c r="VRC9" s="83"/>
      <c r="VRD9" s="83"/>
      <c r="VRE9" s="83"/>
      <c r="VRF9" s="83"/>
      <c r="VRG9" s="83"/>
      <c r="VRH9" s="83"/>
      <c r="VRI9" s="83"/>
      <c r="VRJ9" s="83"/>
      <c r="VRK9" s="83"/>
      <c r="VRL9" s="83"/>
      <c r="VRM9" s="83"/>
      <c r="VRN9" s="83"/>
      <c r="VRO9" s="83"/>
      <c r="VRP9" s="83"/>
      <c r="VRQ9" s="83"/>
      <c r="VRR9" s="83"/>
      <c r="VRS9" s="83"/>
      <c r="VRT9" s="83"/>
      <c r="VRU9" s="83"/>
      <c r="VRV9" s="83"/>
      <c r="VRW9" s="83"/>
      <c r="VRX9" s="83"/>
      <c r="VRY9" s="83"/>
      <c r="VRZ9" s="83"/>
      <c r="VSA9" s="83"/>
      <c r="VSB9" s="83"/>
      <c r="VSC9" s="83"/>
      <c r="VSD9" s="83"/>
      <c r="VSE9" s="83"/>
      <c r="VSF9" s="83"/>
      <c r="VSG9" s="83"/>
      <c r="VSH9" s="83"/>
      <c r="VSI9" s="83"/>
      <c r="VSJ9" s="83"/>
      <c r="VSK9" s="83"/>
      <c r="VSL9" s="83"/>
      <c r="VSM9" s="83"/>
      <c r="VSN9" s="83"/>
      <c r="VSO9" s="83"/>
      <c r="VSP9" s="83"/>
      <c r="VSQ9" s="83"/>
      <c r="VSR9" s="83"/>
      <c r="VSS9" s="83"/>
      <c r="VST9" s="83"/>
      <c r="VSU9" s="83"/>
      <c r="VSV9" s="83"/>
      <c r="VSW9" s="83"/>
      <c r="VSX9" s="83"/>
      <c r="VSY9" s="83"/>
      <c r="VSZ9" s="83"/>
      <c r="VTA9" s="83"/>
      <c r="VTB9" s="83"/>
      <c r="VTC9" s="83"/>
      <c r="VTD9" s="83"/>
      <c r="VTE9" s="83"/>
      <c r="VTF9" s="83"/>
      <c r="VTG9" s="83"/>
      <c r="VTH9" s="83"/>
      <c r="VTI9" s="83"/>
      <c r="VTJ9" s="83"/>
      <c r="VTK9" s="83"/>
      <c r="VTL9" s="83"/>
      <c r="VTM9" s="83"/>
      <c r="VTN9" s="83"/>
      <c r="VTO9" s="83"/>
      <c r="VTP9" s="83"/>
      <c r="VTQ9" s="83"/>
      <c r="VTR9" s="83"/>
      <c r="VTS9" s="83"/>
      <c r="VTT9" s="83"/>
      <c r="VTU9" s="83"/>
      <c r="VTV9" s="83"/>
      <c r="VTW9" s="83"/>
      <c r="VTX9" s="83"/>
      <c r="VTY9" s="83"/>
      <c r="VTZ9" s="83"/>
      <c r="VUA9" s="83"/>
      <c r="VUB9" s="83"/>
      <c r="VUC9" s="83"/>
      <c r="VUD9" s="83"/>
      <c r="VUE9" s="83"/>
      <c r="VUF9" s="83"/>
      <c r="VUG9" s="83"/>
      <c r="VUH9" s="83"/>
      <c r="VUI9" s="83"/>
      <c r="VUJ9" s="83"/>
      <c r="VUK9" s="83"/>
      <c r="VUL9" s="83"/>
      <c r="VUM9" s="83"/>
      <c r="VUN9" s="83"/>
      <c r="VUO9" s="83"/>
      <c r="VUP9" s="83"/>
      <c r="VUQ9" s="83"/>
      <c r="VUR9" s="83"/>
      <c r="VUS9" s="83"/>
      <c r="VUT9" s="83"/>
      <c r="VUU9" s="83"/>
      <c r="VUV9" s="83"/>
      <c r="VUW9" s="83"/>
      <c r="VUX9" s="83"/>
      <c r="VUY9" s="83"/>
      <c r="VUZ9" s="83"/>
      <c r="VVA9" s="83"/>
      <c r="VVB9" s="83"/>
      <c r="VVC9" s="83"/>
      <c r="VVD9" s="83"/>
      <c r="VVE9" s="83"/>
      <c r="VVF9" s="83"/>
      <c r="VVG9" s="83"/>
      <c r="VVH9" s="83"/>
      <c r="VVI9" s="83"/>
      <c r="VVJ9" s="83"/>
      <c r="VVK9" s="83"/>
      <c r="VVL9" s="83"/>
      <c r="VVM9" s="83"/>
      <c r="VVN9" s="83"/>
      <c r="VVO9" s="83"/>
      <c r="VVP9" s="83"/>
      <c r="VVQ9" s="83"/>
      <c r="VVR9" s="83"/>
      <c r="VVS9" s="83"/>
      <c r="VVT9" s="83"/>
      <c r="VVU9" s="83"/>
      <c r="VVV9" s="83"/>
      <c r="VVW9" s="83"/>
      <c r="VVX9" s="83"/>
      <c r="VVY9" s="83"/>
      <c r="VVZ9" s="83"/>
      <c r="VWA9" s="83"/>
      <c r="VWB9" s="83"/>
      <c r="VWC9" s="83"/>
      <c r="VWD9" s="83"/>
      <c r="VWE9" s="83"/>
      <c r="VWF9" s="83"/>
      <c r="VWG9" s="83"/>
      <c r="VWH9" s="83"/>
      <c r="VWI9" s="83"/>
      <c r="VWJ9" s="83"/>
      <c r="VWK9" s="83"/>
      <c r="VWL9" s="83"/>
      <c r="VWM9" s="83"/>
      <c r="VWN9" s="83"/>
      <c r="VWO9" s="83"/>
      <c r="VWP9" s="83"/>
      <c r="VWQ9" s="83"/>
      <c r="VWR9" s="83"/>
      <c r="VWS9" s="83"/>
      <c r="VWT9" s="83"/>
      <c r="VWU9" s="83"/>
      <c r="VWV9" s="83"/>
      <c r="VWW9" s="83"/>
      <c r="VWX9" s="83"/>
      <c r="VWY9" s="83"/>
      <c r="VWZ9" s="83"/>
      <c r="VXA9" s="83"/>
      <c r="VXB9" s="83"/>
      <c r="VXC9" s="83"/>
      <c r="VXD9" s="83"/>
      <c r="VXE9" s="83"/>
      <c r="VXF9" s="83"/>
      <c r="VXG9" s="83"/>
      <c r="VXH9" s="83"/>
      <c r="VXI9" s="83"/>
      <c r="VXJ9" s="83"/>
      <c r="VXK9" s="83"/>
      <c r="VXL9" s="83"/>
      <c r="VXM9" s="83"/>
      <c r="VXN9" s="83"/>
      <c r="VXO9" s="83"/>
      <c r="VXP9" s="83"/>
      <c r="VXQ9" s="83"/>
      <c r="VXR9" s="83"/>
      <c r="VXS9" s="83"/>
      <c r="VXT9" s="83"/>
      <c r="VXU9" s="83"/>
      <c r="VXV9" s="83"/>
      <c r="VXW9" s="83"/>
      <c r="VXX9" s="83"/>
      <c r="VXY9" s="83"/>
      <c r="VXZ9" s="83"/>
      <c r="VYA9" s="83"/>
      <c r="VYB9" s="83"/>
      <c r="VYC9" s="83"/>
      <c r="VYD9" s="83"/>
      <c r="VYE9" s="83"/>
      <c r="VYF9" s="83"/>
      <c r="VYG9" s="83"/>
      <c r="VYH9" s="83"/>
      <c r="VYI9" s="83"/>
      <c r="VYJ9" s="83"/>
      <c r="VYK9" s="83"/>
      <c r="VYL9" s="83"/>
      <c r="VYM9" s="83"/>
      <c r="VYN9" s="83"/>
      <c r="VYO9" s="83"/>
      <c r="VYP9" s="83"/>
      <c r="VYQ9" s="83"/>
      <c r="VYR9" s="83"/>
      <c r="VYS9" s="83"/>
      <c r="VYT9" s="83"/>
      <c r="VYU9" s="83"/>
      <c r="VYV9" s="83"/>
      <c r="VYW9" s="83"/>
      <c r="VYX9" s="83"/>
      <c r="VYY9" s="83"/>
      <c r="VYZ9" s="83"/>
      <c r="VZA9" s="83"/>
      <c r="VZB9" s="83"/>
      <c r="VZC9" s="83"/>
      <c r="VZD9" s="83"/>
      <c r="VZE9" s="83"/>
      <c r="VZF9" s="83"/>
      <c r="VZG9" s="83"/>
      <c r="VZH9" s="83"/>
      <c r="VZI9" s="83"/>
      <c r="VZJ9" s="83"/>
      <c r="VZK9" s="83"/>
      <c r="VZL9" s="83"/>
      <c r="VZM9" s="83"/>
      <c r="VZN9" s="83"/>
      <c r="VZO9" s="83"/>
      <c r="VZP9" s="83"/>
      <c r="VZQ9" s="83"/>
      <c r="VZR9" s="83"/>
      <c r="VZS9" s="83"/>
      <c r="VZT9" s="83"/>
      <c r="VZU9" s="83"/>
      <c r="VZV9" s="83"/>
      <c r="VZW9" s="83"/>
      <c r="VZX9" s="83"/>
      <c r="VZY9" s="83"/>
      <c r="VZZ9" s="83"/>
      <c r="WAA9" s="83"/>
      <c r="WAB9" s="83"/>
      <c r="WAC9" s="83"/>
      <c r="WAD9" s="83"/>
      <c r="WAE9" s="83"/>
      <c r="WAF9" s="83"/>
      <c r="WAG9" s="83"/>
      <c r="WAH9" s="83"/>
      <c r="WAI9" s="83"/>
      <c r="WAJ9" s="83"/>
      <c r="WAK9" s="83"/>
      <c r="WAL9" s="83"/>
      <c r="WAM9" s="83"/>
      <c r="WAN9" s="83"/>
      <c r="WAO9" s="83"/>
      <c r="WAP9" s="83"/>
      <c r="WAQ9" s="83"/>
      <c r="WAR9" s="83"/>
      <c r="WAS9" s="83"/>
      <c r="WAT9" s="83"/>
      <c r="WAU9" s="83"/>
      <c r="WAV9" s="83"/>
      <c r="WAW9" s="83"/>
      <c r="WAX9" s="83"/>
      <c r="WAY9" s="83"/>
      <c r="WAZ9" s="83"/>
      <c r="WBA9" s="83"/>
      <c r="WBB9" s="83"/>
      <c r="WBC9" s="83"/>
      <c r="WBD9" s="83"/>
      <c r="WBE9" s="83"/>
      <c r="WBF9" s="83"/>
      <c r="WBG9" s="83"/>
      <c r="WBH9" s="83"/>
      <c r="WBI9" s="83"/>
      <c r="WBJ9" s="83"/>
      <c r="WBK9" s="83"/>
      <c r="WBL9" s="83"/>
      <c r="WBM9" s="83"/>
      <c r="WBN9" s="83"/>
      <c r="WBO9" s="83"/>
      <c r="WBP9" s="83"/>
      <c r="WBQ9" s="83"/>
      <c r="WBR9" s="83"/>
      <c r="WBS9" s="83"/>
      <c r="WBT9" s="83"/>
      <c r="WBU9" s="83"/>
      <c r="WBV9" s="83"/>
      <c r="WBW9" s="83"/>
      <c r="WBX9" s="83"/>
      <c r="WBY9" s="83"/>
      <c r="WBZ9" s="83"/>
      <c r="WCA9" s="83"/>
      <c r="WCB9" s="83"/>
      <c r="WCC9" s="83"/>
      <c r="WCD9" s="83"/>
      <c r="WCE9" s="83"/>
      <c r="WCF9" s="83"/>
      <c r="WCG9" s="83"/>
      <c r="WCH9" s="83"/>
      <c r="WCI9" s="83"/>
      <c r="WCJ9" s="83"/>
      <c r="WCK9" s="83"/>
      <c r="WCL9" s="83"/>
      <c r="WCM9" s="83"/>
      <c r="WCN9" s="83"/>
      <c r="WCO9" s="83"/>
      <c r="WCP9" s="83"/>
      <c r="WCQ9" s="83"/>
      <c r="WCR9" s="83"/>
      <c r="WCS9" s="83"/>
      <c r="WCT9" s="83"/>
      <c r="WCU9" s="83"/>
      <c r="WCV9" s="83"/>
      <c r="WCW9" s="83"/>
      <c r="WCX9" s="83"/>
      <c r="WCY9" s="83"/>
      <c r="WCZ9" s="83"/>
      <c r="WDA9" s="83"/>
      <c r="WDB9" s="83"/>
      <c r="WDC9" s="83"/>
      <c r="WDD9" s="83"/>
      <c r="WDE9" s="83"/>
      <c r="WDF9" s="83"/>
      <c r="WDG9" s="83"/>
      <c r="WDH9" s="83"/>
      <c r="WDI9" s="83"/>
      <c r="WDJ9" s="83"/>
      <c r="WDK9" s="83"/>
      <c r="WDL9" s="83"/>
      <c r="WDM9" s="83"/>
      <c r="WDN9" s="83"/>
      <c r="WDO9" s="83"/>
      <c r="WDP9" s="83"/>
      <c r="WDQ9" s="83"/>
      <c r="WDR9" s="83"/>
      <c r="WDS9" s="83"/>
      <c r="WDT9" s="83"/>
      <c r="WDU9" s="83"/>
      <c r="WDV9" s="83"/>
      <c r="WDW9" s="83"/>
      <c r="WDX9" s="83"/>
      <c r="WDY9" s="83"/>
      <c r="WDZ9" s="83"/>
      <c r="WEA9" s="83"/>
      <c r="WEB9" s="83"/>
      <c r="WEC9" s="83"/>
      <c r="WED9" s="83"/>
      <c r="WEE9" s="83"/>
      <c r="WEF9" s="83"/>
      <c r="WEG9" s="83"/>
      <c r="WEH9" s="83"/>
      <c r="WEI9" s="83"/>
      <c r="WEJ9" s="83"/>
      <c r="WEK9" s="83"/>
      <c r="WEL9" s="83"/>
      <c r="WEM9" s="83"/>
      <c r="WEN9" s="83"/>
      <c r="WEO9" s="83"/>
      <c r="WEP9" s="83"/>
      <c r="WEQ9" s="83"/>
      <c r="WER9" s="83"/>
      <c r="WES9" s="83"/>
      <c r="WET9" s="83"/>
      <c r="WEU9" s="83"/>
      <c r="WEV9" s="83"/>
      <c r="WEW9" s="83"/>
      <c r="WEX9" s="83"/>
      <c r="WEY9" s="83"/>
      <c r="WEZ9" s="83"/>
      <c r="WFA9" s="83"/>
      <c r="WFB9" s="83"/>
      <c r="WFC9" s="83"/>
      <c r="WFD9" s="83"/>
      <c r="WFE9" s="83"/>
      <c r="WFF9" s="83"/>
      <c r="WFG9" s="83"/>
      <c r="WFH9" s="83"/>
      <c r="WFI9" s="83"/>
      <c r="WFJ9" s="83"/>
      <c r="WFK9" s="83"/>
      <c r="WFL9" s="83"/>
      <c r="WFM9" s="83"/>
      <c r="WFN9" s="83"/>
      <c r="WFO9" s="83"/>
      <c r="WFP9" s="83"/>
      <c r="WFQ9" s="83"/>
      <c r="WFR9" s="83"/>
      <c r="WFS9" s="83"/>
      <c r="WFT9" s="83"/>
      <c r="WFU9" s="83"/>
      <c r="WFV9" s="83"/>
      <c r="WFW9" s="83"/>
      <c r="WFX9" s="83"/>
      <c r="WFY9" s="83"/>
      <c r="WFZ9" s="83"/>
      <c r="WGA9" s="83"/>
      <c r="WGB9" s="83"/>
      <c r="WGC9" s="83"/>
      <c r="WGD9" s="83"/>
      <c r="WGE9" s="83"/>
      <c r="WGF9" s="83"/>
      <c r="WGG9" s="83"/>
      <c r="WGH9" s="83"/>
      <c r="WGI9" s="83"/>
      <c r="WGJ9" s="83"/>
      <c r="WGK9" s="83"/>
      <c r="WGL9" s="83"/>
      <c r="WGM9" s="83"/>
      <c r="WGN9" s="83"/>
      <c r="WGO9" s="83"/>
      <c r="WGP9" s="83"/>
      <c r="WGQ9" s="83"/>
      <c r="WGR9" s="83"/>
      <c r="WGS9" s="83"/>
      <c r="WGT9" s="83"/>
      <c r="WGU9" s="83"/>
      <c r="WGV9" s="83"/>
      <c r="WGW9" s="83"/>
      <c r="WGX9" s="83"/>
      <c r="WGY9" s="83"/>
      <c r="WGZ9" s="83"/>
      <c r="WHA9" s="83"/>
      <c r="WHB9" s="83"/>
      <c r="WHC9" s="83"/>
      <c r="WHD9" s="83"/>
      <c r="WHE9" s="83"/>
      <c r="WHF9" s="83"/>
      <c r="WHG9" s="83"/>
      <c r="WHH9" s="83"/>
      <c r="WHI9" s="83"/>
      <c r="WHJ9" s="83"/>
      <c r="WHK9" s="83"/>
      <c r="WHL9" s="83"/>
      <c r="WHM9" s="83"/>
      <c r="WHN9" s="83"/>
      <c r="WHO9" s="83"/>
      <c r="WHP9" s="83"/>
      <c r="WHQ9" s="83"/>
      <c r="WHR9" s="83"/>
      <c r="WHS9" s="83"/>
      <c r="WHT9" s="83"/>
      <c r="WHU9" s="83"/>
      <c r="WHV9" s="83"/>
      <c r="WHW9" s="83"/>
      <c r="WHX9" s="83"/>
      <c r="WHY9" s="83"/>
      <c r="WHZ9" s="83"/>
      <c r="WIA9" s="83"/>
      <c r="WIB9" s="83"/>
      <c r="WIC9" s="83"/>
      <c r="WID9" s="83"/>
      <c r="WIE9" s="83"/>
      <c r="WIF9" s="83"/>
      <c r="WIG9" s="83"/>
      <c r="WIH9" s="83"/>
      <c r="WII9" s="83"/>
      <c r="WIJ9" s="83"/>
      <c r="WIK9" s="83"/>
      <c r="WIL9" s="83"/>
      <c r="WIM9" s="83"/>
      <c r="WIN9" s="83"/>
      <c r="WIO9" s="83"/>
      <c r="WIP9" s="83"/>
      <c r="WIQ9" s="83"/>
      <c r="WIR9" s="83"/>
      <c r="WIS9" s="83"/>
      <c r="WIT9" s="83"/>
      <c r="WIU9" s="83"/>
      <c r="WIV9" s="83"/>
      <c r="WIW9" s="83"/>
      <c r="WIX9" s="83"/>
      <c r="WIY9" s="83"/>
      <c r="WIZ9" s="83"/>
      <c r="WJA9" s="83"/>
      <c r="WJB9" s="83"/>
      <c r="WJC9" s="83"/>
      <c r="WJD9" s="83"/>
      <c r="WJE9" s="83"/>
      <c r="WJF9" s="83"/>
      <c r="WJG9" s="83"/>
      <c r="WJH9" s="83"/>
      <c r="WJI9" s="83"/>
      <c r="WJJ9" s="83"/>
      <c r="WJK9" s="83"/>
      <c r="WJL9" s="83"/>
      <c r="WJM9" s="83"/>
      <c r="WJN9" s="83"/>
      <c r="WJO9" s="83"/>
      <c r="WJP9" s="83"/>
      <c r="WJQ9" s="83"/>
      <c r="WJR9" s="83"/>
      <c r="WJS9" s="83"/>
      <c r="WJT9" s="83"/>
      <c r="WJU9" s="83"/>
      <c r="WJV9" s="83"/>
      <c r="WJW9" s="83"/>
      <c r="WJX9" s="83"/>
      <c r="WJY9" s="83"/>
      <c r="WJZ9" s="83"/>
      <c r="WKA9" s="83"/>
      <c r="WKB9" s="83"/>
      <c r="WKC9" s="83"/>
      <c r="WKD9" s="83"/>
      <c r="WKE9" s="83"/>
      <c r="WKF9" s="83"/>
      <c r="WKG9" s="83"/>
      <c r="WKH9" s="83"/>
      <c r="WKI9" s="83"/>
      <c r="WKJ9" s="83"/>
      <c r="WKK9" s="83"/>
      <c r="WKL9" s="83"/>
      <c r="WKM9" s="83"/>
      <c r="WKN9" s="83"/>
      <c r="WKO9" s="83"/>
      <c r="WKP9" s="83"/>
      <c r="WKQ9" s="83"/>
      <c r="WKR9" s="83"/>
      <c r="WKS9" s="83"/>
      <c r="WKT9" s="83"/>
      <c r="WKU9" s="83"/>
      <c r="WKV9" s="83"/>
      <c r="WKW9" s="83"/>
      <c r="WKX9" s="83"/>
      <c r="WKY9" s="83"/>
      <c r="WKZ9" s="83"/>
      <c r="WLA9" s="83"/>
      <c r="WLB9" s="83"/>
      <c r="WLC9" s="83"/>
      <c r="WLD9" s="83"/>
      <c r="WLE9" s="83"/>
      <c r="WLF9" s="83"/>
      <c r="WLG9" s="83"/>
      <c r="WLH9" s="83"/>
      <c r="WLI9" s="83"/>
      <c r="WLJ9" s="83"/>
      <c r="WLK9" s="83"/>
      <c r="WLL9" s="83"/>
      <c r="WLM9" s="83"/>
      <c r="WLN9" s="83"/>
      <c r="WLO9" s="83"/>
      <c r="WLP9" s="83"/>
      <c r="WLQ9" s="83"/>
      <c r="WLR9" s="83"/>
      <c r="WLS9" s="83"/>
      <c r="WLT9" s="83"/>
      <c r="WLU9" s="83"/>
      <c r="WLV9" s="83"/>
      <c r="WLW9" s="83"/>
      <c r="WLX9" s="83"/>
      <c r="WLY9" s="83"/>
      <c r="WLZ9" s="83"/>
      <c r="WMA9" s="83"/>
      <c r="WMB9" s="83"/>
      <c r="WMC9" s="83"/>
      <c r="WMD9" s="83"/>
      <c r="WME9" s="83"/>
      <c r="WMF9" s="83"/>
      <c r="WMG9" s="83"/>
      <c r="WMH9" s="83"/>
      <c r="WMI9" s="83"/>
      <c r="WMJ9" s="83"/>
      <c r="WMK9" s="83"/>
      <c r="WML9" s="83"/>
      <c r="WMM9" s="83"/>
      <c r="WMN9" s="83"/>
      <c r="WMO9" s="83"/>
      <c r="WMP9" s="83"/>
      <c r="WMQ9" s="83"/>
      <c r="WMR9" s="83"/>
      <c r="WMS9" s="83"/>
      <c r="WMT9" s="83"/>
      <c r="WMU9" s="83"/>
      <c r="WMV9" s="83"/>
      <c r="WMW9" s="83"/>
      <c r="WMX9" s="83"/>
      <c r="WMY9" s="83"/>
      <c r="WMZ9" s="83"/>
      <c r="WNA9" s="83"/>
      <c r="WNB9" s="83"/>
      <c r="WNC9" s="83"/>
      <c r="WND9" s="83"/>
      <c r="WNE9" s="83"/>
      <c r="WNF9" s="83"/>
      <c r="WNG9" s="83"/>
      <c r="WNH9" s="83"/>
      <c r="WNI9" s="83"/>
      <c r="WNJ9" s="83"/>
      <c r="WNK9" s="83"/>
      <c r="WNL9" s="83"/>
      <c r="WNM9" s="83"/>
      <c r="WNN9" s="83"/>
      <c r="WNO9" s="83"/>
      <c r="WNP9" s="83"/>
      <c r="WNQ9" s="83"/>
      <c r="WNR9" s="83"/>
      <c r="WNS9" s="83"/>
      <c r="WNT9" s="83"/>
      <c r="WNU9" s="83"/>
      <c r="WNV9" s="83"/>
      <c r="WNW9" s="83"/>
      <c r="WNX9" s="83"/>
      <c r="WNY9" s="83"/>
      <c r="WNZ9" s="83"/>
      <c r="WOA9" s="83"/>
      <c r="WOB9" s="83"/>
      <c r="WOC9" s="83"/>
      <c r="WOD9" s="83"/>
      <c r="WOE9" s="83"/>
      <c r="WOF9" s="83"/>
      <c r="WOG9" s="83"/>
      <c r="WOH9" s="83"/>
      <c r="WOI9" s="83"/>
      <c r="WOJ9" s="83"/>
      <c r="WOK9" s="83"/>
      <c r="WOL9" s="83"/>
      <c r="WOM9" s="83"/>
      <c r="WON9" s="83"/>
      <c r="WOO9" s="83"/>
      <c r="WOP9" s="83"/>
      <c r="WOQ9" s="83"/>
      <c r="WOR9" s="83"/>
      <c r="WOS9" s="83"/>
      <c r="WOT9" s="83"/>
      <c r="WOU9" s="83"/>
      <c r="WOV9" s="83"/>
      <c r="WOW9" s="83"/>
      <c r="WOX9" s="83"/>
      <c r="WOY9" s="83"/>
      <c r="WOZ9" s="83"/>
      <c r="WPA9" s="83"/>
      <c r="WPB9" s="83"/>
      <c r="WPC9" s="83"/>
      <c r="WPD9" s="83"/>
      <c r="WPE9" s="83"/>
      <c r="WPF9" s="83"/>
      <c r="WPG9" s="83"/>
      <c r="WPH9" s="83"/>
      <c r="WPI9" s="83"/>
      <c r="WPJ9" s="83"/>
      <c r="WPK9" s="83"/>
      <c r="WPL9" s="83"/>
      <c r="WPM9" s="83"/>
      <c r="WPN9" s="83"/>
      <c r="WPO9" s="83"/>
      <c r="WPP9" s="83"/>
      <c r="WPQ9" s="83"/>
      <c r="WPR9" s="83"/>
      <c r="WPS9" s="83"/>
      <c r="WPT9" s="83"/>
      <c r="WPU9" s="83"/>
      <c r="WPV9" s="83"/>
      <c r="WPW9" s="83"/>
      <c r="WPX9" s="83"/>
      <c r="WPY9" s="83"/>
      <c r="WPZ9" s="83"/>
      <c r="WQA9" s="83"/>
      <c r="WQB9" s="83"/>
      <c r="WQC9" s="83"/>
      <c r="WQD9" s="83"/>
      <c r="WQE9" s="83"/>
      <c r="WQF9" s="83"/>
      <c r="WQG9" s="83"/>
      <c r="WQH9" s="83"/>
      <c r="WQI9" s="83"/>
      <c r="WQJ9" s="83"/>
      <c r="WQK9" s="83"/>
      <c r="WQL9" s="83"/>
      <c r="WQM9" s="83"/>
      <c r="WQN9" s="83"/>
      <c r="WQO9" s="83"/>
      <c r="WQP9" s="83"/>
      <c r="WQQ9" s="83"/>
      <c r="WQR9" s="83"/>
      <c r="WQS9" s="83"/>
      <c r="WQT9" s="83"/>
      <c r="WQU9" s="83"/>
      <c r="WQV9" s="83"/>
      <c r="WQW9" s="83"/>
      <c r="WQX9" s="83"/>
      <c r="WQY9" s="83"/>
      <c r="WQZ9" s="83"/>
      <c r="WRA9" s="83"/>
      <c r="WRB9" s="83"/>
      <c r="WRC9" s="83"/>
      <c r="WRD9" s="83"/>
      <c r="WRE9" s="83"/>
      <c r="WRF9" s="83"/>
      <c r="WRG9" s="83"/>
      <c r="WRH9" s="83"/>
      <c r="WRI9" s="83"/>
      <c r="WRJ9" s="83"/>
      <c r="WRK9" s="83"/>
      <c r="WRL9" s="83"/>
      <c r="WRM9" s="83"/>
      <c r="WRN9" s="83"/>
      <c r="WRO9" s="83"/>
      <c r="WRP9" s="83"/>
      <c r="WRQ9" s="83"/>
      <c r="WRR9" s="83"/>
      <c r="WRS9" s="83"/>
      <c r="WRT9" s="83"/>
      <c r="WRU9" s="83"/>
      <c r="WRV9" s="83"/>
      <c r="WRW9" s="83"/>
      <c r="WRX9" s="83"/>
      <c r="WRY9" s="83"/>
      <c r="WRZ9" s="83"/>
      <c r="WSA9" s="83"/>
      <c r="WSB9" s="83"/>
      <c r="WSC9" s="83"/>
      <c r="WSD9" s="83"/>
      <c r="WSE9" s="83"/>
      <c r="WSF9" s="83"/>
      <c r="WSG9" s="83"/>
      <c r="WSH9" s="83"/>
      <c r="WSI9" s="83"/>
      <c r="WSJ9" s="83"/>
      <c r="WSK9" s="83"/>
      <c r="WSL9" s="83"/>
      <c r="WSM9" s="83"/>
      <c r="WSN9" s="83"/>
      <c r="WSO9" s="83"/>
      <c r="WSP9" s="83"/>
      <c r="WSQ9" s="83"/>
      <c r="WSR9" s="83"/>
      <c r="WSS9" s="83"/>
      <c r="WST9" s="83"/>
      <c r="WSU9" s="83"/>
      <c r="WSV9" s="83"/>
      <c r="WSW9" s="83"/>
      <c r="WSX9" s="83"/>
      <c r="WSY9" s="83"/>
      <c r="WSZ9" s="83"/>
      <c r="WTA9" s="83"/>
      <c r="WTB9" s="83"/>
      <c r="WTC9" s="83"/>
      <c r="WTD9" s="83"/>
      <c r="WTE9" s="83"/>
      <c r="WTF9" s="83"/>
      <c r="WTG9" s="83"/>
      <c r="WTH9" s="83"/>
      <c r="WTI9" s="83"/>
      <c r="WTJ9" s="83"/>
      <c r="WTK9" s="83"/>
      <c r="WTL9" s="83"/>
      <c r="WTM9" s="83"/>
      <c r="WTN9" s="83"/>
      <c r="WTO9" s="83"/>
      <c r="WTP9" s="83"/>
      <c r="WTQ9" s="83"/>
      <c r="WTR9" s="83"/>
      <c r="WTS9" s="83"/>
      <c r="WTT9" s="83"/>
      <c r="WTU9" s="83"/>
      <c r="WTV9" s="83"/>
      <c r="WTW9" s="83"/>
      <c r="WTX9" s="83"/>
      <c r="WTY9" s="83"/>
      <c r="WTZ9" s="83"/>
      <c r="WUA9" s="83"/>
      <c r="WUB9" s="83"/>
      <c r="WUC9" s="83"/>
      <c r="WUD9" s="83"/>
      <c r="WUE9" s="83"/>
      <c r="WUF9" s="83"/>
      <c r="WUG9" s="83"/>
      <c r="WUH9" s="83"/>
      <c r="WUI9" s="83"/>
      <c r="WUJ9" s="83"/>
      <c r="WUK9" s="83"/>
      <c r="WUL9" s="83"/>
      <c r="WUM9" s="83"/>
      <c r="WUN9" s="83"/>
      <c r="WUO9" s="83"/>
      <c r="WUP9" s="83"/>
      <c r="WUQ9" s="83"/>
      <c r="WUR9" s="83"/>
      <c r="WUS9" s="83"/>
      <c r="WUT9" s="83"/>
      <c r="WUU9" s="83"/>
      <c r="WUV9" s="83"/>
      <c r="WUW9" s="83"/>
      <c r="WUX9" s="83"/>
      <c r="WUY9" s="83"/>
      <c r="WUZ9" s="83"/>
      <c r="WVA9" s="83"/>
      <c r="WVB9" s="83"/>
      <c r="WVC9" s="83"/>
      <c r="WVD9" s="83"/>
      <c r="WVE9" s="83"/>
      <c r="WVF9" s="83"/>
      <c r="WVG9" s="83"/>
      <c r="WVH9" s="83"/>
      <c r="WVI9" s="83"/>
    </row>
    <row r="10" spans="1:16129" ht="23.25" customHeight="1" x14ac:dyDescent="0.25">
      <c r="A10" s="1" t="s">
        <v>5</v>
      </c>
      <c r="B10" s="12">
        <f>B9*B7</f>
        <v>0</v>
      </c>
      <c r="D10" s="57"/>
    </row>
    <row r="11" spans="1:16129" ht="23.25" customHeight="1" x14ac:dyDescent="0.25">
      <c r="A11" s="34" t="s">
        <v>5398</v>
      </c>
      <c r="B11" s="13"/>
      <c r="D11" s="57"/>
    </row>
    <row r="12" spans="1:16129" ht="23.25" customHeight="1" x14ac:dyDescent="0.25">
      <c r="A12" s="1" t="s">
        <v>5399</v>
      </c>
      <c r="B12" s="33">
        <f>B11*12</f>
        <v>0</v>
      </c>
      <c r="D12" s="57"/>
    </row>
    <row r="13" spans="1:16129" ht="23.25" customHeight="1" x14ac:dyDescent="0.25">
      <c r="A13" s="1" t="s">
        <v>6</v>
      </c>
      <c r="B13" s="12">
        <f>B9*B7*B12</f>
        <v>0</v>
      </c>
      <c r="D13" s="58"/>
    </row>
    <row r="14" spans="1:16129" ht="15" x14ac:dyDescent="0.25">
      <c r="A14" s="8"/>
      <c r="B14" s="3"/>
      <c r="D14" s="35"/>
    </row>
    <row r="15" spans="1:16129" s="31" customFormat="1" ht="19.5" customHeight="1" x14ac:dyDescent="0.25">
      <c r="A15" s="34" t="s">
        <v>5413</v>
      </c>
      <c r="B15" s="13"/>
      <c r="C15" s="2"/>
      <c r="D15" s="56" t="s">
        <v>5400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  <c r="NY15" s="83"/>
      <c r="NZ15" s="83"/>
      <c r="OA15" s="83"/>
      <c r="OB15" s="83"/>
      <c r="OC15" s="83"/>
      <c r="OD15" s="83"/>
      <c r="OE15" s="83"/>
      <c r="OF15" s="83"/>
      <c r="OG15" s="83"/>
      <c r="OH15" s="83"/>
      <c r="OI15" s="83"/>
      <c r="OJ15" s="83"/>
      <c r="OK15" s="83"/>
      <c r="OL15" s="83"/>
      <c r="OM15" s="83"/>
      <c r="ON15" s="83"/>
      <c r="OO15" s="83"/>
      <c r="OP15" s="83"/>
      <c r="OQ15" s="83"/>
      <c r="OR15" s="83"/>
      <c r="OS15" s="83"/>
      <c r="OT15" s="83"/>
      <c r="OU15" s="83"/>
      <c r="OV15" s="83"/>
      <c r="OW15" s="83"/>
      <c r="OX15" s="83"/>
      <c r="OY15" s="83"/>
      <c r="OZ15" s="83"/>
      <c r="PA15" s="83"/>
      <c r="PB15" s="83"/>
      <c r="PC15" s="83"/>
      <c r="PD15" s="83"/>
      <c r="PE15" s="83"/>
      <c r="PF15" s="83"/>
      <c r="PG15" s="83"/>
      <c r="PH15" s="83"/>
      <c r="PI15" s="83"/>
      <c r="PJ15" s="83"/>
      <c r="PK15" s="83"/>
      <c r="PL15" s="83"/>
      <c r="PM15" s="83"/>
      <c r="PN15" s="83"/>
      <c r="PO15" s="83"/>
      <c r="PP15" s="83"/>
      <c r="PQ15" s="83"/>
      <c r="PR15" s="83"/>
      <c r="PS15" s="83"/>
      <c r="PT15" s="83"/>
      <c r="PU15" s="83"/>
      <c r="PV15" s="83"/>
      <c r="PW15" s="83"/>
      <c r="PX15" s="83"/>
      <c r="PY15" s="83"/>
      <c r="PZ15" s="83"/>
      <c r="QA15" s="83"/>
      <c r="QB15" s="83"/>
      <c r="QC15" s="83"/>
      <c r="QD15" s="83"/>
      <c r="QE15" s="83"/>
      <c r="QF15" s="83"/>
      <c r="QG15" s="83"/>
      <c r="QH15" s="83"/>
      <c r="QI15" s="83"/>
      <c r="QJ15" s="83"/>
      <c r="QK15" s="83"/>
      <c r="QL15" s="83"/>
      <c r="QM15" s="83"/>
      <c r="QN15" s="83"/>
      <c r="QO15" s="83"/>
      <c r="QP15" s="83"/>
      <c r="QQ15" s="83"/>
      <c r="QR15" s="83"/>
      <c r="QS15" s="83"/>
      <c r="QT15" s="83"/>
      <c r="QU15" s="83"/>
      <c r="QV15" s="83"/>
      <c r="QW15" s="83"/>
      <c r="QX15" s="83"/>
      <c r="QY15" s="83"/>
      <c r="QZ15" s="83"/>
      <c r="RA15" s="83"/>
      <c r="RB15" s="83"/>
      <c r="RC15" s="83"/>
      <c r="RD15" s="83"/>
      <c r="RE15" s="83"/>
      <c r="RF15" s="83"/>
      <c r="RG15" s="83"/>
      <c r="RH15" s="83"/>
      <c r="RI15" s="83"/>
      <c r="RJ15" s="83"/>
      <c r="RK15" s="83"/>
      <c r="RL15" s="83"/>
      <c r="RM15" s="83"/>
      <c r="RN15" s="83"/>
      <c r="RO15" s="83"/>
      <c r="RP15" s="83"/>
      <c r="RQ15" s="83"/>
      <c r="RR15" s="83"/>
      <c r="RS15" s="83"/>
      <c r="RT15" s="83"/>
      <c r="RU15" s="83"/>
      <c r="RV15" s="83"/>
      <c r="RW15" s="83"/>
      <c r="RX15" s="83"/>
      <c r="RY15" s="83"/>
      <c r="RZ15" s="83"/>
      <c r="SA15" s="83"/>
      <c r="SB15" s="83"/>
      <c r="SC15" s="83"/>
      <c r="SD15" s="83"/>
      <c r="SE15" s="83"/>
      <c r="SF15" s="83"/>
      <c r="SG15" s="83"/>
      <c r="SH15" s="83"/>
      <c r="SI15" s="83"/>
      <c r="SJ15" s="83"/>
      <c r="SK15" s="83"/>
      <c r="SL15" s="83"/>
      <c r="SM15" s="83"/>
      <c r="SN15" s="83"/>
      <c r="SO15" s="83"/>
      <c r="SP15" s="83"/>
      <c r="SQ15" s="83"/>
      <c r="SR15" s="83"/>
      <c r="SS15" s="83"/>
      <c r="ST15" s="83"/>
      <c r="SU15" s="83"/>
      <c r="SV15" s="83"/>
      <c r="SW15" s="83"/>
      <c r="SX15" s="83"/>
      <c r="SY15" s="83"/>
      <c r="SZ15" s="83"/>
      <c r="TA15" s="83"/>
      <c r="TB15" s="83"/>
      <c r="TC15" s="83"/>
      <c r="TD15" s="83"/>
      <c r="TE15" s="83"/>
      <c r="TF15" s="83"/>
      <c r="TG15" s="83"/>
      <c r="TH15" s="83"/>
      <c r="TI15" s="83"/>
      <c r="TJ15" s="83"/>
      <c r="TK15" s="83"/>
      <c r="TL15" s="83"/>
      <c r="TM15" s="83"/>
      <c r="TN15" s="83"/>
      <c r="TO15" s="83"/>
      <c r="TP15" s="83"/>
      <c r="TQ15" s="83"/>
      <c r="TR15" s="83"/>
      <c r="TS15" s="83"/>
      <c r="TT15" s="83"/>
      <c r="TU15" s="83"/>
      <c r="TV15" s="83"/>
      <c r="TW15" s="83"/>
      <c r="TX15" s="83"/>
      <c r="TY15" s="83"/>
      <c r="TZ15" s="83"/>
      <c r="UA15" s="83"/>
      <c r="UB15" s="83"/>
      <c r="UC15" s="83"/>
      <c r="UD15" s="83"/>
      <c r="UE15" s="83"/>
      <c r="UF15" s="83"/>
      <c r="UG15" s="83"/>
      <c r="UH15" s="83"/>
      <c r="UI15" s="83"/>
      <c r="UJ15" s="83"/>
      <c r="UK15" s="83"/>
      <c r="UL15" s="83"/>
      <c r="UM15" s="83"/>
      <c r="UN15" s="83"/>
      <c r="UO15" s="83"/>
      <c r="UP15" s="83"/>
      <c r="UQ15" s="83"/>
      <c r="UR15" s="83"/>
      <c r="US15" s="83"/>
      <c r="UT15" s="83"/>
      <c r="UU15" s="83"/>
      <c r="UV15" s="83"/>
      <c r="UW15" s="83"/>
      <c r="UX15" s="83"/>
      <c r="UY15" s="83"/>
      <c r="UZ15" s="83"/>
      <c r="VA15" s="83"/>
      <c r="VB15" s="83"/>
      <c r="VC15" s="83"/>
      <c r="VD15" s="83"/>
      <c r="VE15" s="83"/>
      <c r="VF15" s="83"/>
      <c r="VG15" s="83"/>
      <c r="VH15" s="83"/>
      <c r="VI15" s="83"/>
      <c r="VJ15" s="83"/>
      <c r="VK15" s="83"/>
      <c r="VL15" s="83"/>
      <c r="VM15" s="83"/>
      <c r="VN15" s="83"/>
      <c r="VO15" s="83"/>
      <c r="VP15" s="83"/>
      <c r="VQ15" s="83"/>
      <c r="VR15" s="83"/>
      <c r="VS15" s="83"/>
      <c r="VT15" s="83"/>
      <c r="VU15" s="83"/>
      <c r="VV15" s="83"/>
      <c r="VW15" s="83"/>
      <c r="VX15" s="83"/>
      <c r="VY15" s="83"/>
      <c r="VZ15" s="83"/>
      <c r="WA15" s="83"/>
      <c r="WB15" s="83"/>
      <c r="WC15" s="83"/>
      <c r="WD15" s="83"/>
      <c r="WE15" s="83"/>
      <c r="WF15" s="83"/>
      <c r="WG15" s="83"/>
      <c r="WH15" s="83"/>
      <c r="WI15" s="83"/>
      <c r="WJ15" s="83"/>
      <c r="WK15" s="83"/>
      <c r="WL15" s="83"/>
      <c r="WM15" s="83"/>
      <c r="WN15" s="83"/>
      <c r="WO15" s="83"/>
      <c r="WP15" s="83"/>
      <c r="WQ15" s="83"/>
      <c r="WR15" s="83"/>
      <c r="WS15" s="83"/>
      <c r="WT15" s="83"/>
      <c r="WU15" s="83"/>
      <c r="WV15" s="83"/>
      <c r="WW15" s="83"/>
      <c r="WX15" s="83"/>
      <c r="WY15" s="83"/>
      <c r="WZ15" s="83"/>
      <c r="XA15" s="83"/>
      <c r="XB15" s="83"/>
      <c r="XC15" s="83"/>
      <c r="XD15" s="83"/>
      <c r="XE15" s="83"/>
      <c r="XF15" s="83"/>
      <c r="XG15" s="83"/>
      <c r="XH15" s="83"/>
      <c r="XI15" s="83"/>
      <c r="XJ15" s="83"/>
      <c r="XK15" s="83"/>
      <c r="XL15" s="83"/>
      <c r="XM15" s="83"/>
      <c r="XN15" s="83"/>
      <c r="XO15" s="83"/>
      <c r="XP15" s="83"/>
      <c r="XQ15" s="83"/>
      <c r="XR15" s="83"/>
      <c r="XS15" s="83"/>
      <c r="XT15" s="83"/>
      <c r="XU15" s="83"/>
      <c r="XV15" s="83"/>
      <c r="XW15" s="83"/>
      <c r="XX15" s="83"/>
      <c r="XY15" s="83"/>
      <c r="XZ15" s="83"/>
      <c r="YA15" s="83"/>
      <c r="YB15" s="83"/>
      <c r="YC15" s="83"/>
      <c r="YD15" s="83"/>
      <c r="YE15" s="83"/>
      <c r="YF15" s="83"/>
      <c r="YG15" s="83"/>
      <c r="YH15" s="83"/>
      <c r="YI15" s="83"/>
      <c r="YJ15" s="83"/>
      <c r="YK15" s="83"/>
      <c r="YL15" s="83"/>
      <c r="YM15" s="83"/>
      <c r="YN15" s="83"/>
      <c r="YO15" s="83"/>
      <c r="YP15" s="83"/>
      <c r="YQ15" s="83"/>
      <c r="YR15" s="83"/>
      <c r="YS15" s="83"/>
      <c r="YT15" s="83"/>
      <c r="YU15" s="83"/>
      <c r="YV15" s="83"/>
      <c r="YW15" s="83"/>
      <c r="YX15" s="83"/>
      <c r="YY15" s="83"/>
      <c r="YZ15" s="83"/>
      <c r="ZA15" s="83"/>
      <c r="ZB15" s="83"/>
      <c r="ZC15" s="83"/>
      <c r="ZD15" s="83"/>
      <c r="ZE15" s="83"/>
      <c r="ZF15" s="83"/>
      <c r="ZG15" s="83"/>
      <c r="ZH15" s="83"/>
      <c r="ZI15" s="83"/>
      <c r="ZJ15" s="83"/>
      <c r="ZK15" s="83"/>
      <c r="ZL15" s="83"/>
      <c r="ZM15" s="83"/>
      <c r="ZN15" s="83"/>
      <c r="ZO15" s="83"/>
      <c r="ZP15" s="83"/>
      <c r="ZQ15" s="83"/>
      <c r="ZR15" s="83"/>
      <c r="ZS15" s="83"/>
      <c r="ZT15" s="83"/>
      <c r="ZU15" s="83"/>
      <c r="ZV15" s="83"/>
      <c r="ZW15" s="83"/>
      <c r="ZX15" s="83"/>
      <c r="ZY15" s="83"/>
      <c r="ZZ15" s="83"/>
      <c r="AAA15" s="83"/>
      <c r="AAB15" s="83"/>
      <c r="AAC15" s="83"/>
      <c r="AAD15" s="83"/>
      <c r="AAE15" s="83"/>
      <c r="AAF15" s="83"/>
      <c r="AAG15" s="83"/>
      <c r="AAH15" s="83"/>
      <c r="AAI15" s="83"/>
      <c r="AAJ15" s="83"/>
      <c r="AAK15" s="83"/>
      <c r="AAL15" s="83"/>
      <c r="AAM15" s="83"/>
      <c r="AAN15" s="83"/>
      <c r="AAO15" s="83"/>
      <c r="AAP15" s="83"/>
      <c r="AAQ15" s="83"/>
      <c r="AAR15" s="83"/>
      <c r="AAS15" s="83"/>
      <c r="AAT15" s="83"/>
      <c r="AAU15" s="83"/>
      <c r="AAV15" s="83"/>
      <c r="AAW15" s="83"/>
      <c r="AAX15" s="83"/>
      <c r="AAY15" s="83"/>
      <c r="AAZ15" s="83"/>
      <c r="ABA15" s="83"/>
      <c r="ABB15" s="83"/>
      <c r="ABC15" s="83"/>
      <c r="ABD15" s="83"/>
      <c r="ABE15" s="83"/>
      <c r="ABF15" s="83"/>
      <c r="ABG15" s="83"/>
      <c r="ABH15" s="83"/>
      <c r="ABI15" s="83"/>
      <c r="ABJ15" s="83"/>
      <c r="ABK15" s="83"/>
      <c r="ABL15" s="83"/>
      <c r="ABM15" s="83"/>
      <c r="ABN15" s="83"/>
      <c r="ABO15" s="83"/>
      <c r="ABP15" s="83"/>
      <c r="ABQ15" s="83"/>
      <c r="ABR15" s="83"/>
      <c r="ABS15" s="83"/>
      <c r="ABT15" s="83"/>
      <c r="ABU15" s="83"/>
      <c r="ABV15" s="83"/>
      <c r="ABW15" s="83"/>
      <c r="ABX15" s="83"/>
      <c r="ABY15" s="83"/>
      <c r="ABZ15" s="83"/>
      <c r="ACA15" s="83"/>
      <c r="ACB15" s="83"/>
      <c r="ACC15" s="83"/>
      <c r="ACD15" s="83"/>
      <c r="ACE15" s="83"/>
      <c r="ACF15" s="83"/>
      <c r="ACG15" s="83"/>
      <c r="ACH15" s="83"/>
      <c r="ACI15" s="83"/>
      <c r="ACJ15" s="83"/>
      <c r="ACK15" s="83"/>
      <c r="ACL15" s="83"/>
      <c r="ACM15" s="83"/>
      <c r="ACN15" s="83"/>
      <c r="ACO15" s="83"/>
      <c r="ACP15" s="83"/>
      <c r="ACQ15" s="83"/>
      <c r="ACR15" s="83"/>
      <c r="ACS15" s="83"/>
      <c r="ACT15" s="83"/>
      <c r="ACU15" s="83"/>
      <c r="ACV15" s="83"/>
      <c r="ACW15" s="83"/>
      <c r="ACX15" s="83"/>
      <c r="ACY15" s="83"/>
      <c r="ACZ15" s="83"/>
      <c r="ADA15" s="83"/>
      <c r="ADB15" s="83"/>
      <c r="ADC15" s="83"/>
      <c r="ADD15" s="83"/>
      <c r="ADE15" s="83"/>
      <c r="ADF15" s="83"/>
      <c r="ADG15" s="83"/>
      <c r="ADH15" s="83"/>
      <c r="ADI15" s="83"/>
      <c r="ADJ15" s="83"/>
      <c r="ADK15" s="83"/>
      <c r="ADL15" s="83"/>
      <c r="ADM15" s="83"/>
      <c r="ADN15" s="83"/>
      <c r="ADO15" s="83"/>
      <c r="ADP15" s="83"/>
      <c r="ADQ15" s="83"/>
      <c r="ADR15" s="83"/>
      <c r="ADS15" s="83"/>
      <c r="ADT15" s="83"/>
      <c r="ADU15" s="83"/>
      <c r="ADV15" s="83"/>
      <c r="ADW15" s="83"/>
      <c r="ADX15" s="83"/>
      <c r="ADY15" s="83"/>
      <c r="ADZ15" s="83"/>
      <c r="AEA15" s="83"/>
      <c r="AEB15" s="83"/>
      <c r="AEC15" s="83"/>
      <c r="AED15" s="83"/>
      <c r="AEE15" s="83"/>
      <c r="AEF15" s="83"/>
      <c r="AEG15" s="83"/>
      <c r="AEH15" s="83"/>
      <c r="AEI15" s="83"/>
      <c r="AEJ15" s="83"/>
      <c r="AEK15" s="83"/>
      <c r="AEL15" s="83"/>
      <c r="AEM15" s="83"/>
      <c r="AEN15" s="83"/>
      <c r="AEO15" s="83"/>
      <c r="AEP15" s="83"/>
      <c r="AEQ15" s="83"/>
      <c r="AER15" s="83"/>
      <c r="AES15" s="83"/>
      <c r="AET15" s="83"/>
      <c r="AEU15" s="83"/>
      <c r="AEV15" s="83"/>
      <c r="AEW15" s="83"/>
      <c r="AEX15" s="83"/>
      <c r="AEY15" s="83"/>
      <c r="AEZ15" s="83"/>
      <c r="AFA15" s="83"/>
      <c r="AFB15" s="83"/>
      <c r="AFC15" s="83"/>
      <c r="AFD15" s="83"/>
      <c r="AFE15" s="83"/>
      <c r="AFF15" s="83"/>
      <c r="AFG15" s="83"/>
      <c r="AFH15" s="83"/>
      <c r="AFI15" s="83"/>
      <c r="AFJ15" s="83"/>
      <c r="AFK15" s="83"/>
      <c r="AFL15" s="83"/>
      <c r="AFM15" s="83"/>
      <c r="AFN15" s="83"/>
      <c r="AFO15" s="83"/>
      <c r="AFP15" s="83"/>
      <c r="AFQ15" s="83"/>
      <c r="AFR15" s="83"/>
      <c r="AFS15" s="83"/>
      <c r="AFT15" s="83"/>
      <c r="AFU15" s="83"/>
      <c r="AFV15" s="83"/>
      <c r="AFW15" s="83"/>
      <c r="AFX15" s="83"/>
      <c r="AFY15" s="83"/>
      <c r="AFZ15" s="83"/>
      <c r="AGA15" s="83"/>
      <c r="AGB15" s="83"/>
      <c r="AGC15" s="83"/>
      <c r="AGD15" s="83"/>
      <c r="AGE15" s="83"/>
      <c r="AGF15" s="83"/>
      <c r="AGG15" s="83"/>
      <c r="AGH15" s="83"/>
      <c r="AGI15" s="83"/>
      <c r="AGJ15" s="83"/>
      <c r="AGK15" s="83"/>
      <c r="AGL15" s="83"/>
      <c r="AGM15" s="83"/>
      <c r="AGN15" s="83"/>
      <c r="AGO15" s="83"/>
      <c r="AGP15" s="83"/>
      <c r="AGQ15" s="83"/>
      <c r="AGR15" s="83"/>
      <c r="AGS15" s="83"/>
      <c r="AGT15" s="83"/>
      <c r="AGU15" s="83"/>
      <c r="AGV15" s="83"/>
      <c r="AGW15" s="83"/>
      <c r="AGX15" s="83"/>
      <c r="AGY15" s="83"/>
      <c r="AGZ15" s="83"/>
      <c r="AHA15" s="83"/>
      <c r="AHB15" s="83"/>
      <c r="AHC15" s="83"/>
      <c r="AHD15" s="83"/>
      <c r="AHE15" s="83"/>
      <c r="AHF15" s="83"/>
      <c r="AHG15" s="83"/>
      <c r="AHH15" s="83"/>
      <c r="AHI15" s="83"/>
      <c r="AHJ15" s="83"/>
      <c r="AHK15" s="83"/>
      <c r="AHL15" s="83"/>
      <c r="AHM15" s="83"/>
      <c r="AHN15" s="83"/>
      <c r="AHO15" s="83"/>
      <c r="AHP15" s="83"/>
      <c r="AHQ15" s="83"/>
      <c r="AHR15" s="83"/>
      <c r="AHS15" s="83"/>
      <c r="AHT15" s="83"/>
      <c r="AHU15" s="83"/>
      <c r="AHV15" s="83"/>
      <c r="AHW15" s="83"/>
      <c r="AHX15" s="83"/>
      <c r="AHY15" s="83"/>
      <c r="AHZ15" s="83"/>
      <c r="AIA15" s="83"/>
      <c r="AIB15" s="83"/>
      <c r="AIC15" s="83"/>
      <c r="AID15" s="83"/>
      <c r="AIE15" s="83"/>
      <c r="AIF15" s="83"/>
      <c r="AIG15" s="83"/>
      <c r="AIH15" s="83"/>
      <c r="AII15" s="83"/>
      <c r="AIJ15" s="83"/>
      <c r="AIK15" s="83"/>
      <c r="AIL15" s="83"/>
      <c r="AIM15" s="83"/>
      <c r="AIN15" s="83"/>
      <c r="AIO15" s="83"/>
      <c r="AIP15" s="83"/>
      <c r="AIQ15" s="83"/>
      <c r="AIR15" s="83"/>
      <c r="AIS15" s="83"/>
      <c r="AIT15" s="83"/>
      <c r="AIU15" s="83"/>
      <c r="AIV15" s="83"/>
      <c r="AIW15" s="83"/>
      <c r="AIX15" s="83"/>
      <c r="AIY15" s="83"/>
      <c r="AIZ15" s="83"/>
      <c r="AJA15" s="83"/>
      <c r="AJB15" s="83"/>
      <c r="AJC15" s="83"/>
      <c r="AJD15" s="83"/>
      <c r="AJE15" s="83"/>
      <c r="AJF15" s="83"/>
      <c r="AJG15" s="83"/>
      <c r="AJH15" s="83"/>
      <c r="AJI15" s="83"/>
      <c r="AJJ15" s="83"/>
      <c r="AJK15" s="83"/>
      <c r="AJL15" s="83"/>
      <c r="AJM15" s="83"/>
      <c r="AJN15" s="83"/>
      <c r="AJO15" s="83"/>
      <c r="AJP15" s="83"/>
      <c r="AJQ15" s="83"/>
      <c r="AJR15" s="83"/>
      <c r="AJS15" s="83"/>
      <c r="AJT15" s="83"/>
      <c r="AJU15" s="83"/>
      <c r="AJV15" s="83"/>
      <c r="AJW15" s="83"/>
      <c r="AJX15" s="83"/>
      <c r="AJY15" s="83"/>
      <c r="AJZ15" s="83"/>
      <c r="AKA15" s="83"/>
      <c r="AKB15" s="83"/>
      <c r="AKC15" s="83"/>
      <c r="AKD15" s="83"/>
      <c r="AKE15" s="83"/>
      <c r="AKF15" s="83"/>
      <c r="AKG15" s="83"/>
      <c r="AKH15" s="83"/>
      <c r="AKI15" s="83"/>
      <c r="AKJ15" s="83"/>
      <c r="AKK15" s="83"/>
      <c r="AKL15" s="83"/>
      <c r="AKM15" s="83"/>
      <c r="AKN15" s="83"/>
      <c r="AKO15" s="83"/>
      <c r="AKP15" s="83"/>
      <c r="AKQ15" s="83"/>
      <c r="AKR15" s="83"/>
      <c r="AKS15" s="83"/>
      <c r="AKT15" s="83"/>
      <c r="AKU15" s="83"/>
      <c r="AKV15" s="83"/>
      <c r="AKW15" s="83"/>
      <c r="AKX15" s="83"/>
      <c r="AKY15" s="83"/>
      <c r="AKZ15" s="83"/>
      <c r="ALA15" s="83"/>
      <c r="ALB15" s="83"/>
      <c r="ALC15" s="83"/>
      <c r="ALD15" s="83"/>
      <c r="ALE15" s="83"/>
      <c r="ALF15" s="83"/>
      <c r="ALG15" s="83"/>
      <c r="ALH15" s="83"/>
      <c r="ALI15" s="83"/>
      <c r="ALJ15" s="83"/>
      <c r="ALK15" s="83"/>
      <c r="ALL15" s="83"/>
      <c r="ALM15" s="83"/>
      <c r="ALN15" s="83"/>
      <c r="ALO15" s="83"/>
      <c r="ALP15" s="83"/>
      <c r="ALQ15" s="83"/>
      <c r="ALR15" s="83"/>
      <c r="ALS15" s="83"/>
      <c r="ALT15" s="83"/>
      <c r="ALU15" s="83"/>
      <c r="ALV15" s="83"/>
      <c r="ALW15" s="83"/>
      <c r="ALX15" s="83"/>
      <c r="ALY15" s="83"/>
      <c r="ALZ15" s="83"/>
      <c r="AMA15" s="83"/>
      <c r="AMB15" s="83"/>
      <c r="AMC15" s="83"/>
      <c r="AMD15" s="83"/>
      <c r="AME15" s="83"/>
      <c r="AMF15" s="83"/>
      <c r="AMG15" s="83"/>
      <c r="AMH15" s="83"/>
      <c r="AMI15" s="83"/>
      <c r="AMJ15" s="83"/>
      <c r="AMK15" s="83"/>
      <c r="AML15" s="83"/>
      <c r="AMM15" s="83"/>
      <c r="AMN15" s="83"/>
      <c r="AMO15" s="83"/>
      <c r="AMP15" s="83"/>
      <c r="AMQ15" s="83"/>
      <c r="AMR15" s="83"/>
      <c r="AMS15" s="83"/>
      <c r="AMT15" s="83"/>
      <c r="AMU15" s="83"/>
      <c r="AMV15" s="83"/>
      <c r="AMW15" s="83"/>
      <c r="AMX15" s="83"/>
      <c r="AMY15" s="83"/>
      <c r="AMZ15" s="83"/>
      <c r="ANA15" s="83"/>
      <c r="ANB15" s="83"/>
      <c r="ANC15" s="83"/>
      <c r="AND15" s="83"/>
      <c r="ANE15" s="83"/>
      <c r="ANF15" s="83"/>
      <c r="ANG15" s="83"/>
      <c r="ANH15" s="83"/>
      <c r="ANI15" s="83"/>
      <c r="ANJ15" s="83"/>
      <c r="ANK15" s="83"/>
      <c r="ANL15" s="83"/>
      <c r="ANM15" s="83"/>
      <c r="ANN15" s="83"/>
      <c r="ANO15" s="83"/>
      <c r="ANP15" s="83"/>
      <c r="ANQ15" s="83"/>
      <c r="ANR15" s="83"/>
      <c r="ANS15" s="83"/>
      <c r="ANT15" s="83"/>
      <c r="ANU15" s="83"/>
      <c r="ANV15" s="83"/>
      <c r="ANW15" s="83"/>
      <c r="ANX15" s="83"/>
      <c r="ANY15" s="83"/>
      <c r="ANZ15" s="83"/>
      <c r="AOA15" s="83"/>
      <c r="AOB15" s="83"/>
      <c r="AOC15" s="83"/>
      <c r="AOD15" s="83"/>
      <c r="AOE15" s="83"/>
      <c r="AOF15" s="83"/>
      <c r="AOG15" s="83"/>
      <c r="AOH15" s="83"/>
      <c r="AOI15" s="83"/>
      <c r="AOJ15" s="83"/>
      <c r="AOK15" s="83"/>
      <c r="AOL15" s="83"/>
      <c r="AOM15" s="83"/>
      <c r="AON15" s="83"/>
      <c r="AOO15" s="83"/>
      <c r="AOP15" s="83"/>
      <c r="AOQ15" s="83"/>
      <c r="AOR15" s="83"/>
      <c r="AOS15" s="83"/>
      <c r="AOT15" s="83"/>
      <c r="AOU15" s="83"/>
      <c r="AOV15" s="83"/>
      <c r="AOW15" s="83"/>
      <c r="AOX15" s="83"/>
      <c r="AOY15" s="83"/>
      <c r="AOZ15" s="83"/>
      <c r="APA15" s="83"/>
      <c r="APB15" s="83"/>
      <c r="APC15" s="83"/>
      <c r="APD15" s="83"/>
      <c r="APE15" s="83"/>
      <c r="APF15" s="83"/>
      <c r="APG15" s="83"/>
      <c r="APH15" s="83"/>
      <c r="API15" s="83"/>
      <c r="APJ15" s="83"/>
      <c r="APK15" s="83"/>
      <c r="APL15" s="83"/>
      <c r="APM15" s="83"/>
      <c r="APN15" s="83"/>
      <c r="APO15" s="83"/>
      <c r="APP15" s="83"/>
      <c r="APQ15" s="83"/>
      <c r="APR15" s="83"/>
      <c r="APS15" s="83"/>
      <c r="APT15" s="83"/>
      <c r="APU15" s="83"/>
      <c r="APV15" s="83"/>
      <c r="APW15" s="83"/>
      <c r="APX15" s="83"/>
      <c r="APY15" s="83"/>
      <c r="APZ15" s="83"/>
      <c r="AQA15" s="83"/>
      <c r="AQB15" s="83"/>
      <c r="AQC15" s="83"/>
      <c r="AQD15" s="83"/>
      <c r="AQE15" s="83"/>
      <c r="AQF15" s="83"/>
      <c r="AQG15" s="83"/>
      <c r="AQH15" s="83"/>
      <c r="AQI15" s="83"/>
      <c r="AQJ15" s="83"/>
      <c r="AQK15" s="83"/>
      <c r="AQL15" s="83"/>
      <c r="AQM15" s="83"/>
      <c r="AQN15" s="83"/>
      <c r="AQO15" s="83"/>
      <c r="AQP15" s="83"/>
      <c r="AQQ15" s="83"/>
      <c r="AQR15" s="83"/>
      <c r="AQS15" s="83"/>
      <c r="AQT15" s="83"/>
      <c r="AQU15" s="83"/>
      <c r="AQV15" s="83"/>
      <c r="AQW15" s="83"/>
      <c r="AQX15" s="83"/>
      <c r="AQY15" s="83"/>
      <c r="AQZ15" s="83"/>
      <c r="ARA15" s="83"/>
      <c r="ARB15" s="83"/>
      <c r="ARC15" s="83"/>
      <c r="ARD15" s="83"/>
      <c r="ARE15" s="83"/>
      <c r="ARF15" s="83"/>
      <c r="ARG15" s="83"/>
      <c r="ARH15" s="83"/>
      <c r="ARI15" s="83"/>
      <c r="ARJ15" s="83"/>
      <c r="ARK15" s="83"/>
      <c r="ARL15" s="83"/>
      <c r="ARM15" s="83"/>
      <c r="ARN15" s="83"/>
      <c r="ARO15" s="83"/>
      <c r="ARP15" s="83"/>
      <c r="ARQ15" s="83"/>
      <c r="ARR15" s="83"/>
      <c r="ARS15" s="83"/>
      <c r="ART15" s="83"/>
      <c r="ARU15" s="83"/>
      <c r="ARV15" s="83"/>
      <c r="ARW15" s="83"/>
      <c r="ARX15" s="83"/>
      <c r="ARY15" s="83"/>
      <c r="ARZ15" s="83"/>
      <c r="ASA15" s="83"/>
      <c r="ASB15" s="83"/>
      <c r="ASC15" s="83"/>
      <c r="ASD15" s="83"/>
      <c r="ASE15" s="83"/>
      <c r="ASF15" s="83"/>
      <c r="ASG15" s="83"/>
      <c r="ASH15" s="83"/>
      <c r="ASI15" s="83"/>
      <c r="ASJ15" s="83"/>
      <c r="ASK15" s="83"/>
      <c r="ASL15" s="83"/>
      <c r="ASM15" s="83"/>
      <c r="ASN15" s="83"/>
      <c r="ASO15" s="83"/>
      <c r="ASP15" s="83"/>
      <c r="ASQ15" s="83"/>
      <c r="ASR15" s="83"/>
      <c r="ASS15" s="83"/>
      <c r="AST15" s="83"/>
      <c r="ASU15" s="83"/>
      <c r="ASV15" s="83"/>
      <c r="ASW15" s="83"/>
      <c r="ASX15" s="83"/>
      <c r="ASY15" s="83"/>
      <c r="ASZ15" s="83"/>
      <c r="ATA15" s="83"/>
      <c r="ATB15" s="83"/>
      <c r="ATC15" s="83"/>
      <c r="ATD15" s="83"/>
      <c r="ATE15" s="83"/>
      <c r="ATF15" s="83"/>
      <c r="ATG15" s="83"/>
      <c r="ATH15" s="83"/>
      <c r="ATI15" s="83"/>
      <c r="ATJ15" s="83"/>
      <c r="ATK15" s="83"/>
      <c r="ATL15" s="83"/>
      <c r="ATM15" s="83"/>
      <c r="ATN15" s="83"/>
      <c r="ATO15" s="83"/>
      <c r="ATP15" s="83"/>
      <c r="ATQ15" s="83"/>
      <c r="ATR15" s="83"/>
      <c r="ATS15" s="83"/>
      <c r="ATT15" s="83"/>
      <c r="ATU15" s="83"/>
      <c r="ATV15" s="83"/>
      <c r="ATW15" s="83"/>
      <c r="ATX15" s="83"/>
      <c r="ATY15" s="83"/>
      <c r="ATZ15" s="83"/>
      <c r="AUA15" s="83"/>
      <c r="AUB15" s="83"/>
      <c r="AUC15" s="83"/>
      <c r="AUD15" s="83"/>
      <c r="AUE15" s="83"/>
      <c r="AUF15" s="83"/>
      <c r="AUG15" s="83"/>
      <c r="AUH15" s="83"/>
      <c r="AUI15" s="83"/>
      <c r="AUJ15" s="83"/>
      <c r="AUK15" s="83"/>
      <c r="AUL15" s="83"/>
      <c r="AUM15" s="83"/>
      <c r="AUN15" s="83"/>
      <c r="AUO15" s="83"/>
      <c r="AUP15" s="83"/>
      <c r="AUQ15" s="83"/>
      <c r="AUR15" s="83"/>
      <c r="AUS15" s="83"/>
      <c r="AUT15" s="83"/>
      <c r="AUU15" s="83"/>
      <c r="AUV15" s="83"/>
      <c r="AUW15" s="83"/>
      <c r="AUX15" s="83"/>
      <c r="AUY15" s="83"/>
      <c r="AUZ15" s="83"/>
      <c r="AVA15" s="83"/>
      <c r="AVB15" s="83"/>
      <c r="AVC15" s="83"/>
      <c r="AVD15" s="83"/>
      <c r="AVE15" s="83"/>
      <c r="AVF15" s="83"/>
      <c r="AVG15" s="83"/>
      <c r="AVH15" s="83"/>
      <c r="AVI15" s="83"/>
      <c r="AVJ15" s="83"/>
      <c r="AVK15" s="83"/>
      <c r="AVL15" s="83"/>
      <c r="AVM15" s="83"/>
      <c r="AVN15" s="83"/>
      <c r="AVO15" s="83"/>
      <c r="AVP15" s="83"/>
      <c r="AVQ15" s="83"/>
      <c r="AVR15" s="83"/>
      <c r="AVS15" s="83"/>
      <c r="AVT15" s="83"/>
      <c r="AVU15" s="83"/>
      <c r="AVV15" s="83"/>
      <c r="AVW15" s="83"/>
      <c r="AVX15" s="83"/>
      <c r="AVY15" s="83"/>
      <c r="AVZ15" s="83"/>
      <c r="AWA15" s="83"/>
      <c r="AWB15" s="83"/>
      <c r="AWC15" s="83"/>
      <c r="AWD15" s="83"/>
      <c r="AWE15" s="83"/>
      <c r="AWF15" s="83"/>
      <c r="AWG15" s="83"/>
      <c r="AWH15" s="83"/>
      <c r="AWI15" s="83"/>
      <c r="AWJ15" s="83"/>
      <c r="AWK15" s="83"/>
      <c r="AWL15" s="83"/>
      <c r="AWM15" s="83"/>
      <c r="AWN15" s="83"/>
      <c r="AWO15" s="83"/>
      <c r="AWP15" s="83"/>
      <c r="AWQ15" s="83"/>
      <c r="AWR15" s="83"/>
      <c r="AWS15" s="83"/>
      <c r="AWT15" s="83"/>
      <c r="AWU15" s="83"/>
      <c r="AWV15" s="83"/>
      <c r="AWW15" s="83"/>
      <c r="AWX15" s="83"/>
      <c r="AWY15" s="83"/>
      <c r="AWZ15" s="83"/>
      <c r="AXA15" s="83"/>
      <c r="AXB15" s="83"/>
      <c r="AXC15" s="83"/>
      <c r="AXD15" s="83"/>
      <c r="AXE15" s="83"/>
      <c r="AXF15" s="83"/>
      <c r="AXG15" s="83"/>
      <c r="AXH15" s="83"/>
      <c r="AXI15" s="83"/>
      <c r="AXJ15" s="83"/>
      <c r="AXK15" s="83"/>
      <c r="AXL15" s="83"/>
      <c r="AXM15" s="83"/>
      <c r="AXN15" s="83"/>
      <c r="AXO15" s="83"/>
      <c r="AXP15" s="83"/>
      <c r="AXQ15" s="83"/>
      <c r="AXR15" s="83"/>
      <c r="AXS15" s="83"/>
      <c r="AXT15" s="83"/>
      <c r="AXU15" s="83"/>
      <c r="AXV15" s="83"/>
      <c r="AXW15" s="83"/>
      <c r="AXX15" s="83"/>
      <c r="AXY15" s="83"/>
      <c r="AXZ15" s="83"/>
      <c r="AYA15" s="83"/>
      <c r="AYB15" s="83"/>
      <c r="AYC15" s="83"/>
      <c r="AYD15" s="83"/>
      <c r="AYE15" s="83"/>
      <c r="AYF15" s="83"/>
      <c r="AYG15" s="83"/>
      <c r="AYH15" s="83"/>
      <c r="AYI15" s="83"/>
      <c r="AYJ15" s="83"/>
      <c r="AYK15" s="83"/>
      <c r="AYL15" s="83"/>
      <c r="AYM15" s="83"/>
      <c r="AYN15" s="83"/>
      <c r="AYO15" s="83"/>
      <c r="AYP15" s="83"/>
      <c r="AYQ15" s="83"/>
      <c r="AYR15" s="83"/>
      <c r="AYS15" s="83"/>
      <c r="AYT15" s="83"/>
      <c r="AYU15" s="83"/>
      <c r="AYV15" s="83"/>
      <c r="AYW15" s="83"/>
      <c r="AYX15" s="83"/>
      <c r="AYY15" s="83"/>
      <c r="AYZ15" s="83"/>
      <c r="AZA15" s="83"/>
      <c r="AZB15" s="83"/>
      <c r="AZC15" s="83"/>
      <c r="AZD15" s="83"/>
      <c r="AZE15" s="83"/>
      <c r="AZF15" s="83"/>
      <c r="AZG15" s="83"/>
      <c r="AZH15" s="83"/>
      <c r="AZI15" s="83"/>
      <c r="AZJ15" s="83"/>
      <c r="AZK15" s="83"/>
      <c r="AZL15" s="83"/>
      <c r="AZM15" s="83"/>
      <c r="AZN15" s="83"/>
      <c r="AZO15" s="83"/>
      <c r="AZP15" s="83"/>
      <c r="AZQ15" s="83"/>
      <c r="AZR15" s="83"/>
      <c r="AZS15" s="83"/>
      <c r="AZT15" s="83"/>
      <c r="AZU15" s="83"/>
      <c r="AZV15" s="83"/>
      <c r="AZW15" s="83"/>
      <c r="AZX15" s="83"/>
      <c r="AZY15" s="83"/>
      <c r="AZZ15" s="83"/>
      <c r="BAA15" s="83"/>
      <c r="BAB15" s="83"/>
      <c r="BAC15" s="83"/>
      <c r="BAD15" s="83"/>
      <c r="BAE15" s="83"/>
      <c r="BAF15" s="83"/>
      <c r="BAG15" s="83"/>
      <c r="BAH15" s="83"/>
      <c r="BAI15" s="83"/>
      <c r="BAJ15" s="83"/>
      <c r="BAK15" s="83"/>
      <c r="BAL15" s="83"/>
      <c r="BAM15" s="83"/>
      <c r="BAN15" s="83"/>
      <c r="BAO15" s="83"/>
      <c r="BAP15" s="83"/>
      <c r="BAQ15" s="83"/>
      <c r="BAR15" s="83"/>
      <c r="BAS15" s="83"/>
      <c r="BAT15" s="83"/>
      <c r="BAU15" s="83"/>
      <c r="BAV15" s="83"/>
      <c r="BAW15" s="83"/>
      <c r="BAX15" s="83"/>
      <c r="BAY15" s="83"/>
      <c r="BAZ15" s="83"/>
      <c r="BBA15" s="83"/>
      <c r="BBB15" s="83"/>
      <c r="BBC15" s="83"/>
      <c r="BBD15" s="83"/>
      <c r="BBE15" s="83"/>
      <c r="BBF15" s="83"/>
      <c r="BBG15" s="83"/>
      <c r="BBH15" s="83"/>
      <c r="BBI15" s="83"/>
      <c r="BBJ15" s="83"/>
      <c r="BBK15" s="83"/>
      <c r="BBL15" s="83"/>
      <c r="BBM15" s="83"/>
      <c r="BBN15" s="83"/>
      <c r="BBO15" s="83"/>
      <c r="BBP15" s="83"/>
      <c r="BBQ15" s="83"/>
      <c r="BBR15" s="83"/>
      <c r="BBS15" s="83"/>
      <c r="BBT15" s="83"/>
      <c r="BBU15" s="83"/>
      <c r="BBV15" s="83"/>
      <c r="BBW15" s="83"/>
      <c r="BBX15" s="83"/>
      <c r="BBY15" s="83"/>
      <c r="BBZ15" s="83"/>
      <c r="BCA15" s="83"/>
      <c r="BCB15" s="83"/>
      <c r="BCC15" s="83"/>
      <c r="BCD15" s="83"/>
      <c r="BCE15" s="83"/>
      <c r="BCF15" s="83"/>
      <c r="BCG15" s="83"/>
      <c r="BCH15" s="83"/>
      <c r="BCI15" s="83"/>
      <c r="BCJ15" s="83"/>
      <c r="BCK15" s="83"/>
      <c r="BCL15" s="83"/>
      <c r="BCM15" s="83"/>
      <c r="BCN15" s="83"/>
      <c r="BCO15" s="83"/>
      <c r="BCP15" s="83"/>
      <c r="BCQ15" s="83"/>
      <c r="BCR15" s="83"/>
      <c r="BCS15" s="83"/>
      <c r="BCT15" s="83"/>
      <c r="BCU15" s="83"/>
      <c r="BCV15" s="83"/>
      <c r="BCW15" s="83"/>
      <c r="BCX15" s="83"/>
      <c r="BCY15" s="83"/>
      <c r="BCZ15" s="83"/>
      <c r="BDA15" s="83"/>
      <c r="BDB15" s="83"/>
      <c r="BDC15" s="83"/>
      <c r="BDD15" s="83"/>
      <c r="BDE15" s="83"/>
      <c r="BDF15" s="83"/>
      <c r="BDG15" s="83"/>
      <c r="BDH15" s="83"/>
      <c r="BDI15" s="83"/>
      <c r="BDJ15" s="83"/>
      <c r="BDK15" s="83"/>
      <c r="BDL15" s="83"/>
      <c r="BDM15" s="83"/>
      <c r="BDN15" s="83"/>
      <c r="BDO15" s="83"/>
      <c r="BDP15" s="83"/>
      <c r="BDQ15" s="83"/>
      <c r="BDR15" s="83"/>
      <c r="BDS15" s="83"/>
      <c r="BDT15" s="83"/>
      <c r="BDU15" s="83"/>
      <c r="BDV15" s="83"/>
      <c r="BDW15" s="83"/>
      <c r="BDX15" s="83"/>
      <c r="BDY15" s="83"/>
      <c r="BDZ15" s="83"/>
      <c r="BEA15" s="83"/>
      <c r="BEB15" s="83"/>
      <c r="BEC15" s="83"/>
      <c r="BED15" s="83"/>
      <c r="BEE15" s="83"/>
      <c r="BEF15" s="83"/>
      <c r="BEG15" s="83"/>
      <c r="BEH15" s="83"/>
      <c r="BEI15" s="83"/>
      <c r="BEJ15" s="83"/>
      <c r="BEK15" s="83"/>
      <c r="BEL15" s="83"/>
      <c r="BEM15" s="83"/>
      <c r="BEN15" s="83"/>
      <c r="BEO15" s="83"/>
      <c r="BEP15" s="83"/>
      <c r="BEQ15" s="83"/>
      <c r="BER15" s="83"/>
      <c r="BES15" s="83"/>
      <c r="BET15" s="83"/>
      <c r="BEU15" s="83"/>
      <c r="BEV15" s="83"/>
      <c r="BEW15" s="83"/>
      <c r="BEX15" s="83"/>
      <c r="BEY15" s="83"/>
      <c r="BEZ15" s="83"/>
      <c r="BFA15" s="83"/>
      <c r="BFB15" s="83"/>
      <c r="BFC15" s="83"/>
      <c r="BFD15" s="83"/>
      <c r="BFE15" s="83"/>
      <c r="BFF15" s="83"/>
      <c r="BFG15" s="83"/>
      <c r="BFH15" s="83"/>
      <c r="BFI15" s="83"/>
      <c r="BFJ15" s="83"/>
      <c r="BFK15" s="83"/>
      <c r="BFL15" s="83"/>
      <c r="BFM15" s="83"/>
      <c r="BFN15" s="83"/>
      <c r="BFO15" s="83"/>
      <c r="BFP15" s="83"/>
      <c r="BFQ15" s="83"/>
      <c r="BFR15" s="83"/>
      <c r="BFS15" s="83"/>
      <c r="BFT15" s="83"/>
      <c r="BFU15" s="83"/>
      <c r="BFV15" s="83"/>
      <c r="BFW15" s="83"/>
      <c r="BFX15" s="83"/>
      <c r="BFY15" s="83"/>
      <c r="BFZ15" s="83"/>
      <c r="BGA15" s="83"/>
      <c r="BGB15" s="83"/>
      <c r="BGC15" s="83"/>
      <c r="BGD15" s="83"/>
      <c r="BGE15" s="83"/>
      <c r="BGF15" s="83"/>
      <c r="BGG15" s="83"/>
      <c r="BGH15" s="83"/>
      <c r="BGI15" s="83"/>
      <c r="BGJ15" s="83"/>
      <c r="BGK15" s="83"/>
      <c r="BGL15" s="83"/>
      <c r="BGM15" s="83"/>
      <c r="BGN15" s="83"/>
      <c r="BGO15" s="83"/>
      <c r="BGP15" s="83"/>
      <c r="BGQ15" s="83"/>
      <c r="BGR15" s="83"/>
      <c r="BGS15" s="83"/>
      <c r="BGT15" s="83"/>
      <c r="BGU15" s="83"/>
      <c r="BGV15" s="83"/>
      <c r="BGW15" s="83"/>
      <c r="BGX15" s="83"/>
      <c r="BGY15" s="83"/>
      <c r="BGZ15" s="83"/>
      <c r="BHA15" s="83"/>
      <c r="BHB15" s="83"/>
      <c r="BHC15" s="83"/>
      <c r="BHD15" s="83"/>
      <c r="BHE15" s="83"/>
      <c r="BHF15" s="83"/>
      <c r="BHG15" s="83"/>
      <c r="BHH15" s="83"/>
      <c r="BHI15" s="83"/>
      <c r="BHJ15" s="83"/>
      <c r="BHK15" s="83"/>
      <c r="BHL15" s="83"/>
      <c r="BHM15" s="83"/>
      <c r="BHN15" s="83"/>
      <c r="BHO15" s="83"/>
      <c r="BHP15" s="83"/>
      <c r="BHQ15" s="83"/>
      <c r="BHR15" s="83"/>
      <c r="BHS15" s="83"/>
      <c r="BHT15" s="83"/>
      <c r="BHU15" s="83"/>
      <c r="BHV15" s="83"/>
      <c r="BHW15" s="83"/>
      <c r="BHX15" s="83"/>
      <c r="BHY15" s="83"/>
      <c r="BHZ15" s="83"/>
      <c r="BIA15" s="83"/>
      <c r="BIB15" s="83"/>
      <c r="BIC15" s="83"/>
      <c r="BID15" s="83"/>
      <c r="BIE15" s="83"/>
      <c r="BIF15" s="83"/>
      <c r="BIG15" s="83"/>
      <c r="BIH15" s="83"/>
      <c r="BII15" s="83"/>
      <c r="BIJ15" s="83"/>
      <c r="BIK15" s="83"/>
      <c r="BIL15" s="83"/>
      <c r="BIM15" s="83"/>
      <c r="BIN15" s="83"/>
      <c r="BIO15" s="83"/>
      <c r="BIP15" s="83"/>
      <c r="BIQ15" s="83"/>
      <c r="BIR15" s="83"/>
      <c r="BIS15" s="83"/>
      <c r="BIT15" s="83"/>
      <c r="BIU15" s="83"/>
      <c r="BIV15" s="83"/>
      <c r="BIW15" s="83"/>
      <c r="BIX15" s="83"/>
      <c r="BIY15" s="83"/>
      <c r="BIZ15" s="83"/>
      <c r="BJA15" s="83"/>
      <c r="BJB15" s="83"/>
      <c r="BJC15" s="83"/>
      <c r="BJD15" s="83"/>
      <c r="BJE15" s="83"/>
      <c r="BJF15" s="83"/>
      <c r="BJG15" s="83"/>
      <c r="BJH15" s="83"/>
      <c r="BJI15" s="83"/>
      <c r="BJJ15" s="83"/>
      <c r="BJK15" s="83"/>
      <c r="BJL15" s="83"/>
      <c r="BJM15" s="83"/>
      <c r="BJN15" s="83"/>
      <c r="BJO15" s="83"/>
      <c r="BJP15" s="83"/>
      <c r="BJQ15" s="83"/>
      <c r="BJR15" s="83"/>
      <c r="BJS15" s="83"/>
      <c r="BJT15" s="83"/>
      <c r="BJU15" s="83"/>
      <c r="BJV15" s="83"/>
      <c r="BJW15" s="83"/>
      <c r="BJX15" s="83"/>
      <c r="BJY15" s="83"/>
      <c r="BJZ15" s="83"/>
      <c r="BKA15" s="83"/>
      <c r="BKB15" s="83"/>
      <c r="BKC15" s="83"/>
      <c r="BKD15" s="83"/>
      <c r="BKE15" s="83"/>
      <c r="BKF15" s="83"/>
      <c r="BKG15" s="83"/>
      <c r="BKH15" s="83"/>
      <c r="BKI15" s="83"/>
      <c r="BKJ15" s="83"/>
      <c r="BKK15" s="83"/>
      <c r="BKL15" s="83"/>
      <c r="BKM15" s="83"/>
      <c r="BKN15" s="83"/>
      <c r="BKO15" s="83"/>
      <c r="BKP15" s="83"/>
      <c r="BKQ15" s="83"/>
      <c r="BKR15" s="83"/>
      <c r="BKS15" s="83"/>
      <c r="BKT15" s="83"/>
      <c r="BKU15" s="83"/>
      <c r="BKV15" s="83"/>
      <c r="BKW15" s="83"/>
      <c r="BKX15" s="83"/>
      <c r="BKY15" s="83"/>
      <c r="BKZ15" s="83"/>
      <c r="BLA15" s="83"/>
      <c r="BLB15" s="83"/>
      <c r="BLC15" s="83"/>
      <c r="BLD15" s="83"/>
      <c r="BLE15" s="83"/>
      <c r="BLF15" s="83"/>
      <c r="BLG15" s="83"/>
      <c r="BLH15" s="83"/>
      <c r="BLI15" s="83"/>
      <c r="BLJ15" s="83"/>
      <c r="BLK15" s="83"/>
      <c r="BLL15" s="83"/>
      <c r="BLM15" s="83"/>
      <c r="BLN15" s="83"/>
      <c r="BLO15" s="83"/>
      <c r="BLP15" s="83"/>
      <c r="BLQ15" s="83"/>
      <c r="BLR15" s="83"/>
      <c r="BLS15" s="83"/>
      <c r="BLT15" s="83"/>
      <c r="BLU15" s="83"/>
      <c r="BLV15" s="83"/>
      <c r="BLW15" s="83"/>
      <c r="BLX15" s="83"/>
      <c r="BLY15" s="83"/>
      <c r="BLZ15" s="83"/>
      <c r="BMA15" s="83"/>
      <c r="BMB15" s="83"/>
      <c r="BMC15" s="83"/>
      <c r="BMD15" s="83"/>
      <c r="BME15" s="83"/>
      <c r="BMF15" s="83"/>
      <c r="BMG15" s="83"/>
      <c r="BMH15" s="83"/>
      <c r="BMI15" s="83"/>
      <c r="BMJ15" s="83"/>
      <c r="BMK15" s="83"/>
      <c r="BML15" s="83"/>
      <c r="BMM15" s="83"/>
      <c r="BMN15" s="83"/>
      <c r="BMO15" s="83"/>
      <c r="BMP15" s="83"/>
      <c r="BMQ15" s="83"/>
      <c r="BMR15" s="83"/>
      <c r="BMS15" s="83"/>
      <c r="BMT15" s="83"/>
      <c r="BMU15" s="83"/>
      <c r="BMV15" s="83"/>
      <c r="BMW15" s="83"/>
      <c r="BMX15" s="83"/>
      <c r="BMY15" s="83"/>
      <c r="BMZ15" s="83"/>
      <c r="BNA15" s="83"/>
      <c r="BNB15" s="83"/>
      <c r="BNC15" s="83"/>
      <c r="BND15" s="83"/>
      <c r="BNE15" s="83"/>
      <c r="BNF15" s="83"/>
      <c r="BNG15" s="83"/>
      <c r="BNH15" s="83"/>
      <c r="BNI15" s="83"/>
      <c r="BNJ15" s="83"/>
      <c r="BNK15" s="83"/>
      <c r="BNL15" s="83"/>
      <c r="BNM15" s="83"/>
      <c r="BNN15" s="83"/>
      <c r="BNO15" s="83"/>
      <c r="BNP15" s="83"/>
      <c r="BNQ15" s="83"/>
      <c r="BNR15" s="83"/>
      <c r="BNS15" s="83"/>
      <c r="BNT15" s="83"/>
      <c r="BNU15" s="83"/>
      <c r="BNV15" s="83"/>
      <c r="BNW15" s="83"/>
      <c r="BNX15" s="83"/>
      <c r="BNY15" s="83"/>
      <c r="BNZ15" s="83"/>
      <c r="BOA15" s="83"/>
      <c r="BOB15" s="83"/>
      <c r="BOC15" s="83"/>
      <c r="BOD15" s="83"/>
      <c r="BOE15" s="83"/>
      <c r="BOF15" s="83"/>
      <c r="BOG15" s="83"/>
      <c r="BOH15" s="83"/>
      <c r="BOI15" s="83"/>
      <c r="BOJ15" s="83"/>
      <c r="BOK15" s="83"/>
      <c r="BOL15" s="83"/>
      <c r="BOM15" s="83"/>
      <c r="BON15" s="83"/>
      <c r="BOO15" s="83"/>
      <c r="BOP15" s="83"/>
      <c r="BOQ15" s="83"/>
      <c r="BOR15" s="83"/>
      <c r="BOS15" s="83"/>
      <c r="BOT15" s="83"/>
      <c r="BOU15" s="83"/>
      <c r="BOV15" s="83"/>
      <c r="BOW15" s="83"/>
      <c r="BOX15" s="83"/>
      <c r="BOY15" s="83"/>
      <c r="BOZ15" s="83"/>
      <c r="BPA15" s="83"/>
      <c r="BPB15" s="83"/>
      <c r="BPC15" s="83"/>
      <c r="BPD15" s="83"/>
      <c r="BPE15" s="83"/>
      <c r="BPF15" s="83"/>
      <c r="BPG15" s="83"/>
      <c r="BPH15" s="83"/>
      <c r="BPI15" s="83"/>
      <c r="BPJ15" s="83"/>
      <c r="BPK15" s="83"/>
      <c r="BPL15" s="83"/>
      <c r="BPM15" s="83"/>
      <c r="BPN15" s="83"/>
      <c r="BPO15" s="83"/>
      <c r="BPP15" s="83"/>
      <c r="BPQ15" s="83"/>
      <c r="BPR15" s="83"/>
      <c r="BPS15" s="83"/>
      <c r="BPT15" s="83"/>
      <c r="BPU15" s="83"/>
      <c r="BPV15" s="83"/>
      <c r="BPW15" s="83"/>
      <c r="BPX15" s="83"/>
      <c r="BPY15" s="83"/>
      <c r="BPZ15" s="83"/>
      <c r="BQA15" s="83"/>
      <c r="BQB15" s="83"/>
      <c r="BQC15" s="83"/>
      <c r="BQD15" s="83"/>
      <c r="BQE15" s="83"/>
      <c r="BQF15" s="83"/>
      <c r="BQG15" s="83"/>
      <c r="BQH15" s="83"/>
      <c r="BQI15" s="83"/>
      <c r="BQJ15" s="83"/>
      <c r="BQK15" s="83"/>
      <c r="BQL15" s="83"/>
      <c r="BQM15" s="83"/>
      <c r="BQN15" s="83"/>
      <c r="BQO15" s="83"/>
      <c r="BQP15" s="83"/>
      <c r="BQQ15" s="83"/>
      <c r="BQR15" s="83"/>
      <c r="BQS15" s="83"/>
      <c r="BQT15" s="83"/>
      <c r="BQU15" s="83"/>
      <c r="BQV15" s="83"/>
      <c r="BQW15" s="83"/>
      <c r="BQX15" s="83"/>
      <c r="BQY15" s="83"/>
      <c r="BQZ15" s="83"/>
      <c r="BRA15" s="83"/>
      <c r="BRB15" s="83"/>
      <c r="BRC15" s="83"/>
      <c r="BRD15" s="83"/>
      <c r="BRE15" s="83"/>
      <c r="BRF15" s="83"/>
      <c r="BRG15" s="83"/>
      <c r="BRH15" s="83"/>
      <c r="BRI15" s="83"/>
      <c r="BRJ15" s="83"/>
      <c r="BRK15" s="83"/>
      <c r="BRL15" s="83"/>
      <c r="BRM15" s="83"/>
      <c r="BRN15" s="83"/>
      <c r="BRO15" s="83"/>
      <c r="BRP15" s="83"/>
      <c r="BRQ15" s="83"/>
      <c r="BRR15" s="83"/>
      <c r="BRS15" s="83"/>
      <c r="BRT15" s="83"/>
      <c r="BRU15" s="83"/>
      <c r="BRV15" s="83"/>
      <c r="BRW15" s="83"/>
      <c r="BRX15" s="83"/>
      <c r="BRY15" s="83"/>
      <c r="BRZ15" s="83"/>
      <c r="BSA15" s="83"/>
      <c r="BSB15" s="83"/>
      <c r="BSC15" s="83"/>
      <c r="BSD15" s="83"/>
      <c r="BSE15" s="83"/>
      <c r="BSF15" s="83"/>
      <c r="BSG15" s="83"/>
      <c r="BSH15" s="83"/>
      <c r="BSI15" s="83"/>
      <c r="BSJ15" s="83"/>
      <c r="BSK15" s="83"/>
      <c r="BSL15" s="83"/>
      <c r="BSM15" s="83"/>
      <c r="BSN15" s="83"/>
      <c r="BSO15" s="83"/>
      <c r="BSP15" s="83"/>
      <c r="BSQ15" s="83"/>
      <c r="BSR15" s="83"/>
      <c r="BSS15" s="83"/>
      <c r="BST15" s="83"/>
      <c r="BSU15" s="83"/>
      <c r="BSV15" s="83"/>
      <c r="BSW15" s="83"/>
      <c r="BSX15" s="83"/>
      <c r="BSY15" s="83"/>
      <c r="BSZ15" s="83"/>
      <c r="BTA15" s="83"/>
      <c r="BTB15" s="83"/>
      <c r="BTC15" s="83"/>
      <c r="BTD15" s="83"/>
      <c r="BTE15" s="83"/>
      <c r="BTF15" s="83"/>
      <c r="BTG15" s="83"/>
      <c r="BTH15" s="83"/>
      <c r="BTI15" s="83"/>
      <c r="BTJ15" s="83"/>
      <c r="BTK15" s="83"/>
      <c r="BTL15" s="83"/>
      <c r="BTM15" s="83"/>
      <c r="BTN15" s="83"/>
      <c r="BTO15" s="83"/>
      <c r="BTP15" s="83"/>
      <c r="BTQ15" s="83"/>
      <c r="BTR15" s="83"/>
      <c r="BTS15" s="83"/>
      <c r="BTT15" s="83"/>
      <c r="BTU15" s="83"/>
      <c r="BTV15" s="83"/>
      <c r="BTW15" s="83"/>
      <c r="BTX15" s="83"/>
      <c r="BTY15" s="83"/>
      <c r="BTZ15" s="83"/>
      <c r="BUA15" s="83"/>
      <c r="BUB15" s="83"/>
      <c r="BUC15" s="83"/>
      <c r="BUD15" s="83"/>
      <c r="BUE15" s="83"/>
      <c r="BUF15" s="83"/>
      <c r="BUG15" s="83"/>
      <c r="BUH15" s="83"/>
      <c r="BUI15" s="83"/>
      <c r="BUJ15" s="83"/>
      <c r="BUK15" s="83"/>
      <c r="BUL15" s="83"/>
      <c r="BUM15" s="83"/>
      <c r="BUN15" s="83"/>
      <c r="BUO15" s="83"/>
      <c r="BUP15" s="83"/>
      <c r="BUQ15" s="83"/>
      <c r="BUR15" s="83"/>
      <c r="BUS15" s="83"/>
      <c r="BUT15" s="83"/>
      <c r="BUU15" s="83"/>
      <c r="BUV15" s="83"/>
      <c r="BUW15" s="83"/>
      <c r="BUX15" s="83"/>
      <c r="BUY15" s="83"/>
      <c r="BUZ15" s="83"/>
      <c r="BVA15" s="83"/>
      <c r="BVB15" s="83"/>
      <c r="BVC15" s="83"/>
      <c r="BVD15" s="83"/>
      <c r="BVE15" s="83"/>
      <c r="BVF15" s="83"/>
      <c r="BVG15" s="83"/>
      <c r="BVH15" s="83"/>
      <c r="BVI15" s="83"/>
      <c r="BVJ15" s="83"/>
      <c r="BVK15" s="83"/>
      <c r="BVL15" s="83"/>
      <c r="BVM15" s="83"/>
      <c r="BVN15" s="83"/>
      <c r="BVO15" s="83"/>
      <c r="BVP15" s="83"/>
      <c r="BVQ15" s="83"/>
      <c r="BVR15" s="83"/>
      <c r="BVS15" s="83"/>
      <c r="BVT15" s="83"/>
      <c r="BVU15" s="83"/>
      <c r="BVV15" s="83"/>
      <c r="BVW15" s="83"/>
      <c r="BVX15" s="83"/>
      <c r="BVY15" s="83"/>
      <c r="BVZ15" s="83"/>
      <c r="BWA15" s="83"/>
      <c r="BWB15" s="83"/>
      <c r="BWC15" s="83"/>
      <c r="BWD15" s="83"/>
      <c r="BWE15" s="83"/>
      <c r="BWF15" s="83"/>
      <c r="BWG15" s="83"/>
      <c r="BWH15" s="83"/>
      <c r="BWI15" s="83"/>
      <c r="BWJ15" s="83"/>
      <c r="BWK15" s="83"/>
      <c r="BWL15" s="83"/>
      <c r="BWM15" s="83"/>
      <c r="BWN15" s="83"/>
      <c r="BWO15" s="83"/>
      <c r="BWP15" s="83"/>
      <c r="BWQ15" s="83"/>
      <c r="BWR15" s="83"/>
      <c r="BWS15" s="83"/>
      <c r="BWT15" s="83"/>
      <c r="BWU15" s="83"/>
      <c r="BWV15" s="83"/>
      <c r="BWW15" s="83"/>
      <c r="BWX15" s="83"/>
      <c r="BWY15" s="83"/>
      <c r="BWZ15" s="83"/>
      <c r="BXA15" s="83"/>
      <c r="BXB15" s="83"/>
      <c r="BXC15" s="83"/>
      <c r="BXD15" s="83"/>
      <c r="BXE15" s="83"/>
      <c r="BXF15" s="83"/>
      <c r="BXG15" s="83"/>
      <c r="BXH15" s="83"/>
      <c r="BXI15" s="83"/>
      <c r="BXJ15" s="83"/>
      <c r="BXK15" s="83"/>
      <c r="BXL15" s="83"/>
      <c r="BXM15" s="83"/>
      <c r="BXN15" s="83"/>
      <c r="BXO15" s="83"/>
      <c r="BXP15" s="83"/>
      <c r="BXQ15" s="83"/>
      <c r="BXR15" s="83"/>
      <c r="BXS15" s="83"/>
      <c r="BXT15" s="83"/>
      <c r="BXU15" s="83"/>
      <c r="BXV15" s="83"/>
      <c r="BXW15" s="83"/>
      <c r="BXX15" s="83"/>
      <c r="BXY15" s="83"/>
      <c r="BXZ15" s="83"/>
      <c r="BYA15" s="83"/>
      <c r="BYB15" s="83"/>
      <c r="BYC15" s="83"/>
      <c r="BYD15" s="83"/>
      <c r="BYE15" s="83"/>
      <c r="BYF15" s="83"/>
      <c r="BYG15" s="83"/>
      <c r="BYH15" s="83"/>
      <c r="BYI15" s="83"/>
      <c r="BYJ15" s="83"/>
      <c r="BYK15" s="83"/>
      <c r="BYL15" s="83"/>
      <c r="BYM15" s="83"/>
      <c r="BYN15" s="83"/>
      <c r="BYO15" s="83"/>
      <c r="BYP15" s="83"/>
      <c r="BYQ15" s="83"/>
      <c r="BYR15" s="83"/>
      <c r="BYS15" s="83"/>
      <c r="BYT15" s="83"/>
      <c r="BYU15" s="83"/>
      <c r="BYV15" s="83"/>
      <c r="BYW15" s="83"/>
      <c r="BYX15" s="83"/>
      <c r="BYY15" s="83"/>
      <c r="BYZ15" s="83"/>
      <c r="BZA15" s="83"/>
      <c r="BZB15" s="83"/>
      <c r="BZC15" s="83"/>
      <c r="BZD15" s="83"/>
      <c r="BZE15" s="83"/>
      <c r="BZF15" s="83"/>
      <c r="BZG15" s="83"/>
      <c r="BZH15" s="83"/>
      <c r="BZI15" s="83"/>
      <c r="BZJ15" s="83"/>
      <c r="BZK15" s="83"/>
      <c r="BZL15" s="83"/>
      <c r="BZM15" s="83"/>
      <c r="BZN15" s="83"/>
      <c r="BZO15" s="83"/>
      <c r="BZP15" s="83"/>
      <c r="BZQ15" s="83"/>
      <c r="BZR15" s="83"/>
      <c r="BZS15" s="83"/>
      <c r="BZT15" s="83"/>
      <c r="BZU15" s="83"/>
      <c r="BZV15" s="83"/>
      <c r="BZW15" s="83"/>
      <c r="BZX15" s="83"/>
      <c r="BZY15" s="83"/>
      <c r="BZZ15" s="83"/>
      <c r="CAA15" s="83"/>
      <c r="CAB15" s="83"/>
      <c r="CAC15" s="83"/>
      <c r="CAD15" s="83"/>
      <c r="CAE15" s="83"/>
      <c r="CAF15" s="83"/>
      <c r="CAG15" s="83"/>
      <c r="CAH15" s="83"/>
      <c r="CAI15" s="83"/>
      <c r="CAJ15" s="83"/>
      <c r="CAK15" s="83"/>
      <c r="CAL15" s="83"/>
      <c r="CAM15" s="83"/>
      <c r="CAN15" s="83"/>
      <c r="CAO15" s="83"/>
      <c r="CAP15" s="83"/>
      <c r="CAQ15" s="83"/>
      <c r="CAR15" s="83"/>
      <c r="CAS15" s="83"/>
      <c r="CAT15" s="83"/>
      <c r="CAU15" s="83"/>
      <c r="CAV15" s="83"/>
      <c r="CAW15" s="83"/>
      <c r="CAX15" s="83"/>
      <c r="CAY15" s="83"/>
      <c r="CAZ15" s="83"/>
      <c r="CBA15" s="83"/>
      <c r="CBB15" s="83"/>
      <c r="CBC15" s="83"/>
      <c r="CBD15" s="83"/>
      <c r="CBE15" s="83"/>
      <c r="CBF15" s="83"/>
      <c r="CBG15" s="83"/>
      <c r="CBH15" s="83"/>
      <c r="CBI15" s="83"/>
      <c r="CBJ15" s="83"/>
      <c r="CBK15" s="83"/>
      <c r="CBL15" s="83"/>
      <c r="CBM15" s="83"/>
      <c r="CBN15" s="83"/>
      <c r="CBO15" s="83"/>
      <c r="CBP15" s="83"/>
      <c r="CBQ15" s="83"/>
      <c r="CBR15" s="83"/>
      <c r="CBS15" s="83"/>
      <c r="CBT15" s="83"/>
      <c r="CBU15" s="83"/>
      <c r="CBV15" s="83"/>
      <c r="CBW15" s="83"/>
      <c r="CBX15" s="83"/>
      <c r="CBY15" s="83"/>
      <c r="CBZ15" s="83"/>
      <c r="CCA15" s="83"/>
      <c r="CCB15" s="83"/>
      <c r="CCC15" s="83"/>
      <c r="CCD15" s="83"/>
      <c r="CCE15" s="83"/>
      <c r="CCF15" s="83"/>
      <c r="CCG15" s="83"/>
      <c r="CCH15" s="83"/>
      <c r="CCI15" s="83"/>
      <c r="CCJ15" s="83"/>
      <c r="CCK15" s="83"/>
      <c r="CCL15" s="83"/>
      <c r="CCM15" s="83"/>
      <c r="CCN15" s="83"/>
      <c r="CCO15" s="83"/>
      <c r="CCP15" s="83"/>
      <c r="CCQ15" s="83"/>
      <c r="CCR15" s="83"/>
      <c r="CCS15" s="83"/>
      <c r="CCT15" s="83"/>
      <c r="CCU15" s="83"/>
      <c r="CCV15" s="83"/>
      <c r="CCW15" s="83"/>
      <c r="CCX15" s="83"/>
      <c r="CCY15" s="83"/>
      <c r="CCZ15" s="83"/>
      <c r="CDA15" s="83"/>
      <c r="CDB15" s="83"/>
      <c r="CDC15" s="83"/>
      <c r="CDD15" s="83"/>
      <c r="CDE15" s="83"/>
      <c r="CDF15" s="83"/>
      <c r="CDG15" s="83"/>
      <c r="CDH15" s="83"/>
      <c r="CDI15" s="83"/>
      <c r="CDJ15" s="83"/>
      <c r="CDK15" s="83"/>
      <c r="CDL15" s="83"/>
      <c r="CDM15" s="83"/>
      <c r="CDN15" s="83"/>
      <c r="CDO15" s="83"/>
      <c r="CDP15" s="83"/>
      <c r="CDQ15" s="83"/>
      <c r="CDR15" s="83"/>
      <c r="CDS15" s="83"/>
      <c r="CDT15" s="83"/>
      <c r="CDU15" s="83"/>
      <c r="CDV15" s="83"/>
      <c r="CDW15" s="83"/>
      <c r="CDX15" s="83"/>
      <c r="CDY15" s="83"/>
      <c r="CDZ15" s="83"/>
      <c r="CEA15" s="83"/>
      <c r="CEB15" s="83"/>
      <c r="CEC15" s="83"/>
      <c r="CED15" s="83"/>
      <c r="CEE15" s="83"/>
      <c r="CEF15" s="83"/>
      <c r="CEG15" s="83"/>
      <c r="CEH15" s="83"/>
      <c r="CEI15" s="83"/>
      <c r="CEJ15" s="83"/>
      <c r="CEK15" s="83"/>
      <c r="CEL15" s="83"/>
      <c r="CEM15" s="83"/>
      <c r="CEN15" s="83"/>
      <c r="CEO15" s="83"/>
      <c r="CEP15" s="83"/>
      <c r="CEQ15" s="83"/>
      <c r="CER15" s="83"/>
      <c r="CES15" s="83"/>
      <c r="CET15" s="83"/>
      <c r="CEU15" s="83"/>
      <c r="CEV15" s="83"/>
      <c r="CEW15" s="83"/>
      <c r="CEX15" s="83"/>
      <c r="CEY15" s="83"/>
      <c r="CEZ15" s="83"/>
      <c r="CFA15" s="83"/>
      <c r="CFB15" s="83"/>
      <c r="CFC15" s="83"/>
      <c r="CFD15" s="83"/>
      <c r="CFE15" s="83"/>
      <c r="CFF15" s="83"/>
      <c r="CFG15" s="83"/>
      <c r="CFH15" s="83"/>
      <c r="CFI15" s="83"/>
      <c r="CFJ15" s="83"/>
      <c r="CFK15" s="83"/>
      <c r="CFL15" s="83"/>
      <c r="CFM15" s="83"/>
      <c r="CFN15" s="83"/>
      <c r="CFO15" s="83"/>
      <c r="CFP15" s="83"/>
      <c r="CFQ15" s="83"/>
      <c r="CFR15" s="83"/>
      <c r="CFS15" s="83"/>
      <c r="CFT15" s="83"/>
      <c r="CFU15" s="83"/>
      <c r="CFV15" s="83"/>
      <c r="CFW15" s="83"/>
      <c r="CFX15" s="83"/>
      <c r="CFY15" s="83"/>
      <c r="CFZ15" s="83"/>
      <c r="CGA15" s="83"/>
      <c r="CGB15" s="83"/>
      <c r="CGC15" s="83"/>
      <c r="CGD15" s="83"/>
      <c r="CGE15" s="83"/>
      <c r="CGF15" s="83"/>
      <c r="CGG15" s="83"/>
      <c r="CGH15" s="83"/>
      <c r="CGI15" s="83"/>
      <c r="CGJ15" s="83"/>
      <c r="CGK15" s="83"/>
      <c r="CGL15" s="83"/>
      <c r="CGM15" s="83"/>
      <c r="CGN15" s="83"/>
      <c r="CGO15" s="83"/>
      <c r="CGP15" s="83"/>
      <c r="CGQ15" s="83"/>
      <c r="CGR15" s="83"/>
      <c r="CGS15" s="83"/>
      <c r="CGT15" s="83"/>
      <c r="CGU15" s="83"/>
      <c r="CGV15" s="83"/>
      <c r="CGW15" s="83"/>
      <c r="CGX15" s="83"/>
      <c r="CGY15" s="83"/>
      <c r="CGZ15" s="83"/>
      <c r="CHA15" s="83"/>
      <c r="CHB15" s="83"/>
      <c r="CHC15" s="83"/>
      <c r="CHD15" s="83"/>
      <c r="CHE15" s="83"/>
      <c r="CHF15" s="83"/>
      <c r="CHG15" s="83"/>
      <c r="CHH15" s="83"/>
      <c r="CHI15" s="83"/>
      <c r="CHJ15" s="83"/>
      <c r="CHK15" s="83"/>
      <c r="CHL15" s="83"/>
      <c r="CHM15" s="83"/>
      <c r="CHN15" s="83"/>
      <c r="CHO15" s="83"/>
      <c r="CHP15" s="83"/>
      <c r="CHQ15" s="83"/>
      <c r="CHR15" s="83"/>
      <c r="CHS15" s="83"/>
      <c r="CHT15" s="83"/>
      <c r="CHU15" s="83"/>
      <c r="CHV15" s="83"/>
      <c r="CHW15" s="83"/>
      <c r="CHX15" s="83"/>
      <c r="CHY15" s="83"/>
      <c r="CHZ15" s="83"/>
      <c r="CIA15" s="83"/>
      <c r="CIB15" s="83"/>
      <c r="CIC15" s="83"/>
      <c r="CID15" s="83"/>
      <c r="CIE15" s="83"/>
      <c r="CIF15" s="83"/>
      <c r="CIG15" s="83"/>
      <c r="CIH15" s="83"/>
      <c r="CII15" s="83"/>
      <c r="CIJ15" s="83"/>
      <c r="CIK15" s="83"/>
      <c r="CIL15" s="83"/>
      <c r="CIM15" s="83"/>
      <c r="CIN15" s="83"/>
      <c r="CIO15" s="83"/>
      <c r="CIP15" s="83"/>
      <c r="CIQ15" s="83"/>
      <c r="CIR15" s="83"/>
      <c r="CIS15" s="83"/>
      <c r="CIT15" s="83"/>
      <c r="CIU15" s="83"/>
      <c r="CIV15" s="83"/>
      <c r="CIW15" s="83"/>
      <c r="CIX15" s="83"/>
      <c r="CIY15" s="83"/>
      <c r="CIZ15" s="83"/>
      <c r="CJA15" s="83"/>
      <c r="CJB15" s="83"/>
      <c r="CJC15" s="83"/>
      <c r="CJD15" s="83"/>
      <c r="CJE15" s="83"/>
      <c r="CJF15" s="83"/>
      <c r="CJG15" s="83"/>
      <c r="CJH15" s="83"/>
      <c r="CJI15" s="83"/>
      <c r="CJJ15" s="83"/>
      <c r="CJK15" s="83"/>
      <c r="CJL15" s="83"/>
      <c r="CJM15" s="83"/>
      <c r="CJN15" s="83"/>
      <c r="CJO15" s="83"/>
      <c r="CJP15" s="83"/>
      <c r="CJQ15" s="83"/>
      <c r="CJR15" s="83"/>
      <c r="CJS15" s="83"/>
      <c r="CJT15" s="83"/>
      <c r="CJU15" s="83"/>
      <c r="CJV15" s="83"/>
      <c r="CJW15" s="83"/>
      <c r="CJX15" s="83"/>
      <c r="CJY15" s="83"/>
      <c r="CJZ15" s="83"/>
      <c r="CKA15" s="83"/>
      <c r="CKB15" s="83"/>
      <c r="CKC15" s="83"/>
      <c r="CKD15" s="83"/>
      <c r="CKE15" s="83"/>
      <c r="CKF15" s="83"/>
      <c r="CKG15" s="83"/>
      <c r="CKH15" s="83"/>
      <c r="CKI15" s="83"/>
      <c r="CKJ15" s="83"/>
      <c r="CKK15" s="83"/>
      <c r="CKL15" s="83"/>
      <c r="CKM15" s="83"/>
      <c r="CKN15" s="83"/>
      <c r="CKO15" s="83"/>
      <c r="CKP15" s="83"/>
      <c r="CKQ15" s="83"/>
      <c r="CKR15" s="83"/>
      <c r="CKS15" s="83"/>
      <c r="CKT15" s="83"/>
      <c r="CKU15" s="83"/>
      <c r="CKV15" s="83"/>
      <c r="CKW15" s="83"/>
      <c r="CKX15" s="83"/>
      <c r="CKY15" s="83"/>
      <c r="CKZ15" s="83"/>
      <c r="CLA15" s="83"/>
      <c r="CLB15" s="83"/>
      <c r="CLC15" s="83"/>
      <c r="CLD15" s="83"/>
      <c r="CLE15" s="83"/>
      <c r="CLF15" s="83"/>
      <c r="CLG15" s="83"/>
      <c r="CLH15" s="83"/>
      <c r="CLI15" s="83"/>
      <c r="CLJ15" s="83"/>
      <c r="CLK15" s="83"/>
      <c r="CLL15" s="83"/>
      <c r="CLM15" s="83"/>
      <c r="CLN15" s="83"/>
      <c r="CLO15" s="83"/>
      <c r="CLP15" s="83"/>
      <c r="CLQ15" s="83"/>
      <c r="CLR15" s="83"/>
      <c r="CLS15" s="83"/>
      <c r="CLT15" s="83"/>
      <c r="CLU15" s="83"/>
      <c r="CLV15" s="83"/>
      <c r="CLW15" s="83"/>
      <c r="CLX15" s="83"/>
      <c r="CLY15" s="83"/>
      <c r="CLZ15" s="83"/>
      <c r="CMA15" s="83"/>
      <c r="CMB15" s="83"/>
      <c r="CMC15" s="83"/>
      <c r="CMD15" s="83"/>
      <c r="CME15" s="83"/>
      <c r="CMF15" s="83"/>
      <c r="CMG15" s="83"/>
      <c r="CMH15" s="83"/>
      <c r="CMI15" s="83"/>
      <c r="CMJ15" s="83"/>
      <c r="CMK15" s="83"/>
      <c r="CML15" s="83"/>
      <c r="CMM15" s="83"/>
      <c r="CMN15" s="83"/>
      <c r="CMO15" s="83"/>
      <c r="CMP15" s="83"/>
      <c r="CMQ15" s="83"/>
      <c r="CMR15" s="83"/>
      <c r="CMS15" s="83"/>
      <c r="CMT15" s="83"/>
      <c r="CMU15" s="83"/>
      <c r="CMV15" s="83"/>
      <c r="CMW15" s="83"/>
      <c r="CMX15" s="83"/>
      <c r="CMY15" s="83"/>
      <c r="CMZ15" s="83"/>
      <c r="CNA15" s="83"/>
      <c r="CNB15" s="83"/>
      <c r="CNC15" s="83"/>
      <c r="CND15" s="83"/>
      <c r="CNE15" s="83"/>
      <c r="CNF15" s="83"/>
      <c r="CNG15" s="83"/>
      <c r="CNH15" s="83"/>
      <c r="CNI15" s="83"/>
      <c r="CNJ15" s="83"/>
      <c r="CNK15" s="83"/>
      <c r="CNL15" s="83"/>
      <c r="CNM15" s="83"/>
      <c r="CNN15" s="83"/>
      <c r="CNO15" s="83"/>
      <c r="CNP15" s="83"/>
      <c r="CNQ15" s="83"/>
      <c r="CNR15" s="83"/>
      <c r="CNS15" s="83"/>
      <c r="CNT15" s="83"/>
      <c r="CNU15" s="83"/>
      <c r="CNV15" s="83"/>
      <c r="CNW15" s="83"/>
      <c r="CNX15" s="83"/>
      <c r="CNY15" s="83"/>
      <c r="CNZ15" s="83"/>
      <c r="COA15" s="83"/>
      <c r="COB15" s="83"/>
      <c r="COC15" s="83"/>
      <c r="COD15" s="83"/>
      <c r="COE15" s="83"/>
      <c r="COF15" s="83"/>
      <c r="COG15" s="83"/>
      <c r="COH15" s="83"/>
      <c r="COI15" s="83"/>
      <c r="COJ15" s="83"/>
      <c r="COK15" s="83"/>
      <c r="COL15" s="83"/>
      <c r="COM15" s="83"/>
      <c r="CON15" s="83"/>
      <c r="COO15" s="83"/>
      <c r="COP15" s="83"/>
      <c r="COQ15" s="83"/>
      <c r="COR15" s="83"/>
      <c r="COS15" s="83"/>
      <c r="COT15" s="83"/>
      <c r="COU15" s="83"/>
      <c r="COV15" s="83"/>
      <c r="COW15" s="83"/>
      <c r="COX15" s="83"/>
      <c r="COY15" s="83"/>
      <c r="COZ15" s="83"/>
      <c r="CPA15" s="83"/>
      <c r="CPB15" s="83"/>
      <c r="CPC15" s="83"/>
      <c r="CPD15" s="83"/>
      <c r="CPE15" s="83"/>
      <c r="CPF15" s="83"/>
      <c r="CPG15" s="83"/>
      <c r="CPH15" s="83"/>
      <c r="CPI15" s="83"/>
      <c r="CPJ15" s="83"/>
      <c r="CPK15" s="83"/>
      <c r="CPL15" s="83"/>
      <c r="CPM15" s="83"/>
      <c r="CPN15" s="83"/>
      <c r="CPO15" s="83"/>
      <c r="CPP15" s="83"/>
      <c r="CPQ15" s="83"/>
      <c r="CPR15" s="83"/>
      <c r="CPS15" s="83"/>
      <c r="CPT15" s="83"/>
      <c r="CPU15" s="83"/>
      <c r="CPV15" s="83"/>
      <c r="CPW15" s="83"/>
      <c r="CPX15" s="83"/>
      <c r="CPY15" s="83"/>
      <c r="CPZ15" s="83"/>
      <c r="CQA15" s="83"/>
      <c r="CQB15" s="83"/>
      <c r="CQC15" s="83"/>
      <c r="CQD15" s="83"/>
      <c r="CQE15" s="83"/>
      <c r="CQF15" s="83"/>
      <c r="CQG15" s="83"/>
      <c r="CQH15" s="83"/>
      <c r="CQI15" s="83"/>
      <c r="CQJ15" s="83"/>
      <c r="CQK15" s="83"/>
      <c r="CQL15" s="83"/>
      <c r="CQM15" s="83"/>
      <c r="CQN15" s="83"/>
      <c r="CQO15" s="83"/>
      <c r="CQP15" s="83"/>
      <c r="CQQ15" s="83"/>
      <c r="CQR15" s="83"/>
      <c r="CQS15" s="83"/>
      <c r="CQT15" s="83"/>
      <c r="CQU15" s="83"/>
      <c r="CQV15" s="83"/>
      <c r="CQW15" s="83"/>
      <c r="CQX15" s="83"/>
      <c r="CQY15" s="83"/>
      <c r="CQZ15" s="83"/>
      <c r="CRA15" s="83"/>
      <c r="CRB15" s="83"/>
      <c r="CRC15" s="83"/>
      <c r="CRD15" s="83"/>
      <c r="CRE15" s="83"/>
      <c r="CRF15" s="83"/>
      <c r="CRG15" s="83"/>
      <c r="CRH15" s="83"/>
      <c r="CRI15" s="83"/>
      <c r="CRJ15" s="83"/>
      <c r="CRK15" s="83"/>
      <c r="CRL15" s="83"/>
      <c r="CRM15" s="83"/>
      <c r="CRN15" s="83"/>
      <c r="CRO15" s="83"/>
      <c r="CRP15" s="83"/>
      <c r="CRQ15" s="83"/>
      <c r="CRR15" s="83"/>
      <c r="CRS15" s="83"/>
      <c r="CRT15" s="83"/>
      <c r="CRU15" s="83"/>
      <c r="CRV15" s="83"/>
      <c r="CRW15" s="83"/>
      <c r="CRX15" s="83"/>
      <c r="CRY15" s="83"/>
      <c r="CRZ15" s="83"/>
      <c r="CSA15" s="83"/>
      <c r="CSB15" s="83"/>
      <c r="CSC15" s="83"/>
      <c r="CSD15" s="83"/>
      <c r="CSE15" s="83"/>
      <c r="CSF15" s="83"/>
      <c r="CSG15" s="83"/>
      <c r="CSH15" s="83"/>
      <c r="CSI15" s="83"/>
      <c r="CSJ15" s="83"/>
      <c r="CSK15" s="83"/>
      <c r="CSL15" s="83"/>
      <c r="CSM15" s="83"/>
      <c r="CSN15" s="83"/>
      <c r="CSO15" s="83"/>
      <c r="CSP15" s="83"/>
      <c r="CSQ15" s="83"/>
      <c r="CSR15" s="83"/>
      <c r="CSS15" s="83"/>
      <c r="CST15" s="83"/>
      <c r="CSU15" s="83"/>
      <c r="CSV15" s="83"/>
      <c r="CSW15" s="83"/>
      <c r="CSX15" s="83"/>
      <c r="CSY15" s="83"/>
      <c r="CSZ15" s="83"/>
      <c r="CTA15" s="83"/>
      <c r="CTB15" s="83"/>
      <c r="CTC15" s="83"/>
      <c r="CTD15" s="83"/>
      <c r="CTE15" s="83"/>
      <c r="CTF15" s="83"/>
      <c r="CTG15" s="83"/>
      <c r="CTH15" s="83"/>
      <c r="CTI15" s="83"/>
      <c r="CTJ15" s="83"/>
      <c r="CTK15" s="83"/>
      <c r="CTL15" s="83"/>
      <c r="CTM15" s="83"/>
      <c r="CTN15" s="83"/>
      <c r="CTO15" s="83"/>
      <c r="CTP15" s="83"/>
      <c r="CTQ15" s="83"/>
      <c r="CTR15" s="83"/>
      <c r="CTS15" s="83"/>
      <c r="CTT15" s="83"/>
      <c r="CTU15" s="83"/>
      <c r="CTV15" s="83"/>
      <c r="CTW15" s="83"/>
      <c r="CTX15" s="83"/>
      <c r="CTY15" s="83"/>
      <c r="CTZ15" s="83"/>
      <c r="CUA15" s="83"/>
      <c r="CUB15" s="83"/>
      <c r="CUC15" s="83"/>
      <c r="CUD15" s="83"/>
      <c r="CUE15" s="83"/>
      <c r="CUF15" s="83"/>
      <c r="CUG15" s="83"/>
      <c r="CUH15" s="83"/>
      <c r="CUI15" s="83"/>
      <c r="CUJ15" s="83"/>
      <c r="CUK15" s="83"/>
      <c r="CUL15" s="83"/>
      <c r="CUM15" s="83"/>
      <c r="CUN15" s="83"/>
      <c r="CUO15" s="83"/>
      <c r="CUP15" s="83"/>
      <c r="CUQ15" s="83"/>
      <c r="CUR15" s="83"/>
      <c r="CUS15" s="83"/>
      <c r="CUT15" s="83"/>
      <c r="CUU15" s="83"/>
      <c r="CUV15" s="83"/>
      <c r="CUW15" s="83"/>
      <c r="CUX15" s="83"/>
      <c r="CUY15" s="83"/>
      <c r="CUZ15" s="83"/>
      <c r="CVA15" s="83"/>
      <c r="CVB15" s="83"/>
      <c r="CVC15" s="83"/>
      <c r="CVD15" s="83"/>
      <c r="CVE15" s="83"/>
      <c r="CVF15" s="83"/>
      <c r="CVG15" s="83"/>
      <c r="CVH15" s="83"/>
      <c r="CVI15" s="83"/>
      <c r="CVJ15" s="83"/>
      <c r="CVK15" s="83"/>
      <c r="CVL15" s="83"/>
      <c r="CVM15" s="83"/>
      <c r="CVN15" s="83"/>
      <c r="CVO15" s="83"/>
      <c r="CVP15" s="83"/>
      <c r="CVQ15" s="83"/>
      <c r="CVR15" s="83"/>
      <c r="CVS15" s="83"/>
      <c r="CVT15" s="83"/>
      <c r="CVU15" s="83"/>
      <c r="CVV15" s="83"/>
      <c r="CVW15" s="83"/>
      <c r="CVX15" s="83"/>
      <c r="CVY15" s="83"/>
      <c r="CVZ15" s="83"/>
      <c r="CWA15" s="83"/>
      <c r="CWB15" s="83"/>
      <c r="CWC15" s="83"/>
      <c r="CWD15" s="83"/>
      <c r="CWE15" s="83"/>
      <c r="CWF15" s="83"/>
      <c r="CWG15" s="83"/>
      <c r="CWH15" s="83"/>
      <c r="CWI15" s="83"/>
      <c r="CWJ15" s="83"/>
      <c r="CWK15" s="83"/>
      <c r="CWL15" s="83"/>
      <c r="CWM15" s="83"/>
      <c r="CWN15" s="83"/>
      <c r="CWO15" s="83"/>
      <c r="CWP15" s="83"/>
      <c r="CWQ15" s="83"/>
      <c r="CWR15" s="83"/>
      <c r="CWS15" s="83"/>
      <c r="CWT15" s="83"/>
      <c r="CWU15" s="83"/>
      <c r="CWV15" s="83"/>
      <c r="CWW15" s="83"/>
      <c r="CWX15" s="83"/>
      <c r="CWY15" s="83"/>
      <c r="CWZ15" s="83"/>
      <c r="CXA15" s="83"/>
      <c r="CXB15" s="83"/>
      <c r="CXC15" s="83"/>
      <c r="CXD15" s="83"/>
      <c r="CXE15" s="83"/>
      <c r="CXF15" s="83"/>
      <c r="CXG15" s="83"/>
      <c r="CXH15" s="83"/>
      <c r="CXI15" s="83"/>
      <c r="CXJ15" s="83"/>
      <c r="CXK15" s="83"/>
      <c r="CXL15" s="83"/>
      <c r="CXM15" s="83"/>
      <c r="CXN15" s="83"/>
      <c r="CXO15" s="83"/>
      <c r="CXP15" s="83"/>
      <c r="CXQ15" s="83"/>
      <c r="CXR15" s="83"/>
      <c r="CXS15" s="83"/>
      <c r="CXT15" s="83"/>
      <c r="CXU15" s="83"/>
      <c r="CXV15" s="83"/>
      <c r="CXW15" s="83"/>
      <c r="CXX15" s="83"/>
      <c r="CXY15" s="83"/>
      <c r="CXZ15" s="83"/>
      <c r="CYA15" s="83"/>
      <c r="CYB15" s="83"/>
      <c r="CYC15" s="83"/>
      <c r="CYD15" s="83"/>
      <c r="CYE15" s="83"/>
      <c r="CYF15" s="83"/>
      <c r="CYG15" s="83"/>
      <c r="CYH15" s="83"/>
      <c r="CYI15" s="83"/>
      <c r="CYJ15" s="83"/>
      <c r="CYK15" s="83"/>
      <c r="CYL15" s="83"/>
      <c r="CYM15" s="83"/>
      <c r="CYN15" s="83"/>
      <c r="CYO15" s="83"/>
      <c r="CYP15" s="83"/>
      <c r="CYQ15" s="83"/>
      <c r="CYR15" s="83"/>
      <c r="CYS15" s="83"/>
      <c r="CYT15" s="83"/>
      <c r="CYU15" s="83"/>
      <c r="CYV15" s="83"/>
      <c r="CYW15" s="83"/>
      <c r="CYX15" s="83"/>
      <c r="CYY15" s="83"/>
      <c r="CYZ15" s="83"/>
      <c r="CZA15" s="83"/>
      <c r="CZB15" s="83"/>
      <c r="CZC15" s="83"/>
      <c r="CZD15" s="83"/>
      <c r="CZE15" s="83"/>
      <c r="CZF15" s="83"/>
      <c r="CZG15" s="83"/>
      <c r="CZH15" s="83"/>
      <c r="CZI15" s="83"/>
      <c r="CZJ15" s="83"/>
      <c r="CZK15" s="83"/>
      <c r="CZL15" s="83"/>
      <c r="CZM15" s="83"/>
      <c r="CZN15" s="83"/>
      <c r="CZO15" s="83"/>
      <c r="CZP15" s="83"/>
      <c r="CZQ15" s="83"/>
      <c r="CZR15" s="83"/>
      <c r="CZS15" s="83"/>
      <c r="CZT15" s="83"/>
      <c r="CZU15" s="83"/>
      <c r="CZV15" s="83"/>
      <c r="CZW15" s="83"/>
      <c r="CZX15" s="83"/>
      <c r="CZY15" s="83"/>
      <c r="CZZ15" s="83"/>
      <c r="DAA15" s="83"/>
      <c r="DAB15" s="83"/>
      <c r="DAC15" s="83"/>
      <c r="DAD15" s="83"/>
      <c r="DAE15" s="83"/>
      <c r="DAF15" s="83"/>
      <c r="DAG15" s="83"/>
      <c r="DAH15" s="83"/>
      <c r="DAI15" s="83"/>
      <c r="DAJ15" s="83"/>
      <c r="DAK15" s="83"/>
      <c r="DAL15" s="83"/>
      <c r="DAM15" s="83"/>
      <c r="DAN15" s="83"/>
      <c r="DAO15" s="83"/>
      <c r="DAP15" s="83"/>
      <c r="DAQ15" s="83"/>
      <c r="DAR15" s="83"/>
      <c r="DAS15" s="83"/>
      <c r="DAT15" s="83"/>
      <c r="DAU15" s="83"/>
      <c r="DAV15" s="83"/>
      <c r="DAW15" s="83"/>
      <c r="DAX15" s="83"/>
      <c r="DAY15" s="83"/>
      <c r="DAZ15" s="83"/>
      <c r="DBA15" s="83"/>
      <c r="DBB15" s="83"/>
      <c r="DBC15" s="83"/>
      <c r="DBD15" s="83"/>
      <c r="DBE15" s="83"/>
      <c r="DBF15" s="83"/>
      <c r="DBG15" s="83"/>
      <c r="DBH15" s="83"/>
      <c r="DBI15" s="83"/>
      <c r="DBJ15" s="83"/>
      <c r="DBK15" s="83"/>
      <c r="DBL15" s="83"/>
      <c r="DBM15" s="83"/>
      <c r="DBN15" s="83"/>
      <c r="DBO15" s="83"/>
      <c r="DBP15" s="83"/>
      <c r="DBQ15" s="83"/>
      <c r="DBR15" s="83"/>
      <c r="DBS15" s="83"/>
      <c r="DBT15" s="83"/>
      <c r="DBU15" s="83"/>
      <c r="DBV15" s="83"/>
      <c r="DBW15" s="83"/>
      <c r="DBX15" s="83"/>
      <c r="DBY15" s="83"/>
      <c r="DBZ15" s="83"/>
      <c r="DCA15" s="83"/>
      <c r="DCB15" s="83"/>
      <c r="DCC15" s="83"/>
      <c r="DCD15" s="83"/>
      <c r="DCE15" s="83"/>
      <c r="DCF15" s="83"/>
      <c r="DCG15" s="83"/>
      <c r="DCH15" s="83"/>
      <c r="DCI15" s="83"/>
      <c r="DCJ15" s="83"/>
      <c r="DCK15" s="83"/>
      <c r="DCL15" s="83"/>
      <c r="DCM15" s="83"/>
      <c r="DCN15" s="83"/>
      <c r="DCO15" s="83"/>
      <c r="DCP15" s="83"/>
      <c r="DCQ15" s="83"/>
      <c r="DCR15" s="83"/>
      <c r="DCS15" s="83"/>
      <c r="DCT15" s="83"/>
      <c r="DCU15" s="83"/>
      <c r="DCV15" s="83"/>
      <c r="DCW15" s="83"/>
      <c r="DCX15" s="83"/>
      <c r="DCY15" s="83"/>
      <c r="DCZ15" s="83"/>
      <c r="DDA15" s="83"/>
      <c r="DDB15" s="83"/>
      <c r="DDC15" s="83"/>
      <c r="DDD15" s="83"/>
      <c r="DDE15" s="83"/>
      <c r="DDF15" s="83"/>
      <c r="DDG15" s="83"/>
      <c r="DDH15" s="83"/>
      <c r="DDI15" s="83"/>
      <c r="DDJ15" s="83"/>
      <c r="DDK15" s="83"/>
      <c r="DDL15" s="83"/>
      <c r="DDM15" s="83"/>
      <c r="DDN15" s="83"/>
      <c r="DDO15" s="83"/>
      <c r="DDP15" s="83"/>
      <c r="DDQ15" s="83"/>
      <c r="DDR15" s="83"/>
      <c r="DDS15" s="83"/>
      <c r="DDT15" s="83"/>
      <c r="DDU15" s="83"/>
      <c r="DDV15" s="83"/>
      <c r="DDW15" s="83"/>
      <c r="DDX15" s="83"/>
      <c r="DDY15" s="83"/>
      <c r="DDZ15" s="83"/>
      <c r="DEA15" s="83"/>
      <c r="DEB15" s="83"/>
      <c r="DEC15" s="83"/>
      <c r="DED15" s="83"/>
      <c r="DEE15" s="83"/>
      <c r="DEF15" s="83"/>
      <c r="DEG15" s="83"/>
      <c r="DEH15" s="83"/>
      <c r="DEI15" s="83"/>
      <c r="DEJ15" s="83"/>
      <c r="DEK15" s="83"/>
      <c r="DEL15" s="83"/>
      <c r="DEM15" s="83"/>
      <c r="DEN15" s="83"/>
      <c r="DEO15" s="83"/>
      <c r="DEP15" s="83"/>
      <c r="DEQ15" s="83"/>
      <c r="DER15" s="83"/>
      <c r="DES15" s="83"/>
      <c r="DET15" s="83"/>
      <c r="DEU15" s="83"/>
      <c r="DEV15" s="83"/>
      <c r="DEW15" s="83"/>
      <c r="DEX15" s="83"/>
      <c r="DEY15" s="83"/>
      <c r="DEZ15" s="83"/>
      <c r="DFA15" s="83"/>
      <c r="DFB15" s="83"/>
      <c r="DFC15" s="83"/>
      <c r="DFD15" s="83"/>
      <c r="DFE15" s="83"/>
      <c r="DFF15" s="83"/>
      <c r="DFG15" s="83"/>
      <c r="DFH15" s="83"/>
      <c r="DFI15" s="83"/>
      <c r="DFJ15" s="83"/>
      <c r="DFK15" s="83"/>
      <c r="DFL15" s="83"/>
      <c r="DFM15" s="83"/>
      <c r="DFN15" s="83"/>
      <c r="DFO15" s="83"/>
      <c r="DFP15" s="83"/>
      <c r="DFQ15" s="83"/>
      <c r="DFR15" s="83"/>
      <c r="DFS15" s="83"/>
      <c r="DFT15" s="83"/>
      <c r="DFU15" s="83"/>
      <c r="DFV15" s="83"/>
      <c r="DFW15" s="83"/>
      <c r="DFX15" s="83"/>
      <c r="DFY15" s="83"/>
      <c r="DFZ15" s="83"/>
      <c r="DGA15" s="83"/>
      <c r="DGB15" s="83"/>
      <c r="DGC15" s="83"/>
      <c r="DGD15" s="83"/>
      <c r="DGE15" s="83"/>
      <c r="DGF15" s="83"/>
      <c r="DGG15" s="83"/>
      <c r="DGH15" s="83"/>
      <c r="DGI15" s="83"/>
      <c r="DGJ15" s="83"/>
      <c r="DGK15" s="83"/>
      <c r="DGL15" s="83"/>
      <c r="DGM15" s="83"/>
      <c r="DGN15" s="83"/>
      <c r="DGO15" s="83"/>
      <c r="DGP15" s="83"/>
      <c r="DGQ15" s="83"/>
      <c r="DGR15" s="83"/>
      <c r="DGS15" s="83"/>
      <c r="DGT15" s="83"/>
      <c r="DGU15" s="83"/>
      <c r="DGV15" s="83"/>
      <c r="DGW15" s="83"/>
      <c r="DGX15" s="83"/>
      <c r="DGY15" s="83"/>
      <c r="DGZ15" s="83"/>
      <c r="DHA15" s="83"/>
      <c r="DHB15" s="83"/>
      <c r="DHC15" s="83"/>
      <c r="DHD15" s="83"/>
      <c r="DHE15" s="83"/>
      <c r="DHF15" s="83"/>
      <c r="DHG15" s="83"/>
      <c r="DHH15" s="83"/>
      <c r="DHI15" s="83"/>
      <c r="DHJ15" s="83"/>
      <c r="DHK15" s="83"/>
      <c r="DHL15" s="83"/>
      <c r="DHM15" s="83"/>
      <c r="DHN15" s="83"/>
      <c r="DHO15" s="83"/>
      <c r="DHP15" s="83"/>
      <c r="DHQ15" s="83"/>
      <c r="DHR15" s="83"/>
      <c r="DHS15" s="83"/>
      <c r="DHT15" s="83"/>
      <c r="DHU15" s="83"/>
      <c r="DHV15" s="83"/>
      <c r="DHW15" s="83"/>
      <c r="DHX15" s="83"/>
      <c r="DHY15" s="83"/>
      <c r="DHZ15" s="83"/>
      <c r="DIA15" s="83"/>
      <c r="DIB15" s="83"/>
      <c r="DIC15" s="83"/>
      <c r="DID15" s="83"/>
      <c r="DIE15" s="83"/>
      <c r="DIF15" s="83"/>
      <c r="DIG15" s="83"/>
      <c r="DIH15" s="83"/>
      <c r="DII15" s="83"/>
      <c r="DIJ15" s="83"/>
      <c r="DIK15" s="83"/>
      <c r="DIL15" s="83"/>
      <c r="DIM15" s="83"/>
      <c r="DIN15" s="83"/>
      <c r="DIO15" s="83"/>
      <c r="DIP15" s="83"/>
      <c r="DIQ15" s="83"/>
      <c r="DIR15" s="83"/>
      <c r="DIS15" s="83"/>
      <c r="DIT15" s="83"/>
      <c r="DIU15" s="83"/>
      <c r="DIV15" s="83"/>
      <c r="DIW15" s="83"/>
      <c r="DIX15" s="83"/>
      <c r="DIY15" s="83"/>
      <c r="DIZ15" s="83"/>
      <c r="DJA15" s="83"/>
      <c r="DJB15" s="83"/>
      <c r="DJC15" s="83"/>
      <c r="DJD15" s="83"/>
      <c r="DJE15" s="83"/>
      <c r="DJF15" s="83"/>
      <c r="DJG15" s="83"/>
      <c r="DJH15" s="83"/>
      <c r="DJI15" s="83"/>
      <c r="DJJ15" s="83"/>
      <c r="DJK15" s="83"/>
      <c r="DJL15" s="83"/>
      <c r="DJM15" s="83"/>
      <c r="DJN15" s="83"/>
      <c r="DJO15" s="83"/>
      <c r="DJP15" s="83"/>
      <c r="DJQ15" s="83"/>
      <c r="DJR15" s="83"/>
      <c r="DJS15" s="83"/>
      <c r="DJT15" s="83"/>
      <c r="DJU15" s="83"/>
      <c r="DJV15" s="83"/>
      <c r="DJW15" s="83"/>
      <c r="DJX15" s="83"/>
      <c r="DJY15" s="83"/>
      <c r="DJZ15" s="83"/>
      <c r="DKA15" s="83"/>
      <c r="DKB15" s="83"/>
      <c r="DKC15" s="83"/>
      <c r="DKD15" s="83"/>
      <c r="DKE15" s="83"/>
      <c r="DKF15" s="83"/>
      <c r="DKG15" s="83"/>
      <c r="DKH15" s="83"/>
      <c r="DKI15" s="83"/>
      <c r="DKJ15" s="83"/>
      <c r="DKK15" s="83"/>
      <c r="DKL15" s="83"/>
      <c r="DKM15" s="83"/>
      <c r="DKN15" s="83"/>
      <c r="DKO15" s="83"/>
      <c r="DKP15" s="83"/>
      <c r="DKQ15" s="83"/>
      <c r="DKR15" s="83"/>
      <c r="DKS15" s="83"/>
      <c r="DKT15" s="83"/>
      <c r="DKU15" s="83"/>
      <c r="DKV15" s="83"/>
      <c r="DKW15" s="83"/>
      <c r="DKX15" s="83"/>
      <c r="DKY15" s="83"/>
      <c r="DKZ15" s="83"/>
      <c r="DLA15" s="83"/>
      <c r="DLB15" s="83"/>
      <c r="DLC15" s="83"/>
      <c r="DLD15" s="83"/>
      <c r="DLE15" s="83"/>
      <c r="DLF15" s="83"/>
      <c r="DLG15" s="83"/>
      <c r="DLH15" s="83"/>
      <c r="DLI15" s="83"/>
      <c r="DLJ15" s="83"/>
      <c r="DLK15" s="83"/>
      <c r="DLL15" s="83"/>
      <c r="DLM15" s="83"/>
      <c r="DLN15" s="83"/>
      <c r="DLO15" s="83"/>
      <c r="DLP15" s="83"/>
      <c r="DLQ15" s="83"/>
      <c r="DLR15" s="83"/>
      <c r="DLS15" s="83"/>
      <c r="DLT15" s="83"/>
      <c r="DLU15" s="83"/>
      <c r="DLV15" s="83"/>
      <c r="DLW15" s="83"/>
      <c r="DLX15" s="83"/>
      <c r="DLY15" s="83"/>
      <c r="DLZ15" s="83"/>
      <c r="DMA15" s="83"/>
      <c r="DMB15" s="83"/>
      <c r="DMC15" s="83"/>
      <c r="DMD15" s="83"/>
      <c r="DME15" s="83"/>
      <c r="DMF15" s="83"/>
      <c r="DMG15" s="83"/>
      <c r="DMH15" s="83"/>
      <c r="DMI15" s="83"/>
      <c r="DMJ15" s="83"/>
      <c r="DMK15" s="83"/>
      <c r="DML15" s="83"/>
      <c r="DMM15" s="83"/>
      <c r="DMN15" s="83"/>
      <c r="DMO15" s="83"/>
      <c r="DMP15" s="83"/>
      <c r="DMQ15" s="83"/>
      <c r="DMR15" s="83"/>
      <c r="DMS15" s="83"/>
      <c r="DMT15" s="83"/>
      <c r="DMU15" s="83"/>
      <c r="DMV15" s="83"/>
      <c r="DMW15" s="83"/>
      <c r="DMX15" s="83"/>
      <c r="DMY15" s="83"/>
      <c r="DMZ15" s="83"/>
      <c r="DNA15" s="83"/>
      <c r="DNB15" s="83"/>
      <c r="DNC15" s="83"/>
      <c r="DND15" s="83"/>
      <c r="DNE15" s="83"/>
      <c r="DNF15" s="83"/>
      <c r="DNG15" s="83"/>
      <c r="DNH15" s="83"/>
      <c r="DNI15" s="83"/>
      <c r="DNJ15" s="83"/>
      <c r="DNK15" s="83"/>
      <c r="DNL15" s="83"/>
      <c r="DNM15" s="83"/>
      <c r="DNN15" s="83"/>
      <c r="DNO15" s="83"/>
      <c r="DNP15" s="83"/>
      <c r="DNQ15" s="83"/>
      <c r="DNR15" s="83"/>
      <c r="DNS15" s="83"/>
      <c r="DNT15" s="83"/>
      <c r="DNU15" s="83"/>
      <c r="DNV15" s="83"/>
      <c r="DNW15" s="83"/>
      <c r="DNX15" s="83"/>
      <c r="DNY15" s="83"/>
      <c r="DNZ15" s="83"/>
      <c r="DOA15" s="83"/>
      <c r="DOB15" s="83"/>
      <c r="DOC15" s="83"/>
      <c r="DOD15" s="83"/>
      <c r="DOE15" s="83"/>
      <c r="DOF15" s="83"/>
      <c r="DOG15" s="83"/>
      <c r="DOH15" s="83"/>
      <c r="DOI15" s="83"/>
      <c r="DOJ15" s="83"/>
      <c r="DOK15" s="83"/>
      <c r="DOL15" s="83"/>
      <c r="DOM15" s="83"/>
      <c r="DON15" s="83"/>
      <c r="DOO15" s="83"/>
      <c r="DOP15" s="83"/>
      <c r="DOQ15" s="83"/>
      <c r="DOR15" s="83"/>
      <c r="DOS15" s="83"/>
      <c r="DOT15" s="83"/>
      <c r="DOU15" s="83"/>
      <c r="DOV15" s="83"/>
      <c r="DOW15" s="83"/>
      <c r="DOX15" s="83"/>
      <c r="DOY15" s="83"/>
      <c r="DOZ15" s="83"/>
      <c r="DPA15" s="83"/>
      <c r="DPB15" s="83"/>
      <c r="DPC15" s="83"/>
      <c r="DPD15" s="83"/>
      <c r="DPE15" s="83"/>
      <c r="DPF15" s="83"/>
      <c r="DPG15" s="83"/>
      <c r="DPH15" s="83"/>
      <c r="DPI15" s="83"/>
      <c r="DPJ15" s="83"/>
      <c r="DPK15" s="83"/>
      <c r="DPL15" s="83"/>
      <c r="DPM15" s="83"/>
      <c r="DPN15" s="83"/>
      <c r="DPO15" s="83"/>
      <c r="DPP15" s="83"/>
      <c r="DPQ15" s="83"/>
      <c r="DPR15" s="83"/>
      <c r="DPS15" s="83"/>
      <c r="DPT15" s="83"/>
      <c r="DPU15" s="83"/>
      <c r="DPV15" s="83"/>
      <c r="DPW15" s="83"/>
      <c r="DPX15" s="83"/>
      <c r="DPY15" s="83"/>
      <c r="DPZ15" s="83"/>
      <c r="DQA15" s="83"/>
      <c r="DQB15" s="83"/>
      <c r="DQC15" s="83"/>
      <c r="DQD15" s="83"/>
      <c r="DQE15" s="83"/>
      <c r="DQF15" s="83"/>
      <c r="DQG15" s="83"/>
      <c r="DQH15" s="83"/>
      <c r="DQI15" s="83"/>
      <c r="DQJ15" s="83"/>
      <c r="DQK15" s="83"/>
      <c r="DQL15" s="83"/>
      <c r="DQM15" s="83"/>
      <c r="DQN15" s="83"/>
      <c r="DQO15" s="83"/>
      <c r="DQP15" s="83"/>
      <c r="DQQ15" s="83"/>
      <c r="DQR15" s="83"/>
      <c r="DQS15" s="83"/>
      <c r="DQT15" s="83"/>
      <c r="DQU15" s="83"/>
      <c r="DQV15" s="83"/>
      <c r="DQW15" s="83"/>
      <c r="DQX15" s="83"/>
      <c r="DQY15" s="83"/>
      <c r="DQZ15" s="83"/>
      <c r="DRA15" s="83"/>
      <c r="DRB15" s="83"/>
      <c r="DRC15" s="83"/>
      <c r="DRD15" s="83"/>
      <c r="DRE15" s="83"/>
      <c r="DRF15" s="83"/>
      <c r="DRG15" s="83"/>
      <c r="DRH15" s="83"/>
      <c r="DRI15" s="83"/>
      <c r="DRJ15" s="83"/>
      <c r="DRK15" s="83"/>
      <c r="DRL15" s="83"/>
      <c r="DRM15" s="83"/>
      <c r="DRN15" s="83"/>
      <c r="DRO15" s="83"/>
      <c r="DRP15" s="83"/>
      <c r="DRQ15" s="83"/>
      <c r="DRR15" s="83"/>
      <c r="DRS15" s="83"/>
      <c r="DRT15" s="83"/>
      <c r="DRU15" s="83"/>
      <c r="DRV15" s="83"/>
      <c r="DRW15" s="83"/>
      <c r="DRX15" s="83"/>
      <c r="DRY15" s="83"/>
      <c r="DRZ15" s="83"/>
      <c r="DSA15" s="83"/>
      <c r="DSB15" s="83"/>
      <c r="DSC15" s="83"/>
      <c r="DSD15" s="83"/>
      <c r="DSE15" s="83"/>
      <c r="DSF15" s="83"/>
      <c r="DSG15" s="83"/>
      <c r="DSH15" s="83"/>
      <c r="DSI15" s="83"/>
      <c r="DSJ15" s="83"/>
      <c r="DSK15" s="83"/>
      <c r="DSL15" s="83"/>
      <c r="DSM15" s="83"/>
      <c r="DSN15" s="83"/>
      <c r="DSO15" s="83"/>
      <c r="DSP15" s="83"/>
      <c r="DSQ15" s="83"/>
      <c r="DSR15" s="83"/>
      <c r="DSS15" s="83"/>
      <c r="DST15" s="83"/>
      <c r="DSU15" s="83"/>
      <c r="DSV15" s="83"/>
      <c r="DSW15" s="83"/>
      <c r="DSX15" s="83"/>
      <c r="DSY15" s="83"/>
      <c r="DSZ15" s="83"/>
      <c r="DTA15" s="83"/>
      <c r="DTB15" s="83"/>
      <c r="DTC15" s="83"/>
      <c r="DTD15" s="83"/>
      <c r="DTE15" s="83"/>
      <c r="DTF15" s="83"/>
      <c r="DTG15" s="83"/>
      <c r="DTH15" s="83"/>
      <c r="DTI15" s="83"/>
      <c r="DTJ15" s="83"/>
      <c r="DTK15" s="83"/>
      <c r="DTL15" s="83"/>
      <c r="DTM15" s="83"/>
      <c r="DTN15" s="83"/>
      <c r="DTO15" s="83"/>
      <c r="DTP15" s="83"/>
      <c r="DTQ15" s="83"/>
      <c r="DTR15" s="83"/>
      <c r="DTS15" s="83"/>
      <c r="DTT15" s="83"/>
      <c r="DTU15" s="83"/>
      <c r="DTV15" s="83"/>
      <c r="DTW15" s="83"/>
      <c r="DTX15" s="83"/>
      <c r="DTY15" s="83"/>
      <c r="DTZ15" s="83"/>
      <c r="DUA15" s="83"/>
      <c r="DUB15" s="83"/>
      <c r="DUC15" s="83"/>
      <c r="DUD15" s="83"/>
      <c r="DUE15" s="83"/>
      <c r="DUF15" s="83"/>
      <c r="DUG15" s="83"/>
      <c r="DUH15" s="83"/>
      <c r="DUI15" s="83"/>
      <c r="DUJ15" s="83"/>
      <c r="DUK15" s="83"/>
      <c r="DUL15" s="83"/>
      <c r="DUM15" s="83"/>
      <c r="DUN15" s="83"/>
      <c r="DUO15" s="83"/>
      <c r="DUP15" s="83"/>
      <c r="DUQ15" s="83"/>
      <c r="DUR15" s="83"/>
      <c r="DUS15" s="83"/>
      <c r="DUT15" s="83"/>
      <c r="DUU15" s="83"/>
      <c r="DUV15" s="83"/>
      <c r="DUW15" s="83"/>
      <c r="DUX15" s="83"/>
      <c r="DUY15" s="83"/>
      <c r="DUZ15" s="83"/>
      <c r="DVA15" s="83"/>
      <c r="DVB15" s="83"/>
      <c r="DVC15" s="83"/>
      <c r="DVD15" s="83"/>
      <c r="DVE15" s="83"/>
      <c r="DVF15" s="83"/>
      <c r="DVG15" s="83"/>
      <c r="DVH15" s="83"/>
      <c r="DVI15" s="83"/>
      <c r="DVJ15" s="83"/>
      <c r="DVK15" s="83"/>
      <c r="DVL15" s="83"/>
      <c r="DVM15" s="83"/>
      <c r="DVN15" s="83"/>
      <c r="DVO15" s="83"/>
      <c r="DVP15" s="83"/>
      <c r="DVQ15" s="83"/>
      <c r="DVR15" s="83"/>
      <c r="DVS15" s="83"/>
      <c r="DVT15" s="83"/>
      <c r="DVU15" s="83"/>
      <c r="DVV15" s="83"/>
      <c r="DVW15" s="83"/>
      <c r="DVX15" s="83"/>
      <c r="DVY15" s="83"/>
      <c r="DVZ15" s="83"/>
      <c r="DWA15" s="83"/>
      <c r="DWB15" s="83"/>
      <c r="DWC15" s="83"/>
      <c r="DWD15" s="83"/>
      <c r="DWE15" s="83"/>
      <c r="DWF15" s="83"/>
      <c r="DWG15" s="83"/>
      <c r="DWH15" s="83"/>
      <c r="DWI15" s="83"/>
      <c r="DWJ15" s="83"/>
      <c r="DWK15" s="83"/>
      <c r="DWL15" s="83"/>
      <c r="DWM15" s="83"/>
      <c r="DWN15" s="83"/>
      <c r="DWO15" s="83"/>
      <c r="DWP15" s="83"/>
      <c r="DWQ15" s="83"/>
      <c r="DWR15" s="83"/>
      <c r="DWS15" s="83"/>
      <c r="DWT15" s="83"/>
      <c r="DWU15" s="83"/>
      <c r="DWV15" s="83"/>
      <c r="DWW15" s="83"/>
      <c r="DWX15" s="83"/>
      <c r="DWY15" s="83"/>
      <c r="DWZ15" s="83"/>
      <c r="DXA15" s="83"/>
      <c r="DXB15" s="83"/>
      <c r="DXC15" s="83"/>
      <c r="DXD15" s="83"/>
      <c r="DXE15" s="83"/>
      <c r="DXF15" s="83"/>
      <c r="DXG15" s="83"/>
      <c r="DXH15" s="83"/>
      <c r="DXI15" s="83"/>
      <c r="DXJ15" s="83"/>
      <c r="DXK15" s="83"/>
      <c r="DXL15" s="83"/>
      <c r="DXM15" s="83"/>
      <c r="DXN15" s="83"/>
      <c r="DXO15" s="83"/>
      <c r="DXP15" s="83"/>
      <c r="DXQ15" s="83"/>
      <c r="DXR15" s="83"/>
      <c r="DXS15" s="83"/>
      <c r="DXT15" s="83"/>
      <c r="DXU15" s="83"/>
      <c r="DXV15" s="83"/>
      <c r="DXW15" s="83"/>
      <c r="DXX15" s="83"/>
      <c r="DXY15" s="83"/>
      <c r="DXZ15" s="83"/>
      <c r="DYA15" s="83"/>
      <c r="DYB15" s="83"/>
      <c r="DYC15" s="83"/>
      <c r="DYD15" s="83"/>
      <c r="DYE15" s="83"/>
      <c r="DYF15" s="83"/>
      <c r="DYG15" s="83"/>
      <c r="DYH15" s="83"/>
      <c r="DYI15" s="83"/>
      <c r="DYJ15" s="83"/>
      <c r="DYK15" s="83"/>
      <c r="DYL15" s="83"/>
      <c r="DYM15" s="83"/>
      <c r="DYN15" s="83"/>
      <c r="DYO15" s="83"/>
      <c r="DYP15" s="83"/>
      <c r="DYQ15" s="83"/>
      <c r="DYR15" s="83"/>
      <c r="DYS15" s="83"/>
      <c r="DYT15" s="83"/>
      <c r="DYU15" s="83"/>
      <c r="DYV15" s="83"/>
      <c r="DYW15" s="83"/>
      <c r="DYX15" s="83"/>
      <c r="DYY15" s="83"/>
      <c r="DYZ15" s="83"/>
      <c r="DZA15" s="83"/>
      <c r="DZB15" s="83"/>
      <c r="DZC15" s="83"/>
      <c r="DZD15" s="83"/>
      <c r="DZE15" s="83"/>
      <c r="DZF15" s="83"/>
      <c r="DZG15" s="83"/>
      <c r="DZH15" s="83"/>
      <c r="DZI15" s="83"/>
      <c r="DZJ15" s="83"/>
      <c r="DZK15" s="83"/>
      <c r="DZL15" s="83"/>
      <c r="DZM15" s="83"/>
      <c r="DZN15" s="83"/>
      <c r="DZO15" s="83"/>
      <c r="DZP15" s="83"/>
      <c r="DZQ15" s="83"/>
      <c r="DZR15" s="83"/>
      <c r="DZS15" s="83"/>
      <c r="DZT15" s="83"/>
      <c r="DZU15" s="83"/>
      <c r="DZV15" s="83"/>
      <c r="DZW15" s="83"/>
      <c r="DZX15" s="83"/>
      <c r="DZY15" s="83"/>
      <c r="DZZ15" s="83"/>
      <c r="EAA15" s="83"/>
      <c r="EAB15" s="83"/>
      <c r="EAC15" s="83"/>
      <c r="EAD15" s="83"/>
      <c r="EAE15" s="83"/>
      <c r="EAF15" s="83"/>
      <c r="EAG15" s="83"/>
      <c r="EAH15" s="83"/>
      <c r="EAI15" s="83"/>
      <c r="EAJ15" s="83"/>
      <c r="EAK15" s="83"/>
      <c r="EAL15" s="83"/>
      <c r="EAM15" s="83"/>
      <c r="EAN15" s="83"/>
      <c r="EAO15" s="83"/>
      <c r="EAP15" s="83"/>
      <c r="EAQ15" s="83"/>
      <c r="EAR15" s="83"/>
      <c r="EAS15" s="83"/>
      <c r="EAT15" s="83"/>
      <c r="EAU15" s="83"/>
      <c r="EAV15" s="83"/>
      <c r="EAW15" s="83"/>
      <c r="EAX15" s="83"/>
      <c r="EAY15" s="83"/>
      <c r="EAZ15" s="83"/>
      <c r="EBA15" s="83"/>
      <c r="EBB15" s="83"/>
      <c r="EBC15" s="83"/>
      <c r="EBD15" s="83"/>
      <c r="EBE15" s="83"/>
      <c r="EBF15" s="83"/>
      <c r="EBG15" s="83"/>
      <c r="EBH15" s="83"/>
      <c r="EBI15" s="83"/>
      <c r="EBJ15" s="83"/>
      <c r="EBK15" s="83"/>
      <c r="EBL15" s="83"/>
      <c r="EBM15" s="83"/>
      <c r="EBN15" s="83"/>
      <c r="EBO15" s="83"/>
      <c r="EBP15" s="83"/>
      <c r="EBQ15" s="83"/>
      <c r="EBR15" s="83"/>
      <c r="EBS15" s="83"/>
      <c r="EBT15" s="83"/>
      <c r="EBU15" s="83"/>
      <c r="EBV15" s="83"/>
      <c r="EBW15" s="83"/>
      <c r="EBX15" s="83"/>
      <c r="EBY15" s="83"/>
      <c r="EBZ15" s="83"/>
      <c r="ECA15" s="83"/>
      <c r="ECB15" s="83"/>
      <c r="ECC15" s="83"/>
      <c r="ECD15" s="83"/>
      <c r="ECE15" s="83"/>
      <c r="ECF15" s="83"/>
      <c r="ECG15" s="83"/>
      <c r="ECH15" s="83"/>
      <c r="ECI15" s="83"/>
      <c r="ECJ15" s="83"/>
      <c r="ECK15" s="83"/>
      <c r="ECL15" s="83"/>
      <c r="ECM15" s="83"/>
      <c r="ECN15" s="83"/>
      <c r="ECO15" s="83"/>
      <c r="ECP15" s="83"/>
      <c r="ECQ15" s="83"/>
      <c r="ECR15" s="83"/>
      <c r="ECS15" s="83"/>
      <c r="ECT15" s="83"/>
      <c r="ECU15" s="83"/>
      <c r="ECV15" s="83"/>
      <c r="ECW15" s="83"/>
      <c r="ECX15" s="83"/>
      <c r="ECY15" s="83"/>
      <c r="ECZ15" s="83"/>
      <c r="EDA15" s="83"/>
      <c r="EDB15" s="83"/>
      <c r="EDC15" s="83"/>
      <c r="EDD15" s="83"/>
      <c r="EDE15" s="83"/>
      <c r="EDF15" s="83"/>
      <c r="EDG15" s="83"/>
      <c r="EDH15" s="83"/>
      <c r="EDI15" s="83"/>
      <c r="EDJ15" s="83"/>
      <c r="EDK15" s="83"/>
      <c r="EDL15" s="83"/>
      <c r="EDM15" s="83"/>
      <c r="EDN15" s="83"/>
      <c r="EDO15" s="83"/>
      <c r="EDP15" s="83"/>
      <c r="EDQ15" s="83"/>
      <c r="EDR15" s="83"/>
      <c r="EDS15" s="83"/>
      <c r="EDT15" s="83"/>
      <c r="EDU15" s="83"/>
      <c r="EDV15" s="83"/>
      <c r="EDW15" s="83"/>
      <c r="EDX15" s="83"/>
      <c r="EDY15" s="83"/>
      <c r="EDZ15" s="83"/>
      <c r="EEA15" s="83"/>
      <c r="EEB15" s="83"/>
      <c r="EEC15" s="83"/>
      <c r="EED15" s="83"/>
      <c r="EEE15" s="83"/>
      <c r="EEF15" s="83"/>
      <c r="EEG15" s="83"/>
      <c r="EEH15" s="83"/>
      <c r="EEI15" s="83"/>
      <c r="EEJ15" s="83"/>
      <c r="EEK15" s="83"/>
      <c r="EEL15" s="83"/>
      <c r="EEM15" s="83"/>
      <c r="EEN15" s="83"/>
      <c r="EEO15" s="83"/>
      <c r="EEP15" s="83"/>
      <c r="EEQ15" s="83"/>
      <c r="EER15" s="83"/>
      <c r="EES15" s="83"/>
      <c r="EET15" s="83"/>
      <c r="EEU15" s="83"/>
      <c r="EEV15" s="83"/>
      <c r="EEW15" s="83"/>
      <c r="EEX15" s="83"/>
      <c r="EEY15" s="83"/>
      <c r="EEZ15" s="83"/>
      <c r="EFA15" s="83"/>
      <c r="EFB15" s="83"/>
      <c r="EFC15" s="83"/>
      <c r="EFD15" s="83"/>
      <c r="EFE15" s="83"/>
      <c r="EFF15" s="83"/>
      <c r="EFG15" s="83"/>
      <c r="EFH15" s="83"/>
      <c r="EFI15" s="83"/>
      <c r="EFJ15" s="83"/>
      <c r="EFK15" s="83"/>
      <c r="EFL15" s="83"/>
      <c r="EFM15" s="83"/>
      <c r="EFN15" s="83"/>
      <c r="EFO15" s="83"/>
      <c r="EFP15" s="83"/>
      <c r="EFQ15" s="83"/>
      <c r="EFR15" s="83"/>
      <c r="EFS15" s="83"/>
      <c r="EFT15" s="83"/>
      <c r="EFU15" s="83"/>
      <c r="EFV15" s="83"/>
      <c r="EFW15" s="83"/>
      <c r="EFX15" s="83"/>
      <c r="EFY15" s="83"/>
      <c r="EFZ15" s="83"/>
      <c r="EGA15" s="83"/>
      <c r="EGB15" s="83"/>
      <c r="EGC15" s="83"/>
      <c r="EGD15" s="83"/>
      <c r="EGE15" s="83"/>
      <c r="EGF15" s="83"/>
      <c r="EGG15" s="83"/>
      <c r="EGH15" s="83"/>
      <c r="EGI15" s="83"/>
      <c r="EGJ15" s="83"/>
      <c r="EGK15" s="83"/>
      <c r="EGL15" s="83"/>
      <c r="EGM15" s="83"/>
      <c r="EGN15" s="83"/>
      <c r="EGO15" s="83"/>
      <c r="EGP15" s="83"/>
      <c r="EGQ15" s="83"/>
      <c r="EGR15" s="83"/>
      <c r="EGS15" s="83"/>
      <c r="EGT15" s="83"/>
      <c r="EGU15" s="83"/>
      <c r="EGV15" s="83"/>
      <c r="EGW15" s="83"/>
      <c r="EGX15" s="83"/>
      <c r="EGY15" s="83"/>
      <c r="EGZ15" s="83"/>
      <c r="EHA15" s="83"/>
      <c r="EHB15" s="83"/>
      <c r="EHC15" s="83"/>
      <c r="EHD15" s="83"/>
      <c r="EHE15" s="83"/>
      <c r="EHF15" s="83"/>
      <c r="EHG15" s="83"/>
      <c r="EHH15" s="83"/>
      <c r="EHI15" s="83"/>
      <c r="EHJ15" s="83"/>
      <c r="EHK15" s="83"/>
      <c r="EHL15" s="83"/>
      <c r="EHM15" s="83"/>
      <c r="EHN15" s="83"/>
      <c r="EHO15" s="83"/>
      <c r="EHP15" s="83"/>
      <c r="EHQ15" s="83"/>
      <c r="EHR15" s="83"/>
      <c r="EHS15" s="83"/>
      <c r="EHT15" s="83"/>
      <c r="EHU15" s="83"/>
      <c r="EHV15" s="83"/>
      <c r="EHW15" s="83"/>
      <c r="EHX15" s="83"/>
      <c r="EHY15" s="83"/>
      <c r="EHZ15" s="83"/>
      <c r="EIA15" s="83"/>
      <c r="EIB15" s="83"/>
      <c r="EIC15" s="83"/>
      <c r="EID15" s="83"/>
      <c r="EIE15" s="83"/>
      <c r="EIF15" s="83"/>
      <c r="EIG15" s="83"/>
      <c r="EIH15" s="83"/>
      <c r="EII15" s="83"/>
      <c r="EIJ15" s="83"/>
      <c r="EIK15" s="83"/>
      <c r="EIL15" s="83"/>
      <c r="EIM15" s="83"/>
      <c r="EIN15" s="83"/>
      <c r="EIO15" s="83"/>
      <c r="EIP15" s="83"/>
      <c r="EIQ15" s="83"/>
      <c r="EIR15" s="83"/>
      <c r="EIS15" s="83"/>
      <c r="EIT15" s="83"/>
      <c r="EIU15" s="83"/>
      <c r="EIV15" s="83"/>
      <c r="EIW15" s="83"/>
      <c r="EIX15" s="83"/>
      <c r="EIY15" s="83"/>
      <c r="EIZ15" s="83"/>
      <c r="EJA15" s="83"/>
      <c r="EJB15" s="83"/>
      <c r="EJC15" s="83"/>
      <c r="EJD15" s="83"/>
      <c r="EJE15" s="83"/>
      <c r="EJF15" s="83"/>
      <c r="EJG15" s="83"/>
      <c r="EJH15" s="83"/>
      <c r="EJI15" s="83"/>
      <c r="EJJ15" s="83"/>
      <c r="EJK15" s="83"/>
      <c r="EJL15" s="83"/>
      <c r="EJM15" s="83"/>
      <c r="EJN15" s="83"/>
      <c r="EJO15" s="83"/>
      <c r="EJP15" s="83"/>
      <c r="EJQ15" s="83"/>
      <c r="EJR15" s="83"/>
      <c r="EJS15" s="83"/>
      <c r="EJT15" s="83"/>
      <c r="EJU15" s="83"/>
      <c r="EJV15" s="83"/>
      <c r="EJW15" s="83"/>
      <c r="EJX15" s="83"/>
      <c r="EJY15" s="83"/>
      <c r="EJZ15" s="83"/>
      <c r="EKA15" s="83"/>
      <c r="EKB15" s="83"/>
      <c r="EKC15" s="83"/>
      <c r="EKD15" s="83"/>
      <c r="EKE15" s="83"/>
      <c r="EKF15" s="83"/>
      <c r="EKG15" s="83"/>
      <c r="EKH15" s="83"/>
      <c r="EKI15" s="83"/>
      <c r="EKJ15" s="83"/>
      <c r="EKK15" s="83"/>
      <c r="EKL15" s="83"/>
      <c r="EKM15" s="83"/>
      <c r="EKN15" s="83"/>
      <c r="EKO15" s="83"/>
      <c r="EKP15" s="83"/>
      <c r="EKQ15" s="83"/>
      <c r="EKR15" s="83"/>
      <c r="EKS15" s="83"/>
      <c r="EKT15" s="83"/>
      <c r="EKU15" s="83"/>
      <c r="EKV15" s="83"/>
      <c r="EKW15" s="83"/>
      <c r="EKX15" s="83"/>
      <c r="EKY15" s="83"/>
      <c r="EKZ15" s="83"/>
      <c r="ELA15" s="83"/>
      <c r="ELB15" s="83"/>
      <c r="ELC15" s="83"/>
      <c r="ELD15" s="83"/>
      <c r="ELE15" s="83"/>
      <c r="ELF15" s="83"/>
      <c r="ELG15" s="83"/>
      <c r="ELH15" s="83"/>
      <c r="ELI15" s="83"/>
      <c r="ELJ15" s="83"/>
      <c r="ELK15" s="83"/>
      <c r="ELL15" s="83"/>
      <c r="ELM15" s="83"/>
      <c r="ELN15" s="83"/>
      <c r="ELO15" s="83"/>
      <c r="ELP15" s="83"/>
      <c r="ELQ15" s="83"/>
      <c r="ELR15" s="83"/>
      <c r="ELS15" s="83"/>
      <c r="ELT15" s="83"/>
      <c r="ELU15" s="83"/>
      <c r="ELV15" s="83"/>
      <c r="ELW15" s="83"/>
      <c r="ELX15" s="83"/>
      <c r="ELY15" s="83"/>
      <c r="ELZ15" s="83"/>
      <c r="EMA15" s="83"/>
      <c r="EMB15" s="83"/>
      <c r="EMC15" s="83"/>
      <c r="EMD15" s="83"/>
      <c r="EME15" s="83"/>
      <c r="EMF15" s="83"/>
      <c r="EMG15" s="83"/>
      <c r="EMH15" s="83"/>
      <c r="EMI15" s="83"/>
      <c r="EMJ15" s="83"/>
      <c r="EMK15" s="83"/>
      <c r="EML15" s="83"/>
      <c r="EMM15" s="83"/>
      <c r="EMN15" s="83"/>
      <c r="EMO15" s="83"/>
      <c r="EMP15" s="83"/>
      <c r="EMQ15" s="83"/>
      <c r="EMR15" s="83"/>
      <c r="EMS15" s="83"/>
      <c r="EMT15" s="83"/>
      <c r="EMU15" s="83"/>
      <c r="EMV15" s="83"/>
      <c r="EMW15" s="83"/>
      <c r="EMX15" s="83"/>
      <c r="EMY15" s="83"/>
      <c r="EMZ15" s="83"/>
      <c r="ENA15" s="83"/>
      <c r="ENB15" s="83"/>
      <c r="ENC15" s="83"/>
      <c r="END15" s="83"/>
      <c r="ENE15" s="83"/>
      <c r="ENF15" s="83"/>
      <c r="ENG15" s="83"/>
      <c r="ENH15" s="83"/>
      <c r="ENI15" s="83"/>
      <c r="ENJ15" s="83"/>
      <c r="ENK15" s="83"/>
      <c r="ENL15" s="83"/>
      <c r="ENM15" s="83"/>
      <c r="ENN15" s="83"/>
      <c r="ENO15" s="83"/>
      <c r="ENP15" s="83"/>
      <c r="ENQ15" s="83"/>
      <c r="ENR15" s="83"/>
      <c r="ENS15" s="83"/>
      <c r="ENT15" s="83"/>
      <c r="ENU15" s="83"/>
      <c r="ENV15" s="83"/>
      <c r="ENW15" s="83"/>
      <c r="ENX15" s="83"/>
      <c r="ENY15" s="83"/>
      <c r="ENZ15" s="83"/>
      <c r="EOA15" s="83"/>
      <c r="EOB15" s="83"/>
      <c r="EOC15" s="83"/>
      <c r="EOD15" s="83"/>
      <c r="EOE15" s="83"/>
      <c r="EOF15" s="83"/>
      <c r="EOG15" s="83"/>
      <c r="EOH15" s="83"/>
      <c r="EOI15" s="83"/>
      <c r="EOJ15" s="83"/>
      <c r="EOK15" s="83"/>
      <c r="EOL15" s="83"/>
      <c r="EOM15" s="83"/>
      <c r="EON15" s="83"/>
      <c r="EOO15" s="83"/>
      <c r="EOP15" s="83"/>
      <c r="EOQ15" s="83"/>
      <c r="EOR15" s="83"/>
      <c r="EOS15" s="83"/>
      <c r="EOT15" s="83"/>
      <c r="EOU15" s="83"/>
      <c r="EOV15" s="83"/>
      <c r="EOW15" s="83"/>
      <c r="EOX15" s="83"/>
      <c r="EOY15" s="83"/>
      <c r="EOZ15" s="83"/>
      <c r="EPA15" s="83"/>
      <c r="EPB15" s="83"/>
      <c r="EPC15" s="83"/>
      <c r="EPD15" s="83"/>
      <c r="EPE15" s="83"/>
      <c r="EPF15" s="83"/>
      <c r="EPG15" s="83"/>
      <c r="EPH15" s="83"/>
      <c r="EPI15" s="83"/>
      <c r="EPJ15" s="83"/>
      <c r="EPK15" s="83"/>
      <c r="EPL15" s="83"/>
      <c r="EPM15" s="83"/>
      <c r="EPN15" s="83"/>
      <c r="EPO15" s="83"/>
      <c r="EPP15" s="83"/>
      <c r="EPQ15" s="83"/>
      <c r="EPR15" s="83"/>
      <c r="EPS15" s="83"/>
      <c r="EPT15" s="83"/>
      <c r="EPU15" s="83"/>
      <c r="EPV15" s="83"/>
      <c r="EPW15" s="83"/>
      <c r="EPX15" s="83"/>
      <c r="EPY15" s="83"/>
      <c r="EPZ15" s="83"/>
      <c r="EQA15" s="83"/>
      <c r="EQB15" s="83"/>
      <c r="EQC15" s="83"/>
      <c r="EQD15" s="83"/>
      <c r="EQE15" s="83"/>
      <c r="EQF15" s="83"/>
      <c r="EQG15" s="83"/>
      <c r="EQH15" s="83"/>
      <c r="EQI15" s="83"/>
      <c r="EQJ15" s="83"/>
      <c r="EQK15" s="83"/>
      <c r="EQL15" s="83"/>
      <c r="EQM15" s="83"/>
      <c r="EQN15" s="83"/>
      <c r="EQO15" s="83"/>
      <c r="EQP15" s="83"/>
      <c r="EQQ15" s="83"/>
      <c r="EQR15" s="83"/>
      <c r="EQS15" s="83"/>
      <c r="EQT15" s="83"/>
      <c r="EQU15" s="83"/>
      <c r="EQV15" s="83"/>
      <c r="EQW15" s="83"/>
      <c r="EQX15" s="83"/>
      <c r="EQY15" s="83"/>
      <c r="EQZ15" s="83"/>
      <c r="ERA15" s="83"/>
      <c r="ERB15" s="83"/>
      <c r="ERC15" s="83"/>
      <c r="ERD15" s="83"/>
      <c r="ERE15" s="83"/>
      <c r="ERF15" s="83"/>
      <c r="ERG15" s="83"/>
      <c r="ERH15" s="83"/>
      <c r="ERI15" s="83"/>
      <c r="ERJ15" s="83"/>
      <c r="ERK15" s="83"/>
      <c r="ERL15" s="83"/>
      <c r="ERM15" s="83"/>
      <c r="ERN15" s="83"/>
      <c r="ERO15" s="83"/>
      <c r="ERP15" s="83"/>
      <c r="ERQ15" s="83"/>
      <c r="ERR15" s="83"/>
      <c r="ERS15" s="83"/>
      <c r="ERT15" s="83"/>
      <c r="ERU15" s="83"/>
      <c r="ERV15" s="83"/>
      <c r="ERW15" s="83"/>
      <c r="ERX15" s="83"/>
      <c r="ERY15" s="83"/>
      <c r="ERZ15" s="83"/>
      <c r="ESA15" s="83"/>
      <c r="ESB15" s="83"/>
      <c r="ESC15" s="83"/>
      <c r="ESD15" s="83"/>
      <c r="ESE15" s="83"/>
      <c r="ESF15" s="83"/>
      <c r="ESG15" s="83"/>
      <c r="ESH15" s="83"/>
      <c r="ESI15" s="83"/>
      <c r="ESJ15" s="83"/>
      <c r="ESK15" s="83"/>
      <c r="ESL15" s="83"/>
      <c r="ESM15" s="83"/>
      <c r="ESN15" s="83"/>
      <c r="ESO15" s="83"/>
      <c r="ESP15" s="83"/>
      <c r="ESQ15" s="83"/>
      <c r="ESR15" s="83"/>
      <c r="ESS15" s="83"/>
      <c r="EST15" s="83"/>
      <c r="ESU15" s="83"/>
      <c r="ESV15" s="83"/>
      <c r="ESW15" s="83"/>
      <c r="ESX15" s="83"/>
      <c r="ESY15" s="83"/>
      <c r="ESZ15" s="83"/>
      <c r="ETA15" s="83"/>
      <c r="ETB15" s="83"/>
      <c r="ETC15" s="83"/>
      <c r="ETD15" s="83"/>
      <c r="ETE15" s="83"/>
      <c r="ETF15" s="83"/>
      <c r="ETG15" s="83"/>
      <c r="ETH15" s="83"/>
      <c r="ETI15" s="83"/>
      <c r="ETJ15" s="83"/>
      <c r="ETK15" s="83"/>
      <c r="ETL15" s="83"/>
      <c r="ETM15" s="83"/>
      <c r="ETN15" s="83"/>
      <c r="ETO15" s="83"/>
      <c r="ETP15" s="83"/>
      <c r="ETQ15" s="83"/>
      <c r="ETR15" s="83"/>
      <c r="ETS15" s="83"/>
      <c r="ETT15" s="83"/>
      <c r="ETU15" s="83"/>
      <c r="ETV15" s="83"/>
      <c r="ETW15" s="83"/>
      <c r="ETX15" s="83"/>
      <c r="ETY15" s="83"/>
      <c r="ETZ15" s="83"/>
      <c r="EUA15" s="83"/>
      <c r="EUB15" s="83"/>
      <c r="EUC15" s="83"/>
      <c r="EUD15" s="83"/>
      <c r="EUE15" s="83"/>
      <c r="EUF15" s="83"/>
      <c r="EUG15" s="83"/>
      <c r="EUH15" s="83"/>
      <c r="EUI15" s="83"/>
      <c r="EUJ15" s="83"/>
      <c r="EUK15" s="83"/>
      <c r="EUL15" s="83"/>
      <c r="EUM15" s="83"/>
      <c r="EUN15" s="83"/>
      <c r="EUO15" s="83"/>
      <c r="EUP15" s="83"/>
      <c r="EUQ15" s="83"/>
      <c r="EUR15" s="83"/>
      <c r="EUS15" s="83"/>
      <c r="EUT15" s="83"/>
      <c r="EUU15" s="83"/>
      <c r="EUV15" s="83"/>
      <c r="EUW15" s="83"/>
      <c r="EUX15" s="83"/>
      <c r="EUY15" s="83"/>
      <c r="EUZ15" s="83"/>
      <c r="EVA15" s="83"/>
      <c r="EVB15" s="83"/>
      <c r="EVC15" s="83"/>
      <c r="EVD15" s="83"/>
      <c r="EVE15" s="83"/>
      <c r="EVF15" s="83"/>
      <c r="EVG15" s="83"/>
      <c r="EVH15" s="83"/>
      <c r="EVI15" s="83"/>
      <c r="EVJ15" s="83"/>
      <c r="EVK15" s="83"/>
      <c r="EVL15" s="83"/>
      <c r="EVM15" s="83"/>
      <c r="EVN15" s="83"/>
      <c r="EVO15" s="83"/>
      <c r="EVP15" s="83"/>
      <c r="EVQ15" s="83"/>
      <c r="EVR15" s="83"/>
      <c r="EVS15" s="83"/>
      <c r="EVT15" s="83"/>
      <c r="EVU15" s="83"/>
      <c r="EVV15" s="83"/>
      <c r="EVW15" s="83"/>
      <c r="EVX15" s="83"/>
      <c r="EVY15" s="83"/>
      <c r="EVZ15" s="83"/>
      <c r="EWA15" s="83"/>
      <c r="EWB15" s="83"/>
      <c r="EWC15" s="83"/>
      <c r="EWD15" s="83"/>
      <c r="EWE15" s="83"/>
      <c r="EWF15" s="83"/>
      <c r="EWG15" s="83"/>
      <c r="EWH15" s="83"/>
      <c r="EWI15" s="83"/>
      <c r="EWJ15" s="83"/>
      <c r="EWK15" s="83"/>
      <c r="EWL15" s="83"/>
      <c r="EWM15" s="83"/>
      <c r="EWN15" s="83"/>
      <c r="EWO15" s="83"/>
      <c r="EWP15" s="83"/>
      <c r="EWQ15" s="83"/>
      <c r="EWR15" s="83"/>
      <c r="EWS15" s="83"/>
      <c r="EWT15" s="83"/>
      <c r="EWU15" s="83"/>
      <c r="EWV15" s="83"/>
      <c r="EWW15" s="83"/>
      <c r="EWX15" s="83"/>
      <c r="EWY15" s="83"/>
      <c r="EWZ15" s="83"/>
      <c r="EXA15" s="83"/>
      <c r="EXB15" s="83"/>
      <c r="EXC15" s="83"/>
      <c r="EXD15" s="83"/>
      <c r="EXE15" s="83"/>
      <c r="EXF15" s="83"/>
      <c r="EXG15" s="83"/>
      <c r="EXH15" s="83"/>
      <c r="EXI15" s="83"/>
      <c r="EXJ15" s="83"/>
      <c r="EXK15" s="83"/>
      <c r="EXL15" s="83"/>
      <c r="EXM15" s="83"/>
      <c r="EXN15" s="83"/>
      <c r="EXO15" s="83"/>
      <c r="EXP15" s="83"/>
      <c r="EXQ15" s="83"/>
      <c r="EXR15" s="83"/>
      <c r="EXS15" s="83"/>
      <c r="EXT15" s="83"/>
      <c r="EXU15" s="83"/>
      <c r="EXV15" s="83"/>
      <c r="EXW15" s="83"/>
      <c r="EXX15" s="83"/>
      <c r="EXY15" s="83"/>
      <c r="EXZ15" s="83"/>
      <c r="EYA15" s="83"/>
      <c r="EYB15" s="83"/>
      <c r="EYC15" s="83"/>
      <c r="EYD15" s="83"/>
      <c r="EYE15" s="83"/>
      <c r="EYF15" s="83"/>
      <c r="EYG15" s="83"/>
      <c r="EYH15" s="83"/>
      <c r="EYI15" s="83"/>
      <c r="EYJ15" s="83"/>
      <c r="EYK15" s="83"/>
      <c r="EYL15" s="83"/>
      <c r="EYM15" s="83"/>
      <c r="EYN15" s="83"/>
      <c r="EYO15" s="83"/>
      <c r="EYP15" s="83"/>
      <c r="EYQ15" s="83"/>
      <c r="EYR15" s="83"/>
      <c r="EYS15" s="83"/>
      <c r="EYT15" s="83"/>
      <c r="EYU15" s="83"/>
      <c r="EYV15" s="83"/>
      <c r="EYW15" s="83"/>
      <c r="EYX15" s="83"/>
      <c r="EYY15" s="83"/>
      <c r="EYZ15" s="83"/>
      <c r="EZA15" s="83"/>
      <c r="EZB15" s="83"/>
      <c r="EZC15" s="83"/>
      <c r="EZD15" s="83"/>
      <c r="EZE15" s="83"/>
      <c r="EZF15" s="83"/>
      <c r="EZG15" s="83"/>
      <c r="EZH15" s="83"/>
      <c r="EZI15" s="83"/>
      <c r="EZJ15" s="83"/>
      <c r="EZK15" s="83"/>
      <c r="EZL15" s="83"/>
      <c r="EZM15" s="83"/>
      <c r="EZN15" s="83"/>
      <c r="EZO15" s="83"/>
      <c r="EZP15" s="83"/>
      <c r="EZQ15" s="83"/>
      <c r="EZR15" s="83"/>
      <c r="EZS15" s="83"/>
      <c r="EZT15" s="83"/>
      <c r="EZU15" s="83"/>
      <c r="EZV15" s="83"/>
      <c r="EZW15" s="83"/>
      <c r="EZX15" s="83"/>
      <c r="EZY15" s="83"/>
      <c r="EZZ15" s="83"/>
      <c r="FAA15" s="83"/>
      <c r="FAB15" s="83"/>
      <c r="FAC15" s="83"/>
      <c r="FAD15" s="83"/>
      <c r="FAE15" s="83"/>
      <c r="FAF15" s="83"/>
      <c r="FAG15" s="83"/>
      <c r="FAH15" s="83"/>
      <c r="FAI15" s="83"/>
      <c r="FAJ15" s="83"/>
      <c r="FAK15" s="83"/>
      <c r="FAL15" s="83"/>
      <c r="FAM15" s="83"/>
      <c r="FAN15" s="83"/>
      <c r="FAO15" s="83"/>
      <c r="FAP15" s="83"/>
      <c r="FAQ15" s="83"/>
      <c r="FAR15" s="83"/>
      <c r="FAS15" s="83"/>
      <c r="FAT15" s="83"/>
      <c r="FAU15" s="83"/>
      <c r="FAV15" s="83"/>
      <c r="FAW15" s="83"/>
      <c r="FAX15" s="83"/>
      <c r="FAY15" s="83"/>
      <c r="FAZ15" s="83"/>
      <c r="FBA15" s="83"/>
      <c r="FBB15" s="83"/>
      <c r="FBC15" s="83"/>
      <c r="FBD15" s="83"/>
      <c r="FBE15" s="83"/>
      <c r="FBF15" s="83"/>
      <c r="FBG15" s="83"/>
      <c r="FBH15" s="83"/>
      <c r="FBI15" s="83"/>
      <c r="FBJ15" s="83"/>
      <c r="FBK15" s="83"/>
      <c r="FBL15" s="83"/>
      <c r="FBM15" s="83"/>
      <c r="FBN15" s="83"/>
      <c r="FBO15" s="83"/>
      <c r="FBP15" s="83"/>
      <c r="FBQ15" s="83"/>
      <c r="FBR15" s="83"/>
      <c r="FBS15" s="83"/>
      <c r="FBT15" s="83"/>
      <c r="FBU15" s="83"/>
      <c r="FBV15" s="83"/>
      <c r="FBW15" s="83"/>
      <c r="FBX15" s="83"/>
      <c r="FBY15" s="83"/>
      <c r="FBZ15" s="83"/>
      <c r="FCA15" s="83"/>
      <c r="FCB15" s="83"/>
      <c r="FCC15" s="83"/>
      <c r="FCD15" s="83"/>
      <c r="FCE15" s="83"/>
      <c r="FCF15" s="83"/>
      <c r="FCG15" s="83"/>
      <c r="FCH15" s="83"/>
      <c r="FCI15" s="83"/>
      <c r="FCJ15" s="83"/>
      <c r="FCK15" s="83"/>
      <c r="FCL15" s="83"/>
      <c r="FCM15" s="83"/>
      <c r="FCN15" s="83"/>
      <c r="FCO15" s="83"/>
      <c r="FCP15" s="83"/>
      <c r="FCQ15" s="83"/>
      <c r="FCR15" s="83"/>
      <c r="FCS15" s="83"/>
      <c r="FCT15" s="83"/>
      <c r="FCU15" s="83"/>
      <c r="FCV15" s="83"/>
      <c r="FCW15" s="83"/>
      <c r="FCX15" s="83"/>
      <c r="FCY15" s="83"/>
      <c r="FCZ15" s="83"/>
      <c r="FDA15" s="83"/>
      <c r="FDB15" s="83"/>
      <c r="FDC15" s="83"/>
      <c r="FDD15" s="83"/>
      <c r="FDE15" s="83"/>
      <c r="FDF15" s="83"/>
      <c r="FDG15" s="83"/>
      <c r="FDH15" s="83"/>
      <c r="FDI15" s="83"/>
      <c r="FDJ15" s="83"/>
      <c r="FDK15" s="83"/>
      <c r="FDL15" s="83"/>
      <c r="FDM15" s="83"/>
      <c r="FDN15" s="83"/>
      <c r="FDO15" s="83"/>
      <c r="FDP15" s="83"/>
      <c r="FDQ15" s="83"/>
      <c r="FDR15" s="83"/>
      <c r="FDS15" s="83"/>
      <c r="FDT15" s="83"/>
      <c r="FDU15" s="83"/>
      <c r="FDV15" s="83"/>
      <c r="FDW15" s="83"/>
      <c r="FDX15" s="83"/>
      <c r="FDY15" s="83"/>
      <c r="FDZ15" s="83"/>
      <c r="FEA15" s="83"/>
      <c r="FEB15" s="83"/>
      <c r="FEC15" s="83"/>
      <c r="FED15" s="83"/>
      <c r="FEE15" s="83"/>
      <c r="FEF15" s="83"/>
      <c r="FEG15" s="83"/>
      <c r="FEH15" s="83"/>
      <c r="FEI15" s="83"/>
      <c r="FEJ15" s="83"/>
      <c r="FEK15" s="83"/>
      <c r="FEL15" s="83"/>
      <c r="FEM15" s="83"/>
      <c r="FEN15" s="83"/>
      <c r="FEO15" s="83"/>
      <c r="FEP15" s="83"/>
      <c r="FEQ15" s="83"/>
      <c r="FER15" s="83"/>
      <c r="FES15" s="83"/>
      <c r="FET15" s="83"/>
      <c r="FEU15" s="83"/>
      <c r="FEV15" s="83"/>
      <c r="FEW15" s="83"/>
      <c r="FEX15" s="83"/>
      <c r="FEY15" s="83"/>
      <c r="FEZ15" s="83"/>
      <c r="FFA15" s="83"/>
      <c r="FFB15" s="83"/>
      <c r="FFC15" s="83"/>
      <c r="FFD15" s="83"/>
      <c r="FFE15" s="83"/>
      <c r="FFF15" s="83"/>
      <c r="FFG15" s="83"/>
      <c r="FFH15" s="83"/>
      <c r="FFI15" s="83"/>
      <c r="FFJ15" s="83"/>
      <c r="FFK15" s="83"/>
      <c r="FFL15" s="83"/>
      <c r="FFM15" s="83"/>
      <c r="FFN15" s="83"/>
      <c r="FFO15" s="83"/>
      <c r="FFP15" s="83"/>
      <c r="FFQ15" s="83"/>
      <c r="FFR15" s="83"/>
      <c r="FFS15" s="83"/>
      <c r="FFT15" s="83"/>
      <c r="FFU15" s="83"/>
      <c r="FFV15" s="83"/>
      <c r="FFW15" s="83"/>
      <c r="FFX15" s="83"/>
      <c r="FFY15" s="83"/>
      <c r="FFZ15" s="83"/>
      <c r="FGA15" s="83"/>
      <c r="FGB15" s="83"/>
      <c r="FGC15" s="83"/>
      <c r="FGD15" s="83"/>
      <c r="FGE15" s="83"/>
      <c r="FGF15" s="83"/>
      <c r="FGG15" s="83"/>
      <c r="FGH15" s="83"/>
      <c r="FGI15" s="83"/>
      <c r="FGJ15" s="83"/>
      <c r="FGK15" s="83"/>
      <c r="FGL15" s="83"/>
      <c r="FGM15" s="83"/>
      <c r="FGN15" s="83"/>
      <c r="FGO15" s="83"/>
      <c r="FGP15" s="83"/>
      <c r="FGQ15" s="83"/>
      <c r="FGR15" s="83"/>
      <c r="FGS15" s="83"/>
      <c r="FGT15" s="83"/>
      <c r="FGU15" s="83"/>
      <c r="FGV15" s="83"/>
      <c r="FGW15" s="83"/>
      <c r="FGX15" s="83"/>
      <c r="FGY15" s="83"/>
      <c r="FGZ15" s="83"/>
      <c r="FHA15" s="83"/>
      <c r="FHB15" s="83"/>
      <c r="FHC15" s="83"/>
      <c r="FHD15" s="83"/>
      <c r="FHE15" s="83"/>
      <c r="FHF15" s="83"/>
      <c r="FHG15" s="83"/>
      <c r="FHH15" s="83"/>
      <c r="FHI15" s="83"/>
      <c r="FHJ15" s="83"/>
      <c r="FHK15" s="83"/>
      <c r="FHL15" s="83"/>
      <c r="FHM15" s="83"/>
      <c r="FHN15" s="83"/>
      <c r="FHO15" s="83"/>
      <c r="FHP15" s="83"/>
      <c r="FHQ15" s="83"/>
      <c r="FHR15" s="83"/>
      <c r="FHS15" s="83"/>
      <c r="FHT15" s="83"/>
      <c r="FHU15" s="83"/>
      <c r="FHV15" s="83"/>
      <c r="FHW15" s="83"/>
      <c r="FHX15" s="83"/>
      <c r="FHY15" s="83"/>
      <c r="FHZ15" s="83"/>
      <c r="FIA15" s="83"/>
      <c r="FIB15" s="83"/>
      <c r="FIC15" s="83"/>
      <c r="FID15" s="83"/>
      <c r="FIE15" s="83"/>
      <c r="FIF15" s="83"/>
      <c r="FIG15" s="83"/>
      <c r="FIH15" s="83"/>
      <c r="FII15" s="83"/>
      <c r="FIJ15" s="83"/>
      <c r="FIK15" s="83"/>
      <c r="FIL15" s="83"/>
      <c r="FIM15" s="83"/>
      <c r="FIN15" s="83"/>
      <c r="FIO15" s="83"/>
      <c r="FIP15" s="83"/>
      <c r="FIQ15" s="83"/>
      <c r="FIR15" s="83"/>
      <c r="FIS15" s="83"/>
      <c r="FIT15" s="83"/>
      <c r="FIU15" s="83"/>
      <c r="FIV15" s="83"/>
      <c r="FIW15" s="83"/>
      <c r="FIX15" s="83"/>
      <c r="FIY15" s="83"/>
      <c r="FIZ15" s="83"/>
      <c r="FJA15" s="83"/>
      <c r="FJB15" s="83"/>
      <c r="FJC15" s="83"/>
      <c r="FJD15" s="83"/>
      <c r="FJE15" s="83"/>
      <c r="FJF15" s="83"/>
      <c r="FJG15" s="83"/>
      <c r="FJH15" s="83"/>
      <c r="FJI15" s="83"/>
      <c r="FJJ15" s="83"/>
      <c r="FJK15" s="83"/>
      <c r="FJL15" s="83"/>
      <c r="FJM15" s="83"/>
      <c r="FJN15" s="83"/>
      <c r="FJO15" s="83"/>
      <c r="FJP15" s="83"/>
      <c r="FJQ15" s="83"/>
      <c r="FJR15" s="83"/>
      <c r="FJS15" s="83"/>
      <c r="FJT15" s="83"/>
      <c r="FJU15" s="83"/>
      <c r="FJV15" s="83"/>
      <c r="FJW15" s="83"/>
      <c r="FJX15" s="83"/>
      <c r="FJY15" s="83"/>
      <c r="FJZ15" s="83"/>
      <c r="FKA15" s="83"/>
      <c r="FKB15" s="83"/>
      <c r="FKC15" s="83"/>
      <c r="FKD15" s="83"/>
      <c r="FKE15" s="83"/>
      <c r="FKF15" s="83"/>
      <c r="FKG15" s="83"/>
      <c r="FKH15" s="83"/>
      <c r="FKI15" s="83"/>
      <c r="FKJ15" s="83"/>
      <c r="FKK15" s="83"/>
      <c r="FKL15" s="83"/>
      <c r="FKM15" s="83"/>
      <c r="FKN15" s="83"/>
      <c r="FKO15" s="83"/>
      <c r="FKP15" s="83"/>
      <c r="FKQ15" s="83"/>
      <c r="FKR15" s="83"/>
      <c r="FKS15" s="83"/>
      <c r="FKT15" s="83"/>
      <c r="FKU15" s="83"/>
      <c r="FKV15" s="83"/>
      <c r="FKW15" s="83"/>
      <c r="FKX15" s="83"/>
      <c r="FKY15" s="83"/>
      <c r="FKZ15" s="83"/>
      <c r="FLA15" s="83"/>
      <c r="FLB15" s="83"/>
      <c r="FLC15" s="83"/>
      <c r="FLD15" s="83"/>
      <c r="FLE15" s="83"/>
      <c r="FLF15" s="83"/>
      <c r="FLG15" s="83"/>
      <c r="FLH15" s="83"/>
      <c r="FLI15" s="83"/>
      <c r="FLJ15" s="83"/>
      <c r="FLK15" s="83"/>
      <c r="FLL15" s="83"/>
      <c r="FLM15" s="83"/>
      <c r="FLN15" s="83"/>
      <c r="FLO15" s="83"/>
      <c r="FLP15" s="83"/>
      <c r="FLQ15" s="83"/>
      <c r="FLR15" s="83"/>
      <c r="FLS15" s="83"/>
      <c r="FLT15" s="83"/>
      <c r="FLU15" s="83"/>
      <c r="FLV15" s="83"/>
      <c r="FLW15" s="83"/>
      <c r="FLX15" s="83"/>
      <c r="FLY15" s="83"/>
      <c r="FLZ15" s="83"/>
      <c r="FMA15" s="83"/>
      <c r="FMB15" s="83"/>
      <c r="FMC15" s="83"/>
      <c r="FMD15" s="83"/>
      <c r="FME15" s="83"/>
      <c r="FMF15" s="83"/>
      <c r="FMG15" s="83"/>
      <c r="FMH15" s="83"/>
      <c r="FMI15" s="83"/>
      <c r="FMJ15" s="83"/>
      <c r="FMK15" s="83"/>
      <c r="FML15" s="83"/>
      <c r="FMM15" s="83"/>
      <c r="FMN15" s="83"/>
      <c r="FMO15" s="83"/>
      <c r="FMP15" s="83"/>
      <c r="FMQ15" s="83"/>
      <c r="FMR15" s="83"/>
      <c r="FMS15" s="83"/>
      <c r="FMT15" s="83"/>
      <c r="FMU15" s="83"/>
      <c r="FMV15" s="83"/>
      <c r="FMW15" s="83"/>
      <c r="FMX15" s="83"/>
      <c r="FMY15" s="83"/>
      <c r="FMZ15" s="83"/>
      <c r="FNA15" s="83"/>
      <c r="FNB15" s="83"/>
      <c r="FNC15" s="83"/>
      <c r="FND15" s="83"/>
      <c r="FNE15" s="83"/>
      <c r="FNF15" s="83"/>
      <c r="FNG15" s="83"/>
      <c r="FNH15" s="83"/>
      <c r="FNI15" s="83"/>
      <c r="FNJ15" s="83"/>
      <c r="FNK15" s="83"/>
      <c r="FNL15" s="83"/>
      <c r="FNM15" s="83"/>
      <c r="FNN15" s="83"/>
      <c r="FNO15" s="83"/>
      <c r="FNP15" s="83"/>
      <c r="FNQ15" s="83"/>
      <c r="FNR15" s="83"/>
      <c r="FNS15" s="83"/>
      <c r="FNT15" s="83"/>
      <c r="FNU15" s="83"/>
      <c r="FNV15" s="83"/>
      <c r="FNW15" s="83"/>
      <c r="FNX15" s="83"/>
      <c r="FNY15" s="83"/>
      <c r="FNZ15" s="83"/>
      <c r="FOA15" s="83"/>
      <c r="FOB15" s="83"/>
      <c r="FOC15" s="83"/>
      <c r="FOD15" s="83"/>
      <c r="FOE15" s="83"/>
      <c r="FOF15" s="83"/>
      <c r="FOG15" s="83"/>
      <c r="FOH15" s="83"/>
      <c r="FOI15" s="83"/>
      <c r="FOJ15" s="83"/>
      <c r="FOK15" s="83"/>
      <c r="FOL15" s="83"/>
      <c r="FOM15" s="83"/>
      <c r="FON15" s="83"/>
      <c r="FOO15" s="83"/>
      <c r="FOP15" s="83"/>
      <c r="FOQ15" s="83"/>
      <c r="FOR15" s="83"/>
      <c r="FOS15" s="83"/>
      <c r="FOT15" s="83"/>
      <c r="FOU15" s="83"/>
      <c r="FOV15" s="83"/>
      <c r="FOW15" s="83"/>
      <c r="FOX15" s="83"/>
      <c r="FOY15" s="83"/>
      <c r="FOZ15" s="83"/>
      <c r="FPA15" s="83"/>
      <c r="FPB15" s="83"/>
      <c r="FPC15" s="83"/>
      <c r="FPD15" s="83"/>
      <c r="FPE15" s="83"/>
      <c r="FPF15" s="83"/>
      <c r="FPG15" s="83"/>
      <c r="FPH15" s="83"/>
      <c r="FPI15" s="83"/>
      <c r="FPJ15" s="83"/>
      <c r="FPK15" s="83"/>
      <c r="FPL15" s="83"/>
      <c r="FPM15" s="83"/>
      <c r="FPN15" s="83"/>
      <c r="FPO15" s="83"/>
      <c r="FPP15" s="83"/>
      <c r="FPQ15" s="83"/>
      <c r="FPR15" s="83"/>
      <c r="FPS15" s="83"/>
      <c r="FPT15" s="83"/>
      <c r="FPU15" s="83"/>
      <c r="FPV15" s="83"/>
      <c r="FPW15" s="83"/>
      <c r="FPX15" s="83"/>
      <c r="FPY15" s="83"/>
      <c r="FPZ15" s="83"/>
      <c r="FQA15" s="83"/>
      <c r="FQB15" s="83"/>
      <c r="FQC15" s="83"/>
      <c r="FQD15" s="83"/>
      <c r="FQE15" s="83"/>
      <c r="FQF15" s="83"/>
      <c r="FQG15" s="83"/>
      <c r="FQH15" s="83"/>
      <c r="FQI15" s="83"/>
      <c r="FQJ15" s="83"/>
      <c r="FQK15" s="83"/>
      <c r="FQL15" s="83"/>
      <c r="FQM15" s="83"/>
      <c r="FQN15" s="83"/>
      <c r="FQO15" s="83"/>
      <c r="FQP15" s="83"/>
      <c r="FQQ15" s="83"/>
      <c r="FQR15" s="83"/>
      <c r="FQS15" s="83"/>
      <c r="FQT15" s="83"/>
      <c r="FQU15" s="83"/>
      <c r="FQV15" s="83"/>
      <c r="FQW15" s="83"/>
      <c r="FQX15" s="83"/>
      <c r="FQY15" s="83"/>
      <c r="FQZ15" s="83"/>
      <c r="FRA15" s="83"/>
      <c r="FRB15" s="83"/>
      <c r="FRC15" s="83"/>
      <c r="FRD15" s="83"/>
      <c r="FRE15" s="83"/>
      <c r="FRF15" s="83"/>
      <c r="FRG15" s="83"/>
      <c r="FRH15" s="83"/>
      <c r="FRI15" s="83"/>
      <c r="FRJ15" s="83"/>
      <c r="FRK15" s="83"/>
      <c r="FRL15" s="83"/>
      <c r="FRM15" s="83"/>
      <c r="FRN15" s="83"/>
      <c r="FRO15" s="83"/>
      <c r="FRP15" s="83"/>
      <c r="FRQ15" s="83"/>
      <c r="FRR15" s="83"/>
      <c r="FRS15" s="83"/>
      <c r="FRT15" s="83"/>
      <c r="FRU15" s="83"/>
      <c r="FRV15" s="83"/>
      <c r="FRW15" s="83"/>
      <c r="FRX15" s="83"/>
      <c r="FRY15" s="83"/>
      <c r="FRZ15" s="83"/>
      <c r="FSA15" s="83"/>
      <c r="FSB15" s="83"/>
      <c r="FSC15" s="83"/>
      <c r="FSD15" s="83"/>
      <c r="FSE15" s="83"/>
      <c r="FSF15" s="83"/>
      <c r="FSG15" s="83"/>
      <c r="FSH15" s="83"/>
      <c r="FSI15" s="83"/>
      <c r="FSJ15" s="83"/>
      <c r="FSK15" s="83"/>
      <c r="FSL15" s="83"/>
      <c r="FSM15" s="83"/>
      <c r="FSN15" s="83"/>
      <c r="FSO15" s="83"/>
      <c r="FSP15" s="83"/>
      <c r="FSQ15" s="83"/>
      <c r="FSR15" s="83"/>
      <c r="FSS15" s="83"/>
      <c r="FST15" s="83"/>
      <c r="FSU15" s="83"/>
      <c r="FSV15" s="83"/>
      <c r="FSW15" s="83"/>
      <c r="FSX15" s="83"/>
      <c r="FSY15" s="83"/>
      <c r="FSZ15" s="83"/>
      <c r="FTA15" s="83"/>
      <c r="FTB15" s="83"/>
      <c r="FTC15" s="83"/>
      <c r="FTD15" s="83"/>
      <c r="FTE15" s="83"/>
      <c r="FTF15" s="83"/>
      <c r="FTG15" s="83"/>
      <c r="FTH15" s="83"/>
      <c r="FTI15" s="83"/>
      <c r="FTJ15" s="83"/>
      <c r="FTK15" s="83"/>
      <c r="FTL15" s="83"/>
      <c r="FTM15" s="83"/>
      <c r="FTN15" s="83"/>
      <c r="FTO15" s="83"/>
      <c r="FTP15" s="83"/>
      <c r="FTQ15" s="83"/>
      <c r="FTR15" s="83"/>
      <c r="FTS15" s="83"/>
      <c r="FTT15" s="83"/>
      <c r="FTU15" s="83"/>
      <c r="FTV15" s="83"/>
      <c r="FTW15" s="83"/>
      <c r="FTX15" s="83"/>
      <c r="FTY15" s="83"/>
      <c r="FTZ15" s="83"/>
      <c r="FUA15" s="83"/>
      <c r="FUB15" s="83"/>
      <c r="FUC15" s="83"/>
      <c r="FUD15" s="83"/>
      <c r="FUE15" s="83"/>
      <c r="FUF15" s="83"/>
      <c r="FUG15" s="83"/>
      <c r="FUH15" s="83"/>
      <c r="FUI15" s="83"/>
      <c r="FUJ15" s="83"/>
      <c r="FUK15" s="83"/>
      <c r="FUL15" s="83"/>
      <c r="FUM15" s="83"/>
      <c r="FUN15" s="83"/>
      <c r="FUO15" s="83"/>
      <c r="FUP15" s="83"/>
      <c r="FUQ15" s="83"/>
      <c r="FUR15" s="83"/>
      <c r="FUS15" s="83"/>
      <c r="FUT15" s="83"/>
      <c r="FUU15" s="83"/>
      <c r="FUV15" s="83"/>
      <c r="FUW15" s="83"/>
      <c r="FUX15" s="83"/>
      <c r="FUY15" s="83"/>
      <c r="FUZ15" s="83"/>
      <c r="FVA15" s="83"/>
      <c r="FVB15" s="83"/>
      <c r="FVC15" s="83"/>
      <c r="FVD15" s="83"/>
      <c r="FVE15" s="83"/>
      <c r="FVF15" s="83"/>
      <c r="FVG15" s="83"/>
      <c r="FVH15" s="83"/>
      <c r="FVI15" s="83"/>
      <c r="FVJ15" s="83"/>
      <c r="FVK15" s="83"/>
      <c r="FVL15" s="83"/>
      <c r="FVM15" s="83"/>
      <c r="FVN15" s="83"/>
      <c r="FVO15" s="83"/>
      <c r="FVP15" s="83"/>
      <c r="FVQ15" s="83"/>
      <c r="FVR15" s="83"/>
      <c r="FVS15" s="83"/>
      <c r="FVT15" s="83"/>
      <c r="FVU15" s="83"/>
      <c r="FVV15" s="83"/>
      <c r="FVW15" s="83"/>
      <c r="FVX15" s="83"/>
      <c r="FVY15" s="83"/>
      <c r="FVZ15" s="83"/>
      <c r="FWA15" s="83"/>
      <c r="FWB15" s="83"/>
      <c r="FWC15" s="83"/>
      <c r="FWD15" s="83"/>
      <c r="FWE15" s="83"/>
      <c r="FWF15" s="83"/>
      <c r="FWG15" s="83"/>
      <c r="FWH15" s="83"/>
      <c r="FWI15" s="83"/>
      <c r="FWJ15" s="83"/>
      <c r="FWK15" s="83"/>
      <c r="FWL15" s="83"/>
      <c r="FWM15" s="83"/>
      <c r="FWN15" s="83"/>
      <c r="FWO15" s="83"/>
      <c r="FWP15" s="83"/>
      <c r="FWQ15" s="83"/>
      <c r="FWR15" s="83"/>
      <c r="FWS15" s="83"/>
      <c r="FWT15" s="83"/>
      <c r="FWU15" s="83"/>
      <c r="FWV15" s="83"/>
      <c r="FWW15" s="83"/>
      <c r="FWX15" s="83"/>
      <c r="FWY15" s="83"/>
      <c r="FWZ15" s="83"/>
      <c r="FXA15" s="83"/>
      <c r="FXB15" s="83"/>
      <c r="FXC15" s="83"/>
      <c r="FXD15" s="83"/>
      <c r="FXE15" s="83"/>
      <c r="FXF15" s="83"/>
      <c r="FXG15" s="83"/>
      <c r="FXH15" s="83"/>
      <c r="FXI15" s="83"/>
      <c r="FXJ15" s="83"/>
      <c r="FXK15" s="83"/>
      <c r="FXL15" s="83"/>
      <c r="FXM15" s="83"/>
      <c r="FXN15" s="83"/>
      <c r="FXO15" s="83"/>
      <c r="FXP15" s="83"/>
      <c r="FXQ15" s="83"/>
      <c r="FXR15" s="83"/>
      <c r="FXS15" s="83"/>
      <c r="FXT15" s="83"/>
      <c r="FXU15" s="83"/>
      <c r="FXV15" s="83"/>
      <c r="FXW15" s="83"/>
      <c r="FXX15" s="83"/>
      <c r="FXY15" s="83"/>
      <c r="FXZ15" s="83"/>
      <c r="FYA15" s="83"/>
      <c r="FYB15" s="83"/>
      <c r="FYC15" s="83"/>
      <c r="FYD15" s="83"/>
      <c r="FYE15" s="83"/>
      <c r="FYF15" s="83"/>
      <c r="FYG15" s="83"/>
      <c r="FYH15" s="83"/>
      <c r="FYI15" s="83"/>
      <c r="FYJ15" s="83"/>
      <c r="FYK15" s="83"/>
      <c r="FYL15" s="83"/>
      <c r="FYM15" s="83"/>
      <c r="FYN15" s="83"/>
      <c r="FYO15" s="83"/>
      <c r="FYP15" s="83"/>
      <c r="FYQ15" s="83"/>
      <c r="FYR15" s="83"/>
      <c r="FYS15" s="83"/>
      <c r="FYT15" s="83"/>
      <c r="FYU15" s="83"/>
      <c r="FYV15" s="83"/>
      <c r="FYW15" s="83"/>
      <c r="FYX15" s="83"/>
      <c r="FYY15" s="83"/>
      <c r="FYZ15" s="83"/>
      <c r="FZA15" s="83"/>
      <c r="FZB15" s="83"/>
      <c r="FZC15" s="83"/>
      <c r="FZD15" s="83"/>
      <c r="FZE15" s="83"/>
      <c r="FZF15" s="83"/>
      <c r="FZG15" s="83"/>
      <c r="FZH15" s="83"/>
      <c r="FZI15" s="83"/>
      <c r="FZJ15" s="83"/>
      <c r="FZK15" s="83"/>
      <c r="FZL15" s="83"/>
      <c r="FZM15" s="83"/>
      <c r="FZN15" s="83"/>
      <c r="FZO15" s="83"/>
      <c r="FZP15" s="83"/>
      <c r="FZQ15" s="83"/>
      <c r="FZR15" s="83"/>
      <c r="FZS15" s="83"/>
      <c r="FZT15" s="83"/>
      <c r="FZU15" s="83"/>
      <c r="FZV15" s="83"/>
      <c r="FZW15" s="83"/>
      <c r="FZX15" s="83"/>
      <c r="FZY15" s="83"/>
      <c r="FZZ15" s="83"/>
      <c r="GAA15" s="83"/>
      <c r="GAB15" s="83"/>
      <c r="GAC15" s="83"/>
      <c r="GAD15" s="83"/>
      <c r="GAE15" s="83"/>
      <c r="GAF15" s="83"/>
      <c r="GAG15" s="83"/>
      <c r="GAH15" s="83"/>
      <c r="GAI15" s="83"/>
      <c r="GAJ15" s="83"/>
      <c r="GAK15" s="83"/>
      <c r="GAL15" s="83"/>
      <c r="GAM15" s="83"/>
      <c r="GAN15" s="83"/>
      <c r="GAO15" s="83"/>
      <c r="GAP15" s="83"/>
      <c r="GAQ15" s="83"/>
      <c r="GAR15" s="83"/>
      <c r="GAS15" s="83"/>
      <c r="GAT15" s="83"/>
      <c r="GAU15" s="83"/>
      <c r="GAV15" s="83"/>
      <c r="GAW15" s="83"/>
      <c r="GAX15" s="83"/>
      <c r="GAY15" s="83"/>
      <c r="GAZ15" s="83"/>
      <c r="GBA15" s="83"/>
      <c r="GBB15" s="83"/>
      <c r="GBC15" s="83"/>
      <c r="GBD15" s="83"/>
      <c r="GBE15" s="83"/>
      <c r="GBF15" s="83"/>
      <c r="GBG15" s="83"/>
      <c r="GBH15" s="83"/>
      <c r="GBI15" s="83"/>
      <c r="GBJ15" s="83"/>
      <c r="GBK15" s="83"/>
      <c r="GBL15" s="83"/>
      <c r="GBM15" s="83"/>
      <c r="GBN15" s="83"/>
      <c r="GBO15" s="83"/>
      <c r="GBP15" s="83"/>
      <c r="GBQ15" s="83"/>
      <c r="GBR15" s="83"/>
      <c r="GBS15" s="83"/>
      <c r="GBT15" s="83"/>
      <c r="GBU15" s="83"/>
      <c r="GBV15" s="83"/>
      <c r="GBW15" s="83"/>
      <c r="GBX15" s="83"/>
      <c r="GBY15" s="83"/>
      <c r="GBZ15" s="83"/>
      <c r="GCA15" s="83"/>
      <c r="GCB15" s="83"/>
      <c r="GCC15" s="83"/>
      <c r="GCD15" s="83"/>
      <c r="GCE15" s="83"/>
      <c r="GCF15" s="83"/>
      <c r="GCG15" s="83"/>
      <c r="GCH15" s="83"/>
      <c r="GCI15" s="83"/>
      <c r="GCJ15" s="83"/>
      <c r="GCK15" s="83"/>
      <c r="GCL15" s="83"/>
      <c r="GCM15" s="83"/>
      <c r="GCN15" s="83"/>
      <c r="GCO15" s="83"/>
      <c r="GCP15" s="83"/>
      <c r="GCQ15" s="83"/>
      <c r="GCR15" s="83"/>
      <c r="GCS15" s="83"/>
      <c r="GCT15" s="83"/>
      <c r="GCU15" s="83"/>
      <c r="GCV15" s="83"/>
      <c r="GCW15" s="83"/>
      <c r="GCX15" s="83"/>
      <c r="GCY15" s="83"/>
      <c r="GCZ15" s="83"/>
      <c r="GDA15" s="83"/>
      <c r="GDB15" s="83"/>
      <c r="GDC15" s="83"/>
      <c r="GDD15" s="83"/>
      <c r="GDE15" s="83"/>
      <c r="GDF15" s="83"/>
      <c r="GDG15" s="83"/>
      <c r="GDH15" s="83"/>
      <c r="GDI15" s="83"/>
      <c r="GDJ15" s="83"/>
      <c r="GDK15" s="83"/>
      <c r="GDL15" s="83"/>
      <c r="GDM15" s="83"/>
      <c r="GDN15" s="83"/>
      <c r="GDO15" s="83"/>
      <c r="GDP15" s="83"/>
      <c r="GDQ15" s="83"/>
      <c r="GDR15" s="83"/>
      <c r="GDS15" s="83"/>
      <c r="GDT15" s="83"/>
      <c r="GDU15" s="83"/>
      <c r="GDV15" s="83"/>
      <c r="GDW15" s="83"/>
      <c r="GDX15" s="83"/>
      <c r="GDY15" s="83"/>
      <c r="GDZ15" s="83"/>
      <c r="GEA15" s="83"/>
      <c r="GEB15" s="83"/>
      <c r="GEC15" s="83"/>
      <c r="GED15" s="83"/>
      <c r="GEE15" s="83"/>
      <c r="GEF15" s="83"/>
      <c r="GEG15" s="83"/>
      <c r="GEH15" s="83"/>
      <c r="GEI15" s="83"/>
      <c r="GEJ15" s="83"/>
      <c r="GEK15" s="83"/>
      <c r="GEL15" s="83"/>
      <c r="GEM15" s="83"/>
      <c r="GEN15" s="83"/>
      <c r="GEO15" s="83"/>
      <c r="GEP15" s="83"/>
      <c r="GEQ15" s="83"/>
      <c r="GER15" s="83"/>
      <c r="GES15" s="83"/>
      <c r="GET15" s="83"/>
      <c r="GEU15" s="83"/>
      <c r="GEV15" s="83"/>
      <c r="GEW15" s="83"/>
      <c r="GEX15" s="83"/>
      <c r="GEY15" s="83"/>
      <c r="GEZ15" s="83"/>
      <c r="GFA15" s="83"/>
      <c r="GFB15" s="83"/>
      <c r="GFC15" s="83"/>
      <c r="GFD15" s="83"/>
      <c r="GFE15" s="83"/>
      <c r="GFF15" s="83"/>
      <c r="GFG15" s="83"/>
      <c r="GFH15" s="83"/>
      <c r="GFI15" s="83"/>
      <c r="GFJ15" s="83"/>
      <c r="GFK15" s="83"/>
      <c r="GFL15" s="83"/>
      <c r="GFM15" s="83"/>
      <c r="GFN15" s="83"/>
      <c r="GFO15" s="83"/>
      <c r="GFP15" s="83"/>
      <c r="GFQ15" s="83"/>
      <c r="GFR15" s="83"/>
      <c r="GFS15" s="83"/>
      <c r="GFT15" s="83"/>
      <c r="GFU15" s="83"/>
      <c r="GFV15" s="83"/>
      <c r="GFW15" s="83"/>
      <c r="GFX15" s="83"/>
      <c r="GFY15" s="83"/>
      <c r="GFZ15" s="83"/>
      <c r="GGA15" s="83"/>
      <c r="GGB15" s="83"/>
      <c r="GGC15" s="83"/>
      <c r="GGD15" s="83"/>
      <c r="GGE15" s="83"/>
      <c r="GGF15" s="83"/>
      <c r="GGG15" s="83"/>
      <c r="GGH15" s="83"/>
      <c r="GGI15" s="83"/>
      <c r="GGJ15" s="83"/>
      <c r="GGK15" s="83"/>
      <c r="GGL15" s="83"/>
      <c r="GGM15" s="83"/>
      <c r="GGN15" s="83"/>
      <c r="GGO15" s="83"/>
      <c r="GGP15" s="83"/>
      <c r="GGQ15" s="83"/>
      <c r="GGR15" s="83"/>
      <c r="GGS15" s="83"/>
      <c r="GGT15" s="83"/>
      <c r="GGU15" s="83"/>
      <c r="GGV15" s="83"/>
      <c r="GGW15" s="83"/>
      <c r="GGX15" s="83"/>
      <c r="GGY15" s="83"/>
      <c r="GGZ15" s="83"/>
      <c r="GHA15" s="83"/>
      <c r="GHB15" s="83"/>
      <c r="GHC15" s="83"/>
      <c r="GHD15" s="83"/>
      <c r="GHE15" s="83"/>
      <c r="GHF15" s="83"/>
      <c r="GHG15" s="83"/>
      <c r="GHH15" s="83"/>
      <c r="GHI15" s="83"/>
      <c r="GHJ15" s="83"/>
      <c r="GHK15" s="83"/>
      <c r="GHL15" s="83"/>
      <c r="GHM15" s="83"/>
      <c r="GHN15" s="83"/>
      <c r="GHO15" s="83"/>
      <c r="GHP15" s="83"/>
      <c r="GHQ15" s="83"/>
      <c r="GHR15" s="83"/>
      <c r="GHS15" s="83"/>
      <c r="GHT15" s="83"/>
      <c r="GHU15" s="83"/>
      <c r="GHV15" s="83"/>
      <c r="GHW15" s="83"/>
      <c r="GHX15" s="83"/>
      <c r="GHY15" s="83"/>
      <c r="GHZ15" s="83"/>
      <c r="GIA15" s="83"/>
      <c r="GIB15" s="83"/>
      <c r="GIC15" s="83"/>
      <c r="GID15" s="83"/>
      <c r="GIE15" s="83"/>
      <c r="GIF15" s="83"/>
      <c r="GIG15" s="83"/>
      <c r="GIH15" s="83"/>
      <c r="GII15" s="83"/>
      <c r="GIJ15" s="83"/>
      <c r="GIK15" s="83"/>
      <c r="GIL15" s="83"/>
      <c r="GIM15" s="83"/>
      <c r="GIN15" s="83"/>
      <c r="GIO15" s="83"/>
      <c r="GIP15" s="83"/>
      <c r="GIQ15" s="83"/>
      <c r="GIR15" s="83"/>
      <c r="GIS15" s="83"/>
      <c r="GIT15" s="83"/>
      <c r="GIU15" s="83"/>
      <c r="GIV15" s="83"/>
      <c r="GIW15" s="83"/>
      <c r="GIX15" s="83"/>
      <c r="GIY15" s="83"/>
      <c r="GIZ15" s="83"/>
      <c r="GJA15" s="83"/>
      <c r="GJB15" s="83"/>
      <c r="GJC15" s="83"/>
      <c r="GJD15" s="83"/>
      <c r="GJE15" s="83"/>
      <c r="GJF15" s="83"/>
      <c r="GJG15" s="83"/>
      <c r="GJH15" s="83"/>
      <c r="GJI15" s="83"/>
      <c r="GJJ15" s="83"/>
      <c r="GJK15" s="83"/>
      <c r="GJL15" s="83"/>
      <c r="GJM15" s="83"/>
      <c r="GJN15" s="83"/>
      <c r="GJO15" s="83"/>
      <c r="GJP15" s="83"/>
      <c r="GJQ15" s="83"/>
      <c r="GJR15" s="83"/>
      <c r="GJS15" s="83"/>
      <c r="GJT15" s="83"/>
      <c r="GJU15" s="83"/>
      <c r="GJV15" s="83"/>
      <c r="GJW15" s="83"/>
      <c r="GJX15" s="83"/>
      <c r="GJY15" s="83"/>
      <c r="GJZ15" s="83"/>
      <c r="GKA15" s="83"/>
      <c r="GKB15" s="83"/>
      <c r="GKC15" s="83"/>
      <c r="GKD15" s="83"/>
      <c r="GKE15" s="83"/>
      <c r="GKF15" s="83"/>
      <c r="GKG15" s="83"/>
      <c r="GKH15" s="83"/>
      <c r="GKI15" s="83"/>
      <c r="GKJ15" s="83"/>
      <c r="GKK15" s="83"/>
      <c r="GKL15" s="83"/>
      <c r="GKM15" s="83"/>
      <c r="GKN15" s="83"/>
      <c r="GKO15" s="83"/>
      <c r="GKP15" s="83"/>
      <c r="GKQ15" s="83"/>
      <c r="GKR15" s="83"/>
      <c r="GKS15" s="83"/>
      <c r="GKT15" s="83"/>
      <c r="GKU15" s="83"/>
      <c r="GKV15" s="83"/>
      <c r="GKW15" s="83"/>
      <c r="GKX15" s="83"/>
      <c r="GKY15" s="83"/>
      <c r="GKZ15" s="83"/>
      <c r="GLA15" s="83"/>
      <c r="GLB15" s="83"/>
      <c r="GLC15" s="83"/>
      <c r="GLD15" s="83"/>
      <c r="GLE15" s="83"/>
      <c r="GLF15" s="83"/>
      <c r="GLG15" s="83"/>
      <c r="GLH15" s="83"/>
      <c r="GLI15" s="83"/>
      <c r="GLJ15" s="83"/>
      <c r="GLK15" s="83"/>
      <c r="GLL15" s="83"/>
      <c r="GLM15" s="83"/>
      <c r="GLN15" s="83"/>
      <c r="GLO15" s="83"/>
      <c r="GLP15" s="83"/>
      <c r="GLQ15" s="83"/>
      <c r="GLR15" s="83"/>
      <c r="GLS15" s="83"/>
      <c r="GLT15" s="83"/>
      <c r="GLU15" s="83"/>
      <c r="GLV15" s="83"/>
      <c r="GLW15" s="83"/>
      <c r="GLX15" s="83"/>
      <c r="GLY15" s="83"/>
      <c r="GLZ15" s="83"/>
      <c r="GMA15" s="83"/>
      <c r="GMB15" s="83"/>
      <c r="GMC15" s="83"/>
      <c r="GMD15" s="83"/>
      <c r="GME15" s="83"/>
      <c r="GMF15" s="83"/>
      <c r="GMG15" s="83"/>
      <c r="GMH15" s="83"/>
      <c r="GMI15" s="83"/>
      <c r="GMJ15" s="83"/>
      <c r="GMK15" s="83"/>
      <c r="GML15" s="83"/>
      <c r="GMM15" s="83"/>
      <c r="GMN15" s="83"/>
      <c r="GMO15" s="83"/>
      <c r="GMP15" s="83"/>
      <c r="GMQ15" s="83"/>
      <c r="GMR15" s="83"/>
      <c r="GMS15" s="83"/>
      <c r="GMT15" s="83"/>
      <c r="GMU15" s="83"/>
      <c r="GMV15" s="83"/>
      <c r="GMW15" s="83"/>
      <c r="GMX15" s="83"/>
      <c r="GMY15" s="83"/>
      <c r="GMZ15" s="83"/>
      <c r="GNA15" s="83"/>
      <c r="GNB15" s="83"/>
      <c r="GNC15" s="83"/>
      <c r="GND15" s="83"/>
      <c r="GNE15" s="83"/>
      <c r="GNF15" s="83"/>
      <c r="GNG15" s="83"/>
      <c r="GNH15" s="83"/>
      <c r="GNI15" s="83"/>
      <c r="GNJ15" s="83"/>
      <c r="GNK15" s="83"/>
      <c r="GNL15" s="83"/>
      <c r="GNM15" s="83"/>
      <c r="GNN15" s="83"/>
      <c r="GNO15" s="83"/>
      <c r="GNP15" s="83"/>
      <c r="GNQ15" s="83"/>
      <c r="GNR15" s="83"/>
      <c r="GNS15" s="83"/>
      <c r="GNT15" s="83"/>
      <c r="GNU15" s="83"/>
      <c r="GNV15" s="83"/>
      <c r="GNW15" s="83"/>
      <c r="GNX15" s="83"/>
      <c r="GNY15" s="83"/>
      <c r="GNZ15" s="83"/>
      <c r="GOA15" s="83"/>
      <c r="GOB15" s="83"/>
      <c r="GOC15" s="83"/>
      <c r="GOD15" s="83"/>
      <c r="GOE15" s="83"/>
      <c r="GOF15" s="83"/>
      <c r="GOG15" s="83"/>
      <c r="GOH15" s="83"/>
      <c r="GOI15" s="83"/>
      <c r="GOJ15" s="83"/>
      <c r="GOK15" s="83"/>
      <c r="GOL15" s="83"/>
      <c r="GOM15" s="83"/>
      <c r="GON15" s="83"/>
      <c r="GOO15" s="83"/>
      <c r="GOP15" s="83"/>
      <c r="GOQ15" s="83"/>
      <c r="GOR15" s="83"/>
      <c r="GOS15" s="83"/>
      <c r="GOT15" s="83"/>
      <c r="GOU15" s="83"/>
      <c r="GOV15" s="83"/>
      <c r="GOW15" s="83"/>
      <c r="GOX15" s="83"/>
      <c r="GOY15" s="83"/>
      <c r="GOZ15" s="83"/>
      <c r="GPA15" s="83"/>
      <c r="GPB15" s="83"/>
      <c r="GPC15" s="83"/>
      <c r="GPD15" s="83"/>
      <c r="GPE15" s="83"/>
      <c r="GPF15" s="83"/>
      <c r="GPG15" s="83"/>
      <c r="GPH15" s="83"/>
      <c r="GPI15" s="83"/>
      <c r="GPJ15" s="83"/>
      <c r="GPK15" s="83"/>
      <c r="GPL15" s="83"/>
      <c r="GPM15" s="83"/>
      <c r="GPN15" s="83"/>
      <c r="GPO15" s="83"/>
      <c r="GPP15" s="83"/>
      <c r="GPQ15" s="83"/>
      <c r="GPR15" s="83"/>
      <c r="GPS15" s="83"/>
      <c r="GPT15" s="83"/>
      <c r="GPU15" s="83"/>
      <c r="GPV15" s="83"/>
      <c r="GPW15" s="83"/>
      <c r="GPX15" s="83"/>
      <c r="GPY15" s="83"/>
      <c r="GPZ15" s="83"/>
      <c r="GQA15" s="83"/>
      <c r="GQB15" s="83"/>
      <c r="GQC15" s="83"/>
      <c r="GQD15" s="83"/>
      <c r="GQE15" s="83"/>
      <c r="GQF15" s="83"/>
      <c r="GQG15" s="83"/>
      <c r="GQH15" s="83"/>
      <c r="GQI15" s="83"/>
      <c r="GQJ15" s="83"/>
      <c r="GQK15" s="83"/>
      <c r="GQL15" s="83"/>
      <c r="GQM15" s="83"/>
      <c r="GQN15" s="83"/>
      <c r="GQO15" s="83"/>
      <c r="GQP15" s="83"/>
      <c r="GQQ15" s="83"/>
      <c r="GQR15" s="83"/>
      <c r="GQS15" s="83"/>
      <c r="GQT15" s="83"/>
      <c r="GQU15" s="83"/>
      <c r="GQV15" s="83"/>
      <c r="GQW15" s="83"/>
      <c r="GQX15" s="83"/>
      <c r="GQY15" s="83"/>
      <c r="GQZ15" s="83"/>
      <c r="GRA15" s="83"/>
      <c r="GRB15" s="83"/>
      <c r="GRC15" s="83"/>
      <c r="GRD15" s="83"/>
      <c r="GRE15" s="83"/>
      <c r="GRF15" s="83"/>
      <c r="GRG15" s="83"/>
      <c r="GRH15" s="83"/>
      <c r="GRI15" s="83"/>
      <c r="GRJ15" s="83"/>
      <c r="GRK15" s="83"/>
      <c r="GRL15" s="83"/>
      <c r="GRM15" s="83"/>
      <c r="GRN15" s="83"/>
      <c r="GRO15" s="83"/>
      <c r="GRP15" s="83"/>
      <c r="GRQ15" s="83"/>
      <c r="GRR15" s="83"/>
      <c r="GRS15" s="83"/>
      <c r="GRT15" s="83"/>
      <c r="GRU15" s="83"/>
      <c r="GRV15" s="83"/>
      <c r="GRW15" s="83"/>
      <c r="GRX15" s="83"/>
      <c r="GRY15" s="83"/>
      <c r="GRZ15" s="83"/>
      <c r="GSA15" s="83"/>
      <c r="GSB15" s="83"/>
      <c r="GSC15" s="83"/>
      <c r="GSD15" s="83"/>
      <c r="GSE15" s="83"/>
      <c r="GSF15" s="83"/>
      <c r="GSG15" s="83"/>
      <c r="GSH15" s="83"/>
      <c r="GSI15" s="83"/>
      <c r="GSJ15" s="83"/>
      <c r="GSK15" s="83"/>
      <c r="GSL15" s="83"/>
      <c r="GSM15" s="83"/>
      <c r="GSN15" s="83"/>
      <c r="GSO15" s="83"/>
      <c r="GSP15" s="83"/>
      <c r="GSQ15" s="83"/>
      <c r="GSR15" s="83"/>
      <c r="GSS15" s="83"/>
      <c r="GST15" s="83"/>
      <c r="GSU15" s="83"/>
      <c r="GSV15" s="83"/>
      <c r="GSW15" s="83"/>
      <c r="GSX15" s="83"/>
      <c r="GSY15" s="83"/>
      <c r="GSZ15" s="83"/>
      <c r="GTA15" s="83"/>
      <c r="GTB15" s="83"/>
      <c r="GTC15" s="83"/>
      <c r="GTD15" s="83"/>
      <c r="GTE15" s="83"/>
      <c r="GTF15" s="83"/>
      <c r="GTG15" s="83"/>
      <c r="GTH15" s="83"/>
      <c r="GTI15" s="83"/>
      <c r="GTJ15" s="83"/>
      <c r="GTK15" s="83"/>
      <c r="GTL15" s="83"/>
      <c r="GTM15" s="83"/>
      <c r="GTN15" s="83"/>
      <c r="GTO15" s="83"/>
      <c r="GTP15" s="83"/>
      <c r="GTQ15" s="83"/>
      <c r="GTR15" s="83"/>
      <c r="GTS15" s="83"/>
      <c r="GTT15" s="83"/>
      <c r="GTU15" s="83"/>
      <c r="GTV15" s="83"/>
      <c r="GTW15" s="83"/>
      <c r="GTX15" s="83"/>
      <c r="GTY15" s="83"/>
      <c r="GTZ15" s="83"/>
      <c r="GUA15" s="83"/>
      <c r="GUB15" s="83"/>
      <c r="GUC15" s="83"/>
      <c r="GUD15" s="83"/>
      <c r="GUE15" s="83"/>
      <c r="GUF15" s="83"/>
      <c r="GUG15" s="83"/>
      <c r="GUH15" s="83"/>
      <c r="GUI15" s="83"/>
      <c r="GUJ15" s="83"/>
      <c r="GUK15" s="83"/>
      <c r="GUL15" s="83"/>
      <c r="GUM15" s="83"/>
      <c r="GUN15" s="83"/>
      <c r="GUO15" s="83"/>
      <c r="GUP15" s="83"/>
      <c r="GUQ15" s="83"/>
      <c r="GUR15" s="83"/>
      <c r="GUS15" s="83"/>
      <c r="GUT15" s="83"/>
      <c r="GUU15" s="83"/>
      <c r="GUV15" s="83"/>
      <c r="GUW15" s="83"/>
      <c r="GUX15" s="83"/>
      <c r="GUY15" s="83"/>
      <c r="GUZ15" s="83"/>
      <c r="GVA15" s="83"/>
      <c r="GVB15" s="83"/>
      <c r="GVC15" s="83"/>
      <c r="GVD15" s="83"/>
      <c r="GVE15" s="83"/>
      <c r="GVF15" s="83"/>
      <c r="GVG15" s="83"/>
      <c r="GVH15" s="83"/>
      <c r="GVI15" s="83"/>
      <c r="GVJ15" s="83"/>
      <c r="GVK15" s="83"/>
      <c r="GVL15" s="83"/>
      <c r="GVM15" s="83"/>
      <c r="GVN15" s="83"/>
      <c r="GVO15" s="83"/>
      <c r="GVP15" s="83"/>
      <c r="GVQ15" s="83"/>
      <c r="GVR15" s="83"/>
      <c r="GVS15" s="83"/>
      <c r="GVT15" s="83"/>
      <c r="GVU15" s="83"/>
      <c r="GVV15" s="83"/>
      <c r="GVW15" s="83"/>
      <c r="GVX15" s="83"/>
      <c r="GVY15" s="83"/>
      <c r="GVZ15" s="83"/>
      <c r="GWA15" s="83"/>
      <c r="GWB15" s="83"/>
      <c r="GWC15" s="83"/>
      <c r="GWD15" s="83"/>
      <c r="GWE15" s="83"/>
      <c r="GWF15" s="83"/>
      <c r="GWG15" s="83"/>
      <c r="GWH15" s="83"/>
      <c r="GWI15" s="83"/>
      <c r="GWJ15" s="83"/>
      <c r="GWK15" s="83"/>
      <c r="GWL15" s="83"/>
      <c r="GWM15" s="83"/>
      <c r="GWN15" s="83"/>
      <c r="GWO15" s="83"/>
      <c r="GWP15" s="83"/>
      <c r="GWQ15" s="83"/>
      <c r="GWR15" s="83"/>
      <c r="GWS15" s="83"/>
      <c r="GWT15" s="83"/>
      <c r="GWU15" s="83"/>
      <c r="GWV15" s="83"/>
      <c r="GWW15" s="83"/>
      <c r="GWX15" s="83"/>
      <c r="GWY15" s="83"/>
      <c r="GWZ15" s="83"/>
      <c r="GXA15" s="83"/>
      <c r="GXB15" s="83"/>
      <c r="GXC15" s="83"/>
      <c r="GXD15" s="83"/>
      <c r="GXE15" s="83"/>
      <c r="GXF15" s="83"/>
      <c r="GXG15" s="83"/>
      <c r="GXH15" s="83"/>
      <c r="GXI15" s="83"/>
      <c r="GXJ15" s="83"/>
      <c r="GXK15" s="83"/>
      <c r="GXL15" s="83"/>
      <c r="GXM15" s="83"/>
      <c r="GXN15" s="83"/>
      <c r="GXO15" s="83"/>
      <c r="GXP15" s="83"/>
      <c r="GXQ15" s="83"/>
      <c r="GXR15" s="83"/>
      <c r="GXS15" s="83"/>
      <c r="GXT15" s="83"/>
      <c r="GXU15" s="83"/>
      <c r="GXV15" s="83"/>
      <c r="GXW15" s="83"/>
      <c r="GXX15" s="83"/>
      <c r="GXY15" s="83"/>
      <c r="GXZ15" s="83"/>
      <c r="GYA15" s="83"/>
      <c r="GYB15" s="83"/>
      <c r="GYC15" s="83"/>
      <c r="GYD15" s="83"/>
      <c r="GYE15" s="83"/>
      <c r="GYF15" s="83"/>
      <c r="GYG15" s="83"/>
      <c r="GYH15" s="83"/>
      <c r="GYI15" s="83"/>
      <c r="GYJ15" s="83"/>
      <c r="GYK15" s="83"/>
      <c r="GYL15" s="83"/>
      <c r="GYM15" s="83"/>
      <c r="GYN15" s="83"/>
      <c r="GYO15" s="83"/>
      <c r="GYP15" s="83"/>
      <c r="GYQ15" s="83"/>
      <c r="GYR15" s="83"/>
      <c r="GYS15" s="83"/>
      <c r="GYT15" s="83"/>
      <c r="GYU15" s="83"/>
      <c r="GYV15" s="83"/>
      <c r="GYW15" s="83"/>
      <c r="GYX15" s="83"/>
      <c r="GYY15" s="83"/>
      <c r="GYZ15" s="83"/>
      <c r="GZA15" s="83"/>
      <c r="GZB15" s="83"/>
      <c r="GZC15" s="83"/>
      <c r="GZD15" s="83"/>
      <c r="GZE15" s="83"/>
      <c r="GZF15" s="83"/>
      <c r="GZG15" s="83"/>
      <c r="GZH15" s="83"/>
      <c r="GZI15" s="83"/>
      <c r="GZJ15" s="83"/>
      <c r="GZK15" s="83"/>
      <c r="GZL15" s="83"/>
      <c r="GZM15" s="83"/>
      <c r="GZN15" s="83"/>
      <c r="GZO15" s="83"/>
      <c r="GZP15" s="83"/>
      <c r="GZQ15" s="83"/>
      <c r="GZR15" s="83"/>
      <c r="GZS15" s="83"/>
      <c r="GZT15" s="83"/>
      <c r="GZU15" s="83"/>
      <c r="GZV15" s="83"/>
      <c r="GZW15" s="83"/>
      <c r="GZX15" s="83"/>
      <c r="GZY15" s="83"/>
      <c r="GZZ15" s="83"/>
      <c r="HAA15" s="83"/>
      <c r="HAB15" s="83"/>
      <c r="HAC15" s="83"/>
      <c r="HAD15" s="83"/>
      <c r="HAE15" s="83"/>
      <c r="HAF15" s="83"/>
      <c r="HAG15" s="83"/>
      <c r="HAH15" s="83"/>
      <c r="HAI15" s="83"/>
      <c r="HAJ15" s="83"/>
      <c r="HAK15" s="83"/>
      <c r="HAL15" s="83"/>
      <c r="HAM15" s="83"/>
      <c r="HAN15" s="83"/>
      <c r="HAO15" s="83"/>
      <c r="HAP15" s="83"/>
      <c r="HAQ15" s="83"/>
      <c r="HAR15" s="83"/>
      <c r="HAS15" s="83"/>
      <c r="HAT15" s="83"/>
      <c r="HAU15" s="83"/>
      <c r="HAV15" s="83"/>
      <c r="HAW15" s="83"/>
      <c r="HAX15" s="83"/>
      <c r="HAY15" s="83"/>
      <c r="HAZ15" s="83"/>
      <c r="HBA15" s="83"/>
      <c r="HBB15" s="83"/>
      <c r="HBC15" s="83"/>
      <c r="HBD15" s="83"/>
      <c r="HBE15" s="83"/>
      <c r="HBF15" s="83"/>
      <c r="HBG15" s="83"/>
      <c r="HBH15" s="83"/>
      <c r="HBI15" s="83"/>
      <c r="HBJ15" s="83"/>
      <c r="HBK15" s="83"/>
      <c r="HBL15" s="83"/>
      <c r="HBM15" s="83"/>
      <c r="HBN15" s="83"/>
      <c r="HBO15" s="83"/>
      <c r="HBP15" s="83"/>
      <c r="HBQ15" s="83"/>
      <c r="HBR15" s="83"/>
      <c r="HBS15" s="83"/>
      <c r="HBT15" s="83"/>
      <c r="HBU15" s="83"/>
      <c r="HBV15" s="83"/>
      <c r="HBW15" s="83"/>
      <c r="HBX15" s="83"/>
      <c r="HBY15" s="83"/>
      <c r="HBZ15" s="83"/>
      <c r="HCA15" s="83"/>
      <c r="HCB15" s="83"/>
      <c r="HCC15" s="83"/>
      <c r="HCD15" s="83"/>
      <c r="HCE15" s="83"/>
      <c r="HCF15" s="83"/>
      <c r="HCG15" s="83"/>
      <c r="HCH15" s="83"/>
      <c r="HCI15" s="83"/>
      <c r="HCJ15" s="83"/>
      <c r="HCK15" s="83"/>
      <c r="HCL15" s="83"/>
      <c r="HCM15" s="83"/>
      <c r="HCN15" s="83"/>
      <c r="HCO15" s="83"/>
      <c r="HCP15" s="83"/>
      <c r="HCQ15" s="83"/>
      <c r="HCR15" s="83"/>
      <c r="HCS15" s="83"/>
      <c r="HCT15" s="83"/>
      <c r="HCU15" s="83"/>
      <c r="HCV15" s="83"/>
      <c r="HCW15" s="83"/>
      <c r="HCX15" s="83"/>
      <c r="HCY15" s="83"/>
      <c r="HCZ15" s="83"/>
      <c r="HDA15" s="83"/>
      <c r="HDB15" s="83"/>
      <c r="HDC15" s="83"/>
      <c r="HDD15" s="83"/>
      <c r="HDE15" s="83"/>
      <c r="HDF15" s="83"/>
      <c r="HDG15" s="83"/>
      <c r="HDH15" s="83"/>
      <c r="HDI15" s="83"/>
      <c r="HDJ15" s="83"/>
      <c r="HDK15" s="83"/>
      <c r="HDL15" s="83"/>
      <c r="HDM15" s="83"/>
      <c r="HDN15" s="83"/>
      <c r="HDO15" s="83"/>
      <c r="HDP15" s="83"/>
      <c r="HDQ15" s="83"/>
      <c r="HDR15" s="83"/>
      <c r="HDS15" s="83"/>
      <c r="HDT15" s="83"/>
      <c r="HDU15" s="83"/>
      <c r="HDV15" s="83"/>
      <c r="HDW15" s="83"/>
      <c r="HDX15" s="83"/>
      <c r="HDY15" s="83"/>
      <c r="HDZ15" s="83"/>
      <c r="HEA15" s="83"/>
      <c r="HEB15" s="83"/>
      <c r="HEC15" s="83"/>
      <c r="HED15" s="83"/>
      <c r="HEE15" s="83"/>
      <c r="HEF15" s="83"/>
      <c r="HEG15" s="83"/>
      <c r="HEH15" s="83"/>
      <c r="HEI15" s="83"/>
      <c r="HEJ15" s="83"/>
      <c r="HEK15" s="83"/>
      <c r="HEL15" s="83"/>
      <c r="HEM15" s="83"/>
      <c r="HEN15" s="83"/>
      <c r="HEO15" s="83"/>
      <c r="HEP15" s="83"/>
      <c r="HEQ15" s="83"/>
      <c r="HER15" s="83"/>
      <c r="HES15" s="83"/>
      <c r="HET15" s="83"/>
      <c r="HEU15" s="83"/>
      <c r="HEV15" s="83"/>
      <c r="HEW15" s="83"/>
      <c r="HEX15" s="83"/>
      <c r="HEY15" s="83"/>
      <c r="HEZ15" s="83"/>
      <c r="HFA15" s="83"/>
      <c r="HFB15" s="83"/>
      <c r="HFC15" s="83"/>
      <c r="HFD15" s="83"/>
      <c r="HFE15" s="83"/>
      <c r="HFF15" s="83"/>
      <c r="HFG15" s="83"/>
      <c r="HFH15" s="83"/>
      <c r="HFI15" s="83"/>
      <c r="HFJ15" s="83"/>
      <c r="HFK15" s="83"/>
      <c r="HFL15" s="83"/>
      <c r="HFM15" s="83"/>
      <c r="HFN15" s="83"/>
      <c r="HFO15" s="83"/>
      <c r="HFP15" s="83"/>
      <c r="HFQ15" s="83"/>
      <c r="HFR15" s="83"/>
      <c r="HFS15" s="83"/>
      <c r="HFT15" s="83"/>
      <c r="HFU15" s="83"/>
      <c r="HFV15" s="83"/>
      <c r="HFW15" s="83"/>
      <c r="HFX15" s="83"/>
      <c r="HFY15" s="83"/>
      <c r="HFZ15" s="83"/>
      <c r="HGA15" s="83"/>
      <c r="HGB15" s="83"/>
      <c r="HGC15" s="83"/>
      <c r="HGD15" s="83"/>
      <c r="HGE15" s="83"/>
      <c r="HGF15" s="83"/>
      <c r="HGG15" s="83"/>
      <c r="HGH15" s="83"/>
      <c r="HGI15" s="83"/>
      <c r="HGJ15" s="83"/>
      <c r="HGK15" s="83"/>
      <c r="HGL15" s="83"/>
      <c r="HGM15" s="83"/>
      <c r="HGN15" s="83"/>
      <c r="HGO15" s="83"/>
      <c r="HGP15" s="83"/>
      <c r="HGQ15" s="83"/>
      <c r="HGR15" s="83"/>
      <c r="HGS15" s="83"/>
      <c r="HGT15" s="83"/>
      <c r="HGU15" s="83"/>
      <c r="HGV15" s="83"/>
      <c r="HGW15" s="83"/>
      <c r="HGX15" s="83"/>
      <c r="HGY15" s="83"/>
      <c r="HGZ15" s="83"/>
      <c r="HHA15" s="83"/>
      <c r="HHB15" s="83"/>
      <c r="HHC15" s="83"/>
      <c r="HHD15" s="83"/>
      <c r="HHE15" s="83"/>
      <c r="HHF15" s="83"/>
      <c r="HHG15" s="83"/>
      <c r="HHH15" s="83"/>
      <c r="HHI15" s="83"/>
      <c r="HHJ15" s="83"/>
      <c r="HHK15" s="83"/>
      <c r="HHL15" s="83"/>
      <c r="HHM15" s="83"/>
      <c r="HHN15" s="83"/>
      <c r="HHO15" s="83"/>
      <c r="HHP15" s="83"/>
      <c r="HHQ15" s="83"/>
      <c r="HHR15" s="83"/>
      <c r="HHS15" s="83"/>
      <c r="HHT15" s="83"/>
      <c r="HHU15" s="83"/>
      <c r="HHV15" s="83"/>
      <c r="HHW15" s="83"/>
      <c r="HHX15" s="83"/>
      <c r="HHY15" s="83"/>
      <c r="HHZ15" s="83"/>
      <c r="HIA15" s="83"/>
      <c r="HIB15" s="83"/>
      <c r="HIC15" s="83"/>
      <c r="HID15" s="83"/>
      <c r="HIE15" s="83"/>
      <c r="HIF15" s="83"/>
      <c r="HIG15" s="83"/>
      <c r="HIH15" s="83"/>
      <c r="HII15" s="83"/>
      <c r="HIJ15" s="83"/>
      <c r="HIK15" s="83"/>
      <c r="HIL15" s="83"/>
      <c r="HIM15" s="83"/>
      <c r="HIN15" s="83"/>
      <c r="HIO15" s="83"/>
      <c r="HIP15" s="83"/>
      <c r="HIQ15" s="83"/>
      <c r="HIR15" s="83"/>
      <c r="HIS15" s="83"/>
      <c r="HIT15" s="83"/>
      <c r="HIU15" s="83"/>
      <c r="HIV15" s="83"/>
      <c r="HIW15" s="83"/>
      <c r="HIX15" s="83"/>
      <c r="HIY15" s="83"/>
      <c r="HIZ15" s="83"/>
      <c r="HJA15" s="83"/>
      <c r="HJB15" s="83"/>
      <c r="HJC15" s="83"/>
      <c r="HJD15" s="83"/>
      <c r="HJE15" s="83"/>
      <c r="HJF15" s="83"/>
      <c r="HJG15" s="83"/>
      <c r="HJH15" s="83"/>
      <c r="HJI15" s="83"/>
      <c r="HJJ15" s="83"/>
      <c r="HJK15" s="83"/>
      <c r="HJL15" s="83"/>
      <c r="HJM15" s="83"/>
      <c r="HJN15" s="83"/>
      <c r="HJO15" s="83"/>
      <c r="HJP15" s="83"/>
      <c r="HJQ15" s="83"/>
      <c r="HJR15" s="83"/>
      <c r="HJS15" s="83"/>
      <c r="HJT15" s="83"/>
      <c r="HJU15" s="83"/>
      <c r="HJV15" s="83"/>
      <c r="HJW15" s="83"/>
      <c r="HJX15" s="83"/>
      <c r="HJY15" s="83"/>
      <c r="HJZ15" s="83"/>
      <c r="HKA15" s="83"/>
      <c r="HKB15" s="83"/>
      <c r="HKC15" s="83"/>
      <c r="HKD15" s="83"/>
      <c r="HKE15" s="83"/>
      <c r="HKF15" s="83"/>
      <c r="HKG15" s="83"/>
      <c r="HKH15" s="83"/>
      <c r="HKI15" s="83"/>
      <c r="HKJ15" s="83"/>
      <c r="HKK15" s="83"/>
      <c r="HKL15" s="83"/>
      <c r="HKM15" s="83"/>
      <c r="HKN15" s="83"/>
      <c r="HKO15" s="83"/>
      <c r="HKP15" s="83"/>
      <c r="HKQ15" s="83"/>
      <c r="HKR15" s="83"/>
      <c r="HKS15" s="83"/>
      <c r="HKT15" s="83"/>
      <c r="HKU15" s="83"/>
      <c r="HKV15" s="83"/>
      <c r="HKW15" s="83"/>
      <c r="HKX15" s="83"/>
      <c r="HKY15" s="83"/>
      <c r="HKZ15" s="83"/>
      <c r="HLA15" s="83"/>
      <c r="HLB15" s="83"/>
      <c r="HLC15" s="83"/>
      <c r="HLD15" s="83"/>
      <c r="HLE15" s="83"/>
      <c r="HLF15" s="83"/>
      <c r="HLG15" s="83"/>
      <c r="HLH15" s="83"/>
      <c r="HLI15" s="83"/>
      <c r="HLJ15" s="83"/>
      <c r="HLK15" s="83"/>
      <c r="HLL15" s="83"/>
      <c r="HLM15" s="83"/>
      <c r="HLN15" s="83"/>
      <c r="HLO15" s="83"/>
      <c r="HLP15" s="83"/>
      <c r="HLQ15" s="83"/>
      <c r="HLR15" s="83"/>
      <c r="HLS15" s="83"/>
      <c r="HLT15" s="83"/>
      <c r="HLU15" s="83"/>
      <c r="HLV15" s="83"/>
      <c r="HLW15" s="83"/>
      <c r="HLX15" s="83"/>
      <c r="HLY15" s="83"/>
      <c r="HLZ15" s="83"/>
      <c r="HMA15" s="83"/>
      <c r="HMB15" s="83"/>
      <c r="HMC15" s="83"/>
      <c r="HMD15" s="83"/>
      <c r="HME15" s="83"/>
      <c r="HMF15" s="83"/>
      <c r="HMG15" s="83"/>
      <c r="HMH15" s="83"/>
      <c r="HMI15" s="83"/>
      <c r="HMJ15" s="83"/>
      <c r="HMK15" s="83"/>
      <c r="HML15" s="83"/>
      <c r="HMM15" s="83"/>
      <c r="HMN15" s="83"/>
      <c r="HMO15" s="83"/>
      <c r="HMP15" s="83"/>
      <c r="HMQ15" s="83"/>
      <c r="HMR15" s="83"/>
      <c r="HMS15" s="83"/>
      <c r="HMT15" s="83"/>
      <c r="HMU15" s="83"/>
      <c r="HMV15" s="83"/>
      <c r="HMW15" s="83"/>
      <c r="HMX15" s="83"/>
      <c r="HMY15" s="83"/>
      <c r="HMZ15" s="83"/>
      <c r="HNA15" s="83"/>
      <c r="HNB15" s="83"/>
      <c r="HNC15" s="83"/>
      <c r="HND15" s="83"/>
      <c r="HNE15" s="83"/>
      <c r="HNF15" s="83"/>
      <c r="HNG15" s="83"/>
      <c r="HNH15" s="83"/>
      <c r="HNI15" s="83"/>
      <c r="HNJ15" s="83"/>
      <c r="HNK15" s="83"/>
      <c r="HNL15" s="83"/>
      <c r="HNM15" s="83"/>
      <c r="HNN15" s="83"/>
      <c r="HNO15" s="83"/>
      <c r="HNP15" s="83"/>
      <c r="HNQ15" s="83"/>
      <c r="HNR15" s="83"/>
      <c r="HNS15" s="83"/>
      <c r="HNT15" s="83"/>
      <c r="HNU15" s="83"/>
      <c r="HNV15" s="83"/>
      <c r="HNW15" s="83"/>
      <c r="HNX15" s="83"/>
      <c r="HNY15" s="83"/>
      <c r="HNZ15" s="83"/>
      <c r="HOA15" s="83"/>
      <c r="HOB15" s="83"/>
      <c r="HOC15" s="83"/>
      <c r="HOD15" s="83"/>
      <c r="HOE15" s="83"/>
      <c r="HOF15" s="83"/>
      <c r="HOG15" s="83"/>
      <c r="HOH15" s="83"/>
      <c r="HOI15" s="83"/>
      <c r="HOJ15" s="83"/>
      <c r="HOK15" s="83"/>
      <c r="HOL15" s="83"/>
      <c r="HOM15" s="83"/>
      <c r="HON15" s="83"/>
      <c r="HOO15" s="83"/>
      <c r="HOP15" s="83"/>
      <c r="HOQ15" s="83"/>
      <c r="HOR15" s="83"/>
      <c r="HOS15" s="83"/>
      <c r="HOT15" s="83"/>
      <c r="HOU15" s="83"/>
      <c r="HOV15" s="83"/>
      <c r="HOW15" s="83"/>
      <c r="HOX15" s="83"/>
      <c r="HOY15" s="83"/>
      <c r="HOZ15" s="83"/>
      <c r="HPA15" s="83"/>
      <c r="HPB15" s="83"/>
      <c r="HPC15" s="83"/>
      <c r="HPD15" s="83"/>
      <c r="HPE15" s="83"/>
      <c r="HPF15" s="83"/>
      <c r="HPG15" s="83"/>
      <c r="HPH15" s="83"/>
      <c r="HPI15" s="83"/>
      <c r="HPJ15" s="83"/>
      <c r="HPK15" s="83"/>
      <c r="HPL15" s="83"/>
      <c r="HPM15" s="83"/>
      <c r="HPN15" s="83"/>
      <c r="HPO15" s="83"/>
      <c r="HPP15" s="83"/>
      <c r="HPQ15" s="83"/>
      <c r="HPR15" s="83"/>
      <c r="HPS15" s="83"/>
      <c r="HPT15" s="83"/>
      <c r="HPU15" s="83"/>
      <c r="HPV15" s="83"/>
      <c r="HPW15" s="83"/>
      <c r="HPX15" s="83"/>
      <c r="HPY15" s="83"/>
      <c r="HPZ15" s="83"/>
      <c r="HQA15" s="83"/>
      <c r="HQB15" s="83"/>
      <c r="HQC15" s="83"/>
      <c r="HQD15" s="83"/>
      <c r="HQE15" s="83"/>
      <c r="HQF15" s="83"/>
      <c r="HQG15" s="83"/>
      <c r="HQH15" s="83"/>
      <c r="HQI15" s="83"/>
      <c r="HQJ15" s="83"/>
      <c r="HQK15" s="83"/>
      <c r="HQL15" s="83"/>
      <c r="HQM15" s="83"/>
      <c r="HQN15" s="83"/>
      <c r="HQO15" s="83"/>
      <c r="HQP15" s="83"/>
      <c r="HQQ15" s="83"/>
      <c r="HQR15" s="83"/>
      <c r="HQS15" s="83"/>
      <c r="HQT15" s="83"/>
      <c r="HQU15" s="83"/>
      <c r="HQV15" s="83"/>
      <c r="HQW15" s="83"/>
      <c r="HQX15" s="83"/>
      <c r="HQY15" s="83"/>
      <c r="HQZ15" s="83"/>
      <c r="HRA15" s="83"/>
      <c r="HRB15" s="83"/>
      <c r="HRC15" s="83"/>
      <c r="HRD15" s="83"/>
      <c r="HRE15" s="83"/>
      <c r="HRF15" s="83"/>
      <c r="HRG15" s="83"/>
      <c r="HRH15" s="83"/>
      <c r="HRI15" s="83"/>
      <c r="HRJ15" s="83"/>
      <c r="HRK15" s="83"/>
      <c r="HRL15" s="83"/>
      <c r="HRM15" s="83"/>
      <c r="HRN15" s="83"/>
      <c r="HRO15" s="83"/>
      <c r="HRP15" s="83"/>
      <c r="HRQ15" s="83"/>
      <c r="HRR15" s="83"/>
      <c r="HRS15" s="83"/>
      <c r="HRT15" s="83"/>
      <c r="HRU15" s="83"/>
      <c r="HRV15" s="83"/>
      <c r="HRW15" s="83"/>
      <c r="HRX15" s="83"/>
      <c r="HRY15" s="83"/>
      <c r="HRZ15" s="83"/>
      <c r="HSA15" s="83"/>
      <c r="HSB15" s="83"/>
      <c r="HSC15" s="83"/>
      <c r="HSD15" s="83"/>
      <c r="HSE15" s="83"/>
      <c r="HSF15" s="83"/>
      <c r="HSG15" s="83"/>
      <c r="HSH15" s="83"/>
      <c r="HSI15" s="83"/>
      <c r="HSJ15" s="83"/>
      <c r="HSK15" s="83"/>
      <c r="HSL15" s="83"/>
      <c r="HSM15" s="83"/>
      <c r="HSN15" s="83"/>
      <c r="HSO15" s="83"/>
      <c r="HSP15" s="83"/>
      <c r="HSQ15" s="83"/>
      <c r="HSR15" s="83"/>
      <c r="HSS15" s="83"/>
      <c r="HST15" s="83"/>
      <c r="HSU15" s="83"/>
      <c r="HSV15" s="83"/>
      <c r="HSW15" s="83"/>
      <c r="HSX15" s="83"/>
      <c r="HSY15" s="83"/>
      <c r="HSZ15" s="83"/>
      <c r="HTA15" s="83"/>
      <c r="HTB15" s="83"/>
      <c r="HTC15" s="83"/>
      <c r="HTD15" s="83"/>
      <c r="HTE15" s="83"/>
      <c r="HTF15" s="83"/>
      <c r="HTG15" s="83"/>
      <c r="HTH15" s="83"/>
      <c r="HTI15" s="83"/>
      <c r="HTJ15" s="83"/>
      <c r="HTK15" s="83"/>
      <c r="HTL15" s="83"/>
      <c r="HTM15" s="83"/>
      <c r="HTN15" s="83"/>
      <c r="HTO15" s="83"/>
      <c r="HTP15" s="83"/>
      <c r="HTQ15" s="83"/>
      <c r="HTR15" s="83"/>
      <c r="HTS15" s="83"/>
      <c r="HTT15" s="83"/>
      <c r="HTU15" s="83"/>
      <c r="HTV15" s="83"/>
      <c r="HTW15" s="83"/>
      <c r="HTX15" s="83"/>
      <c r="HTY15" s="83"/>
      <c r="HTZ15" s="83"/>
      <c r="HUA15" s="83"/>
      <c r="HUB15" s="83"/>
      <c r="HUC15" s="83"/>
      <c r="HUD15" s="83"/>
      <c r="HUE15" s="83"/>
      <c r="HUF15" s="83"/>
      <c r="HUG15" s="83"/>
      <c r="HUH15" s="83"/>
      <c r="HUI15" s="83"/>
      <c r="HUJ15" s="83"/>
      <c r="HUK15" s="83"/>
      <c r="HUL15" s="83"/>
      <c r="HUM15" s="83"/>
      <c r="HUN15" s="83"/>
      <c r="HUO15" s="83"/>
      <c r="HUP15" s="83"/>
      <c r="HUQ15" s="83"/>
      <c r="HUR15" s="83"/>
      <c r="HUS15" s="83"/>
      <c r="HUT15" s="83"/>
      <c r="HUU15" s="83"/>
      <c r="HUV15" s="83"/>
      <c r="HUW15" s="83"/>
      <c r="HUX15" s="83"/>
      <c r="HUY15" s="83"/>
      <c r="HUZ15" s="83"/>
      <c r="HVA15" s="83"/>
      <c r="HVB15" s="83"/>
      <c r="HVC15" s="83"/>
      <c r="HVD15" s="83"/>
      <c r="HVE15" s="83"/>
      <c r="HVF15" s="83"/>
      <c r="HVG15" s="83"/>
      <c r="HVH15" s="83"/>
      <c r="HVI15" s="83"/>
      <c r="HVJ15" s="83"/>
      <c r="HVK15" s="83"/>
      <c r="HVL15" s="83"/>
      <c r="HVM15" s="83"/>
      <c r="HVN15" s="83"/>
      <c r="HVO15" s="83"/>
      <c r="HVP15" s="83"/>
      <c r="HVQ15" s="83"/>
      <c r="HVR15" s="83"/>
      <c r="HVS15" s="83"/>
      <c r="HVT15" s="83"/>
      <c r="HVU15" s="83"/>
      <c r="HVV15" s="83"/>
      <c r="HVW15" s="83"/>
      <c r="HVX15" s="83"/>
      <c r="HVY15" s="83"/>
      <c r="HVZ15" s="83"/>
      <c r="HWA15" s="83"/>
      <c r="HWB15" s="83"/>
      <c r="HWC15" s="83"/>
      <c r="HWD15" s="83"/>
      <c r="HWE15" s="83"/>
      <c r="HWF15" s="83"/>
      <c r="HWG15" s="83"/>
      <c r="HWH15" s="83"/>
      <c r="HWI15" s="83"/>
      <c r="HWJ15" s="83"/>
      <c r="HWK15" s="83"/>
      <c r="HWL15" s="83"/>
      <c r="HWM15" s="83"/>
      <c r="HWN15" s="83"/>
      <c r="HWO15" s="83"/>
      <c r="HWP15" s="83"/>
      <c r="HWQ15" s="83"/>
      <c r="HWR15" s="83"/>
      <c r="HWS15" s="83"/>
      <c r="HWT15" s="83"/>
      <c r="HWU15" s="83"/>
      <c r="HWV15" s="83"/>
      <c r="HWW15" s="83"/>
      <c r="HWX15" s="83"/>
      <c r="HWY15" s="83"/>
      <c r="HWZ15" s="83"/>
      <c r="HXA15" s="83"/>
      <c r="HXB15" s="83"/>
      <c r="HXC15" s="83"/>
      <c r="HXD15" s="83"/>
      <c r="HXE15" s="83"/>
      <c r="HXF15" s="83"/>
      <c r="HXG15" s="83"/>
      <c r="HXH15" s="83"/>
      <c r="HXI15" s="83"/>
      <c r="HXJ15" s="83"/>
      <c r="HXK15" s="83"/>
      <c r="HXL15" s="83"/>
      <c r="HXM15" s="83"/>
      <c r="HXN15" s="83"/>
      <c r="HXO15" s="83"/>
      <c r="HXP15" s="83"/>
      <c r="HXQ15" s="83"/>
      <c r="HXR15" s="83"/>
      <c r="HXS15" s="83"/>
      <c r="HXT15" s="83"/>
      <c r="HXU15" s="83"/>
      <c r="HXV15" s="83"/>
      <c r="HXW15" s="83"/>
      <c r="HXX15" s="83"/>
      <c r="HXY15" s="83"/>
      <c r="HXZ15" s="83"/>
      <c r="HYA15" s="83"/>
      <c r="HYB15" s="83"/>
      <c r="HYC15" s="83"/>
      <c r="HYD15" s="83"/>
      <c r="HYE15" s="83"/>
      <c r="HYF15" s="83"/>
      <c r="HYG15" s="83"/>
      <c r="HYH15" s="83"/>
      <c r="HYI15" s="83"/>
      <c r="HYJ15" s="83"/>
      <c r="HYK15" s="83"/>
      <c r="HYL15" s="83"/>
      <c r="HYM15" s="83"/>
      <c r="HYN15" s="83"/>
      <c r="HYO15" s="83"/>
      <c r="HYP15" s="83"/>
      <c r="HYQ15" s="83"/>
      <c r="HYR15" s="83"/>
      <c r="HYS15" s="83"/>
      <c r="HYT15" s="83"/>
      <c r="HYU15" s="83"/>
      <c r="HYV15" s="83"/>
      <c r="HYW15" s="83"/>
      <c r="HYX15" s="83"/>
      <c r="HYY15" s="83"/>
      <c r="HYZ15" s="83"/>
      <c r="HZA15" s="83"/>
      <c r="HZB15" s="83"/>
      <c r="HZC15" s="83"/>
      <c r="HZD15" s="83"/>
      <c r="HZE15" s="83"/>
      <c r="HZF15" s="83"/>
      <c r="HZG15" s="83"/>
      <c r="HZH15" s="83"/>
      <c r="HZI15" s="83"/>
      <c r="HZJ15" s="83"/>
      <c r="HZK15" s="83"/>
      <c r="HZL15" s="83"/>
      <c r="HZM15" s="83"/>
      <c r="HZN15" s="83"/>
      <c r="HZO15" s="83"/>
      <c r="HZP15" s="83"/>
      <c r="HZQ15" s="83"/>
      <c r="HZR15" s="83"/>
      <c r="HZS15" s="83"/>
      <c r="HZT15" s="83"/>
      <c r="HZU15" s="83"/>
      <c r="HZV15" s="83"/>
      <c r="HZW15" s="83"/>
      <c r="HZX15" s="83"/>
      <c r="HZY15" s="83"/>
      <c r="HZZ15" s="83"/>
      <c r="IAA15" s="83"/>
      <c r="IAB15" s="83"/>
      <c r="IAC15" s="83"/>
      <c r="IAD15" s="83"/>
      <c r="IAE15" s="83"/>
      <c r="IAF15" s="83"/>
      <c r="IAG15" s="83"/>
      <c r="IAH15" s="83"/>
      <c r="IAI15" s="83"/>
      <c r="IAJ15" s="83"/>
      <c r="IAK15" s="83"/>
      <c r="IAL15" s="83"/>
      <c r="IAM15" s="83"/>
      <c r="IAN15" s="83"/>
      <c r="IAO15" s="83"/>
      <c r="IAP15" s="83"/>
      <c r="IAQ15" s="83"/>
      <c r="IAR15" s="83"/>
      <c r="IAS15" s="83"/>
      <c r="IAT15" s="83"/>
      <c r="IAU15" s="83"/>
      <c r="IAV15" s="83"/>
      <c r="IAW15" s="83"/>
      <c r="IAX15" s="83"/>
      <c r="IAY15" s="83"/>
      <c r="IAZ15" s="83"/>
      <c r="IBA15" s="83"/>
      <c r="IBB15" s="83"/>
      <c r="IBC15" s="83"/>
      <c r="IBD15" s="83"/>
      <c r="IBE15" s="83"/>
      <c r="IBF15" s="83"/>
      <c r="IBG15" s="83"/>
      <c r="IBH15" s="83"/>
      <c r="IBI15" s="83"/>
      <c r="IBJ15" s="83"/>
      <c r="IBK15" s="83"/>
      <c r="IBL15" s="83"/>
      <c r="IBM15" s="83"/>
      <c r="IBN15" s="83"/>
      <c r="IBO15" s="83"/>
      <c r="IBP15" s="83"/>
      <c r="IBQ15" s="83"/>
      <c r="IBR15" s="83"/>
      <c r="IBS15" s="83"/>
      <c r="IBT15" s="83"/>
      <c r="IBU15" s="83"/>
      <c r="IBV15" s="83"/>
      <c r="IBW15" s="83"/>
      <c r="IBX15" s="83"/>
      <c r="IBY15" s="83"/>
      <c r="IBZ15" s="83"/>
      <c r="ICA15" s="83"/>
      <c r="ICB15" s="83"/>
      <c r="ICC15" s="83"/>
      <c r="ICD15" s="83"/>
      <c r="ICE15" s="83"/>
      <c r="ICF15" s="83"/>
      <c r="ICG15" s="83"/>
      <c r="ICH15" s="83"/>
      <c r="ICI15" s="83"/>
      <c r="ICJ15" s="83"/>
      <c r="ICK15" s="83"/>
      <c r="ICL15" s="83"/>
      <c r="ICM15" s="83"/>
      <c r="ICN15" s="83"/>
      <c r="ICO15" s="83"/>
      <c r="ICP15" s="83"/>
      <c r="ICQ15" s="83"/>
      <c r="ICR15" s="83"/>
      <c r="ICS15" s="83"/>
      <c r="ICT15" s="83"/>
      <c r="ICU15" s="83"/>
      <c r="ICV15" s="83"/>
      <c r="ICW15" s="83"/>
      <c r="ICX15" s="83"/>
      <c r="ICY15" s="83"/>
      <c r="ICZ15" s="83"/>
      <c r="IDA15" s="83"/>
      <c r="IDB15" s="83"/>
      <c r="IDC15" s="83"/>
      <c r="IDD15" s="83"/>
      <c r="IDE15" s="83"/>
      <c r="IDF15" s="83"/>
      <c r="IDG15" s="83"/>
      <c r="IDH15" s="83"/>
      <c r="IDI15" s="83"/>
      <c r="IDJ15" s="83"/>
      <c r="IDK15" s="83"/>
      <c r="IDL15" s="83"/>
      <c r="IDM15" s="83"/>
      <c r="IDN15" s="83"/>
      <c r="IDO15" s="83"/>
      <c r="IDP15" s="83"/>
      <c r="IDQ15" s="83"/>
      <c r="IDR15" s="83"/>
      <c r="IDS15" s="83"/>
      <c r="IDT15" s="83"/>
      <c r="IDU15" s="83"/>
      <c r="IDV15" s="83"/>
      <c r="IDW15" s="83"/>
      <c r="IDX15" s="83"/>
      <c r="IDY15" s="83"/>
      <c r="IDZ15" s="83"/>
      <c r="IEA15" s="83"/>
      <c r="IEB15" s="83"/>
      <c r="IEC15" s="83"/>
      <c r="IED15" s="83"/>
      <c r="IEE15" s="83"/>
      <c r="IEF15" s="83"/>
      <c r="IEG15" s="83"/>
      <c r="IEH15" s="83"/>
      <c r="IEI15" s="83"/>
      <c r="IEJ15" s="83"/>
      <c r="IEK15" s="83"/>
      <c r="IEL15" s="83"/>
      <c r="IEM15" s="83"/>
      <c r="IEN15" s="83"/>
      <c r="IEO15" s="83"/>
      <c r="IEP15" s="83"/>
      <c r="IEQ15" s="83"/>
      <c r="IER15" s="83"/>
      <c r="IES15" s="83"/>
      <c r="IET15" s="83"/>
      <c r="IEU15" s="83"/>
      <c r="IEV15" s="83"/>
      <c r="IEW15" s="83"/>
      <c r="IEX15" s="83"/>
      <c r="IEY15" s="83"/>
      <c r="IEZ15" s="83"/>
      <c r="IFA15" s="83"/>
      <c r="IFB15" s="83"/>
      <c r="IFC15" s="83"/>
      <c r="IFD15" s="83"/>
      <c r="IFE15" s="83"/>
      <c r="IFF15" s="83"/>
      <c r="IFG15" s="83"/>
      <c r="IFH15" s="83"/>
      <c r="IFI15" s="83"/>
      <c r="IFJ15" s="83"/>
      <c r="IFK15" s="83"/>
      <c r="IFL15" s="83"/>
      <c r="IFM15" s="83"/>
      <c r="IFN15" s="83"/>
      <c r="IFO15" s="83"/>
      <c r="IFP15" s="83"/>
      <c r="IFQ15" s="83"/>
      <c r="IFR15" s="83"/>
      <c r="IFS15" s="83"/>
      <c r="IFT15" s="83"/>
      <c r="IFU15" s="83"/>
      <c r="IFV15" s="83"/>
      <c r="IFW15" s="83"/>
      <c r="IFX15" s="83"/>
      <c r="IFY15" s="83"/>
      <c r="IFZ15" s="83"/>
      <c r="IGA15" s="83"/>
      <c r="IGB15" s="83"/>
      <c r="IGC15" s="83"/>
      <c r="IGD15" s="83"/>
      <c r="IGE15" s="83"/>
      <c r="IGF15" s="83"/>
      <c r="IGG15" s="83"/>
      <c r="IGH15" s="83"/>
      <c r="IGI15" s="83"/>
      <c r="IGJ15" s="83"/>
      <c r="IGK15" s="83"/>
      <c r="IGL15" s="83"/>
      <c r="IGM15" s="83"/>
      <c r="IGN15" s="83"/>
      <c r="IGO15" s="83"/>
      <c r="IGP15" s="83"/>
      <c r="IGQ15" s="83"/>
      <c r="IGR15" s="83"/>
      <c r="IGS15" s="83"/>
      <c r="IGT15" s="83"/>
      <c r="IGU15" s="83"/>
      <c r="IGV15" s="83"/>
      <c r="IGW15" s="83"/>
      <c r="IGX15" s="83"/>
      <c r="IGY15" s="83"/>
      <c r="IGZ15" s="83"/>
      <c r="IHA15" s="83"/>
      <c r="IHB15" s="83"/>
      <c r="IHC15" s="83"/>
      <c r="IHD15" s="83"/>
      <c r="IHE15" s="83"/>
      <c r="IHF15" s="83"/>
      <c r="IHG15" s="83"/>
      <c r="IHH15" s="83"/>
      <c r="IHI15" s="83"/>
      <c r="IHJ15" s="83"/>
      <c r="IHK15" s="83"/>
      <c r="IHL15" s="83"/>
      <c r="IHM15" s="83"/>
      <c r="IHN15" s="83"/>
      <c r="IHO15" s="83"/>
      <c r="IHP15" s="83"/>
      <c r="IHQ15" s="83"/>
      <c r="IHR15" s="83"/>
      <c r="IHS15" s="83"/>
      <c r="IHT15" s="83"/>
      <c r="IHU15" s="83"/>
      <c r="IHV15" s="83"/>
      <c r="IHW15" s="83"/>
      <c r="IHX15" s="83"/>
      <c r="IHY15" s="83"/>
      <c r="IHZ15" s="83"/>
      <c r="IIA15" s="83"/>
      <c r="IIB15" s="83"/>
      <c r="IIC15" s="83"/>
      <c r="IID15" s="83"/>
      <c r="IIE15" s="83"/>
      <c r="IIF15" s="83"/>
      <c r="IIG15" s="83"/>
      <c r="IIH15" s="83"/>
      <c r="III15" s="83"/>
      <c r="IIJ15" s="83"/>
      <c r="IIK15" s="83"/>
      <c r="IIL15" s="83"/>
      <c r="IIM15" s="83"/>
      <c r="IIN15" s="83"/>
      <c r="IIO15" s="83"/>
      <c r="IIP15" s="83"/>
      <c r="IIQ15" s="83"/>
      <c r="IIR15" s="83"/>
      <c r="IIS15" s="83"/>
      <c r="IIT15" s="83"/>
      <c r="IIU15" s="83"/>
      <c r="IIV15" s="83"/>
      <c r="IIW15" s="83"/>
      <c r="IIX15" s="83"/>
      <c r="IIY15" s="83"/>
      <c r="IIZ15" s="83"/>
      <c r="IJA15" s="83"/>
      <c r="IJB15" s="83"/>
      <c r="IJC15" s="83"/>
      <c r="IJD15" s="83"/>
      <c r="IJE15" s="83"/>
      <c r="IJF15" s="83"/>
      <c r="IJG15" s="83"/>
      <c r="IJH15" s="83"/>
      <c r="IJI15" s="83"/>
      <c r="IJJ15" s="83"/>
      <c r="IJK15" s="83"/>
      <c r="IJL15" s="83"/>
      <c r="IJM15" s="83"/>
      <c r="IJN15" s="83"/>
      <c r="IJO15" s="83"/>
      <c r="IJP15" s="83"/>
      <c r="IJQ15" s="83"/>
      <c r="IJR15" s="83"/>
      <c r="IJS15" s="83"/>
      <c r="IJT15" s="83"/>
      <c r="IJU15" s="83"/>
      <c r="IJV15" s="83"/>
      <c r="IJW15" s="83"/>
      <c r="IJX15" s="83"/>
      <c r="IJY15" s="83"/>
      <c r="IJZ15" s="83"/>
      <c r="IKA15" s="83"/>
      <c r="IKB15" s="83"/>
      <c r="IKC15" s="83"/>
      <c r="IKD15" s="83"/>
      <c r="IKE15" s="83"/>
      <c r="IKF15" s="83"/>
      <c r="IKG15" s="83"/>
      <c r="IKH15" s="83"/>
      <c r="IKI15" s="83"/>
      <c r="IKJ15" s="83"/>
      <c r="IKK15" s="83"/>
      <c r="IKL15" s="83"/>
      <c r="IKM15" s="83"/>
      <c r="IKN15" s="83"/>
      <c r="IKO15" s="83"/>
      <c r="IKP15" s="83"/>
      <c r="IKQ15" s="83"/>
      <c r="IKR15" s="83"/>
      <c r="IKS15" s="83"/>
      <c r="IKT15" s="83"/>
      <c r="IKU15" s="83"/>
      <c r="IKV15" s="83"/>
      <c r="IKW15" s="83"/>
      <c r="IKX15" s="83"/>
      <c r="IKY15" s="83"/>
      <c r="IKZ15" s="83"/>
      <c r="ILA15" s="83"/>
      <c r="ILB15" s="83"/>
      <c r="ILC15" s="83"/>
      <c r="ILD15" s="83"/>
      <c r="ILE15" s="83"/>
      <c r="ILF15" s="83"/>
      <c r="ILG15" s="83"/>
      <c r="ILH15" s="83"/>
      <c r="ILI15" s="83"/>
      <c r="ILJ15" s="83"/>
      <c r="ILK15" s="83"/>
      <c r="ILL15" s="83"/>
      <c r="ILM15" s="83"/>
      <c r="ILN15" s="83"/>
      <c r="ILO15" s="83"/>
      <c r="ILP15" s="83"/>
      <c r="ILQ15" s="83"/>
      <c r="ILR15" s="83"/>
      <c r="ILS15" s="83"/>
      <c r="ILT15" s="83"/>
      <c r="ILU15" s="83"/>
      <c r="ILV15" s="83"/>
      <c r="ILW15" s="83"/>
      <c r="ILX15" s="83"/>
      <c r="ILY15" s="83"/>
      <c r="ILZ15" s="83"/>
      <c r="IMA15" s="83"/>
      <c r="IMB15" s="83"/>
      <c r="IMC15" s="83"/>
      <c r="IMD15" s="83"/>
      <c r="IME15" s="83"/>
      <c r="IMF15" s="83"/>
      <c r="IMG15" s="83"/>
      <c r="IMH15" s="83"/>
      <c r="IMI15" s="83"/>
      <c r="IMJ15" s="83"/>
      <c r="IMK15" s="83"/>
      <c r="IML15" s="83"/>
      <c r="IMM15" s="83"/>
      <c r="IMN15" s="83"/>
      <c r="IMO15" s="83"/>
      <c r="IMP15" s="83"/>
      <c r="IMQ15" s="83"/>
      <c r="IMR15" s="83"/>
      <c r="IMS15" s="83"/>
      <c r="IMT15" s="83"/>
      <c r="IMU15" s="83"/>
      <c r="IMV15" s="83"/>
      <c r="IMW15" s="83"/>
      <c r="IMX15" s="83"/>
      <c r="IMY15" s="83"/>
      <c r="IMZ15" s="83"/>
      <c r="INA15" s="83"/>
      <c r="INB15" s="83"/>
      <c r="INC15" s="83"/>
      <c r="IND15" s="83"/>
      <c r="INE15" s="83"/>
      <c r="INF15" s="83"/>
      <c r="ING15" s="83"/>
      <c r="INH15" s="83"/>
      <c r="INI15" s="83"/>
      <c r="INJ15" s="83"/>
      <c r="INK15" s="83"/>
      <c r="INL15" s="83"/>
      <c r="INM15" s="83"/>
      <c r="INN15" s="83"/>
      <c r="INO15" s="83"/>
      <c r="INP15" s="83"/>
      <c r="INQ15" s="83"/>
      <c r="INR15" s="83"/>
      <c r="INS15" s="83"/>
      <c r="INT15" s="83"/>
      <c r="INU15" s="83"/>
      <c r="INV15" s="83"/>
      <c r="INW15" s="83"/>
      <c r="INX15" s="83"/>
      <c r="INY15" s="83"/>
      <c r="INZ15" s="83"/>
      <c r="IOA15" s="83"/>
      <c r="IOB15" s="83"/>
      <c r="IOC15" s="83"/>
      <c r="IOD15" s="83"/>
      <c r="IOE15" s="83"/>
      <c r="IOF15" s="83"/>
      <c r="IOG15" s="83"/>
      <c r="IOH15" s="83"/>
      <c r="IOI15" s="83"/>
      <c r="IOJ15" s="83"/>
      <c r="IOK15" s="83"/>
      <c r="IOL15" s="83"/>
      <c r="IOM15" s="83"/>
      <c r="ION15" s="83"/>
      <c r="IOO15" s="83"/>
      <c r="IOP15" s="83"/>
      <c r="IOQ15" s="83"/>
      <c r="IOR15" s="83"/>
      <c r="IOS15" s="83"/>
      <c r="IOT15" s="83"/>
      <c r="IOU15" s="83"/>
      <c r="IOV15" s="83"/>
      <c r="IOW15" s="83"/>
      <c r="IOX15" s="83"/>
      <c r="IOY15" s="83"/>
      <c r="IOZ15" s="83"/>
      <c r="IPA15" s="83"/>
      <c r="IPB15" s="83"/>
      <c r="IPC15" s="83"/>
      <c r="IPD15" s="83"/>
      <c r="IPE15" s="83"/>
      <c r="IPF15" s="83"/>
      <c r="IPG15" s="83"/>
      <c r="IPH15" s="83"/>
      <c r="IPI15" s="83"/>
      <c r="IPJ15" s="83"/>
      <c r="IPK15" s="83"/>
      <c r="IPL15" s="83"/>
      <c r="IPM15" s="83"/>
      <c r="IPN15" s="83"/>
      <c r="IPO15" s="83"/>
      <c r="IPP15" s="83"/>
      <c r="IPQ15" s="83"/>
      <c r="IPR15" s="83"/>
      <c r="IPS15" s="83"/>
      <c r="IPT15" s="83"/>
      <c r="IPU15" s="83"/>
      <c r="IPV15" s="83"/>
      <c r="IPW15" s="83"/>
      <c r="IPX15" s="83"/>
      <c r="IPY15" s="83"/>
      <c r="IPZ15" s="83"/>
      <c r="IQA15" s="83"/>
      <c r="IQB15" s="83"/>
      <c r="IQC15" s="83"/>
      <c r="IQD15" s="83"/>
      <c r="IQE15" s="83"/>
      <c r="IQF15" s="83"/>
      <c r="IQG15" s="83"/>
      <c r="IQH15" s="83"/>
      <c r="IQI15" s="83"/>
      <c r="IQJ15" s="83"/>
      <c r="IQK15" s="83"/>
      <c r="IQL15" s="83"/>
      <c r="IQM15" s="83"/>
      <c r="IQN15" s="83"/>
      <c r="IQO15" s="83"/>
      <c r="IQP15" s="83"/>
      <c r="IQQ15" s="83"/>
      <c r="IQR15" s="83"/>
      <c r="IQS15" s="83"/>
      <c r="IQT15" s="83"/>
      <c r="IQU15" s="83"/>
      <c r="IQV15" s="83"/>
      <c r="IQW15" s="83"/>
      <c r="IQX15" s="83"/>
      <c r="IQY15" s="83"/>
      <c r="IQZ15" s="83"/>
      <c r="IRA15" s="83"/>
      <c r="IRB15" s="83"/>
      <c r="IRC15" s="83"/>
      <c r="IRD15" s="83"/>
      <c r="IRE15" s="83"/>
      <c r="IRF15" s="83"/>
      <c r="IRG15" s="83"/>
      <c r="IRH15" s="83"/>
      <c r="IRI15" s="83"/>
      <c r="IRJ15" s="83"/>
      <c r="IRK15" s="83"/>
      <c r="IRL15" s="83"/>
      <c r="IRM15" s="83"/>
      <c r="IRN15" s="83"/>
      <c r="IRO15" s="83"/>
      <c r="IRP15" s="83"/>
      <c r="IRQ15" s="83"/>
      <c r="IRR15" s="83"/>
      <c r="IRS15" s="83"/>
      <c r="IRT15" s="83"/>
      <c r="IRU15" s="83"/>
      <c r="IRV15" s="83"/>
      <c r="IRW15" s="83"/>
      <c r="IRX15" s="83"/>
      <c r="IRY15" s="83"/>
      <c r="IRZ15" s="83"/>
      <c r="ISA15" s="83"/>
      <c r="ISB15" s="83"/>
      <c r="ISC15" s="83"/>
      <c r="ISD15" s="83"/>
      <c r="ISE15" s="83"/>
      <c r="ISF15" s="83"/>
      <c r="ISG15" s="83"/>
      <c r="ISH15" s="83"/>
      <c r="ISI15" s="83"/>
      <c r="ISJ15" s="83"/>
      <c r="ISK15" s="83"/>
      <c r="ISL15" s="83"/>
      <c r="ISM15" s="83"/>
      <c r="ISN15" s="83"/>
      <c r="ISO15" s="83"/>
      <c r="ISP15" s="83"/>
      <c r="ISQ15" s="83"/>
      <c r="ISR15" s="83"/>
      <c r="ISS15" s="83"/>
      <c r="IST15" s="83"/>
      <c r="ISU15" s="83"/>
      <c r="ISV15" s="83"/>
      <c r="ISW15" s="83"/>
      <c r="ISX15" s="83"/>
      <c r="ISY15" s="83"/>
      <c r="ISZ15" s="83"/>
      <c r="ITA15" s="83"/>
      <c r="ITB15" s="83"/>
      <c r="ITC15" s="83"/>
      <c r="ITD15" s="83"/>
      <c r="ITE15" s="83"/>
      <c r="ITF15" s="83"/>
      <c r="ITG15" s="83"/>
      <c r="ITH15" s="83"/>
      <c r="ITI15" s="83"/>
      <c r="ITJ15" s="83"/>
      <c r="ITK15" s="83"/>
      <c r="ITL15" s="83"/>
      <c r="ITM15" s="83"/>
      <c r="ITN15" s="83"/>
      <c r="ITO15" s="83"/>
      <c r="ITP15" s="83"/>
      <c r="ITQ15" s="83"/>
      <c r="ITR15" s="83"/>
      <c r="ITS15" s="83"/>
      <c r="ITT15" s="83"/>
      <c r="ITU15" s="83"/>
      <c r="ITV15" s="83"/>
      <c r="ITW15" s="83"/>
      <c r="ITX15" s="83"/>
      <c r="ITY15" s="83"/>
      <c r="ITZ15" s="83"/>
      <c r="IUA15" s="83"/>
      <c r="IUB15" s="83"/>
      <c r="IUC15" s="83"/>
      <c r="IUD15" s="83"/>
      <c r="IUE15" s="83"/>
      <c r="IUF15" s="83"/>
      <c r="IUG15" s="83"/>
      <c r="IUH15" s="83"/>
      <c r="IUI15" s="83"/>
      <c r="IUJ15" s="83"/>
      <c r="IUK15" s="83"/>
      <c r="IUL15" s="83"/>
      <c r="IUM15" s="83"/>
      <c r="IUN15" s="83"/>
      <c r="IUO15" s="83"/>
      <c r="IUP15" s="83"/>
      <c r="IUQ15" s="83"/>
      <c r="IUR15" s="83"/>
      <c r="IUS15" s="83"/>
      <c r="IUT15" s="83"/>
      <c r="IUU15" s="83"/>
      <c r="IUV15" s="83"/>
      <c r="IUW15" s="83"/>
      <c r="IUX15" s="83"/>
      <c r="IUY15" s="83"/>
      <c r="IUZ15" s="83"/>
      <c r="IVA15" s="83"/>
      <c r="IVB15" s="83"/>
      <c r="IVC15" s="83"/>
      <c r="IVD15" s="83"/>
      <c r="IVE15" s="83"/>
      <c r="IVF15" s="83"/>
      <c r="IVG15" s="83"/>
      <c r="IVH15" s="83"/>
      <c r="IVI15" s="83"/>
      <c r="IVJ15" s="83"/>
      <c r="IVK15" s="83"/>
      <c r="IVL15" s="83"/>
      <c r="IVM15" s="83"/>
      <c r="IVN15" s="83"/>
      <c r="IVO15" s="83"/>
      <c r="IVP15" s="83"/>
      <c r="IVQ15" s="83"/>
      <c r="IVR15" s="83"/>
      <c r="IVS15" s="83"/>
      <c r="IVT15" s="83"/>
      <c r="IVU15" s="83"/>
      <c r="IVV15" s="83"/>
      <c r="IVW15" s="83"/>
      <c r="IVX15" s="83"/>
      <c r="IVY15" s="83"/>
      <c r="IVZ15" s="83"/>
      <c r="IWA15" s="83"/>
      <c r="IWB15" s="83"/>
      <c r="IWC15" s="83"/>
      <c r="IWD15" s="83"/>
      <c r="IWE15" s="83"/>
      <c r="IWF15" s="83"/>
      <c r="IWG15" s="83"/>
      <c r="IWH15" s="83"/>
      <c r="IWI15" s="83"/>
      <c r="IWJ15" s="83"/>
      <c r="IWK15" s="83"/>
      <c r="IWL15" s="83"/>
      <c r="IWM15" s="83"/>
      <c r="IWN15" s="83"/>
      <c r="IWO15" s="83"/>
      <c r="IWP15" s="83"/>
      <c r="IWQ15" s="83"/>
      <c r="IWR15" s="83"/>
      <c r="IWS15" s="83"/>
      <c r="IWT15" s="83"/>
      <c r="IWU15" s="83"/>
      <c r="IWV15" s="83"/>
      <c r="IWW15" s="83"/>
      <c r="IWX15" s="83"/>
      <c r="IWY15" s="83"/>
      <c r="IWZ15" s="83"/>
      <c r="IXA15" s="83"/>
      <c r="IXB15" s="83"/>
      <c r="IXC15" s="83"/>
      <c r="IXD15" s="83"/>
      <c r="IXE15" s="83"/>
      <c r="IXF15" s="83"/>
      <c r="IXG15" s="83"/>
      <c r="IXH15" s="83"/>
      <c r="IXI15" s="83"/>
      <c r="IXJ15" s="83"/>
      <c r="IXK15" s="83"/>
      <c r="IXL15" s="83"/>
      <c r="IXM15" s="83"/>
      <c r="IXN15" s="83"/>
      <c r="IXO15" s="83"/>
      <c r="IXP15" s="83"/>
      <c r="IXQ15" s="83"/>
      <c r="IXR15" s="83"/>
      <c r="IXS15" s="83"/>
      <c r="IXT15" s="83"/>
      <c r="IXU15" s="83"/>
      <c r="IXV15" s="83"/>
      <c r="IXW15" s="83"/>
      <c r="IXX15" s="83"/>
      <c r="IXY15" s="83"/>
      <c r="IXZ15" s="83"/>
      <c r="IYA15" s="83"/>
      <c r="IYB15" s="83"/>
      <c r="IYC15" s="83"/>
      <c r="IYD15" s="83"/>
      <c r="IYE15" s="83"/>
      <c r="IYF15" s="83"/>
      <c r="IYG15" s="83"/>
      <c r="IYH15" s="83"/>
      <c r="IYI15" s="83"/>
      <c r="IYJ15" s="83"/>
      <c r="IYK15" s="83"/>
      <c r="IYL15" s="83"/>
      <c r="IYM15" s="83"/>
      <c r="IYN15" s="83"/>
      <c r="IYO15" s="83"/>
      <c r="IYP15" s="83"/>
      <c r="IYQ15" s="83"/>
      <c r="IYR15" s="83"/>
      <c r="IYS15" s="83"/>
      <c r="IYT15" s="83"/>
      <c r="IYU15" s="83"/>
      <c r="IYV15" s="83"/>
      <c r="IYW15" s="83"/>
      <c r="IYX15" s="83"/>
      <c r="IYY15" s="83"/>
      <c r="IYZ15" s="83"/>
      <c r="IZA15" s="83"/>
      <c r="IZB15" s="83"/>
      <c r="IZC15" s="83"/>
      <c r="IZD15" s="83"/>
      <c r="IZE15" s="83"/>
      <c r="IZF15" s="83"/>
      <c r="IZG15" s="83"/>
      <c r="IZH15" s="83"/>
      <c r="IZI15" s="83"/>
      <c r="IZJ15" s="83"/>
      <c r="IZK15" s="83"/>
      <c r="IZL15" s="83"/>
      <c r="IZM15" s="83"/>
      <c r="IZN15" s="83"/>
      <c r="IZO15" s="83"/>
      <c r="IZP15" s="83"/>
      <c r="IZQ15" s="83"/>
      <c r="IZR15" s="83"/>
      <c r="IZS15" s="83"/>
      <c r="IZT15" s="83"/>
      <c r="IZU15" s="83"/>
      <c r="IZV15" s="83"/>
      <c r="IZW15" s="83"/>
      <c r="IZX15" s="83"/>
      <c r="IZY15" s="83"/>
      <c r="IZZ15" s="83"/>
      <c r="JAA15" s="83"/>
      <c r="JAB15" s="83"/>
      <c r="JAC15" s="83"/>
      <c r="JAD15" s="83"/>
      <c r="JAE15" s="83"/>
      <c r="JAF15" s="83"/>
      <c r="JAG15" s="83"/>
      <c r="JAH15" s="83"/>
      <c r="JAI15" s="83"/>
      <c r="JAJ15" s="83"/>
      <c r="JAK15" s="83"/>
      <c r="JAL15" s="83"/>
      <c r="JAM15" s="83"/>
      <c r="JAN15" s="83"/>
      <c r="JAO15" s="83"/>
      <c r="JAP15" s="83"/>
      <c r="JAQ15" s="83"/>
      <c r="JAR15" s="83"/>
      <c r="JAS15" s="83"/>
      <c r="JAT15" s="83"/>
      <c r="JAU15" s="83"/>
      <c r="JAV15" s="83"/>
      <c r="JAW15" s="83"/>
      <c r="JAX15" s="83"/>
      <c r="JAY15" s="83"/>
      <c r="JAZ15" s="83"/>
      <c r="JBA15" s="83"/>
      <c r="JBB15" s="83"/>
      <c r="JBC15" s="83"/>
      <c r="JBD15" s="83"/>
      <c r="JBE15" s="83"/>
      <c r="JBF15" s="83"/>
      <c r="JBG15" s="83"/>
      <c r="JBH15" s="83"/>
      <c r="JBI15" s="83"/>
      <c r="JBJ15" s="83"/>
      <c r="JBK15" s="83"/>
      <c r="JBL15" s="83"/>
      <c r="JBM15" s="83"/>
      <c r="JBN15" s="83"/>
      <c r="JBO15" s="83"/>
      <c r="JBP15" s="83"/>
      <c r="JBQ15" s="83"/>
      <c r="JBR15" s="83"/>
      <c r="JBS15" s="83"/>
      <c r="JBT15" s="83"/>
      <c r="JBU15" s="83"/>
      <c r="JBV15" s="83"/>
      <c r="JBW15" s="83"/>
      <c r="JBX15" s="83"/>
      <c r="JBY15" s="83"/>
      <c r="JBZ15" s="83"/>
      <c r="JCA15" s="83"/>
      <c r="JCB15" s="83"/>
      <c r="JCC15" s="83"/>
      <c r="JCD15" s="83"/>
      <c r="JCE15" s="83"/>
      <c r="JCF15" s="83"/>
      <c r="JCG15" s="83"/>
      <c r="JCH15" s="83"/>
      <c r="JCI15" s="83"/>
      <c r="JCJ15" s="83"/>
      <c r="JCK15" s="83"/>
      <c r="JCL15" s="83"/>
      <c r="JCM15" s="83"/>
      <c r="JCN15" s="83"/>
      <c r="JCO15" s="83"/>
      <c r="JCP15" s="83"/>
      <c r="JCQ15" s="83"/>
      <c r="JCR15" s="83"/>
      <c r="JCS15" s="83"/>
      <c r="JCT15" s="83"/>
      <c r="JCU15" s="83"/>
      <c r="JCV15" s="83"/>
      <c r="JCW15" s="83"/>
      <c r="JCX15" s="83"/>
      <c r="JCY15" s="83"/>
      <c r="JCZ15" s="83"/>
      <c r="JDA15" s="83"/>
      <c r="JDB15" s="83"/>
      <c r="JDC15" s="83"/>
      <c r="JDD15" s="83"/>
      <c r="JDE15" s="83"/>
      <c r="JDF15" s="83"/>
      <c r="JDG15" s="83"/>
      <c r="JDH15" s="83"/>
      <c r="JDI15" s="83"/>
      <c r="JDJ15" s="83"/>
      <c r="JDK15" s="83"/>
      <c r="JDL15" s="83"/>
      <c r="JDM15" s="83"/>
      <c r="JDN15" s="83"/>
      <c r="JDO15" s="83"/>
      <c r="JDP15" s="83"/>
      <c r="JDQ15" s="83"/>
      <c r="JDR15" s="83"/>
      <c r="JDS15" s="83"/>
      <c r="JDT15" s="83"/>
      <c r="JDU15" s="83"/>
      <c r="JDV15" s="83"/>
      <c r="JDW15" s="83"/>
      <c r="JDX15" s="83"/>
      <c r="JDY15" s="83"/>
      <c r="JDZ15" s="83"/>
      <c r="JEA15" s="83"/>
      <c r="JEB15" s="83"/>
      <c r="JEC15" s="83"/>
      <c r="JED15" s="83"/>
      <c r="JEE15" s="83"/>
      <c r="JEF15" s="83"/>
      <c r="JEG15" s="83"/>
      <c r="JEH15" s="83"/>
      <c r="JEI15" s="83"/>
      <c r="JEJ15" s="83"/>
      <c r="JEK15" s="83"/>
      <c r="JEL15" s="83"/>
      <c r="JEM15" s="83"/>
      <c r="JEN15" s="83"/>
      <c r="JEO15" s="83"/>
      <c r="JEP15" s="83"/>
      <c r="JEQ15" s="83"/>
      <c r="JER15" s="83"/>
      <c r="JES15" s="83"/>
      <c r="JET15" s="83"/>
      <c r="JEU15" s="83"/>
      <c r="JEV15" s="83"/>
      <c r="JEW15" s="83"/>
      <c r="JEX15" s="83"/>
      <c r="JEY15" s="83"/>
      <c r="JEZ15" s="83"/>
      <c r="JFA15" s="83"/>
      <c r="JFB15" s="83"/>
      <c r="JFC15" s="83"/>
      <c r="JFD15" s="83"/>
      <c r="JFE15" s="83"/>
      <c r="JFF15" s="83"/>
      <c r="JFG15" s="83"/>
      <c r="JFH15" s="83"/>
      <c r="JFI15" s="83"/>
      <c r="JFJ15" s="83"/>
      <c r="JFK15" s="83"/>
      <c r="JFL15" s="83"/>
      <c r="JFM15" s="83"/>
      <c r="JFN15" s="83"/>
      <c r="JFO15" s="83"/>
      <c r="JFP15" s="83"/>
      <c r="JFQ15" s="83"/>
      <c r="JFR15" s="83"/>
      <c r="JFS15" s="83"/>
      <c r="JFT15" s="83"/>
      <c r="JFU15" s="83"/>
      <c r="JFV15" s="83"/>
      <c r="JFW15" s="83"/>
      <c r="JFX15" s="83"/>
      <c r="JFY15" s="83"/>
      <c r="JFZ15" s="83"/>
      <c r="JGA15" s="83"/>
      <c r="JGB15" s="83"/>
      <c r="JGC15" s="83"/>
      <c r="JGD15" s="83"/>
      <c r="JGE15" s="83"/>
      <c r="JGF15" s="83"/>
      <c r="JGG15" s="83"/>
      <c r="JGH15" s="83"/>
      <c r="JGI15" s="83"/>
      <c r="JGJ15" s="83"/>
      <c r="JGK15" s="83"/>
      <c r="JGL15" s="83"/>
      <c r="JGM15" s="83"/>
      <c r="JGN15" s="83"/>
      <c r="JGO15" s="83"/>
      <c r="JGP15" s="83"/>
      <c r="JGQ15" s="83"/>
      <c r="JGR15" s="83"/>
      <c r="JGS15" s="83"/>
      <c r="JGT15" s="83"/>
      <c r="JGU15" s="83"/>
      <c r="JGV15" s="83"/>
      <c r="JGW15" s="83"/>
      <c r="JGX15" s="83"/>
      <c r="JGY15" s="83"/>
      <c r="JGZ15" s="83"/>
      <c r="JHA15" s="83"/>
      <c r="JHB15" s="83"/>
      <c r="JHC15" s="83"/>
      <c r="JHD15" s="83"/>
      <c r="JHE15" s="83"/>
      <c r="JHF15" s="83"/>
      <c r="JHG15" s="83"/>
      <c r="JHH15" s="83"/>
      <c r="JHI15" s="83"/>
      <c r="JHJ15" s="83"/>
      <c r="JHK15" s="83"/>
      <c r="JHL15" s="83"/>
      <c r="JHM15" s="83"/>
      <c r="JHN15" s="83"/>
      <c r="JHO15" s="83"/>
      <c r="JHP15" s="83"/>
      <c r="JHQ15" s="83"/>
      <c r="JHR15" s="83"/>
      <c r="JHS15" s="83"/>
      <c r="JHT15" s="83"/>
      <c r="JHU15" s="83"/>
      <c r="JHV15" s="83"/>
      <c r="JHW15" s="83"/>
      <c r="JHX15" s="83"/>
      <c r="JHY15" s="83"/>
      <c r="JHZ15" s="83"/>
      <c r="JIA15" s="83"/>
      <c r="JIB15" s="83"/>
      <c r="JIC15" s="83"/>
      <c r="JID15" s="83"/>
      <c r="JIE15" s="83"/>
      <c r="JIF15" s="83"/>
      <c r="JIG15" s="83"/>
      <c r="JIH15" s="83"/>
      <c r="JII15" s="83"/>
      <c r="JIJ15" s="83"/>
      <c r="JIK15" s="83"/>
      <c r="JIL15" s="83"/>
      <c r="JIM15" s="83"/>
      <c r="JIN15" s="83"/>
      <c r="JIO15" s="83"/>
      <c r="JIP15" s="83"/>
      <c r="JIQ15" s="83"/>
      <c r="JIR15" s="83"/>
      <c r="JIS15" s="83"/>
      <c r="JIT15" s="83"/>
      <c r="JIU15" s="83"/>
      <c r="JIV15" s="83"/>
      <c r="JIW15" s="83"/>
      <c r="JIX15" s="83"/>
      <c r="JIY15" s="83"/>
      <c r="JIZ15" s="83"/>
      <c r="JJA15" s="83"/>
      <c r="JJB15" s="83"/>
      <c r="JJC15" s="83"/>
      <c r="JJD15" s="83"/>
      <c r="JJE15" s="83"/>
      <c r="JJF15" s="83"/>
      <c r="JJG15" s="83"/>
      <c r="JJH15" s="83"/>
      <c r="JJI15" s="83"/>
      <c r="JJJ15" s="83"/>
      <c r="JJK15" s="83"/>
      <c r="JJL15" s="83"/>
      <c r="JJM15" s="83"/>
      <c r="JJN15" s="83"/>
      <c r="JJO15" s="83"/>
      <c r="JJP15" s="83"/>
      <c r="JJQ15" s="83"/>
      <c r="JJR15" s="83"/>
      <c r="JJS15" s="83"/>
      <c r="JJT15" s="83"/>
      <c r="JJU15" s="83"/>
      <c r="JJV15" s="83"/>
      <c r="JJW15" s="83"/>
      <c r="JJX15" s="83"/>
      <c r="JJY15" s="83"/>
      <c r="JJZ15" s="83"/>
      <c r="JKA15" s="83"/>
      <c r="JKB15" s="83"/>
      <c r="JKC15" s="83"/>
      <c r="JKD15" s="83"/>
      <c r="JKE15" s="83"/>
      <c r="JKF15" s="83"/>
      <c r="JKG15" s="83"/>
      <c r="JKH15" s="83"/>
      <c r="JKI15" s="83"/>
      <c r="JKJ15" s="83"/>
      <c r="JKK15" s="83"/>
      <c r="JKL15" s="83"/>
      <c r="JKM15" s="83"/>
      <c r="JKN15" s="83"/>
      <c r="JKO15" s="83"/>
      <c r="JKP15" s="83"/>
      <c r="JKQ15" s="83"/>
      <c r="JKR15" s="83"/>
      <c r="JKS15" s="83"/>
      <c r="JKT15" s="83"/>
      <c r="JKU15" s="83"/>
      <c r="JKV15" s="83"/>
      <c r="JKW15" s="83"/>
      <c r="JKX15" s="83"/>
      <c r="JKY15" s="83"/>
      <c r="JKZ15" s="83"/>
      <c r="JLA15" s="83"/>
      <c r="JLB15" s="83"/>
      <c r="JLC15" s="83"/>
      <c r="JLD15" s="83"/>
      <c r="JLE15" s="83"/>
      <c r="JLF15" s="83"/>
      <c r="JLG15" s="83"/>
      <c r="JLH15" s="83"/>
      <c r="JLI15" s="83"/>
      <c r="JLJ15" s="83"/>
      <c r="JLK15" s="83"/>
      <c r="JLL15" s="83"/>
      <c r="JLM15" s="83"/>
      <c r="JLN15" s="83"/>
      <c r="JLO15" s="83"/>
      <c r="JLP15" s="83"/>
      <c r="JLQ15" s="83"/>
      <c r="JLR15" s="83"/>
      <c r="JLS15" s="83"/>
      <c r="JLT15" s="83"/>
      <c r="JLU15" s="83"/>
      <c r="JLV15" s="83"/>
      <c r="JLW15" s="83"/>
      <c r="JLX15" s="83"/>
      <c r="JLY15" s="83"/>
      <c r="JLZ15" s="83"/>
      <c r="JMA15" s="83"/>
      <c r="JMB15" s="83"/>
      <c r="JMC15" s="83"/>
      <c r="JMD15" s="83"/>
      <c r="JME15" s="83"/>
      <c r="JMF15" s="83"/>
      <c r="JMG15" s="83"/>
      <c r="JMH15" s="83"/>
      <c r="JMI15" s="83"/>
      <c r="JMJ15" s="83"/>
      <c r="JMK15" s="83"/>
      <c r="JML15" s="83"/>
      <c r="JMM15" s="83"/>
      <c r="JMN15" s="83"/>
      <c r="JMO15" s="83"/>
      <c r="JMP15" s="83"/>
      <c r="JMQ15" s="83"/>
      <c r="JMR15" s="83"/>
      <c r="JMS15" s="83"/>
      <c r="JMT15" s="83"/>
      <c r="JMU15" s="83"/>
      <c r="JMV15" s="83"/>
      <c r="JMW15" s="83"/>
      <c r="JMX15" s="83"/>
      <c r="JMY15" s="83"/>
      <c r="JMZ15" s="83"/>
      <c r="JNA15" s="83"/>
      <c r="JNB15" s="83"/>
      <c r="JNC15" s="83"/>
      <c r="JND15" s="83"/>
      <c r="JNE15" s="83"/>
      <c r="JNF15" s="83"/>
      <c r="JNG15" s="83"/>
      <c r="JNH15" s="83"/>
      <c r="JNI15" s="83"/>
      <c r="JNJ15" s="83"/>
      <c r="JNK15" s="83"/>
      <c r="JNL15" s="83"/>
      <c r="JNM15" s="83"/>
      <c r="JNN15" s="83"/>
      <c r="JNO15" s="83"/>
      <c r="JNP15" s="83"/>
      <c r="JNQ15" s="83"/>
      <c r="JNR15" s="83"/>
      <c r="JNS15" s="83"/>
      <c r="JNT15" s="83"/>
      <c r="JNU15" s="83"/>
      <c r="JNV15" s="83"/>
      <c r="JNW15" s="83"/>
      <c r="JNX15" s="83"/>
      <c r="JNY15" s="83"/>
      <c r="JNZ15" s="83"/>
      <c r="JOA15" s="83"/>
      <c r="JOB15" s="83"/>
      <c r="JOC15" s="83"/>
      <c r="JOD15" s="83"/>
      <c r="JOE15" s="83"/>
      <c r="JOF15" s="83"/>
      <c r="JOG15" s="83"/>
      <c r="JOH15" s="83"/>
      <c r="JOI15" s="83"/>
      <c r="JOJ15" s="83"/>
      <c r="JOK15" s="83"/>
      <c r="JOL15" s="83"/>
      <c r="JOM15" s="83"/>
      <c r="JON15" s="83"/>
      <c r="JOO15" s="83"/>
      <c r="JOP15" s="83"/>
      <c r="JOQ15" s="83"/>
      <c r="JOR15" s="83"/>
      <c r="JOS15" s="83"/>
      <c r="JOT15" s="83"/>
      <c r="JOU15" s="83"/>
      <c r="JOV15" s="83"/>
      <c r="JOW15" s="83"/>
      <c r="JOX15" s="83"/>
      <c r="JOY15" s="83"/>
      <c r="JOZ15" s="83"/>
      <c r="JPA15" s="83"/>
      <c r="JPB15" s="83"/>
      <c r="JPC15" s="83"/>
      <c r="JPD15" s="83"/>
      <c r="JPE15" s="83"/>
      <c r="JPF15" s="83"/>
      <c r="JPG15" s="83"/>
      <c r="JPH15" s="83"/>
      <c r="JPI15" s="83"/>
      <c r="JPJ15" s="83"/>
      <c r="JPK15" s="83"/>
      <c r="JPL15" s="83"/>
      <c r="JPM15" s="83"/>
      <c r="JPN15" s="83"/>
      <c r="JPO15" s="83"/>
      <c r="JPP15" s="83"/>
      <c r="JPQ15" s="83"/>
      <c r="JPR15" s="83"/>
      <c r="JPS15" s="83"/>
      <c r="JPT15" s="83"/>
      <c r="JPU15" s="83"/>
      <c r="JPV15" s="83"/>
      <c r="JPW15" s="83"/>
      <c r="JPX15" s="83"/>
      <c r="JPY15" s="83"/>
      <c r="JPZ15" s="83"/>
      <c r="JQA15" s="83"/>
      <c r="JQB15" s="83"/>
      <c r="JQC15" s="83"/>
      <c r="JQD15" s="83"/>
      <c r="JQE15" s="83"/>
      <c r="JQF15" s="83"/>
      <c r="JQG15" s="83"/>
      <c r="JQH15" s="83"/>
      <c r="JQI15" s="83"/>
      <c r="JQJ15" s="83"/>
      <c r="JQK15" s="83"/>
      <c r="JQL15" s="83"/>
      <c r="JQM15" s="83"/>
      <c r="JQN15" s="83"/>
      <c r="JQO15" s="83"/>
      <c r="JQP15" s="83"/>
      <c r="JQQ15" s="83"/>
      <c r="JQR15" s="83"/>
      <c r="JQS15" s="83"/>
      <c r="JQT15" s="83"/>
      <c r="JQU15" s="83"/>
      <c r="JQV15" s="83"/>
      <c r="JQW15" s="83"/>
      <c r="JQX15" s="83"/>
      <c r="JQY15" s="83"/>
      <c r="JQZ15" s="83"/>
      <c r="JRA15" s="83"/>
      <c r="JRB15" s="83"/>
      <c r="JRC15" s="83"/>
      <c r="JRD15" s="83"/>
      <c r="JRE15" s="83"/>
      <c r="JRF15" s="83"/>
      <c r="JRG15" s="83"/>
      <c r="JRH15" s="83"/>
      <c r="JRI15" s="83"/>
      <c r="JRJ15" s="83"/>
      <c r="JRK15" s="83"/>
      <c r="JRL15" s="83"/>
      <c r="JRM15" s="83"/>
      <c r="JRN15" s="83"/>
      <c r="JRO15" s="83"/>
      <c r="JRP15" s="83"/>
      <c r="JRQ15" s="83"/>
      <c r="JRR15" s="83"/>
      <c r="JRS15" s="83"/>
      <c r="JRT15" s="83"/>
      <c r="JRU15" s="83"/>
      <c r="JRV15" s="83"/>
      <c r="JRW15" s="83"/>
      <c r="JRX15" s="83"/>
      <c r="JRY15" s="83"/>
      <c r="JRZ15" s="83"/>
      <c r="JSA15" s="83"/>
      <c r="JSB15" s="83"/>
      <c r="JSC15" s="83"/>
      <c r="JSD15" s="83"/>
      <c r="JSE15" s="83"/>
      <c r="JSF15" s="83"/>
      <c r="JSG15" s="83"/>
      <c r="JSH15" s="83"/>
      <c r="JSI15" s="83"/>
      <c r="JSJ15" s="83"/>
      <c r="JSK15" s="83"/>
      <c r="JSL15" s="83"/>
      <c r="JSM15" s="83"/>
      <c r="JSN15" s="83"/>
      <c r="JSO15" s="83"/>
      <c r="JSP15" s="83"/>
      <c r="JSQ15" s="83"/>
      <c r="JSR15" s="83"/>
      <c r="JSS15" s="83"/>
      <c r="JST15" s="83"/>
      <c r="JSU15" s="83"/>
      <c r="JSV15" s="83"/>
      <c r="JSW15" s="83"/>
      <c r="JSX15" s="83"/>
      <c r="JSY15" s="83"/>
      <c r="JSZ15" s="83"/>
      <c r="JTA15" s="83"/>
      <c r="JTB15" s="83"/>
      <c r="JTC15" s="83"/>
      <c r="JTD15" s="83"/>
      <c r="JTE15" s="83"/>
      <c r="JTF15" s="83"/>
      <c r="JTG15" s="83"/>
      <c r="JTH15" s="83"/>
      <c r="JTI15" s="83"/>
      <c r="JTJ15" s="83"/>
      <c r="JTK15" s="83"/>
      <c r="JTL15" s="83"/>
      <c r="JTM15" s="83"/>
      <c r="JTN15" s="83"/>
      <c r="JTO15" s="83"/>
      <c r="JTP15" s="83"/>
      <c r="JTQ15" s="83"/>
      <c r="JTR15" s="83"/>
      <c r="JTS15" s="83"/>
      <c r="JTT15" s="83"/>
      <c r="JTU15" s="83"/>
      <c r="JTV15" s="83"/>
      <c r="JTW15" s="83"/>
      <c r="JTX15" s="83"/>
      <c r="JTY15" s="83"/>
      <c r="JTZ15" s="83"/>
      <c r="JUA15" s="83"/>
      <c r="JUB15" s="83"/>
      <c r="JUC15" s="83"/>
      <c r="JUD15" s="83"/>
      <c r="JUE15" s="83"/>
      <c r="JUF15" s="83"/>
      <c r="JUG15" s="83"/>
      <c r="JUH15" s="83"/>
      <c r="JUI15" s="83"/>
      <c r="JUJ15" s="83"/>
      <c r="JUK15" s="83"/>
      <c r="JUL15" s="83"/>
      <c r="JUM15" s="83"/>
      <c r="JUN15" s="83"/>
      <c r="JUO15" s="83"/>
      <c r="JUP15" s="83"/>
      <c r="JUQ15" s="83"/>
      <c r="JUR15" s="83"/>
      <c r="JUS15" s="83"/>
      <c r="JUT15" s="83"/>
      <c r="JUU15" s="83"/>
      <c r="JUV15" s="83"/>
      <c r="JUW15" s="83"/>
      <c r="JUX15" s="83"/>
      <c r="JUY15" s="83"/>
      <c r="JUZ15" s="83"/>
      <c r="JVA15" s="83"/>
      <c r="JVB15" s="83"/>
      <c r="JVC15" s="83"/>
      <c r="JVD15" s="83"/>
      <c r="JVE15" s="83"/>
      <c r="JVF15" s="83"/>
      <c r="JVG15" s="83"/>
      <c r="JVH15" s="83"/>
      <c r="JVI15" s="83"/>
      <c r="JVJ15" s="83"/>
      <c r="JVK15" s="83"/>
      <c r="JVL15" s="83"/>
      <c r="JVM15" s="83"/>
      <c r="JVN15" s="83"/>
      <c r="JVO15" s="83"/>
      <c r="JVP15" s="83"/>
      <c r="JVQ15" s="83"/>
      <c r="JVR15" s="83"/>
      <c r="JVS15" s="83"/>
      <c r="JVT15" s="83"/>
      <c r="JVU15" s="83"/>
      <c r="JVV15" s="83"/>
      <c r="JVW15" s="83"/>
      <c r="JVX15" s="83"/>
      <c r="JVY15" s="83"/>
      <c r="JVZ15" s="83"/>
      <c r="JWA15" s="83"/>
      <c r="JWB15" s="83"/>
      <c r="JWC15" s="83"/>
      <c r="JWD15" s="83"/>
      <c r="JWE15" s="83"/>
      <c r="JWF15" s="83"/>
      <c r="JWG15" s="83"/>
      <c r="JWH15" s="83"/>
      <c r="JWI15" s="83"/>
      <c r="JWJ15" s="83"/>
      <c r="JWK15" s="83"/>
      <c r="JWL15" s="83"/>
      <c r="JWM15" s="83"/>
      <c r="JWN15" s="83"/>
      <c r="JWO15" s="83"/>
      <c r="JWP15" s="83"/>
      <c r="JWQ15" s="83"/>
      <c r="JWR15" s="83"/>
      <c r="JWS15" s="83"/>
      <c r="JWT15" s="83"/>
      <c r="JWU15" s="83"/>
      <c r="JWV15" s="83"/>
      <c r="JWW15" s="83"/>
      <c r="JWX15" s="83"/>
      <c r="JWY15" s="83"/>
      <c r="JWZ15" s="83"/>
      <c r="JXA15" s="83"/>
      <c r="JXB15" s="83"/>
      <c r="JXC15" s="83"/>
      <c r="JXD15" s="83"/>
      <c r="JXE15" s="83"/>
      <c r="JXF15" s="83"/>
      <c r="JXG15" s="83"/>
      <c r="JXH15" s="83"/>
      <c r="JXI15" s="83"/>
      <c r="JXJ15" s="83"/>
      <c r="JXK15" s="83"/>
      <c r="JXL15" s="83"/>
      <c r="JXM15" s="83"/>
      <c r="JXN15" s="83"/>
      <c r="JXO15" s="83"/>
      <c r="JXP15" s="83"/>
      <c r="JXQ15" s="83"/>
      <c r="JXR15" s="83"/>
      <c r="JXS15" s="83"/>
      <c r="JXT15" s="83"/>
      <c r="JXU15" s="83"/>
      <c r="JXV15" s="83"/>
      <c r="JXW15" s="83"/>
      <c r="JXX15" s="83"/>
      <c r="JXY15" s="83"/>
      <c r="JXZ15" s="83"/>
      <c r="JYA15" s="83"/>
      <c r="JYB15" s="83"/>
      <c r="JYC15" s="83"/>
      <c r="JYD15" s="83"/>
      <c r="JYE15" s="83"/>
      <c r="JYF15" s="83"/>
      <c r="JYG15" s="83"/>
      <c r="JYH15" s="83"/>
      <c r="JYI15" s="83"/>
      <c r="JYJ15" s="83"/>
      <c r="JYK15" s="83"/>
      <c r="JYL15" s="83"/>
      <c r="JYM15" s="83"/>
      <c r="JYN15" s="83"/>
      <c r="JYO15" s="83"/>
      <c r="JYP15" s="83"/>
      <c r="JYQ15" s="83"/>
      <c r="JYR15" s="83"/>
      <c r="JYS15" s="83"/>
      <c r="JYT15" s="83"/>
      <c r="JYU15" s="83"/>
      <c r="JYV15" s="83"/>
      <c r="JYW15" s="83"/>
      <c r="JYX15" s="83"/>
      <c r="JYY15" s="83"/>
      <c r="JYZ15" s="83"/>
      <c r="JZA15" s="83"/>
      <c r="JZB15" s="83"/>
      <c r="JZC15" s="83"/>
      <c r="JZD15" s="83"/>
      <c r="JZE15" s="83"/>
      <c r="JZF15" s="83"/>
      <c r="JZG15" s="83"/>
      <c r="JZH15" s="83"/>
      <c r="JZI15" s="83"/>
      <c r="JZJ15" s="83"/>
      <c r="JZK15" s="83"/>
      <c r="JZL15" s="83"/>
      <c r="JZM15" s="83"/>
      <c r="JZN15" s="83"/>
      <c r="JZO15" s="83"/>
      <c r="JZP15" s="83"/>
      <c r="JZQ15" s="83"/>
      <c r="JZR15" s="83"/>
      <c r="JZS15" s="83"/>
      <c r="JZT15" s="83"/>
      <c r="JZU15" s="83"/>
      <c r="JZV15" s="83"/>
      <c r="JZW15" s="83"/>
      <c r="JZX15" s="83"/>
      <c r="JZY15" s="83"/>
      <c r="JZZ15" s="83"/>
      <c r="KAA15" s="83"/>
      <c r="KAB15" s="83"/>
      <c r="KAC15" s="83"/>
      <c r="KAD15" s="83"/>
      <c r="KAE15" s="83"/>
      <c r="KAF15" s="83"/>
      <c r="KAG15" s="83"/>
      <c r="KAH15" s="83"/>
      <c r="KAI15" s="83"/>
      <c r="KAJ15" s="83"/>
      <c r="KAK15" s="83"/>
      <c r="KAL15" s="83"/>
      <c r="KAM15" s="83"/>
      <c r="KAN15" s="83"/>
      <c r="KAO15" s="83"/>
      <c r="KAP15" s="83"/>
      <c r="KAQ15" s="83"/>
      <c r="KAR15" s="83"/>
      <c r="KAS15" s="83"/>
      <c r="KAT15" s="83"/>
      <c r="KAU15" s="83"/>
      <c r="KAV15" s="83"/>
      <c r="KAW15" s="83"/>
      <c r="KAX15" s="83"/>
      <c r="KAY15" s="83"/>
      <c r="KAZ15" s="83"/>
      <c r="KBA15" s="83"/>
      <c r="KBB15" s="83"/>
      <c r="KBC15" s="83"/>
      <c r="KBD15" s="83"/>
      <c r="KBE15" s="83"/>
      <c r="KBF15" s="83"/>
      <c r="KBG15" s="83"/>
      <c r="KBH15" s="83"/>
      <c r="KBI15" s="83"/>
      <c r="KBJ15" s="83"/>
      <c r="KBK15" s="83"/>
      <c r="KBL15" s="83"/>
      <c r="KBM15" s="83"/>
      <c r="KBN15" s="83"/>
      <c r="KBO15" s="83"/>
      <c r="KBP15" s="83"/>
      <c r="KBQ15" s="83"/>
      <c r="KBR15" s="83"/>
      <c r="KBS15" s="83"/>
      <c r="KBT15" s="83"/>
      <c r="KBU15" s="83"/>
      <c r="KBV15" s="83"/>
      <c r="KBW15" s="83"/>
      <c r="KBX15" s="83"/>
      <c r="KBY15" s="83"/>
      <c r="KBZ15" s="83"/>
      <c r="KCA15" s="83"/>
      <c r="KCB15" s="83"/>
      <c r="KCC15" s="83"/>
      <c r="KCD15" s="83"/>
      <c r="KCE15" s="83"/>
      <c r="KCF15" s="83"/>
      <c r="KCG15" s="83"/>
      <c r="KCH15" s="83"/>
      <c r="KCI15" s="83"/>
      <c r="KCJ15" s="83"/>
      <c r="KCK15" s="83"/>
      <c r="KCL15" s="83"/>
      <c r="KCM15" s="83"/>
      <c r="KCN15" s="83"/>
      <c r="KCO15" s="83"/>
      <c r="KCP15" s="83"/>
      <c r="KCQ15" s="83"/>
      <c r="KCR15" s="83"/>
      <c r="KCS15" s="83"/>
      <c r="KCT15" s="83"/>
      <c r="KCU15" s="83"/>
      <c r="KCV15" s="83"/>
      <c r="KCW15" s="83"/>
      <c r="KCX15" s="83"/>
      <c r="KCY15" s="83"/>
      <c r="KCZ15" s="83"/>
      <c r="KDA15" s="83"/>
      <c r="KDB15" s="83"/>
      <c r="KDC15" s="83"/>
      <c r="KDD15" s="83"/>
      <c r="KDE15" s="83"/>
      <c r="KDF15" s="83"/>
      <c r="KDG15" s="83"/>
      <c r="KDH15" s="83"/>
      <c r="KDI15" s="83"/>
      <c r="KDJ15" s="83"/>
      <c r="KDK15" s="83"/>
      <c r="KDL15" s="83"/>
      <c r="KDM15" s="83"/>
      <c r="KDN15" s="83"/>
      <c r="KDO15" s="83"/>
      <c r="KDP15" s="83"/>
      <c r="KDQ15" s="83"/>
      <c r="KDR15" s="83"/>
      <c r="KDS15" s="83"/>
      <c r="KDT15" s="83"/>
      <c r="KDU15" s="83"/>
      <c r="KDV15" s="83"/>
      <c r="KDW15" s="83"/>
      <c r="KDX15" s="83"/>
      <c r="KDY15" s="83"/>
      <c r="KDZ15" s="83"/>
      <c r="KEA15" s="83"/>
      <c r="KEB15" s="83"/>
      <c r="KEC15" s="83"/>
      <c r="KED15" s="83"/>
      <c r="KEE15" s="83"/>
      <c r="KEF15" s="83"/>
      <c r="KEG15" s="83"/>
      <c r="KEH15" s="83"/>
      <c r="KEI15" s="83"/>
      <c r="KEJ15" s="83"/>
      <c r="KEK15" s="83"/>
      <c r="KEL15" s="83"/>
      <c r="KEM15" s="83"/>
      <c r="KEN15" s="83"/>
      <c r="KEO15" s="83"/>
      <c r="KEP15" s="83"/>
      <c r="KEQ15" s="83"/>
      <c r="KER15" s="83"/>
      <c r="KES15" s="83"/>
      <c r="KET15" s="83"/>
      <c r="KEU15" s="83"/>
      <c r="KEV15" s="83"/>
      <c r="KEW15" s="83"/>
      <c r="KEX15" s="83"/>
      <c r="KEY15" s="83"/>
      <c r="KEZ15" s="83"/>
      <c r="KFA15" s="83"/>
      <c r="KFB15" s="83"/>
      <c r="KFC15" s="83"/>
      <c r="KFD15" s="83"/>
      <c r="KFE15" s="83"/>
      <c r="KFF15" s="83"/>
      <c r="KFG15" s="83"/>
      <c r="KFH15" s="83"/>
      <c r="KFI15" s="83"/>
      <c r="KFJ15" s="83"/>
      <c r="KFK15" s="83"/>
      <c r="KFL15" s="83"/>
      <c r="KFM15" s="83"/>
      <c r="KFN15" s="83"/>
      <c r="KFO15" s="83"/>
      <c r="KFP15" s="83"/>
      <c r="KFQ15" s="83"/>
      <c r="KFR15" s="83"/>
      <c r="KFS15" s="83"/>
      <c r="KFT15" s="83"/>
      <c r="KFU15" s="83"/>
      <c r="KFV15" s="83"/>
      <c r="KFW15" s="83"/>
      <c r="KFX15" s="83"/>
      <c r="KFY15" s="83"/>
      <c r="KFZ15" s="83"/>
      <c r="KGA15" s="83"/>
      <c r="KGB15" s="83"/>
      <c r="KGC15" s="83"/>
      <c r="KGD15" s="83"/>
      <c r="KGE15" s="83"/>
      <c r="KGF15" s="83"/>
      <c r="KGG15" s="83"/>
      <c r="KGH15" s="83"/>
      <c r="KGI15" s="83"/>
      <c r="KGJ15" s="83"/>
      <c r="KGK15" s="83"/>
      <c r="KGL15" s="83"/>
      <c r="KGM15" s="83"/>
      <c r="KGN15" s="83"/>
      <c r="KGO15" s="83"/>
      <c r="KGP15" s="83"/>
      <c r="KGQ15" s="83"/>
      <c r="KGR15" s="83"/>
      <c r="KGS15" s="83"/>
      <c r="KGT15" s="83"/>
      <c r="KGU15" s="83"/>
      <c r="KGV15" s="83"/>
      <c r="KGW15" s="83"/>
      <c r="KGX15" s="83"/>
      <c r="KGY15" s="83"/>
      <c r="KGZ15" s="83"/>
      <c r="KHA15" s="83"/>
      <c r="KHB15" s="83"/>
      <c r="KHC15" s="83"/>
      <c r="KHD15" s="83"/>
      <c r="KHE15" s="83"/>
      <c r="KHF15" s="83"/>
      <c r="KHG15" s="83"/>
      <c r="KHH15" s="83"/>
      <c r="KHI15" s="83"/>
      <c r="KHJ15" s="83"/>
      <c r="KHK15" s="83"/>
      <c r="KHL15" s="83"/>
      <c r="KHM15" s="83"/>
      <c r="KHN15" s="83"/>
      <c r="KHO15" s="83"/>
      <c r="KHP15" s="83"/>
      <c r="KHQ15" s="83"/>
      <c r="KHR15" s="83"/>
      <c r="KHS15" s="83"/>
      <c r="KHT15" s="83"/>
      <c r="KHU15" s="83"/>
      <c r="KHV15" s="83"/>
      <c r="KHW15" s="83"/>
      <c r="KHX15" s="83"/>
      <c r="KHY15" s="83"/>
      <c r="KHZ15" s="83"/>
      <c r="KIA15" s="83"/>
      <c r="KIB15" s="83"/>
      <c r="KIC15" s="83"/>
      <c r="KID15" s="83"/>
      <c r="KIE15" s="83"/>
      <c r="KIF15" s="83"/>
      <c r="KIG15" s="83"/>
      <c r="KIH15" s="83"/>
      <c r="KII15" s="83"/>
      <c r="KIJ15" s="83"/>
      <c r="KIK15" s="83"/>
      <c r="KIL15" s="83"/>
      <c r="KIM15" s="83"/>
      <c r="KIN15" s="83"/>
      <c r="KIO15" s="83"/>
      <c r="KIP15" s="83"/>
      <c r="KIQ15" s="83"/>
      <c r="KIR15" s="83"/>
      <c r="KIS15" s="83"/>
      <c r="KIT15" s="83"/>
      <c r="KIU15" s="83"/>
      <c r="KIV15" s="83"/>
      <c r="KIW15" s="83"/>
      <c r="KIX15" s="83"/>
      <c r="KIY15" s="83"/>
      <c r="KIZ15" s="83"/>
      <c r="KJA15" s="83"/>
      <c r="KJB15" s="83"/>
      <c r="KJC15" s="83"/>
      <c r="KJD15" s="83"/>
      <c r="KJE15" s="83"/>
      <c r="KJF15" s="83"/>
      <c r="KJG15" s="83"/>
      <c r="KJH15" s="83"/>
      <c r="KJI15" s="83"/>
      <c r="KJJ15" s="83"/>
      <c r="KJK15" s="83"/>
      <c r="KJL15" s="83"/>
      <c r="KJM15" s="83"/>
      <c r="KJN15" s="83"/>
      <c r="KJO15" s="83"/>
      <c r="KJP15" s="83"/>
      <c r="KJQ15" s="83"/>
      <c r="KJR15" s="83"/>
      <c r="KJS15" s="83"/>
      <c r="KJT15" s="83"/>
      <c r="KJU15" s="83"/>
      <c r="KJV15" s="83"/>
      <c r="KJW15" s="83"/>
      <c r="KJX15" s="83"/>
      <c r="KJY15" s="83"/>
      <c r="KJZ15" s="83"/>
      <c r="KKA15" s="83"/>
      <c r="KKB15" s="83"/>
      <c r="KKC15" s="83"/>
      <c r="KKD15" s="83"/>
      <c r="KKE15" s="83"/>
      <c r="KKF15" s="83"/>
      <c r="KKG15" s="83"/>
      <c r="KKH15" s="83"/>
      <c r="KKI15" s="83"/>
      <c r="KKJ15" s="83"/>
      <c r="KKK15" s="83"/>
      <c r="KKL15" s="83"/>
      <c r="KKM15" s="83"/>
      <c r="KKN15" s="83"/>
      <c r="KKO15" s="83"/>
      <c r="KKP15" s="83"/>
      <c r="KKQ15" s="83"/>
      <c r="KKR15" s="83"/>
      <c r="KKS15" s="83"/>
      <c r="KKT15" s="83"/>
      <c r="KKU15" s="83"/>
      <c r="KKV15" s="83"/>
      <c r="KKW15" s="83"/>
      <c r="KKX15" s="83"/>
      <c r="KKY15" s="83"/>
      <c r="KKZ15" s="83"/>
      <c r="KLA15" s="83"/>
      <c r="KLB15" s="83"/>
      <c r="KLC15" s="83"/>
      <c r="KLD15" s="83"/>
      <c r="KLE15" s="83"/>
      <c r="KLF15" s="83"/>
      <c r="KLG15" s="83"/>
      <c r="KLH15" s="83"/>
      <c r="KLI15" s="83"/>
      <c r="KLJ15" s="83"/>
      <c r="KLK15" s="83"/>
      <c r="KLL15" s="83"/>
      <c r="KLM15" s="83"/>
      <c r="KLN15" s="83"/>
      <c r="KLO15" s="83"/>
      <c r="KLP15" s="83"/>
      <c r="KLQ15" s="83"/>
      <c r="KLR15" s="83"/>
      <c r="KLS15" s="83"/>
      <c r="KLT15" s="83"/>
      <c r="KLU15" s="83"/>
      <c r="KLV15" s="83"/>
      <c r="KLW15" s="83"/>
      <c r="KLX15" s="83"/>
      <c r="KLY15" s="83"/>
      <c r="KLZ15" s="83"/>
      <c r="KMA15" s="83"/>
      <c r="KMB15" s="83"/>
      <c r="KMC15" s="83"/>
      <c r="KMD15" s="83"/>
      <c r="KME15" s="83"/>
      <c r="KMF15" s="83"/>
      <c r="KMG15" s="83"/>
      <c r="KMH15" s="83"/>
      <c r="KMI15" s="83"/>
      <c r="KMJ15" s="83"/>
      <c r="KMK15" s="83"/>
      <c r="KML15" s="83"/>
      <c r="KMM15" s="83"/>
      <c r="KMN15" s="83"/>
      <c r="KMO15" s="83"/>
      <c r="KMP15" s="83"/>
      <c r="KMQ15" s="83"/>
      <c r="KMR15" s="83"/>
      <c r="KMS15" s="83"/>
      <c r="KMT15" s="83"/>
      <c r="KMU15" s="83"/>
      <c r="KMV15" s="83"/>
      <c r="KMW15" s="83"/>
      <c r="KMX15" s="83"/>
      <c r="KMY15" s="83"/>
      <c r="KMZ15" s="83"/>
      <c r="KNA15" s="83"/>
      <c r="KNB15" s="83"/>
      <c r="KNC15" s="83"/>
      <c r="KND15" s="83"/>
      <c r="KNE15" s="83"/>
      <c r="KNF15" s="83"/>
      <c r="KNG15" s="83"/>
      <c r="KNH15" s="83"/>
      <c r="KNI15" s="83"/>
      <c r="KNJ15" s="83"/>
      <c r="KNK15" s="83"/>
      <c r="KNL15" s="83"/>
      <c r="KNM15" s="83"/>
      <c r="KNN15" s="83"/>
      <c r="KNO15" s="83"/>
      <c r="KNP15" s="83"/>
      <c r="KNQ15" s="83"/>
      <c r="KNR15" s="83"/>
      <c r="KNS15" s="83"/>
      <c r="KNT15" s="83"/>
      <c r="KNU15" s="83"/>
      <c r="KNV15" s="83"/>
      <c r="KNW15" s="83"/>
      <c r="KNX15" s="83"/>
      <c r="KNY15" s="83"/>
      <c r="KNZ15" s="83"/>
      <c r="KOA15" s="83"/>
      <c r="KOB15" s="83"/>
      <c r="KOC15" s="83"/>
      <c r="KOD15" s="83"/>
      <c r="KOE15" s="83"/>
      <c r="KOF15" s="83"/>
      <c r="KOG15" s="83"/>
      <c r="KOH15" s="83"/>
      <c r="KOI15" s="83"/>
      <c r="KOJ15" s="83"/>
      <c r="KOK15" s="83"/>
      <c r="KOL15" s="83"/>
      <c r="KOM15" s="83"/>
      <c r="KON15" s="83"/>
      <c r="KOO15" s="83"/>
      <c r="KOP15" s="83"/>
      <c r="KOQ15" s="83"/>
      <c r="KOR15" s="83"/>
      <c r="KOS15" s="83"/>
      <c r="KOT15" s="83"/>
      <c r="KOU15" s="83"/>
      <c r="KOV15" s="83"/>
      <c r="KOW15" s="83"/>
      <c r="KOX15" s="83"/>
      <c r="KOY15" s="83"/>
      <c r="KOZ15" s="83"/>
      <c r="KPA15" s="83"/>
      <c r="KPB15" s="83"/>
      <c r="KPC15" s="83"/>
      <c r="KPD15" s="83"/>
      <c r="KPE15" s="83"/>
      <c r="KPF15" s="83"/>
      <c r="KPG15" s="83"/>
      <c r="KPH15" s="83"/>
      <c r="KPI15" s="83"/>
      <c r="KPJ15" s="83"/>
      <c r="KPK15" s="83"/>
      <c r="KPL15" s="83"/>
      <c r="KPM15" s="83"/>
      <c r="KPN15" s="83"/>
      <c r="KPO15" s="83"/>
      <c r="KPP15" s="83"/>
      <c r="KPQ15" s="83"/>
      <c r="KPR15" s="83"/>
      <c r="KPS15" s="83"/>
      <c r="KPT15" s="83"/>
      <c r="KPU15" s="83"/>
      <c r="KPV15" s="83"/>
      <c r="KPW15" s="83"/>
      <c r="KPX15" s="83"/>
      <c r="KPY15" s="83"/>
      <c r="KPZ15" s="83"/>
      <c r="KQA15" s="83"/>
      <c r="KQB15" s="83"/>
      <c r="KQC15" s="83"/>
      <c r="KQD15" s="83"/>
      <c r="KQE15" s="83"/>
      <c r="KQF15" s="83"/>
      <c r="KQG15" s="83"/>
      <c r="KQH15" s="83"/>
      <c r="KQI15" s="83"/>
      <c r="KQJ15" s="83"/>
      <c r="KQK15" s="83"/>
      <c r="KQL15" s="83"/>
      <c r="KQM15" s="83"/>
      <c r="KQN15" s="83"/>
      <c r="KQO15" s="83"/>
      <c r="KQP15" s="83"/>
      <c r="KQQ15" s="83"/>
      <c r="KQR15" s="83"/>
      <c r="KQS15" s="83"/>
      <c r="KQT15" s="83"/>
      <c r="KQU15" s="83"/>
      <c r="KQV15" s="83"/>
      <c r="KQW15" s="83"/>
      <c r="KQX15" s="83"/>
      <c r="KQY15" s="83"/>
      <c r="KQZ15" s="83"/>
      <c r="KRA15" s="83"/>
      <c r="KRB15" s="83"/>
      <c r="KRC15" s="83"/>
      <c r="KRD15" s="83"/>
      <c r="KRE15" s="83"/>
      <c r="KRF15" s="83"/>
      <c r="KRG15" s="83"/>
      <c r="KRH15" s="83"/>
      <c r="KRI15" s="83"/>
      <c r="KRJ15" s="83"/>
      <c r="KRK15" s="83"/>
      <c r="KRL15" s="83"/>
      <c r="KRM15" s="83"/>
      <c r="KRN15" s="83"/>
      <c r="KRO15" s="83"/>
      <c r="KRP15" s="83"/>
      <c r="KRQ15" s="83"/>
      <c r="KRR15" s="83"/>
      <c r="KRS15" s="83"/>
      <c r="KRT15" s="83"/>
      <c r="KRU15" s="83"/>
      <c r="KRV15" s="83"/>
      <c r="KRW15" s="83"/>
      <c r="KRX15" s="83"/>
      <c r="KRY15" s="83"/>
      <c r="KRZ15" s="83"/>
      <c r="KSA15" s="83"/>
      <c r="KSB15" s="83"/>
      <c r="KSC15" s="83"/>
      <c r="KSD15" s="83"/>
      <c r="KSE15" s="83"/>
      <c r="KSF15" s="83"/>
      <c r="KSG15" s="83"/>
      <c r="KSH15" s="83"/>
      <c r="KSI15" s="83"/>
      <c r="KSJ15" s="83"/>
      <c r="KSK15" s="83"/>
      <c r="KSL15" s="83"/>
      <c r="KSM15" s="83"/>
      <c r="KSN15" s="83"/>
      <c r="KSO15" s="83"/>
      <c r="KSP15" s="83"/>
      <c r="KSQ15" s="83"/>
      <c r="KSR15" s="83"/>
      <c r="KSS15" s="83"/>
      <c r="KST15" s="83"/>
      <c r="KSU15" s="83"/>
      <c r="KSV15" s="83"/>
      <c r="KSW15" s="83"/>
      <c r="KSX15" s="83"/>
      <c r="KSY15" s="83"/>
      <c r="KSZ15" s="83"/>
      <c r="KTA15" s="83"/>
      <c r="KTB15" s="83"/>
      <c r="KTC15" s="83"/>
      <c r="KTD15" s="83"/>
      <c r="KTE15" s="83"/>
      <c r="KTF15" s="83"/>
      <c r="KTG15" s="83"/>
      <c r="KTH15" s="83"/>
      <c r="KTI15" s="83"/>
      <c r="KTJ15" s="83"/>
      <c r="KTK15" s="83"/>
      <c r="KTL15" s="83"/>
      <c r="KTM15" s="83"/>
      <c r="KTN15" s="83"/>
      <c r="KTO15" s="83"/>
      <c r="KTP15" s="83"/>
      <c r="KTQ15" s="83"/>
      <c r="KTR15" s="83"/>
      <c r="KTS15" s="83"/>
      <c r="KTT15" s="83"/>
      <c r="KTU15" s="83"/>
      <c r="KTV15" s="83"/>
      <c r="KTW15" s="83"/>
      <c r="KTX15" s="83"/>
      <c r="KTY15" s="83"/>
      <c r="KTZ15" s="83"/>
      <c r="KUA15" s="83"/>
      <c r="KUB15" s="83"/>
      <c r="KUC15" s="83"/>
      <c r="KUD15" s="83"/>
      <c r="KUE15" s="83"/>
      <c r="KUF15" s="83"/>
      <c r="KUG15" s="83"/>
      <c r="KUH15" s="83"/>
      <c r="KUI15" s="83"/>
      <c r="KUJ15" s="83"/>
      <c r="KUK15" s="83"/>
      <c r="KUL15" s="83"/>
      <c r="KUM15" s="83"/>
      <c r="KUN15" s="83"/>
      <c r="KUO15" s="83"/>
      <c r="KUP15" s="83"/>
      <c r="KUQ15" s="83"/>
      <c r="KUR15" s="83"/>
      <c r="KUS15" s="83"/>
      <c r="KUT15" s="83"/>
      <c r="KUU15" s="83"/>
      <c r="KUV15" s="83"/>
      <c r="KUW15" s="83"/>
      <c r="KUX15" s="83"/>
      <c r="KUY15" s="83"/>
      <c r="KUZ15" s="83"/>
      <c r="KVA15" s="83"/>
      <c r="KVB15" s="83"/>
      <c r="KVC15" s="83"/>
      <c r="KVD15" s="83"/>
      <c r="KVE15" s="83"/>
      <c r="KVF15" s="83"/>
      <c r="KVG15" s="83"/>
      <c r="KVH15" s="83"/>
      <c r="KVI15" s="83"/>
      <c r="KVJ15" s="83"/>
      <c r="KVK15" s="83"/>
      <c r="KVL15" s="83"/>
      <c r="KVM15" s="83"/>
      <c r="KVN15" s="83"/>
      <c r="KVO15" s="83"/>
      <c r="KVP15" s="83"/>
      <c r="KVQ15" s="83"/>
      <c r="KVR15" s="83"/>
      <c r="KVS15" s="83"/>
      <c r="KVT15" s="83"/>
      <c r="KVU15" s="83"/>
      <c r="KVV15" s="83"/>
      <c r="KVW15" s="83"/>
      <c r="KVX15" s="83"/>
      <c r="KVY15" s="83"/>
      <c r="KVZ15" s="83"/>
      <c r="KWA15" s="83"/>
      <c r="KWB15" s="83"/>
      <c r="KWC15" s="83"/>
      <c r="KWD15" s="83"/>
      <c r="KWE15" s="83"/>
      <c r="KWF15" s="83"/>
      <c r="KWG15" s="83"/>
      <c r="KWH15" s="83"/>
      <c r="KWI15" s="83"/>
      <c r="KWJ15" s="83"/>
      <c r="KWK15" s="83"/>
      <c r="KWL15" s="83"/>
      <c r="KWM15" s="83"/>
      <c r="KWN15" s="83"/>
      <c r="KWO15" s="83"/>
      <c r="KWP15" s="83"/>
      <c r="KWQ15" s="83"/>
      <c r="KWR15" s="83"/>
      <c r="KWS15" s="83"/>
      <c r="KWT15" s="83"/>
      <c r="KWU15" s="83"/>
      <c r="KWV15" s="83"/>
      <c r="KWW15" s="83"/>
      <c r="KWX15" s="83"/>
      <c r="KWY15" s="83"/>
      <c r="KWZ15" s="83"/>
      <c r="KXA15" s="83"/>
      <c r="KXB15" s="83"/>
      <c r="KXC15" s="83"/>
      <c r="KXD15" s="83"/>
      <c r="KXE15" s="83"/>
      <c r="KXF15" s="83"/>
      <c r="KXG15" s="83"/>
      <c r="KXH15" s="83"/>
      <c r="KXI15" s="83"/>
      <c r="KXJ15" s="83"/>
      <c r="KXK15" s="83"/>
      <c r="KXL15" s="83"/>
      <c r="KXM15" s="83"/>
      <c r="KXN15" s="83"/>
      <c r="KXO15" s="83"/>
      <c r="KXP15" s="83"/>
      <c r="KXQ15" s="83"/>
      <c r="KXR15" s="83"/>
      <c r="KXS15" s="83"/>
      <c r="KXT15" s="83"/>
      <c r="KXU15" s="83"/>
      <c r="KXV15" s="83"/>
      <c r="KXW15" s="83"/>
      <c r="KXX15" s="83"/>
      <c r="KXY15" s="83"/>
      <c r="KXZ15" s="83"/>
      <c r="KYA15" s="83"/>
      <c r="KYB15" s="83"/>
      <c r="KYC15" s="83"/>
      <c r="KYD15" s="83"/>
      <c r="KYE15" s="83"/>
      <c r="KYF15" s="83"/>
      <c r="KYG15" s="83"/>
      <c r="KYH15" s="83"/>
      <c r="KYI15" s="83"/>
      <c r="KYJ15" s="83"/>
      <c r="KYK15" s="83"/>
      <c r="KYL15" s="83"/>
      <c r="KYM15" s="83"/>
      <c r="KYN15" s="83"/>
      <c r="KYO15" s="83"/>
      <c r="KYP15" s="83"/>
      <c r="KYQ15" s="83"/>
      <c r="KYR15" s="83"/>
      <c r="KYS15" s="83"/>
      <c r="KYT15" s="83"/>
      <c r="KYU15" s="83"/>
      <c r="KYV15" s="83"/>
      <c r="KYW15" s="83"/>
      <c r="KYX15" s="83"/>
      <c r="KYY15" s="83"/>
      <c r="KYZ15" s="83"/>
      <c r="KZA15" s="83"/>
      <c r="KZB15" s="83"/>
      <c r="KZC15" s="83"/>
      <c r="KZD15" s="83"/>
      <c r="KZE15" s="83"/>
      <c r="KZF15" s="83"/>
      <c r="KZG15" s="83"/>
      <c r="KZH15" s="83"/>
      <c r="KZI15" s="83"/>
      <c r="KZJ15" s="83"/>
      <c r="KZK15" s="83"/>
      <c r="KZL15" s="83"/>
      <c r="KZM15" s="83"/>
      <c r="KZN15" s="83"/>
      <c r="KZO15" s="83"/>
      <c r="KZP15" s="83"/>
      <c r="KZQ15" s="83"/>
      <c r="KZR15" s="83"/>
      <c r="KZS15" s="83"/>
      <c r="KZT15" s="83"/>
      <c r="KZU15" s="83"/>
      <c r="KZV15" s="83"/>
      <c r="KZW15" s="83"/>
      <c r="KZX15" s="83"/>
      <c r="KZY15" s="83"/>
      <c r="KZZ15" s="83"/>
      <c r="LAA15" s="83"/>
      <c r="LAB15" s="83"/>
      <c r="LAC15" s="83"/>
      <c r="LAD15" s="83"/>
      <c r="LAE15" s="83"/>
      <c r="LAF15" s="83"/>
      <c r="LAG15" s="83"/>
      <c r="LAH15" s="83"/>
      <c r="LAI15" s="83"/>
      <c r="LAJ15" s="83"/>
      <c r="LAK15" s="83"/>
      <c r="LAL15" s="83"/>
      <c r="LAM15" s="83"/>
      <c r="LAN15" s="83"/>
      <c r="LAO15" s="83"/>
      <c r="LAP15" s="83"/>
      <c r="LAQ15" s="83"/>
      <c r="LAR15" s="83"/>
      <c r="LAS15" s="83"/>
      <c r="LAT15" s="83"/>
      <c r="LAU15" s="83"/>
      <c r="LAV15" s="83"/>
      <c r="LAW15" s="83"/>
      <c r="LAX15" s="83"/>
      <c r="LAY15" s="83"/>
      <c r="LAZ15" s="83"/>
      <c r="LBA15" s="83"/>
      <c r="LBB15" s="83"/>
      <c r="LBC15" s="83"/>
      <c r="LBD15" s="83"/>
      <c r="LBE15" s="83"/>
      <c r="LBF15" s="83"/>
      <c r="LBG15" s="83"/>
      <c r="LBH15" s="83"/>
      <c r="LBI15" s="83"/>
      <c r="LBJ15" s="83"/>
      <c r="LBK15" s="83"/>
      <c r="LBL15" s="83"/>
      <c r="LBM15" s="83"/>
      <c r="LBN15" s="83"/>
      <c r="LBO15" s="83"/>
      <c r="LBP15" s="83"/>
      <c r="LBQ15" s="83"/>
      <c r="LBR15" s="83"/>
      <c r="LBS15" s="83"/>
      <c r="LBT15" s="83"/>
      <c r="LBU15" s="83"/>
      <c r="LBV15" s="83"/>
      <c r="LBW15" s="83"/>
      <c r="LBX15" s="83"/>
      <c r="LBY15" s="83"/>
      <c r="LBZ15" s="83"/>
      <c r="LCA15" s="83"/>
      <c r="LCB15" s="83"/>
      <c r="LCC15" s="83"/>
      <c r="LCD15" s="83"/>
      <c r="LCE15" s="83"/>
      <c r="LCF15" s="83"/>
      <c r="LCG15" s="83"/>
      <c r="LCH15" s="83"/>
      <c r="LCI15" s="83"/>
      <c r="LCJ15" s="83"/>
      <c r="LCK15" s="83"/>
      <c r="LCL15" s="83"/>
      <c r="LCM15" s="83"/>
      <c r="LCN15" s="83"/>
      <c r="LCO15" s="83"/>
      <c r="LCP15" s="83"/>
      <c r="LCQ15" s="83"/>
      <c r="LCR15" s="83"/>
      <c r="LCS15" s="83"/>
      <c r="LCT15" s="83"/>
      <c r="LCU15" s="83"/>
      <c r="LCV15" s="83"/>
      <c r="LCW15" s="83"/>
      <c r="LCX15" s="83"/>
      <c r="LCY15" s="83"/>
      <c r="LCZ15" s="83"/>
      <c r="LDA15" s="83"/>
      <c r="LDB15" s="83"/>
      <c r="LDC15" s="83"/>
      <c r="LDD15" s="83"/>
      <c r="LDE15" s="83"/>
      <c r="LDF15" s="83"/>
      <c r="LDG15" s="83"/>
      <c r="LDH15" s="83"/>
      <c r="LDI15" s="83"/>
      <c r="LDJ15" s="83"/>
      <c r="LDK15" s="83"/>
      <c r="LDL15" s="83"/>
      <c r="LDM15" s="83"/>
      <c r="LDN15" s="83"/>
      <c r="LDO15" s="83"/>
      <c r="LDP15" s="83"/>
      <c r="LDQ15" s="83"/>
      <c r="LDR15" s="83"/>
      <c r="LDS15" s="83"/>
      <c r="LDT15" s="83"/>
      <c r="LDU15" s="83"/>
      <c r="LDV15" s="83"/>
      <c r="LDW15" s="83"/>
      <c r="LDX15" s="83"/>
      <c r="LDY15" s="83"/>
      <c r="LDZ15" s="83"/>
      <c r="LEA15" s="83"/>
      <c r="LEB15" s="83"/>
      <c r="LEC15" s="83"/>
      <c r="LED15" s="83"/>
      <c r="LEE15" s="83"/>
      <c r="LEF15" s="83"/>
      <c r="LEG15" s="83"/>
      <c r="LEH15" s="83"/>
      <c r="LEI15" s="83"/>
      <c r="LEJ15" s="83"/>
      <c r="LEK15" s="83"/>
      <c r="LEL15" s="83"/>
      <c r="LEM15" s="83"/>
      <c r="LEN15" s="83"/>
      <c r="LEO15" s="83"/>
      <c r="LEP15" s="83"/>
      <c r="LEQ15" s="83"/>
      <c r="LER15" s="83"/>
      <c r="LES15" s="83"/>
      <c r="LET15" s="83"/>
      <c r="LEU15" s="83"/>
      <c r="LEV15" s="83"/>
      <c r="LEW15" s="83"/>
      <c r="LEX15" s="83"/>
      <c r="LEY15" s="83"/>
      <c r="LEZ15" s="83"/>
      <c r="LFA15" s="83"/>
      <c r="LFB15" s="83"/>
      <c r="LFC15" s="83"/>
      <c r="LFD15" s="83"/>
      <c r="LFE15" s="83"/>
      <c r="LFF15" s="83"/>
      <c r="LFG15" s="83"/>
      <c r="LFH15" s="83"/>
      <c r="LFI15" s="83"/>
      <c r="LFJ15" s="83"/>
      <c r="LFK15" s="83"/>
      <c r="LFL15" s="83"/>
      <c r="LFM15" s="83"/>
      <c r="LFN15" s="83"/>
      <c r="LFO15" s="83"/>
      <c r="LFP15" s="83"/>
      <c r="LFQ15" s="83"/>
      <c r="LFR15" s="83"/>
      <c r="LFS15" s="83"/>
      <c r="LFT15" s="83"/>
      <c r="LFU15" s="83"/>
      <c r="LFV15" s="83"/>
      <c r="LFW15" s="83"/>
      <c r="LFX15" s="83"/>
      <c r="LFY15" s="83"/>
      <c r="LFZ15" s="83"/>
      <c r="LGA15" s="83"/>
      <c r="LGB15" s="83"/>
      <c r="LGC15" s="83"/>
      <c r="LGD15" s="83"/>
      <c r="LGE15" s="83"/>
      <c r="LGF15" s="83"/>
      <c r="LGG15" s="83"/>
      <c r="LGH15" s="83"/>
      <c r="LGI15" s="83"/>
      <c r="LGJ15" s="83"/>
      <c r="LGK15" s="83"/>
      <c r="LGL15" s="83"/>
      <c r="LGM15" s="83"/>
      <c r="LGN15" s="83"/>
      <c r="LGO15" s="83"/>
      <c r="LGP15" s="83"/>
      <c r="LGQ15" s="83"/>
      <c r="LGR15" s="83"/>
      <c r="LGS15" s="83"/>
      <c r="LGT15" s="83"/>
      <c r="LGU15" s="83"/>
      <c r="LGV15" s="83"/>
      <c r="LGW15" s="83"/>
      <c r="LGX15" s="83"/>
      <c r="LGY15" s="83"/>
      <c r="LGZ15" s="83"/>
      <c r="LHA15" s="83"/>
      <c r="LHB15" s="83"/>
      <c r="LHC15" s="83"/>
      <c r="LHD15" s="83"/>
      <c r="LHE15" s="83"/>
      <c r="LHF15" s="83"/>
      <c r="LHG15" s="83"/>
      <c r="LHH15" s="83"/>
      <c r="LHI15" s="83"/>
      <c r="LHJ15" s="83"/>
      <c r="LHK15" s="83"/>
      <c r="LHL15" s="83"/>
      <c r="LHM15" s="83"/>
      <c r="LHN15" s="83"/>
      <c r="LHO15" s="83"/>
      <c r="LHP15" s="83"/>
      <c r="LHQ15" s="83"/>
      <c r="LHR15" s="83"/>
      <c r="LHS15" s="83"/>
      <c r="LHT15" s="83"/>
      <c r="LHU15" s="83"/>
      <c r="LHV15" s="83"/>
      <c r="LHW15" s="83"/>
      <c r="LHX15" s="83"/>
      <c r="LHY15" s="83"/>
      <c r="LHZ15" s="83"/>
      <c r="LIA15" s="83"/>
      <c r="LIB15" s="83"/>
      <c r="LIC15" s="83"/>
      <c r="LID15" s="83"/>
      <c r="LIE15" s="83"/>
      <c r="LIF15" s="83"/>
      <c r="LIG15" s="83"/>
      <c r="LIH15" s="83"/>
      <c r="LII15" s="83"/>
      <c r="LIJ15" s="83"/>
      <c r="LIK15" s="83"/>
      <c r="LIL15" s="83"/>
      <c r="LIM15" s="83"/>
      <c r="LIN15" s="83"/>
      <c r="LIO15" s="83"/>
      <c r="LIP15" s="83"/>
      <c r="LIQ15" s="83"/>
      <c r="LIR15" s="83"/>
      <c r="LIS15" s="83"/>
      <c r="LIT15" s="83"/>
      <c r="LIU15" s="83"/>
      <c r="LIV15" s="83"/>
      <c r="LIW15" s="83"/>
      <c r="LIX15" s="83"/>
      <c r="LIY15" s="83"/>
      <c r="LIZ15" s="83"/>
      <c r="LJA15" s="83"/>
      <c r="LJB15" s="83"/>
      <c r="LJC15" s="83"/>
      <c r="LJD15" s="83"/>
      <c r="LJE15" s="83"/>
      <c r="LJF15" s="83"/>
      <c r="LJG15" s="83"/>
      <c r="LJH15" s="83"/>
      <c r="LJI15" s="83"/>
      <c r="LJJ15" s="83"/>
      <c r="LJK15" s="83"/>
      <c r="LJL15" s="83"/>
      <c r="LJM15" s="83"/>
      <c r="LJN15" s="83"/>
      <c r="LJO15" s="83"/>
      <c r="LJP15" s="83"/>
      <c r="LJQ15" s="83"/>
      <c r="LJR15" s="83"/>
      <c r="LJS15" s="83"/>
      <c r="LJT15" s="83"/>
      <c r="LJU15" s="83"/>
      <c r="LJV15" s="83"/>
      <c r="LJW15" s="83"/>
      <c r="LJX15" s="83"/>
      <c r="LJY15" s="83"/>
      <c r="LJZ15" s="83"/>
      <c r="LKA15" s="83"/>
      <c r="LKB15" s="83"/>
      <c r="LKC15" s="83"/>
      <c r="LKD15" s="83"/>
      <c r="LKE15" s="83"/>
      <c r="LKF15" s="83"/>
      <c r="LKG15" s="83"/>
      <c r="LKH15" s="83"/>
      <c r="LKI15" s="83"/>
      <c r="LKJ15" s="83"/>
      <c r="LKK15" s="83"/>
      <c r="LKL15" s="83"/>
      <c r="LKM15" s="83"/>
      <c r="LKN15" s="83"/>
      <c r="LKO15" s="83"/>
      <c r="LKP15" s="83"/>
      <c r="LKQ15" s="83"/>
      <c r="LKR15" s="83"/>
      <c r="LKS15" s="83"/>
      <c r="LKT15" s="83"/>
      <c r="LKU15" s="83"/>
      <c r="LKV15" s="83"/>
      <c r="LKW15" s="83"/>
      <c r="LKX15" s="83"/>
      <c r="LKY15" s="83"/>
      <c r="LKZ15" s="83"/>
      <c r="LLA15" s="83"/>
      <c r="LLB15" s="83"/>
      <c r="LLC15" s="83"/>
      <c r="LLD15" s="83"/>
      <c r="LLE15" s="83"/>
      <c r="LLF15" s="83"/>
      <c r="LLG15" s="83"/>
      <c r="LLH15" s="83"/>
      <c r="LLI15" s="83"/>
      <c r="LLJ15" s="83"/>
      <c r="LLK15" s="83"/>
      <c r="LLL15" s="83"/>
      <c r="LLM15" s="83"/>
      <c r="LLN15" s="83"/>
      <c r="LLO15" s="83"/>
      <c r="LLP15" s="83"/>
      <c r="LLQ15" s="83"/>
      <c r="LLR15" s="83"/>
      <c r="LLS15" s="83"/>
      <c r="LLT15" s="83"/>
      <c r="LLU15" s="83"/>
      <c r="LLV15" s="83"/>
      <c r="LLW15" s="83"/>
      <c r="LLX15" s="83"/>
      <c r="LLY15" s="83"/>
      <c r="LLZ15" s="83"/>
      <c r="LMA15" s="83"/>
      <c r="LMB15" s="83"/>
      <c r="LMC15" s="83"/>
      <c r="LMD15" s="83"/>
      <c r="LME15" s="83"/>
      <c r="LMF15" s="83"/>
      <c r="LMG15" s="83"/>
      <c r="LMH15" s="83"/>
      <c r="LMI15" s="83"/>
      <c r="LMJ15" s="83"/>
      <c r="LMK15" s="83"/>
      <c r="LML15" s="83"/>
      <c r="LMM15" s="83"/>
      <c r="LMN15" s="83"/>
      <c r="LMO15" s="83"/>
      <c r="LMP15" s="83"/>
      <c r="LMQ15" s="83"/>
      <c r="LMR15" s="83"/>
      <c r="LMS15" s="83"/>
      <c r="LMT15" s="83"/>
      <c r="LMU15" s="83"/>
      <c r="LMV15" s="83"/>
      <c r="LMW15" s="83"/>
      <c r="LMX15" s="83"/>
      <c r="LMY15" s="83"/>
      <c r="LMZ15" s="83"/>
      <c r="LNA15" s="83"/>
      <c r="LNB15" s="83"/>
      <c r="LNC15" s="83"/>
      <c r="LND15" s="83"/>
      <c r="LNE15" s="83"/>
      <c r="LNF15" s="83"/>
      <c r="LNG15" s="83"/>
      <c r="LNH15" s="83"/>
      <c r="LNI15" s="83"/>
      <c r="LNJ15" s="83"/>
      <c r="LNK15" s="83"/>
      <c r="LNL15" s="83"/>
      <c r="LNM15" s="83"/>
      <c r="LNN15" s="83"/>
      <c r="LNO15" s="83"/>
      <c r="LNP15" s="83"/>
      <c r="LNQ15" s="83"/>
      <c r="LNR15" s="83"/>
      <c r="LNS15" s="83"/>
      <c r="LNT15" s="83"/>
      <c r="LNU15" s="83"/>
      <c r="LNV15" s="83"/>
      <c r="LNW15" s="83"/>
      <c r="LNX15" s="83"/>
      <c r="LNY15" s="83"/>
      <c r="LNZ15" s="83"/>
      <c r="LOA15" s="83"/>
      <c r="LOB15" s="83"/>
      <c r="LOC15" s="83"/>
      <c r="LOD15" s="83"/>
      <c r="LOE15" s="83"/>
      <c r="LOF15" s="83"/>
      <c r="LOG15" s="83"/>
      <c r="LOH15" s="83"/>
      <c r="LOI15" s="83"/>
      <c r="LOJ15" s="83"/>
      <c r="LOK15" s="83"/>
      <c r="LOL15" s="83"/>
      <c r="LOM15" s="83"/>
      <c r="LON15" s="83"/>
      <c r="LOO15" s="83"/>
      <c r="LOP15" s="83"/>
      <c r="LOQ15" s="83"/>
      <c r="LOR15" s="83"/>
      <c r="LOS15" s="83"/>
      <c r="LOT15" s="83"/>
      <c r="LOU15" s="83"/>
      <c r="LOV15" s="83"/>
      <c r="LOW15" s="83"/>
      <c r="LOX15" s="83"/>
      <c r="LOY15" s="83"/>
      <c r="LOZ15" s="83"/>
      <c r="LPA15" s="83"/>
      <c r="LPB15" s="83"/>
      <c r="LPC15" s="83"/>
      <c r="LPD15" s="83"/>
      <c r="LPE15" s="83"/>
      <c r="LPF15" s="83"/>
      <c r="LPG15" s="83"/>
      <c r="LPH15" s="83"/>
      <c r="LPI15" s="83"/>
      <c r="LPJ15" s="83"/>
      <c r="LPK15" s="83"/>
      <c r="LPL15" s="83"/>
      <c r="LPM15" s="83"/>
      <c r="LPN15" s="83"/>
      <c r="LPO15" s="83"/>
      <c r="LPP15" s="83"/>
      <c r="LPQ15" s="83"/>
      <c r="LPR15" s="83"/>
      <c r="LPS15" s="83"/>
      <c r="LPT15" s="83"/>
      <c r="LPU15" s="83"/>
      <c r="LPV15" s="83"/>
      <c r="LPW15" s="83"/>
      <c r="LPX15" s="83"/>
      <c r="LPY15" s="83"/>
      <c r="LPZ15" s="83"/>
      <c r="LQA15" s="83"/>
      <c r="LQB15" s="83"/>
      <c r="LQC15" s="83"/>
      <c r="LQD15" s="83"/>
      <c r="LQE15" s="83"/>
      <c r="LQF15" s="83"/>
      <c r="LQG15" s="83"/>
      <c r="LQH15" s="83"/>
      <c r="LQI15" s="83"/>
      <c r="LQJ15" s="83"/>
      <c r="LQK15" s="83"/>
      <c r="LQL15" s="83"/>
      <c r="LQM15" s="83"/>
      <c r="LQN15" s="83"/>
      <c r="LQO15" s="83"/>
      <c r="LQP15" s="83"/>
      <c r="LQQ15" s="83"/>
      <c r="LQR15" s="83"/>
      <c r="LQS15" s="83"/>
      <c r="LQT15" s="83"/>
      <c r="LQU15" s="83"/>
      <c r="LQV15" s="83"/>
      <c r="LQW15" s="83"/>
      <c r="LQX15" s="83"/>
      <c r="LQY15" s="83"/>
      <c r="LQZ15" s="83"/>
      <c r="LRA15" s="83"/>
      <c r="LRB15" s="83"/>
      <c r="LRC15" s="83"/>
      <c r="LRD15" s="83"/>
      <c r="LRE15" s="83"/>
      <c r="LRF15" s="83"/>
      <c r="LRG15" s="83"/>
      <c r="LRH15" s="83"/>
      <c r="LRI15" s="83"/>
      <c r="LRJ15" s="83"/>
      <c r="LRK15" s="83"/>
      <c r="LRL15" s="83"/>
      <c r="LRM15" s="83"/>
      <c r="LRN15" s="83"/>
      <c r="LRO15" s="83"/>
      <c r="LRP15" s="83"/>
      <c r="LRQ15" s="83"/>
      <c r="LRR15" s="83"/>
      <c r="LRS15" s="83"/>
      <c r="LRT15" s="83"/>
      <c r="LRU15" s="83"/>
      <c r="LRV15" s="83"/>
      <c r="LRW15" s="83"/>
      <c r="LRX15" s="83"/>
      <c r="LRY15" s="83"/>
      <c r="LRZ15" s="83"/>
      <c r="LSA15" s="83"/>
      <c r="LSB15" s="83"/>
      <c r="LSC15" s="83"/>
      <c r="LSD15" s="83"/>
      <c r="LSE15" s="83"/>
      <c r="LSF15" s="83"/>
      <c r="LSG15" s="83"/>
      <c r="LSH15" s="83"/>
      <c r="LSI15" s="83"/>
      <c r="LSJ15" s="83"/>
      <c r="LSK15" s="83"/>
      <c r="LSL15" s="83"/>
      <c r="LSM15" s="83"/>
      <c r="LSN15" s="83"/>
      <c r="LSO15" s="83"/>
      <c r="LSP15" s="83"/>
      <c r="LSQ15" s="83"/>
      <c r="LSR15" s="83"/>
      <c r="LSS15" s="83"/>
      <c r="LST15" s="83"/>
      <c r="LSU15" s="83"/>
      <c r="LSV15" s="83"/>
      <c r="LSW15" s="83"/>
      <c r="LSX15" s="83"/>
      <c r="LSY15" s="83"/>
      <c r="LSZ15" s="83"/>
      <c r="LTA15" s="83"/>
      <c r="LTB15" s="83"/>
      <c r="LTC15" s="83"/>
      <c r="LTD15" s="83"/>
      <c r="LTE15" s="83"/>
      <c r="LTF15" s="83"/>
      <c r="LTG15" s="83"/>
      <c r="LTH15" s="83"/>
      <c r="LTI15" s="83"/>
      <c r="LTJ15" s="83"/>
      <c r="LTK15" s="83"/>
      <c r="LTL15" s="83"/>
      <c r="LTM15" s="83"/>
      <c r="LTN15" s="83"/>
      <c r="LTO15" s="83"/>
      <c r="LTP15" s="83"/>
      <c r="LTQ15" s="83"/>
      <c r="LTR15" s="83"/>
      <c r="LTS15" s="83"/>
      <c r="LTT15" s="83"/>
      <c r="LTU15" s="83"/>
      <c r="LTV15" s="83"/>
      <c r="LTW15" s="83"/>
      <c r="LTX15" s="83"/>
      <c r="LTY15" s="83"/>
      <c r="LTZ15" s="83"/>
      <c r="LUA15" s="83"/>
      <c r="LUB15" s="83"/>
      <c r="LUC15" s="83"/>
      <c r="LUD15" s="83"/>
      <c r="LUE15" s="83"/>
      <c r="LUF15" s="83"/>
      <c r="LUG15" s="83"/>
      <c r="LUH15" s="83"/>
      <c r="LUI15" s="83"/>
      <c r="LUJ15" s="83"/>
      <c r="LUK15" s="83"/>
      <c r="LUL15" s="83"/>
      <c r="LUM15" s="83"/>
      <c r="LUN15" s="83"/>
      <c r="LUO15" s="83"/>
      <c r="LUP15" s="83"/>
      <c r="LUQ15" s="83"/>
      <c r="LUR15" s="83"/>
      <c r="LUS15" s="83"/>
      <c r="LUT15" s="83"/>
      <c r="LUU15" s="83"/>
      <c r="LUV15" s="83"/>
      <c r="LUW15" s="83"/>
      <c r="LUX15" s="83"/>
      <c r="LUY15" s="83"/>
      <c r="LUZ15" s="83"/>
      <c r="LVA15" s="83"/>
      <c r="LVB15" s="83"/>
      <c r="LVC15" s="83"/>
      <c r="LVD15" s="83"/>
      <c r="LVE15" s="83"/>
      <c r="LVF15" s="83"/>
      <c r="LVG15" s="83"/>
      <c r="LVH15" s="83"/>
      <c r="LVI15" s="83"/>
      <c r="LVJ15" s="83"/>
      <c r="LVK15" s="83"/>
      <c r="LVL15" s="83"/>
      <c r="LVM15" s="83"/>
      <c r="LVN15" s="83"/>
      <c r="LVO15" s="83"/>
      <c r="LVP15" s="83"/>
      <c r="LVQ15" s="83"/>
      <c r="LVR15" s="83"/>
      <c r="LVS15" s="83"/>
      <c r="LVT15" s="83"/>
      <c r="LVU15" s="83"/>
      <c r="LVV15" s="83"/>
      <c r="LVW15" s="83"/>
      <c r="LVX15" s="83"/>
      <c r="LVY15" s="83"/>
      <c r="LVZ15" s="83"/>
      <c r="LWA15" s="83"/>
      <c r="LWB15" s="83"/>
      <c r="LWC15" s="83"/>
      <c r="LWD15" s="83"/>
      <c r="LWE15" s="83"/>
      <c r="LWF15" s="83"/>
      <c r="LWG15" s="83"/>
      <c r="LWH15" s="83"/>
      <c r="LWI15" s="83"/>
      <c r="LWJ15" s="83"/>
      <c r="LWK15" s="83"/>
      <c r="LWL15" s="83"/>
      <c r="LWM15" s="83"/>
      <c r="LWN15" s="83"/>
      <c r="LWO15" s="83"/>
      <c r="LWP15" s="83"/>
      <c r="LWQ15" s="83"/>
      <c r="LWR15" s="83"/>
      <c r="LWS15" s="83"/>
      <c r="LWT15" s="83"/>
      <c r="LWU15" s="83"/>
      <c r="LWV15" s="83"/>
      <c r="LWW15" s="83"/>
      <c r="LWX15" s="83"/>
      <c r="LWY15" s="83"/>
      <c r="LWZ15" s="83"/>
      <c r="LXA15" s="83"/>
      <c r="LXB15" s="83"/>
      <c r="LXC15" s="83"/>
      <c r="LXD15" s="83"/>
      <c r="LXE15" s="83"/>
      <c r="LXF15" s="83"/>
      <c r="LXG15" s="83"/>
      <c r="LXH15" s="83"/>
      <c r="LXI15" s="83"/>
      <c r="LXJ15" s="83"/>
      <c r="LXK15" s="83"/>
      <c r="LXL15" s="83"/>
      <c r="LXM15" s="83"/>
      <c r="LXN15" s="83"/>
      <c r="LXO15" s="83"/>
      <c r="LXP15" s="83"/>
      <c r="LXQ15" s="83"/>
      <c r="LXR15" s="83"/>
      <c r="LXS15" s="83"/>
      <c r="LXT15" s="83"/>
      <c r="LXU15" s="83"/>
      <c r="LXV15" s="83"/>
      <c r="LXW15" s="83"/>
      <c r="LXX15" s="83"/>
      <c r="LXY15" s="83"/>
      <c r="LXZ15" s="83"/>
      <c r="LYA15" s="83"/>
      <c r="LYB15" s="83"/>
      <c r="LYC15" s="83"/>
      <c r="LYD15" s="83"/>
      <c r="LYE15" s="83"/>
      <c r="LYF15" s="83"/>
      <c r="LYG15" s="83"/>
      <c r="LYH15" s="83"/>
      <c r="LYI15" s="83"/>
      <c r="LYJ15" s="83"/>
      <c r="LYK15" s="83"/>
      <c r="LYL15" s="83"/>
      <c r="LYM15" s="83"/>
      <c r="LYN15" s="83"/>
      <c r="LYO15" s="83"/>
      <c r="LYP15" s="83"/>
      <c r="LYQ15" s="83"/>
      <c r="LYR15" s="83"/>
      <c r="LYS15" s="83"/>
      <c r="LYT15" s="83"/>
      <c r="LYU15" s="83"/>
      <c r="LYV15" s="83"/>
      <c r="LYW15" s="83"/>
      <c r="LYX15" s="83"/>
      <c r="LYY15" s="83"/>
      <c r="LYZ15" s="83"/>
      <c r="LZA15" s="83"/>
      <c r="LZB15" s="83"/>
      <c r="LZC15" s="83"/>
      <c r="LZD15" s="83"/>
      <c r="LZE15" s="83"/>
      <c r="LZF15" s="83"/>
      <c r="LZG15" s="83"/>
      <c r="LZH15" s="83"/>
      <c r="LZI15" s="83"/>
      <c r="LZJ15" s="83"/>
      <c r="LZK15" s="83"/>
      <c r="LZL15" s="83"/>
      <c r="LZM15" s="83"/>
      <c r="LZN15" s="83"/>
      <c r="LZO15" s="83"/>
      <c r="LZP15" s="83"/>
      <c r="LZQ15" s="83"/>
      <c r="LZR15" s="83"/>
      <c r="LZS15" s="83"/>
      <c r="LZT15" s="83"/>
      <c r="LZU15" s="83"/>
      <c r="LZV15" s="83"/>
      <c r="LZW15" s="83"/>
      <c r="LZX15" s="83"/>
      <c r="LZY15" s="83"/>
      <c r="LZZ15" s="83"/>
      <c r="MAA15" s="83"/>
      <c r="MAB15" s="83"/>
      <c r="MAC15" s="83"/>
      <c r="MAD15" s="83"/>
      <c r="MAE15" s="83"/>
      <c r="MAF15" s="83"/>
      <c r="MAG15" s="83"/>
      <c r="MAH15" s="83"/>
      <c r="MAI15" s="83"/>
      <c r="MAJ15" s="83"/>
      <c r="MAK15" s="83"/>
      <c r="MAL15" s="83"/>
      <c r="MAM15" s="83"/>
      <c r="MAN15" s="83"/>
      <c r="MAO15" s="83"/>
      <c r="MAP15" s="83"/>
      <c r="MAQ15" s="83"/>
      <c r="MAR15" s="83"/>
      <c r="MAS15" s="83"/>
      <c r="MAT15" s="83"/>
      <c r="MAU15" s="83"/>
      <c r="MAV15" s="83"/>
      <c r="MAW15" s="83"/>
      <c r="MAX15" s="83"/>
      <c r="MAY15" s="83"/>
      <c r="MAZ15" s="83"/>
      <c r="MBA15" s="83"/>
      <c r="MBB15" s="83"/>
      <c r="MBC15" s="83"/>
      <c r="MBD15" s="83"/>
      <c r="MBE15" s="83"/>
      <c r="MBF15" s="83"/>
      <c r="MBG15" s="83"/>
      <c r="MBH15" s="83"/>
      <c r="MBI15" s="83"/>
      <c r="MBJ15" s="83"/>
      <c r="MBK15" s="83"/>
      <c r="MBL15" s="83"/>
      <c r="MBM15" s="83"/>
      <c r="MBN15" s="83"/>
      <c r="MBO15" s="83"/>
      <c r="MBP15" s="83"/>
      <c r="MBQ15" s="83"/>
      <c r="MBR15" s="83"/>
      <c r="MBS15" s="83"/>
      <c r="MBT15" s="83"/>
      <c r="MBU15" s="83"/>
      <c r="MBV15" s="83"/>
      <c r="MBW15" s="83"/>
      <c r="MBX15" s="83"/>
      <c r="MBY15" s="83"/>
      <c r="MBZ15" s="83"/>
      <c r="MCA15" s="83"/>
      <c r="MCB15" s="83"/>
      <c r="MCC15" s="83"/>
      <c r="MCD15" s="83"/>
      <c r="MCE15" s="83"/>
      <c r="MCF15" s="83"/>
      <c r="MCG15" s="83"/>
      <c r="MCH15" s="83"/>
      <c r="MCI15" s="83"/>
      <c r="MCJ15" s="83"/>
      <c r="MCK15" s="83"/>
      <c r="MCL15" s="83"/>
      <c r="MCM15" s="83"/>
      <c r="MCN15" s="83"/>
      <c r="MCO15" s="83"/>
      <c r="MCP15" s="83"/>
      <c r="MCQ15" s="83"/>
      <c r="MCR15" s="83"/>
      <c r="MCS15" s="83"/>
      <c r="MCT15" s="83"/>
      <c r="MCU15" s="83"/>
      <c r="MCV15" s="83"/>
      <c r="MCW15" s="83"/>
      <c r="MCX15" s="83"/>
      <c r="MCY15" s="83"/>
      <c r="MCZ15" s="83"/>
      <c r="MDA15" s="83"/>
      <c r="MDB15" s="83"/>
      <c r="MDC15" s="83"/>
      <c r="MDD15" s="83"/>
      <c r="MDE15" s="83"/>
      <c r="MDF15" s="83"/>
      <c r="MDG15" s="83"/>
      <c r="MDH15" s="83"/>
      <c r="MDI15" s="83"/>
      <c r="MDJ15" s="83"/>
      <c r="MDK15" s="83"/>
      <c r="MDL15" s="83"/>
      <c r="MDM15" s="83"/>
      <c r="MDN15" s="83"/>
      <c r="MDO15" s="83"/>
      <c r="MDP15" s="83"/>
      <c r="MDQ15" s="83"/>
      <c r="MDR15" s="83"/>
      <c r="MDS15" s="83"/>
      <c r="MDT15" s="83"/>
      <c r="MDU15" s="83"/>
      <c r="MDV15" s="83"/>
      <c r="MDW15" s="83"/>
      <c r="MDX15" s="83"/>
      <c r="MDY15" s="83"/>
      <c r="MDZ15" s="83"/>
      <c r="MEA15" s="83"/>
      <c r="MEB15" s="83"/>
      <c r="MEC15" s="83"/>
      <c r="MED15" s="83"/>
      <c r="MEE15" s="83"/>
      <c r="MEF15" s="83"/>
      <c r="MEG15" s="83"/>
      <c r="MEH15" s="83"/>
      <c r="MEI15" s="83"/>
      <c r="MEJ15" s="83"/>
      <c r="MEK15" s="83"/>
      <c r="MEL15" s="83"/>
      <c r="MEM15" s="83"/>
      <c r="MEN15" s="83"/>
      <c r="MEO15" s="83"/>
      <c r="MEP15" s="83"/>
      <c r="MEQ15" s="83"/>
      <c r="MER15" s="83"/>
      <c r="MES15" s="83"/>
      <c r="MET15" s="83"/>
      <c r="MEU15" s="83"/>
      <c r="MEV15" s="83"/>
      <c r="MEW15" s="83"/>
      <c r="MEX15" s="83"/>
      <c r="MEY15" s="83"/>
      <c r="MEZ15" s="83"/>
      <c r="MFA15" s="83"/>
      <c r="MFB15" s="83"/>
      <c r="MFC15" s="83"/>
      <c r="MFD15" s="83"/>
      <c r="MFE15" s="83"/>
      <c r="MFF15" s="83"/>
      <c r="MFG15" s="83"/>
      <c r="MFH15" s="83"/>
      <c r="MFI15" s="83"/>
      <c r="MFJ15" s="83"/>
      <c r="MFK15" s="83"/>
      <c r="MFL15" s="83"/>
      <c r="MFM15" s="83"/>
      <c r="MFN15" s="83"/>
      <c r="MFO15" s="83"/>
      <c r="MFP15" s="83"/>
      <c r="MFQ15" s="83"/>
      <c r="MFR15" s="83"/>
      <c r="MFS15" s="83"/>
      <c r="MFT15" s="83"/>
      <c r="MFU15" s="83"/>
      <c r="MFV15" s="83"/>
      <c r="MFW15" s="83"/>
      <c r="MFX15" s="83"/>
      <c r="MFY15" s="83"/>
      <c r="MFZ15" s="83"/>
      <c r="MGA15" s="83"/>
      <c r="MGB15" s="83"/>
      <c r="MGC15" s="83"/>
      <c r="MGD15" s="83"/>
      <c r="MGE15" s="83"/>
      <c r="MGF15" s="83"/>
      <c r="MGG15" s="83"/>
      <c r="MGH15" s="83"/>
      <c r="MGI15" s="83"/>
      <c r="MGJ15" s="83"/>
      <c r="MGK15" s="83"/>
      <c r="MGL15" s="83"/>
      <c r="MGM15" s="83"/>
      <c r="MGN15" s="83"/>
      <c r="MGO15" s="83"/>
      <c r="MGP15" s="83"/>
      <c r="MGQ15" s="83"/>
      <c r="MGR15" s="83"/>
      <c r="MGS15" s="83"/>
      <c r="MGT15" s="83"/>
      <c r="MGU15" s="83"/>
      <c r="MGV15" s="83"/>
      <c r="MGW15" s="83"/>
      <c r="MGX15" s="83"/>
      <c r="MGY15" s="83"/>
      <c r="MGZ15" s="83"/>
      <c r="MHA15" s="83"/>
      <c r="MHB15" s="83"/>
      <c r="MHC15" s="83"/>
      <c r="MHD15" s="83"/>
      <c r="MHE15" s="83"/>
      <c r="MHF15" s="83"/>
      <c r="MHG15" s="83"/>
      <c r="MHH15" s="83"/>
      <c r="MHI15" s="83"/>
      <c r="MHJ15" s="83"/>
      <c r="MHK15" s="83"/>
      <c r="MHL15" s="83"/>
      <c r="MHM15" s="83"/>
      <c r="MHN15" s="83"/>
      <c r="MHO15" s="83"/>
      <c r="MHP15" s="83"/>
      <c r="MHQ15" s="83"/>
      <c r="MHR15" s="83"/>
      <c r="MHS15" s="83"/>
      <c r="MHT15" s="83"/>
      <c r="MHU15" s="83"/>
      <c r="MHV15" s="83"/>
      <c r="MHW15" s="83"/>
      <c r="MHX15" s="83"/>
      <c r="MHY15" s="83"/>
      <c r="MHZ15" s="83"/>
      <c r="MIA15" s="83"/>
      <c r="MIB15" s="83"/>
      <c r="MIC15" s="83"/>
      <c r="MID15" s="83"/>
      <c r="MIE15" s="83"/>
      <c r="MIF15" s="83"/>
      <c r="MIG15" s="83"/>
      <c r="MIH15" s="83"/>
      <c r="MII15" s="83"/>
      <c r="MIJ15" s="83"/>
      <c r="MIK15" s="83"/>
      <c r="MIL15" s="83"/>
      <c r="MIM15" s="83"/>
      <c r="MIN15" s="83"/>
      <c r="MIO15" s="83"/>
      <c r="MIP15" s="83"/>
      <c r="MIQ15" s="83"/>
      <c r="MIR15" s="83"/>
      <c r="MIS15" s="83"/>
      <c r="MIT15" s="83"/>
      <c r="MIU15" s="83"/>
      <c r="MIV15" s="83"/>
      <c r="MIW15" s="83"/>
      <c r="MIX15" s="83"/>
      <c r="MIY15" s="83"/>
      <c r="MIZ15" s="83"/>
      <c r="MJA15" s="83"/>
      <c r="MJB15" s="83"/>
      <c r="MJC15" s="83"/>
      <c r="MJD15" s="83"/>
      <c r="MJE15" s="83"/>
      <c r="MJF15" s="83"/>
      <c r="MJG15" s="83"/>
      <c r="MJH15" s="83"/>
      <c r="MJI15" s="83"/>
      <c r="MJJ15" s="83"/>
      <c r="MJK15" s="83"/>
      <c r="MJL15" s="83"/>
      <c r="MJM15" s="83"/>
      <c r="MJN15" s="83"/>
      <c r="MJO15" s="83"/>
      <c r="MJP15" s="83"/>
      <c r="MJQ15" s="83"/>
      <c r="MJR15" s="83"/>
      <c r="MJS15" s="83"/>
      <c r="MJT15" s="83"/>
      <c r="MJU15" s="83"/>
      <c r="MJV15" s="83"/>
      <c r="MJW15" s="83"/>
      <c r="MJX15" s="83"/>
      <c r="MJY15" s="83"/>
      <c r="MJZ15" s="83"/>
      <c r="MKA15" s="83"/>
      <c r="MKB15" s="83"/>
      <c r="MKC15" s="83"/>
      <c r="MKD15" s="83"/>
      <c r="MKE15" s="83"/>
      <c r="MKF15" s="83"/>
      <c r="MKG15" s="83"/>
      <c r="MKH15" s="83"/>
      <c r="MKI15" s="83"/>
      <c r="MKJ15" s="83"/>
      <c r="MKK15" s="83"/>
      <c r="MKL15" s="83"/>
      <c r="MKM15" s="83"/>
      <c r="MKN15" s="83"/>
      <c r="MKO15" s="83"/>
      <c r="MKP15" s="83"/>
      <c r="MKQ15" s="83"/>
      <c r="MKR15" s="83"/>
      <c r="MKS15" s="83"/>
      <c r="MKT15" s="83"/>
      <c r="MKU15" s="83"/>
      <c r="MKV15" s="83"/>
      <c r="MKW15" s="83"/>
      <c r="MKX15" s="83"/>
      <c r="MKY15" s="83"/>
      <c r="MKZ15" s="83"/>
      <c r="MLA15" s="83"/>
      <c r="MLB15" s="83"/>
      <c r="MLC15" s="83"/>
      <c r="MLD15" s="83"/>
      <c r="MLE15" s="83"/>
      <c r="MLF15" s="83"/>
      <c r="MLG15" s="83"/>
      <c r="MLH15" s="83"/>
      <c r="MLI15" s="83"/>
      <c r="MLJ15" s="83"/>
      <c r="MLK15" s="83"/>
      <c r="MLL15" s="83"/>
      <c r="MLM15" s="83"/>
      <c r="MLN15" s="83"/>
      <c r="MLO15" s="83"/>
      <c r="MLP15" s="83"/>
      <c r="MLQ15" s="83"/>
      <c r="MLR15" s="83"/>
      <c r="MLS15" s="83"/>
      <c r="MLT15" s="83"/>
      <c r="MLU15" s="83"/>
      <c r="MLV15" s="83"/>
      <c r="MLW15" s="83"/>
      <c r="MLX15" s="83"/>
      <c r="MLY15" s="83"/>
      <c r="MLZ15" s="83"/>
      <c r="MMA15" s="83"/>
      <c r="MMB15" s="83"/>
      <c r="MMC15" s="83"/>
      <c r="MMD15" s="83"/>
      <c r="MME15" s="83"/>
      <c r="MMF15" s="83"/>
      <c r="MMG15" s="83"/>
      <c r="MMH15" s="83"/>
      <c r="MMI15" s="83"/>
      <c r="MMJ15" s="83"/>
      <c r="MMK15" s="83"/>
      <c r="MML15" s="83"/>
      <c r="MMM15" s="83"/>
      <c r="MMN15" s="83"/>
      <c r="MMO15" s="83"/>
      <c r="MMP15" s="83"/>
      <c r="MMQ15" s="83"/>
      <c r="MMR15" s="83"/>
      <c r="MMS15" s="83"/>
      <c r="MMT15" s="83"/>
      <c r="MMU15" s="83"/>
      <c r="MMV15" s="83"/>
      <c r="MMW15" s="83"/>
      <c r="MMX15" s="83"/>
      <c r="MMY15" s="83"/>
      <c r="MMZ15" s="83"/>
      <c r="MNA15" s="83"/>
      <c r="MNB15" s="83"/>
      <c r="MNC15" s="83"/>
      <c r="MND15" s="83"/>
      <c r="MNE15" s="83"/>
      <c r="MNF15" s="83"/>
      <c r="MNG15" s="83"/>
      <c r="MNH15" s="83"/>
      <c r="MNI15" s="83"/>
      <c r="MNJ15" s="83"/>
      <c r="MNK15" s="83"/>
      <c r="MNL15" s="83"/>
      <c r="MNM15" s="83"/>
      <c r="MNN15" s="83"/>
      <c r="MNO15" s="83"/>
      <c r="MNP15" s="83"/>
      <c r="MNQ15" s="83"/>
      <c r="MNR15" s="83"/>
      <c r="MNS15" s="83"/>
      <c r="MNT15" s="83"/>
      <c r="MNU15" s="83"/>
      <c r="MNV15" s="83"/>
      <c r="MNW15" s="83"/>
      <c r="MNX15" s="83"/>
      <c r="MNY15" s="83"/>
      <c r="MNZ15" s="83"/>
      <c r="MOA15" s="83"/>
      <c r="MOB15" s="83"/>
      <c r="MOC15" s="83"/>
      <c r="MOD15" s="83"/>
      <c r="MOE15" s="83"/>
      <c r="MOF15" s="83"/>
      <c r="MOG15" s="83"/>
      <c r="MOH15" s="83"/>
      <c r="MOI15" s="83"/>
      <c r="MOJ15" s="83"/>
      <c r="MOK15" s="83"/>
      <c r="MOL15" s="83"/>
      <c r="MOM15" s="83"/>
      <c r="MON15" s="83"/>
      <c r="MOO15" s="83"/>
      <c r="MOP15" s="83"/>
      <c r="MOQ15" s="83"/>
      <c r="MOR15" s="83"/>
      <c r="MOS15" s="83"/>
      <c r="MOT15" s="83"/>
      <c r="MOU15" s="83"/>
      <c r="MOV15" s="83"/>
      <c r="MOW15" s="83"/>
      <c r="MOX15" s="83"/>
      <c r="MOY15" s="83"/>
      <c r="MOZ15" s="83"/>
      <c r="MPA15" s="83"/>
      <c r="MPB15" s="83"/>
      <c r="MPC15" s="83"/>
      <c r="MPD15" s="83"/>
      <c r="MPE15" s="83"/>
      <c r="MPF15" s="83"/>
      <c r="MPG15" s="83"/>
      <c r="MPH15" s="83"/>
      <c r="MPI15" s="83"/>
      <c r="MPJ15" s="83"/>
      <c r="MPK15" s="83"/>
      <c r="MPL15" s="83"/>
      <c r="MPM15" s="83"/>
      <c r="MPN15" s="83"/>
      <c r="MPO15" s="83"/>
      <c r="MPP15" s="83"/>
      <c r="MPQ15" s="83"/>
      <c r="MPR15" s="83"/>
      <c r="MPS15" s="83"/>
      <c r="MPT15" s="83"/>
      <c r="MPU15" s="83"/>
      <c r="MPV15" s="83"/>
      <c r="MPW15" s="83"/>
      <c r="MPX15" s="83"/>
      <c r="MPY15" s="83"/>
      <c r="MPZ15" s="83"/>
      <c r="MQA15" s="83"/>
      <c r="MQB15" s="83"/>
      <c r="MQC15" s="83"/>
      <c r="MQD15" s="83"/>
      <c r="MQE15" s="83"/>
      <c r="MQF15" s="83"/>
      <c r="MQG15" s="83"/>
      <c r="MQH15" s="83"/>
      <c r="MQI15" s="83"/>
      <c r="MQJ15" s="83"/>
      <c r="MQK15" s="83"/>
      <c r="MQL15" s="83"/>
      <c r="MQM15" s="83"/>
      <c r="MQN15" s="83"/>
      <c r="MQO15" s="83"/>
      <c r="MQP15" s="83"/>
      <c r="MQQ15" s="83"/>
      <c r="MQR15" s="83"/>
      <c r="MQS15" s="83"/>
      <c r="MQT15" s="83"/>
      <c r="MQU15" s="83"/>
      <c r="MQV15" s="83"/>
      <c r="MQW15" s="83"/>
      <c r="MQX15" s="83"/>
      <c r="MQY15" s="83"/>
      <c r="MQZ15" s="83"/>
      <c r="MRA15" s="83"/>
      <c r="MRB15" s="83"/>
      <c r="MRC15" s="83"/>
      <c r="MRD15" s="83"/>
      <c r="MRE15" s="83"/>
      <c r="MRF15" s="83"/>
      <c r="MRG15" s="83"/>
      <c r="MRH15" s="83"/>
      <c r="MRI15" s="83"/>
      <c r="MRJ15" s="83"/>
      <c r="MRK15" s="83"/>
      <c r="MRL15" s="83"/>
      <c r="MRM15" s="83"/>
      <c r="MRN15" s="83"/>
      <c r="MRO15" s="83"/>
      <c r="MRP15" s="83"/>
      <c r="MRQ15" s="83"/>
      <c r="MRR15" s="83"/>
      <c r="MRS15" s="83"/>
      <c r="MRT15" s="83"/>
      <c r="MRU15" s="83"/>
      <c r="MRV15" s="83"/>
      <c r="MRW15" s="83"/>
      <c r="MRX15" s="83"/>
      <c r="MRY15" s="83"/>
      <c r="MRZ15" s="83"/>
      <c r="MSA15" s="83"/>
      <c r="MSB15" s="83"/>
      <c r="MSC15" s="83"/>
      <c r="MSD15" s="83"/>
      <c r="MSE15" s="83"/>
      <c r="MSF15" s="83"/>
      <c r="MSG15" s="83"/>
      <c r="MSH15" s="83"/>
      <c r="MSI15" s="83"/>
      <c r="MSJ15" s="83"/>
      <c r="MSK15" s="83"/>
      <c r="MSL15" s="83"/>
      <c r="MSM15" s="83"/>
      <c r="MSN15" s="83"/>
      <c r="MSO15" s="83"/>
      <c r="MSP15" s="83"/>
      <c r="MSQ15" s="83"/>
      <c r="MSR15" s="83"/>
      <c r="MSS15" s="83"/>
      <c r="MST15" s="83"/>
      <c r="MSU15" s="83"/>
      <c r="MSV15" s="83"/>
      <c r="MSW15" s="83"/>
      <c r="MSX15" s="83"/>
      <c r="MSY15" s="83"/>
      <c r="MSZ15" s="83"/>
      <c r="MTA15" s="83"/>
      <c r="MTB15" s="83"/>
      <c r="MTC15" s="83"/>
      <c r="MTD15" s="83"/>
      <c r="MTE15" s="83"/>
      <c r="MTF15" s="83"/>
      <c r="MTG15" s="83"/>
      <c r="MTH15" s="83"/>
      <c r="MTI15" s="83"/>
      <c r="MTJ15" s="83"/>
      <c r="MTK15" s="83"/>
      <c r="MTL15" s="83"/>
      <c r="MTM15" s="83"/>
      <c r="MTN15" s="83"/>
      <c r="MTO15" s="83"/>
      <c r="MTP15" s="83"/>
      <c r="MTQ15" s="83"/>
      <c r="MTR15" s="83"/>
      <c r="MTS15" s="83"/>
      <c r="MTT15" s="83"/>
      <c r="MTU15" s="83"/>
      <c r="MTV15" s="83"/>
      <c r="MTW15" s="83"/>
      <c r="MTX15" s="83"/>
      <c r="MTY15" s="83"/>
      <c r="MTZ15" s="83"/>
      <c r="MUA15" s="83"/>
      <c r="MUB15" s="83"/>
      <c r="MUC15" s="83"/>
      <c r="MUD15" s="83"/>
      <c r="MUE15" s="83"/>
      <c r="MUF15" s="83"/>
      <c r="MUG15" s="83"/>
      <c r="MUH15" s="83"/>
      <c r="MUI15" s="83"/>
      <c r="MUJ15" s="83"/>
      <c r="MUK15" s="83"/>
      <c r="MUL15" s="83"/>
      <c r="MUM15" s="83"/>
      <c r="MUN15" s="83"/>
      <c r="MUO15" s="83"/>
      <c r="MUP15" s="83"/>
      <c r="MUQ15" s="83"/>
      <c r="MUR15" s="83"/>
      <c r="MUS15" s="83"/>
      <c r="MUT15" s="83"/>
      <c r="MUU15" s="83"/>
      <c r="MUV15" s="83"/>
      <c r="MUW15" s="83"/>
      <c r="MUX15" s="83"/>
      <c r="MUY15" s="83"/>
      <c r="MUZ15" s="83"/>
      <c r="MVA15" s="83"/>
      <c r="MVB15" s="83"/>
      <c r="MVC15" s="83"/>
      <c r="MVD15" s="83"/>
      <c r="MVE15" s="83"/>
      <c r="MVF15" s="83"/>
      <c r="MVG15" s="83"/>
      <c r="MVH15" s="83"/>
      <c r="MVI15" s="83"/>
      <c r="MVJ15" s="83"/>
      <c r="MVK15" s="83"/>
      <c r="MVL15" s="83"/>
      <c r="MVM15" s="83"/>
      <c r="MVN15" s="83"/>
      <c r="MVO15" s="83"/>
      <c r="MVP15" s="83"/>
      <c r="MVQ15" s="83"/>
      <c r="MVR15" s="83"/>
      <c r="MVS15" s="83"/>
      <c r="MVT15" s="83"/>
      <c r="MVU15" s="83"/>
      <c r="MVV15" s="83"/>
      <c r="MVW15" s="83"/>
      <c r="MVX15" s="83"/>
      <c r="MVY15" s="83"/>
      <c r="MVZ15" s="83"/>
      <c r="MWA15" s="83"/>
      <c r="MWB15" s="83"/>
      <c r="MWC15" s="83"/>
      <c r="MWD15" s="83"/>
      <c r="MWE15" s="83"/>
      <c r="MWF15" s="83"/>
      <c r="MWG15" s="83"/>
      <c r="MWH15" s="83"/>
      <c r="MWI15" s="83"/>
      <c r="MWJ15" s="83"/>
      <c r="MWK15" s="83"/>
      <c r="MWL15" s="83"/>
      <c r="MWM15" s="83"/>
      <c r="MWN15" s="83"/>
      <c r="MWO15" s="83"/>
      <c r="MWP15" s="83"/>
      <c r="MWQ15" s="83"/>
      <c r="MWR15" s="83"/>
      <c r="MWS15" s="83"/>
      <c r="MWT15" s="83"/>
      <c r="MWU15" s="83"/>
      <c r="MWV15" s="83"/>
      <c r="MWW15" s="83"/>
      <c r="MWX15" s="83"/>
      <c r="MWY15" s="83"/>
      <c r="MWZ15" s="83"/>
      <c r="MXA15" s="83"/>
      <c r="MXB15" s="83"/>
      <c r="MXC15" s="83"/>
      <c r="MXD15" s="83"/>
      <c r="MXE15" s="83"/>
      <c r="MXF15" s="83"/>
      <c r="MXG15" s="83"/>
      <c r="MXH15" s="83"/>
      <c r="MXI15" s="83"/>
      <c r="MXJ15" s="83"/>
      <c r="MXK15" s="83"/>
      <c r="MXL15" s="83"/>
      <c r="MXM15" s="83"/>
      <c r="MXN15" s="83"/>
      <c r="MXO15" s="83"/>
      <c r="MXP15" s="83"/>
      <c r="MXQ15" s="83"/>
      <c r="MXR15" s="83"/>
      <c r="MXS15" s="83"/>
      <c r="MXT15" s="83"/>
      <c r="MXU15" s="83"/>
      <c r="MXV15" s="83"/>
      <c r="MXW15" s="83"/>
      <c r="MXX15" s="83"/>
      <c r="MXY15" s="83"/>
      <c r="MXZ15" s="83"/>
      <c r="MYA15" s="83"/>
      <c r="MYB15" s="83"/>
      <c r="MYC15" s="83"/>
      <c r="MYD15" s="83"/>
      <c r="MYE15" s="83"/>
      <c r="MYF15" s="83"/>
      <c r="MYG15" s="83"/>
      <c r="MYH15" s="83"/>
      <c r="MYI15" s="83"/>
      <c r="MYJ15" s="83"/>
      <c r="MYK15" s="83"/>
      <c r="MYL15" s="83"/>
      <c r="MYM15" s="83"/>
      <c r="MYN15" s="83"/>
      <c r="MYO15" s="83"/>
      <c r="MYP15" s="83"/>
      <c r="MYQ15" s="83"/>
      <c r="MYR15" s="83"/>
      <c r="MYS15" s="83"/>
      <c r="MYT15" s="83"/>
      <c r="MYU15" s="83"/>
      <c r="MYV15" s="83"/>
      <c r="MYW15" s="83"/>
      <c r="MYX15" s="83"/>
      <c r="MYY15" s="83"/>
      <c r="MYZ15" s="83"/>
      <c r="MZA15" s="83"/>
      <c r="MZB15" s="83"/>
      <c r="MZC15" s="83"/>
      <c r="MZD15" s="83"/>
      <c r="MZE15" s="83"/>
      <c r="MZF15" s="83"/>
      <c r="MZG15" s="83"/>
      <c r="MZH15" s="83"/>
      <c r="MZI15" s="83"/>
      <c r="MZJ15" s="83"/>
      <c r="MZK15" s="83"/>
      <c r="MZL15" s="83"/>
      <c r="MZM15" s="83"/>
      <c r="MZN15" s="83"/>
      <c r="MZO15" s="83"/>
      <c r="MZP15" s="83"/>
      <c r="MZQ15" s="83"/>
      <c r="MZR15" s="83"/>
      <c r="MZS15" s="83"/>
      <c r="MZT15" s="83"/>
      <c r="MZU15" s="83"/>
      <c r="MZV15" s="83"/>
      <c r="MZW15" s="83"/>
      <c r="MZX15" s="83"/>
      <c r="MZY15" s="83"/>
      <c r="MZZ15" s="83"/>
      <c r="NAA15" s="83"/>
      <c r="NAB15" s="83"/>
      <c r="NAC15" s="83"/>
      <c r="NAD15" s="83"/>
      <c r="NAE15" s="83"/>
      <c r="NAF15" s="83"/>
      <c r="NAG15" s="83"/>
      <c r="NAH15" s="83"/>
      <c r="NAI15" s="83"/>
      <c r="NAJ15" s="83"/>
      <c r="NAK15" s="83"/>
      <c r="NAL15" s="83"/>
      <c r="NAM15" s="83"/>
      <c r="NAN15" s="83"/>
      <c r="NAO15" s="83"/>
      <c r="NAP15" s="83"/>
      <c r="NAQ15" s="83"/>
      <c r="NAR15" s="83"/>
      <c r="NAS15" s="83"/>
      <c r="NAT15" s="83"/>
      <c r="NAU15" s="83"/>
      <c r="NAV15" s="83"/>
      <c r="NAW15" s="83"/>
      <c r="NAX15" s="83"/>
      <c r="NAY15" s="83"/>
      <c r="NAZ15" s="83"/>
      <c r="NBA15" s="83"/>
      <c r="NBB15" s="83"/>
      <c r="NBC15" s="83"/>
      <c r="NBD15" s="83"/>
      <c r="NBE15" s="83"/>
      <c r="NBF15" s="83"/>
      <c r="NBG15" s="83"/>
      <c r="NBH15" s="83"/>
      <c r="NBI15" s="83"/>
      <c r="NBJ15" s="83"/>
      <c r="NBK15" s="83"/>
      <c r="NBL15" s="83"/>
      <c r="NBM15" s="83"/>
      <c r="NBN15" s="83"/>
      <c r="NBO15" s="83"/>
      <c r="NBP15" s="83"/>
      <c r="NBQ15" s="83"/>
      <c r="NBR15" s="83"/>
      <c r="NBS15" s="83"/>
      <c r="NBT15" s="83"/>
      <c r="NBU15" s="83"/>
      <c r="NBV15" s="83"/>
      <c r="NBW15" s="83"/>
      <c r="NBX15" s="83"/>
      <c r="NBY15" s="83"/>
      <c r="NBZ15" s="83"/>
      <c r="NCA15" s="83"/>
      <c r="NCB15" s="83"/>
      <c r="NCC15" s="83"/>
      <c r="NCD15" s="83"/>
      <c r="NCE15" s="83"/>
      <c r="NCF15" s="83"/>
      <c r="NCG15" s="83"/>
      <c r="NCH15" s="83"/>
      <c r="NCI15" s="83"/>
      <c r="NCJ15" s="83"/>
      <c r="NCK15" s="83"/>
      <c r="NCL15" s="83"/>
      <c r="NCM15" s="83"/>
      <c r="NCN15" s="83"/>
      <c r="NCO15" s="83"/>
      <c r="NCP15" s="83"/>
      <c r="NCQ15" s="83"/>
      <c r="NCR15" s="83"/>
      <c r="NCS15" s="83"/>
      <c r="NCT15" s="83"/>
      <c r="NCU15" s="83"/>
      <c r="NCV15" s="83"/>
      <c r="NCW15" s="83"/>
      <c r="NCX15" s="83"/>
      <c r="NCY15" s="83"/>
      <c r="NCZ15" s="83"/>
      <c r="NDA15" s="83"/>
      <c r="NDB15" s="83"/>
      <c r="NDC15" s="83"/>
      <c r="NDD15" s="83"/>
      <c r="NDE15" s="83"/>
      <c r="NDF15" s="83"/>
      <c r="NDG15" s="83"/>
      <c r="NDH15" s="83"/>
      <c r="NDI15" s="83"/>
      <c r="NDJ15" s="83"/>
      <c r="NDK15" s="83"/>
      <c r="NDL15" s="83"/>
      <c r="NDM15" s="83"/>
      <c r="NDN15" s="83"/>
      <c r="NDO15" s="83"/>
      <c r="NDP15" s="83"/>
      <c r="NDQ15" s="83"/>
      <c r="NDR15" s="83"/>
      <c r="NDS15" s="83"/>
      <c r="NDT15" s="83"/>
      <c r="NDU15" s="83"/>
      <c r="NDV15" s="83"/>
      <c r="NDW15" s="83"/>
      <c r="NDX15" s="83"/>
      <c r="NDY15" s="83"/>
      <c r="NDZ15" s="83"/>
      <c r="NEA15" s="83"/>
      <c r="NEB15" s="83"/>
      <c r="NEC15" s="83"/>
      <c r="NED15" s="83"/>
      <c r="NEE15" s="83"/>
      <c r="NEF15" s="83"/>
      <c r="NEG15" s="83"/>
      <c r="NEH15" s="83"/>
      <c r="NEI15" s="83"/>
      <c r="NEJ15" s="83"/>
      <c r="NEK15" s="83"/>
      <c r="NEL15" s="83"/>
      <c r="NEM15" s="83"/>
      <c r="NEN15" s="83"/>
      <c r="NEO15" s="83"/>
      <c r="NEP15" s="83"/>
      <c r="NEQ15" s="83"/>
      <c r="NER15" s="83"/>
      <c r="NES15" s="83"/>
      <c r="NET15" s="83"/>
      <c r="NEU15" s="83"/>
      <c r="NEV15" s="83"/>
      <c r="NEW15" s="83"/>
      <c r="NEX15" s="83"/>
      <c r="NEY15" s="83"/>
      <c r="NEZ15" s="83"/>
      <c r="NFA15" s="83"/>
      <c r="NFB15" s="83"/>
      <c r="NFC15" s="83"/>
      <c r="NFD15" s="83"/>
      <c r="NFE15" s="83"/>
      <c r="NFF15" s="83"/>
      <c r="NFG15" s="83"/>
      <c r="NFH15" s="83"/>
      <c r="NFI15" s="83"/>
      <c r="NFJ15" s="83"/>
      <c r="NFK15" s="83"/>
      <c r="NFL15" s="83"/>
      <c r="NFM15" s="83"/>
      <c r="NFN15" s="83"/>
      <c r="NFO15" s="83"/>
      <c r="NFP15" s="83"/>
      <c r="NFQ15" s="83"/>
      <c r="NFR15" s="83"/>
      <c r="NFS15" s="83"/>
      <c r="NFT15" s="83"/>
      <c r="NFU15" s="83"/>
      <c r="NFV15" s="83"/>
      <c r="NFW15" s="83"/>
      <c r="NFX15" s="83"/>
      <c r="NFY15" s="83"/>
      <c r="NFZ15" s="83"/>
      <c r="NGA15" s="83"/>
      <c r="NGB15" s="83"/>
      <c r="NGC15" s="83"/>
      <c r="NGD15" s="83"/>
      <c r="NGE15" s="83"/>
      <c r="NGF15" s="83"/>
      <c r="NGG15" s="83"/>
      <c r="NGH15" s="83"/>
      <c r="NGI15" s="83"/>
      <c r="NGJ15" s="83"/>
      <c r="NGK15" s="83"/>
      <c r="NGL15" s="83"/>
      <c r="NGM15" s="83"/>
      <c r="NGN15" s="83"/>
      <c r="NGO15" s="83"/>
      <c r="NGP15" s="83"/>
      <c r="NGQ15" s="83"/>
      <c r="NGR15" s="83"/>
      <c r="NGS15" s="83"/>
      <c r="NGT15" s="83"/>
      <c r="NGU15" s="83"/>
      <c r="NGV15" s="83"/>
      <c r="NGW15" s="83"/>
      <c r="NGX15" s="83"/>
      <c r="NGY15" s="83"/>
      <c r="NGZ15" s="83"/>
      <c r="NHA15" s="83"/>
      <c r="NHB15" s="83"/>
      <c r="NHC15" s="83"/>
      <c r="NHD15" s="83"/>
      <c r="NHE15" s="83"/>
      <c r="NHF15" s="83"/>
      <c r="NHG15" s="83"/>
      <c r="NHH15" s="83"/>
      <c r="NHI15" s="83"/>
      <c r="NHJ15" s="83"/>
      <c r="NHK15" s="83"/>
      <c r="NHL15" s="83"/>
      <c r="NHM15" s="83"/>
      <c r="NHN15" s="83"/>
      <c r="NHO15" s="83"/>
      <c r="NHP15" s="83"/>
      <c r="NHQ15" s="83"/>
      <c r="NHR15" s="83"/>
      <c r="NHS15" s="83"/>
      <c r="NHT15" s="83"/>
      <c r="NHU15" s="83"/>
      <c r="NHV15" s="83"/>
      <c r="NHW15" s="83"/>
      <c r="NHX15" s="83"/>
      <c r="NHY15" s="83"/>
      <c r="NHZ15" s="83"/>
      <c r="NIA15" s="83"/>
      <c r="NIB15" s="83"/>
      <c r="NIC15" s="83"/>
      <c r="NID15" s="83"/>
      <c r="NIE15" s="83"/>
      <c r="NIF15" s="83"/>
      <c r="NIG15" s="83"/>
      <c r="NIH15" s="83"/>
      <c r="NII15" s="83"/>
      <c r="NIJ15" s="83"/>
      <c r="NIK15" s="83"/>
      <c r="NIL15" s="83"/>
      <c r="NIM15" s="83"/>
      <c r="NIN15" s="83"/>
      <c r="NIO15" s="83"/>
      <c r="NIP15" s="83"/>
      <c r="NIQ15" s="83"/>
      <c r="NIR15" s="83"/>
      <c r="NIS15" s="83"/>
      <c r="NIT15" s="83"/>
      <c r="NIU15" s="83"/>
      <c r="NIV15" s="83"/>
      <c r="NIW15" s="83"/>
      <c r="NIX15" s="83"/>
      <c r="NIY15" s="83"/>
      <c r="NIZ15" s="83"/>
      <c r="NJA15" s="83"/>
      <c r="NJB15" s="83"/>
      <c r="NJC15" s="83"/>
      <c r="NJD15" s="83"/>
      <c r="NJE15" s="83"/>
      <c r="NJF15" s="83"/>
      <c r="NJG15" s="83"/>
      <c r="NJH15" s="83"/>
      <c r="NJI15" s="83"/>
      <c r="NJJ15" s="83"/>
      <c r="NJK15" s="83"/>
      <c r="NJL15" s="83"/>
      <c r="NJM15" s="83"/>
      <c r="NJN15" s="83"/>
      <c r="NJO15" s="83"/>
      <c r="NJP15" s="83"/>
      <c r="NJQ15" s="83"/>
      <c r="NJR15" s="83"/>
      <c r="NJS15" s="83"/>
      <c r="NJT15" s="83"/>
      <c r="NJU15" s="83"/>
      <c r="NJV15" s="83"/>
      <c r="NJW15" s="83"/>
      <c r="NJX15" s="83"/>
      <c r="NJY15" s="83"/>
      <c r="NJZ15" s="83"/>
      <c r="NKA15" s="83"/>
      <c r="NKB15" s="83"/>
      <c r="NKC15" s="83"/>
      <c r="NKD15" s="83"/>
      <c r="NKE15" s="83"/>
      <c r="NKF15" s="83"/>
      <c r="NKG15" s="83"/>
      <c r="NKH15" s="83"/>
      <c r="NKI15" s="83"/>
      <c r="NKJ15" s="83"/>
      <c r="NKK15" s="83"/>
      <c r="NKL15" s="83"/>
      <c r="NKM15" s="83"/>
      <c r="NKN15" s="83"/>
      <c r="NKO15" s="83"/>
      <c r="NKP15" s="83"/>
      <c r="NKQ15" s="83"/>
      <c r="NKR15" s="83"/>
      <c r="NKS15" s="83"/>
      <c r="NKT15" s="83"/>
      <c r="NKU15" s="83"/>
      <c r="NKV15" s="83"/>
      <c r="NKW15" s="83"/>
      <c r="NKX15" s="83"/>
      <c r="NKY15" s="83"/>
      <c r="NKZ15" s="83"/>
      <c r="NLA15" s="83"/>
      <c r="NLB15" s="83"/>
      <c r="NLC15" s="83"/>
      <c r="NLD15" s="83"/>
      <c r="NLE15" s="83"/>
      <c r="NLF15" s="83"/>
      <c r="NLG15" s="83"/>
      <c r="NLH15" s="83"/>
      <c r="NLI15" s="83"/>
      <c r="NLJ15" s="83"/>
      <c r="NLK15" s="83"/>
      <c r="NLL15" s="83"/>
      <c r="NLM15" s="83"/>
      <c r="NLN15" s="83"/>
      <c r="NLO15" s="83"/>
      <c r="NLP15" s="83"/>
      <c r="NLQ15" s="83"/>
      <c r="NLR15" s="83"/>
      <c r="NLS15" s="83"/>
      <c r="NLT15" s="83"/>
      <c r="NLU15" s="83"/>
      <c r="NLV15" s="83"/>
      <c r="NLW15" s="83"/>
      <c r="NLX15" s="83"/>
      <c r="NLY15" s="83"/>
      <c r="NLZ15" s="83"/>
      <c r="NMA15" s="83"/>
      <c r="NMB15" s="83"/>
      <c r="NMC15" s="83"/>
      <c r="NMD15" s="83"/>
      <c r="NME15" s="83"/>
      <c r="NMF15" s="83"/>
      <c r="NMG15" s="83"/>
      <c r="NMH15" s="83"/>
      <c r="NMI15" s="83"/>
      <c r="NMJ15" s="83"/>
      <c r="NMK15" s="83"/>
      <c r="NML15" s="83"/>
      <c r="NMM15" s="83"/>
      <c r="NMN15" s="83"/>
      <c r="NMO15" s="83"/>
      <c r="NMP15" s="83"/>
      <c r="NMQ15" s="83"/>
      <c r="NMR15" s="83"/>
      <c r="NMS15" s="83"/>
      <c r="NMT15" s="83"/>
      <c r="NMU15" s="83"/>
      <c r="NMV15" s="83"/>
      <c r="NMW15" s="83"/>
      <c r="NMX15" s="83"/>
      <c r="NMY15" s="83"/>
      <c r="NMZ15" s="83"/>
      <c r="NNA15" s="83"/>
      <c r="NNB15" s="83"/>
      <c r="NNC15" s="83"/>
      <c r="NND15" s="83"/>
      <c r="NNE15" s="83"/>
      <c r="NNF15" s="83"/>
      <c r="NNG15" s="83"/>
      <c r="NNH15" s="83"/>
      <c r="NNI15" s="83"/>
      <c r="NNJ15" s="83"/>
      <c r="NNK15" s="83"/>
      <c r="NNL15" s="83"/>
      <c r="NNM15" s="83"/>
      <c r="NNN15" s="83"/>
      <c r="NNO15" s="83"/>
      <c r="NNP15" s="83"/>
      <c r="NNQ15" s="83"/>
      <c r="NNR15" s="83"/>
      <c r="NNS15" s="83"/>
      <c r="NNT15" s="83"/>
      <c r="NNU15" s="83"/>
      <c r="NNV15" s="83"/>
      <c r="NNW15" s="83"/>
      <c r="NNX15" s="83"/>
      <c r="NNY15" s="83"/>
      <c r="NNZ15" s="83"/>
      <c r="NOA15" s="83"/>
      <c r="NOB15" s="83"/>
      <c r="NOC15" s="83"/>
      <c r="NOD15" s="83"/>
      <c r="NOE15" s="83"/>
      <c r="NOF15" s="83"/>
      <c r="NOG15" s="83"/>
      <c r="NOH15" s="83"/>
      <c r="NOI15" s="83"/>
      <c r="NOJ15" s="83"/>
      <c r="NOK15" s="83"/>
      <c r="NOL15" s="83"/>
      <c r="NOM15" s="83"/>
      <c r="NON15" s="83"/>
      <c r="NOO15" s="83"/>
      <c r="NOP15" s="83"/>
      <c r="NOQ15" s="83"/>
      <c r="NOR15" s="83"/>
      <c r="NOS15" s="83"/>
      <c r="NOT15" s="83"/>
      <c r="NOU15" s="83"/>
      <c r="NOV15" s="83"/>
      <c r="NOW15" s="83"/>
      <c r="NOX15" s="83"/>
      <c r="NOY15" s="83"/>
      <c r="NOZ15" s="83"/>
      <c r="NPA15" s="83"/>
      <c r="NPB15" s="83"/>
      <c r="NPC15" s="83"/>
      <c r="NPD15" s="83"/>
      <c r="NPE15" s="83"/>
      <c r="NPF15" s="83"/>
      <c r="NPG15" s="83"/>
      <c r="NPH15" s="83"/>
      <c r="NPI15" s="83"/>
      <c r="NPJ15" s="83"/>
      <c r="NPK15" s="83"/>
      <c r="NPL15" s="83"/>
      <c r="NPM15" s="83"/>
      <c r="NPN15" s="83"/>
      <c r="NPO15" s="83"/>
      <c r="NPP15" s="83"/>
      <c r="NPQ15" s="83"/>
      <c r="NPR15" s="83"/>
      <c r="NPS15" s="83"/>
      <c r="NPT15" s="83"/>
      <c r="NPU15" s="83"/>
      <c r="NPV15" s="83"/>
      <c r="NPW15" s="83"/>
      <c r="NPX15" s="83"/>
      <c r="NPY15" s="83"/>
      <c r="NPZ15" s="83"/>
      <c r="NQA15" s="83"/>
      <c r="NQB15" s="83"/>
      <c r="NQC15" s="83"/>
      <c r="NQD15" s="83"/>
      <c r="NQE15" s="83"/>
      <c r="NQF15" s="83"/>
      <c r="NQG15" s="83"/>
      <c r="NQH15" s="83"/>
      <c r="NQI15" s="83"/>
      <c r="NQJ15" s="83"/>
      <c r="NQK15" s="83"/>
      <c r="NQL15" s="83"/>
      <c r="NQM15" s="83"/>
      <c r="NQN15" s="83"/>
      <c r="NQO15" s="83"/>
      <c r="NQP15" s="83"/>
      <c r="NQQ15" s="83"/>
      <c r="NQR15" s="83"/>
      <c r="NQS15" s="83"/>
      <c r="NQT15" s="83"/>
      <c r="NQU15" s="83"/>
      <c r="NQV15" s="83"/>
      <c r="NQW15" s="83"/>
      <c r="NQX15" s="83"/>
      <c r="NQY15" s="83"/>
      <c r="NQZ15" s="83"/>
      <c r="NRA15" s="83"/>
      <c r="NRB15" s="83"/>
      <c r="NRC15" s="83"/>
      <c r="NRD15" s="83"/>
      <c r="NRE15" s="83"/>
      <c r="NRF15" s="83"/>
      <c r="NRG15" s="83"/>
      <c r="NRH15" s="83"/>
      <c r="NRI15" s="83"/>
      <c r="NRJ15" s="83"/>
      <c r="NRK15" s="83"/>
      <c r="NRL15" s="83"/>
      <c r="NRM15" s="83"/>
      <c r="NRN15" s="83"/>
      <c r="NRO15" s="83"/>
      <c r="NRP15" s="83"/>
      <c r="NRQ15" s="83"/>
      <c r="NRR15" s="83"/>
      <c r="NRS15" s="83"/>
      <c r="NRT15" s="83"/>
      <c r="NRU15" s="83"/>
      <c r="NRV15" s="83"/>
      <c r="NRW15" s="83"/>
      <c r="NRX15" s="83"/>
      <c r="NRY15" s="83"/>
      <c r="NRZ15" s="83"/>
      <c r="NSA15" s="83"/>
      <c r="NSB15" s="83"/>
      <c r="NSC15" s="83"/>
      <c r="NSD15" s="83"/>
      <c r="NSE15" s="83"/>
      <c r="NSF15" s="83"/>
      <c r="NSG15" s="83"/>
      <c r="NSH15" s="83"/>
      <c r="NSI15" s="83"/>
      <c r="NSJ15" s="83"/>
      <c r="NSK15" s="83"/>
      <c r="NSL15" s="83"/>
      <c r="NSM15" s="83"/>
      <c r="NSN15" s="83"/>
      <c r="NSO15" s="83"/>
      <c r="NSP15" s="83"/>
      <c r="NSQ15" s="83"/>
      <c r="NSR15" s="83"/>
      <c r="NSS15" s="83"/>
      <c r="NST15" s="83"/>
      <c r="NSU15" s="83"/>
      <c r="NSV15" s="83"/>
      <c r="NSW15" s="83"/>
      <c r="NSX15" s="83"/>
      <c r="NSY15" s="83"/>
      <c r="NSZ15" s="83"/>
      <c r="NTA15" s="83"/>
      <c r="NTB15" s="83"/>
      <c r="NTC15" s="83"/>
      <c r="NTD15" s="83"/>
      <c r="NTE15" s="83"/>
      <c r="NTF15" s="83"/>
      <c r="NTG15" s="83"/>
      <c r="NTH15" s="83"/>
      <c r="NTI15" s="83"/>
      <c r="NTJ15" s="83"/>
      <c r="NTK15" s="83"/>
      <c r="NTL15" s="83"/>
      <c r="NTM15" s="83"/>
      <c r="NTN15" s="83"/>
      <c r="NTO15" s="83"/>
      <c r="NTP15" s="83"/>
      <c r="NTQ15" s="83"/>
      <c r="NTR15" s="83"/>
      <c r="NTS15" s="83"/>
      <c r="NTT15" s="83"/>
      <c r="NTU15" s="83"/>
      <c r="NTV15" s="83"/>
      <c r="NTW15" s="83"/>
      <c r="NTX15" s="83"/>
      <c r="NTY15" s="83"/>
      <c r="NTZ15" s="83"/>
      <c r="NUA15" s="83"/>
      <c r="NUB15" s="83"/>
      <c r="NUC15" s="83"/>
      <c r="NUD15" s="83"/>
      <c r="NUE15" s="83"/>
      <c r="NUF15" s="83"/>
      <c r="NUG15" s="83"/>
      <c r="NUH15" s="83"/>
      <c r="NUI15" s="83"/>
      <c r="NUJ15" s="83"/>
      <c r="NUK15" s="83"/>
      <c r="NUL15" s="83"/>
      <c r="NUM15" s="83"/>
      <c r="NUN15" s="83"/>
      <c r="NUO15" s="83"/>
      <c r="NUP15" s="83"/>
      <c r="NUQ15" s="83"/>
      <c r="NUR15" s="83"/>
      <c r="NUS15" s="83"/>
      <c r="NUT15" s="83"/>
      <c r="NUU15" s="83"/>
      <c r="NUV15" s="83"/>
      <c r="NUW15" s="83"/>
      <c r="NUX15" s="83"/>
      <c r="NUY15" s="83"/>
      <c r="NUZ15" s="83"/>
      <c r="NVA15" s="83"/>
      <c r="NVB15" s="83"/>
      <c r="NVC15" s="83"/>
      <c r="NVD15" s="83"/>
      <c r="NVE15" s="83"/>
      <c r="NVF15" s="83"/>
      <c r="NVG15" s="83"/>
      <c r="NVH15" s="83"/>
      <c r="NVI15" s="83"/>
      <c r="NVJ15" s="83"/>
      <c r="NVK15" s="83"/>
      <c r="NVL15" s="83"/>
      <c r="NVM15" s="83"/>
      <c r="NVN15" s="83"/>
      <c r="NVO15" s="83"/>
      <c r="NVP15" s="83"/>
      <c r="NVQ15" s="83"/>
      <c r="NVR15" s="83"/>
      <c r="NVS15" s="83"/>
      <c r="NVT15" s="83"/>
      <c r="NVU15" s="83"/>
      <c r="NVV15" s="83"/>
      <c r="NVW15" s="83"/>
      <c r="NVX15" s="83"/>
      <c r="NVY15" s="83"/>
      <c r="NVZ15" s="83"/>
      <c r="NWA15" s="83"/>
      <c r="NWB15" s="83"/>
      <c r="NWC15" s="83"/>
      <c r="NWD15" s="83"/>
      <c r="NWE15" s="83"/>
      <c r="NWF15" s="83"/>
      <c r="NWG15" s="83"/>
      <c r="NWH15" s="83"/>
      <c r="NWI15" s="83"/>
      <c r="NWJ15" s="83"/>
      <c r="NWK15" s="83"/>
      <c r="NWL15" s="83"/>
      <c r="NWM15" s="83"/>
      <c r="NWN15" s="83"/>
      <c r="NWO15" s="83"/>
      <c r="NWP15" s="83"/>
      <c r="NWQ15" s="83"/>
      <c r="NWR15" s="83"/>
      <c r="NWS15" s="83"/>
      <c r="NWT15" s="83"/>
      <c r="NWU15" s="83"/>
      <c r="NWV15" s="83"/>
      <c r="NWW15" s="83"/>
      <c r="NWX15" s="83"/>
      <c r="NWY15" s="83"/>
      <c r="NWZ15" s="83"/>
      <c r="NXA15" s="83"/>
      <c r="NXB15" s="83"/>
      <c r="NXC15" s="83"/>
      <c r="NXD15" s="83"/>
      <c r="NXE15" s="83"/>
      <c r="NXF15" s="83"/>
      <c r="NXG15" s="83"/>
      <c r="NXH15" s="83"/>
      <c r="NXI15" s="83"/>
      <c r="NXJ15" s="83"/>
      <c r="NXK15" s="83"/>
      <c r="NXL15" s="83"/>
      <c r="NXM15" s="83"/>
      <c r="NXN15" s="83"/>
      <c r="NXO15" s="83"/>
      <c r="NXP15" s="83"/>
      <c r="NXQ15" s="83"/>
      <c r="NXR15" s="83"/>
      <c r="NXS15" s="83"/>
      <c r="NXT15" s="83"/>
      <c r="NXU15" s="83"/>
      <c r="NXV15" s="83"/>
      <c r="NXW15" s="83"/>
      <c r="NXX15" s="83"/>
      <c r="NXY15" s="83"/>
      <c r="NXZ15" s="83"/>
      <c r="NYA15" s="83"/>
      <c r="NYB15" s="83"/>
      <c r="NYC15" s="83"/>
      <c r="NYD15" s="83"/>
      <c r="NYE15" s="83"/>
      <c r="NYF15" s="83"/>
      <c r="NYG15" s="83"/>
      <c r="NYH15" s="83"/>
      <c r="NYI15" s="83"/>
      <c r="NYJ15" s="83"/>
      <c r="NYK15" s="83"/>
      <c r="NYL15" s="83"/>
      <c r="NYM15" s="83"/>
      <c r="NYN15" s="83"/>
      <c r="NYO15" s="83"/>
      <c r="NYP15" s="83"/>
      <c r="NYQ15" s="83"/>
      <c r="NYR15" s="83"/>
      <c r="NYS15" s="83"/>
      <c r="NYT15" s="83"/>
      <c r="NYU15" s="83"/>
      <c r="NYV15" s="83"/>
      <c r="NYW15" s="83"/>
      <c r="NYX15" s="83"/>
      <c r="NYY15" s="83"/>
      <c r="NYZ15" s="83"/>
      <c r="NZA15" s="83"/>
      <c r="NZB15" s="83"/>
      <c r="NZC15" s="83"/>
      <c r="NZD15" s="83"/>
      <c r="NZE15" s="83"/>
      <c r="NZF15" s="83"/>
      <c r="NZG15" s="83"/>
      <c r="NZH15" s="83"/>
      <c r="NZI15" s="83"/>
      <c r="NZJ15" s="83"/>
      <c r="NZK15" s="83"/>
      <c r="NZL15" s="83"/>
      <c r="NZM15" s="83"/>
      <c r="NZN15" s="83"/>
      <c r="NZO15" s="83"/>
      <c r="NZP15" s="83"/>
      <c r="NZQ15" s="83"/>
      <c r="NZR15" s="83"/>
      <c r="NZS15" s="83"/>
      <c r="NZT15" s="83"/>
      <c r="NZU15" s="83"/>
      <c r="NZV15" s="83"/>
      <c r="NZW15" s="83"/>
      <c r="NZX15" s="83"/>
      <c r="NZY15" s="83"/>
      <c r="NZZ15" s="83"/>
      <c r="OAA15" s="83"/>
      <c r="OAB15" s="83"/>
      <c r="OAC15" s="83"/>
      <c r="OAD15" s="83"/>
      <c r="OAE15" s="83"/>
      <c r="OAF15" s="83"/>
      <c r="OAG15" s="83"/>
      <c r="OAH15" s="83"/>
      <c r="OAI15" s="83"/>
      <c r="OAJ15" s="83"/>
      <c r="OAK15" s="83"/>
      <c r="OAL15" s="83"/>
      <c r="OAM15" s="83"/>
      <c r="OAN15" s="83"/>
      <c r="OAO15" s="83"/>
      <c r="OAP15" s="83"/>
      <c r="OAQ15" s="83"/>
      <c r="OAR15" s="83"/>
      <c r="OAS15" s="83"/>
      <c r="OAT15" s="83"/>
      <c r="OAU15" s="83"/>
      <c r="OAV15" s="83"/>
      <c r="OAW15" s="83"/>
      <c r="OAX15" s="83"/>
      <c r="OAY15" s="83"/>
      <c r="OAZ15" s="83"/>
      <c r="OBA15" s="83"/>
      <c r="OBB15" s="83"/>
      <c r="OBC15" s="83"/>
      <c r="OBD15" s="83"/>
      <c r="OBE15" s="83"/>
      <c r="OBF15" s="83"/>
      <c r="OBG15" s="83"/>
      <c r="OBH15" s="83"/>
      <c r="OBI15" s="83"/>
      <c r="OBJ15" s="83"/>
      <c r="OBK15" s="83"/>
      <c r="OBL15" s="83"/>
      <c r="OBM15" s="83"/>
      <c r="OBN15" s="83"/>
      <c r="OBO15" s="83"/>
      <c r="OBP15" s="83"/>
      <c r="OBQ15" s="83"/>
      <c r="OBR15" s="83"/>
      <c r="OBS15" s="83"/>
      <c r="OBT15" s="83"/>
      <c r="OBU15" s="83"/>
      <c r="OBV15" s="83"/>
      <c r="OBW15" s="83"/>
      <c r="OBX15" s="83"/>
      <c r="OBY15" s="83"/>
      <c r="OBZ15" s="83"/>
      <c r="OCA15" s="83"/>
      <c r="OCB15" s="83"/>
      <c r="OCC15" s="83"/>
      <c r="OCD15" s="83"/>
      <c r="OCE15" s="83"/>
      <c r="OCF15" s="83"/>
      <c r="OCG15" s="83"/>
      <c r="OCH15" s="83"/>
      <c r="OCI15" s="83"/>
      <c r="OCJ15" s="83"/>
      <c r="OCK15" s="83"/>
      <c r="OCL15" s="83"/>
      <c r="OCM15" s="83"/>
      <c r="OCN15" s="83"/>
      <c r="OCO15" s="83"/>
      <c r="OCP15" s="83"/>
      <c r="OCQ15" s="83"/>
      <c r="OCR15" s="83"/>
      <c r="OCS15" s="83"/>
      <c r="OCT15" s="83"/>
      <c r="OCU15" s="83"/>
      <c r="OCV15" s="83"/>
      <c r="OCW15" s="83"/>
      <c r="OCX15" s="83"/>
      <c r="OCY15" s="83"/>
      <c r="OCZ15" s="83"/>
      <c r="ODA15" s="83"/>
      <c r="ODB15" s="83"/>
      <c r="ODC15" s="83"/>
      <c r="ODD15" s="83"/>
      <c r="ODE15" s="83"/>
      <c r="ODF15" s="83"/>
      <c r="ODG15" s="83"/>
      <c r="ODH15" s="83"/>
      <c r="ODI15" s="83"/>
      <c r="ODJ15" s="83"/>
      <c r="ODK15" s="83"/>
      <c r="ODL15" s="83"/>
      <c r="ODM15" s="83"/>
      <c r="ODN15" s="83"/>
      <c r="ODO15" s="83"/>
      <c r="ODP15" s="83"/>
      <c r="ODQ15" s="83"/>
      <c r="ODR15" s="83"/>
      <c r="ODS15" s="83"/>
      <c r="ODT15" s="83"/>
      <c r="ODU15" s="83"/>
      <c r="ODV15" s="83"/>
      <c r="ODW15" s="83"/>
      <c r="ODX15" s="83"/>
      <c r="ODY15" s="83"/>
      <c r="ODZ15" s="83"/>
      <c r="OEA15" s="83"/>
      <c r="OEB15" s="83"/>
      <c r="OEC15" s="83"/>
      <c r="OED15" s="83"/>
      <c r="OEE15" s="83"/>
      <c r="OEF15" s="83"/>
      <c r="OEG15" s="83"/>
      <c r="OEH15" s="83"/>
      <c r="OEI15" s="83"/>
      <c r="OEJ15" s="83"/>
      <c r="OEK15" s="83"/>
      <c r="OEL15" s="83"/>
      <c r="OEM15" s="83"/>
      <c r="OEN15" s="83"/>
      <c r="OEO15" s="83"/>
      <c r="OEP15" s="83"/>
      <c r="OEQ15" s="83"/>
      <c r="OER15" s="83"/>
      <c r="OES15" s="83"/>
      <c r="OET15" s="83"/>
      <c r="OEU15" s="83"/>
      <c r="OEV15" s="83"/>
      <c r="OEW15" s="83"/>
      <c r="OEX15" s="83"/>
      <c r="OEY15" s="83"/>
      <c r="OEZ15" s="83"/>
      <c r="OFA15" s="83"/>
      <c r="OFB15" s="83"/>
      <c r="OFC15" s="83"/>
      <c r="OFD15" s="83"/>
      <c r="OFE15" s="83"/>
      <c r="OFF15" s="83"/>
      <c r="OFG15" s="83"/>
      <c r="OFH15" s="83"/>
      <c r="OFI15" s="83"/>
      <c r="OFJ15" s="83"/>
      <c r="OFK15" s="83"/>
      <c r="OFL15" s="83"/>
      <c r="OFM15" s="83"/>
      <c r="OFN15" s="83"/>
      <c r="OFO15" s="83"/>
      <c r="OFP15" s="83"/>
      <c r="OFQ15" s="83"/>
      <c r="OFR15" s="83"/>
      <c r="OFS15" s="83"/>
      <c r="OFT15" s="83"/>
      <c r="OFU15" s="83"/>
      <c r="OFV15" s="83"/>
      <c r="OFW15" s="83"/>
      <c r="OFX15" s="83"/>
      <c r="OFY15" s="83"/>
      <c r="OFZ15" s="83"/>
      <c r="OGA15" s="83"/>
      <c r="OGB15" s="83"/>
      <c r="OGC15" s="83"/>
      <c r="OGD15" s="83"/>
      <c r="OGE15" s="83"/>
      <c r="OGF15" s="83"/>
      <c r="OGG15" s="83"/>
      <c r="OGH15" s="83"/>
      <c r="OGI15" s="83"/>
      <c r="OGJ15" s="83"/>
      <c r="OGK15" s="83"/>
      <c r="OGL15" s="83"/>
      <c r="OGM15" s="83"/>
      <c r="OGN15" s="83"/>
      <c r="OGO15" s="83"/>
      <c r="OGP15" s="83"/>
      <c r="OGQ15" s="83"/>
      <c r="OGR15" s="83"/>
      <c r="OGS15" s="83"/>
      <c r="OGT15" s="83"/>
      <c r="OGU15" s="83"/>
      <c r="OGV15" s="83"/>
      <c r="OGW15" s="83"/>
      <c r="OGX15" s="83"/>
      <c r="OGY15" s="83"/>
      <c r="OGZ15" s="83"/>
      <c r="OHA15" s="83"/>
      <c r="OHB15" s="83"/>
      <c r="OHC15" s="83"/>
      <c r="OHD15" s="83"/>
      <c r="OHE15" s="83"/>
      <c r="OHF15" s="83"/>
      <c r="OHG15" s="83"/>
      <c r="OHH15" s="83"/>
      <c r="OHI15" s="83"/>
      <c r="OHJ15" s="83"/>
      <c r="OHK15" s="83"/>
      <c r="OHL15" s="83"/>
      <c r="OHM15" s="83"/>
      <c r="OHN15" s="83"/>
      <c r="OHO15" s="83"/>
      <c r="OHP15" s="83"/>
      <c r="OHQ15" s="83"/>
      <c r="OHR15" s="83"/>
      <c r="OHS15" s="83"/>
      <c r="OHT15" s="83"/>
      <c r="OHU15" s="83"/>
      <c r="OHV15" s="83"/>
      <c r="OHW15" s="83"/>
      <c r="OHX15" s="83"/>
      <c r="OHY15" s="83"/>
      <c r="OHZ15" s="83"/>
      <c r="OIA15" s="83"/>
      <c r="OIB15" s="83"/>
      <c r="OIC15" s="83"/>
      <c r="OID15" s="83"/>
      <c r="OIE15" s="83"/>
      <c r="OIF15" s="83"/>
      <c r="OIG15" s="83"/>
      <c r="OIH15" s="83"/>
      <c r="OII15" s="83"/>
      <c r="OIJ15" s="83"/>
      <c r="OIK15" s="83"/>
      <c r="OIL15" s="83"/>
      <c r="OIM15" s="83"/>
      <c r="OIN15" s="83"/>
      <c r="OIO15" s="83"/>
      <c r="OIP15" s="83"/>
      <c r="OIQ15" s="83"/>
      <c r="OIR15" s="83"/>
      <c r="OIS15" s="83"/>
      <c r="OIT15" s="83"/>
      <c r="OIU15" s="83"/>
      <c r="OIV15" s="83"/>
      <c r="OIW15" s="83"/>
      <c r="OIX15" s="83"/>
      <c r="OIY15" s="83"/>
      <c r="OIZ15" s="83"/>
      <c r="OJA15" s="83"/>
      <c r="OJB15" s="83"/>
      <c r="OJC15" s="83"/>
      <c r="OJD15" s="83"/>
      <c r="OJE15" s="83"/>
      <c r="OJF15" s="83"/>
      <c r="OJG15" s="83"/>
      <c r="OJH15" s="83"/>
      <c r="OJI15" s="83"/>
      <c r="OJJ15" s="83"/>
      <c r="OJK15" s="83"/>
      <c r="OJL15" s="83"/>
      <c r="OJM15" s="83"/>
      <c r="OJN15" s="83"/>
      <c r="OJO15" s="83"/>
      <c r="OJP15" s="83"/>
      <c r="OJQ15" s="83"/>
      <c r="OJR15" s="83"/>
      <c r="OJS15" s="83"/>
      <c r="OJT15" s="83"/>
      <c r="OJU15" s="83"/>
      <c r="OJV15" s="83"/>
      <c r="OJW15" s="83"/>
      <c r="OJX15" s="83"/>
      <c r="OJY15" s="83"/>
      <c r="OJZ15" s="83"/>
      <c r="OKA15" s="83"/>
      <c r="OKB15" s="83"/>
      <c r="OKC15" s="83"/>
      <c r="OKD15" s="83"/>
      <c r="OKE15" s="83"/>
      <c r="OKF15" s="83"/>
      <c r="OKG15" s="83"/>
      <c r="OKH15" s="83"/>
      <c r="OKI15" s="83"/>
      <c r="OKJ15" s="83"/>
      <c r="OKK15" s="83"/>
      <c r="OKL15" s="83"/>
      <c r="OKM15" s="83"/>
      <c r="OKN15" s="83"/>
      <c r="OKO15" s="83"/>
      <c r="OKP15" s="83"/>
      <c r="OKQ15" s="83"/>
      <c r="OKR15" s="83"/>
      <c r="OKS15" s="83"/>
      <c r="OKT15" s="83"/>
      <c r="OKU15" s="83"/>
      <c r="OKV15" s="83"/>
      <c r="OKW15" s="83"/>
      <c r="OKX15" s="83"/>
      <c r="OKY15" s="83"/>
      <c r="OKZ15" s="83"/>
      <c r="OLA15" s="83"/>
      <c r="OLB15" s="83"/>
      <c r="OLC15" s="83"/>
      <c r="OLD15" s="83"/>
      <c r="OLE15" s="83"/>
      <c r="OLF15" s="83"/>
      <c r="OLG15" s="83"/>
      <c r="OLH15" s="83"/>
      <c r="OLI15" s="83"/>
      <c r="OLJ15" s="83"/>
      <c r="OLK15" s="83"/>
      <c r="OLL15" s="83"/>
      <c r="OLM15" s="83"/>
      <c r="OLN15" s="83"/>
      <c r="OLO15" s="83"/>
      <c r="OLP15" s="83"/>
      <c r="OLQ15" s="83"/>
      <c r="OLR15" s="83"/>
      <c r="OLS15" s="83"/>
      <c r="OLT15" s="83"/>
      <c r="OLU15" s="83"/>
      <c r="OLV15" s="83"/>
      <c r="OLW15" s="83"/>
      <c r="OLX15" s="83"/>
      <c r="OLY15" s="83"/>
      <c r="OLZ15" s="83"/>
      <c r="OMA15" s="83"/>
      <c r="OMB15" s="83"/>
      <c r="OMC15" s="83"/>
      <c r="OMD15" s="83"/>
      <c r="OME15" s="83"/>
      <c r="OMF15" s="83"/>
      <c r="OMG15" s="83"/>
      <c r="OMH15" s="83"/>
      <c r="OMI15" s="83"/>
      <c r="OMJ15" s="83"/>
      <c r="OMK15" s="83"/>
      <c r="OML15" s="83"/>
      <c r="OMM15" s="83"/>
      <c r="OMN15" s="83"/>
      <c r="OMO15" s="83"/>
      <c r="OMP15" s="83"/>
      <c r="OMQ15" s="83"/>
      <c r="OMR15" s="83"/>
      <c r="OMS15" s="83"/>
      <c r="OMT15" s="83"/>
      <c r="OMU15" s="83"/>
      <c r="OMV15" s="83"/>
      <c r="OMW15" s="83"/>
      <c r="OMX15" s="83"/>
      <c r="OMY15" s="83"/>
      <c r="OMZ15" s="83"/>
      <c r="ONA15" s="83"/>
      <c r="ONB15" s="83"/>
      <c r="ONC15" s="83"/>
      <c r="OND15" s="83"/>
      <c r="ONE15" s="83"/>
      <c r="ONF15" s="83"/>
      <c r="ONG15" s="83"/>
      <c r="ONH15" s="83"/>
      <c r="ONI15" s="83"/>
      <c r="ONJ15" s="83"/>
      <c r="ONK15" s="83"/>
      <c r="ONL15" s="83"/>
      <c r="ONM15" s="83"/>
      <c r="ONN15" s="83"/>
      <c r="ONO15" s="83"/>
      <c r="ONP15" s="83"/>
      <c r="ONQ15" s="83"/>
      <c r="ONR15" s="83"/>
      <c r="ONS15" s="83"/>
      <c r="ONT15" s="83"/>
      <c r="ONU15" s="83"/>
      <c r="ONV15" s="83"/>
      <c r="ONW15" s="83"/>
      <c r="ONX15" s="83"/>
      <c r="ONY15" s="83"/>
      <c r="ONZ15" s="83"/>
      <c r="OOA15" s="83"/>
      <c r="OOB15" s="83"/>
      <c r="OOC15" s="83"/>
      <c r="OOD15" s="83"/>
      <c r="OOE15" s="83"/>
      <c r="OOF15" s="83"/>
      <c r="OOG15" s="83"/>
      <c r="OOH15" s="83"/>
      <c r="OOI15" s="83"/>
      <c r="OOJ15" s="83"/>
      <c r="OOK15" s="83"/>
      <c r="OOL15" s="83"/>
      <c r="OOM15" s="83"/>
      <c r="OON15" s="83"/>
      <c r="OOO15" s="83"/>
      <c r="OOP15" s="83"/>
      <c r="OOQ15" s="83"/>
      <c r="OOR15" s="83"/>
      <c r="OOS15" s="83"/>
      <c r="OOT15" s="83"/>
      <c r="OOU15" s="83"/>
      <c r="OOV15" s="83"/>
      <c r="OOW15" s="83"/>
      <c r="OOX15" s="83"/>
      <c r="OOY15" s="83"/>
      <c r="OOZ15" s="83"/>
      <c r="OPA15" s="83"/>
      <c r="OPB15" s="83"/>
      <c r="OPC15" s="83"/>
      <c r="OPD15" s="83"/>
      <c r="OPE15" s="83"/>
      <c r="OPF15" s="83"/>
      <c r="OPG15" s="83"/>
      <c r="OPH15" s="83"/>
      <c r="OPI15" s="83"/>
      <c r="OPJ15" s="83"/>
      <c r="OPK15" s="83"/>
      <c r="OPL15" s="83"/>
      <c r="OPM15" s="83"/>
      <c r="OPN15" s="83"/>
      <c r="OPO15" s="83"/>
      <c r="OPP15" s="83"/>
      <c r="OPQ15" s="83"/>
      <c r="OPR15" s="83"/>
      <c r="OPS15" s="83"/>
      <c r="OPT15" s="83"/>
      <c r="OPU15" s="83"/>
      <c r="OPV15" s="83"/>
      <c r="OPW15" s="83"/>
      <c r="OPX15" s="83"/>
      <c r="OPY15" s="83"/>
      <c r="OPZ15" s="83"/>
      <c r="OQA15" s="83"/>
      <c r="OQB15" s="83"/>
      <c r="OQC15" s="83"/>
      <c r="OQD15" s="83"/>
      <c r="OQE15" s="83"/>
      <c r="OQF15" s="83"/>
      <c r="OQG15" s="83"/>
      <c r="OQH15" s="83"/>
      <c r="OQI15" s="83"/>
      <c r="OQJ15" s="83"/>
      <c r="OQK15" s="83"/>
      <c r="OQL15" s="83"/>
      <c r="OQM15" s="83"/>
      <c r="OQN15" s="83"/>
      <c r="OQO15" s="83"/>
      <c r="OQP15" s="83"/>
      <c r="OQQ15" s="83"/>
      <c r="OQR15" s="83"/>
      <c r="OQS15" s="83"/>
      <c r="OQT15" s="83"/>
      <c r="OQU15" s="83"/>
      <c r="OQV15" s="83"/>
      <c r="OQW15" s="83"/>
      <c r="OQX15" s="83"/>
      <c r="OQY15" s="83"/>
      <c r="OQZ15" s="83"/>
      <c r="ORA15" s="83"/>
      <c r="ORB15" s="83"/>
      <c r="ORC15" s="83"/>
      <c r="ORD15" s="83"/>
      <c r="ORE15" s="83"/>
      <c r="ORF15" s="83"/>
      <c r="ORG15" s="83"/>
      <c r="ORH15" s="83"/>
      <c r="ORI15" s="83"/>
      <c r="ORJ15" s="83"/>
      <c r="ORK15" s="83"/>
      <c r="ORL15" s="83"/>
      <c r="ORM15" s="83"/>
      <c r="ORN15" s="83"/>
      <c r="ORO15" s="83"/>
      <c r="ORP15" s="83"/>
      <c r="ORQ15" s="83"/>
      <c r="ORR15" s="83"/>
      <c r="ORS15" s="83"/>
      <c r="ORT15" s="83"/>
      <c r="ORU15" s="83"/>
      <c r="ORV15" s="83"/>
      <c r="ORW15" s="83"/>
      <c r="ORX15" s="83"/>
      <c r="ORY15" s="83"/>
      <c r="ORZ15" s="83"/>
      <c r="OSA15" s="83"/>
      <c r="OSB15" s="83"/>
      <c r="OSC15" s="83"/>
      <c r="OSD15" s="83"/>
      <c r="OSE15" s="83"/>
      <c r="OSF15" s="83"/>
      <c r="OSG15" s="83"/>
      <c r="OSH15" s="83"/>
      <c r="OSI15" s="83"/>
      <c r="OSJ15" s="83"/>
      <c r="OSK15" s="83"/>
      <c r="OSL15" s="83"/>
      <c r="OSM15" s="83"/>
      <c r="OSN15" s="83"/>
      <c r="OSO15" s="83"/>
      <c r="OSP15" s="83"/>
      <c r="OSQ15" s="83"/>
      <c r="OSR15" s="83"/>
      <c r="OSS15" s="83"/>
      <c r="OST15" s="83"/>
      <c r="OSU15" s="83"/>
      <c r="OSV15" s="83"/>
      <c r="OSW15" s="83"/>
      <c r="OSX15" s="83"/>
      <c r="OSY15" s="83"/>
      <c r="OSZ15" s="83"/>
      <c r="OTA15" s="83"/>
      <c r="OTB15" s="83"/>
      <c r="OTC15" s="83"/>
      <c r="OTD15" s="83"/>
      <c r="OTE15" s="83"/>
      <c r="OTF15" s="83"/>
      <c r="OTG15" s="83"/>
      <c r="OTH15" s="83"/>
      <c r="OTI15" s="83"/>
      <c r="OTJ15" s="83"/>
      <c r="OTK15" s="83"/>
      <c r="OTL15" s="83"/>
      <c r="OTM15" s="83"/>
      <c r="OTN15" s="83"/>
      <c r="OTO15" s="83"/>
      <c r="OTP15" s="83"/>
      <c r="OTQ15" s="83"/>
      <c r="OTR15" s="83"/>
      <c r="OTS15" s="83"/>
      <c r="OTT15" s="83"/>
      <c r="OTU15" s="83"/>
      <c r="OTV15" s="83"/>
      <c r="OTW15" s="83"/>
      <c r="OTX15" s="83"/>
      <c r="OTY15" s="83"/>
      <c r="OTZ15" s="83"/>
      <c r="OUA15" s="83"/>
      <c r="OUB15" s="83"/>
      <c r="OUC15" s="83"/>
      <c r="OUD15" s="83"/>
      <c r="OUE15" s="83"/>
      <c r="OUF15" s="83"/>
      <c r="OUG15" s="83"/>
      <c r="OUH15" s="83"/>
      <c r="OUI15" s="83"/>
      <c r="OUJ15" s="83"/>
      <c r="OUK15" s="83"/>
      <c r="OUL15" s="83"/>
      <c r="OUM15" s="83"/>
      <c r="OUN15" s="83"/>
      <c r="OUO15" s="83"/>
      <c r="OUP15" s="83"/>
      <c r="OUQ15" s="83"/>
      <c r="OUR15" s="83"/>
      <c r="OUS15" s="83"/>
      <c r="OUT15" s="83"/>
      <c r="OUU15" s="83"/>
      <c r="OUV15" s="83"/>
      <c r="OUW15" s="83"/>
      <c r="OUX15" s="83"/>
      <c r="OUY15" s="83"/>
      <c r="OUZ15" s="83"/>
      <c r="OVA15" s="83"/>
      <c r="OVB15" s="83"/>
      <c r="OVC15" s="83"/>
      <c r="OVD15" s="83"/>
      <c r="OVE15" s="83"/>
      <c r="OVF15" s="83"/>
      <c r="OVG15" s="83"/>
      <c r="OVH15" s="83"/>
      <c r="OVI15" s="83"/>
      <c r="OVJ15" s="83"/>
      <c r="OVK15" s="83"/>
      <c r="OVL15" s="83"/>
      <c r="OVM15" s="83"/>
      <c r="OVN15" s="83"/>
      <c r="OVO15" s="83"/>
      <c r="OVP15" s="83"/>
      <c r="OVQ15" s="83"/>
      <c r="OVR15" s="83"/>
      <c r="OVS15" s="83"/>
      <c r="OVT15" s="83"/>
      <c r="OVU15" s="83"/>
      <c r="OVV15" s="83"/>
      <c r="OVW15" s="83"/>
      <c r="OVX15" s="83"/>
      <c r="OVY15" s="83"/>
      <c r="OVZ15" s="83"/>
      <c r="OWA15" s="83"/>
      <c r="OWB15" s="83"/>
      <c r="OWC15" s="83"/>
      <c r="OWD15" s="83"/>
      <c r="OWE15" s="83"/>
      <c r="OWF15" s="83"/>
      <c r="OWG15" s="83"/>
      <c r="OWH15" s="83"/>
      <c r="OWI15" s="83"/>
      <c r="OWJ15" s="83"/>
      <c r="OWK15" s="83"/>
      <c r="OWL15" s="83"/>
      <c r="OWM15" s="83"/>
      <c r="OWN15" s="83"/>
      <c r="OWO15" s="83"/>
      <c r="OWP15" s="83"/>
      <c r="OWQ15" s="83"/>
      <c r="OWR15" s="83"/>
      <c r="OWS15" s="83"/>
      <c r="OWT15" s="83"/>
      <c r="OWU15" s="83"/>
      <c r="OWV15" s="83"/>
      <c r="OWW15" s="83"/>
      <c r="OWX15" s="83"/>
      <c r="OWY15" s="83"/>
      <c r="OWZ15" s="83"/>
      <c r="OXA15" s="83"/>
      <c r="OXB15" s="83"/>
      <c r="OXC15" s="83"/>
      <c r="OXD15" s="83"/>
      <c r="OXE15" s="83"/>
      <c r="OXF15" s="83"/>
      <c r="OXG15" s="83"/>
      <c r="OXH15" s="83"/>
      <c r="OXI15" s="83"/>
      <c r="OXJ15" s="83"/>
      <c r="OXK15" s="83"/>
      <c r="OXL15" s="83"/>
      <c r="OXM15" s="83"/>
      <c r="OXN15" s="83"/>
      <c r="OXO15" s="83"/>
      <c r="OXP15" s="83"/>
      <c r="OXQ15" s="83"/>
      <c r="OXR15" s="83"/>
      <c r="OXS15" s="83"/>
      <c r="OXT15" s="83"/>
      <c r="OXU15" s="83"/>
      <c r="OXV15" s="83"/>
      <c r="OXW15" s="83"/>
      <c r="OXX15" s="83"/>
      <c r="OXY15" s="83"/>
      <c r="OXZ15" s="83"/>
      <c r="OYA15" s="83"/>
      <c r="OYB15" s="83"/>
      <c r="OYC15" s="83"/>
      <c r="OYD15" s="83"/>
      <c r="OYE15" s="83"/>
      <c r="OYF15" s="83"/>
      <c r="OYG15" s="83"/>
      <c r="OYH15" s="83"/>
      <c r="OYI15" s="83"/>
      <c r="OYJ15" s="83"/>
      <c r="OYK15" s="83"/>
      <c r="OYL15" s="83"/>
      <c r="OYM15" s="83"/>
      <c r="OYN15" s="83"/>
      <c r="OYO15" s="83"/>
      <c r="OYP15" s="83"/>
      <c r="OYQ15" s="83"/>
      <c r="OYR15" s="83"/>
      <c r="OYS15" s="83"/>
      <c r="OYT15" s="83"/>
      <c r="OYU15" s="83"/>
      <c r="OYV15" s="83"/>
      <c r="OYW15" s="83"/>
      <c r="OYX15" s="83"/>
      <c r="OYY15" s="83"/>
      <c r="OYZ15" s="83"/>
      <c r="OZA15" s="83"/>
      <c r="OZB15" s="83"/>
      <c r="OZC15" s="83"/>
      <c r="OZD15" s="83"/>
      <c r="OZE15" s="83"/>
      <c r="OZF15" s="83"/>
      <c r="OZG15" s="83"/>
      <c r="OZH15" s="83"/>
      <c r="OZI15" s="83"/>
      <c r="OZJ15" s="83"/>
      <c r="OZK15" s="83"/>
      <c r="OZL15" s="83"/>
      <c r="OZM15" s="83"/>
      <c r="OZN15" s="83"/>
      <c r="OZO15" s="83"/>
      <c r="OZP15" s="83"/>
      <c r="OZQ15" s="83"/>
      <c r="OZR15" s="83"/>
      <c r="OZS15" s="83"/>
      <c r="OZT15" s="83"/>
      <c r="OZU15" s="83"/>
      <c r="OZV15" s="83"/>
      <c r="OZW15" s="83"/>
      <c r="OZX15" s="83"/>
      <c r="OZY15" s="83"/>
      <c r="OZZ15" s="83"/>
      <c r="PAA15" s="83"/>
      <c r="PAB15" s="83"/>
      <c r="PAC15" s="83"/>
      <c r="PAD15" s="83"/>
      <c r="PAE15" s="83"/>
      <c r="PAF15" s="83"/>
      <c r="PAG15" s="83"/>
      <c r="PAH15" s="83"/>
      <c r="PAI15" s="83"/>
      <c r="PAJ15" s="83"/>
      <c r="PAK15" s="83"/>
      <c r="PAL15" s="83"/>
      <c r="PAM15" s="83"/>
      <c r="PAN15" s="83"/>
      <c r="PAO15" s="83"/>
      <c r="PAP15" s="83"/>
      <c r="PAQ15" s="83"/>
      <c r="PAR15" s="83"/>
      <c r="PAS15" s="83"/>
      <c r="PAT15" s="83"/>
      <c r="PAU15" s="83"/>
      <c r="PAV15" s="83"/>
      <c r="PAW15" s="83"/>
      <c r="PAX15" s="83"/>
      <c r="PAY15" s="83"/>
      <c r="PAZ15" s="83"/>
      <c r="PBA15" s="83"/>
      <c r="PBB15" s="83"/>
      <c r="PBC15" s="83"/>
      <c r="PBD15" s="83"/>
      <c r="PBE15" s="83"/>
      <c r="PBF15" s="83"/>
      <c r="PBG15" s="83"/>
      <c r="PBH15" s="83"/>
      <c r="PBI15" s="83"/>
      <c r="PBJ15" s="83"/>
      <c r="PBK15" s="83"/>
      <c r="PBL15" s="83"/>
      <c r="PBM15" s="83"/>
      <c r="PBN15" s="83"/>
      <c r="PBO15" s="83"/>
      <c r="PBP15" s="83"/>
      <c r="PBQ15" s="83"/>
      <c r="PBR15" s="83"/>
      <c r="PBS15" s="83"/>
      <c r="PBT15" s="83"/>
      <c r="PBU15" s="83"/>
      <c r="PBV15" s="83"/>
      <c r="PBW15" s="83"/>
      <c r="PBX15" s="83"/>
      <c r="PBY15" s="83"/>
      <c r="PBZ15" s="83"/>
      <c r="PCA15" s="83"/>
      <c r="PCB15" s="83"/>
      <c r="PCC15" s="83"/>
      <c r="PCD15" s="83"/>
      <c r="PCE15" s="83"/>
      <c r="PCF15" s="83"/>
      <c r="PCG15" s="83"/>
      <c r="PCH15" s="83"/>
      <c r="PCI15" s="83"/>
      <c r="PCJ15" s="83"/>
      <c r="PCK15" s="83"/>
      <c r="PCL15" s="83"/>
      <c r="PCM15" s="83"/>
      <c r="PCN15" s="83"/>
      <c r="PCO15" s="83"/>
      <c r="PCP15" s="83"/>
      <c r="PCQ15" s="83"/>
      <c r="PCR15" s="83"/>
      <c r="PCS15" s="83"/>
      <c r="PCT15" s="83"/>
      <c r="PCU15" s="83"/>
      <c r="PCV15" s="83"/>
      <c r="PCW15" s="83"/>
      <c r="PCX15" s="83"/>
      <c r="PCY15" s="83"/>
      <c r="PCZ15" s="83"/>
      <c r="PDA15" s="83"/>
      <c r="PDB15" s="83"/>
      <c r="PDC15" s="83"/>
      <c r="PDD15" s="83"/>
      <c r="PDE15" s="83"/>
      <c r="PDF15" s="83"/>
      <c r="PDG15" s="83"/>
      <c r="PDH15" s="83"/>
      <c r="PDI15" s="83"/>
      <c r="PDJ15" s="83"/>
      <c r="PDK15" s="83"/>
      <c r="PDL15" s="83"/>
      <c r="PDM15" s="83"/>
      <c r="PDN15" s="83"/>
      <c r="PDO15" s="83"/>
      <c r="PDP15" s="83"/>
      <c r="PDQ15" s="83"/>
      <c r="PDR15" s="83"/>
      <c r="PDS15" s="83"/>
      <c r="PDT15" s="83"/>
      <c r="PDU15" s="83"/>
      <c r="PDV15" s="83"/>
      <c r="PDW15" s="83"/>
      <c r="PDX15" s="83"/>
      <c r="PDY15" s="83"/>
      <c r="PDZ15" s="83"/>
      <c r="PEA15" s="83"/>
      <c r="PEB15" s="83"/>
      <c r="PEC15" s="83"/>
      <c r="PED15" s="83"/>
      <c r="PEE15" s="83"/>
      <c r="PEF15" s="83"/>
      <c r="PEG15" s="83"/>
      <c r="PEH15" s="83"/>
      <c r="PEI15" s="83"/>
      <c r="PEJ15" s="83"/>
      <c r="PEK15" s="83"/>
      <c r="PEL15" s="83"/>
      <c r="PEM15" s="83"/>
      <c r="PEN15" s="83"/>
      <c r="PEO15" s="83"/>
      <c r="PEP15" s="83"/>
      <c r="PEQ15" s="83"/>
      <c r="PER15" s="83"/>
      <c r="PES15" s="83"/>
      <c r="PET15" s="83"/>
      <c r="PEU15" s="83"/>
      <c r="PEV15" s="83"/>
      <c r="PEW15" s="83"/>
      <c r="PEX15" s="83"/>
      <c r="PEY15" s="83"/>
      <c r="PEZ15" s="83"/>
      <c r="PFA15" s="83"/>
      <c r="PFB15" s="83"/>
      <c r="PFC15" s="83"/>
      <c r="PFD15" s="83"/>
      <c r="PFE15" s="83"/>
      <c r="PFF15" s="83"/>
      <c r="PFG15" s="83"/>
      <c r="PFH15" s="83"/>
      <c r="PFI15" s="83"/>
      <c r="PFJ15" s="83"/>
      <c r="PFK15" s="83"/>
      <c r="PFL15" s="83"/>
      <c r="PFM15" s="83"/>
      <c r="PFN15" s="83"/>
      <c r="PFO15" s="83"/>
      <c r="PFP15" s="83"/>
      <c r="PFQ15" s="83"/>
      <c r="PFR15" s="83"/>
      <c r="PFS15" s="83"/>
      <c r="PFT15" s="83"/>
      <c r="PFU15" s="83"/>
      <c r="PFV15" s="83"/>
      <c r="PFW15" s="83"/>
      <c r="PFX15" s="83"/>
      <c r="PFY15" s="83"/>
      <c r="PFZ15" s="83"/>
      <c r="PGA15" s="83"/>
      <c r="PGB15" s="83"/>
      <c r="PGC15" s="83"/>
      <c r="PGD15" s="83"/>
      <c r="PGE15" s="83"/>
      <c r="PGF15" s="83"/>
      <c r="PGG15" s="83"/>
      <c r="PGH15" s="83"/>
      <c r="PGI15" s="83"/>
      <c r="PGJ15" s="83"/>
      <c r="PGK15" s="83"/>
      <c r="PGL15" s="83"/>
      <c r="PGM15" s="83"/>
      <c r="PGN15" s="83"/>
      <c r="PGO15" s="83"/>
      <c r="PGP15" s="83"/>
      <c r="PGQ15" s="83"/>
      <c r="PGR15" s="83"/>
      <c r="PGS15" s="83"/>
      <c r="PGT15" s="83"/>
      <c r="PGU15" s="83"/>
      <c r="PGV15" s="83"/>
      <c r="PGW15" s="83"/>
      <c r="PGX15" s="83"/>
      <c r="PGY15" s="83"/>
      <c r="PGZ15" s="83"/>
      <c r="PHA15" s="83"/>
      <c r="PHB15" s="83"/>
      <c r="PHC15" s="83"/>
      <c r="PHD15" s="83"/>
      <c r="PHE15" s="83"/>
      <c r="PHF15" s="83"/>
      <c r="PHG15" s="83"/>
      <c r="PHH15" s="83"/>
      <c r="PHI15" s="83"/>
      <c r="PHJ15" s="83"/>
      <c r="PHK15" s="83"/>
      <c r="PHL15" s="83"/>
      <c r="PHM15" s="83"/>
      <c r="PHN15" s="83"/>
      <c r="PHO15" s="83"/>
      <c r="PHP15" s="83"/>
      <c r="PHQ15" s="83"/>
      <c r="PHR15" s="83"/>
      <c r="PHS15" s="83"/>
      <c r="PHT15" s="83"/>
      <c r="PHU15" s="83"/>
      <c r="PHV15" s="83"/>
      <c r="PHW15" s="83"/>
      <c r="PHX15" s="83"/>
      <c r="PHY15" s="83"/>
      <c r="PHZ15" s="83"/>
      <c r="PIA15" s="83"/>
      <c r="PIB15" s="83"/>
      <c r="PIC15" s="83"/>
      <c r="PID15" s="83"/>
      <c r="PIE15" s="83"/>
      <c r="PIF15" s="83"/>
      <c r="PIG15" s="83"/>
      <c r="PIH15" s="83"/>
      <c r="PII15" s="83"/>
      <c r="PIJ15" s="83"/>
      <c r="PIK15" s="83"/>
      <c r="PIL15" s="83"/>
      <c r="PIM15" s="83"/>
      <c r="PIN15" s="83"/>
      <c r="PIO15" s="83"/>
      <c r="PIP15" s="83"/>
      <c r="PIQ15" s="83"/>
      <c r="PIR15" s="83"/>
      <c r="PIS15" s="83"/>
      <c r="PIT15" s="83"/>
      <c r="PIU15" s="83"/>
      <c r="PIV15" s="83"/>
      <c r="PIW15" s="83"/>
      <c r="PIX15" s="83"/>
      <c r="PIY15" s="83"/>
      <c r="PIZ15" s="83"/>
      <c r="PJA15" s="83"/>
      <c r="PJB15" s="83"/>
      <c r="PJC15" s="83"/>
      <c r="PJD15" s="83"/>
      <c r="PJE15" s="83"/>
      <c r="PJF15" s="83"/>
      <c r="PJG15" s="83"/>
      <c r="PJH15" s="83"/>
      <c r="PJI15" s="83"/>
      <c r="PJJ15" s="83"/>
      <c r="PJK15" s="83"/>
      <c r="PJL15" s="83"/>
      <c r="PJM15" s="83"/>
      <c r="PJN15" s="83"/>
      <c r="PJO15" s="83"/>
      <c r="PJP15" s="83"/>
      <c r="PJQ15" s="83"/>
      <c r="PJR15" s="83"/>
      <c r="PJS15" s="83"/>
      <c r="PJT15" s="83"/>
      <c r="PJU15" s="83"/>
      <c r="PJV15" s="83"/>
      <c r="PJW15" s="83"/>
      <c r="PJX15" s="83"/>
      <c r="PJY15" s="83"/>
      <c r="PJZ15" s="83"/>
      <c r="PKA15" s="83"/>
      <c r="PKB15" s="83"/>
      <c r="PKC15" s="83"/>
      <c r="PKD15" s="83"/>
      <c r="PKE15" s="83"/>
      <c r="PKF15" s="83"/>
      <c r="PKG15" s="83"/>
      <c r="PKH15" s="83"/>
      <c r="PKI15" s="83"/>
      <c r="PKJ15" s="83"/>
      <c r="PKK15" s="83"/>
      <c r="PKL15" s="83"/>
      <c r="PKM15" s="83"/>
      <c r="PKN15" s="83"/>
      <c r="PKO15" s="83"/>
      <c r="PKP15" s="83"/>
      <c r="PKQ15" s="83"/>
      <c r="PKR15" s="83"/>
      <c r="PKS15" s="83"/>
      <c r="PKT15" s="83"/>
      <c r="PKU15" s="83"/>
      <c r="PKV15" s="83"/>
      <c r="PKW15" s="83"/>
      <c r="PKX15" s="83"/>
      <c r="PKY15" s="83"/>
      <c r="PKZ15" s="83"/>
      <c r="PLA15" s="83"/>
      <c r="PLB15" s="83"/>
      <c r="PLC15" s="83"/>
      <c r="PLD15" s="83"/>
      <c r="PLE15" s="83"/>
      <c r="PLF15" s="83"/>
      <c r="PLG15" s="83"/>
      <c r="PLH15" s="83"/>
      <c r="PLI15" s="83"/>
      <c r="PLJ15" s="83"/>
      <c r="PLK15" s="83"/>
      <c r="PLL15" s="83"/>
      <c r="PLM15" s="83"/>
      <c r="PLN15" s="83"/>
      <c r="PLO15" s="83"/>
      <c r="PLP15" s="83"/>
      <c r="PLQ15" s="83"/>
      <c r="PLR15" s="83"/>
      <c r="PLS15" s="83"/>
      <c r="PLT15" s="83"/>
      <c r="PLU15" s="83"/>
      <c r="PLV15" s="83"/>
      <c r="PLW15" s="83"/>
      <c r="PLX15" s="83"/>
      <c r="PLY15" s="83"/>
      <c r="PLZ15" s="83"/>
      <c r="PMA15" s="83"/>
      <c r="PMB15" s="83"/>
      <c r="PMC15" s="83"/>
      <c r="PMD15" s="83"/>
      <c r="PME15" s="83"/>
      <c r="PMF15" s="83"/>
      <c r="PMG15" s="83"/>
      <c r="PMH15" s="83"/>
      <c r="PMI15" s="83"/>
      <c r="PMJ15" s="83"/>
      <c r="PMK15" s="83"/>
      <c r="PML15" s="83"/>
      <c r="PMM15" s="83"/>
      <c r="PMN15" s="83"/>
      <c r="PMO15" s="83"/>
      <c r="PMP15" s="83"/>
      <c r="PMQ15" s="83"/>
      <c r="PMR15" s="83"/>
      <c r="PMS15" s="83"/>
      <c r="PMT15" s="83"/>
      <c r="PMU15" s="83"/>
      <c r="PMV15" s="83"/>
      <c r="PMW15" s="83"/>
      <c r="PMX15" s="83"/>
      <c r="PMY15" s="83"/>
      <c r="PMZ15" s="83"/>
      <c r="PNA15" s="83"/>
      <c r="PNB15" s="83"/>
      <c r="PNC15" s="83"/>
      <c r="PND15" s="83"/>
      <c r="PNE15" s="83"/>
      <c r="PNF15" s="83"/>
      <c r="PNG15" s="83"/>
      <c r="PNH15" s="83"/>
      <c r="PNI15" s="83"/>
      <c r="PNJ15" s="83"/>
      <c r="PNK15" s="83"/>
      <c r="PNL15" s="83"/>
      <c r="PNM15" s="83"/>
      <c r="PNN15" s="83"/>
      <c r="PNO15" s="83"/>
      <c r="PNP15" s="83"/>
      <c r="PNQ15" s="83"/>
      <c r="PNR15" s="83"/>
      <c r="PNS15" s="83"/>
      <c r="PNT15" s="83"/>
      <c r="PNU15" s="83"/>
      <c r="PNV15" s="83"/>
      <c r="PNW15" s="83"/>
      <c r="PNX15" s="83"/>
      <c r="PNY15" s="83"/>
      <c r="PNZ15" s="83"/>
      <c r="POA15" s="83"/>
      <c r="POB15" s="83"/>
      <c r="POC15" s="83"/>
      <c r="POD15" s="83"/>
      <c r="POE15" s="83"/>
      <c r="POF15" s="83"/>
      <c r="POG15" s="83"/>
      <c r="POH15" s="83"/>
      <c r="POI15" s="83"/>
      <c r="POJ15" s="83"/>
      <c r="POK15" s="83"/>
      <c r="POL15" s="83"/>
      <c r="POM15" s="83"/>
      <c r="PON15" s="83"/>
      <c r="POO15" s="83"/>
      <c r="POP15" s="83"/>
      <c r="POQ15" s="83"/>
      <c r="POR15" s="83"/>
      <c r="POS15" s="83"/>
      <c r="POT15" s="83"/>
      <c r="POU15" s="83"/>
      <c r="POV15" s="83"/>
      <c r="POW15" s="83"/>
      <c r="POX15" s="83"/>
      <c r="POY15" s="83"/>
      <c r="POZ15" s="83"/>
      <c r="PPA15" s="83"/>
      <c r="PPB15" s="83"/>
      <c r="PPC15" s="83"/>
      <c r="PPD15" s="83"/>
      <c r="PPE15" s="83"/>
      <c r="PPF15" s="83"/>
      <c r="PPG15" s="83"/>
      <c r="PPH15" s="83"/>
      <c r="PPI15" s="83"/>
      <c r="PPJ15" s="83"/>
      <c r="PPK15" s="83"/>
      <c r="PPL15" s="83"/>
      <c r="PPM15" s="83"/>
      <c r="PPN15" s="83"/>
      <c r="PPO15" s="83"/>
      <c r="PPP15" s="83"/>
      <c r="PPQ15" s="83"/>
      <c r="PPR15" s="83"/>
      <c r="PPS15" s="83"/>
      <c r="PPT15" s="83"/>
      <c r="PPU15" s="83"/>
      <c r="PPV15" s="83"/>
      <c r="PPW15" s="83"/>
      <c r="PPX15" s="83"/>
      <c r="PPY15" s="83"/>
      <c r="PPZ15" s="83"/>
      <c r="PQA15" s="83"/>
      <c r="PQB15" s="83"/>
      <c r="PQC15" s="83"/>
      <c r="PQD15" s="83"/>
      <c r="PQE15" s="83"/>
      <c r="PQF15" s="83"/>
      <c r="PQG15" s="83"/>
      <c r="PQH15" s="83"/>
      <c r="PQI15" s="83"/>
      <c r="PQJ15" s="83"/>
      <c r="PQK15" s="83"/>
      <c r="PQL15" s="83"/>
      <c r="PQM15" s="83"/>
      <c r="PQN15" s="83"/>
      <c r="PQO15" s="83"/>
      <c r="PQP15" s="83"/>
      <c r="PQQ15" s="83"/>
      <c r="PQR15" s="83"/>
      <c r="PQS15" s="83"/>
      <c r="PQT15" s="83"/>
      <c r="PQU15" s="83"/>
      <c r="PQV15" s="83"/>
      <c r="PQW15" s="83"/>
      <c r="PQX15" s="83"/>
      <c r="PQY15" s="83"/>
      <c r="PQZ15" s="83"/>
      <c r="PRA15" s="83"/>
      <c r="PRB15" s="83"/>
      <c r="PRC15" s="83"/>
      <c r="PRD15" s="83"/>
      <c r="PRE15" s="83"/>
      <c r="PRF15" s="83"/>
      <c r="PRG15" s="83"/>
      <c r="PRH15" s="83"/>
      <c r="PRI15" s="83"/>
      <c r="PRJ15" s="83"/>
      <c r="PRK15" s="83"/>
      <c r="PRL15" s="83"/>
      <c r="PRM15" s="83"/>
      <c r="PRN15" s="83"/>
      <c r="PRO15" s="83"/>
      <c r="PRP15" s="83"/>
      <c r="PRQ15" s="83"/>
      <c r="PRR15" s="83"/>
      <c r="PRS15" s="83"/>
      <c r="PRT15" s="83"/>
      <c r="PRU15" s="83"/>
      <c r="PRV15" s="83"/>
      <c r="PRW15" s="83"/>
      <c r="PRX15" s="83"/>
      <c r="PRY15" s="83"/>
      <c r="PRZ15" s="83"/>
      <c r="PSA15" s="83"/>
      <c r="PSB15" s="83"/>
      <c r="PSC15" s="83"/>
      <c r="PSD15" s="83"/>
      <c r="PSE15" s="83"/>
      <c r="PSF15" s="83"/>
      <c r="PSG15" s="83"/>
      <c r="PSH15" s="83"/>
      <c r="PSI15" s="83"/>
      <c r="PSJ15" s="83"/>
      <c r="PSK15" s="83"/>
      <c r="PSL15" s="83"/>
      <c r="PSM15" s="83"/>
      <c r="PSN15" s="83"/>
      <c r="PSO15" s="83"/>
      <c r="PSP15" s="83"/>
      <c r="PSQ15" s="83"/>
      <c r="PSR15" s="83"/>
      <c r="PSS15" s="83"/>
      <c r="PST15" s="83"/>
      <c r="PSU15" s="83"/>
      <c r="PSV15" s="83"/>
      <c r="PSW15" s="83"/>
      <c r="PSX15" s="83"/>
      <c r="PSY15" s="83"/>
      <c r="PSZ15" s="83"/>
      <c r="PTA15" s="83"/>
      <c r="PTB15" s="83"/>
      <c r="PTC15" s="83"/>
      <c r="PTD15" s="83"/>
      <c r="PTE15" s="83"/>
      <c r="PTF15" s="83"/>
      <c r="PTG15" s="83"/>
      <c r="PTH15" s="83"/>
      <c r="PTI15" s="83"/>
      <c r="PTJ15" s="83"/>
      <c r="PTK15" s="83"/>
      <c r="PTL15" s="83"/>
      <c r="PTM15" s="83"/>
      <c r="PTN15" s="83"/>
      <c r="PTO15" s="83"/>
      <c r="PTP15" s="83"/>
      <c r="PTQ15" s="83"/>
      <c r="PTR15" s="83"/>
      <c r="PTS15" s="83"/>
      <c r="PTT15" s="83"/>
      <c r="PTU15" s="83"/>
      <c r="PTV15" s="83"/>
      <c r="PTW15" s="83"/>
      <c r="PTX15" s="83"/>
      <c r="PTY15" s="83"/>
      <c r="PTZ15" s="83"/>
      <c r="PUA15" s="83"/>
      <c r="PUB15" s="83"/>
      <c r="PUC15" s="83"/>
      <c r="PUD15" s="83"/>
      <c r="PUE15" s="83"/>
      <c r="PUF15" s="83"/>
      <c r="PUG15" s="83"/>
      <c r="PUH15" s="83"/>
      <c r="PUI15" s="83"/>
      <c r="PUJ15" s="83"/>
      <c r="PUK15" s="83"/>
      <c r="PUL15" s="83"/>
      <c r="PUM15" s="83"/>
      <c r="PUN15" s="83"/>
      <c r="PUO15" s="83"/>
      <c r="PUP15" s="83"/>
      <c r="PUQ15" s="83"/>
      <c r="PUR15" s="83"/>
      <c r="PUS15" s="83"/>
      <c r="PUT15" s="83"/>
      <c r="PUU15" s="83"/>
      <c r="PUV15" s="83"/>
      <c r="PUW15" s="83"/>
      <c r="PUX15" s="83"/>
      <c r="PUY15" s="83"/>
      <c r="PUZ15" s="83"/>
      <c r="PVA15" s="83"/>
      <c r="PVB15" s="83"/>
      <c r="PVC15" s="83"/>
      <c r="PVD15" s="83"/>
      <c r="PVE15" s="83"/>
      <c r="PVF15" s="83"/>
      <c r="PVG15" s="83"/>
      <c r="PVH15" s="83"/>
      <c r="PVI15" s="83"/>
      <c r="PVJ15" s="83"/>
      <c r="PVK15" s="83"/>
      <c r="PVL15" s="83"/>
      <c r="PVM15" s="83"/>
      <c r="PVN15" s="83"/>
      <c r="PVO15" s="83"/>
      <c r="PVP15" s="83"/>
      <c r="PVQ15" s="83"/>
      <c r="PVR15" s="83"/>
      <c r="PVS15" s="83"/>
      <c r="PVT15" s="83"/>
      <c r="PVU15" s="83"/>
      <c r="PVV15" s="83"/>
      <c r="PVW15" s="83"/>
      <c r="PVX15" s="83"/>
      <c r="PVY15" s="83"/>
      <c r="PVZ15" s="83"/>
      <c r="PWA15" s="83"/>
      <c r="PWB15" s="83"/>
      <c r="PWC15" s="83"/>
      <c r="PWD15" s="83"/>
      <c r="PWE15" s="83"/>
      <c r="PWF15" s="83"/>
      <c r="PWG15" s="83"/>
      <c r="PWH15" s="83"/>
      <c r="PWI15" s="83"/>
      <c r="PWJ15" s="83"/>
      <c r="PWK15" s="83"/>
      <c r="PWL15" s="83"/>
      <c r="PWM15" s="83"/>
      <c r="PWN15" s="83"/>
      <c r="PWO15" s="83"/>
      <c r="PWP15" s="83"/>
      <c r="PWQ15" s="83"/>
      <c r="PWR15" s="83"/>
      <c r="PWS15" s="83"/>
      <c r="PWT15" s="83"/>
      <c r="PWU15" s="83"/>
      <c r="PWV15" s="83"/>
      <c r="PWW15" s="83"/>
      <c r="PWX15" s="83"/>
      <c r="PWY15" s="83"/>
      <c r="PWZ15" s="83"/>
      <c r="PXA15" s="83"/>
      <c r="PXB15" s="83"/>
      <c r="PXC15" s="83"/>
      <c r="PXD15" s="83"/>
      <c r="PXE15" s="83"/>
      <c r="PXF15" s="83"/>
      <c r="PXG15" s="83"/>
      <c r="PXH15" s="83"/>
      <c r="PXI15" s="83"/>
      <c r="PXJ15" s="83"/>
      <c r="PXK15" s="83"/>
      <c r="PXL15" s="83"/>
      <c r="PXM15" s="83"/>
      <c r="PXN15" s="83"/>
      <c r="PXO15" s="83"/>
      <c r="PXP15" s="83"/>
      <c r="PXQ15" s="83"/>
      <c r="PXR15" s="83"/>
      <c r="PXS15" s="83"/>
      <c r="PXT15" s="83"/>
      <c r="PXU15" s="83"/>
      <c r="PXV15" s="83"/>
      <c r="PXW15" s="83"/>
      <c r="PXX15" s="83"/>
      <c r="PXY15" s="83"/>
      <c r="PXZ15" s="83"/>
      <c r="PYA15" s="83"/>
      <c r="PYB15" s="83"/>
      <c r="PYC15" s="83"/>
      <c r="PYD15" s="83"/>
      <c r="PYE15" s="83"/>
      <c r="PYF15" s="83"/>
      <c r="PYG15" s="83"/>
      <c r="PYH15" s="83"/>
      <c r="PYI15" s="83"/>
      <c r="PYJ15" s="83"/>
      <c r="PYK15" s="83"/>
      <c r="PYL15" s="83"/>
      <c r="PYM15" s="83"/>
      <c r="PYN15" s="83"/>
      <c r="PYO15" s="83"/>
      <c r="PYP15" s="83"/>
      <c r="PYQ15" s="83"/>
      <c r="PYR15" s="83"/>
      <c r="PYS15" s="83"/>
      <c r="PYT15" s="83"/>
      <c r="PYU15" s="83"/>
      <c r="PYV15" s="83"/>
      <c r="PYW15" s="83"/>
      <c r="PYX15" s="83"/>
      <c r="PYY15" s="83"/>
      <c r="PYZ15" s="83"/>
      <c r="PZA15" s="83"/>
      <c r="PZB15" s="83"/>
      <c r="PZC15" s="83"/>
      <c r="PZD15" s="83"/>
      <c r="PZE15" s="83"/>
      <c r="PZF15" s="83"/>
      <c r="PZG15" s="83"/>
      <c r="PZH15" s="83"/>
      <c r="PZI15" s="83"/>
      <c r="PZJ15" s="83"/>
      <c r="PZK15" s="83"/>
      <c r="PZL15" s="83"/>
      <c r="PZM15" s="83"/>
      <c r="PZN15" s="83"/>
      <c r="PZO15" s="83"/>
      <c r="PZP15" s="83"/>
      <c r="PZQ15" s="83"/>
      <c r="PZR15" s="83"/>
      <c r="PZS15" s="83"/>
      <c r="PZT15" s="83"/>
      <c r="PZU15" s="83"/>
      <c r="PZV15" s="83"/>
      <c r="PZW15" s="83"/>
      <c r="PZX15" s="83"/>
      <c r="PZY15" s="83"/>
      <c r="PZZ15" s="83"/>
      <c r="QAA15" s="83"/>
      <c r="QAB15" s="83"/>
      <c r="QAC15" s="83"/>
      <c r="QAD15" s="83"/>
      <c r="QAE15" s="83"/>
      <c r="QAF15" s="83"/>
      <c r="QAG15" s="83"/>
      <c r="QAH15" s="83"/>
      <c r="QAI15" s="83"/>
      <c r="QAJ15" s="83"/>
      <c r="QAK15" s="83"/>
      <c r="QAL15" s="83"/>
      <c r="QAM15" s="83"/>
      <c r="QAN15" s="83"/>
      <c r="QAO15" s="83"/>
      <c r="QAP15" s="83"/>
      <c r="QAQ15" s="83"/>
      <c r="QAR15" s="83"/>
      <c r="QAS15" s="83"/>
      <c r="QAT15" s="83"/>
      <c r="QAU15" s="83"/>
      <c r="QAV15" s="83"/>
      <c r="QAW15" s="83"/>
      <c r="QAX15" s="83"/>
      <c r="QAY15" s="83"/>
      <c r="QAZ15" s="83"/>
      <c r="QBA15" s="83"/>
      <c r="QBB15" s="83"/>
      <c r="QBC15" s="83"/>
      <c r="QBD15" s="83"/>
      <c r="QBE15" s="83"/>
      <c r="QBF15" s="83"/>
      <c r="QBG15" s="83"/>
      <c r="QBH15" s="83"/>
      <c r="QBI15" s="83"/>
      <c r="QBJ15" s="83"/>
      <c r="QBK15" s="83"/>
      <c r="QBL15" s="83"/>
      <c r="QBM15" s="83"/>
      <c r="QBN15" s="83"/>
      <c r="QBO15" s="83"/>
      <c r="QBP15" s="83"/>
      <c r="QBQ15" s="83"/>
      <c r="QBR15" s="83"/>
      <c r="QBS15" s="83"/>
      <c r="QBT15" s="83"/>
      <c r="QBU15" s="83"/>
      <c r="QBV15" s="83"/>
      <c r="QBW15" s="83"/>
      <c r="QBX15" s="83"/>
      <c r="QBY15" s="83"/>
      <c r="QBZ15" s="83"/>
      <c r="QCA15" s="83"/>
      <c r="QCB15" s="83"/>
      <c r="QCC15" s="83"/>
      <c r="QCD15" s="83"/>
      <c r="QCE15" s="83"/>
      <c r="QCF15" s="83"/>
      <c r="QCG15" s="83"/>
      <c r="QCH15" s="83"/>
      <c r="QCI15" s="83"/>
      <c r="QCJ15" s="83"/>
      <c r="QCK15" s="83"/>
      <c r="QCL15" s="83"/>
      <c r="QCM15" s="83"/>
      <c r="QCN15" s="83"/>
      <c r="QCO15" s="83"/>
      <c r="QCP15" s="83"/>
      <c r="QCQ15" s="83"/>
      <c r="QCR15" s="83"/>
      <c r="QCS15" s="83"/>
      <c r="QCT15" s="83"/>
      <c r="QCU15" s="83"/>
      <c r="QCV15" s="83"/>
      <c r="QCW15" s="83"/>
      <c r="QCX15" s="83"/>
      <c r="QCY15" s="83"/>
      <c r="QCZ15" s="83"/>
      <c r="QDA15" s="83"/>
      <c r="QDB15" s="83"/>
      <c r="QDC15" s="83"/>
      <c r="QDD15" s="83"/>
      <c r="QDE15" s="83"/>
      <c r="QDF15" s="83"/>
      <c r="QDG15" s="83"/>
      <c r="QDH15" s="83"/>
      <c r="QDI15" s="83"/>
      <c r="QDJ15" s="83"/>
      <c r="QDK15" s="83"/>
      <c r="QDL15" s="83"/>
      <c r="QDM15" s="83"/>
      <c r="QDN15" s="83"/>
      <c r="QDO15" s="83"/>
      <c r="QDP15" s="83"/>
      <c r="QDQ15" s="83"/>
      <c r="QDR15" s="83"/>
      <c r="QDS15" s="83"/>
      <c r="QDT15" s="83"/>
      <c r="QDU15" s="83"/>
      <c r="QDV15" s="83"/>
      <c r="QDW15" s="83"/>
      <c r="QDX15" s="83"/>
      <c r="QDY15" s="83"/>
      <c r="QDZ15" s="83"/>
      <c r="QEA15" s="83"/>
      <c r="QEB15" s="83"/>
      <c r="QEC15" s="83"/>
      <c r="QED15" s="83"/>
      <c r="QEE15" s="83"/>
      <c r="QEF15" s="83"/>
      <c r="QEG15" s="83"/>
      <c r="QEH15" s="83"/>
      <c r="QEI15" s="83"/>
      <c r="QEJ15" s="83"/>
      <c r="QEK15" s="83"/>
      <c r="QEL15" s="83"/>
      <c r="QEM15" s="83"/>
      <c r="QEN15" s="83"/>
      <c r="QEO15" s="83"/>
      <c r="QEP15" s="83"/>
      <c r="QEQ15" s="83"/>
      <c r="QER15" s="83"/>
      <c r="QES15" s="83"/>
      <c r="QET15" s="83"/>
      <c r="QEU15" s="83"/>
      <c r="QEV15" s="83"/>
      <c r="QEW15" s="83"/>
      <c r="QEX15" s="83"/>
      <c r="QEY15" s="83"/>
      <c r="QEZ15" s="83"/>
      <c r="QFA15" s="83"/>
      <c r="QFB15" s="83"/>
      <c r="QFC15" s="83"/>
      <c r="QFD15" s="83"/>
      <c r="QFE15" s="83"/>
      <c r="QFF15" s="83"/>
      <c r="QFG15" s="83"/>
      <c r="QFH15" s="83"/>
      <c r="QFI15" s="83"/>
      <c r="QFJ15" s="83"/>
      <c r="QFK15" s="83"/>
      <c r="QFL15" s="83"/>
      <c r="QFM15" s="83"/>
      <c r="QFN15" s="83"/>
      <c r="QFO15" s="83"/>
      <c r="QFP15" s="83"/>
      <c r="QFQ15" s="83"/>
      <c r="QFR15" s="83"/>
      <c r="QFS15" s="83"/>
      <c r="QFT15" s="83"/>
      <c r="QFU15" s="83"/>
      <c r="QFV15" s="83"/>
      <c r="QFW15" s="83"/>
      <c r="QFX15" s="83"/>
      <c r="QFY15" s="83"/>
      <c r="QFZ15" s="83"/>
      <c r="QGA15" s="83"/>
      <c r="QGB15" s="83"/>
      <c r="QGC15" s="83"/>
      <c r="QGD15" s="83"/>
      <c r="QGE15" s="83"/>
      <c r="QGF15" s="83"/>
      <c r="QGG15" s="83"/>
      <c r="QGH15" s="83"/>
      <c r="QGI15" s="83"/>
      <c r="QGJ15" s="83"/>
      <c r="QGK15" s="83"/>
      <c r="QGL15" s="83"/>
      <c r="QGM15" s="83"/>
      <c r="QGN15" s="83"/>
      <c r="QGO15" s="83"/>
      <c r="QGP15" s="83"/>
      <c r="QGQ15" s="83"/>
      <c r="QGR15" s="83"/>
      <c r="QGS15" s="83"/>
      <c r="QGT15" s="83"/>
      <c r="QGU15" s="83"/>
      <c r="QGV15" s="83"/>
      <c r="QGW15" s="83"/>
      <c r="QGX15" s="83"/>
      <c r="QGY15" s="83"/>
      <c r="QGZ15" s="83"/>
      <c r="QHA15" s="83"/>
      <c r="QHB15" s="83"/>
      <c r="QHC15" s="83"/>
      <c r="QHD15" s="83"/>
      <c r="QHE15" s="83"/>
      <c r="QHF15" s="83"/>
      <c r="QHG15" s="83"/>
      <c r="QHH15" s="83"/>
      <c r="QHI15" s="83"/>
      <c r="QHJ15" s="83"/>
      <c r="QHK15" s="83"/>
      <c r="QHL15" s="83"/>
      <c r="QHM15" s="83"/>
      <c r="QHN15" s="83"/>
      <c r="QHO15" s="83"/>
      <c r="QHP15" s="83"/>
      <c r="QHQ15" s="83"/>
      <c r="QHR15" s="83"/>
      <c r="QHS15" s="83"/>
      <c r="QHT15" s="83"/>
      <c r="QHU15" s="83"/>
      <c r="QHV15" s="83"/>
      <c r="QHW15" s="83"/>
      <c r="QHX15" s="83"/>
      <c r="QHY15" s="83"/>
      <c r="QHZ15" s="83"/>
      <c r="QIA15" s="83"/>
      <c r="QIB15" s="83"/>
      <c r="QIC15" s="83"/>
      <c r="QID15" s="83"/>
      <c r="QIE15" s="83"/>
      <c r="QIF15" s="83"/>
      <c r="QIG15" s="83"/>
      <c r="QIH15" s="83"/>
      <c r="QII15" s="83"/>
      <c r="QIJ15" s="83"/>
      <c r="QIK15" s="83"/>
      <c r="QIL15" s="83"/>
      <c r="QIM15" s="83"/>
      <c r="QIN15" s="83"/>
      <c r="QIO15" s="83"/>
      <c r="QIP15" s="83"/>
      <c r="QIQ15" s="83"/>
      <c r="QIR15" s="83"/>
      <c r="QIS15" s="83"/>
      <c r="QIT15" s="83"/>
      <c r="QIU15" s="83"/>
      <c r="QIV15" s="83"/>
      <c r="QIW15" s="83"/>
      <c r="QIX15" s="83"/>
      <c r="QIY15" s="83"/>
      <c r="QIZ15" s="83"/>
      <c r="QJA15" s="83"/>
      <c r="QJB15" s="83"/>
      <c r="QJC15" s="83"/>
      <c r="QJD15" s="83"/>
      <c r="QJE15" s="83"/>
      <c r="QJF15" s="83"/>
      <c r="QJG15" s="83"/>
      <c r="QJH15" s="83"/>
      <c r="QJI15" s="83"/>
      <c r="QJJ15" s="83"/>
      <c r="QJK15" s="83"/>
      <c r="QJL15" s="83"/>
      <c r="QJM15" s="83"/>
      <c r="QJN15" s="83"/>
      <c r="QJO15" s="83"/>
      <c r="QJP15" s="83"/>
      <c r="QJQ15" s="83"/>
      <c r="QJR15" s="83"/>
      <c r="QJS15" s="83"/>
      <c r="QJT15" s="83"/>
      <c r="QJU15" s="83"/>
      <c r="QJV15" s="83"/>
      <c r="QJW15" s="83"/>
      <c r="QJX15" s="83"/>
      <c r="QJY15" s="83"/>
      <c r="QJZ15" s="83"/>
      <c r="QKA15" s="83"/>
      <c r="QKB15" s="83"/>
      <c r="QKC15" s="83"/>
      <c r="QKD15" s="83"/>
      <c r="QKE15" s="83"/>
      <c r="QKF15" s="83"/>
      <c r="QKG15" s="83"/>
      <c r="QKH15" s="83"/>
      <c r="QKI15" s="83"/>
      <c r="QKJ15" s="83"/>
      <c r="QKK15" s="83"/>
      <c r="QKL15" s="83"/>
      <c r="QKM15" s="83"/>
      <c r="QKN15" s="83"/>
      <c r="QKO15" s="83"/>
      <c r="QKP15" s="83"/>
      <c r="QKQ15" s="83"/>
      <c r="QKR15" s="83"/>
      <c r="QKS15" s="83"/>
      <c r="QKT15" s="83"/>
      <c r="QKU15" s="83"/>
      <c r="QKV15" s="83"/>
      <c r="QKW15" s="83"/>
      <c r="QKX15" s="83"/>
      <c r="QKY15" s="83"/>
      <c r="QKZ15" s="83"/>
      <c r="QLA15" s="83"/>
      <c r="QLB15" s="83"/>
      <c r="QLC15" s="83"/>
      <c r="QLD15" s="83"/>
      <c r="QLE15" s="83"/>
      <c r="QLF15" s="83"/>
      <c r="QLG15" s="83"/>
      <c r="QLH15" s="83"/>
      <c r="QLI15" s="83"/>
      <c r="QLJ15" s="83"/>
      <c r="QLK15" s="83"/>
      <c r="QLL15" s="83"/>
      <c r="QLM15" s="83"/>
      <c r="QLN15" s="83"/>
      <c r="QLO15" s="83"/>
      <c r="QLP15" s="83"/>
      <c r="QLQ15" s="83"/>
      <c r="QLR15" s="83"/>
      <c r="QLS15" s="83"/>
      <c r="QLT15" s="83"/>
      <c r="QLU15" s="83"/>
      <c r="QLV15" s="83"/>
      <c r="QLW15" s="83"/>
      <c r="QLX15" s="83"/>
      <c r="QLY15" s="83"/>
      <c r="QLZ15" s="83"/>
      <c r="QMA15" s="83"/>
      <c r="QMB15" s="83"/>
      <c r="QMC15" s="83"/>
      <c r="QMD15" s="83"/>
      <c r="QME15" s="83"/>
      <c r="QMF15" s="83"/>
      <c r="QMG15" s="83"/>
      <c r="QMH15" s="83"/>
      <c r="QMI15" s="83"/>
      <c r="QMJ15" s="83"/>
      <c r="QMK15" s="83"/>
      <c r="QML15" s="83"/>
      <c r="QMM15" s="83"/>
      <c r="QMN15" s="83"/>
      <c r="QMO15" s="83"/>
      <c r="QMP15" s="83"/>
      <c r="QMQ15" s="83"/>
      <c r="QMR15" s="83"/>
      <c r="QMS15" s="83"/>
      <c r="QMT15" s="83"/>
      <c r="QMU15" s="83"/>
      <c r="QMV15" s="83"/>
      <c r="QMW15" s="83"/>
      <c r="QMX15" s="83"/>
      <c r="QMY15" s="83"/>
      <c r="QMZ15" s="83"/>
      <c r="QNA15" s="83"/>
      <c r="QNB15" s="83"/>
      <c r="QNC15" s="83"/>
      <c r="QND15" s="83"/>
      <c r="QNE15" s="83"/>
      <c r="QNF15" s="83"/>
      <c r="QNG15" s="83"/>
      <c r="QNH15" s="83"/>
      <c r="QNI15" s="83"/>
      <c r="QNJ15" s="83"/>
      <c r="QNK15" s="83"/>
      <c r="QNL15" s="83"/>
      <c r="QNM15" s="83"/>
      <c r="QNN15" s="83"/>
      <c r="QNO15" s="83"/>
      <c r="QNP15" s="83"/>
      <c r="QNQ15" s="83"/>
      <c r="QNR15" s="83"/>
      <c r="QNS15" s="83"/>
      <c r="QNT15" s="83"/>
      <c r="QNU15" s="83"/>
      <c r="QNV15" s="83"/>
      <c r="QNW15" s="83"/>
      <c r="QNX15" s="83"/>
      <c r="QNY15" s="83"/>
      <c r="QNZ15" s="83"/>
      <c r="QOA15" s="83"/>
      <c r="QOB15" s="83"/>
      <c r="QOC15" s="83"/>
      <c r="QOD15" s="83"/>
      <c r="QOE15" s="83"/>
      <c r="QOF15" s="83"/>
      <c r="QOG15" s="83"/>
      <c r="QOH15" s="83"/>
      <c r="QOI15" s="83"/>
      <c r="QOJ15" s="83"/>
      <c r="QOK15" s="83"/>
      <c r="QOL15" s="83"/>
      <c r="QOM15" s="83"/>
      <c r="QON15" s="83"/>
      <c r="QOO15" s="83"/>
      <c r="QOP15" s="83"/>
      <c r="QOQ15" s="83"/>
      <c r="QOR15" s="83"/>
      <c r="QOS15" s="83"/>
      <c r="QOT15" s="83"/>
      <c r="QOU15" s="83"/>
      <c r="QOV15" s="83"/>
      <c r="QOW15" s="83"/>
      <c r="QOX15" s="83"/>
      <c r="QOY15" s="83"/>
      <c r="QOZ15" s="83"/>
      <c r="QPA15" s="83"/>
      <c r="QPB15" s="83"/>
      <c r="QPC15" s="83"/>
      <c r="QPD15" s="83"/>
      <c r="QPE15" s="83"/>
      <c r="QPF15" s="83"/>
      <c r="QPG15" s="83"/>
      <c r="QPH15" s="83"/>
      <c r="QPI15" s="83"/>
      <c r="QPJ15" s="83"/>
      <c r="QPK15" s="83"/>
      <c r="QPL15" s="83"/>
      <c r="QPM15" s="83"/>
      <c r="QPN15" s="83"/>
      <c r="QPO15" s="83"/>
      <c r="QPP15" s="83"/>
      <c r="QPQ15" s="83"/>
      <c r="QPR15" s="83"/>
      <c r="QPS15" s="83"/>
      <c r="QPT15" s="83"/>
      <c r="QPU15" s="83"/>
      <c r="QPV15" s="83"/>
      <c r="QPW15" s="83"/>
      <c r="QPX15" s="83"/>
      <c r="QPY15" s="83"/>
      <c r="QPZ15" s="83"/>
      <c r="QQA15" s="83"/>
      <c r="QQB15" s="83"/>
      <c r="QQC15" s="83"/>
      <c r="QQD15" s="83"/>
      <c r="QQE15" s="83"/>
      <c r="QQF15" s="83"/>
      <c r="QQG15" s="83"/>
      <c r="QQH15" s="83"/>
      <c r="QQI15" s="83"/>
      <c r="QQJ15" s="83"/>
      <c r="QQK15" s="83"/>
      <c r="QQL15" s="83"/>
      <c r="QQM15" s="83"/>
      <c r="QQN15" s="83"/>
      <c r="QQO15" s="83"/>
      <c r="QQP15" s="83"/>
      <c r="QQQ15" s="83"/>
      <c r="QQR15" s="83"/>
      <c r="QQS15" s="83"/>
      <c r="QQT15" s="83"/>
      <c r="QQU15" s="83"/>
      <c r="QQV15" s="83"/>
      <c r="QQW15" s="83"/>
      <c r="QQX15" s="83"/>
      <c r="QQY15" s="83"/>
      <c r="QQZ15" s="83"/>
      <c r="QRA15" s="83"/>
      <c r="QRB15" s="83"/>
      <c r="QRC15" s="83"/>
      <c r="QRD15" s="83"/>
      <c r="QRE15" s="83"/>
      <c r="QRF15" s="83"/>
      <c r="QRG15" s="83"/>
      <c r="QRH15" s="83"/>
      <c r="QRI15" s="83"/>
      <c r="QRJ15" s="83"/>
      <c r="QRK15" s="83"/>
      <c r="QRL15" s="83"/>
      <c r="QRM15" s="83"/>
      <c r="QRN15" s="83"/>
      <c r="QRO15" s="83"/>
      <c r="QRP15" s="83"/>
      <c r="QRQ15" s="83"/>
      <c r="QRR15" s="83"/>
      <c r="QRS15" s="83"/>
      <c r="QRT15" s="83"/>
      <c r="QRU15" s="83"/>
      <c r="QRV15" s="83"/>
      <c r="QRW15" s="83"/>
      <c r="QRX15" s="83"/>
      <c r="QRY15" s="83"/>
      <c r="QRZ15" s="83"/>
      <c r="QSA15" s="83"/>
      <c r="QSB15" s="83"/>
      <c r="QSC15" s="83"/>
      <c r="QSD15" s="83"/>
      <c r="QSE15" s="83"/>
      <c r="QSF15" s="83"/>
      <c r="QSG15" s="83"/>
      <c r="QSH15" s="83"/>
      <c r="QSI15" s="83"/>
      <c r="QSJ15" s="83"/>
      <c r="QSK15" s="83"/>
      <c r="QSL15" s="83"/>
      <c r="QSM15" s="83"/>
      <c r="QSN15" s="83"/>
      <c r="QSO15" s="83"/>
      <c r="QSP15" s="83"/>
      <c r="QSQ15" s="83"/>
      <c r="QSR15" s="83"/>
      <c r="QSS15" s="83"/>
      <c r="QST15" s="83"/>
      <c r="QSU15" s="83"/>
      <c r="QSV15" s="83"/>
      <c r="QSW15" s="83"/>
      <c r="QSX15" s="83"/>
      <c r="QSY15" s="83"/>
      <c r="QSZ15" s="83"/>
      <c r="QTA15" s="83"/>
      <c r="QTB15" s="83"/>
      <c r="QTC15" s="83"/>
      <c r="QTD15" s="83"/>
      <c r="QTE15" s="83"/>
      <c r="QTF15" s="83"/>
      <c r="QTG15" s="83"/>
      <c r="QTH15" s="83"/>
      <c r="QTI15" s="83"/>
      <c r="QTJ15" s="83"/>
      <c r="QTK15" s="83"/>
      <c r="QTL15" s="83"/>
      <c r="QTM15" s="83"/>
      <c r="QTN15" s="83"/>
      <c r="QTO15" s="83"/>
      <c r="QTP15" s="83"/>
      <c r="QTQ15" s="83"/>
      <c r="QTR15" s="83"/>
      <c r="QTS15" s="83"/>
      <c r="QTT15" s="83"/>
      <c r="QTU15" s="83"/>
      <c r="QTV15" s="83"/>
      <c r="QTW15" s="83"/>
      <c r="QTX15" s="83"/>
      <c r="QTY15" s="83"/>
      <c r="QTZ15" s="83"/>
      <c r="QUA15" s="83"/>
      <c r="QUB15" s="83"/>
      <c r="QUC15" s="83"/>
      <c r="QUD15" s="83"/>
      <c r="QUE15" s="83"/>
      <c r="QUF15" s="83"/>
      <c r="QUG15" s="83"/>
      <c r="QUH15" s="83"/>
      <c r="QUI15" s="83"/>
      <c r="QUJ15" s="83"/>
      <c r="QUK15" s="83"/>
      <c r="QUL15" s="83"/>
      <c r="QUM15" s="83"/>
      <c r="QUN15" s="83"/>
      <c r="QUO15" s="83"/>
      <c r="QUP15" s="83"/>
      <c r="QUQ15" s="83"/>
      <c r="QUR15" s="83"/>
      <c r="QUS15" s="83"/>
      <c r="QUT15" s="83"/>
      <c r="QUU15" s="83"/>
      <c r="QUV15" s="83"/>
      <c r="QUW15" s="83"/>
      <c r="QUX15" s="83"/>
      <c r="QUY15" s="83"/>
      <c r="QUZ15" s="83"/>
      <c r="QVA15" s="83"/>
      <c r="QVB15" s="83"/>
      <c r="QVC15" s="83"/>
      <c r="QVD15" s="83"/>
      <c r="QVE15" s="83"/>
      <c r="QVF15" s="83"/>
      <c r="QVG15" s="83"/>
      <c r="QVH15" s="83"/>
      <c r="QVI15" s="83"/>
      <c r="QVJ15" s="83"/>
      <c r="QVK15" s="83"/>
      <c r="QVL15" s="83"/>
      <c r="QVM15" s="83"/>
      <c r="QVN15" s="83"/>
      <c r="QVO15" s="83"/>
      <c r="QVP15" s="83"/>
      <c r="QVQ15" s="83"/>
      <c r="QVR15" s="83"/>
      <c r="QVS15" s="83"/>
      <c r="QVT15" s="83"/>
      <c r="QVU15" s="83"/>
      <c r="QVV15" s="83"/>
      <c r="QVW15" s="83"/>
      <c r="QVX15" s="83"/>
      <c r="QVY15" s="83"/>
      <c r="QVZ15" s="83"/>
      <c r="QWA15" s="83"/>
      <c r="QWB15" s="83"/>
      <c r="QWC15" s="83"/>
      <c r="QWD15" s="83"/>
      <c r="QWE15" s="83"/>
      <c r="QWF15" s="83"/>
      <c r="QWG15" s="83"/>
      <c r="QWH15" s="83"/>
      <c r="QWI15" s="83"/>
      <c r="QWJ15" s="83"/>
      <c r="QWK15" s="83"/>
      <c r="QWL15" s="83"/>
      <c r="QWM15" s="83"/>
      <c r="QWN15" s="83"/>
      <c r="QWO15" s="83"/>
      <c r="QWP15" s="83"/>
      <c r="QWQ15" s="83"/>
      <c r="QWR15" s="83"/>
      <c r="QWS15" s="83"/>
      <c r="QWT15" s="83"/>
      <c r="QWU15" s="83"/>
      <c r="QWV15" s="83"/>
      <c r="QWW15" s="83"/>
      <c r="QWX15" s="83"/>
      <c r="QWY15" s="83"/>
      <c r="QWZ15" s="83"/>
      <c r="QXA15" s="83"/>
      <c r="QXB15" s="83"/>
      <c r="QXC15" s="83"/>
      <c r="QXD15" s="83"/>
      <c r="QXE15" s="83"/>
      <c r="QXF15" s="83"/>
      <c r="QXG15" s="83"/>
      <c r="QXH15" s="83"/>
      <c r="QXI15" s="83"/>
      <c r="QXJ15" s="83"/>
      <c r="QXK15" s="83"/>
      <c r="QXL15" s="83"/>
      <c r="QXM15" s="83"/>
      <c r="QXN15" s="83"/>
      <c r="QXO15" s="83"/>
      <c r="QXP15" s="83"/>
      <c r="QXQ15" s="83"/>
      <c r="QXR15" s="83"/>
      <c r="QXS15" s="83"/>
      <c r="QXT15" s="83"/>
      <c r="QXU15" s="83"/>
      <c r="QXV15" s="83"/>
      <c r="QXW15" s="83"/>
      <c r="QXX15" s="83"/>
      <c r="QXY15" s="83"/>
      <c r="QXZ15" s="83"/>
      <c r="QYA15" s="83"/>
      <c r="QYB15" s="83"/>
      <c r="QYC15" s="83"/>
      <c r="QYD15" s="83"/>
      <c r="QYE15" s="83"/>
      <c r="QYF15" s="83"/>
      <c r="QYG15" s="83"/>
      <c r="QYH15" s="83"/>
      <c r="QYI15" s="83"/>
      <c r="QYJ15" s="83"/>
      <c r="QYK15" s="83"/>
      <c r="QYL15" s="83"/>
      <c r="QYM15" s="83"/>
      <c r="QYN15" s="83"/>
      <c r="QYO15" s="83"/>
      <c r="QYP15" s="83"/>
      <c r="QYQ15" s="83"/>
      <c r="QYR15" s="83"/>
      <c r="QYS15" s="83"/>
      <c r="QYT15" s="83"/>
      <c r="QYU15" s="83"/>
      <c r="QYV15" s="83"/>
      <c r="QYW15" s="83"/>
      <c r="QYX15" s="83"/>
      <c r="QYY15" s="83"/>
      <c r="QYZ15" s="83"/>
      <c r="QZA15" s="83"/>
      <c r="QZB15" s="83"/>
      <c r="QZC15" s="83"/>
      <c r="QZD15" s="83"/>
      <c r="QZE15" s="83"/>
      <c r="QZF15" s="83"/>
      <c r="QZG15" s="83"/>
      <c r="QZH15" s="83"/>
      <c r="QZI15" s="83"/>
      <c r="QZJ15" s="83"/>
      <c r="QZK15" s="83"/>
      <c r="QZL15" s="83"/>
      <c r="QZM15" s="83"/>
      <c r="QZN15" s="83"/>
      <c r="QZO15" s="83"/>
      <c r="QZP15" s="83"/>
      <c r="QZQ15" s="83"/>
      <c r="QZR15" s="83"/>
      <c r="QZS15" s="83"/>
      <c r="QZT15" s="83"/>
      <c r="QZU15" s="83"/>
      <c r="QZV15" s="83"/>
      <c r="QZW15" s="83"/>
      <c r="QZX15" s="83"/>
      <c r="QZY15" s="83"/>
      <c r="QZZ15" s="83"/>
      <c r="RAA15" s="83"/>
      <c r="RAB15" s="83"/>
      <c r="RAC15" s="83"/>
      <c r="RAD15" s="83"/>
      <c r="RAE15" s="83"/>
      <c r="RAF15" s="83"/>
      <c r="RAG15" s="83"/>
      <c r="RAH15" s="83"/>
      <c r="RAI15" s="83"/>
      <c r="RAJ15" s="83"/>
      <c r="RAK15" s="83"/>
      <c r="RAL15" s="83"/>
      <c r="RAM15" s="83"/>
      <c r="RAN15" s="83"/>
      <c r="RAO15" s="83"/>
      <c r="RAP15" s="83"/>
      <c r="RAQ15" s="83"/>
      <c r="RAR15" s="83"/>
      <c r="RAS15" s="83"/>
      <c r="RAT15" s="83"/>
      <c r="RAU15" s="83"/>
      <c r="RAV15" s="83"/>
      <c r="RAW15" s="83"/>
      <c r="RAX15" s="83"/>
      <c r="RAY15" s="83"/>
      <c r="RAZ15" s="83"/>
      <c r="RBA15" s="83"/>
      <c r="RBB15" s="83"/>
      <c r="RBC15" s="83"/>
      <c r="RBD15" s="83"/>
      <c r="RBE15" s="83"/>
      <c r="RBF15" s="83"/>
      <c r="RBG15" s="83"/>
      <c r="RBH15" s="83"/>
      <c r="RBI15" s="83"/>
      <c r="RBJ15" s="83"/>
      <c r="RBK15" s="83"/>
      <c r="RBL15" s="83"/>
      <c r="RBM15" s="83"/>
      <c r="RBN15" s="83"/>
      <c r="RBO15" s="83"/>
      <c r="RBP15" s="83"/>
      <c r="RBQ15" s="83"/>
      <c r="RBR15" s="83"/>
      <c r="RBS15" s="83"/>
      <c r="RBT15" s="83"/>
      <c r="RBU15" s="83"/>
      <c r="RBV15" s="83"/>
      <c r="RBW15" s="83"/>
      <c r="RBX15" s="83"/>
      <c r="RBY15" s="83"/>
      <c r="RBZ15" s="83"/>
      <c r="RCA15" s="83"/>
      <c r="RCB15" s="83"/>
      <c r="RCC15" s="83"/>
      <c r="RCD15" s="83"/>
      <c r="RCE15" s="83"/>
      <c r="RCF15" s="83"/>
      <c r="RCG15" s="83"/>
      <c r="RCH15" s="83"/>
      <c r="RCI15" s="83"/>
      <c r="RCJ15" s="83"/>
      <c r="RCK15" s="83"/>
      <c r="RCL15" s="83"/>
      <c r="RCM15" s="83"/>
      <c r="RCN15" s="83"/>
      <c r="RCO15" s="83"/>
      <c r="RCP15" s="83"/>
      <c r="RCQ15" s="83"/>
      <c r="RCR15" s="83"/>
      <c r="RCS15" s="83"/>
      <c r="RCT15" s="83"/>
      <c r="RCU15" s="83"/>
      <c r="RCV15" s="83"/>
      <c r="RCW15" s="83"/>
      <c r="RCX15" s="83"/>
      <c r="RCY15" s="83"/>
      <c r="RCZ15" s="83"/>
      <c r="RDA15" s="83"/>
      <c r="RDB15" s="83"/>
      <c r="RDC15" s="83"/>
      <c r="RDD15" s="83"/>
      <c r="RDE15" s="83"/>
      <c r="RDF15" s="83"/>
      <c r="RDG15" s="83"/>
      <c r="RDH15" s="83"/>
      <c r="RDI15" s="83"/>
      <c r="RDJ15" s="83"/>
      <c r="RDK15" s="83"/>
      <c r="RDL15" s="83"/>
      <c r="RDM15" s="83"/>
      <c r="RDN15" s="83"/>
      <c r="RDO15" s="83"/>
      <c r="RDP15" s="83"/>
      <c r="RDQ15" s="83"/>
      <c r="RDR15" s="83"/>
      <c r="RDS15" s="83"/>
      <c r="RDT15" s="83"/>
      <c r="RDU15" s="83"/>
      <c r="RDV15" s="83"/>
      <c r="RDW15" s="83"/>
      <c r="RDX15" s="83"/>
      <c r="RDY15" s="83"/>
      <c r="RDZ15" s="83"/>
      <c r="REA15" s="83"/>
      <c r="REB15" s="83"/>
      <c r="REC15" s="83"/>
      <c r="RED15" s="83"/>
      <c r="REE15" s="83"/>
      <c r="REF15" s="83"/>
      <c r="REG15" s="83"/>
      <c r="REH15" s="83"/>
      <c r="REI15" s="83"/>
      <c r="REJ15" s="83"/>
      <c r="REK15" s="83"/>
      <c r="REL15" s="83"/>
      <c r="REM15" s="83"/>
      <c r="REN15" s="83"/>
      <c r="REO15" s="83"/>
      <c r="REP15" s="83"/>
      <c r="REQ15" s="83"/>
      <c r="RER15" s="83"/>
      <c r="RES15" s="83"/>
      <c r="RET15" s="83"/>
      <c r="REU15" s="83"/>
      <c r="REV15" s="83"/>
      <c r="REW15" s="83"/>
      <c r="REX15" s="83"/>
      <c r="REY15" s="83"/>
      <c r="REZ15" s="83"/>
      <c r="RFA15" s="83"/>
      <c r="RFB15" s="83"/>
      <c r="RFC15" s="83"/>
      <c r="RFD15" s="83"/>
      <c r="RFE15" s="83"/>
      <c r="RFF15" s="83"/>
      <c r="RFG15" s="83"/>
      <c r="RFH15" s="83"/>
      <c r="RFI15" s="83"/>
      <c r="RFJ15" s="83"/>
      <c r="RFK15" s="83"/>
      <c r="RFL15" s="83"/>
      <c r="RFM15" s="83"/>
      <c r="RFN15" s="83"/>
      <c r="RFO15" s="83"/>
      <c r="RFP15" s="83"/>
      <c r="RFQ15" s="83"/>
      <c r="RFR15" s="83"/>
      <c r="RFS15" s="83"/>
      <c r="RFT15" s="83"/>
      <c r="RFU15" s="83"/>
      <c r="RFV15" s="83"/>
      <c r="RFW15" s="83"/>
      <c r="RFX15" s="83"/>
      <c r="RFY15" s="83"/>
      <c r="RFZ15" s="83"/>
      <c r="RGA15" s="83"/>
      <c r="RGB15" s="83"/>
      <c r="RGC15" s="83"/>
      <c r="RGD15" s="83"/>
      <c r="RGE15" s="83"/>
      <c r="RGF15" s="83"/>
      <c r="RGG15" s="83"/>
      <c r="RGH15" s="83"/>
      <c r="RGI15" s="83"/>
      <c r="RGJ15" s="83"/>
      <c r="RGK15" s="83"/>
      <c r="RGL15" s="83"/>
      <c r="RGM15" s="83"/>
      <c r="RGN15" s="83"/>
      <c r="RGO15" s="83"/>
      <c r="RGP15" s="83"/>
      <c r="RGQ15" s="83"/>
      <c r="RGR15" s="83"/>
      <c r="RGS15" s="83"/>
      <c r="RGT15" s="83"/>
      <c r="RGU15" s="83"/>
      <c r="RGV15" s="83"/>
      <c r="RGW15" s="83"/>
      <c r="RGX15" s="83"/>
      <c r="RGY15" s="83"/>
      <c r="RGZ15" s="83"/>
      <c r="RHA15" s="83"/>
      <c r="RHB15" s="83"/>
      <c r="RHC15" s="83"/>
      <c r="RHD15" s="83"/>
      <c r="RHE15" s="83"/>
      <c r="RHF15" s="83"/>
      <c r="RHG15" s="83"/>
      <c r="RHH15" s="83"/>
      <c r="RHI15" s="83"/>
      <c r="RHJ15" s="83"/>
      <c r="RHK15" s="83"/>
      <c r="RHL15" s="83"/>
      <c r="RHM15" s="83"/>
      <c r="RHN15" s="83"/>
      <c r="RHO15" s="83"/>
      <c r="RHP15" s="83"/>
      <c r="RHQ15" s="83"/>
      <c r="RHR15" s="83"/>
      <c r="RHS15" s="83"/>
      <c r="RHT15" s="83"/>
      <c r="RHU15" s="83"/>
      <c r="RHV15" s="83"/>
      <c r="RHW15" s="83"/>
      <c r="RHX15" s="83"/>
      <c r="RHY15" s="83"/>
      <c r="RHZ15" s="83"/>
      <c r="RIA15" s="83"/>
      <c r="RIB15" s="83"/>
      <c r="RIC15" s="83"/>
      <c r="RID15" s="83"/>
      <c r="RIE15" s="83"/>
      <c r="RIF15" s="83"/>
      <c r="RIG15" s="83"/>
      <c r="RIH15" s="83"/>
      <c r="RII15" s="83"/>
      <c r="RIJ15" s="83"/>
      <c r="RIK15" s="83"/>
      <c r="RIL15" s="83"/>
      <c r="RIM15" s="83"/>
      <c r="RIN15" s="83"/>
      <c r="RIO15" s="83"/>
      <c r="RIP15" s="83"/>
      <c r="RIQ15" s="83"/>
      <c r="RIR15" s="83"/>
      <c r="RIS15" s="83"/>
      <c r="RIT15" s="83"/>
      <c r="RIU15" s="83"/>
      <c r="RIV15" s="83"/>
      <c r="RIW15" s="83"/>
      <c r="RIX15" s="83"/>
      <c r="RIY15" s="83"/>
      <c r="RIZ15" s="83"/>
      <c r="RJA15" s="83"/>
      <c r="RJB15" s="83"/>
      <c r="RJC15" s="83"/>
      <c r="RJD15" s="83"/>
      <c r="RJE15" s="83"/>
      <c r="RJF15" s="83"/>
      <c r="RJG15" s="83"/>
      <c r="RJH15" s="83"/>
      <c r="RJI15" s="83"/>
      <c r="RJJ15" s="83"/>
      <c r="RJK15" s="83"/>
      <c r="RJL15" s="83"/>
      <c r="RJM15" s="83"/>
      <c r="RJN15" s="83"/>
      <c r="RJO15" s="83"/>
      <c r="RJP15" s="83"/>
      <c r="RJQ15" s="83"/>
      <c r="RJR15" s="83"/>
      <c r="RJS15" s="83"/>
      <c r="RJT15" s="83"/>
      <c r="RJU15" s="83"/>
      <c r="RJV15" s="83"/>
      <c r="RJW15" s="83"/>
      <c r="RJX15" s="83"/>
      <c r="RJY15" s="83"/>
      <c r="RJZ15" s="83"/>
      <c r="RKA15" s="83"/>
      <c r="RKB15" s="83"/>
      <c r="RKC15" s="83"/>
      <c r="RKD15" s="83"/>
      <c r="RKE15" s="83"/>
      <c r="RKF15" s="83"/>
      <c r="RKG15" s="83"/>
      <c r="RKH15" s="83"/>
      <c r="RKI15" s="83"/>
      <c r="RKJ15" s="83"/>
      <c r="RKK15" s="83"/>
      <c r="RKL15" s="83"/>
      <c r="RKM15" s="83"/>
      <c r="RKN15" s="83"/>
      <c r="RKO15" s="83"/>
      <c r="RKP15" s="83"/>
      <c r="RKQ15" s="83"/>
      <c r="RKR15" s="83"/>
      <c r="RKS15" s="83"/>
      <c r="RKT15" s="83"/>
      <c r="RKU15" s="83"/>
      <c r="RKV15" s="83"/>
      <c r="RKW15" s="83"/>
      <c r="RKX15" s="83"/>
      <c r="RKY15" s="83"/>
      <c r="RKZ15" s="83"/>
      <c r="RLA15" s="83"/>
      <c r="RLB15" s="83"/>
      <c r="RLC15" s="83"/>
      <c r="RLD15" s="83"/>
      <c r="RLE15" s="83"/>
      <c r="RLF15" s="83"/>
      <c r="RLG15" s="83"/>
      <c r="RLH15" s="83"/>
      <c r="RLI15" s="83"/>
      <c r="RLJ15" s="83"/>
      <c r="RLK15" s="83"/>
      <c r="RLL15" s="83"/>
      <c r="RLM15" s="83"/>
      <c r="RLN15" s="83"/>
      <c r="RLO15" s="83"/>
      <c r="RLP15" s="83"/>
      <c r="RLQ15" s="83"/>
      <c r="RLR15" s="83"/>
      <c r="RLS15" s="83"/>
      <c r="RLT15" s="83"/>
      <c r="RLU15" s="83"/>
      <c r="RLV15" s="83"/>
      <c r="RLW15" s="83"/>
      <c r="RLX15" s="83"/>
      <c r="RLY15" s="83"/>
      <c r="RLZ15" s="83"/>
      <c r="RMA15" s="83"/>
      <c r="RMB15" s="83"/>
      <c r="RMC15" s="83"/>
      <c r="RMD15" s="83"/>
      <c r="RME15" s="83"/>
      <c r="RMF15" s="83"/>
      <c r="RMG15" s="83"/>
      <c r="RMH15" s="83"/>
      <c r="RMI15" s="83"/>
      <c r="RMJ15" s="83"/>
      <c r="RMK15" s="83"/>
      <c r="RML15" s="83"/>
      <c r="RMM15" s="83"/>
      <c r="RMN15" s="83"/>
      <c r="RMO15" s="83"/>
      <c r="RMP15" s="83"/>
      <c r="RMQ15" s="83"/>
      <c r="RMR15" s="83"/>
      <c r="RMS15" s="83"/>
      <c r="RMT15" s="83"/>
      <c r="RMU15" s="83"/>
      <c r="RMV15" s="83"/>
      <c r="RMW15" s="83"/>
      <c r="RMX15" s="83"/>
      <c r="RMY15" s="83"/>
      <c r="RMZ15" s="83"/>
      <c r="RNA15" s="83"/>
      <c r="RNB15" s="83"/>
      <c r="RNC15" s="83"/>
      <c r="RND15" s="83"/>
      <c r="RNE15" s="83"/>
      <c r="RNF15" s="83"/>
      <c r="RNG15" s="83"/>
      <c r="RNH15" s="83"/>
      <c r="RNI15" s="83"/>
      <c r="RNJ15" s="83"/>
      <c r="RNK15" s="83"/>
      <c r="RNL15" s="83"/>
      <c r="RNM15" s="83"/>
      <c r="RNN15" s="83"/>
      <c r="RNO15" s="83"/>
      <c r="RNP15" s="83"/>
      <c r="RNQ15" s="83"/>
      <c r="RNR15" s="83"/>
      <c r="RNS15" s="83"/>
      <c r="RNT15" s="83"/>
      <c r="RNU15" s="83"/>
      <c r="RNV15" s="83"/>
      <c r="RNW15" s="83"/>
      <c r="RNX15" s="83"/>
      <c r="RNY15" s="83"/>
      <c r="RNZ15" s="83"/>
      <c r="ROA15" s="83"/>
      <c r="ROB15" s="83"/>
      <c r="ROC15" s="83"/>
      <c r="ROD15" s="83"/>
      <c r="ROE15" s="83"/>
      <c r="ROF15" s="83"/>
      <c r="ROG15" s="83"/>
      <c r="ROH15" s="83"/>
      <c r="ROI15" s="83"/>
      <c r="ROJ15" s="83"/>
      <c r="ROK15" s="83"/>
      <c r="ROL15" s="83"/>
      <c r="ROM15" s="83"/>
      <c r="RON15" s="83"/>
      <c r="ROO15" s="83"/>
      <c r="ROP15" s="83"/>
      <c r="ROQ15" s="83"/>
      <c r="ROR15" s="83"/>
      <c r="ROS15" s="83"/>
      <c r="ROT15" s="83"/>
      <c r="ROU15" s="83"/>
      <c r="ROV15" s="83"/>
      <c r="ROW15" s="83"/>
      <c r="ROX15" s="83"/>
      <c r="ROY15" s="83"/>
      <c r="ROZ15" s="83"/>
      <c r="RPA15" s="83"/>
      <c r="RPB15" s="83"/>
      <c r="RPC15" s="83"/>
      <c r="RPD15" s="83"/>
      <c r="RPE15" s="83"/>
      <c r="RPF15" s="83"/>
      <c r="RPG15" s="83"/>
      <c r="RPH15" s="83"/>
      <c r="RPI15" s="83"/>
      <c r="RPJ15" s="83"/>
      <c r="RPK15" s="83"/>
      <c r="RPL15" s="83"/>
      <c r="RPM15" s="83"/>
      <c r="RPN15" s="83"/>
      <c r="RPO15" s="83"/>
      <c r="RPP15" s="83"/>
      <c r="RPQ15" s="83"/>
      <c r="RPR15" s="83"/>
      <c r="RPS15" s="83"/>
      <c r="RPT15" s="83"/>
      <c r="RPU15" s="83"/>
      <c r="RPV15" s="83"/>
      <c r="RPW15" s="83"/>
      <c r="RPX15" s="83"/>
      <c r="RPY15" s="83"/>
      <c r="RPZ15" s="83"/>
      <c r="RQA15" s="83"/>
      <c r="RQB15" s="83"/>
      <c r="RQC15" s="83"/>
      <c r="RQD15" s="83"/>
      <c r="RQE15" s="83"/>
      <c r="RQF15" s="83"/>
      <c r="RQG15" s="83"/>
      <c r="RQH15" s="83"/>
      <c r="RQI15" s="83"/>
      <c r="RQJ15" s="83"/>
      <c r="RQK15" s="83"/>
      <c r="RQL15" s="83"/>
      <c r="RQM15" s="83"/>
      <c r="RQN15" s="83"/>
      <c r="RQO15" s="83"/>
      <c r="RQP15" s="83"/>
      <c r="RQQ15" s="83"/>
      <c r="RQR15" s="83"/>
      <c r="RQS15" s="83"/>
      <c r="RQT15" s="83"/>
      <c r="RQU15" s="83"/>
      <c r="RQV15" s="83"/>
      <c r="RQW15" s="83"/>
      <c r="RQX15" s="83"/>
      <c r="RQY15" s="83"/>
      <c r="RQZ15" s="83"/>
      <c r="RRA15" s="83"/>
      <c r="RRB15" s="83"/>
      <c r="RRC15" s="83"/>
      <c r="RRD15" s="83"/>
      <c r="RRE15" s="83"/>
      <c r="RRF15" s="83"/>
      <c r="RRG15" s="83"/>
      <c r="RRH15" s="83"/>
      <c r="RRI15" s="83"/>
      <c r="RRJ15" s="83"/>
      <c r="RRK15" s="83"/>
      <c r="RRL15" s="83"/>
      <c r="RRM15" s="83"/>
      <c r="RRN15" s="83"/>
      <c r="RRO15" s="83"/>
      <c r="RRP15" s="83"/>
      <c r="RRQ15" s="83"/>
      <c r="RRR15" s="83"/>
      <c r="RRS15" s="83"/>
      <c r="RRT15" s="83"/>
      <c r="RRU15" s="83"/>
      <c r="RRV15" s="83"/>
      <c r="RRW15" s="83"/>
      <c r="RRX15" s="83"/>
      <c r="RRY15" s="83"/>
      <c r="RRZ15" s="83"/>
      <c r="RSA15" s="83"/>
      <c r="RSB15" s="83"/>
      <c r="RSC15" s="83"/>
      <c r="RSD15" s="83"/>
      <c r="RSE15" s="83"/>
      <c r="RSF15" s="83"/>
      <c r="RSG15" s="83"/>
      <c r="RSH15" s="83"/>
      <c r="RSI15" s="83"/>
      <c r="RSJ15" s="83"/>
      <c r="RSK15" s="83"/>
      <c r="RSL15" s="83"/>
      <c r="RSM15" s="83"/>
      <c r="RSN15" s="83"/>
      <c r="RSO15" s="83"/>
      <c r="RSP15" s="83"/>
      <c r="RSQ15" s="83"/>
      <c r="RSR15" s="83"/>
      <c r="RSS15" s="83"/>
      <c r="RST15" s="83"/>
      <c r="RSU15" s="83"/>
      <c r="RSV15" s="83"/>
      <c r="RSW15" s="83"/>
      <c r="RSX15" s="83"/>
      <c r="RSY15" s="83"/>
      <c r="RSZ15" s="83"/>
      <c r="RTA15" s="83"/>
      <c r="RTB15" s="83"/>
      <c r="RTC15" s="83"/>
      <c r="RTD15" s="83"/>
      <c r="RTE15" s="83"/>
      <c r="RTF15" s="83"/>
      <c r="RTG15" s="83"/>
      <c r="RTH15" s="83"/>
      <c r="RTI15" s="83"/>
      <c r="RTJ15" s="83"/>
      <c r="RTK15" s="83"/>
      <c r="RTL15" s="83"/>
      <c r="RTM15" s="83"/>
      <c r="RTN15" s="83"/>
      <c r="RTO15" s="83"/>
      <c r="RTP15" s="83"/>
      <c r="RTQ15" s="83"/>
      <c r="RTR15" s="83"/>
      <c r="RTS15" s="83"/>
      <c r="RTT15" s="83"/>
      <c r="RTU15" s="83"/>
      <c r="RTV15" s="83"/>
      <c r="RTW15" s="83"/>
      <c r="RTX15" s="83"/>
      <c r="RTY15" s="83"/>
      <c r="RTZ15" s="83"/>
      <c r="RUA15" s="83"/>
      <c r="RUB15" s="83"/>
      <c r="RUC15" s="83"/>
      <c r="RUD15" s="83"/>
      <c r="RUE15" s="83"/>
      <c r="RUF15" s="83"/>
      <c r="RUG15" s="83"/>
      <c r="RUH15" s="83"/>
      <c r="RUI15" s="83"/>
      <c r="RUJ15" s="83"/>
      <c r="RUK15" s="83"/>
      <c r="RUL15" s="83"/>
      <c r="RUM15" s="83"/>
      <c r="RUN15" s="83"/>
      <c r="RUO15" s="83"/>
      <c r="RUP15" s="83"/>
      <c r="RUQ15" s="83"/>
      <c r="RUR15" s="83"/>
      <c r="RUS15" s="83"/>
      <c r="RUT15" s="83"/>
      <c r="RUU15" s="83"/>
      <c r="RUV15" s="83"/>
      <c r="RUW15" s="83"/>
      <c r="RUX15" s="83"/>
      <c r="RUY15" s="83"/>
      <c r="RUZ15" s="83"/>
      <c r="RVA15" s="83"/>
      <c r="RVB15" s="83"/>
      <c r="RVC15" s="83"/>
      <c r="RVD15" s="83"/>
      <c r="RVE15" s="83"/>
      <c r="RVF15" s="83"/>
      <c r="RVG15" s="83"/>
      <c r="RVH15" s="83"/>
      <c r="RVI15" s="83"/>
      <c r="RVJ15" s="83"/>
      <c r="RVK15" s="83"/>
      <c r="RVL15" s="83"/>
      <c r="RVM15" s="83"/>
      <c r="RVN15" s="83"/>
      <c r="RVO15" s="83"/>
      <c r="RVP15" s="83"/>
      <c r="RVQ15" s="83"/>
      <c r="RVR15" s="83"/>
      <c r="RVS15" s="83"/>
      <c r="RVT15" s="83"/>
      <c r="RVU15" s="83"/>
      <c r="RVV15" s="83"/>
      <c r="RVW15" s="83"/>
      <c r="RVX15" s="83"/>
      <c r="RVY15" s="83"/>
      <c r="RVZ15" s="83"/>
      <c r="RWA15" s="83"/>
      <c r="RWB15" s="83"/>
      <c r="RWC15" s="83"/>
      <c r="RWD15" s="83"/>
      <c r="RWE15" s="83"/>
      <c r="RWF15" s="83"/>
      <c r="RWG15" s="83"/>
      <c r="RWH15" s="83"/>
      <c r="RWI15" s="83"/>
      <c r="RWJ15" s="83"/>
      <c r="RWK15" s="83"/>
      <c r="RWL15" s="83"/>
      <c r="RWM15" s="83"/>
      <c r="RWN15" s="83"/>
      <c r="RWO15" s="83"/>
      <c r="RWP15" s="83"/>
      <c r="RWQ15" s="83"/>
      <c r="RWR15" s="83"/>
      <c r="RWS15" s="83"/>
      <c r="RWT15" s="83"/>
      <c r="RWU15" s="83"/>
      <c r="RWV15" s="83"/>
      <c r="RWW15" s="83"/>
      <c r="RWX15" s="83"/>
      <c r="RWY15" s="83"/>
      <c r="RWZ15" s="83"/>
      <c r="RXA15" s="83"/>
      <c r="RXB15" s="83"/>
      <c r="RXC15" s="83"/>
      <c r="RXD15" s="83"/>
      <c r="RXE15" s="83"/>
      <c r="RXF15" s="83"/>
      <c r="RXG15" s="83"/>
      <c r="RXH15" s="83"/>
      <c r="RXI15" s="83"/>
      <c r="RXJ15" s="83"/>
      <c r="RXK15" s="83"/>
      <c r="RXL15" s="83"/>
      <c r="RXM15" s="83"/>
      <c r="RXN15" s="83"/>
      <c r="RXO15" s="83"/>
      <c r="RXP15" s="83"/>
      <c r="RXQ15" s="83"/>
      <c r="RXR15" s="83"/>
      <c r="RXS15" s="83"/>
      <c r="RXT15" s="83"/>
      <c r="RXU15" s="83"/>
      <c r="RXV15" s="83"/>
      <c r="RXW15" s="83"/>
      <c r="RXX15" s="83"/>
      <c r="RXY15" s="83"/>
      <c r="RXZ15" s="83"/>
      <c r="RYA15" s="83"/>
      <c r="RYB15" s="83"/>
      <c r="RYC15" s="83"/>
      <c r="RYD15" s="83"/>
      <c r="RYE15" s="83"/>
      <c r="RYF15" s="83"/>
      <c r="RYG15" s="83"/>
      <c r="RYH15" s="83"/>
      <c r="RYI15" s="83"/>
      <c r="RYJ15" s="83"/>
      <c r="RYK15" s="83"/>
      <c r="RYL15" s="83"/>
      <c r="RYM15" s="83"/>
      <c r="RYN15" s="83"/>
      <c r="RYO15" s="83"/>
      <c r="RYP15" s="83"/>
      <c r="RYQ15" s="83"/>
      <c r="RYR15" s="83"/>
      <c r="RYS15" s="83"/>
      <c r="RYT15" s="83"/>
      <c r="RYU15" s="83"/>
      <c r="RYV15" s="83"/>
      <c r="RYW15" s="83"/>
      <c r="RYX15" s="83"/>
      <c r="RYY15" s="83"/>
      <c r="RYZ15" s="83"/>
      <c r="RZA15" s="83"/>
      <c r="RZB15" s="83"/>
      <c r="RZC15" s="83"/>
      <c r="RZD15" s="83"/>
      <c r="RZE15" s="83"/>
      <c r="RZF15" s="83"/>
      <c r="RZG15" s="83"/>
      <c r="RZH15" s="83"/>
      <c r="RZI15" s="83"/>
      <c r="RZJ15" s="83"/>
      <c r="RZK15" s="83"/>
      <c r="RZL15" s="83"/>
      <c r="RZM15" s="83"/>
      <c r="RZN15" s="83"/>
      <c r="RZO15" s="83"/>
      <c r="RZP15" s="83"/>
      <c r="RZQ15" s="83"/>
      <c r="RZR15" s="83"/>
      <c r="RZS15" s="83"/>
      <c r="RZT15" s="83"/>
      <c r="RZU15" s="83"/>
      <c r="RZV15" s="83"/>
      <c r="RZW15" s="83"/>
      <c r="RZX15" s="83"/>
      <c r="RZY15" s="83"/>
      <c r="RZZ15" s="83"/>
      <c r="SAA15" s="83"/>
      <c r="SAB15" s="83"/>
      <c r="SAC15" s="83"/>
      <c r="SAD15" s="83"/>
      <c r="SAE15" s="83"/>
      <c r="SAF15" s="83"/>
      <c r="SAG15" s="83"/>
      <c r="SAH15" s="83"/>
      <c r="SAI15" s="83"/>
      <c r="SAJ15" s="83"/>
      <c r="SAK15" s="83"/>
      <c r="SAL15" s="83"/>
      <c r="SAM15" s="83"/>
      <c r="SAN15" s="83"/>
      <c r="SAO15" s="83"/>
      <c r="SAP15" s="83"/>
      <c r="SAQ15" s="83"/>
      <c r="SAR15" s="83"/>
      <c r="SAS15" s="83"/>
      <c r="SAT15" s="83"/>
      <c r="SAU15" s="83"/>
      <c r="SAV15" s="83"/>
      <c r="SAW15" s="83"/>
      <c r="SAX15" s="83"/>
      <c r="SAY15" s="83"/>
      <c r="SAZ15" s="83"/>
      <c r="SBA15" s="83"/>
      <c r="SBB15" s="83"/>
      <c r="SBC15" s="83"/>
      <c r="SBD15" s="83"/>
      <c r="SBE15" s="83"/>
      <c r="SBF15" s="83"/>
      <c r="SBG15" s="83"/>
      <c r="SBH15" s="83"/>
      <c r="SBI15" s="83"/>
      <c r="SBJ15" s="83"/>
      <c r="SBK15" s="83"/>
      <c r="SBL15" s="83"/>
      <c r="SBM15" s="83"/>
      <c r="SBN15" s="83"/>
      <c r="SBO15" s="83"/>
      <c r="SBP15" s="83"/>
      <c r="SBQ15" s="83"/>
      <c r="SBR15" s="83"/>
      <c r="SBS15" s="83"/>
      <c r="SBT15" s="83"/>
      <c r="SBU15" s="83"/>
      <c r="SBV15" s="83"/>
      <c r="SBW15" s="83"/>
      <c r="SBX15" s="83"/>
      <c r="SBY15" s="83"/>
      <c r="SBZ15" s="83"/>
      <c r="SCA15" s="83"/>
      <c r="SCB15" s="83"/>
      <c r="SCC15" s="83"/>
      <c r="SCD15" s="83"/>
      <c r="SCE15" s="83"/>
      <c r="SCF15" s="83"/>
      <c r="SCG15" s="83"/>
      <c r="SCH15" s="83"/>
      <c r="SCI15" s="83"/>
      <c r="SCJ15" s="83"/>
      <c r="SCK15" s="83"/>
      <c r="SCL15" s="83"/>
      <c r="SCM15" s="83"/>
      <c r="SCN15" s="83"/>
      <c r="SCO15" s="83"/>
      <c r="SCP15" s="83"/>
      <c r="SCQ15" s="83"/>
      <c r="SCR15" s="83"/>
      <c r="SCS15" s="83"/>
      <c r="SCT15" s="83"/>
      <c r="SCU15" s="83"/>
      <c r="SCV15" s="83"/>
      <c r="SCW15" s="83"/>
      <c r="SCX15" s="83"/>
      <c r="SCY15" s="83"/>
      <c r="SCZ15" s="83"/>
      <c r="SDA15" s="83"/>
      <c r="SDB15" s="83"/>
      <c r="SDC15" s="83"/>
      <c r="SDD15" s="83"/>
      <c r="SDE15" s="83"/>
      <c r="SDF15" s="83"/>
      <c r="SDG15" s="83"/>
      <c r="SDH15" s="83"/>
      <c r="SDI15" s="83"/>
      <c r="SDJ15" s="83"/>
      <c r="SDK15" s="83"/>
      <c r="SDL15" s="83"/>
      <c r="SDM15" s="83"/>
      <c r="SDN15" s="83"/>
      <c r="SDO15" s="83"/>
      <c r="SDP15" s="83"/>
      <c r="SDQ15" s="83"/>
      <c r="SDR15" s="83"/>
      <c r="SDS15" s="83"/>
      <c r="SDT15" s="83"/>
      <c r="SDU15" s="83"/>
      <c r="SDV15" s="83"/>
      <c r="SDW15" s="83"/>
      <c r="SDX15" s="83"/>
      <c r="SDY15" s="83"/>
      <c r="SDZ15" s="83"/>
      <c r="SEA15" s="83"/>
      <c r="SEB15" s="83"/>
      <c r="SEC15" s="83"/>
      <c r="SED15" s="83"/>
      <c r="SEE15" s="83"/>
      <c r="SEF15" s="83"/>
      <c r="SEG15" s="83"/>
      <c r="SEH15" s="83"/>
      <c r="SEI15" s="83"/>
      <c r="SEJ15" s="83"/>
      <c r="SEK15" s="83"/>
      <c r="SEL15" s="83"/>
      <c r="SEM15" s="83"/>
      <c r="SEN15" s="83"/>
      <c r="SEO15" s="83"/>
      <c r="SEP15" s="83"/>
      <c r="SEQ15" s="83"/>
      <c r="SER15" s="83"/>
      <c r="SES15" s="83"/>
      <c r="SET15" s="83"/>
      <c r="SEU15" s="83"/>
      <c r="SEV15" s="83"/>
      <c r="SEW15" s="83"/>
      <c r="SEX15" s="83"/>
      <c r="SEY15" s="83"/>
      <c r="SEZ15" s="83"/>
      <c r="SFA15" s="83"/>
      <c r="SFB15" s="83"/>
      <c r="SFC15" s="83"/>
      <c r="SFD15" s="83"/>
      <c r="SFE15" s="83"/>
      <c r="SFF15" s="83"/>
      <c r="SFG15" s="83"/>
      <c r="SFH15" s="83"/>
      <c r="SFI15" s="83"/>
      <c r="SFJ15" s="83"/>
      <c r="SFK15" s="83"/>
      <c r="SFL15" s="83"/>
      <c r="SFM15" s="83"/>
      <c r="SFN15" s="83"/>
      <c r="SFO15" s="83"/>
      <c r="SFP15" s="83"/>
      <c r="SFQ15" s="83"/>
      <c r="SFR15" s="83"/>
      <c r="SFS15" s="83"/>
      <c r="SFT15" s="83"/>
      <c r="SFU15" s="83"/>
      <c r="SFV15" s="83"/>
      <c r="SFW15" s="83"/>
      <c r="SFX15" s="83"/>
      <c r="SFY15" s="83"/>
      <c r="SFZ15" s="83"/>
      <c r="SGA15" s="83"/>
      <c r="SGB15" s="83"/>
      <c r="SGC15" s="83"/>
      <c r="SGD15" s="83"/>
      <c r="SGE15" s="83"/>
      <c r="SGF15" s="83"/>
      <c r="SGG15" s="83"/>
      <c r="SGH15" s="83"/>
      <c r="SGI15" s="83"/>
      <c r="SGJ15" s="83"/>
      <c r="SGK15" s="83"/>
      <c r="SGL15" s="83"/>
      <c r="SGM15" s="83"/>
      <c r="SGN15" s="83"/>
      <c r="SGO15" s="83"/>
      <c r="SGP15" s="83"/>
      <c r="SGQ15" s="83"/>
      <c r="SGR15" s="83"/>
      <c r="SGS15" s="83"/>
      <c r="SGT15" s="83"/>
      <c r="SGU15" s="83"/>
      <c r="SGV15" s="83"/>
      <c r="SGW15" s="83"/>
      <c r="SGX15" s="83"/>
      <c r="SGY15" s="83"/>
      <c r="SGZ15" s="83"/>
      <c r="SHA15" s="83"/>
      <c r="SHB15" s="83"/>
      <c r="SHC15" s="83"/>
      <c r="SHD15" s="83"/>
      <c r="SHE15" s="83"/>
      <c r="SHF15" s="83"/>
      <c r="SHG15" s="83"/>
      <c r="SHH15" s="83"/>
      <c r="SHI15" s="83"/>
      <c r="SHJ15" s="83"/>
      <c r="SHK15" s="83"/>
      <c r="SHL15" s="83"/>
      <c r="SHM15" s="83"/>
      <c r="SHN15" s="83"/>
      <c r="SHO15" s="83"/>
      <c r="SHP15" s="83"/>
      <c r="SHQ15" s="83"/>
      <c r="SHR15" s="83"/>
      <c r="SHS15" s="83"/>
      <c r="SHT15" s="83"/>
      <c r="SHU15" s="83"/>
      <c r="SHV15" s="83"/>
      <c r="SHW15" s="83"/>
      <c r="SHX15" s="83"/>
      <c r="SHY15" s="83"/>
      <c r="SHZ15" s="83"/>
      <c r="SIA15" s="83"/>
      <c r="SIB15" s="83"/>
      <c r="SIC15" s="83"/>
      <c r="SID15" s="83"/>
      <c r="SIE15" s="83"/>
      <c r="SIF15" s="83"/>
      <c r="SIG15" s="83"/>
      <c r="SIH15" s="83"/>
      <c r="SII15" s="83"/>
      <c r="SIJ15" s="83"/>
      <c r="SIK15" s="83"/>
      <c r="SIL15" s="83"/>
      <c r="SIM15" s="83"/>
      <c r="SIN15" s="83"/>
      <c r="SIO15" s="83"/>
      <c r="SIP15" s="83"/>
      <c r="SIQ15" s="83"/>
      <c r="SIR15" s="83"/>
      <c r="SIS15" s="83"/>
      <c r="SIT15" s="83"/>
      <c r="SIU15" s="83"/>
      <c r="SIV15" s="83"/>
      <c r="SIW15" s="83"/>
      <c r="SIX15" s="83"/>
      <c r="SIY15" s="83"/>
      <c r="SIZ15" s="83"/>
      <c r="SJA15" s="83"/>
      <c r="SJB15" s="83"/>
      <c r="SJC15" s="83"/>
      <c r="SJD15" s="83"/>
      <c r="SJE15" s="83"/>
      <c r="SJF15" s="83"/>
      <c r="SJG15" s="83"/>
      <c r="SJH15" s="83"/>
      <c r="SJI15" s="83"/>
      <c r="SJJ15" s="83"/>
      <c r="SJK15" s="83"/>
      <c r="SJL15" s="83"/>
      <c r="SJM15" s="83"/>
      <c r="SJN15" s="83"/>
      <c r="SJO15" s="83"/>
      <c r="SJP15" s="83"/>
      <c r="SJQ15" s="83"/>
      <c r="SJR15" s="83"/>
      <c r="SJS15" s="83"/>
      <c r="SJT15" s="83"/>
      <c r="SJU15" s="83"/>
      <c r="SJV15" s="83"/>
      <c r="SJW15" s="83"/>
      <c r="SJX15" s="83"/>
      <c r="SJY15" s="83"/>
      <c r="SJZ15" s="83"/>
      <c r="SKA15" s="83"/>
      <c r="SKB15" s="83"/>
      <c r="SKC15" s="83"/>
      <c r="SKD15" s="83"/>
      <c r="SKE15" s="83"/>
      <c r="SKF15" s="83"/>
      <c r="SKG15" s="83"/>
      <c r="SKH15" s="83"/>
      <c r="SKI15" s="83"/>
      <c r="SKJ15" s="83"/>
      <c r="SKK15" s="83"/>
      <c r="SKL15" s="83"/>
      <c r="SKM15" s="83"/>
      <c r="SKN15" s="83"/>
      <c r="SKO15" s="83"/>
      <c r="SKP15" s="83"/>
      <c r="SKQ15" s="83"/>
      <c r="SKR15" s="83"/>
      <c r="SKS15" s="83"/>
      <c r="SKT15" s="83"/>
      <c r="SKU15" s="83"/>
      <c r="SKV15" s="83"/>
      <c r="SKW15" s="83"/>
      <c r="SKX15" s="83"/>
      <c r="SKY15" s="83"/>
      <c r="SKZ15" s="83"/>
      <c r="SLA15" s="83"/>
      <c r="SLB15" s="83"/>
      <c r="SLC15" s="83"/>
      <c r="SLD15" s="83"/>
      <c r="SLE15" s="83"/>
      <c r="SLF15" s="83"/>
      <c r="SLG15" s="83"/>
      <c r="SLH15" s="83"/>
      <c r="SLI15" s="83"/>
      <c r="SLJ15" s="83"/>
      <c r="SLK15" s="83"/>
      <c r="SLL15" s="83"/>
      <c r="SLM15" s="83"/>
      <c r="SLN15" s="83"/>
      <c r="SLO15" s="83"/>
      <c r="SLP15" s="83"/>
      <c r="SLQ15" s="83"/>
      <c r="SLR15" s="83"/>
      <c r="SLS15" s="83"/>
      <c r="SLT15" s="83"/>
      <c r="SLU15" s="83"/>
      <c r="SLV15" s="83"/>
      <c r="SLW15" s="83"/>
      <c r="SLX15" s="83"/>
      <c r="SLY15" s="83"/>
      <c r="SLZ15" s="83"/>
      <c r="SMA15" s="83"/>
      <c r="SMB15" s="83"/>
      <c r="SMC15" s="83"/>
      <c r="SMD15" s="83"/>
      <c r="SME15" s="83"/>
      <c r="SMF15" s="83"/>
      <c r="SMG15" s="83"/>
      <c r="SMH15" s="83"/>
      <c r="SMI15" s="83"/>
      <c r="SMJ15" s="83"/>
      <c r="SMK15" s="83"/>
      <c r="SML15" s="83"/>
      <c r="SMM15" s="83"/>
      <c r="SMN15" s="83"/>
      <c r="SMO15" s="83"/>
      <c r="SMP15" s="83"/>
      <c r="SMQ15" s="83"/>
      <c r="SMR15" s="83"/>
      <c r="SMS15" s="83"/>
      <c r="SMT15" s="83"/>
      <c r="SMU15" s="83"/>
      <c r="SMV15" s="83"/>
      <c r="SMW15" s="83"/>
      <c r="SMX15" s="83"/>
      <c r="SMY15" s="83"/>
      <c r="SMZ15" s="83"/>
      <c r="SNA15" s="83"/>
      <c r="SNB15" s="83"/>
      <c r="SNC15" s="83"/>
      <c r="SND15" s="83"/>
      <c r="SNE15" s="83"/>
      <c r="SNF15" s="83"/>
      <c r="SNG15" s="83"/>
      <c r="SNH15" s="83"/>
      <c r="SNI15" s="83"/>
      <c r="SNJ15" s="83"/>
      <c r="SNK15" s="83"/>
      <c r="SNL15" s="83"/>
      <c r="SNM15" s="83"/>
      <c r="SNN15" s="83"/>
      <c r="SNO15" s="83"/>
      <c r="SNP15" s="83"/>
      <c r="SNQ15" s="83"/>
      <c r="SNR15" s="83"/>
      <c r="SNS15" s="83"/>
      <c r="SNT15" s="83"/>
      <c r="SNU15" s="83"/>
      <c r="SNV15" s="83"/>
      <c r="SNW15" s="83"/>
      <c r="SNX15" s="83"/>
      <c r="SNY15" s="83"/>
      <c r="SNZ15" s="83"/>
      <c r="SOA15" s="83"/>
      <c r="SOB15" s="83"/>
      <c r="SOC15" s="83"/>
      <c r="SOD15" s="83"/>
      <c r="SOE15" s="83"/>
      <c r="SOF15" s="83"/>
      <c r="SOG15" s="83"/>
      <c r="SOH15" s="83"/>
      <c r="SOI15" s="83"/>
      <c r="SOJ15" s="83"/>
      <c r="SOK15" s="83"/>
      <c r="SOL15" s="83"/>
      <c r="SOM15" s="83"/>
      <c r="SON15" s="83"/>
      <c r="SOO15" s="83"/>
      <c r="SOP15" s="83"/>
      <c r="SOQ15" s="83"/>
      <c r="SOR15" s="83"/>
      <c r="SOS15" s="83"/>
      <c r="SOT15" s="83"/>
      <c r="SOU15" s="83"/>
      <c r="SOV15" s="83"/>
      <c r="SOW15" s="83"/>
      <c r="SOX15" s="83"/>
      <c r="SOY15" s="83"/>
      <c r="SOZ15" s="83"/>
      <c r="SPA15" s="83"/>
      <c r="SPB15" s="83"/>
      <c r="SPC15" s="83"/>
      <c r="SPD15" s="83"/>
      <c r="SPE15" s="83"/>
      <c r="SPF15" s="83"/>
      <c r="SPG15" s="83"/>
      <c r="SPH15" s="83"/>
      <c r="SPI15" s="83"/>
      <c r="SPJ15" s="83"/>
      <c r="SPK15" s="83"/>
      <c r="SPL15" s="83"/>
      <c r="SPM15" s="83"/>
      <c r="SPN15" s="83"/>
      <c r="SPO15" s="83"/>
      <c r="SPP15" s="83"/>
      <c r="SPQ15" s="83"/>
      <c r="SPR15" s="83"/>
      <c r="SPS15" s="83"/>
      <c r="SPT15" s="83"/>
      <c r="SPU15" s="83"/>
      <c r="SPV15" s="83"/>
      <c r="SPW15" s="83"/>
      <c r="SPX15" s="83"/>
      <c r="SPY15" s="83"/>
      <c r="SPZ15" s="83"/>
      <c r="SQA15" s="83"/>
      <c r="SQB15" s="83"/>
      <c r="SQC15" s="83"/>
      <c r="SQD15" s="83"/>
      <c r="SQE15" s="83"/>
      <c r="SQF15" s="83"/>
      <c r="SQG15" s="83"/>
      <c r="SQH15" s="83"/>
      <c r="SQI15" s="83"/>
      <c r="SQJ15" s="83"/>
      <c r="SQK15" s="83"/>
      <c r="SQL15" s="83"/>
      <c r="SQM15" s="83"/>
      <c r="SQN15" s="83"/>
      <c r="SQO15" s="83"/>
      <c r="SQP15" s="83"/>
      <c r="SQQ15" s="83"/>
      <c r="SQR15" s="83"/>
      <c r="SQS15" s="83"/>
      <c r="SQT15" s="83"/>
      <c r="SQU15" s="83"/>
      <c r="SQV15" s="83"/>
      <c r="SQW15" s="83"/>
      <c r="SQX15" s="83"/>
      <c r="SQY15" s="83"/>
      <c r="SQZ15" s="83"/>
      <c r="SRA15" s="83"/>
      <c r="SRB15" s="83"/>
      <c r="SRC15" s="83"/>
      <c r="SRD15" s="83"/>
      <c r="SRE15" s="83"/>
      <c r="SRF15" s="83"/>
      <c r="SRG15" s="83"/>
      <c r="SRH15" s="83"/>
      <c r="SRI15" s="83"/>
      <c r="SRJ15" s="83"/>
      <c r="SRK15" s="83"/>
      <c r="SRL15" s="83"/>
      <c r="SRM15" s="83"/>
      <c r="SRN15" s="83"/>
      <c r="SRO15" s="83"/>
      <c r="SRP15" s="83"/>
      <c r="SRQ15" s="83"/>
      <c r="SRR15" s="83"/>
      <c r="SRS15" s="83"/>
      <c r="SRT15" s="83"/>
      <c r="SRU15" s="83"/>
      <c r="SRV15" s="83"/>
      <c r="SRW15" s="83"/>
      <c r="SRX15" s="83"/>
      <c r="SRY15" s="83"/>
      <c r="SRZ15" s="83"/>
      <c r="SSA15" s="83"/>
      <c r="SSB15" s="83"/>
      <c r="SSC15" s="83"/>
      <c r="SSD15" s="83"/>
      <c r="SSE15" s="83"/>
      <c r="SSF15" s="83"/>
      <c r="SSG15" s="83"/>
      <c r="SSH15" s="83"/>
      <c r="SSI15" s="83"/>
      <c r="SSJ15" s="83"/>
      <c r="SSK15" s="83"/>
      <c r="SSL15" s="83"/>
      <c r="SSM15" s="83"/>
      <c r="SSN15" s="83"/>
      <c r="SSO15" s="83"/>
      <c r="SSP15" s="83"/>
      <c r="SSQ15" s="83"/>
      <c r="SSR15" s="83"/>
      <c r="SSS15" s="83"/>
      <c r="SST15" s="83"/>
      <c r="SSU15" s="83"/>
      <c r="SSV15" s="83"/>
      <c r="SSW15" s="83"/>
      <c r="SSX15" s="83"/>
      <c r="SSY15" s="83"/>
      <c r="SSZ15" s="83"/>
      <c r="STA15" s="83"/>
      <c r="STB15" s="83"/>
      <c r="STC15" s="83"/>
      <c r="STD15" s="83"/>
      <c r="STE15" s="83"/>
      <c r="STF15" s="83"/>
      <c r="STG15" s="83"/>
      <c r="STH15" s="83"/>
      <c r="STI15" s="83"/>
      <c r="STJ15" s="83"/>
      <c r="STK15" s="83"/>
      <c r="STL15" s="83"/>
      <c r="STM15" s="83"/>
      <c r="STN15" s="83"/>
      <c r="STO15" s="83"/>
      <c r="STP15" s="83"/>
      <c r="STQ15" s="83"/>
      <c r="STR15" s="83"/>
      <c r="STS15" s="83"/>
      <c r="STT15" s="83"/>
      <c r="STU15" s="83"/>
      <c r="STV15" s="83"/>
      <c r="STW15" s="83"/>
      <c r="STX15" s="83"/>
      <c r="STY15" s="83"/>
      <c r="STZ15" s="83"/>
      <c r="SUA15" s="83"/>
      <c r="SUB15" s="83"/>
      <c r="SUC15" s="83"/>
      <c r="SUD15" s="83"/>
      <c r="SUE15" s="83"/>
      <c r="SUF15" s="83"/>
      <c r="SUG15" s="83"/>
      <c r="SUH15" s="83"/>
      <c r="SUI15" s="83"/>
      <c r="SUJ15" s="83"/>
      <c r="SUK15" s="83"/>
      <c r="SUL15" s="83"/>
      <c r="SUM15" s="83"/>
      <c r="SUN15" s="83"/>
      <c r="SUO15" s="83"/>
      <c r="SUP15" s="83"/>
      <c r="SUQ15" s="83"/>
      <c r="SUR15" s="83"/>
      <c r="SUS15" s="83"/>
      <c r="SUT15" s="83"/>
      <c r="SUU15" s="83"/>
      <c r="SUV15" s="83"/>
      <c r="SUW15" s="83"/>
      <c r="SUX15" s="83"/>
      <c r="SUY15" s="83"/>
      <c r="SUZ15" s="83"/>
      <c r="SVA15" s="83"/>
      <c r="SVB15" s="83"/>
      <c r="SVC15" s="83"/>
      <c r="SVD15" s="83"/>
      <c r="SVE15" s="83"/>
      <c r="SVF15" s="83"/>
      <c r="SVG15" s="83"/>
      <c r="SVH15" s="83"/>
      <c r="SVI15" s="83"/>
      <c r="SVJ15" s="83"/>
      <c r="SVK15" s="83"/>
      <c r="SVL15" s="83"/>
      <c r="SVM15" s="83"/>
      <c r="SVN15" s="83"/>
      <c r="SVO15" s="83"/>
      <c r="SVP15" s="83"/>
      <c r="SVQ15" s="83"/>
      <c r="SVR15" s="83"/>
      <c r="SVS15" s="83"/>
      <c r="SVT15" s="83"/>
      <c r="SVU15" s="83"/>
      <c r="SVV15" s="83"/>
      <c r="SVW15" s="83"/>
      <c r="SVX15" s="83"/>
      <c r="SVY15" s="83"/>
      <c r="SVZ15" s="83"/>
      <c r="SWA15" s="83"/>
      <c r="SWB15" s="83"/>
      <c r="SWC15" s="83"/>
      <c r="SWD15" s="83"/>
      <c r="SWE15" s="83"/>
      <c r="SWF15" s="83"/>
      <c r="SWG15" s="83"/>
      <c r="SWH15" s="83"/>
      <c r="SWI15" s="83"/>
      <c r="SWJ15" s="83"/>
      <c r="SWK15" s="83"/>
      <c r="SWL15" s="83"/>
      <c r="SWM15" s="83"/>
      <c r="SWN15" s="83"/>
      <c r="SWO15" s="83"/>
      <c r="SWP15" s="83"/>
      <c r="SWQ15" s="83"/>
      <c r="SWR15" s="83"/>
      <c r="SWS15" s="83"/>
      <c r="SWT15" s="83"/>
      <c r="SWU15" s="83"/>
      <c r="SWV15" s="83"/>
      <c r="SWW15" s="83"/>
      <c r="SWX15" s="83"/>
      <c r="SWY15" s="83"/>
      <c r="SWZ15" s="83"/>
      <c r="SXA15" s="83"/>
      <c r="SXB15" s="83"/>
      <c r="SXC15" s="83"/>
      <c r="SXD15" s="83"/>
      <c r="SXE15" s="83"/>
      <c r="SXF15" s="83"/>
      <c r="SXG15" s="83"/>
      <c r="SXH15" s="83"/>
      <c r="SXI15" s="83"/>
      <c r="SXJ15" s="83"/>
      <c r="SXK15" s="83"/>
      <c r="SXL15" s="83"/>
      <c r="SXM15" s="83"/>
      <c r="SXN15" s="83"/>
      <c r="SXO15" s="83"/>
      <c r="SXP15" s="83"/>
      <c r="SXQ15" s="83"/>
      <c r="SXR15" s="83"/>
      <c r="SXS15" s="83"/>
      <c r="SXT15" s="83"/>
      <c r="SXU15" s="83"/>
      <c r="SXV15" s="83"/>
      <c r="SXW15" s="83"/>
      <c r="SXX15" s="83"/>
      <c r="SXY15" s="83"/>
      <c r="SXZ15" s="83"/>
      <c r="SYA15" s="83"/>
      <c r="SYB15" s="83"/>
      <c r="SYC15" s="83"/>
      <c r="SYD15" s="83"/>
      <c r="SYE15" s="83"/>
      <c r="SYF15" s="83"/>
      <c r="SYG15" s="83"/>
      <c r="SYH15" s="83"/>
      <c r="SYI15" s="83"/>
      <c r="SYJ15" s="83"/>
      <c r="SYK15" s="83"/>
      <c r="SYL15" s="83"/>
      <c r="SYM15" s="83"/>
      <c r="SYN15" s="83"/>
      <c r="SYO15" s="83"/>
      <c r="SYP15" s="83"/>
      <c r="SYQ15" s="83"/>
      <c r="SYR15" s="83"/>
      <c r="SYS15" s="83"/>
      <c r="SYT15" s="83"/>
      <c r="SYU15" s="83"/>
      <c r="SYV15" s="83"/>
      <c r="SYW15" s="83"/>
      <c r="SYX15" s="83"/>
      <c r="SYY15" s="83"/>
      <c r="SYZ15" s="83"/>
      <c r="SZA15" s="83"/>
      <c r="SZB15" s="83"/>
      <c r="SZC15" s="83"/>
      <c r="SZD15" s="83"/>
      <c r="SZE15" s="83"/>
      <c r="SZF15" s="83"/>
      <c r="SZG15" s="83"/>
      <c r="SZH15" s="83"/>
      <c r="SZI15" s="83"/>
      <c r="SZJ15" s="83"/>
      <c r="SZK15" s="83"/>
      <c r="SZL15" s="83"/>
      <c r="SZM15" s="83"/>
      <c r="SZN15" s="83"/>
      <c r="SZO15" s="83"/>
      <c r="SZP15" s="83"/>
      <c r="SZQ15" s="83"/>
      <c r="SZR15" s="83"/>
      <c r="SZS15" s="83"/>
      <c r="SZT15" s="83"/>
      <c r="SZU15" s="83"/>
      <c r="SZV15" s="83"/>
      <c r="SZW15" s="83"/>
      <c r="SZX15" s="83"/>
      <c r="SZY15" s="83"/>
      <c r="SZZ15" s="83"/>
      <c r="TAA15" s="83"/>
      <c r="TAB15" s="83"/>
      <c r="TAC15" s="83"/>
      <c r="TAD15" s="83"/>
      <c r="TAE15" s="83"/>
      <c r="TAF15" s="83"/>
      <c r="TAG15" s="83"/>
      <c r="TAH15" s="83"/>
      <c r="TAI15" s="83"/>
      <c r="TAJ15" s="83"/>
      <c r="TAK15" s="83"/>
      <c r="TAL15" s="83"/>
      <c r="TAM15" s="83"/>
      <c r="TAN15" s="83"/>
      <c r="TAO15" s="83"/>
      <c r="TAP15" s="83"/>
      <c r="TAQ15" s="83"/>
      <c r="TAR15" s="83"/>
      <c r="TAS15" s="83"/>
      <c r="TAT15" s="83"/>
      <c r="TAU15" s="83"/>
      <c r="TAV15" s="83"/>
      <c r="TAW15" s="83"/>
      <c r="TAX15" s="83"/>
      <c r="TAY15" s="83"/>
      <c r="TAZ15" s="83"/>
      <c r="TBA15" s="83"/>
      <c r="TBB15" s="83"/>
      <c r="TBC15" s="83"/>
      <c r="TBD15" s="83"/>
      <c r="TBE15" s="83"/>
      <c r="TBF15" s="83"/>
      <c r="TBG15" s="83"/>
      <c r="TBH15" s="83"/>
      <c r="TBI15" s="83"/>
      <c r="TBJ15" s="83"/>
      <c r="TBK15" s="83"/>
      <c r="TBL15" s="83"/>
      <c r="TBM15" s="83"/>
      <c r="TBN15" s="83"/>
      <c r="TBO15" s="83"/>
      <c r="TBP15" s="83"/>
      <c r="TBQ15" s="83"/>
      <c r="TBR15" s="83"/>
      <c r="TBS15" s="83"/>
      <c r="TBT15" s="83"/>
      <c r="TBU15" s="83"/>
      <c r="TBV15" s="83"/>
      <c r="TBW15" s="83"/>
      <c r="TBX15" s="83"/>
      <c r="TBY15" s="83"/>
      <c r="TBZ15" s="83"/>
      <c r="TCA15" s="83"/>
      <c r="TCB15" s="83"/>
      <c r="TCC15" s="83"/>
      <c r="TCD15" s="83"/>
      <c r="TCE15" s="83"/>
      <c r="TCF15" s="83"/>
      <c r="TCG15" s="83"/>
      <c r="TCH15" s="83"/>
      <c r="TCI15" s="83"/>
      <c r="TCJ15" s="83"/>
      <c r="TCK15" s="83"/>
      <c r="TCL15" s="83"/>
      <c r="TCM15" s="83"/>
      <c r="TCN15" s="83"/>
      <c r="TCO15" s="83"/>
      <c r="TCP15" s="83"/>
      <c r="TCQ15" s="83"/>
      <c r="TCR15" s="83"/>
      <c r="TCS15" s="83"/>
      <c r="TCT15" s="83"/>
      <c r="TCU15" s="83"/>
      <c r="TCV15" s="83"/>
      <c r="TCW15" s="83"/>
      <c r="TCX15" s="83"/>
      <c r="TCY15" s="83"/>
      <c r="TCZ15" s="83"/>
      <c r="TDA15" s="83"/>
      <c r="TDB15" s="83"/>
      <c r="TDC15" s="83"/>
      <c r="TDD15" s="83"/>
      <c r="TDE15" s="83"/>
      <c r="TDF15" s="83"/>
      <c r="TDG15" s="83"/>
      <c r="TDH15" s="83"/>
      <c r="TDI15" s="83"/>
      <c r="TDJ15" s="83"/>
      <c r="TDK15" s="83"/>
      <c r="TDL15" s="83"/>
      <c r="TDM15" s="83"/>
      <c r="TDN15" s="83"/>
      <c r="TDO15" s="83"/>
      <c r="TDP15" s="83"/>
      <c r="TDQ15" s="83"/>
      <c r="TDR15" s="83"/>
      <c r="TDS15" s="83"/>
      <c r="TDT15" s="83"/>
      <c r="TDU15" s="83"/>
      <c r="TDV15" s="83"/>
      <c r="TDW15" s="83"/>
      <c r="TDX15" s="83"/>
      <c r="TDY15" s="83"/>
      <c r="TDZ15" s="83"/>
      <c r="TEA15" s="83"/>
      <c r="TEB15" s="83"/>
      <c r="TEC15" s="83"/>
      <c r="TED15" s="83"/>
      <c r="TEE15" s="83"/>
      <c r="TEF15" s="83"/>
      <c r="TEG15" s="83"/>
      <c r="TEH15" s="83"/>
      <c r="TEI15" s="83"/>
      <c r="TEJ15" s="83"/>
      <c r="TEK15" s="83"/>
      <c r="TEL15" s="83"/>
      <c r="TEM15" s="83"/>
      <c r="TEN15" s="83"/>
      <c r="TEO15" s="83"/>
      <c r="TEP15" s="83"/>
      <c r="TEQ15" s="83"/>
      <c r="TER15" s="83"/>
      <c r="TES15" s="83"/>
      <c r="TET15" s="83"/>
      <c r="TEU15" s="83"/>
      <c r="TEV15" s="83"/>
      <c r="TEW15" s="83"/>
      <c r="TEX15" s="83"/>
      <c r="TEY15" s="83"/>
      <c r="TEZ15" s="83"/>
      <c r="TFA15" s="83"/>
      <c r="TFB15" s="83"/>
      <c r="TFC15" s="83"/>
      <c r="TFD15" s="83"/>
      <c r="TFE15" s="83"/>
      <c r="TFF15" s="83"/>
      <c r="TFG15" s="83"/>
      <c r="TFH15" s="83"/>
      <c r="TFI15" s="83"/>
      <c r="TFJ15" s="83"/>
      <c r="TFK15" s="83"/>
      <c r="TFL15" s="83"/>
      <c r="TFM15" s="83"/>
      <c r="TFN15" s="83"/>
      <c r="TFO15" s="83"/>
      <c r="TFP15" s="83"/>
      <c r="TFQ15" s="83"/>
      <c r="TFR15" s="83"/>
      <c r="TFS15" s="83"/>
      <c r="TFT15" s="83"/>
      <c r="TFU15" s="83"/>
      <c r="TFV15" s="83"/>
      <c r="TFW15" s="83"/>
      <c r="TFX15" s="83"/>
      <c r="TFY15" s="83"/>
      <c r="TFZ15" s="83"/>
      <c r="TGA15" s="83"/>
      <c r="TGB15" s="83"/>
      <c r="TGC15" s="83"/>
      <c r="TGD15" s="83"/>
      <c r="TGE15" s="83"/>
      <c r="TGF15" s="83"/>
      <c r="TGG15" s="83"/>
      <c r="TGH15" s="83"/>
      <c r="TGI15" s="83"/>
      <c r="TGJ15" s="83"/>
      <c r="TGK15" s="83"/>
      <c r="TGL15" s="83"/>
      <c r="TGM15" s="83"/>
      <c r="TGN15" s="83"/>
      <c r="TGO15" s="83"/>
      <c r="TGP15" s="83"/>
      <c r="TGQ15" s="83"/>
      <c r="TGR15" s="83"/>
      <c r="TGS15" s="83"/>
      <c r="TGT15" s="83"/>
      <c r="TGU15" s="83"/>
      <c r="TGV15" s="83"/>
      <c r="TGW15" s="83"/>
      <c r="TGX15" s="83"/>
      <c r="TGY15" s="83"/>
      <c r="TGZ15" s="83"/>
      <c r="THA15" s="83"/>
      <c r="THB15" s="83"/>
      <c r="THC15" s="83"/>
      <c r="THD15" s="83"/>
      <c r="THE15" s="83"/>
      <c r="THF15" s="83"/>
      <c r="THG15" s="83"/>
      <c r="THH15" s="83"/>
      <c r="THI15" s="83"/>
      <c r="THJ15" s="83"/>
      <c r="THK15" s="83"/>
      <c r="THL15" s="83"/>
      <c r="THM15" s="83"/>
      <c r="THN15" s="83"/>
      <c r="THO15" s="83"/>
      <c r="THP15" s="83"/>
      <c r="THQ15" s="83"/>
      <c r="THR15" s="83"/>
      <c r="THS15" s="83"/>
      <c r="THT15" s="83"/>
      <c r="THU15" s="83"/>
      <c r="THV15" s="83"/>
      <c r="THW15" s="83"/>
      <c r="THX15" s="83"/>
      <c r="THY15" s="83"/>
      <c r="THZ15" s="83"/>
      <c r="TIA15" s="83"/>
      <c r="TIB15" s="83"/>
      <c r="TIC15" s="83"/>
      <c r="TID15" s="83"/>
      <c r="TIE15" s="83"/>
      <c r="TIF15" s="83"/>
      <c r="TIG15" s="83"/>
      <c r="TIH15" s="83"/>
      <c r="TII15" s="83"/>
      <c r="TIJ15" s="83"/>
      <c r="TIK15" s="83"/>
      <c r="TIL15" s="83"/>
      <c r="TIM15" s="83"/>
      <c r="TIN15" s="83"/>
      <c r="TIO15" s="83"/>
      <c r="TIP15" s="83"/>
      <c r="TIQ15" s="83"/>
      <c r="TIR15" s="83"/>
      <c r="TIS15" s="83"/>
      <c r="TIT15" s="83"/>
      <c r="TIU15" s="83"/>
      <c r="TIV15" s="83"/>
      <c r="TIW15" s="83"/>
      <c r="TIX15" s="83"/>
      <c r="TIY15" s="83"/>
      <c r="TIZ15" s="83"/>
      <c r="TJA15" s="83"/>
      <c r="TJB15" s="83"/>
      <c r="TJC15" s="83"/>
      <c r="TJD15" s="83"/>
      <c r="TJE15" s="83"/>
      <c r="TJF15" s="83"/>
      <c r="TJG15" s="83"/>
      <c r="TJH15" s="83"/>
      <c r="TJI15" s="83"/>
      <c r="TJJ15" s="83"/>
      <c r="TJK15" s="83"/>
      <c r="TJL15" s="83"/>
      <c r="TJM15" s="83"/>
      <c r="TJN15" s="83"/>
      <c r="TJO15" s="83"/>
      <c r="TJP15" s="83"/>
      <c r="TJQ15" s="83"/>
      <c r="TJR15" s="83"/>
      <c r="TJS15" s="83"/>
      <c r="TJT15" s="83"/>
      <c r="TJU15" s="83"/>
      <c r="TJV15" s="83"/>
      <c r="TJW15" s="83"/>
      <c r="TJX15" s="83"/>
      <c r="TJY15" s="83"/>
      <c r="TJZ15" s="83"/>
      <c r="TKA15" s="83"/>
      <c r="TKB15" s="83"/>
      <c r="TKC15" s="83"/>
      <c r="TKD15" s="83"/>
      <c r="TKE15" s="83"/>
      <c r="TKF15" s="83"/>
      <c r="TKG15" s="83"/>
      <c r="TKH15" s="83"/>
      <c r="TKI15" s="83"/>
      <c r="TKJ15" s="83"/>
      <c r="TKK15" s="83"/>
      <c r="TKL15" s="83"/>
      <c r="TKM15" s="83"/>
      <c r="TKN15" s="83"/>
      <c r="TKO15" s="83"/>
      <c r="TKP15" s="83"/>
      <c r="TKQ15" s="83"/>
      <c r="TKR15" s="83"/>
      <c r="TKS15" s="83"/>
      <c r="TKT15" s="83"/>
      <c r="TKU15" s="83"/>
      <c r="TKV15" s="83"/>
      <c r="TKW15" s="83"/>
      <c r="TKX15" s="83"/>
      <c r="TKY15" s="83"/>
      <c r="TKZ15" s="83"/>
      <c r="TLA15" s="83"/>
      <c r="TLB15" s="83"/>
      <c r="TLC15" s="83"/>
      <c r="TLD15" s="83"/>
      <c r="TLE15" s="83"/>
      <c r="TLF15" s="83"/>
      <c r="TLG15" s="83"/>
      <c r="TLH15" s="83"/>
      <c r="TLI15" s="83"/>
      <c r="TLJ15" s="83"/>
      <c r="TLK15" s="83"/>
      <c r="TLL15" s="83"/>
      <c r="TLM15" s="83"/>
      <c r="TLN15" s="83"/>
      <c r="TLO15" s="83"/>
      <c r="TLP15" s="83"/>
      <c r="TLQ15" s="83"/>
      <c r="TLR15" s="83"/>
      <c r="TLS15" s="83"/>
      <c r="TLT15" s="83"/>
      <c r="TLU15" s="83"/>
      <c r="TLV15" s="83"/>
      <c r="TLW15" s="83"/>
      <c r="TLX15" s="83"/>
      <c r="TLY15" s="83"/>
      <c r="TLZ15" s="83"/>
      <c r="TMA15" s="83"/>
      <c r="TMB15" s="83"/>
      <c r="TMC15" s="83"/>
      <c r="TMD15" s="83"/>
      <c r="TME15" s="83"/>
      <c r="TMF15" s="83"/>
      <c r="TMG15" s="83"/>
      <c r="TMH15" s="83"/>
      <c r="TMI15" s="83"/>
      <c r="TMJ15" s="83"/>
      <c r="TMK15" s="83"/>
      <c r="TML15" s="83"/>
      <c r="TMM15" s="83"/>
      <c r="TMN15" s="83"/>
      <c r="TMO15" s="83"/>
      <c r="TMP15" s="83"/>
      <c r="TMQ15" s="83"/>
      <c r="TMR15" s="83"/>
      <c r="TMS15" s="83"/>
      <c r="TMT15" s="83"/>
      <c r="TMU15" s="83"/>
      <c r="TMV15" s="83"/>
      <c r="TMW15" s="83"/>
      <c r="TMX15" s="83"/>
      <c r="TMY15" s="83"/>
      <c r="TMZ15" s="83"/>
      <c r="TNA15" s="83"/>
      <c r="TNB15" s="83"/>
      <c r="TNC15" s="83"/>
      <c r="TND15" s="83"/>
      <c r="TNE15" s="83"/>
      <c r="TNF15" s="83"/>
      <c r="TNG15" s="83"/>
      <c r="TNH15" s="83"/>
      <c r="TNI15" s="83"/>
      <c r="TNJ15" s="83"/>
      <c r="TNK15" s="83"/>
      <c r="TNL15" s="83"/>
      <c r="TNM15" s="83"/>
      <c r="TNN15" s="83"/>
      <c r="TNO15" s="83"/>
      <c r="TNP15" s="83"/>
      <c r="TNQ15" s="83"/>
      <c r="TNR15" s="83"/>
      <c r="TNS15" s="83"/>
      <c r="TNT15" s="83"/>
      <c r="TNU15" s="83"/>
      <c r="TNV15" s="83"/>
      <c r="TNW15" s="83"/>
      <c r="TNX15" s="83"/>
      <c r="TNY15" s="83"/>
      <c r="TNZ15" s="83"/>
      <c r="TOA15" s="83"/>
      <c r="TOB15" s="83"/>
      <c r="TOC15" s="83"/>
      <c r="TOD15" s="83"/>
      <c r="TOE15" s="83"/>
      <c r="TOF15" s="83"/>
      <c r="TOG15" s="83"/>
      <c r="TOH15" s="83"/>
      <c r="TOI15" s="83"/>
      <c r="TOJ15" s="83"/>
      <c r="TOK15" s="83"/>
      <c r="TOL15" s="83"/>
      <c r="TOM15" s="83"/>
      <c r="TON15" s="83"/>
      <c r="TOO15" s="83"/>
      <c r="TOP15" s="83"/>
      <c r="TOQ15" s="83"/>
      <c r="TOR15" s="83"/>
      <c r="TOS15" s="83"/>
      <c r="TOT15" s="83"/>
      <c r="TOU15" s="83"/>
      <c r="TOV15" s="83"/>
      <c r="TOW15" s="83"/>
      <c r="TOX15" s="83"/>
      <c r="TOY15" s="83"/>
      <c r="TOZ15" s="83"/>
      <c r="TPA15" s="83"/>
      <c r="TPB15" s="83"/>
      <c r="TPC15" s="83"/>
      <c r="TPD15" s="83"/>
      <c r="TPE15" s="83"/>
      <c r="TPF15" s="83"/>
      <c r="TPG15" s="83"/>
      <c r="TPH15" s="83"/>
      <c r="TPI15" s="83"/>
      <c r="TPJ15" s="83"/>
      <c r="TPK15" s="83"/>
      <c r="TPL15" s="83"/>
      <c r="TPM15" s="83"/>
      <c r="TPN15" s="83"/>
      <c r="TPO15" s="83"/>
      <c r="TPP15" s="83"/>
      <c r="TPQ15" s="83"/>
      <c r="TPR15" s="83"/>
      <c r="TPS15" s="83"/>
      <c r="TPT15" s="83"/>
      <c r="TPU15" s="83"/>
      <c r="TPV15" s="83"/>
      <c r="TPW15" s="83"/>
      <c r="TPX15" s="83"/>
      <c r="TPY15" s="83"/>
      <c r="TPZ15" s="83"/>
      <c r="TQA15" s="83"/>
      <c r="TQB15" s="83"/>
      <c r="TQC15" s="83"/>
      <c r="TQD15" s="83"/>
      <c r="TQE15" s="83"/>
      <c r="TQF15" s="83"/>
      <c r="TQG15" s="83"/>
      <c r="TQH15" s="83"/>
      <c r="TQI15" s="83"/>
      <c r="TQJ15" s="83"/>
      <c r="TQK15" s="83"/>
      <c r="TQL15" s="83"/>
      <c r="TQM15" s="83"/>
      <c r="TQN15" s="83"/>
      <c r="TQO15" s="83"/>
      <c r="TQP15" s="83"/>
      <c r="TQQ15" s="83"/>
      <c r="TQR15" s="83"/>
      <c r="TQS15" s="83"/>
      <c r="TQT15" s="83"/>
      <c r="TQU15" s="83"/>
      <c r="TQV15" s="83"/>
      <c r="TQW15" s="83"/>
      <c r="TQX15" s="83"/>
      <c r="TQY15" s="83"/>
      <c r="TQZ15" s="83"/>
      <c r="TRA15" s="83"/>
      <c r="TRB15" s="83"/>
      <c r="TRC15" s="83"/>
      <c r="TRD15" s="83"/>
      <c r="TRE15" s="83"/>
      <c r="TRF15" s="83"/>
      <c r="TRG15" s="83"/>
      <c r="TRH15" s="83"/>
      <c r="TRI15" s="83"/>
      <c r="TRJ15" s="83"/>
      <c r="TRK15" s="83"/>
      <c r="TRL15" s="83"/>
      <c r="TRM15" s="83"/>
      <c r="TRN15" s="83"/>
      <c r="TRO15" s="83"/>
      <c r="TRP15" s="83"/>
      <c r="TRQ15" s="83"/>
      <c r="TRR15" s="83"/>
      <c r="TRS15" s="83"/>
      <c r="TRT15" s="83"/>
      <c r="TRU15" s="83"/>
      <c r="TRV15" s="83"/>
      <c r="TRW15" s="83"/>
      <c r="TRX15" s="83"/>
      <c r="TRY15" s="83"/>
      <c r="TRZ15" s="83"/>
      <c r="TSA15" s="83"/>
      <c r="TSB15" s="83"/>
      <c r="TSC15" s="83"/>
      <c r="TSD15" s="83"/>
      <c r="TSE15" s="83"/>
      <c r="TSF15" s="83"/>
      <c r="TSG15" s="83"/>
      <c r="TSH15" s="83"/>
      <c r="TSI15" s="83"/>
      <c r="TSJ15" s="83"/>
      <c r="TSK15" s="83"/>
      <c r="TSL15" s="83"/>
      <c r="TSM15" s="83"/>
      <c r="TSN15" s="83"/>
      <c r="TSO15" s="83"/>
      <c r="TSP15" s="83"/>
      <c r="TSQ15" s="83"/>
      <c r="TSR15" s="83"/>
      <c r="TSS15" s="83"/>
      <c r="TST15" s="83"/>
      <c r="TSU15" s="83"/>
      <c r="TSV15" s="83"/>
      <c r="TSW15" s="83"/>
      <c r="TSX15" s="83"/>
      <c r="TSY15" s="83"/>
      <c r="TSZ15" s="83"/>
      <c r="TTA15" s="83"/>
      <c r="TTB15" s="83"/>
      <c r="TTC15" s="83"/>
      <c r="TTD15" s="83"/>
      <c r="TTE15" s="83"/>
      <c r="TTF15" s="83"/>
      <c r="TTG15" s="83"/>
      <c r="TTH15" s="83"/>
      <c r="TTI15" s="83"/>
      <c r="TTJ15" s="83"/>
      <c r="TTK15" s="83"/>
      <c r="TTL15" s="83"/>
      <c r="TTM15" s="83"/>
      <c r="TTN15" s="83"/>
      <c r="TTO15" s="83"/>
      <c r="TTP15" s="83"/>
      <c r="TTQ15" s="83"/>
      <c r="TTR15" s="83"/>
      <c r="TTS15" s="83"/>
      <c r="TTT15" s="83"/>
      <c r="TTU15" s="83"/>
      <c r="TTV15" s="83"/>
      <c r="TTW15" s="83"/>
      <c r="TTX15" s="83"/>
      <c r="TTY15" s="83"/>
      <c r="TTZ15" s="83"/>
      <c r="TUA15" s="83"/>
      <c r="TUB15" s="83"/>
      <c r="TUC15" s="83"/>
      <c r="TUD15" s="83"/>
      <c r="TUE15" s="83"/>
      <c r="TUF15" s="83"/>
      <c r="TUG15" s="83"/>
      <c r="TUH15" s="83"/>
      <c r="TUI15" s="83"/>
      <c r="TUJ15" s="83"/>
      <c r="TUK15" s="83"/>
      <c r="TUL15" s="83"/>
      <c r="TUM15" s="83"/>
      <c r="TUN15" s="83"/>
      <c r="TUO15" s="83"/>
      <c r="TUP15" s="83"/>
      <c r="TUQ15" s="83"/>
      <c r="TUR15" s="83"/>
      <c r="TUS15" s="83"/>
      <c r="TUT15" s="83"/>
      <c r="TUU15" s="83"/>
      <c r="TUV15" s="83"/>
      <c r="TUW15" s="83"/>
      <c r="TUX15" s="83"/>
      <c r="TUY15" s="83"/>
      <c r="TUZ15" s="83"/>
      <c r="TVA15" s="83"/>
      <c r="TVB15" s="83"/>
      <c r="TVC15" s="83"/>
      <c r="TVD15" s="83"/>
      <c r="TVE15" s="83"/>
      <c r="TVF15" s="83"/>
      <c r="TVG15" s="83"/>
      <c r="TVH15" s="83"/>
      <c r="TVI15" s="83"/>
      <c r="TVJ15" s="83"/>
      <c r="TVK15" s="83"/>
      <c r="TVL15" s="83"/>
      <c r="TVM15" s="83"/>
      <c r="TVN15" s="83"/>
      <c r="TVO15" s="83"/>
      <c r="TVP15" s="83"/>
      <c r="TVQ15" s="83"/>
      <c r="TVR15" s="83"/>
      <c r="TVS15" s="83"/>
      <c r="TVT15" s="83"/>
      <c r="TVU15" s="83"/>
      <c r="TVV15" s="83"/>
      <c r="TVW15" s="83"/>
      <c r="TVX15" s="83"/>
      <c r="TVY15" s="83"/>
      <c r="TVZ15" s="83"/>
      <c r="TWA15" s="83"/>
      <c r="TWB15" s="83"/>
      <c r="TWC15" s="83"/>
      <c r="TWD15" s="83"/>
      <c r="TWE15" s="83"/>
      <c r="TWF15" s="83"/>
      <c r="TWG15" s="83"/>
      <c r="TWH15" s="83"/>
      <c r="TWI15" s="83"/>
      <c r="TWJ15" s="83"/>
      <c r="TWK15" s="83"/>
      <c r="TWL15" s="83"/>
      <c r="TWM15" s="83"/>
      <c r="TWN15" s="83"/>
      <c r="TWO15" s="83"/>
      <c r="TWP15" s="83"/>
      <c r="TWQ15" s="83"/>
      <c r="TWR15" s="83"/>
      <c r="TWS15" s="83"/>
      <c r="TWT15" s="83"/>
      <c r="TWU15" s="83"/>
      <c r="TWV15" s="83"/>
      <c r="TWW15" s="83"/>
      <c r="TWX15" s="83"/>
      <c r="TWY15" s="83"/>
      <c r="TWZ15" s="83"/>
      <c r="TXA15" s="83"/>
      <c r="TXB15" s="83"/>
      <c r="TXC15" s="83"/>
      <c r="TXD15" s="83"/>
      <c r="TXE15" s="83"/>
      <c r="TXF15" s="83"/>
      <c r="TXG15" s="83"/>
      <c r="TXH15" s="83"/>
      <c r="TXI15" s="83"/>
      <c r="TXJ15" s="83"/>
      <c r="TXK15" s="83"/>
      <c r="TXL15" s="83"/>
      <c r="TXM15" s="83"/>
      <c r="TXN15" s="83"/>
      <c r="TXO15" s="83"/>
      <c r="TXP15" s="83"/>
      <c r="TXQ15" s="83"/>
      <c r="TXR15" s="83"/>
      <c r="TXS15" s="83"/>
      <c r="TXT15" s="83"/>
      <c r="TXU15" s="83"/>
      <c r="TXV15" s="83"/>
      <c r="TXW15" s="83"/>
      <c r="TXX15" s="83"/>
      <c r="TXY15" s="83"/>
      <c r="TXZ15" s="83"/>
      <c r="TYA15" s="83"/>
      <c r="TYB15" s="83"/>
      <c r="TYC15" s="83"/>
      <c r="TYD15" s="83"/>
      <c r="TYE15" s="83"/>
      <c r="TYF15" s="83"/>
      <c r="TYG15" s="83"/>
      <c r="TYH15" s="83"/>
      <c r="TYI15" s="83"/>
      <c r="TYJ15" s="83"/>
      <c r="TYK15" s="83"/>
      <c r="TYL15" s="83"/>
      <c r="TYM15" s="83"/>
      <c r="TYN15" s="83"/>
      <c r="TYO15" s="83"/>
      <c r="TYP15" s="83"/>
      <c r="TYQ15" s="83"/>
      <c r="TYR15" s="83"/>
      <c r="TYS15" s="83"/>
      <c r="TYT15" s="83"/>
      <c r="TYU15" s="83"/>
      <c r="TYV15" s="83"/>
      <c r="TYW15" s="83"/>
      <c r="TYX15" s="83"/>
      <c r="TYY15" s="83"/>
      <c r="TYZ15" s="83"/>
      <c r="TZA15" s="83"/>
      <c r="TZB15" s="83"/>
      <c r="TZC15" s="83"/>
      <c r="TZD15" s="83"/>
      <c r="TZE15" s="83"/>
      <c r="TZF15" s="83"/>
      <c r="TZG15" s="83"/>
      <c r="TZH15" s="83"/>
      <c r="TZI15" s="83"/>
      <c r="TZJ15" s="83"/>
      <c r="TZK15" s="83"/>
      <c r="TZL15" s="83"/>
      <c r="TZM15" s="83"/>
      <c r="TZN15" s="83"/>
      <c r="TZO15" s="83"/>
      <c r="TZP15" s="83"/>
      <c r="TZQ15" s="83"/>
      <c r="TZR15" s="83"/>
      <c r="TZS15" s="83"/>
      <c r="TZT15" s="83"/>
      <c r="TZU15" s="83"/>
      <c r="TZV15" s="83"/>
      <c r="TZW15" s="83"/>
      <c r="TZX15" s="83"/>
      <c r="TZY15" s="83"/>
      <c r="TZZ15" s="83"/>
      <c r="UAA15" s="83"/>
      <c r="UAB15" s="83"/>
      <c r="UAC15" s="83"/>
      <c r="UAD15" s="83"/>
      <c r="UAE15" s="83"/>
      <c r="UAF15" s="83"/>
      <c r="UAG15" s="83"/>
      <c r="UAH15" s="83"/>
      <c r="UAI15" s="83"/>
      <c r="UAJ15" s="83"/>
      <c r="UAK15" s="83"/>
      <c r="UAL15" s="83"/>
      <c r="UAM15" s="83"/>
      <c r="UAN15" s="83"/>
      <c r="UAO15" s="83"/>
      <c r="UAP15" s="83"/>
      <c r="UAQ15" s="83"/>
      <c r="UAR15" s="83"/>
      <c r="UAS15" s="83"/>
      <c r="UAT15" s="83"/>
      <c r="UAU15" s="83"/>
      <c r="UAV15" s="83"/>
      <c r="UAW15" s="83"/>
      <c r="UAX15" s="83"/>
      <c r="UAY15" s="83"/>
      <c r="UAZ15" s="83"/>
      <c r="UBA15" s="83"/>
      <c r="UBB15" s="83"/>
      <c r="UBC15" s="83"/>
      <c r="UBD15" s="83"/>
      <c r="UBE15" s="83"/>
      <c r="UBF15" s="83"/>
      <c r="UBG15" s="83"/>
      <c r="UBH15" s="83"/>
      <c r="UBI15" s="83"/>
      <c r="UBJ15" s="83"/>
      <c r="UBK15" s="83"/>
      <c r="UBL15" s="83"/>
      <c r="UBM15" s="83"/>
      <c r="UBN15" s="83"/>
      <c r="UBO15" s="83"/>
      <c r="UBP15" s="83"/>
      <c r="UBQ15" s="83"/>
      <c r="UBR15" s="83"/>
      <c r="UBS15" s="83"/>
      <c r="UBT15" s="83"/>
      <c r="UBU15" s="83"/>
      <c r="UBV15" s="83"/>
      <c r="UBW15" s="83"/>
      <c r="UBX15" s="83"/>
      <c r="UBY15" s="83"/>
      <c r="UBZ15" s="83"/>
      <c r="UCA15" s="83"/>
      <c r="UCB15" s="83"/>
      <c r="UCC15" s="83"/>
      <c r="UCD15" s="83"/>
      <c r="UCE15" s="83"/>
      <c r="UCF15" s="83"/>
      <c r="UCG15" s="83"/>
      <c r="UCH15" s="83"/>
      <c r="UCI15" s="83"/>
      <c r="UCJ15" s="83"/>
      <c r="UCK15" s="83"/>
      <c r="UCL15" s="83"/>
      <c r="UCM15" s="83"/>
      <c r="UCN15" s="83"/>
      <c r="UCO15" s="83"/>
      <c r="UCP15" s="83"/>
      <c r="UCQ15" s="83"/>
      <c r="UCR15" s="83"/>
      <c r="UCS15" s="83"/>
      <c r="UCT15" s="83"/>
      <c r="UCU15" s="83"/>
      <c r="UCV15" s="83"/>
      <c r="UCW15" s="83"/>
      <c r="UCX15" s="83"/>
      <c r="UCY15" s="83"/>
      <c r="UCZ15" s="83"/>
      <c r="UDA15" s="83"/>
      <c r="UDB15" s="83"/>
      <c r="UDC15" s="83"/>
      <c r="UDD15" s="83"/>
      <c r="UDE15" s="83"/>
      <c r="UDF15" s="83"/>
      <c r="UDG15" s="83"/>
      <c r="UDH15" s="83"/>
      <c r="UDI15" s="83"/>
      <c r="UDJ15" s="83"/>
      <c r="UDK15" s="83"/>
      <c r="UDL15" s="83"/>
      <c r="UDM15" s="83"/>
      <c r="UDN15" s="83"/>
      <c r="UDO15" s="83"/>
      <c r="UDP15" s="83"/>
      <c r="UDQ15" s="83"/>
      <c r="UDR15" s="83"/>
      <c r="UDS15" s="83"/>
      <c r="UDT15" s="83"/>
      <c r="UDU15" s="83"/>
      <c r="UDV15" s="83"/>
      <c r="UDW15" s="83"/>
      <c r="UDX15" s="83"/>
      <c r="UDY15" s="83"/>
      <c r="UDZ15" s="83"/>
      <c r="UEA15" s="83"/>
      <c r="UEB15" s="83"/>
      <c r="UEC15" s="83"/>
      <c r="UED15" s="83"/>
      <c r="UEE15" s="83"/>
      <c r="UEF15" s="83"/>
      <c r="UEG15" s="83"/>
      <c r="UEH15" s="83"/>
      <c r="UEI15" s="83"/>
      <c r="UEJ15" s="83"/>
      <c r="UEK15" s="83"/>
      <c r="UEL15" s="83"/>
      <c r="UEM15" s="83"/>
      <c r="UEN15" s="83"/>
      <c r="UEO15" s="83"/>
      <c r="UEP15" s="83"/>
      <c r="UEQ15" s="83"/>
      <c r="UER15" s="83"/>
      <c r="UES15" s="83"/>
      <c r="UET15" s="83"/>
      <c r="UEU15" s="83"/>
      <c r="UEV15" s="83"/>
      <c r="UEW15" s="83"/>
      <c r="UEX15" s="83"/>
      <c r="UEY15" s="83"/>
      <c r="UEZ15" s="83"/>
      <c r="UFA15" s="83"/>
      <c r="UFB15" s="83"/>
      <c r="UFC15" s="83"/>
      <c r="UFD15" s="83"/>
      <c r="UFE15" s="83"/>
      <c r="UFF15" s="83"/>
      <c r="UFG15" s="83"/>
      <c r="UFH15" s="83"/>
      <c r="UFI15" s="83"/>
      <c r="UFJ15" s="83"/>
      <c r="UFK15" s="83"/>
      <c r="UFL15" s="83"/>
      <c r="UFM15" s="83"/>
      <c r="UFN15" s="83"/>
      <c r="UFO15" s="83"/>
      <c r="UFP15" s="83"/>
      <c r="UFQ15" s="83"/>
      <c r="UFR15" s="83"/>
      <c r="UFS15" s="83"/>
      <c r="UFT15" s="83"/>
      <c r="UFU15" s="83"/>
      <c r="UFV15" s="83"/>
      <c r="UFW15" s="83"/>
      <c r="UFX15" s="83"/>
      <c r="UFY15" s="83"/>
      <c r="UFZ15" s="83"/>
      <c r="UGA15" s="83"/>
      <c r="UGB15" s="83"/>
      <c r="UGC15" s="83"/>
      <c r="UGD15" s="83"/>
      <c r="UGE15" s="83"/>
      <c r="UGF15" s="83"/>
      <c r="UGG15" s="83"/>
      <c r="UGH15" s="83"/>
      <c r="UGI15" s="83"/>
      <c r="UGJ15" s="83"/>
      <c r="UGK15" s="83"/>
      <c r="UGL15" s="83"/>
      <c r="UGM15" s="83"/>
      <c r="UGN15" s="83"/>
      <c r="UGO15" s="83"/>
      <c r="UGP15" s="83"/>
      <c r="UGQ15" s="83"/>
      <c r="UGR15" s="83"/>
      <c r="UGS15" s="83"/>
      <c r="UGT15" s="83"/>
      <c r="UGU15" s="83"/>
      <c r="UGV15" s="83"/>
      <c r="UGW15" s="83"/>
      <c r="UGX15" s="83"/>
      <c r="UGY15" s="83"/>
      <c r="UGZ15" s="83"/>
      <c r="UHA15" s="83"/>
      <c r="UHB15" s="83"/>
      <c r="UHC15" s="83"/>
      <c r="UHD15" s="83"/>
      <c r="UHE15" s="83"/>
      <c r="UHF15" s="83"/>
      <c r="UHG15" s="83"/>
      <c r="UHH15" s="83"/>
      <c r="UHI15" s="83"/>
      <c r="UHJ15" s="83"/>
      <c r="UHK15" s="83"/>
      <c r="UHL15" s="83"/>
      <c r="UHM15" s="83"/>
      <c r="UHN15" s="83"/>
      <c r="UHO15" s="83"/>
      <c r="UHP15" s="83"/>
      <c r="UHQ15" s="83"/>
      <c r="UHR15" s="83"/>
      <c r="UHS15" s="83"/>
      <c r="UHT15" s="83"/>
      <c r="UHU15" s="83"/>
      <c r="UHV15" s="83"/>
      <c r="UHW15" s="83"/>
      <c r="UHX15" s="83"/>
      <c r="UHY15" s="83"/>
      <c r="UHZ15" s="83"/>
      <c r="UIA15" s="83"/>
      <c r="UIB15" s="83"/>
      <c r="UIC15" s="83"/>
      <c r="UID15" s="83"/>
      <c r="UIE15" s="83"/>
      <c r="UIF15" s="83"/>
      <c r="UIG15" s="83"/>
      <c r="UIH15" s="83"/>
      <c r="UII15" s="83"/>
      <c r="UIJ15" s="83"/>
      <c r="UIK15" s="83"/>
      <c r="UIL15" s="83"/>
      <c r="UIM15" s="83"/>
      <c r="UIN15" s="83"/>
      <c r="UIO15" s="83"/>
      <c r="UIP15" s="83"/>
      <c r="UIQ15" s="83"/>
      <c r="UIR15" s="83"/>
      <c r="UIS15" s="83"/>
      <c r="UIT15" s="83"/>
      <c r="UIU15" s="83"/>
      <c r="UIV15" s="83"/>
      <c r="UIW15" s="83"/>
      <c r="UIX15" s="83"/>
      <c r="UIY15" s="83"/>
      <c r="UIZ15" s="83"/>
      <c r="UJA15" s="83"/>
      <c r="UJB15" s="83"/>
      <c r="UJC15" s="83"/>
      <c r="UJD15" s="83"/>
      <c r="UJE15" s="83"/>
      <c r="UJF15" s="83"/>
      <c r="UJG15" s="83"/>
      <c r="UJH15" s="83"/>
      <c r="UJI15" s="83"/>
      <c r="UJJ15" s="83"/>
      <c r="UJK15" s="83"/>
      <c r="UJL15" s="83"/>
      <c r="UJM15" s="83"/>
      <c r="UJN15" s="83"/>
      <c r="UJO15" s="83"/>
      <c r="UJP15" s="83"/>
      <c r="UJQ15" s="83"/>
      <c r="UJR15" s="83"/>
      <c r="UJS15" s="83"/>
      <c r="UJT15" s="83"/>
      <c r="UJU15" s="83"/>
      <c r="UJV15" s="83"/>
      <c r="UJW15" s="83"/>
      <c r="UJX15" s="83"/>
      <c r="UJY15" s="83"/>
      <c r="UJZ15" s="83"/>
      <c r="UKA15" s="83"/>
      <c r="UKB15" s="83"/>
      <c r="UKC15" s="83"/>
      <c r="UKD15" s="83"/>
      <c r="UKE15" s="83"/>
      <c r="UKF15" s="83"/>
      <c r="UKG15" s="83"/>
      <c r="UKH15" s="83"/>
      <c r="UKI15" s="83"/>
      <c r="UKJ15" s="83"/>
      <c r="UKK15" s="83"/>
      <c r="UKL15" s="83"/>
      <c r="UKM15" s="83"/>
      <c r="UKN15" s="83"/>
      <c r="UKO15" s="83"/>
      <c r="UKP15" s="83"/>
      <c r="UKQ15" s="83"/>
      <c r="UKR15" s="83"/>
      <c r="UKS15" s="83"/>
      <c r="UKT15" s="83"/>
      <c r="UKU15" s="83"/>
      <c r="UKV15" s="83"/>
      <c r="UKW15" s="83"/>
      <c r="UKX15" s="83"/>
      <c r="UKY15" s="83"/>
      <c r="UKZ15" s="83"/>
      <c r="ULA15" s="83"/>
      <c r="ULB15" s="83"/>
      <c r="ULC15" s="83"/>
      <c r="ULD15" s="83"/>
      <c r="ULE15" s="83"/>
      <c r="ULF15" s="83"/>
      <c r="ULG15" s="83"/>
      <c r="ULH15" s="83"/>
      <c r="ULI15" s="83"/>
      <c r="ULJ15" s="83"/>
      <c r="ULK15" s="83"/>
      <c r="ULL15" s="83"/>
      <c r="ULM15" s="83"/>
      <c r="ULN15" s="83"/>
      <c r="ULO15" s="83"/>
      <c r="ULP15" s="83"/>
      <c r="ULQ15" s="83"/>
      <c r="ULR15" s="83"/>
      <c r="ULS15" s="83"/>
      <c r="ULT15" s="83"/>
      <c r="ULU15" s="83"/>
      <c r="ULV15" s="83"/>
      <c r="ULW15" s="83"/>
      <c r="ULX15" s="83"/>
      <c r="ULY15" s="83"/>
      <c r="ULZ15" s="83"/>
      <c r="UMA15" s="83"/>
      <c r="UMB15" s="83"/>
      <c r="UMC15" s="83"/>
      <c r="UMD15" s="83"/>
      <c r="UME15" s="83"/>
      <c r="UMF15" s="83"/>
      <c r="UMG15" s="83"/>
      <c r="UMH15" s="83"/>
      <c r="UMI15" s="83"/>
      <c r="UMJ15" s="83"/>
      <c r="UMK15" s="83"/>
      <c r="UML15" s="83"/>
      <c r="UMM15" s="83"/>
      <c r="UMN15" s="83"/>
      <c r="UMO15" s="83"/>
      <c r="UMP15" s="83"/>
      <c r="UMQ15" s="83"/>
      <c r="UMR15" s="83"/>
      <c r="UMS15" s="83"/>
      <c r="UMT15" s="83"/>
      <c r="UMU15" s="83"/>
      <c r="UMV15" s="83"/>
      <c r="UMW15" s="83"/>
      <c r="UMX15" s="83"/>
      <c r="UMY15" s="83"/>
      <c r="UMZ15" s="83"/>
      <c r="UNA15" s="83"/>
      <c r="UNB15" s="83"/>
      <c r="UNC15" s="83"/>
      <c r="UND15" s="83"/>
      <c r="UNE15" s="83"/>
      <c r="UNF15" s="83"/>
      <c r="UNG15" s="83"/>
      <c r="UNH15" s="83"/>
      <c r="UNI15" s="83"/>
      <c r="UNJ15" s="83"/>
      <c r="UNK15" s="83"/>
      <c r="UNL15" s="83"/>
      <c r="UNM15" s="83"/>
      <c r="UNN15" s="83"/>
      <c r="UNO15" s="83"/>
      <c r="UNP15" s="83"/>
      <c r="UNQ15" s="83"/>
      <c r="UNR15" s="83"/>
      <c r="UNS15" s="83"/>
      <c r="UNT15" s="83"/>
      <c r="UNU15" s="83"/>
      <c r="UNV15" s="83"/>
      <c r="UNW15" s="83"/>
      <c r="UNX15" s="83"/>
      <c r="UNY15" s="83"/>
      <c r="UNZ15" s="83"/>
      <c r="UOA15" s="83"/>
      <c r="UOB15" s="83"/>
      <c r="UOC15" s="83"/>
      <c r="UOD15" s="83"/>
      <c r="UOE15" s="83"/>
      <c r="UOF15" s="83"/>
      <c r="UOG15" s="83"/>
      <c r="UOH15" s="83"/>
      <c r="UOI15" s="83"/>
      <c r="UOJ15" s="83"/>
      <c r="UOK15" s="83"/>
      <c r="UOL15" s="83"/>
      <c r="UOM15" s="83"/>
      <c r="UON15" s="83"/>
      <c r="UOO15" s="83"/>
      <c r="UOP15" s="83"/>
      <c r="UOQ15" s="83"/>
      <c r="UOR15" s="83"/>
      <c r="UOS15" s="83"/>
      <c r="UOT15" s="83"/>
      <c r="UOU15" s="83"/>
      <c r="UOV15" s="83"/>
      <c r="UOW15" s="83"/>
      <c r="UOX15" s="83"/>
      <c r="UOY15" s="83"/>
      <c r="UOZ15" s="83"/>
      <c r="UPA15" s="83"/>
      <c r="UPB15" s="83"/>
      <c r="UPC15" s="83"/>
      <c r="UPD15" s="83"/>
      <c r="UPE15" s="83"/>
      <c r="UPF15" s="83"/>
      <c r="UPG15" s="83"/>
      <c r="UPH15" s="83"/>
      <c r="UPI15" s="83"/>
      <c r="UPJ15" s="83"/>
      <c r="UPK15" s="83"/>
      <c r="UPL15" s="83"/>
      <c r="UPM15" s="83"/>
      <c r="UPN15" s="83"/>
      <c r="UPO15" s="83"/>
      <c r="UPP15" s="83"/>
      <c r="UPQ15" s="83"/>
      <c r="UPR15" s="83"/>
      <c r="UPS15" s="83"/>
      <c r="UPT15" s="83"/>
      <c r="UPU15" s="83"/>
      <c r="UPV15" s="83"/>
      <c r="UPW15" s="83"/>
      <c r="UPX15" s="83"/>
      <c r="UPY15" s="83"/>
      <c r="UPZ15" s="83"/>
      <c r="UQA15" s="83"/>
      <c r="UQB15" s="83"/>
      <c r="UQC15" s="83"/>
      <c r="UQD15" s="83"/>
      <c r="UQE15" s="83"/>
      <c r="UQF15" s="83"/>
      <c r="UQG15" s="83"/>
      <c r="UQH15" s="83"/>
      <c r="UQI15" s="83"/>
      <c r="UQJ15" s="83"/>
      <c r="UQK15" s="83"/>
      <c r="UQL15" s="83"/>
      <c r="UQM15" s="83"/>
      <c r="UQN15" s="83"/>
      <c r="UQO15" s="83"/>
      <c r="UQP15" s="83"/>
      <c r="UQQ15" s="83"/>
      <c r="UQR15" s="83"/>
      <c r="UQS15" s="83"/>
      <c r="UQT15" s="83"/>
      <c r="UQU15" s="83"/>
      <c r="UQV15" s="83"/>
      <c r="UQW15" s="83"/>
      <c r="UQX15" s="83"/>
      <c r="UQY15" s="83"/>
      <c r="UQZ15" s="83"/>
      <c r="URA15" s="83"/>
      <c r="URB15" s="83"/>
      <c r="URC15" s="83"/>
      <c r="URD15" s="83"/>
      <c r="URE15" s="83"/>
      <c r="URF15" s="83"/>
      <c r="URG15" s="83"/>
      <c r="URH15" s="83"/>
      <c r="URI15" s="83"/>
      <c r="URJ15" s="83"/>
      <c r="URK15" s="83"/>
      <c r="URL15" s="83"/>
      <c r="URM15" s="83"/>
      <c r="URN15" s="83"/>
      <c r="URO15" s="83"/>
      <c r="URP15" s="83"/>
      <c r="URQ15" s="83"/>
      <c r="URR15" s="83"/>
      <c r="URS15" s="83"/>
      <c r="URT15" s="83"/>
      <c r="URU15" s="83"/>
      <c r="URV15" s="83"/>
      <c r="URW15" s="83"/>
      <c r="URX15" s="83"/>
      <c r="URY15" s="83"/>
      <c r="URZ15" s="83"/>
      <c r="USA15" s="83"/>
      <c r="USB15" s="83"/>
      <c r="USC15" s="83"/>
      <c r="USD15" s="83"/>
      <c r="USE15" s="83"/>
      <c r="USF15" s="83"/>
      <c r="USG15" s="83"/>
      <c r="USH15" s="83"/>
      <c r="USI15" s="83"/>
      <c r="USJ15" s="83"/>
      <c r="USK15" s="83"/>
      <c r="USL15" s="83"/>
      <c r="USM15" s="83"/>
      <c r="USN15" s="83"/>
      <c r="USO15" s="83"/>
      <c r="USP15" s="83"/>
      <c r="USQ15" s="83"/>
      <c r="USR15" s="83"/>
      <c r="USS15" s="83"/>
      <c r="UST15" s="83"/>
      <c r="USU15" s="83"/>
      <c r="USV15" s="83"/>
      <c r="USW15" s="83"/>
      <c r="USX15" s="83"/>
      <c r="USY15" s="83"/>
      <c r="USZ15" s="83"/>
      <c r="UTA15" s="83"/>
      <c r="UTB15" s="83"/>
      <c r="UTC15" s="83"/>
      <c r="UTD15" s="83"/>
      <c r="UTE15" s="83"/>
      <c r="UTF15" s="83"/>
      <c r="UTG15" s="83"/>
      <c r="UTH15" s="83"/>
      <c r="UTI15" s="83"/>
      <c r="UTJ15" s="83"/>
      <c r="UTK15" s="83"/>
      <c r="UTL15" s="83"/>
      <c r="UTM15" s="83"/>
      <c r="UTN15" s="83"/>
      <c r="UTO15" s="83"/>
      <c r="UTP15" s="83"/>
      <c r="UTQ15" s="83"/>
      <c r="UTR15" s="83"/>
      <c r="UTS15" s="83"/>
      <c r="UTT15" s="83"/>
      <c r="UTU15" s="83"/>
      <c r="UTV15" s="83"/>
      <c r="UTW15" s="83"/>
      <c r="UTX15" s="83"/>
      <c r="UTY15" s="83"/>
      <c r="UTZ15" s="83"/>
      <c r="UUA15" s="83"/>
      <c r="UUB15" s="83"/>
      <c r="UUC15" s="83"/>
      <c r="UUD15" s="83"/>
      <c r="UUE15" s="83"/>
      <c r="UUF15" s="83"/>
      <c r="UUG15" s="83"/>
      <c r="UUH15" s="83"/>
      <c r="UUI15" s="83"/>
      <c r="UUJ15" s="83"/>
      <c r="UUK15" s="83"/>
      <c r="UUL15" s="83"/>
      <c r="UUM15" s="83"/>
      <c r="UUN15" s="83"/>
      <c r="UUO15" s="83"/>
      <c r="UUP15" s="83"/>
      <c r="UUQ15" s="83"/>
      <c r="UUR15" s="83"/>
      <c r="UUS15" s="83"/>
      <c r="UUT15" s="83"/>
      <c r="UUU15" s="83"/>
      <c r="UUV15" s="83"/>
      <c r="UUW15" s="83"/>
      <c r="UUX15" s="83"/>
      <c r="UUY15" s="83"/>
      <c r="UUZ15" s="83"/>
      <c r="UVA15" s="83"/>
      <c r="UVB15" s="83"/>
      <c r="UVC15" s="83"/>
      <c r="UVD15" s="83"/>
      <c r="UVE15" s="83"/>
      <c r="UVF15" s="83"/>
      <c r="UVG15" s="83"/>
      <c r="UVH15" s="83"/>
      <c r="UVI15" s="83"/>
      <c r="UVJ15" s="83"/>
      <c r="UVK15" s="83"/>
      <c r="UVL15" s="83"/>
      <c r="UVM15" s="83"/>
      <c r="UVN15" s="83"/>
      <c r="UVO15" s="83"/>
      <c r="UVP15" s="83"/>
      <c r="UVQ15" s="83"/>
      <c r="UVR15" s="83"/>
      <c r="UVS15" s="83"/>
      <c r="UVT15" s="83"/>
      <c r="UVU15" s="83"/>
      <c r="UVV15" s="83"/>
      <c r="UVW15" s="83"/>
      <c r="UVX15" s="83"/>
      <c r="UVY15" s="83"/>
      <c r="UVZ15" s="83"/>
      <c r="UWA15" s="83"/>
      <c r="UWB15" s="83"/>
      <c r="UWC15" s="83"/>
      <c r="UWD15" s="83"/>
      <c r="UWE15" s="83"/>
      <c r="UWF15" s="83"/>
      <c r="UWG15" s="83"/>
      <c r="UWH15" s="83"/>
      <c r="UWI15" s="83"/>
      <c r="UWJ15" s="83"/>
      <c r="UWK15" s="83"/>
      <c r="UWL15" s="83"/>
      <c r="UWM15" s="83"/>
      <c r="UWN15" s="83"/>
      <c r="UWO15" s="83"/>
      <c r="UWP15" s="83"/>
      <c r="UWQ15" s="83"/>
      <c r="UWR15" s="83"/>
      <c r="UWS15" s="83"/>
      <c r="UWT15" s="83"/>
      <c r="UWU15" s="83"/>
      <c r="UWV15" s="83"/>
      <c r="UWW15" s="83"/>
      <c r="UWX15" s="83"/>
      <c r="UWY15" s="83"/>
      <c r="UWZ15" s="83"/>
      <c r="UXA15" s="83"/>
      <c r="UXB15" s="83"/>
      <c r="UXC15" s="83"/>
      <c r="UXD15" s="83"/>
      <c r="UXE15" s="83"/>
      <c r="UXF15" s="83"/>
      <c r="UXG15" s="83"/>
      <c r="UXH15" s="83"/>
      <c r="UXI15" s="83"/>
      <c r="UXJ15" s="83"/>
      <c r="UXK15" s="83"/>
      <c r="UXL15" s="83"/>
      <c r="UXM15" s="83"/>
      <c r="UXN15" s="83"/>
      <c r="UXO15" s="83"/>
      <c r="UXP15" s="83"/>
      <c r="UXQ15" s="83"/>
      <c r="UXR15" s="83"/>
      <c r="UXS15" s="83"/>
      <c r="UXT15" s="83"/>
      <c r="UXU15" s="83"/>
      <c r="UXV15" s="83"/>
      <c r="UXW15" s="83"/>
      <c r="UXX15" s="83"/>
      <c r="UXY15" s="83"/>
      <c r="UXZ15" s="83"/>
      <c r="UYA15" s="83"/>
      <c r="UYB15" s="83"/>
      <c r="UYC15" s="83"/>
      <c r="UYD15" s="83"/>
      <c r="UYE15" s="83"/>
      <c r="UYF15" s="83"/>
      <c r="UYG15" s="83"/>
      <c r="UYH15" s="83"/>
      <c r="UYI15" s="83"/>
      <c r="UYJ15" s="83"/>
      <c r="UYK15" s="83"/>
      <c r="UYL15" s="83"/>
      <c r="UYM15" s="83"/>
      <c r="UYN15" s="83"/>
      <c r="UYO15" s="83"/>
      <c r="UYP15" s="83"/>
      <c r="UYQ15" s="83"/>
      <c r="UYR15" s="83"/>
      <c r="UYS15" s="83"/>
      <c r="UYT15" s="83"/>
      <c r="UYU15" s="83"/>
      <c r="UYV15" s="83"/>
      <c r="UYW15" s="83"/>
      <c r="UYX15" s="83"/>
      <c r="UYY15" s="83"/>
      <c r="UYZ15" s="83"/>
      <c r="UZA15" s="83"/>
      <c r="UZB15" s="83"/>
      <c r="UZC15" s="83"/>
      <c r="UZD15" s="83"/>
      <c r="UZE15" s="83"/>
      <c r="UZF15" s="83"/>
      <c r="UZG15" s="83"/>
      <c r="UZH15" s="83"/>
      <c r="UZI15" s="83"/>
      <c r="UZJ15" s="83"/>
      <c r="UZK15" s="83"/>
      <c r="UZL15" s="83"/>
      <c r="UZM15" s="83"/>
      <c r="UZN15" s="83"/>
      <c r="UZO15" s="83"/>
      <c r="UZP15" s="83"/>
      <c r="UZQ15" s="83"/>
      <c r="UZR15" s="83"/>
      <c r="UZS15" s="83"/>
      <c r="UZT15" s="83"/>
      <c r="UZU15" s="83"/>
      <c r="UZV15" s="83"/>
      <c r="UZW15" s="83"/>
      <c r="UZX15" s="83"/>
      <c r="UZY15" s="83"/>
      <c r="UZZ15" s="83"/>
      <c r="VAA15" s="83"/>
      <c r="VAB15" s="83"/>
      <c r="VAC15" s="83"/>
      <c r="VAD15" s="83"/>
      <c r="VAE15" s="83"/>
      <c r="VAF15" s="83"/>
      <c r="VAG15" s="83"/>
      <c r="VAH15" s="83"/>
      <c r="VAI15" s="83"/>
      <c r="VAJ15" s="83"/>
      <c r="VAK15" s="83"/>
      <c r="VAL15" s="83"/>
      <c r="VAM15" s="83"/>
      <c r="VAN15" s="83"/>
      <c r="VAO15" s="83"/>
      <c r="VAP15" s="83"/>
      <c r="VAQ15" s="83"/>
      <c r="VAR15" s="83"/>
      <c r="VAS15" s="83"/>
      <c r="VAT15" s="83"/>
      <c r="VAU15" s="83"/>
      <c r="VAV15" s="83"/>
      <c r="VAW15" s="83"/>
      <c r="VAX15" s="83"/>
      <c r="VAY15" s="83"/>
      <c r="VAZ15" s="83"/>
      <c r="VBA15" s="83"/>
      <c r="VBB15" s="83"/>
      <c r="VBC15" s="83"/>
      <c r="VBD15" s="83"/>
      <c r="VBE15" s="83"/>
      <c r="VBF15" s="83"/>
      <c r="VBG15" s="83"/>
      <c r="VBH15" s="83"/>
      <c r="VBI15" s="83"/>
      <c r="VBJ15" s="83"/>
      <c r="VBK15" s="83"/>
      <c r="VBL15" s="83"/>
      <c r="VBM15" s="83"/>
      <c r="VBN15" s="83"/>
      <c r="VBO15" s="83"/>
      <c r="VBP15" s="83"/>
      <c r="VBQ15" s="83"/>
      <c r="VBR15" s="83"/>
      <c r="VBS15" s="83"/>
      <c r="VBT15" s="83"/>
      <c r="VBU15" s="83"/>
      <c r="VBV15" s="83"/>
      <c r="VBW15" s="83"/>
      <c r="VBX15" s="83"/>
      <c r="VBY15" s="83"/>
      <c r="VBZ15" s="83"/>
      <c r="VCA15" s="83"/>
      <c r="VCB15" s="83"/>
      <c r="VCC15" s="83"/>
      <c r="VCD15" s="83"/>
      <c r="VCE15" s="83"/>
      <c r="VCF15" s="83"/>
      <c r="VCG15" s="83"/>
      <c r="VCH15" s="83"/>
      <c r="VCI15" s="83"/>
      <c r="VCJ15" s="83"/>
      <c r="VCK15" s="83"/>
      <c r="VCL15" s="83"/>
      <c r="VCM15" s="83"/>
      <c r="VCN15" s="83"/>
      <c r="VCO15" s="83"/>
      <c r="VCP15" s="83"/>
      <c r="VCQ15" s="83"/>
      <c r="VCR15" s="83"/>
      <c r="VCS15" s="83"/>
      <c r="VCT15" s="83"/>
      <c r="VCU15" s="83"/>
      <c r="VCV15" s="83"/>
      <c r="VCW15" s="83"/>
      <c r="VCX15" s="83"/>
      <c r="VCY15" s="83"/>
      <c r="VCZ15" s="83"/>
      <c r="VDA15" s="83"/>
      <c r="VDB15" s="83"/>
      <c r="VDC15" s="83"/>
      <c r="VDD15" s="83"/>
      <c r="VDE15" s="83"/>
      <c r="VDF15" s="83"/>
      <c r="VDG15" s="83"/>
      <c r="VDH15" s="83"/>
      <c r="VDI15" s="83"/>
      <c r="VDJ15" s="83"/>
      <c r="VDK15" s="83"/>
      <c r="VDL15" s="83"/>
      <c r="VDM15" s="83"/>
      <c r="VDN15" s="83"/>
      <c r="VDO15" s="83"/>
      <c r="VDP15" s="83"/>
      <c r="VDQ15" s="83"/>
      <c r="VDR15" s="83"/>
      <c r="VDS15" s="83"/>
      <c r="VDT15" s="83"/>
      <c r="VDU15" s="83"/>
      <c r="VDV15" s="83"/>
      <c r="VDW15" s="83"/>
      <c r="VDX15" s="83"/>
      <c r="VDY15" s="83"/>
      <c r="VDZ15" s="83"/>
      <c r="VEA15" s="83"/>
      <c r="VEB15" s="83"/>
      <c r="VEC15" s="83"/>
      <c r="VED15" s="83"/>
      <c r="VEE15" s="83"/>
      <c r="VEF15" s="83"/>
      <c r="VEG15" s="83"/>
      <c r="VEH15" s="83"/>
      <c r="VEI15" s="83"/>
      <c r="VEJ15" s="83"/>
      <c r="VEK15" s="83"/>
      <c r="VEL15" s="83"/>
      <c r="VEM15" s="83"/>
      <c r="VEN15" s="83"/>
      <c r="VEO15" s="83"/>
      <c r="VEP15" s="83"/>
      <c r="VEQ15" s="83"/>
      <c r="VER15" s="83"/>
      <c r="VES15" s="83"/>
      <c r="VET15" s="83"/>
      <c r="VEU15" s="83"/>
      <c r="VEV15" s="83"/>
      <c r="VEW15" s="83"/>
      <c r="VEX15" s="83"/>
      <c r="VEY15" s="83"/>
      <c r="VEZ15" s="83"/>
      <c r="VFA15" s="83"/>
      <c r="VFB15" s="83"/>
      <c r="VFC15" s="83"/>
      <c r="VFD15" s="83"/>
      <c r="VFE15" s="83"/>
      <c r="VFF15" s="83"/>
      <c r="VFG15" s="83"/>
      <c r="VFH15" s="83"/>
      <c r="VFI15" s="83"/>
      <c r="VFJ15" s="83"/>
      <c r="VFK15" s="83"/>
      <c r="VFL15" s="83"/>
      <c r="VFM15" s="83"/>
      <c r="VFN15" s="83"/>
      <c r="VFO15" s="83"/>
      <c r="VFP15" s="83"/>
      <c r="VFQ15" s="83"/>
      <c r="VFR15" s="83"/>
      <c r="VFS15" s="83"/>
      <c r="VFT15" s="83"/>
      <c r="VFU15" s="83"/>
      <c r="VFV15" s="83"/>
      <c r="VFW15" s="83"/>
      <c r="VFX15" s="83"/>
      <c r="VFY15" s="83"/>
      <c r="VFZ15" s="83"/>
      <c r="VGA15" s="83"/>
      <c r="VGB15" s="83"/>
      <c r="VGC15" s="83"/>
      <c r="VGD15" s="83"/>
      <c r="VGE15" s="83"/>
      <c r="VGF15" s="83"/>
      <c r="VGG15" s="83"/>
      <c r="VGH15" s="83"/>
      <c r="VGI15" s="83"/>
      <c r="VGJ15" s="83"/>
      <c r="VGK15" s="83"/>
      <c r="VGL15" s="83"/>
      <c r="VGM15" s="83"/>
      <c r="VGN15" s="83"/>
      <c r="VGO15" s="83"/>
      <c r="VGP15" s="83"/>
      <c r="VGQ15" s="83"/>
      <c r="VGR15" s="83"/>
      <c r="VGS15" s="83"/>
      <c r="VGT15" s="83"/>
      <c r="VGU15" s="83"/>
      <c r="VGV15" s="83"/>
      <c r="VGW15" s="83"/>
      <c r="VGX15" s="83"/>
      <c r="VGY15" s="83"/>
      <c r="VGZ15" s="83"/>
      <c r="VHA15" s="83"/>
      <c r="VHB15" s="83"/>
      <c r="VHC15" s="83"/>
      <c r="VHD15" s="83"/>
      <c r="VHE15" s="83"/>
      <c r="VHF15" s="83"/>
      <c r="VHG15" s="83"/>
      <c r="VHH15" s="83"/>
      <c r="VHI15" s="83"/>
      <c r="VHJ15" s="83"/>
      <c r="VHK15" s="83"/>
      <c r="VHL15" s="83"/>
      <c r="VHM15" s="83"/>
      <c r="VHN15" s="83"/>
      <c r="VHO15" s="83"/>
      <c r="VHP15" s="83"/>
      <c r="VHQ15" s="83"/>
      <c r="VHR15" s="83"/>
      <c r="VHS15" s="83"/>
      <c r="VHT15" s="83"/>
      <c r="VHU15" s="83"/>
      <c r="VHV15" s="83"/>
      <c r="VHW15" s="83"/>
      <c r="VHX15" s="83"/>
      <c r="VHY15" s="83"/>
      <c r="VHZ15" s="83"/>
      <c r="VIA15" s="83"/>
      <c r="VIB15" s="83"/>
      <c r="VIC15" s="83"/>
      <c r="VID15" s="83"/>
      <c r="VIE15" s="83"/>
      <c r="VIF15" s="83"/>
      <c r="VIG15" s="83"/>
      <c r="VIH15" s="83"/>
      <c r="VII15" s="83"/>
      <c r="VIJ15" s="83"/>
      <c r="VIK15" s="83"/>
      <c r="VIL15" s="83"/>
      <c r="VIM15" s="83"/>
      <c r="VIN15" s="83"/>
      <c r="VIO15" s="83"/>
      <c r="VIP15" s="83"/>
      <c r="VIQ15" s="83"/>
      <c r="VIR15" s="83"/>
      <c r="VIS15" s="83"/>
      <c r="VIT15" s="83"/>
      <c r="VIU15" s="83"/>
      <c r="VIV15" s="83"/>
      <c r="VIW15" s="83"/>
      <c r="VIX15" s="83"/>
      <c r="VIY15" s="83"/>
      <c r="VIZ15" s="83"/>
      <c r="VJA15" s="83"/>
      <c r="VJB15" s="83"/>
      <c r="VJC15" s="83"/>
      <c r="VJD15" s="83"/>
      <c r="VJE15" s="83"/>
      <c r="VJF15" s="83"/>
      <c r="VJG15" s="83"/>
      <c r="VJH15" s="83"/>
      <c r="VJI15" s="83"/>
      <c r="VJJ15" s="83"/>
      <c r="VJK15" s="83"/>
      <c r="VJL15" s="83"/>
      <c r="VJM15" s="83"/>
      <c r="VJN15" s="83"/>
      <c r="VJO15" s="83"/>
      <c r="VJP15" s="83"/>
      <c r="VJQ15" s="83"/>
      <c r="VJR15" s="83"/>
      <c r="VJS15" s="83"/>
      <c r="VJT15" s="83"/>
      <c r="VJU15" s="83"/>
      <c r="VJV15" s="83"/>
      <c r="VJW15" s="83"/>
      <c r="VJX15" s="83"/>
      <c r="VJY15" s="83"/>
      <c r="VJZ15" s="83"/>
      <c r="VKA15" s="83"/>
      <c r="VKB15" s="83"/>
      <c r="VKC15" s="83"/>
      <c r="VKD15" s="83"/>
      <c r="VKE15" s="83"/>
      <c r="VKF15" s="83"/>
      <c r="VKG15" s="83"/>
      <c r="VKH15" s="83"/>
      <c r="VKI15" s="83"/>
      <c r="VKJ15" s="83"/>
      <c r="VKK15" s="83"/>
      <c r="VKL15" s="83"/>
      <c r="VKM15" s="83"/>
      <c r="VKN15" s="83"/>
      <c r="VKO15" s="83"/>
      <c r="VKP15" s="83"/>
      <c r="VKQ15" s="83"/>
      <c r="VKR15" s="83"/>
      <c r="VKS15" s="83"/>
      <c r="VKT15" s="83"/>
      <c r="VKU15" s="83"/>
      <c r="VKV15" s="83"/>
      <c r="VKW15" s="83"/>
      <c r="VKX15" s="83"/>
      <c r="VKY15" s="83"/>
      <c r="VKZ15" s="83"/>
      <c r="VLA15" s="83"/>
      <c r="VLB15" s="83"/>
      <c r="VLC15" s="83"/>
      <c r="VLD15" s="83"/>
      <c r="VLE15" s="83"/>
      <c r="VLF15" s="83"/>
      <c r="VLG15" s="83"/>
      <c r="VLH15" s="83"/>
      <c r="VLI15" s="83"/>
      <c r="VLJ15" s="83"/>
      <c r="VLK15" s="83"/>
      <c r="VLL15" s="83"/>
      <c r="VLM15" s="83"/>
      <c r="VLN15" s="83"/>
      <c r="VLO15" s="83"/>
      <c r="VLP15" s="83"/>
      <c r="VLQ15" s="83"/>
      <c r="VLR15" s="83"/>
      <c r="VLS15" s="83"/>
      <c r="VLT15" s="83"/>
      <c r="VLU15" s="83"/>
      <c r="VLV15" s="83"/>
      <c r="VLW15" s="83"/>
      <c r="VLX15" s="83"/>
      <c r="VLY15" s="83"/>
      <c r="VLZ15" s="83"/>
      <c r="VMA15" s="83"/>
      <c r="VMB15" s="83"/>
      <c r="VMC15" s="83"/>
      <c r="VMD15" s="83"/>
      <c r="VME15" s="83"/>
      <c r="VMF15" s="83"/>
      <c r="VMG15" s="83"/>
      <c r="VMH15" s="83"/>
      <c r="VMI15" s="83"/>
      <c r="VMJ15" s="83"/>
      <c r="VMK15" s="83"/>
      <c r="VML15" s="83"/>
      <c r="VMM15" s="83"/>
      <c r="VMN15" s="83"/>
      <c r="VMO15" s="83"/>
      <c r="VMP15" s="83"/>
      <c r="VMQ15" s="83"/>
      <c r="VMR15" s="83"/>
      <c r="VMS15" s="83"/>
      <c r="VMT15" s="83"/>
      <c r="VMU15" s="83"/>
      <c r="VMV15" s="83"/>
      <c r="VMW15" s="83"/>
      <c r="VMX15" s="83"/>
      <c r="VMY15" s="83"/>
      <c r="VMZ15" s="83"/>
      <c r="VNA15" s="83"/>
      <c r="VNB15" s="83"/>
      <c r="VNC15" s="83"/>
      <c r="VND15" s="83"/>
      <c r="VNE15" s="83"/>
      <c r="VNF15" s="83"/>
      <c r="VNG15" s="83"/>
      <c r="VNH15" s="83"/>
      <c r="VNI15" s="83"/>
      <c r="VNJ15" s="83"/>
      <c r="VNK15" s="83"/>
      <c r="VNL15" s="83"/>
      <c r="VNM15" s="83"/>
      <c r="VNN15" s="83"/>
      <c r="VNO15" s="83"/>
      <c r="VNP15" s="83"/>
      <c r="VNQ15" s="83"/>
      <c r="VNR15" s="83"/>
      <c r="VNS15" s="83"/>
      <c r="VNT15" s="83"/>
      <c r="VNU15" s="83"/>
      <c r="VNV15" s="83"/>
      <c r="VNW15" s="83"/>
      <c r="VNX15" s="83"/>
      <c r="VNY15" s="83"/>
      <c r="VNZ15" s="83"/>
      <c r="VOA15" s="83"/>
      <c r="VOB15" s="83"/>
      <c r="VOC15" s="83"/>
      <c r="VOD15" s="83"/>
      <c r="VOE15" s="83"/>
      <c r="VOF15" s="83"/>
      <c r="VOG15" s="83"/>
      <c r="VOH15" s="83"/>
      <c r="VOI15" s="83"/>
      <c r="VOJ15" s="83"/>
      <c r="VOK15" s="83"/>
      <c r="VOL15" s="83"/>
      <c r="VOM15" s="83"/>
      <c r="VON15" s="83"/>
      <c r="VOO15" s="83"/>
      <c r="VOP15" s="83"/>
      <c r="VOQ15" s="83"/>
      <c r="VOR15" s="83"/>
      <c r="VOS15" s="83"/>
      <c r="VOT15" s="83"/>
      <c r="VOU15" s="83"/>
      <c r="VOV15" s="83"/>
      <c r="VOW15" s="83"/>
      <c r="VOX15" s="83"/>
      <c r="VOY15" s="83"/>
      <c r="VOZ15" s="83"/>
      <c r="VPA15" s="83"/>
      <c r="VPB15" s="83"/>
      <c r="VPC15" s="83"/>
      <c r="VPD15" s="83"/>
      <c r="VPE15" s="83"/>
      <c r="VPF15" s="83"/>
      <c r="VPG15" s="83"/>
      <c r="VPH15" s="83"/>
      <c r="VPI15" s="83"/>
      <c r="VPJ15" s="83"/>
      <c r="VPK15" s="83"/>
      <c r="VPL15" s="83"/>
      <c r="VPM15" s="83"/>
      <c r="VPN15" s="83"/>
      <c r="VPO15" s="83"/>
      <c r="VPP15" s="83"/>
      <c r="VPQ15" s="83"/>
      <c r="VPR15" s="83"/>
      <c r="VPS15" s="83"/>
      <c r="VPT15" s="83"/>
      <c r="VPU15" s="83"/>
      <c r="VPV15" s="83"/>
      <c r="VPW15" s="83"/>
      <c r="VPX15" s="83"/>
      <c r="VPY15" s="83"/>
      <c r="VPZ15" s="83"/>
      <c r="VQA15" s="83"/>
      <c r="VQB15" s="83"/>
      <c r="VQC15" s="83"/>
      <c r="VQD15" s="83"/>
      <c r="VQE15" s="83"/>
      <c r="VQF15" s="83"/>
      <c r="VQG15" s="83"/>
      <c r="VQH15" s="83"/>
      <c r="VQI15" s="83"/>
      <c r="VQJ15" s="83"/>
      <c r="VQK15" s="83"/>
      <c r="VQL15" s="83"/>
      <c r="VQM15" s="83"/>
      <c r="VQN15" s="83"/>
      <c r="VQO15" s="83"/>
      <c r="VQP15" s="83"/>
      <c r="VQQ15" s="83"/>
      <c r="VQR15" s="83"/>
      <c r="VQS15" s="83"/>
      <c r="VQT15" s="83"/>
      <c r="VQU15" s="83"/>
      <c r="VQV15" s="83"/>
      <c r="VQW15" s="83"/>
      <c r="VQX15" s="83"/>
      <c r="VQY15" s="83"/>
      <c r="VQZ15" s="83"/>
      <c r="VRA15" s="83"/>
      <c r="VRB15" s="83"/>
      <c r="VRC15" s="83"/>
      <c r="VRD15" s="83"/>
      <c r="VRE15" s="83"/>
      <c r="VRF15" s="83"/>
      <c r="VRG15" s="83"/>
      <c r="VRH15" s="83"/>
      <c r="VRI15" s="83"/>
      <c r="VRJ15" s="83"/>
      <c r="VRK15" s="83"/>
      <c r="VRL15" s="83"/>
      <c r="VRM15" s="83"/>
      <c r="VRN15" s="83"/>
      <c r="VRO15" s="83"/>
      <c r="VRP15" s="83"/>
      <c r="VRQ15" s="83"/>
      <c r="VRR15" s="83"/>
      <c r="VRS15" s="83"/>
      <c r="VRT15" s="83"/>
      <c r="VRU15" s="83"/>
      <c r="VRV15" s="83"/>
      <c r="VRW15" s="83"/>
      <c r="VRX15" s="83"/>
      <c r="VRY15" s="83"/>
      <c r="VRZ15" s="83"/>
      <c r="VSA15" s="83"/>
      <c r="VSB15" s="83"/>
      <c r="VSC15" s="83"/>
      <c r="VSD15" s="83"/>
      <c r="VSE15" s="83"/>
      <c r="VSF15" s="83"/>
      <c r="VSG15" s="83"/>
      <c r="VSH15" s="83"/>
      <c r="VSI15" s="83"/>
      <c r="VSJ15" s="83"/>
      <c r="VSK15" s="83"/>
      <c r="VSL15" s="83"/>
      <c r="VSM15" s="83"/>
      <c r="VSN15" s="83"/>
      <c r="VSO15" s="83"/>
      <c r="VSP15" s="83"/>
      <c r="VSQ15" s="83"/>
      <c r="VSR15" s="83"/>
      <c r="VSS15" s="83"/>
      <c r="VST15" s="83"/>
      <c r="VSU15" s="83"/>
      <c r="VSV15" s="83"/>
      <c r="VSW15" s="83"/>
      <c r="VSX15" s="83"/>
      <c r="VSY15" s="83"/>
      <c r="VSZ15" s="83"/>
      <c r="VTA15" s="83"/>
      <c r="VTB15" s="83"/>
      <c r="VTC15" s="83"/>
      <c r="VTD15" s="83"/>
      <c r="VTE15" s="83"/>
      <c r="VTF15" s="83"/>
      <c r="VTG15" s="83"/>
      <c r="VTH15" s="83"/>
      <c r="VTI15" s="83"/>
      <c r="VTJ15" s="83"/>
      <c r="VTK15" s="83"/>
      <c r="VTL15" s="83"/>
      <c r="VTM15" s="83"/>
      <c r="VTN15" s="83"/>
      <c r="VTO15" s="83"/>
      <c r="VTP15" s="83"/>
      <c r="VTQ15" s="83"/>
      <c r="VTR15" s="83"/>
      <c r="VTS15" s="83"/>
      <c r="VTT15" s="83"/>
      <c r="VTU15" s="83"/>
      <c r="VTV15" s="83"/>
      <c r="VTW15" s="83"/>
      <c r="VTX15" s="83"/>
      <c r="VTY15" s="83"/>
      <c r="VTZ15" s="83"/>
      <c r="VUA15" s="83"/>
      <c r="VUB15" s="83"/>
      <c r="VUC15" s="83"/>
      <c r="VUD15" s="83"/>
      <c r="VUE15" s="83"/>
      <c r="VUF15" s="83"/>
      <c r="VUG15" s="83"/>
      <c r="VUH15" s="83"/>
      <c r="VUI15" s="83"/>
      <c r="VUJ15" s="83"/>
      <c r="VUK15" s="83"/>
      <c r="VUL15" s="83"/>
      <c r="VUM15" s="83"/>
      <c r="VUN15" s="83"/>
      <c r="VUO15" s="83"/>
      <c r="VUP15" s="83"/>
      <c r="VUQ15" s="83"/>
      <c r="VUR15" s="83"/>
      <c r="VUS15" s="83"/>
      <c r="VUT15" s="83"/>
      <c r="VUU15" s="83"/>
      <c r="VUV15" s="83"/>
      <c r="VUW15" s="83"/>
      <c r="VUX15" s="83"/>
      <c r="VUY15" s="83"/>
      <c r="VUZ15" s="83"/>
      <c r="VVA15" s="83"/>
      <c r="VVB15" s="83"/>
      <c r="VVC15" s="83"/>
      <c r="VVD15" s="83"/>
      <c r="VVE15" s="83"/>
      <c r="VVF15" s="83"/>
      <c r="VVG15" s="83"/>
      <c r="VVH15" s="83"/>
      <c r="VVI15" s="83"/>
      <c r="VVJ15" s="83"/>
      <c r="VVK15" s="83"/>
      <c r="VVL15" s="83"/>
      <c r="VVM15" s="83"/>
      <c r="VVN15" s="83"/>
      <c r="VVO15" s="83"/>
      <c r="VVP15" s="83"/>
      <c r="VVQ15" s="83"/>
      <c r="VVR15" s="83"/>
      <c r="VVS15" s="83"/>
      <c r="VVT15" s="83"/>
      <c r="VVU15" s="83"/>
      <c r="VVV15" s="83"/>
      <c r="VVW15" s="83"/>
      <c r="VVX15" s="83"/>
      <c r="VVY15" s="83"/>
      <c r="VVZ15" s="83"/>
      <c r="VWA15" s="83"/>
      <c r="VWB15" s="83"/>
      <c r="VWC15" s="83"/>
      <c r="VWD15" s="83"/>
      <c r="VWE15" s="83"/>
      <c r="VWF15" s="83"/>
      <c r="VWG15" s="83"/>
      <c r="VWH15" s="83"/>
      <c r="VWI15" s="83"/>
      <c r="VWJ15" s="83"/>
      <c r="VWK15" s="83"/>
      <c r="VWL15" s="83"/>
      <c r="VWM15" s="83"/>
      <c r="VWN15" s="83"/>
      <c r="VWO15" s="83"/>
      <c r="VWP15" s="83"/>
      <c r="VWQ15" s="83"/>
      <c r="VWR15" s="83"/>
      <c r="VWS15" s="83"/>
      <c r="VWT15" s="83"/>
      <c r="VWU15" s="83"/>
      <c r="VWV15" s="83"/>
      <c r="VWW15" s="83"/>
      <c r="VWX15" s="83"/>
      <c r="VWY15" s="83"/>
      <c r="VWZ15" s="83"/>
      <c r="VXA15" s="83"/>
      <c r="VXB15" s="83"/>
      <c r="VXC15" s="83"/>
      <c r="VXD15" s="83"/>
      <c r="VXE15" s="83"/>
      <c r="VXF15" s="83"/>
      <c r="VXG15" s="83"/>
      <c r="VXH15" s="83"/>
      <c r="VXI15" s="83"/>
      <c r="VXJ15" s="83"/>
      <c r="VXK15" s="83"/>
      <c r="VXL15" s="83"/>
      <c r="VXM15" s="83"/>
      <c r="VXN15" s="83"/>
      <c r="VXO15" s="83"/>
      <c r="VXP15" s="83"/>
      <c r="VXQ15" s="83"/>
      <c r="VXR15" s="83"/>
      <c r="VXS15" s="83"/>
      <c r="VXT15" s="83"/>
      <c r="VXU15" s="83"/>
      <c r="VXV15" s="83"/>
      <c r="VXW15" s="83"/>
      <c r="VXX15" s="83"/>
      <c r="VXY15" s="83"/>
      <c r="VXZ15" s="83"/>
      <c r="VYA15" s="83"/>
      <c r="VYB15" s="83"/>
      <c r="VYC15" s="83"/>
      <c r="VYD15" s="83"/>
      <c r="VYE15" s="83"/>
      <c r="VYF15" s="83"/>
      <c r="VYG15" s="83"/>
      <c r="VYH15" s="83"/>
      <c r="VYI15" s="83"/>
      <c r="VYJ15" s="83"/>
      <c r="VYK15" s="83"/>
      <c r="VYL15" s="83"/>
      <c r="VYM15" s="83"/>
      <c r="VYN15" s="83"/>
      <c r="VYO15" s="83"/>
      <c r="VYP15" s="83"/>
      <c r="VYQ15" s="83"/>
      <c r="VYR15" s="83"/>
      <c r="VYS15" s="83"/>
      <c r="VYT15" s="83"/>
      <c r="VYU15" s="83"/>
      <c r="VYV15" s="83"/>
      <c r="VYW15" s="83"/>
      <c r="VYX15" s="83"/>
      <c r="VYY15" s="83"/>
      <c r="VYZ15" s="83"/>
      <c r="VZA15" s="83"/>
      <c r="VZB15" s="83"/>
      <c r="VZC15" s="83"/>
      <c r="VZD15" s="83"/>
      <c r="VZE15" s="83"/>
      <c r="VZF15" s="83"/>
      <c r="VZG15" s="83"/>
      <c r="VZH15" s="83"/>
      <c r="VZI15" s="83"/>
      <c r="VZJ15" s="83"/>
      <c r="VZK15" s="83"/>
      <c r="VZL15" s="83"/>
      <c r="VZM15" s="83"/>
      <c r="VZN15" s="83"/>
      <c r="VZO15" s="83"/>
      <c r="VZP15" s="83"/>
      <c r="VZQ15" s="83"/>
      <c r="VZR15" s="83"/>
      <c r="VZS15" s="83"/>
      <c r="VZT15" s="83"/>
      <c r="VZU15" s="83"/>
      <c r="VZV15" s="83"/>
      <c r="VZW15" s="83"/>
      <c r="VZX15" s="83"/>
      <c r="VZY15" s="83"/>
      <c r="VZZ15" s="83"/>
      <c r="WAA15" s="83"/>
      <c r="WAB15" s="83"/>
      <c r="WAC15" s="83"/>
      <c r="WAD15" s="83"/>
      <c r="WAE15" s="83"/>
      <c r="WAF15" s="83"/>
      <c r="WAG15" s="83"/>
      <c r="WAH15" s="83"/>
      <c r="WAI15" s="83"/>
      <c r="WAJ15" s="83"/>
      <c r="WAK15" s="83"/>
      <c r="WAL15" s="83"/>
      <c r="WAM15" s="83"/>
      <c r="WAN15" s="83"/>
      <c r="WAO15" s="83"/>
      <c r="WAP15" s="83"/>
      <c r="WAQ15" s="83"/>
      <c r="WAR15" s="83"/>
      <c r="WAS15" s="83"/>
      <c r="WAT15" s="83"/>
      <c r="WAU15" s="83"/>
      <c r="WAV15" s="83"/>
      <c r="WAW15" s="83"/>
      <c r="WAX15" s="83"/>
      <c r="WAY15" s="83"/>
      <c r="WAZ15" s="83"/>
      <c r="WBA15" s="83"/>
      <c r="WBB15" s="83"/>
      <c r="WBC15" s="83"/>
      <c r="WBD15" s="83"/>
      <c r="WBE15" s="83"/>
      <c r="WBF15" s="83"/>
      <c r="WBG15" s="83"/>
      <c r="WBH15" s="83"/>
      <c r="WBI15" s="83"/>
      <c r="WBJ15" s="83"/>
      <c r="WBK15" s="83"/>
      <c r="WBL15" s="83"/>
      <c r="WBM15" s="83"/>
      <c r="WBN15" s="83"/>
      <c r="WBO15" s="83"/>
      <c r="WBP15" s="83"/>
      <c r="WBQ15" s="83"/>
      <c r="WBR15" s="83"/>
      <c r="WBS15" s="83"/>
      <c r="WBT15" s="83"/>
      <c r="WBU15" s="83"/>
      <c r="WBV15" s="83"/>
      <c r="WBW15" s="83"/>
      <c r="WBX15" s="83"/>
      <c r="WBY15" s="83"/>
      <c r="WBZ15" s="83"/>
      <c r="WCA15" s="83"/>
      <c r="WCB15" s="83"/>
      <c r="WCC15" s="83"/>
      <c r="WCD15" s="83"/>
      <c r="WCE15" s="83"/>
      <c r="WCF15" s="83"/>
      <c r="WCG15" s="83"/>
      <c r="WCH15" s="83"/>
      <c r="WCI15" s="83"/>
      <c r="WCJ15" s="83"/>
      <c r="WCK15" s="83"/>
      <c r="WCL15" s="83"/>
      <c r="WCM15" s="83"/>
      <c r="WCN15" s="83"/>
      <c r="WCO15" s="83"/>
      <c r="WCP15" s="83"/>
      <c r="WCQ15" s="83"/>
      <c r="WCR15" s="83"/>
      <c r="WCS15" s="83"/>
      <c r="WCT15" s="83"/>
      <c r="WCU15" s="83"/>
      <c r="WCV15" s="83"/>
      <c r="WCW15" s="83"/>
      <c r="WCX15" s="83"/>
      <c r="WCY15" s="83"/>
      <c r="WCZ15" s="83"/>
      <c r="WDA15" s="83"/>
      <c r="WDB15" s="83"/>
      <c r="WDC15" s="83"/>
      <c r="WDD15" s="83"/>
      <c r="WDE15" s="83"/>
      <c r="WDF15" s="83"/>
      <c r="WDG15" s="83"/>
      <c r="WDH15" s="83"/>
      <c r="WDI15" s="83"/>
      <c r="WDJ15" s="83"/>
      <c r="WDK15" s="83"/>
      <c r="WDL15" s="83"/>
      <c r="WDM15" s="83"/>
      <c r="WDN15" s="83"/>
      <c r="WDO15" s="83"/>
      <c r="WDP15" s="83"/>
      <c r="WDQ15" s="83"/>
      <c r="WDR15" s="83"/>
      <c r="WDS15" s="83"/>
      <c r="WDT15" s="83"/>
      <c r="WDU15" s="83"/>
      <c r="WDV15" s="83"/>
      <c r="WDW15" s="83"/>
      <c r="WDX15" s="83"/>
      <c r="WDY15" s="83"/>
      <c r="WDZ15" s="83"/>
      <c r="WEA15" s="83"/>
      <c r="WEB15" s="83"/>
      <c r="WEC15" s="83"/>
      <c r="WED15" s="83"/>
      <c r="WEE15" s="83"/>
      <c r="WEF15" s="83"/>
      <c r="WEG15" s="83"/>
      <c r="WEH15" s="83"/>
      <c r="WEI15" s="83"/>
      <c r="WEJ15" s="83"/>
      <c r="WEK15" s="83"/>
      <c r="WEL15" s="83"/>
      <c r="WEM15" s="83"/>
      <c r="WEN15" s="83"/>
      <c r="WEO15" s="83"/>
      <c r="WEP15" s="83"/>
      <c r="WEQ15" s="83"/>
      <c r="WER15" s="83"/>
      <c r="WES15" s="83"/>
      <c r="WET15" s="83"/>
      <c r="WEU15" s="83"/>
      <c r="WEV15" s="83"/>
      <c r="WEW15" s="83"/>
      <c r="WEX15" s="83"/>
      <c r="WEY15" s="83"/>
      <c r="WEZ15" s="83"/>
      <c r="WFA15" s="83"/>
      <c r="WFB15" s="83"/>
      <c r="WFC15" s="83"/>
      <c r="WFD15" s="83"/>
      <c r="WFE15" s="83"/>
      <c r="WFF15" s="83"/>
      <c r="WFG15" s="83"/>
      <c r="WFH15" s="83"/>
      <c r="WFI15" s="83"/>
      <c r="WFJ15" s="83"/>
      <c r="WFK15" s="83"/>
      <c r="WFL15" s="83"/>
      <c r="WFM15" s="83"/>
      <c r="WFN15" s="83"/>
      <c r="WFO15" s="83"/>
      <c r="WFP15" s="83"/>
      <c r="WFQ15" s="83"/>
      <c r="WFR15" s="83"/>
      <c r="WFS15" s="83"/>
      <c r="WFT15" s="83"/>
      <c r="WFU15" s="83"/>
      <c r="WFV15" s="83"/>
      <c r="WFW15" s="83"/>
      <c r="WFX15" s="83"/>
      <c r="WFY15" s="83"/>
      <c r="WFZ15" s="83"/>
      <c r="WGA15" s="83"/>
      <c r="WGB15" s="83"/>
      <c r="WGC15" s="83"/>
      <c r="WGD15" s="83"/>
      <c r="WGE15" s="83"/>
      <c r="WGF15" s="83"/>
      <c r="WGG15" s="83"/>
      <c r="WGH15" s="83"/>
      <c r="WGI15" s="83"/>
      <c r="WGJ15" s="83"/>
      <c r="WGK15" s="83"/>
      <c r="WGL15" s="83"/>
      <c r="WGM15" s="83"/>
      <c r="WGN15" s="83"/>
      <c r="WGO15" s="83"/>
      <c r="WGP15" s="83"/>
      <c r="WGQ15" s="83"/>
      <c r="WGR15" s="83"/>
      <c r="WGS15" s="83"/>
      <c r="WGT15" s="83"/>
      <c r="WGU15" s="83"/>
      <c r="WGV15" s="83"/>
      <c r="WGW15" s="83"/>
      <c r="WGX15" s="83"/>
      <c r="WGY15" s="83"/>
      <c r="WGZ15" s="83"/>
      <c r="WHA15" s="83"/>
      <c r="WHB15" s="83"/>
      <c r="WHC15" s="83"/>
      <c r="WHD15" s="83"/>
      <c r="WHE15" s="83"/>
      <c r="WHF15" s="83"/>
      <c r="WHG15" s="83"/>
      <c r="WHH15" s="83"/>
      <c r="WHI15" s="83"/>
      <c r="WHJ15" s="83"/>
      <c r="WHK15" s="83"/>
      <c r="WHL15" s="83"/>
      <c r="WHM15" s="83"/>
      <c r="WHN15" s="83"/>
      <c r="WHO15" s="83"/>
      <c r="WHP15" s="83"/>
      <c r="WHQ15" s="83"/>
      <c r="WHR15" s="83"/>
      <c r="WHS15" s="83"/>
      <c r="WHT15" s="83"/>
      <c r="WHU15" s="83"/>
      <c r="WHV15" s="83"/>
      <c r="WHW15" s="83"/>
      <c r="WHX15" s="83"/>
      <c r="WHY15" s="83"/>
      <c r="WHZ15" s="83"/>
      <c r="WIA15" s="83"/>
      <c r="WIB15" s="83"/>
      <c r="WIC15" s="83"/>
      <c r="WID15" s="83"/>
      <c r="WIE15" s="83"/>
      <c r="WIF15" s="83"/>
      <c r="WIG15" s="83"/>
      <c r="WIH15" s="83"/>
      <c r="WII15" s="83"/>
      <c r="WIJ15" s="83"/>
      <c r="WIK15" s="83"/>
      <c r="WIL15" s="83"/>
      <c r="WIM15" s="83"/>
      <c r="WIN15" s="83"/>
      <c r="WIO15" s="83"/>
      <c r="WIP15" s="83"/>
      <c r="WIQ15" s="83"/>
      <c r="WIR15" s="83"/>
      <c r="WIS15" s="83"/>
      <c r="WIT15" s="83"/>
      <c r="WIU15" s="83"/>
      <c r="WIV15" s="83"/>
      <c r="WIW15" s="83"/>
      <c r="WIX15" s="83"/>
      <c r="WIY15" s="83"/>
      <c r="WIZ15" s="83"/>
      <c r="WJA15" s="83"/>
      <c r="WJB15" s="83"/>
      <c r="WJC15" s="83"/>
      <c r="WJD15" s="83"/>
      <c r="WJE15" s="83"/>
      <c r="WJF15" s="83"/>
      <c r="WJG15" s="83"/>
      <c r="WJH15" s="83"/>
      <c r="WJI15" s="83"/>
      <c r="WJJ15" s="83"/>
      <c r="WJK15" s="83"/>
      <c r="WJL15" s="83"/>
      <c r="WJM15" s="83"/>
      <c r="WJN15" s="83"/>
      <c r="WJO15" s="83"/>
      <c r="WJP15" s="83"/>
      <c r="WJQ15" s="83"/>
      <c r="WJR15" s="83"/>
      <c r="WJS15" s="83"/>
      <c r="WJT15" s="83"/>
      <c r="WJU15" s="83"/>
      <c r="WJV15" s="83"/>
      <c r="WJW15" s="83"/>
      <c r="WJX15" s="83"/>
      <c r="WJY15" s="83"/>
      <c r="WJZ15" s="83"/>
      <c r="WKA15" s="83"/>
      <c r="WKB15" s="83"/>
      <c r="WKC15" s="83"/>
      <c r="WKD15" s="83"/>
      <c r="WKE15" s="83"/>
      <c r="WKF15" s="83"/>
      <c r="WKG15" s="83"/>
      <c r="WKH15" s="83"/>
      <c r="WKI15" s="83"/>
      <c r="WKJ15" s="83"/>
      <c r="WKK15" s="83"/>
      <c r="WKL15" s="83"/>
      <c r="WKM15" s="83"/>
      <c r="WKN15" s="83"/>
      <c r="WKO15" s="83"/>
      <c r="WKP15" s="83"/>
      <c r="WKQ15" s="83"/>
      <c r="WKR15" s="83"/>
      <c r="WKS15" s="83"/>
      <c r="WKT15" s="83"/>
      <c r="WKU15" s="83"/>
      <c r="WKV15" s="83"/>
      <c r="WKW15" s="83"/>
      <c r="WKX15" s="83"/>
      <c r="WKY15" s="83"/>
      <c r="WKZ15" s="83"/>
      <c r="WLA15" s="83"/>
      <c r="WLB15" s="83"/>
      <c r="WLC15" s="83"/>
      <c r="WLD15" s="83"/>
      <c r="WLE15" s="83"/>
      <c r="WLF15" s="83"/>
      <c r="WLG15" s="83"/>
      <c r="WLH15" s="83"/>
      <c r="WLI15" s="83"/>
      <c r="WLJ15" s="83"/>
      <c r="WLK15" s="83"/>
      <c r="WLL15" s="83"/>
      <c r="WLM15" s="83"/>
      <c r="WLN15" s="83"/>
      <c r="WLO15" s="83"/>
      <c r="WLP15" s="83"/>
      <c r="WLQ15" s="83"/>
      <c r="WLR15" s="83"/>
      <c r="WLS15" s="83"/>
      <c r="WLT15" s="83"/>
      <c r="WLU15" s="83"/>
      <c r="WLV15" s="83"/>
      <c r="WLW15" s="83"/>
      <c r="WLX15" s="83"/>
      <c r="WLY15" s="83"/>
      <c r="WLZ15" s="83"/>
      <c r="WMA15" s="83"/>
      <c r="WMB15" s="83"/>
      <c r="WMC15" s="83"/>
      <c r="WMD15" s="83"/>
      <c r="WME15" s="83"/>
      <c r="WMF15" s="83"/>
      <c r="WMG15" s="83"/>
      <c r="WMH15" s="83"/>
      <c r="WMI15" s="83"/>
      <c r="WMJ15" s="83"/>
      <c r="WMK15" s="83"/>
      <c r="WML15" s="83"/>
      <c r="WMM15" s="83"/>
      <c r="WMN15" s="83"/>
      <c r="WMO15" s="83"/>
      <c r="WMP15" s="83"/>
      <c r="WMQ15" s="83"/>
      <c r="WMR15" s="83"/>
      <c r="WMS15" s="83"/>
      <c r="WMT15" s="83"/>
      <c r="WMU15" s="83"/>
      <c r="WMV15" s="83"/>
      <c r="WMW15" s="83"/>
      <c r="WMX15" s="83"/>
      <c r="WMY15" s="83"/>
      <c r="WMZ15" s="83"/>
      <c r="WNA15" s="83"/>
      <c r="WNB15" s="83"/>
      <c r="WNC15" s="83"/>
      <c r="WND15" s="83"/>
      <c r="WNE15" s="83"/>
      <c r="WNF15" s="83"/>
      <c r="WNG15" s="83"/>
      <c r="WNH15" s="83"/>
      <c r="WNI15" s="83"/>
      <c r="WNJ15" s="83"/>
      <c r="WNK15" s="83"/>
      <c r="WNL15" s="83"/>
      <c r="WNM15" s="83"/>
      <c r="WNN15" s="83"/>
      <c r="WNO15" s="83"/>
      <c r="WNP15" s="83"/>
      <c r="WNQ15" s="83"/>
      <c r="WNR15" s="83"/>
      <c r="WNS15" s="83"/>
      <c r="WNT15" s="83"/>
      <c r="WNU15" s="83"/>
      <c r="WNV15" s="83"/>
      <c r="WNW15" s="83"/>
      <c r="WNX15" s="83"/>
      <c r="WNY15" s="83"/>
      <c r="WNZ15" s="83"/>
      <c r="WOA15" s="83"/>
      <c r="WOB15" s="83"/>
      <c r="WOC15" s="83"/>
      <c r="WOD15" s="83"/>
      <c r="WOE15" s="83"/>
      <c r="WOF15" s="83"/>
      <c r="WOG15" s="83"/>
      <c r="WOH15" s="83"/>
      <c r="WOI15" s="83"/>
      <c r="WOJ15" s="83"/>
      <c r="WOK15" s="83"/>
      <c r="WOL15" s="83"/>
      <c r="WOM15" s="83"/>
      <c r="WON15" s="83"/>
      <c r="WOO15" s="83"/>
      <c r="WOP15" s="83"/>
      <c r="WOQ15" s="83"/>
      <c r="WOR15" s="83"/>
      <c r="WOS15" s="83"/>
      <c r="WOT15" s="83"/>
      <c r="WOU15" s="83"/>
      <c r="WOV15" s="83"/>
      <c r="WOW15" s="83"/>
      <c r="WOX15" s="83"/>
      <c r="WOY15" s="83"/>
      <c r="WOZ15" s="83"/>
      <c r="WPA15" s="83"/>
      <c r="WPB15" s="83"/>
      <c r="WPC15" s="83"/>
      <c r="WPD15" s="83"/>
      <c r="WPE15" s="83"/>
      <c r="WPF15" s="83"/>
      <c r="WPG15" s="83"/>
      <c r="WPH15" s="83"/>
      <c r="WPI15" s="83"/>
      <c r="WPJ15" s="83"/>
      <c r="WPK15" s="83"/>
      <c r="WPL15" s="83"/>
      <c r="WPM15" s="83"/>
      <c r="WPN15" s="83"/>
      <c r="WPO15" s="83"/>
      <c r="WPP15" s="83"/>
      <c r="WPQ15" s="83"/>
      <c r="WPR15" s="83"/>
      <c r="WPS15" s="83"/>
      <c r="WPT15" s="83"/>
      <c r="WPU15" s="83"/>
      <c r="WPV15" s="83"/>
      <c r="WPW15" s="83"/>
      <c r="WPX15" s="83"/>
      <c r="WPY15" s="83"/>
      <c r="WPZ15" s="83"/>
      <c r="WQA15" s="83"/>
      <c r="WQB15" s="83"/>
      <c r="WQC15" s="83"/>
      <c r="WQD15" s="83"/>
      <c r="WQE15" s="83"/>
      <c r="WQF15" s="83"/>
      <c r="WQG15" s="83"/>
      <c r="WQH15" s="83"/>
      <c r="WQI15" s="83"/>
      <c r="WQJ15" s="83"/>
      <c r="WQK15" s="83"/>
      <c r="WQL15" s="83"/>
      <c r="WQM15" s="83"/>
      <c r="WQN15" s="83"/>
      <c r="WQO15" s="83"/>
      <c r="WQP15" s="83"/>
      <c r="WQQ15" s="83"/>
      <c r="WQR15" s="83"/>
      <c r="WQS15" s="83"/>
      <c r="WQT15" s="83"/>
      <c r="WQU15" s="83"/>
      <c r="WQV15" s="83"/>
      <c r="WQW15" s="83"/>
      <c r="WQX15" s="83"/>
      <c r="WQY15" s="83"/>
      <c r="WQZ15" s="83"/>
      <c r="WRA15" s="83"/>
      <c r="WRB15" s="83"/>
      <c r="WRC15" s="83"/>
      <c r="WRD15" s="83"/>
      <c r="WRE15" s="83"/>
      <c r="WRF15" s="83"/>
      <c r="WRG15" s="83"/>
      <c r="WRH15" s="83"/>
      <c r="WRI15" s="83"/>
      <c r="WRJ15" s="83"/>
      <c r="WRK15" s="83"/>
      <c r="WRL15" s="83"/>
      <c r="WRM15" s="83"/>
      <c r="WRN15" s="83"/>
      <c r="WRO15" s="83"/>
      <c r="WRP15" s="83"/>
      <c r="WRQ15" s="83"/>
      <c r="WRR15" s="83"/>
      <c r="WRS15" s="83"/>
      <c r="WRT15" s="83"/>
      <c r="WRU15" s="83"/>
      <c r="WRV15" s="83"/>
      <c r="WRW15" s="83"/>
      <c r="WRX15" s="83"/>
      <c r="WRY15" s="83"/>
      <c r="WRZ15" s="83"/>
      <c r="WSA15" s="83"/>
      <c r="WSB15" s="83"/>
      <c r="WSC15" s="83"/>
      <c r="WSD15" s="83"/>
      <c r="WSE15" s="83"/>
      <c r="WSF15" s="83"/>
      <c r="WSG15" s="83"/>
      <c r="WSH15" s="83"/>
      <c r="WSI15" s="83"/>
      <c r="WSJ15" s="83"/>
      <c r="WSK15" s="83"/>
      <c r="WSL15" s="83"/>
      <c r="WSM15" s="83"/>
      <c r="WSN15" s="83"/>
      <c r="WSO15" s="83"/>
      <c r="WSP15" s="83"/>
      <c r="WSQ15" s="83"/>
      <c r="WSR15" s="83"/>
      <c r="WSS15" s="83"/>
      <c r="WST15" s="83"/>
      <c r="WSU15" s="83"/>
      <c r="WSV15" s="83"/>
      <c r="WSW15" s="83"/>
      <c r="WSX15" s="83"/>
      <c r="WSY15" s="83"/>
      <c r="WSZ15" s="83"/>
      <c r="WTA15" s="83"/>
      <c r="WTB15" s="83"/>
      <c r="WTC15" s="83"/>
      <c r="WTD15" s="83"/>
      <c r="WTE15" s="83"/>
      <c r="WTF15" s="83"/>
      <c r="WTG15" s="83"/>
      <c r="WTH15" s="83"/>
      <c r="WTI15" s="83"/>
      <c r="WTJ15" s="83"/>
      <c r="WTK15" s="83"/>
      <c r="WTL15" s="83"/>
      <c r="WTM15" s="83"/>
      <c r="WTN15" s="83"/>
      <c r="WTO15" s="83"/>
      <c r="WTP15" s="83"/>
      <c r="WTQ15" s="83"/>
      <c r="WTR15" s="83"/>
      <c r="WTS15" s="83"/>
      <c r="WTT15" s="83"/>
      <c r="WTU15" s="83"/>
      <c r="WTV15" s="83"/>
      <c r="WTW15" s="83"/>
      <c r="WTX15" s="83"/>
      <c r="WTY15" s="83"/>
      <c r="WTZ15" s="83"/>
      <c r="WUA15" s="83"/>
      <c r="WUB15" s="83"/>
      <c r="WUC15" s="83"/>
      <c r="WUD15" s="83"/>
      <c r="WUE15" s="83"/>
      <c r="WUF15" s="83"/>
      <c r="WUG15" s="83"/>
      <c r="WUH15" s="83"/>
      <c r="WUI15" s="83"/>
      <c r="WUJ15" s="83"/>
      <c r="WUK15" s="83"/>
      <c r="WUL15" s="83"/>
      <c r="WUM15" s="83"/>
      <c r="WUN15" s="83"/>
      <c r="WUO15" s="83"/>
      <c r="WUP15" s="83"/>
      <c r="WUQ15" s="83"/>
      <c r="WUR15" s="83"/>
      <c r="WUS15" s="83"/>
      <c r="WUT15" s="83"/>
      <c r="WUU15" s="83"/>
      <c r="WUV15" s="83"/>
      <c r="WUW15" s="83"/>
      <c r="WUX15" s="83"/>
      <c r="WUY15" s="83"/>
      <c r="WUZ15" s="83"/>
      <c r="WVA15" s="83"/>
      <c r="WVB15" s="83"/>
      <c r="WVC15" s="83"/>
      <c r="WVD15" s="83"/>
      <c r="WVE15" s="83"/>
      <c r="WVF15" s="83"/>
      <c r="WVG15" s="83"/>
      <c r="WVH15" s="83"/>
      <c r="WVI15" s="83"/>
    </row>
    <row r="16" spans="1:16129" ht="19.5" customHeight="1" x14ac:dyDescent="0.25">
      <c r="A16" s="1" t="s">
        <v>8</v>
      </c>
      <c r="B16" s="12">
        <f>B15*B7</f>
        <v>0</v>
      </c>
      <c r="C16" s="3"/>
      <c r="D16" s="58"/>
    </row>
    <row r="17" spans="1:4" ht="17.45" customHeight="1" x14ac:dyDescent="0.25">
      <c r="A17" s="8"/>
      <c r="B17" s="3"/>
      <c r="C17" s="3"/>
      <c r="D17" s="35"/>
    </row>
    <row r="18" spans="1:4" ht="15" x14ac:dyDescent="0.25">
      <c r="A18" s="10" t="s">
        <v>9</v>
      </c>
      <c r="B18" s="12">
        <f>B5*B19/1000</f>
        <v>0</v>
      </c>
      <c r="C18" s="3"/>
      <c r="D18" s="56" t="s">
        <v>5401</v>
      </c>
    </row>
    <row r="19" spans="1:4" ht="15" x14ac:dyDescent="0.25">
      <c r="A19" s="34" t="s">
        <v>10</v>
      </c>
      <c r="B19" s="7"/>
      <c r="C19" s="3"/>
      <c r="D19" s="57"/>
    </row>
    <row r="20" spans="1:4" ht="15" x14ac:dyDescent="0.25">
      <c r="A20" s="10" t="s">
        <v>11</v>
      </c>
      <c r="B20" s="12">
        <f>B5*B21/1000</f>
        <v>0</v>
      </c>
      <c r="C20" s="3"/>
      <c r="D20" s="57"/>
    </row>
    <row r="21" spans="1:4" ht="15" x14ac:dyDescent="0.25">
      <c r="A21" s="10" t="s">
        <v>12</v>
      </c>
      <c r="B21" s="12">
        <v>547.5</v>
      </c>
      <c r="C21" s="3"/>
      <c r="D21" s="57"/>
    </row>
    <row r="22" spans="1:4" ht="15" x14ac:dyDescent="0.25">
      <c r="A22" s="10" t="s">
        <v>13</v>
      </c>
      <c r="B22" s="12">
        <f>B5*B23/1000</f>
        <v>0</v>
      </c>
      <c r="C22" s="3"/>
      <c r="D22" s="57"/>
    </row>
    <row r="23" spans="1:4" ht="15" x14ac:dyDescent="0.25">
      <c r="A23" s="34" t="s">
        <v>14</v>
      </c>
      <c r="B23" s="15"/>
      <c r="C23" s="3"/>
      <c r="D23" s="57"/>
    </row>
    <row r="24" spans="1:4" ht="15" x14ac:dyDescent="0.25">
      <c r="A24" s="1" t="s">
        <v>15</v>
      </c>
      <c r="B24" s="12">
        <f xml:space="preserve"> B18 + B20 - B22</f>
        <v>0</v>
      </c>
      <c r="C24" s="3"/>
      <c r="D24" s="58"/>
    </row>
    <row r="25" spans="1:4" ht="17.45" customHeight="1" x14ac:dyDescent="0.25">
      <c r="A25" s="54" t="s">
        <v>16</v>
      </c>
      <c r="B25" s="55"/>
      <c r="C25" s="55"/>
      <c r="D25" s="55"/>
    </row>
    <row r="26" spans="1:4" ht="17.45" customHeight="1" x14ac:dyDescent="0.25">
      <c r="A26" s="51" t="s">
        <v>17</v>
      </c>
      <c r="B26" s="52"/>
      <c r="C26" s="52"/>
      <c r="D26" s="53"/>
    </row>
    <row r="27" spans="1:4" ht="15" x14ac:dyDescent="0.25">
      <c r="A27" s="3"/>
      <c r="B27" s="3"/>
      <c r="C27" s="3"/>
      <c r="D27" s="36"/>
    </row>
    <row r="28" spans="1:4" ht="15.75" x14ac:dyDescent="0.25">
      <c r="A28" s="50" t="s">
        <v>18</v>
      </c>
      <c r="B28" s="50"/>
      <c r="C28" s="50"/>
      <c r="D28" s="50"/>
    </row>
    <row r="29" spans="1:4" ht="6" customHeight="1" thickBot="1" x14ac:dyDescent="0.3">
      <c r="A29" s="3"/>
      <c r="B29" s="3"/>
      <c r="C29" s="3"/>
      <c r="D29" s="36"/>
    </row>
    <row r="30" spans="1:4" ht="24.75" thickBot="1" x14ac:dyDescent="0.3">
      <c r="A30" s="30" t="s">
        <v>5405</v>
      </c>
      <c r="B30" s="18">
        <f xml:space="preserve"> B13 + B16 + B18+B20-B22</f>
        <v>0</v>
      </c>
      <c r="C30" s="19"/>
      <c r="D30" s="39" t="s">
        <v>5406</v>
      </c>
    </row>
    <row r="31" spans="1:4" ht="15" x14ac:dyDescent="0.25">
      <c r="A31" s="20" t="s">
        <v>20</v>
      </c>
      <c r="B31" s="21">
        <f>B30/12</f>
        <v>0</v>
      </c>
      <c r="C31" s="19"/>
      <c r="D31" s="56" t="s">
        <v>5410</v>
      </c>
    </row>
    <row r="32" spans="1:4" ht="15" x14ac:dyDescent="0.25">
      <c r="A32" s="40" t="s">
        <v>21</v>
      </c>
      <c r="B32" s="24"/>
      <c r="C32" s="19"/>
      <c r="D32" s="57"/>
    </row>
    <row r="33" spans="1:4" ht="15" x14ac:dyDescent="0.25">
      <c r="A33" s="40" t="s">
        <v>22</v>
      </c>
      <c r="B33" s="24"/>
      <c r="C33" s="19"/>
      <c r="D33" s="57"/>
    </row>
    <row r="34" spans="1:4" ht="15.75" thickBot="1" x14ac:dyDescent="0.3">
      <c r="A34" s="25" t="s">
        <v>23</v>
      </c>
      <c r="B34" s="26" t="e">
        <f>(B31/B32)/B33</f>
        <v>#DIV/0!</v>
      </c>
      <c r="C34" s="19"/>
      <c r="D34" s="58"/>
    </row>
    <row r="35" spans="1:4" ht="15" x14ac:dyDescent="0.25">
      <c r="A35" s="20" t="s">
        <v>20</v>
      </c>
      <c r="B35" s="21">
        <f>B30/12</f>
        <v>0</v>
      </c>
      <c r="C35" s="19"/>
      <c r="D35" s="56" t="s">
        <v>5420</v>
      </c>
    </row>
    <row r="36" spans="1:4" ht="15" x14ac:dyDescent="0.25">
      <c r="A36" s="40" t="s">
        <v>21</v>
      </c>
      <c r="B36" s="24"/>
      <c r="C36" s="19"/>
      <c r="D36" s="57"/>
    </row>
    <row r="37" spans="1:4" ht="15" x14ac:dyDescent="0.25">
      <c r="A37" s="22" t="s">
        <v>22</v>
      </c>
      <c r="B37" s="23" t="e">
        <f>B35/(B38*B36)</f>
        <v>#DIV/0!</v>
      </c>
      <c r="C37" s="19"/>
      <c r="D37" s="57"/>
    </row>
    <row r="38" spans="1:4" ht="15.75" thickBot="1" x14ac:dyDescent="0.3">
      <c r="A38" s="41" t="s">
        <v>23</v>
      </c>
      <c r="B38" s="27"/>
      <c r="C38" s="19"/>
      <c r="D38" s="58"/>
    </row>
    <row r="39" spans="1:4" ht="15" x14ac:dyDescent="0.25">
      <c r="A39" s="20" t="s">
        <v>24</v>
      </c>
      <c r="B39" s="21">
        <f>B30/12</f>
        <v>0</v>
      </c>
      <c r="C39" s="19"/>
      <c r="D39" s="56" t="s">
        <v>5422</v>
      </c>
    </row>
    <row r="40" spans="1:4" ht="15" x14ac:dyDescent="0.25">
      <c r="A40" s="22" t="s">
        <v>21</v>
      </c>
      <c r="B40" s="23" t="e">
        <f>B39/(B41*B42)</f>
        <v>#DIV/0!</v>
      </c>
      <c r="C40" s="19"/>
      <c r="D40" s="57"/>
    </row>
    <row r="41" spans="1:4" ht="15" x14ac:dyDescent="0.25">
      <c r="A41" s="40" t="s">
        <v>22</v>
      </c>
      <c r="B41" s="24"/>
      <c r="C41" s="19"/>
      <c r="D41" s="57"/>
    </row>
    <row r="42" spans="1:4" ht="15.75" thickBot="1" x14ac:dyDescent="0.3">
      <c r="A42" s="41" t="s">
        <v>25</v>
      </c>
      <c r="B42" s="27"/>
      <c r="C42" s="19"/>
      <c r="D42" s="58"/>
    </row>
    <row r="43" spans="1:4" ht="15.75" thickBot="1" x14ac:dyDescent="0.3"/>
    <row r="44" spans="1:4" ht="24.75" thickBot="1" x14ac:dyDescent="0.3">
      <c r="A44" s="30" t="s">
        <v>5415</v>
      </c>
      <c r="B44" s="18">
        <f>B13+B16</f>
        <v>0</v>
      </c>
      <c r="C44" s="19"/>
      <c r="D44" s="39" t="s">
        <v>5412</v>
      </c>
    </row>
    <row r="45" spans="1:4" ht="15" x14ac:dyDescent="0.25">
      <c r="A45" s="20" t="s">
        <v>5407</v>
      </c>
      <c r="B45" s="84">
        <f>B44/12</f>
        <v>0</v>
      </c>
      <c r="C45" s="19"/>
      <c r="D45" s="56" t="s">
        <v>5411</v>
      </c>
    </row>
    <row r="46" spans="1:4" ht="15" x14ac:dyDescent="0.25">
      <c r="A46" s="40" t="s">
        <v>5408</v>
      </c>
      <c r="B46" s="24"/>
      <c r="C46" s="19"/>
      <c r="D46" s="57"/>
    </row>
    <row r="47" spans="1:4" ht="15" x14ac:dyDescent="0.25">
      <c r="A47" s="40" t="s">
        <v>5409</v>
      </c>
      <c r="B47" s="24"/>
      <c r="C47" s="19"/>
      <c r="D47" s="57"/>
    </row>
    <row r="48" spans="1:4" ht="15.75" thickBot="1" x14ac:dyDescent="0.3">
      <c r="A48" s="25" t="s">
        <v>23</v>
      </c>
      <c r="B48" s="26" t="e">
        <f>(B45/B46)/B47</f>
        <v>#DIV/0!</v>
      </c>
      <c r="C48" s="19"/>
      <c r="D48" s="58"/>
    </row>
    <row r="49" spans="1:4" ht="15" x14ac:dyDescent="0.25">
      <c r="A49" s="42" t="s">
        <v>26</v>
      </c>
      <c r="B49" s="43"/>
      <c r="C49" s="43"/>
      <c r="D49" s="36"/>
    </row>
    <row r="50" spans="1:4" ht="27.6" customHeight="1" x14ac:dyDescent="0.25">
      <c r="A50" s="49" t="s">
        <v>27</v>
      </c>
      <c r="B50" s="49"/>
      <c r="C50" s="49"/>
      <c r="D50" s="49"/>
    </row>
    <row r="51" spans="1:4" ht="29.45" customHeight="1" x14ac:dyDescent="0.25"/>
    <row r="52" spans="1:4" ht="29.45" customHeight="1" x14ac:dyDescent="0.25"/>
    <row r="53" spans="1:4" ht="29.45" customHeight="1" x14ac:dyDescent="0.25"/>
    <row r="54" spans="1:4" ht="29.45" customHeight="1" x14ac:dyDescent="0.25"/>
    <row r="55" spans="1:4" ht="29.45" customHeight="1" x14ac:dyDescent="0.25"/>
    <row r="56" spans="1:4" ht="29.45" customHeight="1" x14ac:dyDescent="0.25"/>
    <row r="57" spans="1:4" ht="29.45" customHeight="1" x14ac:dyDescent="0.25"/>
    <row r="58" spans="1:4" ht="29.45" customHeight="1" x14ac:dyDescent="0.25"/>
    <row r="59" spans="1:4" ht="29.45" customHeight="1" x14ac:dyDescent="0.25"/>
    <row r="60" spans="1:4" ht="29.45" customHeight="1" x14ac:dyDescent="0.25"/>
    <row r="61" spans="1:4" ht="29.45" customHeight="1" x14ac:dyDescent="0.25"/>
    <row r="62" spans="1:4" ht="29.45" customHeight="1" x14ac:dyDescent="0.25"/>
    <row r="63" spans="1:4" ht="29.45" customHeight="1" x14ac:dyDescent="0.25"/>
    <row r="64" spans="1:4" ht="29.45" customHeight="1" x14ac:dyDescent="0.25"/>
    <row r="65" ht="29.45" customHeight="1" x14ac:dyDescent="0.25"/>
    <row r="66" ht="29.45" customHeight="1" x14ac:dyDescent="0.25"/>
    <row r="67" ht="29.45" customHeight="1" x14ac:dyDescent="0.25"/>
    <row r="68" ht="29.45" customHeight="1" x14ac:dyDescent="0.25"/>
    <row r="69" ht="29.45" customHeight="1" x14ac:dyDescent="0.25"/>
    <row r="70" ht="29.45" customHeight="1" x14ac:dyDescent="0.25"/>
    <row r="71" ht="29.45" customHeight="1" x14ac:dyDescent="0.25"/>
    <row r="72" ht="29.45" customHeight="1" x14ac:dyDescent="0.25"/>
    <row r="73" ht="29.45" customHeight="1" x14ac:dyDescent="0.25"/>
    <row r="74" ht="29.45" customHeight="1" x14ac:dyDescent="0.25"/>
    <row r="75" ht="29.45" customHeight="1" x14ac:dyDescent="0.25"/>
    <row r="76" ht="29.45" customHeight="1" x14ac:dyDescent="0.25"/>
    <row r="77" ht="29.45" customHeight="1" x14ac:dyDescent="0.25"/>
    <row r="78" ht="29.45" customHeight="1" x14ac:dyDescent="0.25"/>
    <row r="79" ht="29.45" customHeight="1" x14ac:dyDescent="0.25"/>
    <row r="80" ht="29.45" customHeight="1" x14ac:dyDescent="0.25"/>
  </sheetData>
  <mergeCells count="14">
    <mergeCell ref="A1:D1"/>
    <mergeCell ref="A50:D50"/>
    <mergeCell ref="A28:D28"/>
    <mergeCell ref="A26:D26"/>
    <mergeCell ref="A25:D25"/>
    <mergeCell ref="A3:D3"/>
    <mergeCell ref="D45:D48"/>
    <mergeCell ref="D39:D42"/>
    <mergeCell ref="D35:D38"/>
    <mergeCell ref="D31:D34"/>
    <mergeCell ref="D5:D7"/>
    <mergeCell ref="D9:D13"/>
    <mergeCell ref="D15:D16"/>
    <mergeCell ref="D18:D24"/>
  </mergeCells>
  <pageMargins left="0.31496062992125984" right="0.31496062992125984" top="0.78740157480314965" bottom="0.19685039370078741" header="0.31496062992125984" footer="0.31496062992125984"/>
  <pageSetup paperSize="9" scale="81" orientation="portrait" horizontalDpi="1200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788C2-4C76-43C6-9315-B9A1CE4802B9}">
  <dimension ref="A1:E37"/>
  <sheetViews>
    <sheetView zoomScale="115" zoomScaleNormal="115" workbookViewId="0">
      <selection sqref="A1:E1"/>
    </sheetView>
  </sheetViews>
  <sheetFormatPr defaultRowHeight="15" x14ac:dyDescent="0.25"/>
  <cols>
    <col min="1" max="1" width="45.7109375" customWidth="1"/>
    <col min="2" max="2" width="20.140625" customWidth="1"/>
    <col min="3" max="3" width="1.7109375" customWidth="1"/>
    <col min="4" max="4" width="14.7109375" customWidth="1"/>
    <col min="5" max="5" width="11.28515625" customWidth="1"/>
  </cols>
  <sheetData>
    <row r="1" spans="1:5" s="2" customFormat="1" ht="19.5" thickBot="1" x14ac:dyDescent="0.3">
      <c r="A1" s="71" t="s">
        <v>5416</v>
      </c>
      <c r="B1" s="72"/>
      <c r="C1" s="72"/>
      <c r="D1" s="72"/>
      <c r="E1" s="73"/>
    </row>
    <row r="2" spans="1:5" s="2" customFormat="1" ht="7.5" customHeight="1" x14ac:dyDescent="0.25">
      <c r="A2" s="32"/>
      <c r="B2" s="3"/>
      <c r="C2" s="3"/>
      <c r="D2" s="3"/>
      <c r="E2" s="3"/>
    </row>
    <row r="3" spans="1:5" s="2" customFormat="1" ht="15.75" x14ac:dyDescent="0.25">
      <c r="A3" s="74" t="s">
        <v>0</v>
      </c>
      <c r="B3" s="75"/>
      <c r="C3" s="75"/>
      <c r="D3" s="75"/>
      <c r="E3" s="76"/>
    </row>
    <row r="4" spans="1:5" s="2" customFormat="1" ht="6" customHeight="1" x14ac:dyDescent="0.25">
      <c r="A4" s="4"/>
      <c r="B4" s="4"/>
      <c r="C4" s="5"/>
      <c r="D4" s="5"/>
      <c r="E4" s="5"/>
    </row>
    <row r="5" spans="1:5" s="2" customFormat="1" ht="15" customHeight="1" x14ac:dyDescent="0.25">
      <c r="A5" s="6" t="s">
        <v>1</v>
      </c>
      <c r="B5" s="7"/>
      <c r="C5" s="8"/>
      <c r="D5" s="77" t="s">
        <v>5417</v>
      </c>
      <c r="E5" s="78"/>
    </row>
    <row r="6" spans="1:5" s="2" customFormat="1" x14ac:dyDescent="0.25">
      <c r="A6" s="6" t="s">
        <v>2</v>
      </c>
      <c r="B6" s="9"/>
      <c r="C6" s="3"/>
      <c r="D6" s="79"/>
      <c r="E6" s="80"/>
    </row>
    <row r="7" spans="1:5" s="2" customFormat="1" x14ac:dyDescent="0.25">
      <c r="A7" s="10" t="s">
        <v>3</v>
      </c>
      <c r="B7" s="11">
        <f>B5*B6</f>
        <v>0</v>
      </c>
      <c r="C7" s="3"/>
      <c r="D7" s="79"/>
      <c r="E7" s="80"/>
    </row>
    <row r="8" spans="1:5" s="2" customFormat="1" ht="15" customHeight="1" x14ac:dyDescent="0.25">
      <c r="A8" s="8"/>
      <c r="B8" s="3"/>
      <c r="C8" s="3"/>
      <c r="D8" s="79"/>
      <c r="E8" s="80"/>
    </row>
    <row r="9" spans="1:5" s="2" customFormat="1" x14ac:dyDescent="0.25">
      <c r="A9" s="6" t="s">
        <v>7</v>
      </c>
      <c r="B9" s="13"/>
      <c r="C9" s="3"/>
      <c r="D9" s="79"/>
      <c r="E9" s="80"/>
    </row>
    <row r="10" spans="1:5" s="2" customFormat="1" x14ac:dyDescent="0.25">
      <c r="A10" s="6" t="s">
        <v>5404</v>
      </c>
      <c r="B10" s="45"/>
      <c r="C10" s="3"/>
      <c r="D10" s="79"/>
      <c r="E10" s="80"/>
    </row>
    <row r="11" spans="1:5" s="2" customFormat="1" x14ac:dyDescent="0.25">
      <c r="A11" s="1" t="s">
        <v>8</v>
      </c>
      <c r="B11" s="12">
        <f>B9*B7*B10</f>
        <v>0</v>
      </c>
      <c r="C11" s="3"/>
      <c r="D11" s="79"/>
      <c r="E11" s="80"/>
    </row>
    <row r="12" spans="1:5" s="2" customFormat="1" x14ac:dyDescent="0.25">
      <c r="A12" s="8"/>
      <c r="B12" s="3"/>
      <c r="C12" s="3"/>
      <c r="D12" s="79"/>
      <c r="E12" s="80"/>
    </row>
    <row r="13" spans="1:5" s="2" customFormat="1" x14ac:dyDescent="0.25">
      <c r="A13" s="6" t="s">
        <v>9</v>
      </c>
      <c r="B13" s="12">
        <f>B5*B14/1000</f>
        <v>0</v>
      </c>
      <c r="C13" s="3"/>
      <c r="D13" s="79"/>
      <c r="E13" s="80"/>
    </row>
    <row r="14" spans="1:5" s="2" customFormat="1" x14ac:dyDescent="0.25">
      <c r="A14" s="14" t="s">
        <v>10</v>
      </c>
      <c r="B14" s="7"/>
      <c r="C14" s="3"/>
      <c r="D14" s="79"/>
      <c r="E14" s="80"/>
    </row>
    <row r="15" spans="1:5" s="2" customFormat="1" x14ac:dyDescent="0.25">
      <c r="A15" s="6" t="s">
        <v>11</v>
      </c>
      <c r="B15" s="12">
        <f>B5*B16/1000</f>
        <v>0</v>
      </c>
      <c r="C15" s="3"/>
      <c r="D15" s="79"/>
      <c r="E15" s="80"/>
    </row>
    <row r="16" spans="1:5" s="2" customFormat="1" x14ac:dyDescent="0.25">
      <c r="A16" s="10" t="s">
        <v>12</v>
      </c>
      <c r="B16" s="12">
        <v>547.5</v>
      </c>
      <c r="C16" s="3"/>
      <c r="D16" s="79"/>
      <c r="E16" s="80"/>
    </row>
    <row r="17" spans="1:5" s="2" customFormat="1" x14ac:dyDescent="0.25">
      <c r="A17" s="6" t="s">
        <v>13</v>
      </c>
      <c r="B17" s="12">
        <f>B5*B18/1000</f>
        <v>0</v>
      </c>
      <c r="C17" s="3"/>
      <c r="D17" s="79"/>
      <c r="E17" s="80"/>
    </row>
    <row r="18" spans="1:5" s="2" customFormat="1" x14ac:dyDescent="0.25">
      <c r="A18" s="10" t="s">
        <v>14</v>
      </c>
      <c r="B18" s="15"/>
      <c r="C18" s="3"/>
      <c r="D18" s="79"/>
      <c r="E18" s="80"/>
    </row>
    <row r="19" spans="1:5" s="2" customFormat="1" x14ac:dyDescent="0.25">
      <c r="A19" s="1" t="s">
        <v>15</v>
      </c>
      <c r="B19" s="12">
        <f xml:space="preserve"> B13 + B15 - B17</f>
        <v>0</v>
      </c>
      <c r="C19" s="3"/>
      <c r="D19" s="79"/>
      <c r="E19" s="80"/>
    </row>
    <row r="20" spans="1:5" s="2" customFormat="1" x14ac:dyDescent="0.25">
      <c r="A20" s="16" t="s">
        <v>16</v>
      </c>
      <c r="B20" s="17"/>
      <c r="C20" s="3"/>
      <c r="D20" s="79"/>
      <c r="E20" s="80"/>
    </row>
    <row r="21" spans="1:5" s="2" customFormat="1" x14ac:dyDescent="0.25">
      <c r="A21" s="51" t="s">
        <v>17</v>
      </c>
      <c r="B21" s="53"/>
      <c r="C21" s="3"/>
      <c r="D21" s="81"/>
      <c r="E21" s="82"/>
    </row>
    <row r="22" spans="1:5" s="2" customFormat="1" x14ac:dyDescent="0.25">
      <c r="A22" s="3"/>
      <c r="B22" s="3"/>
      <c r="C22" s="3"/>
      <c r="D22" s="3"/>
      <c r="E22" s="3"/>
    </row>
    <row r="23" spans="1:5" s="2" customFormat="1" ht="15.75" x14ac:dyDescent="0.25">
      <c r="A23" s="74" t="s">
        <v>18</v>
      </c>
      <c r="B23" s="75"/>
      <c r="C23" s="75"/>
      <c r="D23" s="75"/>
      <c r="E23" s="76"/>
    </row>
    <row r="24" spans="1:5" s="2" customFormat="1" ht="6.75" customHeight="1" thickBot="1" x14ac:dyDescent="0.3">
      <c r="A24" s="3"/>
      <c r="B24" s="3"/>
      <c r="C24" s="3"/>
      <c r="D24" s="3"/>
      <c r="E24" s="3"/>
    </row>
    <row r="25" spans="1:5" s="2" customFormat="1" ht="33.75" customHeight="1" thickBot="1" x14ac:dyDescent="0.3">
      <c r="A25" s="30" t="s">
        <v>19</v>
      </c>
      <c r="B25" s="18">
        <f>B11 + B13+B15-B17</f>
        <v>0</v>
      </c>
      <c r="C25" s="19"/>
      <c r="D25" s="59" t="s">
        <v>5419</v>
      </c>
      <c r="E25" s="60"/>
    </row>
    <row r="26" spans="1:5" s="2" customFormat="1" x14ac:dyDescent="0.25">
      <c r="A26" s="20" t="s">
        <v>20</v>
      </c>
      <c r="B26" s="21">
        <f>B25/12</f>
        <v>0</v>
      </c>
      <c r="C26" s="19"/>
      <c r="D26" s="59" t="s">
        <v>5420</v>
      </c>
      <c r="E26" s="60"/>
    </row>
    <row r="27" spans="1:5" s="2" customFormat="1" x14ac:dyDescent="0.25">
      <c r="A27" s="22" t="s">
        <v>21</v>
      </c>
      <c r="B27" s="24"/>
      <c r="C27" s="19"/>
      <c r="D27" s="61"/>
      <c r="E27" s="62"/>
    </row>
    <row r="28" spans="1:5" s="2" customFormat="1" x14ac:dyDescent="0.25">
      <c r="A28" s="22" t="s">
        <v>22</v>
      </c>
      <c r="B28" s="23" t="e">
        <f>B26/(B29*B27)</f>
        <v>#DIV/0!</v>
      </c>
      <c r="C28" s="19"/>
      <c r="D28" s="61"/>
      <c r="E28" s="62"/>
    </row>
    <row r="29" spans="1:5" s="2" customFormat="1" ht="15.75" thickBot="1" x14ac:dyDescent="0.3">
      <c r="A29" s="25" t="s">
        <v>23</v>
      </c>
      <c r="B29" s="27"/>
      <c r="C29" s="19"/>
      <c r="D29" s="63"/>
      <c r="E29" s="64"/>
    </row>
    <row r="30" spans="1:5" s="2" customFormat="1" x14ac:dyDescent="0.25">
      <c r="A30" s="20" t="s">
        <v>20</v>
      </c>
      <c r="B30" s="21">
        <f>B25/12</f>
        <v>0</v>
      </c>
      <c r="C30" s="19"/>
      <c r="D30" s="59" t="s">
        <v>5421</v>
      </c>
      <c r="E30" s="60"/>
    </row>
    <row r="31" spans="1:5" s="2" customFormat="1" x14ac:dyDescent="0.25">
      <c r="A31" s="22" t="s">
        <v>21</v>
      </c>
      <c r="B31" s="23" t="e">
        <f>B30/(B32*B33)</f>
        <v>#DIV/0!</v>
      </c>
      <c r="C31" s="19"/>
      <c r="D31" s="61"/>
      <c r="E31" s="62"/>
    </row>
    <row r="32" spans="1:5" s="2" customFormat="1" x14ac:dyDescent="0.25">
      <c r="A32" s="22" t="s">
        <v>22</v>
      </c>
      <c r="B32" s="24"/>
      <c r="C32" s="19"/>
      <c r="D32" s="61"/>
      <c r="E32" s="62"/>
    </row>
    <row r="33" spans="1:5" s="2" customFormat="1" ht="15.75" thickBot="1" x14ac:dyDescent="0.3">
      <c r="A33" s="25" t="s">
        <v>25</v>
      </c>
      <c r="B33" s="27"/>
      <c r="C33" s="19"/>
      <c r="D33" s="63"/>
      <c r="E33" s="64"/>
    </row>
    <row r="34" spans="1:5" s="2" customFormat="1" ht="12.75" customHeight="1" x14ac:dyDescent="0.25"/>
    <row r="35" spans="1:5" s="2" customFormat="1" x14ac:dyDescent="0.25">
      <c r="A35" s="28" t="s">
        <v>26</v>
      </c>
      <c r="B35" s="29"/>
      <c r="C35" s="29"/>
      <c r="D35" s="29"/>
      <c r="E35" s="17"/>
    </row>
    <row r="36" spans="1:5" s="2" customFormat="1" x14ac:dyDescent="0.25">
      <c r="A36" s="65" t="s">
        <v>5418</v>
      </c>
      <c r="B36" s="66"/>
      <c r="C36" s="66"/>
      <c r="D36" s="66"/>
      <c r="E36" s="67"/>
    </row>
    <row r="37" spans="1:5" s="2" customFormat="1" x14ac:dyDescent="0.25">
      <c r="A37" s="68"/>
      <c r="B37" s="69"/>
      <c r="C37" s="69"/>
      <c r="D37" s="69"/>
      <c r="E37" s="70"/>
    </row>
  </sheetData>
  <mergeCells count="9">
    <mergeCell ref="D26:E29"/>
    <mergeCell ref="D30:E33"/>
    <mergeCell ref="A36:E37"/>
    <mergeCell ref="A1:E1"/>
    <mergeCell ref="A3:E3"/>
    <mergeCell ref="D5:E21"/>
    <mergeCell ref="A21:B21"/>
    <mergeCell ref="A23:E23"/>
    <mergeCell ref="D25:E25"/>
  </mergeCells>
  <pageMargins left="0.511811024" right="0.511811024" top="0.78740157499999996" bottom="0.78740157499999996" header="0.31496062000000002" footer="0.31496062000000002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C8AC2-26E4-412D-8BD8-E6947FB77E93}">
  <dimension ref="A1:X5570"/>
  <sheetViews>
    <sheetView topLeftCell="B1" zoomScale="130" zoomScaleNormal="130" workbookViewId="0">
      <selection activeCell="B1" sqref="B1"/>
    </sheetView>
  </sheetViews>
  <sheetFormatPr defaultRowHeight="15" x14ac:dyDescent="0.25"/>
  <cols>
    <col min="1" max="1" width="8.42578125" style="85" hidden="1" customWidth="1"/>
    <col min="2" max="2" width="37" style="85" bestFit="1" customWidth="1"/>
    <col min="3" max="3" width="25.7109375" style="85" customWidth="1"/>
    <col min="4" max="4" width="14.28515625" style="85" bestFit="1" customWidth="1"/>
    <col min="5" max="16" width="7.28515625" style="85" bestFit="1" customWidth="1"/>
    <col min="17" max="17" width="16" style="89" bestFit="1" customWidth="1"/>
    <col min="18" max="18" width="8.42578125" style="85" hidden="1" customWidth="1"/>
    <col min="19" max="253" width="9.140625" style="85"/>
    <col min="254" max="254" width="0" style="85" hidden="1" customWidth="1"/>
    <col min="255" max="255" width="37" style="85" bestFit="1" customWidth="1"/>
    <col min="256" max="256" width="18.140625" style="85" bestFit="1" customWidth="1"/>
    <col min="257" max="257" width="0" style="85" hidden="1" customWidth="1"/>
    <col min="258" max="269" width="8.7109375" style="85" customWidth="1"/>
    <col min="270" max="270" width="0" style="85" hidden="1" customWidth="1"/>
    <col min="271" max="271" width="15.85546875" style="85" bestFit="1" customWidth="1"/>
    <col min="272" max="273" width="9.140625" style="85"/>
    <col min="274" max="276" width="0" style="85" hidden="1" customWidth="1"/>
    <col min="277" max="509" width="9.140625" style="85"/>
    <col min="510" max="510" width="0" style="85" hidden="1" customWidth="1"/>
    <col min="511" max="511" width="37" style="85" bestFit="1" customWidth="1"/>
    <col min="512" max="512" width="18.140625" style="85" bestFit="1" customWidth="1"/>
    <col min="513" max="513" width="0" style="85" hidden="1" customWidth="1"/>
    <col min="514" max="525" width="8.7109375" style="85" customWidth="1"/>
    <col min="526" max="526" width="0" style="85" hidden="1" customWidth="1"/>
    <col min="527" max="527" width="15.85546875" style="85" bestFit="1" customWidth="1"/>
    <col min="528" max="529" width="9.140625" style="85"/>
    <col min="530" max="532" width="0" style="85" hidden="1" customWidth="1"/>
    <col min="533" max="765" width="9.140625" style="85"/>
    <col min="766" max="766" width="0" style="85" hidden="1" customWidth="1"/>
    <col min="767" max="767" width="37" style="85" bestFit="1" customWidth="1"/>
    <col min="768" max="768" width="18.140625" style="85" bestFit="1" customWidth="1"/>
    <col min="769" max="769" width="0" style="85" hidden="1" customWidth="1"/>
    <col min="770" max="781" width="8.7109375" style="85" customWidth="1"/>
    <col min="782" max="782" width="0" style="85" hidden="1" customWidth="1"/>
    <col min="783" max="783" width="15.85546875" style="85" bestFit="1" customWidth="1"/>
    <col min="784" max="785" width="9.140625" style="85"/>
    <col min="786" max="788" width="0" style="85" hidden="1" customWidth="1"/>
    <col min="789" max="1021" width="9.140625" style="85"/>
    <col min="1022" max="1022" width="0" style="85" hidden="1" customWidth="1"/>
    <col min="1023" max="1023" width="37" style="85" bestFit="1" customWidth="1"/>
    <col min="1024" max="1024" width="18.140625" style="85" bestFit="1" customWidth="1"/>
    <col min="1025" max="1025" width="0" style="85" hidden="1" customWidth="1"/>
    <col min="1026" max="1037" width="8.7109375" style="85" customWidth="1"/>
    <col min="1038" max="1038" width="0" style="85" hidden="1" customWidth="1"/>
    <col min="1039" max="1039" width="15.85546875" style="85" bestFit="1" customWidth="1"/>
    <col min="1040" max="1041" width="9.140625" style="85"/>
    <col min="1042" max="1044" width="0" style="85" hidden="1" customWidth="1"/>
    <col min="1045" max="1277" width="9.140625" style="85"/>
    <col min="1278" max="1278" width="0" style="85" hidden="1" customWidth="1"/>
    <col min="1279" max="1279" width="37" style="85" bestFit="1" customWidth="1"/>
    <col min="1280" max="1280" width="18.140625" style="85" bestFit="1" customWidth="1"/>
    <col min="1281" max="1281" width="0" style="85" hidden="1" customWidth="1"/>
    <col min="1282" max="1293" width="8.7109375" style="85" customWidth="1"/>
    <col min="1294" max="1294" width="0" style="85" hidden="1" customWidth="1"/>
    <col min="1295" max="1295" width="15.85546875" style="85" bestFit="1" customWidth="1"/>
    <col min="1296" max="1297" width="9.140625" style="85"/>
    <col min="1298" max="1300" width="0" style="85" hidden="1" customWidth="1"/>
    <col min="1301" max="1533" width="9.140625" style="85"/>
    <col min="1534" max="1534" width="0" style="85" hidden="1" customWidth="1"/>
    <col min="1535" max="1535" width="37" style="85" bestFit="1" customWidth="1"/>
    <col min="1536" max="1536" width="18.140625" style="85" bestFit="1" customWidth="1"/>
    <col min="1537" max="1537" width="0" style="85" hidden="1" customWidth="1"/>
    <col min="1538" max="1549" width="8.7109375" style="85" customWidth="1"/>
    <col min="1550" max="1550" width="0" style="85" hidden="1" customWidth="1"/>
    <col min="1551" max="1551" width="15.85546875" style="85" bestFit="1" customWidth="1"/>
    <col min="1552" max="1553" width="9.140625" style="85"/>
    <col min="1554" max="1556" width="0" style="85" hidden="1" customWidth="1"/>
    <col min="1557" max="1789" width="9.140625" style="85"/>
    <col min="1790" max="1790" width="0" style="85" hidden="1" customWidth="1"/>
    <col min="1791" max="1791" width="37" style="85" bestFit="1" customWidth="1"/>
    <col min="1792" max="1792" width="18.140625" style="85" bestFit="1" customWidth="1"/>
    <col min="1793" max="1793" width="0" style="85" hidden="1" customWidth="1"/>
    <col min="1794" max="1805" width="8.7109375" style="85" customWidth="1"/>
    <col min="1806" max="1806" width="0" style="85" hidden="1" customWidth="1"/>
    <col min="1807" max="1807" width="15.85546875" style="85" bestFit="1" customWidth="1"/>
    <col min="1808" max="1809" width="9.140625" style="85"/>
    <col min="1810" max="1812" width="0" style="85" hidden="1" customWidth="1"/>
    <col min="1813" max="2045" width="9.140625" style="85"/>
    <col min="2046" max="2046" width="0" style="85" hidden="1" customWidth="1"/>
    <col min="2047" max="2047" width="37" style="85" bestFit="1" customWidth="1"/>
    <col min="2048" max="2048" width="18.140625" style="85" bestFit="1" customWidth="1"/>
    <col min="2049" max="2049" width="0" style="85" hidden="1" customWidth="1"/>
    <col min="2050" max="2061" width="8.7109375" style="85" customWidth="1"/>
    <col min="2062" max="2062" width="0" style="85" hidden="1" customWidth="1"/>
    <col min="2063" max="2063" width="15.85546875" style="85" bestFit="1" customWidth="1"/>
    <col min="2064" max="2065" width="9.140625" style="85"/>
    <col min="2066" max="2068" width="0" style="85" hidden="1" customWidth="1"/>
    <col min="2069" max="2301" width="9.140625" style="85"/>
    <col min="2302" max="2302" width="0" style="85" hidden="1" customWidth="1"/>
    <col min="2303" max="2303" width="37" style="85" bestFit="1" customWidth="1"/>
    <col min="2304" max="2304" width="18.140625" style="85" bestFit="1" customWidth="1"/>
    <col min="2305" max="2305" width="0" style="85" hidden="1" customWidth="1"/>
    <col min="2306" max="2317" width="8.7109375" style="85" customWidth="1"/>
    <col min="2318" max="2318" width="0" style="85" hidden="1" customWidth="1"/>
    <col min="2319" max="2319" width="15.85546875" style="85" bestFit="1" customWidth="1"/>
    <col min="2320" max="2321" width="9.140625" style="85"/>
    <col min="2322" max="2324" width="0" style="85" hidden="1" customWidth="1"/>
    <col min="2325" max="2557" width="9.140625" style="85"/>
    <col min="2558" max="2558" width="0" style="85" hidden="1" customWidth="1"/>
    <col min="2559" max="2559" width="37" style="85" bestFit="1" customWidth="1"/>
    <col min="2560" max="2560" width="18.140625" style="85" bestFit="1" customWidth="1"/>
    <col min="2561" max="2561" width="0" style="85" hidden="1" customWidth="1"/>
    <col min="2562" max="2573" width="8.7109375" style="85" customWidth="1"/>
    <col min="2574" max="2574" width="0" style="85" hidden="1" customWidth="1"/>
    <col min="2575" max="2575" width="15.85546875" style="85" bestFit="1" customWidth="1"/>
    <col min="2576" max="2577" width="9.140625" style="85"/>
    <col min="2578" max="2580" width="0" style="85" hidden="1" customWidth="1"/>
    <col min="2581" max="2813" width="9.140625" style="85"/>
    <col min="2814" max="2814" width="0" style="85" hidden="1" customWidth="1"/>
    <col min="2815" max="2815" width="37" style="85" bestFit="1" customWidth="1"/>
    <col min="2816" max="2816" width="18.140625" style="85" bestFit="1" customWidth="1"/>
    <col min="2817" max="2817" width="0" style="85" hidden="1" customWidth="1"/>
    <col min="2818" max="2829" width="8.7109375" style="85" customWidth="1"/>
    <col min="2830" max="2830" width="0" style="85" hidden="1" customWidth="1"/>
    <col min="2831" max="2831" width="15.85546875" style="85" bestFit="1" customWidth="1"/>
    <col min="2832" max="2833" width="9.140625" style="85"/>
    <col min="2834" max="2836" width="0" style="85" hidden="1" customWidth="1"/>
    <col min="2837" max="3069" width="9.140625" style="85"/>
    <col min="3070" max="3070" width="0" style="85" hidden="1" customWidth="1"/>
    <col min="3071" max="3071" width="37" style="85" bestFit="1" customWidth="1"/>
    <col min="3072" max="3072" width="18.140625" style="85" bestFit="1" customWidth="1"/>
    <col min="3073" max="3073" width="0" style="85" hidden="1" customWidth="1"/>
    <col min="3074" max="3085" width="8.7109375" style="85" customWidth="1"/>
    <col min="3086" max="3086" width="0" style="85" hidden="1" customWidth="1"/>
    <col min="3087" max="3087" width="15.85546875" style="85" bestFit="1" customWidth="1"/>
    <col min="3088" max="3089" width="9.140625" style="85"/>
    <col min="3090" max="3092" width="0" style="85" hidden="1" customWidth="1"/>
    <col min="3093" max="3325" width="9.140625" style="85"/>
    <col min="3326" max="3326" width="0" style="85" hidden="1" customWidth="1"/>
    <col min="3327" max="3327" width="37" style="85" bestFit="1" customWidth="1"/>
    <col min="3328" max="3328" width="18.140625" style="85" bestFit="1" customWidth="1"/>
    <col min="3329" max="3329" width="0" style="85" hidden="1" customWidth="1"/>
    <col min="3330" max="3341" width="8.7109375" style="85" customWidth="1"/>
    <col min="3342" max="3342" width="0" style="85" hidden="1" customWidth="1"/>
    <col min="3343" max="3343" width="15.85546875" style="85" bestFit="1" customWidth="1"/>
    <col min="3344" max="3345" width="9.140625" style="85"/>
    <col min="3346" max="3348" width="0" style="85" hidden="1" customWidth="1"/>
    <col min="3349" max="3581" width="9.140625" style="85"/>
    <col min="3582" max="3582" width="0" style="85" hidden="1" customWidth="1"/>
    <col min="3583" max="3583" width="37" style="85" bestFit="1" customWidth="1"/>
    <col min="3584" max="3584" width="18.140625" style="85" bestFit="1" customWidth="1"/>
    <col min="3585" max="3585" width="0" style="85" hidden="1" customWidth="1"/>
    <col min="3586" max="3597" width="8.7109375" style="85" customWidth="1"/>
    <col min="3598" max="3598" width="0" style="85" hidden="1" customWidth="1"/>
    <col min="3599" max="3599" width="15.85546875" style="85" bestFit="1" customWidth="1"/>
    <col min="3600" max="3601" width="9.140625" style="85"/>
    <col min="3602" max="3604" width="0" style="85" hidden="1" customWidth="1"/>
    <col min="3605" max="3837" width="9.140625" style="85"/>
    <col min="3838" max="3838" width="0" style="85" hidden="1" customWidth="1"/>
    <col min="3839" max="3839" width="37" style="85" bestFit="1" customWidth="1"/>
    <col min="3840" max="3840" width="18.140625" style="85" bestFit="1" customWidth="1"/>
    <col min="3841" max="3841" width="0" style="85" hidden="1" customWidth="1"/>
    <col min="3842" max="3853" width="8.7109375" style="85" customWidth="1"/>
    <col min="3854" max="3854" width="0" style="85" hidden="1" customWidth="1"/>
    <col min="3855" max="3855" width="15.85546875" style="85" bestFit="1" customWidth="1"/>
    <col min="3856" max="3857" width="9.140625" style="85"/>
    <col min="3858" max="3860" width="0" style="85" hidden="1" customWidth="1"/>
    <col min="3861" max="4093" width="9.140625" style="85"/>
    <col min="4094" max="4094" width="0" style="85" hidden="1" customWidth="1"/>
    <col min="4095" max="4095" width="37" style="85" bestFit="1" customWidth="1"/>
    <col min="4096" max="4096" width="18.140625" style="85" bestFit="1" customWidth="1"/>
    <col min="4097" max="4097" width="0" style="85" hidden="1" customWidth="1"/>
    <col min="4098" max="4109" width="8.7109375" style="85" customWidth="1"/>
    <col min="4110" max="4110" width="0" style="85" hidden="1" customWidth="1"/>
    <col min="4111" max="4111" width="15.85546875" style="85" bestFit="1" customWidth="1"/>
    <col min="4112" max="4113" width="9.140625" style="85"/>
    <col min="4114" max="4116" width="0" style="85" hidden="1" customWidth="1"/>
    <col min="4117" max="4349" width="9.140625" style="85"/>
    <col min="4350" max="4350" width="0" style="85" hidden="1" customWidth="1"/>
    <col min="4351" max="4351" width="37" style="85" bestFit="1" customWidth="1"/>
    <col min="4352" max="4352" width="18.140625" style="85" bestFit="1" customWidth="1"/>
    <col min="4353" max="4353" width="0" style="85" hidden="1" customWidth="1"/>
    <col min="4354" max="4365" width="8.7109375" style="85" customWidth="1"/>
    <col min="4366" max="4366" width="0" style="85" hidden="1" customWidth="1"/>
    <col min="4367" max="4367" width="15.85546875" style="85" bestFit="1" customWidth="1"/>
    <col min="4368" max="4369" width="9.140625" style="85"/>
    <col min="4370" max="4372" width="0" style="85" hidden="1" customWidth="1"/>
    <col min="4373" max="4605" width="9.140625" style="85"/>
    <col min="4606" max="4606" width="0" style="85" hidden="1" customWidth="1"/>
    <col min="4607" max="4607" width="37" style="85" bestFit="1" customWidth="1"/>
    <col min="4608" max="4608" width="18.140625" style="85" bestFit="1" customWidth="1"/>
    <col min="4609" max="4609" width="0" style="85" hidden="1" customWidth="1"/>
    <col min="4610" max="4621" width="8.7109375" style="85" customWidth="1"/>
    <col min="4622" max="4622" width="0" style="85" hidden="1" customWidth="1"/>
    <col min="4623" max="4623" width="15.85546875" style="85" bestFit="1" customWidth="1"/>
    <col min="4624" max="4625" width="9.140625" style="85"/>
    <col min="4626" max="4628" width="0" style="85" hidden="1" customWidth="1"/>
    <col min="4629" max="4861" width="9.140625" style="85"/>
    <col min="4862" max="4862" width="0" style="85" hidden="1" customWidth="1"/>
    <col min="4863" max="4863" width="37" style="85" bestFit="1" customWidth="1"/>
    <col min="4864" max="4864" width="18.140625" style="85" bestFit="1" customWidth="1"/>
    <col min="4865" max="4865" width="0" style="85" hidden="1" customWidth="1"/>
    <col min="4866" max="4877" width="8.7109375" style="85" customWidth="1"/>
    <col min="4878" max="4878" width="0" style="85" hidden="1" customWidth="1"/>
    <col min="4879" max="4879" width="15.85546875" style="85" bestFit="1" customWidth="1"/>
    <col min="4880" max="4881" width="9.140625" style="85"/>
    <col min="4882" max="4884" width="0" style="85" hidden="1" customWidth="1"/>
    <col min="4885" max="5117" width="9.140625" style="85"/>
    <col min="5118" max="5118" width="0" style="85" hidden="1" customWidth="1"/>
    <col min="5119" max="5119" width="37" style="85" bestFit="1" customWidth="1"/>
    <col min="5120" max="5120" width="18.140625" style="85" bestFit="1" customWidth="1"/>
    <col min="5121" max="5121" width="0" style="85" hidden="1" customWidth="1"/>
    <col min="5122" max="5133" width="8.7109375" style="85" customWidth="1"/>
    <col min="5134" max="5134" width="0" style="85" hidden="1" customWidth="1"/>
    <col min="5135" max="5135" width="15.85546875" style="85" bestFit="1" customWidth="1"/>
    <col min="5136" max="5137" width="9.140625" style="85"/>
    <col min="5138" max="5140" width="0" style="85" hidden="1" customWidth="1"/>
    <col min="5141" max="5373" width="9.140625" style="85"/>
    <col min="5374" max="5374" width="0" style="85" hidden="1" customWidth="1"/>
    <col min="5375" max="5375" width="37" style="85" bestFit="1" customWidth="1"/>
    <col min="5376" max="5376" width="18.140625" style="85" bestFit="1" customWidth="1"/>
    <col min="5377" max="5377" width="0" style="85" hidden="1" customWidth="1"/>
    <col min="5378" max="5389" width="8.7109375" style="85" customWidth="1"/>
    <col min="5390" max="5390" width="0" style="85" hidden="1" customWidth="1"/>
    <col min="5391" max="5391" width="15.85546875" style="85" bestFit="1" customWidth="1"/>
    <col min="5392" max="5393" width="9.140625" style="85"/>
    <col min="5394" max="5396" width="0" style="85" hidden="1" customWidth="1"/>
    <col min="5397" max="5629" width="9.140625" style="85"/>
    <col min="5630" max="5630" width="0" style="85" hidden="1" customWidth="1"/>
    <col min="5631" max="5631" width="37" style="85" bestFit="1" customWidth="1"/>
    <col min="5632" max="5632" width="18.140625" style="85" bestFit="1" customWidth="1"/>
    <col min="5633" max="5633" width="0" style="85" hidden="1" customWidth="1"/>
    <col min="5634" max="5645" width="8.7109375" style="85" customWidth="1"/>
    <col min="5646" max="5646" width="0" style="85" hidden="1" customWidth="1"/>
    <col min="5647" max="5647" width="15.85546875" style="85" bestFit="1" customWidth="1"/>
    <col min="5648" max="5649" width="9.140625" style="85"/>
    <col min="5650" max="5652" width="0" style="85" hidden="1" customWidth="1"/>
    <col min="5653" max="5885" width="9.140625" style="85"/>
    <col min="5886" max="5886" width="0" style="85" hidden="1" customWidth="1"/>
    <col min="5887" max="5887" width="37" style="85" bestFit="1" customWidth="1"/>
    <col min="5888" max="5888" width="18.140625" style="85" bestFit="1" customWidth="1"/>
    <col min="5889" max="5889" width="0" style="85" hidden="1" customWidth="1"/>
    <col min="5890" max="5901" width="8.7109375" style="85" customWidth="1"/>
    <col min="5902" max="5902" width="0" style="85" hidden="1" customWidth="1"/>
    <col min="5903" max="5903" width="15.85546875" style="85" bestFit="1" customWidth="1"/>
    <col min="5904" max="5905" width="9.140625" style="85"/>
    <col min="5906" max="5908" width="0" style="85" hidden="1" customWidth="1"/>
    <col min="5909" max="6141" width="9.140625" style="85"/>
    <col min="6142" max="6142" width="0" style="85" hidden="1" customWidth="1"/>
    <col min="6143" max="6143" width="37" style="85" bestFit="1" customWidth="1"/>
    <col min="6144" max="6144" width="18.140625" style="85" bestFit="1" customWidth="1"/>
    <col min="6145" max="6145" width="0" style="85" hidden="1" customWidth="1"/>
    <col min="6146" max="6157" width="8.7109375" style="85" customWidth="1"/>
    <col min="6158" max="6158" width="0" style="85" hidden="1" customWidth="1"/>
    <col min="6159" max="6159" width="15.85546875" style="85" bestFit="1" customWidth="1"/>
    <col min="6160" max="6161" width="9.140625" style="85"/>
    <col min="6162" max="6164" width="0" style="85" hidden="1" customWidth="1"/>
    <col min="6165" max="6397" width="9.140625" style="85"/>
    <col min="6398" max="6398" width="0" style="85" hidden="1" customWidth="1"/>
    <col min="6399" max="6399" width="37" style="85" bestFit="1" customWidth="1"/>
    <col min="6400" max="6400" width="18.140625" style="85" bestFit="1" customWidth="1"/>
    <col min="6401" max="6401" width="0" style="85" hidden="1" customWidth="1"/>
    <col min="6402" max="6413" width="8.7109375" style="85" customWidth="1"/>
    <col min="6414" max="6414" width="0" style="85" hidden="1" customWidth="1"/>
    <col min="6415" max="6415" width="15.85546875" style="85" bestFit="1" customWidth="1"/>
    <col min="6416" max="6417" width="9.140625" style="85"/>
    <col min="6418" max="6420" width="0" style="85" hidden="1" customWidth="1"/>
    <col min="6421" max="6653" width="9.140625" style="85"/>
    <col min="6654" max="6654" width="0" style="85" hidden="1" customWidth="1"/>
    <col min="6655" max="6655" width="37" style="85" bestFit="1" customWidth="1"/>
    <col min="6656" max="6656" width="18.140625" style="85" bestFit="1" customWidth="1"/>
    <col min="6657" max="6657" width="0" style="85" hidden="1" customWidth="1"/>
    <col min="6658" max="6669" width="8.7109375" style="85" customWidth="1"/>
    <col min="6670" max="6670" width="0" style="85" hidden="1" customWidth="1"/>
    <col min="6671" max="6671" width="15.85546875" style="85" bestFit="1" customWidth="1"/>
    <col min="6672" max="6673" width="9.140625" style="85"/>
    <col min="6674" max="6676" width="0" style="85" hidden="1" customWidth="1"/>
    <col min="6677" max="6909" width="9.140625" style="85"/>
    <col min="6910" max="6910" width="0" style="85" hidden="1" customWidth="1"/>
    <col min="6911" max="6911" width="37" style="85" bestFit="1" customWidth="1"/>
    <col min="6912" max="6912" width="18.140625" style="85" bestFit="1" customWidth="1"/>
    <col min="6913" max="6913" width="0" style="85" hidden="1" customWidth="1"/>
    <col min="6914" max="6925" width="8.7109375" style="85" customWidth="1"/>
    <col min="6926" max="6926" width="0" style="85" hidden="1" customWidth="1"/>
    <col min="6927" max="6927" width="15.85546875" style="85" bestFit="1" customWidth="1"/>
    <col min="6928" max="6929" width="9.140625" style="85"/>
    <col min="6930" max="6932" width="0" style="85" hidden="1" customWidth="1"/>
    <col min="6933" max="7165" width="9.140625" style="85"/>
    <col min="7166" max="7166" width="0" style="85" hidden="1" customWidth="1"/>
    <col min="7167" max="7167" width="37" style="85" bestFit="1" customWidth="1"/>
    <col min="7168" max="7168" width="18.140625" style="85" bestFit="1" customWidth="1"/>
    <col min="7169" max="7169" width="0" style="85" hidden="1" customWidth="1"/>
    <col min="7170" max="7181" width="8.7109375" style="85" customWidth="1"/>
    <col min="7182" max="7182" width="0" style="85" hidden="1" customWidth="1"/>
    <col min="7183" max="7183" width="15.85546875" style="85" bestFit="1" customWidth="1"/>
    <col min="7184" max="7185" width="9.140625" style="85"/>
    <col min="7186" max="7188" width="0" style="85" hidden="1" customWidth="1"/>
    <col min="7189" max="7421" width="9.140625" style="85"/>
    <col min="7422" max="7422" width="0" style="85" hidden="1" customWidth="1"/>
    <col min="7423" max="7423" width="37" style="85" bestFit="1" customWidth="1"/>
    <col min="7424" max="7424" width="18.140625" style="85" bestFit="1" customWidth="1"/>
    <col min="7425" max="7425" width="0" style="85" hidden="1" customWidth="1"/>
    <col min="7426" max="7437" width="8.7109375" style="85" customWidth="1"/>
    <col min="7438" max="7438" width="0" style="85" hidden="1" customWidth="1"/>
    <col min="7439" max="7439" width="15.85546875" style="85" bestFit="1" customWidth="1"/>
    <col min="7440" max="7441" width="9.140625" style="85"/>
    <col min="7442" max="7444" width="0" style="85" hidden="1" customWidth="1"/>
    <col min="7445" max="7677" width="9.140625" style="85"/>
    <col min="7678" max="7678" width="0" style="85" hidden="1" customWidth="1"/>
    <col min="7679" max="7679" width="37" style="85" bestFit="1" customWidth="1"/>
    <col min="7680" max="7680" width="18.140625" style="85" bestFit="1" customWidth="1"/>
    <col min="7681" max="7681" width="0" style="85" hidden="1" customWidth="1"/>
    <col min="7682" max="7693" width="8.7109375" style="85" customWidth="1"/>
    <col min="7694" max="7694" width="0" style="85" hidden="1" customWidth="1"/>
    <col min="7695" max="7695" width="15.85546875" style="85" bestFit="1" customWidth="1"/>
    <col min="7696" max="7697" width="9.140625" style="85"/>
    <col min="7698" max="7700" width="0" style="85" hidden="1" customWidth="1"/>
    <col min="7701" max="7933" width="9.140625" style="85"/>
    <col min="7934" max="7934" width="0" style="85" hidden="1" customWidth="1"/>
    <col min="7935" max="7935" width="37" style="85" bestFit="1" customWidth="1"/>
    <col min="7936" max="7936" width="18.140625" style="85" bestFit="1" customWidth="1"/>
    <col min="7937" max="7937" width="0" style="85" hidden="1" customWidth="1"/>
    <col min="7938" max="7949" width="8.7109375" style="85" customWidth="1"/>
    <col min="7950" max="7950" width="0" style="85" hidden="1" customWidth="1"/>
    <col min="7951" max="7951" width="15.85546875" style="85" bestFit="1" customWidth="1"/>
    <col min="7952" max="7953" width="9.140625" style="85"/>
    <col min="7954" max="7956" width="0" style="85" hidden="1" customWidth="1"/>
    <col min="7957" max="8189" width="9.140625" style="85"/>
    <col min="8190" max="8190" width="0" style="85" hidden="1" customWidth="1"/>
    <col min="8191" max="8191" width="37" style="85" bestFit="1" customWidth="1"/>
    <col min="8192" max="8192" width="18.140625" style="85" bestFit="1" customWidth="1"/>
    <col min="8193" max="8193" width="0" style="85" hidden="1" customWidth="1"/>
    <col min="8194" max="8205" width="8.7109375" style="85" customWidth="1"/>
    <col min="8206" max="8206" width="0" style="85" hidden="1" customWidth="1"/>
    <col min="8207" max="8207" width="15.85546875" style="85" bestFit="1" customWidth="1"/>
    <col min="8208" max="8209" width="9.140625" style="85"/>
    <col min="8210" max="8212" width="0" style="85" hidden="1" customWidth="1"/>
    <col min="8213" max="8445" width="9.140625" style="85"/>
    <col min="8446" max="8446" width="0" style="85" hidden="1" customWidth="1"/>
    <col min="8447" max="8447" width="37" style="85" bestFit="1" customWidth="1"/>
    <col min="8448" max="8448" width="18.140625" style="85" bestFit="1" customWidth="1"/>
    <col min="8449" max="8449" width="0" style="85" hidden="1" customWidth="1"/>
    <col min="8450" max="8461" width="8.7109375" style="85" customWidth="1"/>
    <col min="8462" max="8462" width="0" style="85" hidden="1" customWidth="1"/>
    <col min="8463" max="8463" width="15.85546875" style="85" bestFit="1" customWidth="1"/>
    <col min="8464" max="8465" width="9.140625" style="85"/>
    <col min="8466" max="8468" width="0" style="85" hidden="1" customWidth="1"/>
    <col min="8469" max="8701" width="9.140625" style="85"/>
    <col min="8702" max="8702" width="0" style="85" hidden="1" customWidth="1"/>
    <col min="8703" max="8703" width="37" style="85" bestFit="1" customWidth="1"/>
    <col min="8704" max="8704" width="18.140625" style="85" bestFit="1" customWidth="1"/>
    <col min="8705" max="8705" width="0" style="85" hidden="1" customWidth="1"/>
    <col min="8706" max="8717" width="8.7109375" style="85" customWidth="1"/>
    <col min="8718" max="8718" width="0" style="85" hidden="1" customWidth="1"/>
    <col min="8719" max="8719" width="15.85546875" style="85" bestFit="1" customWidth="1"/>
    <col min="8720" max="8721" width="9.140625" style="85"/>
    <col min="8722" max="8724" width="0" style="85" hidden="1" customWidth="1"/>
    <col min="8725" max="8957" width="9.140625" style="85"/>
    <col min="8958" max="8958" width="0" style="85" hidden="1" customWidth="1"/>
    <col min="8959" max="8959" width="37" style="85" bestFit="1" customWidth="1"/>
    <col min="8960" max="8960" width="18.140625" style="85" bestFit="1" customWidth="1"/>
    <col min="8961" max="8961" width="0" style="85" hidden="1" customWidth="1"/>
    <col min="8962" max="8973" width="8.7109375" style="85" customWidth="1"/>
    <col min="8974" max="8974" width="0" style="85" hidden="1" customWidth="1"/>
    <col min="8975" max="8975" width="15.85546875" style="85" bestFit="1" customWidth="1"/>
    <col min="8976" max="8977" width="9.140625" style="85"/>
    <col min="8978" max="8980" width="0" style="85" hidden="1" customWidth="1"/>
    <col min="8981" max="9213" width="9.140625" style="85"/>
    <col min="9214" max="9214" width="0" style="85" hidden="1" customWidth="1"/>
    <col min="9215" max="9215" width="37" style="85" bestFit="1" customWidth="1"/>
    <col min="9216" max="9216" width="18.140625" style="85" bestFit="1" customWidth="1"/>
    <col min="9217" max="9217" width="0" style="85" hidden="1" customWidth="1"/>
    <col min="9218" max="9229" width="8.7109375" style="85" customWidth="1"/>
    <col min="9230" max="9230" width="0" style="85" hidden="1" customWidth="1"/>
    <col min="9231" max="9231" width="15.85546875" style="85" bestFit="1" customWidth="1"/>
    <col min="9232" max="9233" width="9.140625" style="85"/>
    <col min="9234" max="9236" width="0" style="85" hidden="1" customWidth="1"/>
    <col min="9237" max="9469" width="9.140625" style="85"/>
    <col min="9470" max="9470" width="0" style="85" hidden="1" customWidth="1"/>
    <col min="9471" max="9471" width="37" style="85" bestFit="1" customWidth="1"/>
    <col min="9472" max="9472" width="18.140625" style="85" bestFit="1" customWidth="1"/>
    <col min="9473" max="9473" width="0" style="85" hidden="1" customWidth="1"/>
    <col min="9474" max="9485" width="8.7109375" style="85" customWidth="1"/>
    <col min="9486" max="9486" width="0" style="85" hidden="1" customWidth="1"/>
    <col min="9487" max="9487" width="15.85546875" style="85" bestFit="1" customWidth="1"/>
    <col min="9488" max="9489" width="9.140625" style="85"/>
    <col min="9490" max="9492" width="0" style="85" hidden="1" customWidth="1"/>
    <col min="9493" max="9725" width="9.140625" style="85"/>
    <col min="9726" max="9726" width="0" style="85" hidden="1" customWidth="1"/>
    <col min="9727" max="9727" width="37" style="85" bestFit="1" customWidth="1"/>
    <col min="9728" max="9728" width="18.140625" style="85" bestFit="1" customWidth="1"/>
    <col min="9729" max="9729" width="0" style="85" hidden="1" customWidth="1"/>
    <col min="9730" max="9741" width="8.7109375" style="85" customWidth="1"/>
    <col min="9742" max="9742" width="0" style="85" hidden="1" customWidth="1"/>
    <col min="9743" max="9743" width="15.85546875" style="85" bestFit="1" customWidth="1"/>
    <col min="9744" max="9745" width="9.140625" style="85"/>
    <col min="9746" max="9748" width="0" style="85" hidden="1" customWidth="1"/>
    <col min="9749" max="9981" width="9.140625" style="85"/>
    <col min="9982" max="9982" width="0" style="85" hidden="1" customWidth="1"/>
    <col min="9983" max="9983" width="37" style="85" bestFit="1" customWidth="1"/>
    <col min="9984" max="9984" width="18.140625" style="85" bestFit="1" customWidth="1"/>
    <col min="9985" max="9985" width="0" style="85" hidden="1" customWidth="1"/>
    <col min="9986" max="9997" width="8.7109375" style="85" customWidth="1"/>
    <col min="9998" max="9998" width="0" style="85" hidden="1" customWidth="1"/>
    <col min="9999" max="9999" width="15.85546875" style="85" bestFit="1" customWidth="1"/>
    <col min="10000" max="10001" width="9.140625" style="85"/>
    <col min="10002" max="10004" width="0" style="85" hidden="1" customWidth="1"/>
    <col min="10005" max="10237" width="9.140625" style="85"/>
    <col min="10238" max="10238" width="0" style="85" hidden="1" customWidth="1"/>
    <col min="10239" max="10239" width="37" style="85" bestFit="1" customWidth="1"/>
    <col min="10240" max="10240" width="18.140625" style="85" bestFit="1" customWidth="1"/>
    <col min="10241" max="10241" width="0" style="85" hidden="1" customWidth="1"/>
    <col min="10242" max="10253" width="8.7109375" style="85" customWidth="1"/>
    <col min="10254" max="10254" width="0" style="85" hidden="1" customWidth="1"/>
    <col min="10255" max="10255" width="15.85546875" style="85" bestFit="1" customWidth="1"/>
    <col min="10256" max="10257" width="9.140625" style="85"/>
    <col min="10258" max="10260" width="0" style="85" hidden="1" customWidth="1"/>
    <col min="10261" max="10493" width="9.140625" style="85"/>
    <col min="10494" max="10494" width="0" style="85" hidden="1" customWidth="1"/>
    <col min="10495" max="10495" width="37" style="85" bestFit="1" customWidth="1"/>
    <col min="10496" max="10496" width="18.140625" style="85" bestFit="1" customWidth="1"/>
    <col min="10497" max="10497" width="0" style="85" hidden="1" customWidth="1"/>
    <col min="10498" max="10509" width="8.7109375" style="85" customWidth="1"/>
    <col min="10510" max="10510" width="0" style="85" hidden="1" customWidth="1"/>
    <col min="10511" max="10511" width="15.85546875" style="85" bestFit="1" customWidth="1"/>
    <col min="10512" max="10513" width="9.140625" style="85"/>
    <col min="10514" max="10516" width="0" style="85" hidden="1" customWidth="1"/>
    <col min="10517" max="10749" width="9.140625" style="85"/>
    <col min="10750" max="10750" width="0" style="85" hidden="1" customWidth="1"/>
    <col min="10751" max="10751" width="37" style="85" bestFit="1" customWidth="1"/>
    <col min="10752" max="10752" width="18.140625" style="85" bestFit="1" customWidth="1"/>
    <col min="10753" max="10753" width="0" style="85" hidden="1" customWidth="1"/>
    <col min="10754" max="10765" width="8.7109375" style="85" customWidth="1"/>
    <col min="10766" max="10766" width="0" style="85" hidden="1" customWidth="1"/>
    <col min="10767" max="10767" width="15.85546875" style="85" bestFit="1" customWidth="1"/>
    <col min="10768" max="10769" width="9.140625" style="85"/>
    <col min="10770" max="10772" width="0" style="85" hidden="1" customWidth="1"/>
    <col min="10773" max="11005" width="9.140625" style="85"/>
    <col min="11006" max="11006" width="0" style="85" hidden="1" customWidth="1"/>
    <col min="11007" max="11007" width="37" style="85" bestFit="1" customWidth="1"/>
    <col min="11008" max="11008" width="18.140625" style="85" bestFit="1" customWidth="1"/>
    <col min="11009" max="11009" width="0" style="85" hidden="1" customWidth="1"/>
    <col min="11010" max="11021" width="8.7109375" style="85" customWidth="1"/>
    <col min="11022" max="11022" width="0" style="85" hidden="1" customWidth="1"/>
    <col min="11023" max="11023" width="15.85546875" style="85" bestFit="1" customWidth="1"/>
    <col min="11024" max="11025" width="9.140625" style="85"/>
    <col min="11026" max="11028" width="0" style="85" hidden="1" customWidth="1"/>
    <col min="11029" max="11261" width="9.140625" style="85"/>
    <col min="11262" max="11262" width="0" style="85" hidden="1" customWidth="1"/>
    <col min="11263" max="11263" width="37" style="85" bestFit="1" customWidth="1"/>
    <col min="11264" max="11264" width="18.140625" style="85" bestFit="1" customWidth="1"/>
    <col min="11265" max="11265" width="0" style="85" hidden="1" customWidth="1"/>
    <col min="11266" max="11277" width="8.7109375" style="85" customWidth="1"/>
    <col min="11278" max="11278" width="0" style="85" hidden="1" customWidth="1"/>
    <col min="11279" max="11279" width="15.85546875" style="85" bestFit="1" customWidth="1"/>
    <col min="11280" max="11281" width="9.140625" style="85"/>
    <col min="11282" max="11284" width="0" style="85" hidden="1" customWidth="1"/>
    <col min="11285" max="11517" width="9.140625" style="85"/>
    <col min="11518" max="11518" width="0" style="85" hidden="1" customWidth="1"/>
    <col min="11519" max="11519" width="37" style="85" bestFit="1" customWidth="1"/>
    <col min="11520" max="11520" width="18.140625" style="85" bestFit="1" customWidth="1"/>
    <col min="11521" max="11521" width="0" style="85" hidden="1" customWidth="1"/>
    <col min="11522" max="11533" width="8.7109375" style="85" customWidth="1"/>
    <col min="11534" max="11534" width="0" style="85" hidden="1" customWidth="1"/>
    <col min="11535" max="11535" width="15.85546875" style="85" bestFit="1" customWidth="1"/>
    <col min="11536" max="11537" width="9.140625" style="85"/>
    <col min="11538" max="11540" width="0" style="85" hidden="1" customWidth="1"/>
    <col min="11541" max="11773" width="9.140625" style="85"/>
    <col min="11774" max="11774" width="0" style="85" hidden="1" customWidth="1"/>
    <col min="11775" max="11775" width="37" style="85" bestFit="1" customWidth="1"/>
    <col min="11776" max="11776" width="18.140625" style="85" bestFit="1" customWidth="1"/>
    <col min="11777" max="11777" width="0" style="85" hidden="1" customWidth="1"/>
    <col min="11778" max="11789" width="8.7109375" style="85" customWidth="1"/>
    <col min="11790" max="11790" width="0" style="85" hidden="1" customWidth="1"/>
    <col min="11791" max="11791" width="15.85546875" style="85" bestFit="1" customWidth="1"/>
    <col min="11792" max="11793" width="9.140625" style="85"/>
    <col min="11794" max="11796" width="0" style="85" hidden="1" customWidth="1"/>
    <col min="11797" max="12029" width="9.140625" style="85"/>
    <col min="12030" max="12030" width="0" style="85" hidden="1" customWidth="1"/>
    <col min="12031" max="12031" width="37" style="85" bestFit="1" customWidth="1"/>
    <col min="12032" max="12032" width="18.140625" style="85" bestFit="1" customWidth="1"/>
    <col min="12033" max="12033" width="0" style="85" hidden="1" customWidth="1"/>
    <col min="12034" max="12045" width="8.7109375" style="85" customWidth="1"/>
    <col min="12046" max="12046" width="0" style="85" hidden="1" customWidth="1"/>
    <col min="12047" max="12047" width="15.85546875" style="85" bestFit="1" customWidth="1"/>
    <col min="12048" max="12049" width="9.140625" style="85"/>
    <col min="12050" max="12052" width="0" style="85" hidden="1" customWidth="1"/>
    <col min="12053" max="12285" width="9.140625" style="85"/>
    <col min="12286" max="12286" width="0" style="85" hidden="1" customWidth="1"/>
    <col min="12287" max="12287" width="37" style="85" bestFit="1" customWidth="1"/>
    <col min="12288" max="12288" width="18.140625" style="85" bestFit="1" customWidth="1"/>
    <col min="12289" max="12289" width="0" style="85" hidden="1" customWidth="1"/>
    <col min="12290" max="12301" width="8.7109375" style="85" customWidth="1"/>
    <col min="12302" max="12302" width="0" style="85" hidden="1" customWidth="1"/>
    <col min="12303" max="12303" width="15.85546875" style="85" bestFit="1" customWidth="1"/>
    <col min="12304" max="12305" width="9.140625" style="85"/>
    <col min="12306" max="12308" width="0" style="85" hidden="1" customWidth="1"/>
    <col min="12309" max="12541" width="9.140625" style="85"/>
    <col min="12542" max="12542" width="0" style="85" hidden="1" customWidth="1"/>
    <col min="12543" max="12543" width="37" style="85" bestFit="1" customWidth="1"/>
    <col min="12544" max="12544" width="18.140625" style="85" bestFit="1" customWidth="1"/>
    <col min="12545" max="12545" width="0" style="85" hidden="1" customWidth="1"/>
    <col min="12546" max="12557" width="8.7109375" style="85" customWidth="1"/>
    <col min="12558" max="12558" width="0" style="85" hidden="1" customWidth="1"/>
    <col min="12559" max="12559" width="15.85546875" style="85" bestFit="1" customWidth="1"/>
    <col min="12560" max="12561" width="9.140625" style="85"/>
    <col min="12562" max="12564" width="0" style="85" hidden="1" customWidth="1"/>
    <col min="12565" max="12797" width="9.140625" style="85"/>
    <col min="12798" max="12798" width="0" style="85" hidden="1" customWidth="1"/>
    <col min="12799" max="12799" width="37" style="85" bestFit="1" customWidth="1"/>
    <col min="12800" max="12800" width="18.140625" style="85" bestFit="1" customWidth="1"/>
    <col min="12801" max="12801" width="0" style="85" hidden="1" customWidth="1"/>
    <col min="12802" max="12813" width="8.7109375" style="85" customWidth="1"/>
    <col min="12814" max="12814" width="0" style="85" hidden="1" customWidth="1"/>
    <col min="12815" max="12815" width="15.85546875" style="85" bestFit="1" customWidth="1"/>
    <col min="12816" max="12817" width="9.140625" style="85"/>
    <col min="12818" max="12820" width="0" style="85" hidden="1" customWidth="1"/>
    <col min="12821" max="13053" width="9.140625" style="85"/>
    <col min="13054" max="13054" width="0" style="85" hidden="1" customWidth="1"/>
    <col min="13055" max="13055" width="37" style="85" bestFit="1" customWidth="1"/>
    <col min="13056" max="13056" width="18.140625" style="85" bestFit="1" customWidth="1"/>
    <col min="13057" max="13057" width="0" style="85" hidden="1" customWidth="1"/>
    <col min="13058" max="13069" width="8.7109375" style="85" customWidth="1"/>
    <col min="13070" max="13070" width="0" style="85" hidden="1" customWidth="1"/>
    <col min="13071" max="13071" width="15.85546875" style="85" bestFit="1" customWidth="1"/>
    <col min="13072" max="13073" width="9.140625" style="85"/>
    <col min="13074" max="13076" width="0" style="85" hidden="1" customWidth="1"/>
    <col min="13077" max="13309" width="9.140625" style="85"/>
    <col min="13310" max="13310" width="0" style="85" hidden="1" customWidth="1"/>
    <col min="13311" max="13311" width="37" style="85" bestFit="1" customWidth="1"/>
    <col min="13312" max="13312" width="18.140625" style="85" bestFit="1" customWidth="1"/>
    <col min="13313" max="13313" width="0" style="85" hidden="1" customWidth="1"/>
    <col min="13314" max="13325" width="8.7109375" style="85" customWidth="1"/>
    <col min="13326" max="13326" width="0" style="85" hidden="1" customWidth="1"/>
    <col min="13327" max="13327" width="15.85546875" style="85" bestFit="1" customWidth="1"/>
    <col min="13328" max="13329" width="9.140625" style="85"/>
    <col min="13330" max="13332" width="0" style="85" hidden="1" customWidth="1"/>
    <col min="13333" max="13565" width="9.140625" style="85"/>
    <col min="13566" max="13566" width="0" style="85" hidden="1" customWidth="1"/>
    <col min="13567" max="13567" width="37" style="85" bestFit="1" customWidth="1"/>
    <col min="13568" max="13568" width="18.140625" style="85" bestFit="1" customWidth="1"/>
    <col min="13569" max="13569" width="0" style="85" hidden="1" customWidth="1"/>
    <col min="13570" max="13581" width="8.7109375" style="85" customWidth="1"/>
    <col min="13582" max="13582" width="0" style="85" hidden="1" customWidth="1"/>
    <col min="13583" max="13583" width="15.85546875" style="85" bestFit="1" customWidth="1"/>
    <col min="13584" max="13585" width="9.140625" style="85"/>
    <col min="13586" max="13588" width="0" style="85" hidden="1" customWidth="1"/>
    <col min="13589" max="13821" width="9.140625" style="85"/>
    <col min="13822" max="13822" width="0" style="85" hidden="1" customWidth="1"/>
    <col min="13823" max="13823" width="37" style="85" bestFit="1" customWidth="1"/>
    <col min="13824" max="13824" width="18.140625" style="85" bestFit="1" customWidth="1"/>
    <col min="13825" max="13825" width="0" style="85" hidden="1" customWidth="1"/>
    <col min="13826" max="13837" width="8.7109375" style="85" customWidth="1"/>
    <col min="13838" max="13838" width="0" style="85" hidden="1" customWidth="1"/>
    <col min="13839" max="13839" width="15.85546875" style="85" bestFit="1" customWidth="1"/>
    <col min="13840" max="13841" width="9.140625" style="85"/>
    <col min="13842" max="13844" width="0" style="85" hidden="1" customWidth="1"/>
    <col min="13845" max="14077" width="9.140625" style="85"/>
    <col min="14078" max="14078" width="0" style="85" hidden="1" customWidth="1"/>
    <col min="14079" max="14079" width="37" style="85" bestFit="1" customWidth="1"/>
    <col min="14080" max="14080" width="18.140625" style="85" bestFit="1" customWidth="1"/>
    <col min="14081" max="14081" width="0" style="85" hidden="1" customWidth="1"/>
    <col min="14082" max="14093" width="8.7109375" style="85" customWidth="1"/>
    <col min="14094" max="14094" width="0" style="85" hidden="1" customWidth="1"/>
    <col min="14095" max="14095" width="15.85546875" style="85" bestFit="1" customWidth="1"/>
    <col min="14096" max="14097" width="9.140625" style="85"/>
    <col min="14098" max="14100" width="0" style="85" hidden="1" customWidth="1"/>
    <col min="14101" max="14333" width="9.140625" style="85"/>
    <col min="14334" max="14334" width="0" style="85" hidden="1" customWidth="1"/>
    <col min="14335" max="14335" width="37" style="85" bestFit="1" customWidth="1"/>
    <col min="14336" max="14336" width="18.140625" style="85" bestFit="1" customWidth="1"/>
    <col min="14337" max="14337" width="0" style="85" hidden="1" customWidth="1"/>
    <col min="14338" max="14349" width="8.7109375" style="85" customWidth="1"/>
    <col min="14350" max="14350" width="0" style="85" hidden="1" customWidth="1"/>
    <col min="14351" max="14351" width="15.85546875" style="85" bestFit="1" customWidth="1"/>
    <col min="14352" max="14353" width="9.140625" style="85"/>
    <col min="14354" max="14356" width="0" style="85" hidden="1" customWidth="1"/>
    <col min="14357" max="14589" width="9.140625" style="85"/>
    <col min="14590" max="14590" width="0" style="85" hidden="1" customWidth="1"/>
    <col min="14591" max="14591" width="37" style="85" bestFit="1" customWidth="1"/>
    <col min="14592" max="14592" width="18.140625" style="85" bestFit="1" customWidth="1"/>
    <col min="14593" max="14593" width="0" style="85" hidden="1" customWidth="1"/>
    <col min="14594" max="14605" width="8.7109375" style="85" customWidth="1"/>
    <col min="14606" max="14606" width="0" style="85" hidden="1" customWidth="1"/>
    <col min="14607" max="14607" width="15.85546875" style="85" bestFit="1" customWidth="1"/>
    <col min="14608" max="14609" width="9.140625" style="85"/>
    <col min="14610" max="14612" width="0" style="85" hidden="1" customWidth="1"/>
    <col min="14613" max="14845" width="9.140625" style="85"/>
    <col min="14846" max="14846" width="0" style="85" hidden="1" customWidth="1"/>
    <col min="14847" max="14847" width="37" style="85" bestFit="1" customWidth="1"/>
    <col min="14848" max="14848" width="18.140625" style="85" bestFit="1" customWidth="1"/>
    <col min="14849" max="14849" width="0" style="85" hidden="1" customWidth="1"/>
    <col min="14850" max="14861" width="8.7109375" style="85" customWidth="1"/>
    <col min="14862" max="14862" width="0" style="85" hidden="1" customWidth="1"/>
    <col min="14863" max="14863" width="15.85546875" style="85" bestFit="1" customWidth="1"/>
    <col min="14864" max="14865" width="9.140625" style="85"/>
    <col min="14866" max="14868" width="0" style="85" hidden="1" customWidth="1"/>
    <col min="14869" max="15101" width="9.140625" style="85"/>
    <col min="15102" max="15102" width="0" style="85" hidden="1" customWidth="1"/>
    <col min="15103" max="15103" width="37" style="85" bestFit="1" customWidth="1"/>
    <col min="15104" max="15104" width="18.140625" style="85" bestFit="1" customWidth="1"/>
    <col min="15105" max="15105" width="0" style="85" hidden="1" customWidth="1"/>
    <col min="15106" max="15117" width="8.7109375" style="85" customWidth="1"/>
    <col min="15118" max="15118" width="0" style="85" hidden="1" customWidth="1"/>
    <col min="15119" max="15119" width="15.85546875" style="85" bestFit="1" customWidth="1"/>
    <col min="15120" max="15121" width="9.140625" style="85"/>
    <col min="15122" max="15124" width="0" style="85" hidden="1" customWidth="1"/>
    <col min="15125" max="15357" width="9.140625" style="85"/>
    <col min="15358" max="15358" width="0" style="85" hidden="1" customWidth="1"/>
    <col min="15359" max="15359" width="37" style="85" bestFit="1" customWidth="1"/>
    <col min="15360" max="15360" width="18.140625" style="85" bestFit="1" customWidth="1"/>
    <col min="15361" max="15361" width="0" style="85" hidden="1" customWidth="1"/>
    <col min="15362" max="15373" width="8.7109375" style="85" customWidth="1"/>
    <col min="15374" max="15374" width="0" style="85" hidden="1" customWidth="1"/>
    <col min="15375" max="15375" width="15.85546875" style="85" bestFit="1" customWidth="1"/>
    <col min="15376" max="15377" width="9.140625" style="85"/>
    <col min="15378" max="15380" width="0" style="85" hidden="1" customWidth="1"/>
    <col min="15381" max="15613" width="9.140625" style="85"/>
    <col min="15614" max="15614" width="0" style="85" hidden="1" customWidth="1"/>
    <col min="15615" max="15615" width="37" style="85" bestFit="1" customWidth="1"/>
    <col min="15616" max="15616" width="18.140625" style="85" bestFit="1" customWidth="1"/>
    <col min="15617" max="15617" width="0" style="85" hidden="1" customWidth="1"/>
    <col min="15618" max="15629" width="8.7109375" style="85" customWidth="1"/>
    <col min="15630" max="15630" width="0" style="85" hidden="1" customWidth="1"/>
    <col min="15631" max="15631" width="15.85546875" style="85" bestFit="1" customWidth="1"/>
    <col min="15632" max="15633" width="9.140625" style="85"/>
    <col min="15634" max="15636" width="0" style="85" hidden="1" customWidth="1"/>
    <col min="15637" max="15869" width="9.140625" style="85"/>
    <col min="15870" max="15870" width="0" style="85" hidden="1" customWidth="1"/>
    <col min="15871" max="15871" width="37" style="85" bestFit="1" customWidth="1"/>
    <col min="15872" max="15872" width="18.140625" style="85" bestFit="1" customWidth="1"/>
    <col min="15873" max="15873" width="0" style="85" hidden="1" customWidth="1"/>
    <col min="15874" max="15885" width="8.7109375" style="85" customWidth="1"/>
    <col min="15886" max="15886" width="0" style="85" hidden="1" customWidth="1"/>
    <col min="15887" max="15887" width="15.85546875" style="85" bestFit="1" customWidth="1"/>
    <col min="15888" max="15889" width="9.140625" style="85"/>
    <col min="15890" max="15892" width="0" style="85" hidden="1" customWidth="1"/>
    <col min="15893" max="16125" width="9.140625" style="85"/>
    <col min="16126" max="16126" width="0" style="85" hidden="1" customWidth="1"/>
    <col min="16127" max="16127" width="37" style="85" bestFit="1" customWidth="1"/>
    <col min="16128" max="16128" width="18.140625" style="85" bestFit="1" customWidth="1"/>
    <col min="16129" max="16129" width="0" style="85" hidden="1" customWidth="1"/>
    <col min="16130" max="16141" width="8.7109375" style="85" customWidth="1"/>
    <col min="16142" max="16142" width="0" style="85" hidden="1" customWidth="1"/>
    <col min="16143" max="16143" width="15.85546875" style="85" bestFit="1" customWidth="1"/>
    <col min="16144" max="16145" width="9.140625" style="85"/>
    <col min="16146" max="16148" width="0" style="85" hidden="1" customWidth="1"/>
    <col min="16149" max="16384" width="9.140625" style="85"/>
  </cols>
  <sheetData>
    <row r="1" spans="1:18" x14ac:dyDescent="0.25">
      <c r="A1" s="85" t="s">
        <v>28</v>
      </c>
      <c r="B1" s="90" t="s">
        <v>29</v>
      </c>
      <c r="C1" s="90" t="s">
        <v>30</v>
      </c>
      <c r="D1" s="90" t="s">
        <v>5423</v>
      </c>
      <c r="E1" s="90" t="s">
        <v>31</v>
      </c>
      <c r="F1" s="90" t="s">
        <v>32</v>
      </c>
      <c r="G1" s="90" t="s">
        <v>33</v>
      </c>
      <c r="H1" s="90" t="s">
        <v>34</v>
      </c>
      <c r="I1" s="90" t="s">
        <v>35</v>
      </c>
      <c r="J1" s="90" t="s">
        <v>36</v>
      </c>
      <c r="K1" s="90" t="s">
        <v>37</v>
      </c>
      <c r="L1" s="90" t="s">
        <v>38</v>
      </c>
      <c r="M1" s="90" t="s">
        <v>39</v>
      </c>
      <c r="N1" s="90" t="s">
        <v>40</v>
      </c>
      <c r="O1" s="90" t="s">
        <v>41</v>
      </c>
      <c r="P1" s="90" t="s">
        <v>42</v>
      </c>
      <c r="Q1" s="91" t="s">
        <v>44</v>
      </c>
      <c r="R1" s="86" t="s">
        <v>43</v>
      </c>
    </row>
    <row r="2" spans="1:18" x14ac:dyDescent="0.25">
      <c r="A2" s="88">
        <v>228</v>
      </c>
      <c r="B2" s="92" t="s">
        <v>45</v>
      </c>
      <c r="C2" s="92" t="s">
        <v>46</v>
      </c>
      <c r="D2" s="93">
        <v>5200050</v>
      </c>
      <c r="E2" s="107">
        <v>120</v>
      </c>
      <c r="F2" s="107">
        <v>108</v>
      </c>
      <c r="G2" s="107">
        <v>116</v>
      </c>
      <c r="H2" s="107">
        <v>106</v>
      </c>
      <c r="I2" s="107">
        <v>95</v>
      </c>
      <c r="J2" s="107">
        <v>83</v>
      </c>
      <c r="K2" s="107">
        <v>98</v>
      </c>
      <c r="L2" s="107">
        <v>122</v>
      </c>
      <c r="M2" s="107">
        <v>121</v>
      </c>
      <c r="N2" s="107">
        <v>128</v>
      </c>
      <c r="O2" s="107">
        <v>117</v>
      </c>
      <c r="P2" s="107">
        <v>115</v>
      </c>
      <c r="Q2" s="106">
        <f t="shared" ref="Q2:Q65" si="0">SUM(E2:P2)</f>
        <v>1329</v>
      </c>
      <c r="R2" s="87">
        <v>2015</v>
      </c>
    </row>
    <row r="3" spans="1:18" x14ac:dyDescent="0.25">
      <c r="A3" s="88">
        <v>229</v>
      </c>
      <c r="B3" s="92" t="s">
        <v>47</v>
      </c>
      <c r="C3" s="92" t="s">
        <v>48</v>
      </c>
      <c r="D3" s="93">
        <v>3100104</v>
      </c>
      <c r="E3" s="107">
        <v>154</v>
      </c>
      <c r="F3" s="107">
        <v>127</v>
      </c>
      <c r="G3" s="107">
        <v>132</v>
      </c>
      <c r="H3" s="107">
        <v>118</v>
      </c>
      <c r="I3" s="107">
        <v>103</v>
      </c>
      <c r="J3" s="107">
        <v>90</v>
      </c>
      <c r="K3" s="107">
        <v>101</v>
      </c>
      <c r="L3" s="107">
        <v>127</v>
      </c>
      <c r="M3" s="107">
        <v>133</v>
      </c>
      <c r="N3" s="107">
        <v>142</v>
      </c>
      <c r="O3" s="107">
        <v>138</v>
      </c>
      <c r="P3" s="107">
        <v>132</v>
      </c>
      <c r="Q3" s="106">
        <f t="shared" si="0"/>
        <v>1497</v>
      </c>
      <c r="R3" s="87">
        <v>2015</v>
      </c>
    </row>
    <row r="4" spans="1:18" x14ac:dyDescent="0.25">
      <c r="A4" s="88">
        <v>230</v>
      </c>
      <c r="B4" s="92" t="s">
        <v>49</v>
      </c>
      <c r="C4" s="92" t="s">
        <v>46</v>
      </c>
      <c r="D4" s="93">
        <v>5200100</v>
      </c>
      <c r="E4" s="107">
        <v>121</v>
      </c>
      <c r="F4" s="107">
        <v>106</v>
      </c>
      <c r="G4" s="107">
        <v>112</v>
      </c>
      <c r="H4" s="107">
        <v>103</v>
      </c>
      <c r="I4" s="107">
        <v>94</v>
      </c>
      <c r="J4" s="107">
        <v>82</v>
      </c>
      <c r="K4" s="107">
        <v>99</v>
      </c>
      <c r="L4" s="107">
        <v>123</v>
      </c>
      <c r="M4" s="107">
        <v>119</v>
      </c>
      <c r="N4" s="107">
        <v>126</v>
      </c>
      <c r="O4" s="107">
        <v>114</v>
      </c>
      <c r="P4" s="107">
        <v>112</v>
      </c>
      <c r="Q4" s="106">
        <f t="shared" si="0"/>
        <v>1311</v>
      </c>
      <c r="R4" s="87">
        <v>2015</v>
      </c>
    </row>
    <row r="5" spans="1:18" x14ac:dyDescent="0.25">
      <c r="A5" s="88">
        <v>231</v>
      </c>
      <c r="B5" s="92" t="s">
        <v>50</v>
      </c>
      <c r="C5" s="92" t="s">
        <v>48</v>
      </c>
      <c r="D5" s="93">
        <v>3100203</v>
      </c>
      <c r="E5" s="107">
        <v>211.8</v>
      </c>
      <c r="F5" s="107">
        <v>176.2</v>
      </c>
      <c r="G5" s="107">
        <v>175.9</v>
      </c>
      <c r="H5" s="107">
        <v>143.5</v>
      </c>
      <c r="I5" s="107">
        <v>122.1</v>
      </c>
      <c r="J5" s="107">
        <v>106.7</v>
      </c>
      <c r="K5" s="107">
        <v>120.1</v>
      </c>
      <c r="L5" s="107">
        <v>155.5</v>
      </c>
      <c r="M5" s="107">
        <v>175.2</v>
      </c>
      <c r="N5" s="107">
        <v>193.5</v>
      </c>
      <c r="O5" s="107">
        <v>189.2</v>
      </c>
      <c r="P5" s="107">
        <v>179.2</v>
      </c>
      <c r="Q5" s="106">
        <f t="shared" si="0"/>
        <v>1948.9</v>
      </c>
      <c r="R5" s="87">
        <v>2015</v>
      </c>
    </row>
    <row r="6" spans="1:18" x14ac:dyDescent="0.25">
      <c r="A6" s="88">
        <v>232</v>
      </c>
      <c r="B6" s="92" t="s">
        <v>51</v>
      </c>
      <c r="C6" s="92" t="s">
        <v>52</v>
      </c>
      <c r="D6" s="93">
        <v>1500107</v>
      </c>
      <c r="E6" s="107">
        <v>117</v>
      </c>
      <c r="F6" s="107">
        <v>99</v>
      </c>
      <c r="G6" s="107">
        <v>106</v>
      </c>
      <c r="H6" s="107">
        <v>106</v>
      </c>
      <c r="I6" s="107">
        <v>114</v>
      </c>
      <c r="J6" s="107">
        <v>115</v>
      </c>
      <c r="K6" s="107">
        <v>125</v>
      </c>
      <c r="L6" s="107">
        <v>138</v>
      </c>
      <c r="M6" s="107">
        <v>140</v>
      </c>
      <c r="N6" s="107">
        <v>147</v>
      </c>
      <c r="O6" s="107">
        <v>139</v>
      </c>
      <c r="P6" s="107">
        <v>132</v>
      </c>
      <c r="Q6" s="106">
        <f t="shared" si="0"/>
        <v>1478</v>
      </c>
      <c r="R6" s="87">
        <v>2015</v>
      </c>
    </row>
    <row r="7" spans="1:18" x14ac:dyDescent="0.25">
      <c r="A7" s="88">
        <v>233</v>
      </c>
      <c r="B7" s="92" t="s">
        <v>53</v>
      </c>
      <c r="C7" s="92" t="s">
        <v>54</v>
      </c>
      <c r="D7" s="93">
        <v>2300101</v>
      </c>
      <c r="E7" s="107">
        <v>202</v>
      </c>
      <c r="F7" s="107">
        <v>174</v>
      </c>
      <c r="G7" s="107">
        <v>179</v>
      </c>
      <c r="H7" s="107">
        <v>164</v>
      </c>
      <c r="I7" s="107">
        <v>154</v>
      </c>
      <c r="J7" s="107">
        <v>140</v>
      </c>
      <c r="K7" s="107">
        <v>153</v>
      </c>
      <c r="L7" s="107">
        <v>179</v>
      </c>
      <c r="M7" s="107">
        <v>193</v>
      </c>
      <c r="N7" s="107">
        <v>212</v>
      </c>
      <c r="O7" s="107">
        <v>207</v>
      </c>
      <c r="P7" s="107">
        <v>210</v>
      </c>
      <c r="Q7" s="106">
        <f t="shared" si="0"/>
        <v>2167</v>
      </c>
      <c r="R7" s="87">
        <v>2015</v>
      </c>
    </row>
    <row r="8" spans="1:18" x14ac:dyDescent="0.25">
      <c r="A8" s="88">
        <v>234</v>
      </c>
      <c r="B8" s="92" t="s">
        <v>55</v>
      </c>
      <c r="C8" s="92" t="s">
        <v>56</v>
      </c>
      <c r="D8" s="93">
        <v>2900108</v>
      </c>
      <c r="E8" s="107">
        <v>205</v>
      </c>
      <c r="F8" s="107">
        <v>182</v>
      </c>
      <c r="G8" s="107">
        <v>180</v>
      </c>
      <c r="H8" s="107">
        <v>161</v>
      </c>
      <c r="I8" s="107">
        <v>145</v>
      </c>
      <c r="J8" s="107">
        <v>126</v>
      </c>
      <c r="K8" s="107">
        <v>134</v>
      </c>
      <c r="L8" s="107">
        <v>163</v>
      </c>
      <c r="M8" s="107">
        <v>178</v>
      </c>
      <c r="N8" s="107">
        <v>200</v>
      </c>
      <c r="O8" s="107">
        <v>186</v>
      </c>
      <c r="P8" s="107">
        <v>193</v>
      </c>
      <c r="Q8" s="106">
        <f t="shared" si="0"/>
        <v>2053</v>
      </c>
      <c r="R8" s="87">
        <v>2015</v>
      </c>
    </row>
    <row r="9" spans="1:18" x14ac:dyDescent="0.25">
      <c r="A9" s="88">
        <v>235</v>
      </c>
      <c r="B9" s="92" t="s">
        <v>57</v>
      </c>
      <c r="C9" s="92" t="s">
        <v>56</v>
      </c>
      <c r="D9" s="93">
        <v>2900207</v>
      </c>
      <c r="E9" s="107">
        <v>214.2</v>
      </c>
      <c r="F9" s="107">
        <v>190</v>
      </c>
      <c r="G9" s="107">
        <v>194.4</v>
      </c>
      <c r="H9" s="107">
        <v>172.3</v>
      </c>
      <c r="I9" s="107">
        <v>149</v>
      </c>
      <c r="J9" s="107">
        <v>128</v>
      </c>
      <c r="K9" s="107">
        <v>134.69999999999999</v>
      </c>
      <c r="L9" s="107">
        <v>158.4</v>
      </c>
      <c r="M9" s="107">
        <v>176.8</v>
      </c>
      <c r="N9" s="107">
        <v>205.3</v>
      </c>
      <c r="O9" s="107">
        <v>208</v>
      </c>
      <c r="P9" s="107">
        <v>214.7</v>
      </c>
      <c r="Q9" s="106">
        <f t="shared" si="0"/>
        <v>2145.8000000000002</v>
      </c>
      <c r="R9" s="87">
        <v>2015</v>
      </c>
    </row>
    <row r="10" spans="1:18" x14ac:dyDescent="0.25">
      <c r="A10" s="88">
        <v>236</v>
      </c>
      <c r="B10" s="92" t="s">
        <v>58</v>
      </c>
      <c r="C10" s="92" t="s">
        <v>59</v>
      </c>
      <c r="D10" s="93">
        <v>4100103</v>
      </c>
      <c r="E10" s="107">
        <v>193</v>
      </c>
      <c r="F10" s="107">
        <v>164</v>
      </c>
      <c r="G10" s="107">
        <v>161</v>
      </c>
      <c r="H10" s="107">
        <v>132</v>
      </c>
      <c r="I10" s="107">
        <v>103</v>
      </c>
      <c r="J10" s="107">
        <v>83</v>
      </c>
      <c r="K10" s="107">
        <v>94</v>
      </c>
      <c r="L10" s="107">
        <v>126</v>
      </c>
      <c r="M10" s="107">
        <v>137</v>
      </c>
      <c r="N10" s="107">
        <v>165</v>
      </c>
      <c r="O10" s="107">
        <v>185</v>
      </c>
      <c r="P10" s="107">
        <v>194</v>
      </c>
      <c r="Q10" s="106">
        <f t="shared" si="0"/>
        <v>1737</v>
      </c>
      <c r="R10" s="87">
        <v>2015</v>
      </c>
    </row>
    <row r="11" spans="1:18" x14ac:dyDescent="0.25">
      <c r="A11" s="88">
        <v>237</v>
      </c>
      <c r="B11" s="92" t="s">
        <v>60</v>
      </c>
      <c r="C11" s="92" t="s">
        <v>61</v>
      </c>
      <c r="D11" s="93">
        <v>4200051</v>
      </c>
      <c r="E11" s="107">
        <v>154</v>
      </c>
      <c r="F11" s="107">
        <v>129</v>
      </c>
      <c r="G11" s="107">
        <v>112</v>
      </c>
      <c r="H11" s="107">
        <v>103</v>
      </c>
      <c r="I11" s="107">
        <v>79</v>
      </c>
      <c r="J11" s="107">
        <v>69</v>
      </c>
      <c r="K11" s="107">
        <v>80</v>
      </c>
      <c r="L11" s="107">
        <v>93</v>
      </c>
      <c r="M11" s="107">
        <v>80</v>
      </c>
      <c r="N11" s="107">
        <v>127</v>
      </c>
      <c r="O11" s="107">
        <v>148</v>
      </c>
      <c r="P11" s="107">
        <v>159</v>
      </c>
      <c r="Q11" s="106">
        <f t="shared" si="0"/>
        <v>1333</v>
      </c>
      <c r="R11" s="87">
        <v>2015</v>
      </c>
    </row>
    <row r="12" spans="1:18" x14ac:dyDescent="0.25">
      <c r="A12" s="88">
        <v>238</v>
      </c>
      <c r="B12" s="92" t="s">
        <v>62</v>
      </c>
      <c r="C12" s="92" t="s">
        <v>52</v>
      </c>
      <c r="D12" s="93">
        <v>1500131</v>
      </c>
      <c r="E12" s="107">
        <v>112</v>
      </c>
      <c r="F12" s="107">
        <v>100</v>
      </c>
      <c r="G12" s="107">
        <v>110</v>
      </c>
      <c r="H12" s="107">
        <v>104</v>
      </c>
      <c r="I12" s="107">
        <v>111</v>
      </c>
      <c r="J12" s="107">
        <v>110</v>
      </c>
      <c r="K12" s="107">
        <v>118</v>
      </c>
      <c r="L12" s="107">
        <v>131</v>
      </c>
      <c r="M12" s="107">
        <v>128</v>
      </c>
      <c r="N12" s="107">
        <v>137</v>
      </c>
      <c r="O12" s="107">
        <v>126</v>
      </c>
      <c r="P12" s="107">
        <v>120</v>
      </c>
      <c r="Q12" s="106">
        <f t="shared" si="0"/>
        <v>1407</v>
      </c>
      <c r="R12" s="87">
        <v>2015</v>
      </c>
    </row>
    <row r="13" spans="1:18" x14ac:dyDescent="0.25">
      <c r="A13" s="88">
        <v>239</v>
      </c>
      <c r="B13" s="92" t="s">
        <v>63</v>
      </c>
      <c r="C13" s="92" t="s">
        <v>61</v>
      </c>
      <c r="D13" s="93">
        <v>4200101</v>
      </c>
      <c r="E13" s="107">
        <v>176</v>
      </c>
      <c r="F13" s="107">
        <v>147</v>
      </c>
      <c r="G13" s="107">
        <v>135</v>
      </c>
      <c r="H13" s="107">
        <v>98</v>
      </c>
      <c r="I13" s="107">
        <v>71</v>
      </c>
      <c r="J13" s="107">
        <v>53</v>
      </c>
      <c r="K13" s="107">
        <v>62</v>
      </c>
      <c r="L13" s="107">
        <v>91</v>
      </c>
      <c r="M13" s="107">
        <v>108</v>
      </c>
      <c r="N13" s="107">
        <v>141</v>
      </c>
      <c r="O13" s="107">
        <v>167</v>
      </c>
      <c r="P13" s="107">
        <v>184</v>
      </c>
      <c r="Q13" s="106">
        <f t="shared" si="0"/>
        <v>1433</v>
      </c>
      <c r="R13" s="87">
        <v>2015</v>
      </c>
    </row>
    <row r="14" spans="1:18" x14ac:dyDescent="0.25">
      <c r="A14" s="88">
        <v>240</v>
      </c>
      <c r="B14" s="92" t="s">
        <v>64</v>
      </c>
      <c r="C14" s="92" t="s">
        <v>48</v>
      </c>
      <c r="D14" s="93">
        <v>3100302</v>
      </c>
      <c r="E14" s="107">
        <v>165</v>
      </c>
      <c r="F14" s="107">
        <v>135</v>
      </c>
      <c r="G14" s="107">
        <v>131</v>
      </c>
      <c r="H14" s="107">
        <v>104</v>
      </c>
      <c r="I14" s="107">
        <v>87</v>
      </c>
      <c r="J14" s="107">
        <v>71</v>
      </c>
      <c r="K14" s="107">
        <v>77</v>
      </c>
      <c r="L14" s="107">
        <v>104</v>
      </c>
      <c r="M14" s="107">
        <v>109</v>
      </c>
      <c r="N14" s="107">
        <v>127</v>
      </c>
      <c r="O14" s="107">
        <v>130</v>
      </c>
      <c r="P14" s="107">
        <v>135</v>
      </c>
      <c r="Q14" s="106">
        <f t="shared" si="0"/>
        <v>1375</v>
      </c>
      <c r="R14" s="87">
        <v>2015</v>
      </c>
    </row>
    <row r="15" spans="1:18" x14ac:dyDescent="0.25">
      <c r="A15" s="88">
        <v>241</v>
      </c>
      <c r="B15" s="92" t="s">
        <v>65</v>
      </c>
      <c r="C15" s="92" t="s">
        <v>66</v>
      </c>
      <c r="D15" s="93">
        <v>2600054</v>
      </c>
      <c r="E15" s="107">
        <v>211</v>
      </c>
      <c r="F15" s="107">
        <v>186</v>
      </c>
      <c r="G15" s="107">
        <v>192</v>
      </c>
      <c r="H15" s="107">
        <v>167</v>
      </c>
      <c r="I15" s="107">
        <v>151</v>
      </c>
      <c r="J15" s="107">
        <v>134</v>
      </c>
      <c r="K15" s="107">
        <v>141</v>
      </c>
      <c r="L15" s="107">
        <v>159</v>
      </c>
      <c r="M15" s="107">
        <v>179</v>
      </c>
      <c r="N15" s="107">
        <v>206</v>
      </c>
      <c r="O15" s="107">
        <v>203</v>
      </c>
      <c r="P15" s="107">
        <v>212</v>
      </c>
      <c r="Q15" s="106">
        <f t="shared" si="0"/>
        <v>2141</v>
      </c>
      <c r="R15" s="87">
        <v>2015</v>
      </c>
    </row>
    <row r="16" spans="1:18" x14ac:dyDescent="0.25">
      <c r="A16" s="88">
        <v>242</v>
      </c>
      <c r="B16" s="92" t="s">
        <v>67</v>
      </c>
      <c r="C16" s="92" t="s">
        <v>68</v>
      </c>
      <c r="D16" s="93">
        <v>1700251</v>
      </c>
      <c r="E16" s="107">
        <v>122</v>
      </c>
      <c r="F16" s="107">
        <v>106</v>
      </c>
      <c r="G16" s="107">
        <v>114</v>
      </c>
      <c r="H16" s="107">
        <v>109</v>
      </c>
      <c r="I16" s="107">
        <v>110</v>
      </c>
      <c r="J16" s="107">
        <v>102</v>
      </c>
      <c r="K16" s="107">
        <v>108</v>
      </c>
      <c r="L16" s="107">
        <v>131</v>
      </c>
      <c r="M16" s="107">
        <v>134</v>
      </c>
      <c r="N16" s="107">
        <v>132</v>
      </c>
      <c r="O16" s="107">
        <v>121</v>
      </c>
      <c r="P16" s="107">
        <v>121</v>
      </c>
      <c r="Q16" s="106">
        <f t="shared" si="0"/>
        <v>1410</v>
      </c>
      <c r="R16" s="87">
        <v>2015</v>
      </c>
    </row>
    <row r="17" spans="1:18" x14ac:dyDescent="0.25">
      <c r="A17" s="88">
        <v>243</v>
      </c>
      <c r="B17" s="92" t="s">
        <v>69</v>
      </c>
      <c r="C17" s="92" t="s">
        <v>48</v>
      </c>
      <c r="D17" s="93">
        <v>3100401</v>
      </c>
      <c r="E17" s="107">
        <v>165</v>
      </c>
      <c r="F17" s="107">
        <v>135</v>
      </c>
      <c r="G17" s="107">
        <v>133</v>
      </c>
      <c r="H17" s="107">
        <v>107</v>
      </c>
      <c r="I17" s="107">
        <v>93</v>
      </c>
      <c r="J17" s="107">
        <v>76</v>
      </c>
      <c r="K17" s="107">
        <v>83</v>
      </c>
      <c r="L17" s="107">
        <v>111</v>
      </c>
      <c r="M17" s="107">
        <v>114</v>
      </c>
      <c r="N17" s="107">
        <v>133</v>
      </c>
      <c r="O17" s="107">
        <v>134</v>
      </c>
      <c r="P17" s="107">
        <v>134</v>
      </c>
      <c r="Q17" s="106">
        <f t="shared" si="0"/>
        <v>1418</v>
      </c>
      <c r="R17" s="87">
        <v>2015</v>
      </c>
    </row>
    <row r="18" spans="1:18" x14ac:dyDescent="0.25">
      <c r="A18" s="88">
        <v>244</v>
      </c>
      <c r="B18" s="92" t="s">
        <v>70</v>
      </c>
      <c r="C18" s="92" t="s">
        <v>71</v>
      </c>
      <c r="D18" s="93">
        <v>2100055</v>
      </c>
      <c r="E18" s="107">
        <v>112</v>
      </c>
      <c r="F18" s="107">
        <v>100</v>
      </c>
      <c r="G18" s="107">
        <v>110</v>
      </c>
      <c r="H18" s="107">
        <v>104</v>
      </c>
      <c r="I18" s="107">
        <v>109</v>
      </c>
      <c r="J18" s="107">
        <v>106</v>
      </c>
      <c r="K18" s="107">
        <v>114</v>
      </c>
      <c r="L18" s="107">
        <v>127</v>
      </c>
      <c r="M18" s="107">
        <v>128</v>
      </c>
      <c r="N18" s="107">
        <v>134</v>
      </c>
      <c r="O18" s="107">
        <v>122</v>
      </c>
      <c r="P18" s="107">
        <v>119</v>
      </c>
      <c r="Q18" s="106">
        <f t="shared" si="0"/>
        <v>1385</v>
      </c>
      <c r="R18" s="87">
        <v>2015</v>
      </c>
    </row>
    <row r="19" spans="1:18" x14ac:dyDescent="0.25">
      <c r="A19" s="88">
        <v>245</v>
      </c>
      <c r="B19" s="92" t="s">
        <v>72</v>
      </c>
      <c r="C19" s="92" t="s">
        <v>56</v>
      </c>
      <c r="D19" s="93">
        <v>2900306</v>
      </c>
      <c r="E19" s="107">
        <v>221</v>
      </c>
      <c r="F19" s="107">
        <v>191</v>
      </c>
      <c r="G19" s="107">
        <v>184</v>
      </c>
      <c r="H19" s="107">
        <v>158</v>
      </c>
      <c r="I19" s="107">
        <v>135</v>
      </c>
      <c r="J19" s="107">
        <v>117</v>
      </c>
      <c r="K19" s="107">
        <v>121</v>
      </c>
      <c r="L19" s="107">
        <v>145</v>
      </c>
      <c r="M19" s="107">
        <v>161</v>
      </c>
      <c r="N19" s="107">
        <v>188</v>
      </c>
      <c r="O19" s="107">
        <v>190</v>
      </c>
      <c r="P19" s="107">
        <v>203</v>
      </c>
      <c r="Q19" s="106">
        <f t="shared" si="0"/>
        <v>2014</v>
      </c>
      <c r="R19" s="87">
        <v>2015</v>
      </c>
    </row>
    <row r="20" spans="1:18" x14ac:dyDescent="0.25">
      <c r="A20" s="88">
        <v>246</v>
      </c>
      <c r="B20" s="92" t="s">
        <v>73</v>
      </c>
      <c r="C20" s="92" t="s">
        <v>52</v>
      </c>
      <c r="D20" s="93">
        <v>1500206</v>
      </c>
      <c r="E20" s="107">
        <v>123</v>
      </c>
      <c r="F20" s="107">
        <v>103</v>
      </c>
      <c r="G20" s="107">
        <v>109</v>
      </c>
      <c r="H20" s="107">
        <v>110</v>
      </c>
      <c r="I20" s="107">
        <v>118</v>
      </c>
      <c r="J20" s="107">
        <v>120</v>
      </c>
      <c r="K20" s="107">
        <v>131</v>
      </c>
      <c r="L20" s="107">
        <v>146</v>
      </c>
      <c r="M20" s="107">
        <v>144</v>
      </c>
      <c r="N20" s="107">
        <v>156</v>
      </c>
      <c r="O20" s="107">
        <v>147</v>
      </c>
      <c r="P20" s="107">
        <v>140</v>
      </c>
      <c r="Q20" s="106">
        <f t="shared" si="0"/>
        <v>1547</v>
      </c>
      <c r="R20" s="87">
        <v>2015</v>
      </c>
    </row>
    <row r="21" spans="1:18" x14ac:dyDescent="0.25">
      <c r="A21" s="88">
        <v>247</v>
      </c>
      <c r="B21" s="92" t="s">
        <v>74</v>
      </c>
      <c r="C21" s="92" t="s">
        <v>54</v>
      </c>
      <c r="D21" s="93">
        <v>2300150</v>
      </c>
      <c r="E21" s="107">
        <v>195</v>
      </c>
      <c r="F21" s="107">
        <v>164</v>
      </c>
      <c r="G21" s="107">
        <v>168</v>
      </c>
      <c r="H21" s="107">
        <v>158</v>
      </c>
      <c r="I21" s="107">
        <v>159</v>
      </c>
      <c r="J21" s="107">
        <v>151</v>
      </c>
      <c r="K21" s="107">
        <v>168</v>
      </c>
      <c r="L21" s="107">
        <v>195</v>
      </c>
      <c r="M21" s="107">
        <v>201</v>
      </c>
      <c r="N21" s="107">
        <v>216</v>
      </c>
      <c r="O21" s="107">
        <v>204</v>
      </c>
      <c r="P21" s="107">
        <v>205</v>
      </c>
      <c r="Q21" s="106">
        <f t="shared" si="0"/>
        <v>2184</v>
      </c>
      <c r="R21" s="87">
        <v>2015</v>
      </c>
    </row>
    <row r="22" spans="1:18" x14ac:dyDescent="0.25">
      <c r="A22" s="88">
        <v>248</v>
      </c>
      <c r="B22" s="92" t="s">
        <v>75</v>
      </c>
      <c r="C22" s="92" t="s">
        <v>54</v>
      </c>
      <c r="D22" s="93">
        <v>2300200</v>
      </c>
      <c r="E22" s="107">
        <v>197</v>
      </c>
      <c r="F22" s="107">
        <v>169.5</v>
      </c>
      <c r="G22" s="107">
        <v>174.3</v>
      </c>
      <c r="H22" s="107">
        <v>166.2</v>
      </c>
      <c r="I22" s="107">
        <v>169.5</v>
      </c>
      <c r="J22" s="107">
        <v>164.1</v>
      </c>
      <c r="K22" s="107">
        <v>182.1</v>
      </c>
      <c r="L22" s="107">
        <v>207.9</v>
      </c>
      <c r="M22" s="107">
        <v>211.2</v>
      </c>
      <c r="N22" s="107">
        <v>222.9</v>
      </c>
      <c r="O22" s="107">
        <v>207.5</v>
      </c>
      <c r="P22" s="107">
        <v>204.9</v>
      </c>
      <c r="Q22" s="106">
        <f t="shared" si="0"/>
        <v>2277.1</v>
      </c>
      <c r="R22" s="87">
        <v>2015</v>
      </c>
    </row>
    <row r="23" spans="1:18" x14ac:dyDescent="0.25">
      <c r="A23" s="88">
        <v>249</v>
      </c>
      <c r="B23" s="92" t="s">
        <v>76</v>
      </c>
      <c r="C23" s="92" t="s">
        <v>77</v>
      </c>
      <c r="D23" s="93">
        <v>2400109</v>
      </c>
      <c r="E23" s="107">
        <v>213</v>
      </c>
      <c r="F23" s="107">
        <v>193</v>
      </c>
      <c r="G23" s="107">
        <v>199</v>
      </c>
      <c r="H23" s="107">
        <v>176</v>
      </c>
      <c r="I23" s="107">
        <v>167</v>
      </c>
      <c r="J23" s="107">
        <v>141</v>
      </c>
      <c r="K23" s="107">
        <v>154</v>
      </c>
      <c r="L23" s="107">
        <v>179</v>
      </c>
      <c r="M23" s="107">
        <v>196</v>
      </c>
      <c r="N23" s="107">
        <v>216</v>
      </c>
      <c r="O23" s="107">
        <v>217</v>
      </c>
      <c r="P23" s="107">
        <v>222</v>
      </c>
      <c r="Q23" s="106">
        <f t="shared" si="0"/>
        <v>2273</v>
      </c>
      <c r="R23" s="87">
        <v>2015</v>
      </c>
    </row>
    <row r="24" spans="1:18" x14ac:dyDescent="0.25">
      <c r="A24" s="88">
        <v>250</v>
      </c>
      <c r="B24" s="92" t="s">
        <v>78</v>
      </c>
      <c r="C24" s="92" t="s">
        <v>79</v>
      </c>
      <c r="D24" s="93">
        <v>2200053</v>
      </c>
      <c r="E24" s="107">
        <v>188</v>
      </c>
      <c r="F24" s="107">
        <v>166</v>
      </c>
      <c r="G24" s="107">
        <v>173</v>
      </c>
      <c r="H24" s="107">
        <v>159</v>
      </c>
      <c r="I24" s="107">
        <v>151</v>
      </c>
      <c r="J24" s="107">
        <v>136</v>
      </c>
      <c r="K24" s="107">
        <v>145</v>
      </c>
      <c r="L24" s="107">
        <v>165</v>
      </c>
      <c r="M24" s="107">
        <v>174</v>
      </c>
      <c r="N24" s="107">
        <v>193</v>
      </c>
      <c r="O24" s="107">
        <v>185</v>
      </c>
      <c r="P24" s="107">
        <v>184</v>
      </c>
      <c r="Q24" s="106">
        <f t="shared" si="0"/>
        <v>2019</v>
      </c>
      <c r="R24" s="87">
        <v>2015</v>
      </c>
    </row>
    <row r="25" spans="1:18" x14ac:dyDescent="0.25">
      <c r="A25" s="88">
        <v>251</v>
      </c>
      <c r="B25" s="92" t="s">
        <v>80</v>
      </c>
      <c r="C25" s="92" t="s">
        <v>81</v>
      </c>
      <c r="D25" s="93">
        <v>4300034</v>
      </c>
      <c r="E25" s="107">
        <v>156</v>
      </c>
      <c r="F25" s="107">
        <v>118</v>
      </c>
      <c r="G25" s="107">
        <v>104</v>
      </c>
      <c r="H25" s="107">
        <v>60</v>
      </c>
      <c r="I25" s="107">
        <v>36</v>
      </c>
      <c r="J25" s="107">
        <v>23</v>
      </c>
      <c r="K25" s="107">
        <v>27</v>
      </c>
      <c r="L25" s="107">
        <v>43</v>
      </c>
      <c r="M25" s="107">
        <v>63</v>
      </c>
      <c r="N25" s="107">
        <v>93</v>
      </c>
      <c r="O25" s="107">
        <v>129</v>
      </c>
      <c r="P25" s="107">
        <v>151</v>
      </c>
      <c r="Q25" s="106">
        <f t="shared" si="0"/>
        <v>1003</v>
      </c>
      <c r="R25" s="87">
        <v>2015</v>
      </c>
    </row>
    <row r="26" spans="1:18" x14ac:dyDescent="0.25">
      <c r="A26" s="88">
        <v>252</v>
      </c>
      <c r="B26" s="92" t="s">
        <v>82</v>
      </c>
      <c r="C26" s="92" t="s">
        <v>81</v>
      </c>
      <c r="D26" s="93">
        <v>2300309</v>
      </c>
      <c r="E26" s="107">
        <v>200</v>
      </c>
      <c r="F26" s="107">
        <v>170</v>
      </c>
      <c r="G26" s="107">
        <v>175</v>
      </c>
      <c r="H26" s="107">
        <v>164</v>
      </c>
      <c r="I26" s="107">
        <v>162</v>
      </c>
      <c r="J26" s="107">
        <v>150</v>
      </c>
      <c r="K26" s="107">
        <v>168</v>
      </c>
      <c r="L26" s="107">
        <v>196</v>
      </c>
      <c r="M26" s="107">
        <v>205</v>
      </c>
      <c r="N26" s="107">
        <v>221</v>
      </c>
      <c r="O26" s="107">
        <v>209</v>
      </c>
      <c r="P26" s="107">
        <v>209</v>
      </c>
      <c r="Q26" s="106">
        <f t="shared" si="0"/>
        <v>2229</v>
      </c>
      <c r="R26" s="87">
        <v>2015</v>
      </c>
    </row>
    <row r="27" spans="1:18" x14ac:dyDescent="0.25">
      <c r="A27" s="88">
        <v>253</v>
      </c>
      <c r="B27" s="92" t="s">
        <v>83</v>
      </c>
      <c r="C27" s="92" t="s">
        <v>84</v>
      </c>
      <c r="D27" s="93">
        <v>5100102</v>
      </c>
      <c r="E27" s="107">
        <v>138</v>
      </c>
      <c r="F27" s="107">
        <v>125</v>
      </c>
      <c r="G27" s="107">
        <v>125</v>
      </c>
      <c r="H27" s="107">
        <v>114</v>
      </c>
      <c r="I27" s="107">
        <v>103</v>
      </c>
      <c r="J27" s="107">
        <v>91</v>
      </c>
      <c r="K27" s="107">
        <v>105</v>
      </c>
      <c r="L27" s="107">
        <v>125</v>
      </c>
      <c r="M27" s="107">
        <v>128</v>
      </c>
      <c r="N27" s="107">
        <v>139</v>
      </c>
      <c r="O27" s="107">
        <v>134</v>
      </c>
      <c r="P27" s="107">
        <v>134</v>
      </c>
      <c r="Q27" s="106">
        <f t="shared" si="0"/>
        <v>1461</v>
      </c>
      <c r="R27" s="87">
        <v>2015</v>
      </c>
    </row>
    <row r="28" spans="1:18" x14ac:dyDescent="0.25">
      <c r="A28" s="88">
        <v>254</v>
      </c>
      <c r="B28" s="92" t="s">
        <v>85</v>
      </c>
      <c r="C28" s="92" t="s">
        <v>86</v>
      </c>
      <c r="D28" s="93">
        <v>1200013</v>
      </c>
      <c r="E28" s="107">
        <v>110</v>
      </c>
      <c r="F28" s="107">
        <v>101</v>
      </c>
      <c r="G28" s="107">
        <v>110</v>
      </c>
      <c r="H28" s="107">
        <v>95</v>
      </c>
      <c r="I28" s="107">
        <v>95</v>
      </c>
      <c r="J28" s="107">
        <v>90</v>
      </c>
      <c r="K28" s="107">
        <v>98</v>
      </c>
      <c r="L28" s="107">
        <v>112</v>
      </c>
      <c r="M28" s="107">
        <v>115</v>
      </c>
      <c r="N28" s="107">
        <v>119</v>
      </c>
      <c r="O28" s="107">
        <v>115</v>
      </c>
      <c r="P28" s="107">
        <v>109</v>
      </c>
      <c r="Q28" s="106">
        <f t="shared" si="0"/>
        <v>1269</v>
      </c>
      <c r="R28" s="87">
        <v>2015</v>
      </c>
    </row>
    <row r="29" spans="1:18" x14ac:dyDescent="0.25">
      <c r="A29" s="88">
        <v>255</v>
      </c>
      <c r="B29" s="92" t="s">
        <v>87</v>
      </c>
      <c r="C29" s="92" t="s">
        <v>46</v>
      </c>
      <c r="D29" s="93">
        <v>5200134</v>
      </c>
      <c r="E29" s="107">
        <v>130.19999999999999</v>
      </c>
      <c r="F29" s="107">
        <v>114.7</v>
      </c>
      <c r="G29" s="107">
        <v>123.3</v>
      </c>
      <c r="H29" s="107">
        <v>113.1</v>
      </c>
      <c r="I29" s="107">
        <v>103.4</v>
      </c>
      <c r="J29" s="107">
        <v>92.3</v>
      </c>
      <c r="K29" s="107">
        <v>100.7</v>
      </c>
      <c r="L29" s="107">
        <v>123</v>
      </c>
      <c r="M29" s="107">
        <v>123.5</v>
      </c>
      <c r="N29" s="107">
        <v>131.9</v>
      </c>
      <c r="O29" s="107">
        <v>126.5</v>
      </c>
      <c r="P29" s="107">
        <v>123.8</v>
      </c>
      <c r="Q29" s="106">
        <f t="shared" si="0"/>
        <v>1406.3999999999999</v>
      </c>
      <c r="R29" s="87">
        <v>2015</v>
      </c>
    </row>
    <row r="30" spans="1:18" x14ac:dyDescent="0.25">
      <c r="A30" s="88">
        <v>256</v>
      </c>
      <c r="B30" s="92" t="s">
        <v>88</v>
      </c>
      <c r="C30" s="92" t="s">
        <v>77</v>
      </c>
      <c r="D30" s="93">
        <v>2400208</v>
      </c>
      <c r="E30" s="107">
        <v>222.5</v>
      </c>
      <c r="F30" s="107">
        <v>201.5</v>
      </c>
      <c r="G30" s="107">
        <v>208.1</v>
      </c>
      <c r="H30" s="107">
        <v>183.8</v>
      </c>
      <c r="I30" s="107">
        <v>173.4</v>
      </c>
      <c r="J30" s="107">
        <v>146.1</v>
      </c>
      <c r="K30" s="107">
        <v>159.80000000000001</v>
      </c>
      <c r="L30" s="107">
        <v>185</v>
      </c>
      <c r="M30" s="107">
        <v>202.7</v>
      </c>
      <c r="N30" s="107">
        <v>223.9</v>
      </c>
      <c r="O30" s="107">
        <v>226.9</v>
      </c>
      <c r="P30" s="107">
        <v>232</v>
      </c>
      <c r="Q30" s="106">
        <f t="shared" si="0"/>
        <v>2365.7000000000003</v>
      </c>
      <c r="R30" s="87">
        <v>2015</v>
      </c>
    </row>
    <row r="31" spans="1:18" x14ac:dyDescent="0.25">
      <c r="A31" s="88">
        <v>257</v>
      </c>
      <c r="B31" s="92" t="s">
        <v>89</v>
      </c>
      <c r="C31" s="92" t="s">
        <v>48</v>
      </c>
      <c r="D31" s="93">
        <v>3100500</v>
      </c>
      <c r="E31" s="107">
        <v>174</v>
      </c>
      <c r="F31" s="107">
        <v>141</v>
      </c>
      <c r="G31" s="107">
        <v>139</v>
      </c>
      <c r="H31" s="107">
        <v>114</v>
      </c>
      <c r="I31" s="107">
        <v>98</v>
      </c>
      <c r="J31" s="107">
        <v>79</v>
      </c>
      <c r="K31" s="107">
        <v>87</v>
      </c>
      <c r="L31" s="107">
        <v>116</v>
      </c>
      <c r="M31" s="107">
        <v>124</v>
      </c>
      <c r="N31" s="107">
        <v>143</v>
      </c>
      <c r="O31" s="107">
        <v>140</v>
      </c>
      <c r="P31" s="107">
        <v>143</v>
      </c>
      <c r="Q31" s="106">
        <f t="shared" si="0"/>
        <v>1498</v>
      </c>
      <c r="R31" s="87">
        <v>2015</v>
      </c>
    </row>
    <row r="32" spans="1:18" x14ac:dyDescent="0.25">
      <c r="A32" s="88">
        <v>258</v>
      </c>
      <c r="B32" s="92" t="s">
        <v>90</v>
      </c>
      <c r="C32" s="92" t="s">
        <v>91</v>
      </c>
      <c r="D32" s="93">
        <v>3500105</v>
      </c>
      <c r="E32" s="107">
        <v>157</v>
      </c>
      <c r="F32" s="107">
        <v>135</v>
      </c>
      <c r="G32" s="107">
        <v>138</v>
      </c>
      <c r="H32" s="107">
        <v>110</v>
      </c>
      <c r="I32" s="107">
        <v>85</v>
      </c>
      <c r="J32" s="107">
        <v>70</v>
      </c>
      <c r="K32" s="107">
        <v>79</v>
      </c>
      <c r="L32" s="107">
        <v>106</v>
      </c>
      <c r="M32" s="107">
        <v>123</v>
      </c>
      <c r="N32" s="107">
        <v>148</v>
      </c>
      <c r="O32" s="107">
        <v>157</v>
      </c>
      <c r="P32" s="107">
        <v>156</v>
      </c>
      <c r="Q32" s="106">
        <f t="shared" si="0"/>
        <v>1464</v>
      </c>
      <c r="R32" s="87">
        <v>2015</v>
      </c>
    </row>
    <row r="33" spans="1:18" x14ac:dyDescent="0.25">
      <c r="A33" s="88">
        <v>259</v>
      </c>
      <c r="B33" s="92" t="s">
        <v>92</v>
      </c>
      <c r="C33" s="92" t="s">
        <v>46</v>
      </c>
      <c r="D33" s="93">
        <v>5200159</v>
      </c>
      <c r="E33" s="107">
        <v>127</v>
      </c>
      <c r="F33" s="107">
        <v>112</v>
      </c>
      <c r="G33" s="107">
        <v>121</v>
      </c>
      <c r="H33" s="107">
        <v>112</v>
      </c>
      <c r="I33" s="107">
        <v>102</v>
      </c>
      <c r="J33" s="107">
        <v>89</v>
      </c>
      <c r="K33" s="107">
        <v>105</v>
      </c>
      <c r="L33" s="107">
        <v>130</v>
      </c>
      <c r="M33" s="107">
        <v>129</v>
      </c>
      <c r="N33" s="107">
        <v>137</v>
      </c>
      <c r="O33" s="107">
        <v>125</v>
      </c>
      <c r="P33" s="107">
        <v>122</v>
      </c>
      <c r="Q33" s="106">
        <f t="shared" si="0"/>
        <v>1411</v>
      </c>
      <c r="R33" s="87">
        <v>2015</v>
      </c>
    </row>
    <row r="34" spans="1:18" x14ac:dyDescent="0.25">
      <c r="A34" s="88">
        <v>260</v>
      </c>
      <c r="B34" s="92" t="s">
        <v>93</v>
      </c>
      <c r="C34" s="92" t="s">
        <v>91</v>
      </c>
      <c r="D34" s="93">
        <v>3500204</v>
      </c>
      <c r="E34" s="107">
        <v>146</v>
      </c>
      <c r="F34" s="107">
        <v>124</v>
      </c>
      <c r="G34" s="107">
        <v>127</v>
      </c>
      <c r="H34" s="107">
        <v>103</v>
      </c>
      <c r="I34" s="107">
        <v>83</v>
      </c>
      <c r="J34" s="107">
        <v>67</v>
      </c>
      <c r="K34" s="107">
        <v>76</v>
      </c>
      <c r="L34" s="107">
        <v>105</v>
      </c>
      <c r="M34" s="107">
        <v>119</v>
      </c>
      <c r="N34" s="107">
        <v>137</v>
      </c>
      <c r="O34" s="107">
        <v>145</v>
      </c>
      <c r="P34" s="107">
        <v>147</v>
      </c>
      <c r="Q34" s="106">
        <f t="shared" si="0"/>
        <v>1379</v>
      </c>
      <c r="R34" s="87">
        <v>2015</v>
      </c>
    </row>
    <row r="35" spans="1:18" x14ac:dyDescent="0.25">
      <c r="A35" s="88">
        <v>261</v>
      </c>
      <c r="B35" s="92" t="s">
        <v>94</v>
      </c>
      <c r="C35" s="92" t="s">
        <v>59</v>
      </c>
      <c r="D35" s="93">
        <v>4100202</v>
      </c>
      <c r="E35" s="107">
        <v>172</v>
      </c>
      <c r="F35" s="107">
        <v>146</v>
      </c>
      <c r="G35" s="107">
        <v>140</v>
      </c>
      <c r="H35" s="107">
        <v>108</v>
      </c>
      <c r="I35" s="107">
        <v>81</v>
      </c>
      <c r="J35" s="107">
        <v>63</v>
      </c>
      <c r="K35" s="107">
        <v>72</v>
      </c>
      <c r="L35" s="107">
        <v>99</v>
      </c>
      <c r="M35" s="107">
        <v>111</v>
      </c>
      <c r="N35" s="107">
        <v>138</v>
      </c>
      <c r="O35" s="107">
        <v>160</v>
      </c>
      <c r="P35" s="107">
        <v>173</v>
      </c>
      <c r="Q35" s="106">
        <f t="shared" si="0"/>
        <v>1463</v>
      </c>
      <c r="R35" s="87">
        <v>2015</v>
      </c>
    </row>
    <row r="36" spans="1:18" x14ac:dyDescent="0.25">
      <c r="A36" s="88">
        <v>262</v>
      </c>
      <c r="B36" s="92" t="s">
        <v>95</v>
      </c>
      <c r="C36" s="92" t="s">
        <v>56</v>
      </c>
      <c r="D36" s="93">
        <v>2900355</v>
      </c>
      <c r="E36" s="107">
        <v>215</v>
      </c>
      <c r="F36" s="107">
        <v>189</v>
      </c>
      <c r="G36" s="107">
        <v>188</v>
      </c>
      <c r="H36" s="107">
        <v>163</v>
      </c>
      <c r="I36" s="107">
        <v>140</v>
      </c>
      <c r="J36" s="107">
        <v>119</v>
      </c>
      <c r="K36" s="107">
        <v>123</v>
      </c>
      <c r="L36" s="107">
        <v>147</v>
      </c>
      <c r="M36" s="107">
        <v>164</v>
      </c>
      <c r="N36" s="107">
        <v>193</v>
      </c>
      <c r="O36" s="107">
        <v>196</v>
      </c>
      <c r="P36" s="107">
        <v>207</v>
      </c>
      <c r="Q36" s="106">
        <f t="shared" si="0"/>
        <v>2044</v>
      </c>
      <c r="R36" s="87">
        <v>2015</v>
      </c>
    </row>
    <row r="37" spans="1:18" x14ac:dyDescent="0.25">
      <c r="A37" s="88">
        <v>263</v>
      </c>
      <c r="B37" s="92" t="s">
        <v>96</v>
      </c>
      <c r="C37" s="92" t="s">
        <v>66</v>
      </c>
      <c r="D37" s="93">
        <v>2600104</v>
      </c>
      <c r="E37" s="107">
        <v>194.7</v>
      </c>
      <c r="F37" s="107">
        <v>172.8</v>
      </c>
      <c r="G37" s="107">
        <v>180.3</v>
      </c>
      <c r="H37" s="107">
        <v>157.4</v>
      </c>
      <c r="I37" s="107">
        <v>133.9</v>
      </c>
      <c r="J37" s="107">
        <v>114.4</v>
      </c>
      <c r="K37" s="107">
        <v>122.3</v>
      </c>
      <c r="L37" s="107">
        <v>143.30000000000001</v>
      </c>
      <c r="M37" s="107">
        <v>163.6</v>
      </c>
      <c r="N37" s="107">
        <v>190.1</v>
      </c>
      <c r="O37" s="107">
        <v>194.8</v>
      </c>
      <c r="P37" s="107">
        <v>201</v>
      </c>
      <c r="Q37" s="106">
        <f t="shared" si="0"/>
        <v>1968.5999999999997</v>
      </c>
      <c r="R37" s="87">
        <v>2015</v>
      </c>
    </row>
    <row r="38" spans="1:18" x14ac:dyDescent="0.25">
      <c r="A38" s="88">
        <v>264</v>
      </c>
      <c r="B38" s="92" t="s">
        <v>97</v>
      </c>
      <c r="C38" s="92" t="s">
        <v>77</v>
      </c>
      <c r="D38" s="93">
        <v>2400307</v>
      </c>
      <c r="E38" s="107">
        <v>210.7</v>
      </c>
      <c r="F38" s="107">
        <v>190.7</v>
      </c>
      <c r="G38" s="107">
        <v>198.2</v>
      </c>
      <c r="H38" s="107">
        <v>175.1</v>
      </c>
      <c r="I38" s="107">
        <v>162.80000000000001</v>
      </c>
      <c r="J38" s="107">
        <v>139.1</v>
      </c>
      <c r="K38" s="107">
        <v>150.1</v>
      </c>
      <c r="L38" s="107">
        <v>173.3</v>
      </c>
      <c r="M38" s="107">
        <v>188.7</v>
      </c>
      <c r="N38" s="107">
        <v>211.7</v>
      </c>
      <c r="O38" s="107">
        <v>212.3</v>
      </c>
      <c r="P38" s="107">
        <v>218.3</v>
      </c>
      <c r="Q38" s="106">
        <f t="shared" si="0"/>
        <v>2231</v>
      </c>
      <c r="R38" s="87">
        <v>2015</v>
      </c>
    </row>
    <row r="39" spans="1:18" x14ac:dyDescent="0.25">
      <c r="A39" s="88">
        <v>265</v>
      </c>
      <c r="B39" s="92" t="s">
        <v>98</v>
      </c>
      <c r="C39" s="92" t="s">
        <v>99</v>
      </c>
      <c r="D39" s="93">
        <v>3200102</v>
      </c>
      <c r="E39" s="107">
        <v>186</v>
      </c>
      <c r="F39" s="107">
        <v>157</v>
      </c>
      <c r="G39" s="107">
        <v>152</v>
      </c>
      <c r="H39" s="107">
        <v>116</v>
      </c>
      <c r="I39" s="107">
        <v>97</v>
      </c>
      <c r="J39" s="107">
        <v>81</v>
      </c>
      <c r="K39" s="107">
        <v>87</v>
      </c>
      <c r="L39" s="107">
        <v>111</v>
      </c>
      <c r="M39" s="107">
        <v>120</v>
      </c>
      <c r="N39" s="107">
        <v>141</v>
      </c>
      <c r="O39" s="107">
        <v>146</v>
      </c>
      <c r="P39" s="107">
        <v>158</v>
      </c>
      <c r="Q39" s="106">
        <f t="shared" si="0"/>
        <v>1552</v>
      </c>
      <c r="R39" s="87">
        <v>2015</v>
      </c>
    </row>
    <row r="40" spans="1:18" x14ac:dyDescent="0.25">
      <c r="A40" s="88">
        <v>266</v>
      </c>
      <c r="B40" s="92" t="s">
        <v>100</v>
      </c>
      <c r="C40" s="92" t="s">
        <v>71</v>
      </c>
      <c r="D40" s="93">
        <v>2100105</v>
      </c>
      <c r="E40" s="107">
        <v>154</v>
      </c>
      <c r="F40" s="107">
        <v>134</v>
      </c>
      <c r="G40" s="107">
        <v>142</v>
      </c>
      <c r="H40" s="107">
        <v>136</v>
      </c>
      <c r="I40" s="107">
        <v>141</v>
      </c>
      <c r="J40" s="107">
        <v>136</v>
      </c>
      <c r="K40" s="107">
        <v>149</v>
      </c>
      <c r="L40" s="107">
        <v>172</v>
      </c>
      <c r="M40" s="107">
        <v>179</v>
      </c>
      <c r="N40" s="107">
        <v>188</v>
      </c>
      <c r="O40" s="107">
        <v>173</v>
      </c>
      <c r="P40" s="107">
        <v>163</v>
      </c>
      <c r="Q40" s="106">
        <f t="shared" si="0"/>
        <v>1867</v>
      </c>
      <c r="R40" s="87">
        <v>2015</v>
      </c>
    </row>
    <row r="41" spans="1:18" x14ac:dyDescent="0.25">
      <c r="A41" s="88">
        <v>267</v>
      </c>
      <c r="B41" s="92" t="s">
        <v>101</v>
      </c>
      <c r="C41" s="92" t="s">
        <v>66</v>
      </c>
      <c r="D41" s="93">
        <v>2600203</v>
      </c>
      <c r="E41" s="107">
        <v>194</v>
      </c>
      <c r="F41" s="107">
        <v>173</v>
      </c>
      <c r="G41" s="107">
        <v>179</v>
      </c>
      <c r="H41" s="107">
        <v>164</v>
      </c>
      <c r="I41" s="107">
        <v>155</v>
      </c>
      <c r="J41" s="107">
        <v>139</v>
      </c>
      <c r="K41" s="107">
        <v>148</v>
      </c>
      <c r="L41" s="107">
        <v>169</v>
      </c>
      <c r="M41" s="107">
        <v>178</v>
      </c>
      <c r="N41" s="107">
        <v>198</v>
      </c>
      <c r="O41" s="107">
        <v>191</v>
      </c>
      <c r="P41" s="107">
        <v>190</v>
      </c>
      <c r="Q41" s="106">
        <f t="shared" si="0"/>
        <v>2078</v>
      </c>
      <c r="R41" s="87">
        <v>2015</v>
      </c>
    </row>
    <row r="42" spans="1:18" x14ac:dyDescent="0.25">
      <c r="A42" s="88">
        <v>268</v>
      </c>
      <c r="B42" s="92" t="s">
        <v>102</v>
      </c>
      <c r="C42" s="92" t="s">
        <v>52</v>
      </c>
      <c r="D42" s="93">
        <v>1500305</v>
      </c>
      <c r="E42" s="107">
        <v>118</v>
      </c>
      <c r="F42" s="107">
        <v>102</v>
      </c>
      <c r="G42" s="107">
        <v>111</v>
      </c>
      <c r="H42" s="107">
        <v>108</v>
      </c>
      <c r="I42" s="107">
        <v>114</v>
      </c>
      <c r="J42" s="107">
        <v>115</v>
      </c>
      <c r="K42" s="107">
        <v>126</v>
      </c>
      <c r="L42" s="107">
        <v>144</v>
      </c>
      <c r="M42" s="107">
        <v>155</v>
      </c>
      <c r="N42" s="107">
        <v>148</v>
      </c>
      <c r="O42" s="107">
        <v>144</v>
      </c>
      <c r="P42" s="107">
        <v>132</v>
      </c>
      <c r="Q42" s="106">
        <f t="shared" si="0"/>
        <v>1517</v>
      </c>
      <c r="R42" s="87">
        <v>2015</v>
      </c>
    </row>
    <row r="43" spans="1:18" x14ac:dyDescent="0.25">
      <c r="A43" s="88">
        <v>269</v>
      </c>
      <c r="B43" s="92" t="s">
        <v>103</v>
      </c>
      <c r="C43" s="92" t="s">
        <v>66</v>
      </c>
      <c r="D43" s="93">
        <v>2600302</v>
      </c>
      <c r="E43" s="107">
        <v>195.8</v>
      </c>
      <c r="F43" s="107">
        <v>171.3</v>
      </c>
      <c r="G43" s="107">
        <v>176.9</v>
      </c>
      <c r="H43" s="107">
        <v>154.19999999999999</v>
      </c>
      <c r="I43" s="107">
        <v>128.69999999999999</v>
      </c>
      <c r="J43" s="107">
        <v>110.5</v>
      </c>
      <c r="K43" s="107">
        <v>117.6</v>
      </c>
      <c r="L43" s="107">
        <v>137.1</v>
      </c>
      <c r="M43" s="107">
        <v>157.4</v>
      </c>
      <c r="N43" s="107">
        <v>185.4</v>
      </c>
      <c r="O43" s="107">
        <v>191.3</v>
      </c>
      <c r="P43" s="107">
        <v>200.8</v>
      </c>
      <c r="Q43" s="106">
        <f t="shared" si="0"/>
        <v>1927</v>
      </c>
      <c r="R43" s="87">
        <v>2015</v>
      </c>
    </row>
    <row r="44" spans="1:18" x14ac:dyDescent="0.25">
      <c r="A44" s="88">
        <v>270</v>
      </c>
      <c r="B44" s="92" t="s">
        <v>104</v>
      </c>
      <c r="C44" s="92" t="s">
        <v>79</v>
      </c>
      <c r="D44" s="93">
        <v>2200103</v>
      </c>
      <c r="E44" s="107">
        <v>154</v>
      </c>
      <c r="F44" s="107">
        <v>134</v>
      </c>
      <c r="G44" s="107">
        <v>140</v>
      </c>
      <c r="H44" s="107">
        <v>134</v>
      </c>
      <c r="I44" s="107">
        <v>137</v>
      </c>
      <c r="J44" s="107">
        <v>133</v>
      </c>
      <c r="K44" s="107">
        <v>145</v>
      </c>
      <c r="L44" s="107">
        <v>169</v>
      </c>
      <c r="M44" s="107">
        <v>177</v>
      </c>
      <c r="N44" s="107">
        <v>186</v>
      </c>
      <c r="O44" s="107">
        <v>173</v>
      </c>
      <c r="P44" s="107">
        <v>164</v>
      </c>
      <c r="Q44" s="106">
        <f t="shared" si="0"/>
        <v>1846</v>
      </c>
      <c r="R44" s="87">
        <v>2015</v>
      </c>
    </row>
    <row r="45" spans="1:18" x14ac:dyDescent="0.25">
      <c r="A45" s="88">
        <v>271</v>
      </c>
      <c r="B45" s="92" t="s">
        <v>105</v>
      </c>
      <c r="C45" s="92" t="s">
        <v>61</v>
      </c>
      <c r="D45" s="93">
        <v>4200200</v>
      </c>
      <c r="E45" s="107">
        <v>142</v>
      </c>
      <c r="F45" s="107">
        <v>121</v>
      </c>
      <c r="G45" s="107">
        <v>107</v>
      </c>
      <c r="H45" s="107">
        <v>101</v>
      </c>
      <c r="I45" s="107">
        <v>79</v>
      </c>
      <c r="J45" s="107">
        <v>68</v>
      </c>
      <c r="K45" s="107">
        <v>78</v>
      </c>
      <c r="L45" s="107">
        <v>87</v>
      </c>
      <c r="M45" s="107">
        <v>71</v>
      </c>
      <c r="N45" s="107">
        <v>115</v>
      </c>
      <c r="O45" s="107">
        <v>136</v>
      </c>
      <c r="P45" s="107">
        <v>146</v>
      </c>
      <c r="Q45" s="106">
        <f t="shared" si="0"/>
        <v>1251</v>
      </c>
      <c r="R45" s="87">
        <v>2015</v>
      </c>
    </row>
    <row r="46" spans="1:18" x14ac:dyDescent="0.25">
      <c r="A46" s="88">
        <v>272</v>
      </c>
      <c r="B46" s="92" t="s">
        <v>106</v>
      </c>
      <c r="C46" s="92" t="s">
        <v>61</v>
      </c>
      <c r="D46" s="93">
        <v>4200309</v>
      </c>
      <c r="E46" s="107">
        <v>139</v>
      </c>
      <c r="F46" s="107">
        <v>119</v>
      </c>
      <c r="G46" s="107">
        <v>106</v>
      </c>
      <c r="H46" s="107">
        <v>98</v>
      </c>
      <c r="I46" s="107">
        <v>76</v>
      </c>
      <c r="J46" s="107">
        <v>65</v>
      </c>
      <c r="K46" s="107">
        <v>75</v>
      </c>
      <c r="L46" s="107">
        <v>84</v>
      </c>
      <c r="M46" s="107">
        <v>69</v>
      </c>
      <c r="N46" s="107">
        <v>111</v>
      </c>
      <c r="O46" s="107">
        <v>133</v>
      </c>
      <c r="P46" s="107">
        <v>143</v>
      </c>
      <c r="Q46" s="106">
        <f t="shared" si="0"/>
        <v>1218</v>
      </c>
      <c r="R46" s="87">
        <v>2015</v>
      </c>
    </row>
    <row r="47" spans="1:18" x14ac:dyDescent="0.25">
      <c r="A47" s="88">
        <v>273</v>
      </c>
      <c r="B47" s="92" t="s">
        <v>107</v>
      </c>
      <c r="C47" s="92" t="s">
        <v>52</v>
      </c>
      <c r="D47" s="93">
        <v>1500347</v>
      </c>
      <c r="E47" s="107">
        <v>109</v>
      </c>
      <c r="F47" s="107">
        <v>97</v>
      </c>
      <c r="G47" s="107">
        <v>109</v>
      </c>
      <c r="H47" s="107">
        <v>99</v>
      </c>
      <c r="I47" s="107">
        <v>107</v>
      </c>
      <c r="J47" s="107">
        <v>102</v>
      </c>
      <c r="K47" s="107">
        <v>109</v>
      </c>
      <c r="L47" s="107">
        <v>126</v>
      </c>
      <c r="M47" s="107">
        <v>121</v>
      </c>
      <c r="N47" s="107">
        <v>126</v>
      </c>
      <c r="O47" s="107">
        <v>117</v>
      </c>
      <c r="P47" s="107">
        <v>113</v>
      </c>
      <c r="Q47" s="106">
        <f t="shared" si="0"/>
        <v>1335</v>
      </c>
      <c r="R47" s="87">
        <v>2015</v>
      </c>
    </row>
    <row r="48" spans="1:18" x14ac:dyDescent="0.25">
      <c r="A48" s="88">
        <v>274</v>
      </c>
      <c r="B48" s="92" t="s">
        <v>108</v>
      </c>
      <c r="C48" s="92" t="s">
        <v>48</v>
      </c>
      <c r="D48" s="93">
        <v>3100609</v>
      </c>
      <c r="E48" s="107">
        <v>187</v>
      </c>
      <c r="F48" s="107">
        <v>155</v>
      </c>
      <c r="G48" s="107">
        <v>153</v>
      </c>
      <c r="H48" s="107">
        <v>126</v>
      </c>
      <c r="I48" s="107">
        <v>112</v>
      </c>
      <c r="J48" s="107">
        <v>91</v>
      </c>
      <c r="K48" s="107">
        <v>99</v>
      </c>
      <c r="L48" s="107">
        <v>129</v>
      </c>
      <c r="M48" s="107">
        <v>137</v>
      </c>
      <c r="N48" s="107">
        <v>161</v>
      </c>
      <c r="O48" s="107">
        <v>154</v>
      </c>
      <c r="P48" s="107">
        <v>158</v>
      </c>
      <c r="Q48" s="106">
        <f t="shared" si="0"/>
        <v>1662</v>
      </c>
      <c r="R48" s="87">
        <v>2015</v>
      </c>
    </row>
    <row r="49" spans="1:18" x14ac:dyDescent="0.25">
      <c r="A49" s="88">
        <v>275</v>
      </c>
      <c r="B49" s="92" t="s">
        <v>108</v>
      </c>
      <c r="C49" s="92" t="s">
        <v>84</v>
      </c>
      <c r="D49" s="93">
        <v>5100201</v>
      </c>
      <c r="E49" s="107">
        <v>125.7</v>
      </c>
      <c r="F49" s="107">
        <v>108.1</v>
      </c>
      <c r="G49" s="107">
        <v>116.7</v>
      </c>
      <c r="H49" s="107">
        <v>112.8</v>
      </c>
      <c r="I49" s="107">
        <v>109.7</v>
      </c>
      <c r="J49" s="107">
        <v>99.5</v>
      </c>
      <c r="K49" s="107">
        <v>110.7</v>
      </c>
      <c r="L49" s="107">
        <v>126.8</v>
      </c>
      <c r="M49" s="107">
        <v>121.7</v>
      </c>
      <c r="N49" s="107">
        <v>132.6</v>
      </c>
      <c r="O49" s="107">
        <v>123.3</v>
      </c>
      <c r="P49" s="107">
        <v>120</v>
      </c>
      <c r="Q49" s="106">
        <f t="shared" si="0"/>
        <v>1407.6</v>
      </c>
      <c r="R49" s="87">
        <v>2015</v>
      </c>
    </row>
    <row r="50" spans="1:18" x14ac:dyDescent="0.25">
      <c r="A50" s="88">
        <v>276</v>
      </c>
      <c r="B50" s="92" t="s">
        <v>109</v>
      </c>
      <c r="C50" s="92" t="s">
        <v>110</v>
      </c>
      <c r="D50" s="93">
        <v>2700102</v>
      </c>
      <c r="E50" s="107">
        <v>202</v>
      </c>
      <c r="F50" s="107">
        <v>180</v>
      </c>
      <c r="G50" s="107">
        <v>186</v>
      </c>
      <c r="H50" s="107">
        <v>167</v>
      </c>
      <c r="I50" s="107">
        <v>138</v>
      </c>
      <c r="J50" s="107">
        <v>117</v>
      </c>
      <c r="K50" s="107">
        <v>123</v>
      </c>
      <c r="L50" s="107">
        <v>141</v>
      </c>
      <c r="M50" s="107">
        <v>163</v>
      </c>
      <c r="N50" s="107">
        <v>191</v>
      </c>
      <c r="O50" s="107">
        <v>201</v>
      </c>
      <c r="P50" s="107">
        <v>207</v>
      </c>
      <c r="Q50" s="106">
        <f t="shared" si="0"/>
        <v>2016</v>
      </c>
      <c r="R50" s="87">
        <v>2015</v>
      </c>
    </row>
    <row r="51" spans="1:18" x14ac:dyDescent="0.25">
      <c r="A51" s="88">
        <v>277</v>
      </c>
      <c r="B51" s="92" t="s">
        <v>109</v>
      </c>
      <c r="C51" s="92" t="s">
        <v>111</v>
      </c>
      <c r="D51" s="93">
        <v>2500106</v>
      </c>
      <c r="E51" s="107">
        <v>159.19999999999999</v>
      </c>
      <c r="F51" s="107">
        <v>139</v>
      </c>
      <c r="G51" s="107">
        <v>144.19999999999999</v>
      </c>
      <c r="H51" s="107">
        <v>139.1</v>
      </c>
      <c r="I51" s="107">
        <v>142.6</v>
      </c>
      <c r="J51" s="107">
        <v>137.19999999999999</v>
      </c>
      <c r="K51" s="107">
        <v>149.69999999999999</v>
      </c>
      <c r="L51" s="107">
        <v>173.2</v>
      </c>
      <c r="M51" s="107">
        <v>178.9</v>
      </c>
      <c r="N51" s="107">
        <v>188.6</v>
      </c>
      <c r="O51" s="107">
        <v>177.3</v>
      </c>
      <c r="P51" s="107">
        <v>167.8</v>
      </c>
      <c r="Q51" s="106">
        <f t="shared" si="0"/>
        <v>1896.8</v>
      </c>
      <c r="R51" s="87">
        <v>2015</v>
      </c>
    </row>
    <row r="52" spans="1:18" x14ac:dyDescent="0.25">
      <c r="A52" s="88">
        <v>278</v>
      </c>
      <c r="B52" s="92" t="s">
        <v>109</v>
      </c>
      <c r="C52" s="92" t="s">
        <v>79</v>
      </c>
      <c r="D52" s="93">
        <v>2200202</v>
      </c>
      <c r="E52" s="107">
        <v>158</v>
      </c>
      <c r="F52" s="107">
        <v>137</v>
      </c>
      <c r="G52" s="107">
        <v>143</v>
      </c>
      <c r="H52" s="107">
        <v>137</v>
      </c>
      <c r="I52" s="107">
        <v>140</v>
      </c>
      <c r="J52" s="107">
        <v>136</v>
      </c>
      <c r="K52" s="107">
        <v>149</v>
      </c>
      <c r="L52" s="107">
        <v>173</v>
      </c>
      <c r="M52" s="107">
        <v>181</v>
      </c>
      <c r="N52" s="107">
        <v>190</v>
      </c>
      <c r="O52" s="107">
        <v>176</v>
      </c>
      <c r="P52" s="107">
        <v>167</v>
      </c>
      <c r="Q52" s="106">
        <f t="shared" si="0"/>
        <v>1887</v>
      </c>
      <c r="R52" s="87">
        <v>2015</v>
      </c>
    </row>
    <row r="53" spans="1:18" x14ac:dyDescent="0.25">
      <c r="A53" s="88">
        <v>279</v>
      </c>
      <c r="B53" s="92" t="s">
        <v>112</v>
      </c>
      <c r="C53" s="92" t="s">
        <v>113</v>
      </c>
      <c r="D53" s="93">
        <v>5000203</v>
      </c>
      <c r="E53" s="107">
        <v>147</v>
      </c>
      <c r="F53" s="107">
        <v>126</v>
      </c>
      <c r="G53" s="107">
        <v>130</v>
      </c>
      <c r="H53" s="107">
        <v>104</v>
      </c>
      <c r="I53" s="107">
        <v>82</v>
      </c>
      <c r="J53" s="107">
        <v>67</v>
      </c>
      <c r="K53" s="107">
        <v>77</v>
      </c>
      <c r="L53" s="107">
        <v>102</v>
      </c>
      <c r="M53" s="107">
        <v>117</v>
      </c>
      <c r="N53" s="107">
        <v>140</v>
      </c>
      <c r="O53" s="107">
        <v>147</v>
      </c>
      <c r="P53" s="107">
        <v>146</v>
      </c>
      <c r="Q53" s="106">
        <f t="shared" si="0"/>
        <v>1385</v>
      </c>
      <c r="R53" s="87">
        <v>2015</v>
      </c>
    </row>
    <row r="54" spans="1:18" x14ac:dyDescent="0.25">
      <c r="A54" s="88">
        <v>280</v>
      </c>
      <c r="B54" s="92" t="s">
        <v>114</v>
      </c>
      <c r="C54" s="92" t="s">
        <v>48</v>
      </c>
      <c r="D54" s="93">
        <v>3100708</v>
      </c>
      <c r="E54" s="107">
        <v>132.5</v>
      </c>
      <c r="F54" s="107">
        <v>114.5</v>
      </c>
      <c r="G54" s="107">
        <v>120</v>
      </c>
      <c r="H54" s="107">
        <v>101.5</v>
      </c>
      <c r="I54" s="107">
        <v>90.5</v>
      </c>
      <c r="J54" s="107">
        <v>77</v>
      </c>
      <c r="K54" s="107">
        <v>86</v>
      </c>
      <c r="L54" s="107">
        <v>118</v>
      </c>
      <c r="M54" s="107">
        <v>124</v>
      </c>
      <c r="N54" s="107">
        <v>131.5</v>
      </c>
      <c r="O54" s="107">
        <v>132</v>
      </c>
      <c r="P54" s="107">
        <v>129</v>
      </c>
      <c r="Q54" s="106">
        <f t="shared" si="0"/>
        <v>1356.5</v>
      </c>
      <c r="R54" s="87">
        <v>2015</v>
      </c>
    </row>
    <row r="55" spans="1:18" x14ac:dyDescent="0.25">
      <c r="A55" s="88">
        <v>281</v>
      </c>
      <c r="B55" s="92" t="s">
        <v>115</v>
      </c>
      <c r="C55" s="92" t="s">
        <v>61</v>
      </c>
      <c r="D55" s="93">
        <v>4200408</v>
      </c>
      <c r="E55" s="107">
        <v>148</v>
      </c>
      <c r="F55" s="107">
        <v>125</v>
      </c>
      <c r="G55" s="107">
        <v>109</v>
      </c>
      <c r="H55" s="107">
        <v>95</v>
      </c>
      <c r="I55" s="107">
        <v>72</v>
      </c>
      <c r="J55" s="107">
        <v>61</v>
      </c>
      <c r="K55" s="107">
        <v>70</v>
      </c>
      <c r="L55" s="107">
        <v>87</v>
      </c>
      <c r="M55" s="107">
        <v>81</v>
      </c>
      <c r="N55" s="107">
        <v>121</v>
      </c>
      <c r="O55" s="107">
        <v>144</v>
      </c>
      <c r="P55" s="107">
        <v>154</v>
      </c>
      <c r="Q55" s="106">
        <f t="shared" si="0"/>
        <v>1267</v>
      </c>
      <c r="R55" s="87">
        <v>2015</v>
      </c>
    </row>
    <row r="56" spans="1:18" x14ac:dyDescent="0.25">
      <c r="A56" s="88">
        <v>282</v>
      </c>
      <c r="B56" s="92" t="s">
        <v>116</v>
      </c>
      <c r="C56" s="92" t="s">
        <v>71</v>
      </c>
      <c r="D56" s="93">
        <v>2100154</v>
      </c>
      <c r="E56" s="107">
        <v>155</v>
      </c>
      <c r="F56" s="107">
        <v>135</v>
      </c>
      <c r="G56" s="107">
        <v>142</v>
      </c>
      <c r="H56" s="107">
        <v>135</v>
      </c>
      <c r="I56" s="107">
        <v>138</v>
      </c>
      <c r="J56" s="107">
        <v>134</v>
      </c>
      <c r="K56" s="107">
        <v>148</v>
      </c>
      <c r="L56" s="107">
        <v>170</v>
      </c>
      <c r="M56" s="107">
        <v>173</v>
      </c>
      <c r="N56" s="107">
        <v>182</v>
      </c>
      <c r="O56" s="107">
        <v>170</v>
      </c>
      <c r="P56" s="107">
        <v>163</v>
      </c>
      <c r="Q56" s="106">
        <f t="shared" si="0"/>
        <v>1845</v>
      </c>
      <c r="R56" s="87">
        <v>2015</v>
      </c>
    </row>
    <row r="57" spans="1:18" x14ac:dyDescent="0.25">
      <c r="A57" s="88">
        <v>283</v>
      </c>
      <c r="B57" s="92" t="s">
        <v>117</v>
      </c>
      <c r="C57" s="92" t="s">
        <v>99</v>
      </c>
      <c r="D57" s="93">
        <v>3200169</v>
      </c>
      <c r="E57" s="107">
        <v>157</v>
      </c>
      <c r="F57" s="107">
        <v>133</v>
      </c>
      <c r="G57" s="107">
        <v>129</v>
      </c>
      <c r="H57" s="107">
        <v>102</v>
      </c>
      <c r="I57" s="107">
        <v>85</v>
      </c>
      <c r="J57" s="107">
        <v>69</v>
      </c>
      <c r="K57" s="107">
        <v>74</v>
      </c>
      <c r="L57" s="107">
        <v>95</v>
      </c>
      <c r="M57" s="107">
        <v>107</v>
      </c>
      <c r="N57" s="107">
        <v>128</v>
      </c>
      <c r="O57" s="107">
        <v>129</v>
      </c>
      <c r="P57" s="107">
        <v>139</v>
      </c>
      <c r="Q57" s="106">
        <f t="shared" si="0"/>
        <v>1347</v>
      </c>
      <c r="R57" s="87">
        <v>2015</v>
      </c>
    </row>
    <row r="58" spans="1:18" x14ac:dyDescent="0.25">
      <c r="A58" s="88">
        <v>284</v>
      </c>
      <c r="B58" s="92" t="s">
        <v>118</v>
      </c>
      <c r="C58" s="92" t="s">
        <v>56</v>
      </c>
      <c r="D58" s="93">
        <v>2900405</v>
      </c>
      <c r="E58" s="107">
        <v>218</v>
      </c>
      <c r="F58" s="107">
        <v>187</v>
      </c>
      <c r="G58" s="107">
        <v>178</v>
      </c>
      <c r="H58" s="107">
        <v>153</v>
      </c>
      <c r="I58" s="107">
        <v>130</v>
      </c>
      <c r="J58" s="107">
        <v>113</v>
      </c>
      <c r="K58" s="107">
        <v>117</v>
      </c>
      <c r="L58" s="107">
        <v>140</v>
      </c>
      <c r="M58" s="107">
        <v>157</v>
      </c>
      <c r="N58" s="107">
        <v>185</v>
      </c>
      <c r="O58" s="107">
        <v>185</v>
      </c>
      <c r="P58" s="107">
        <v>197</v>
      </c>
      <c r="Q58" s="106">
        <f t="shared" si="0"/>
        <v>1960</v>
      </c>
      <c r="R58" s="87">
        <v>2015</v>
      </c>
    </row>
    <row r="59" spans="1:18" x14ac:dyDescent="0.25">
      <c r="A59" s="88">
        <v>285</v>
      </c>
      <c r="B59" s="92" t="s">
        <v>119</v>
      </c>
      <c r="C59" s="92" t="s">
        <v>46</v>
      </c>
      <c r="D59" s="93">
        <v>5200175</v>
      </c>
      <c r="E59" s="107">
        <v>133.4</v>
      </c>
      <c r="F59" s="107">
        <v>117.6</v>
      </c>
      <c r="G59" s="107">
        <v>124.1</v>
      </c>
      <c r="H59" s="107">
        <v>118.3</v>
      </c>
      <c r="I59" s="107">
        <v>112</v>
      </c>
      <c r="J59" s="107">
        <v>99.2</v>
      </c>
      <c r="K59" s="107">
        <v>109.4</v>
      </c>
      <c r="L59" s="107">
        <v>129.30000000000001</v>
      </c>
      <c r="M59" s="107">
        <v>140.1</v>
      </c>
      <c r="N59" s="107">
        <v>143.1</v>
      </c>
      <c r="O59" s="107">
        <v>123.2</v>
      </c>
      <c r="P59" s="107">
        <v>126.9</v>
      </c>
      <c r="Q59" s="106">
        <f t="shared" si="0"/>
        <v>1476.6000000000001</v>
      </c>
      <c r="R59" s="87">
        <v>2015</v>
      </c>
    </row>
    <row r="60" spans="1:18" x14ac:dyDescent="0.25">
      <c r="A60" s="88">
        <v>286</v>
      </c>
      <c r="B60" s="92" t="s">
        <v>120</v>
      </c>
      <c r="C60" s="92" t="s">
        <v>46</v>
      </c>
      <c r="D60" s="93">
        <v>5200209</v>
      </c>
      <c r="E60" s="107">
        <v>123</v>
      </c>
      <c r="F60" s="107">
        <v>109</v>
      </c>
      <c r="G60" s="107">
        <v>114</v>
      </c>
      <c r="H60" s="107">
        <v>97</v>
      </c>
      <c r="I60" s="107">
        <v>82</v>
      </c>
      <c r="J60" s="107">
        <v>69</v>
      </c>
      <c r="K60" s="107">
        <v>80</v>
      </c>
      <c r="L60" s="107">
        <v>108</v>
      </c>
      <c r="M60" s="107">
        <v>119</v>
      </c>
      <c r="N60" s="107">
        <v>127</v>
      </c>
      <c r="O60" s="107">
        <v>120</v>
      </c>
      <c r="P60" s="107">
        <v>118</v>
      </c>
      <c r="Q60" s="106">
        <f t="shared" si="0"/>
        <v>1266</v>
      </c>
      <c r="R60" s="87">
        <v>2015</v>
      </c>
    </row>
    <row r="61" spans="1:18" x14ac:dyDescent="0.25">
      <c r="A61" s="88">
        <v>287</v>
      </c>
      <c r="B61" s="92" t="s">
        <v>121</v>
      </c>
      <c r="C61" s="92" t="s">
        <v>77</v>
      </c>
      <c r="D61" s="93">
        <v>2400406</v>
      </c>
      <c r="E61" s="107">
        <v>197</v>
      </c>
      <c r="F61" s="107">
        <v>169</v>
      </c>
      <c r="G61" s="107">
        <v>175</v>
      </c>
      <c r="H61" s="107">
        <v>161</v>
      </c>
      <c r="I61" s="107">
        <v>157</v>
      </c>
      <c r="J61" s="107">
        <v>145</v>
      </c>
      <c r="K61" s="107">
        <v>160</v>
      </c>
      <c r="L61" s="107">
        <v>187</v>
      </c>
      <c r="M61" s="107">
        <v>196</v>
      </c>
      <c r="N61" s="107">
        <v>213</v>
      </c>
      <c r="O61" s="107">
        <v>204</v>
      </c>
      <c r="P61" s="107">
        <v>206</v>
      </c>
      <c r="Q61" s="106">
        <f t="shared" si="0"/>
        <v>2170</v>
      </c>
      <c r="R61" s="87">
        <v>2015</v>
      </c>
    </row>
    <row r="62" spans="1:18" x14ac:dyDescent="0.25">
      <c r="A62" s="88">
        <v>288</v>
      </c>
      <c r="B62" s="92" t="s">
        <v>122</v>
      </c>
      <c r="C62" s="92" t="s">
        <v>66</v>
      </c>
      <c r="D62" s="93">
        <v>2600401</v>
      </c>
      <c r="E62" s="107">
        <v>199</v>
      </c>
      <c r="F62" s="107">
        <v>171</v>
      </c>
      <c r="G62" s="107">
        <v>175</v>
      </c>
      <c r="H62" s="107">
        <v>156</v>
      </c>
      <c r="I62" s="107">
        <v>130</v>
      </c>
      <c r="J62" s="107">
        <v>114</v>
      </c>
      <c r="K62" s="107">
        <v>122</v>
      </c>
      <c r="L62" s="107">
        <v>139</v>
      </c>
      <c r="M62" s="107">
        <v>158</v>
      </c>
      <c r="N62" s="107">
        <v>188</v>
      </c>
      <c r="O62" s="107">
        <v>190</v>
      </c>
      <c r="P62" s="107">
        <v>202</v>
      </c>
      <c r="Q62" s="106">
        <f t="shared" si="0"/>
        <v>1944</v>
      </c>
      <c r="R62" s="87">
        <v>2015</v>
      </c>
    </row>
    <row r="63" spans="1:18" x14ac:dyDescent="0.25">
      <c r="A63" s="88">
        <v>289</v>
      </c>
      <c r="B63" s="92" t="s">
        <v>123</v>
      </c>
      <c r="C63" s="92" t="s">
        <v>81</v>
      </c>
      <c r="D63" s="93">
        <v>4300059</v>
      </c>
      <c r="E63" s="107">
        <v>159</v>
      </c>
      <c r="F63" s="107">
        <v>126</v>
      </c>
      <c r="G63" s="107">
        <v>117</v>
      </c>
      <c r="H63" s="107">
        <v>84</v>
      </c>
      <c r="I63" s="107">
        <v>58</v>
      </c>
      <c r="J63" s="107">
        <v>46</v>
      </c>
      <c r="K63" s="107">
        <v>55</v>
      </c>
      <c r="L63" s="107">
        <v>74</v>
      </c>
      <c r="M63" s="107">
        <v>84</v>
      </c>
      <c r="N63" s="107">
        <v>119</v>
      </c>
      <c r="O63" s="107">
        <v>145</v>
      </c>
      <c r="P63" s="107">
        <v>167</v>
      </c>
      <c r="Q63" s="106">
        <f t="shared" si="0"/>
        <v>1234</v>
      </c>
      <c r="R63" s="87">
        <v>2015</v>
      </c>
    </row>
    <row r="64" spans="1:18" x14ac:dyDescent="0.25">
      <c r="A64" s="88">
        <v>290</v>
      </c>
      <c r="B64" s="92" t="s">
        <v>124</v>
      </c>
      <c r="C64" s="92" t="s">
        <v>91</v>
      </c>
      <c r="D64" s="93">
        <v>3500303</v>
      </c>
      <c r="E64" s="107">
        <v>145.5</v>
      </c>
      <c r="F64" s="107">
        <v>120.6</v>
      </c>
      <c r="G64" s="107">
        <v>127.6</v>
      </c>
      <c r="H64" s="107">
        <v>109.5</v>
      </c>
      <c r="I64" s="107">
        <v>91.5</v>
      </c>
      <c r="J64" s="107">
        <v>79.7</v>
      </c>
      <c r="K64" s="107">
        <v>87.8</v>
      </c>
      <c r="L64" s="107">
        <v>108.7</v>
      </c>
      <c r="M64" s="107">
        <v>111.1</v>
      </c>
      <c r="N64" s="107">
        <v>127.1</v>
      </c>
      <c r="O64" s="107">
        <v>134.6</v>
      </c>
      <c r="P64" s="107">
        <v>131.9</v>
      </c>
      <c r="Q64" s="106">
        <f t="shared" si="0"/>
        <v>1375.6000000000001</v>
      </c>
      <c r="R64" s="87">
        <v>2015</v>
      </c>
    </row>
    <row r="65" spans="1:18" x14ac:dyDescent="0.25">
      <c r="A65" s="88">
        <v>291</v>
      </c>
      <c r="B65" s="92" t="s">
        <v>125</v>
      </c>
      <c r="C65" s="92" t="s">
        <v>48</v>
      </c>
      <c r="D65" s="93">
        <v>3100807</v>
      </c>
      <c r="E65" s="107">
        <v>187</v>
      </c>
      <c r="F65" s="107">
        <v>151</v>
      </c>
      <c r="G65" s="107">
        <v>155</v>
      </c>
      <c r="H65" s="107">
        <v>134</v>
      </c>
      <c r="I65" s="107">
        <v>115</v>
      </c>
      <c r="J65" s="107">
        <v>101</v>
      </c>
      <c r="K65" s="107">
        <v>114</v>
      </c>
      <c r="L65" s="107">
        <v>145</v>
      </c>
      <c r="M65" s="107">
        <v>148</v>
      </c>
      <c r="N65" s="107">
        <v>159</v>
      </c>
      <c r="O65" s="107">
        <v>160</v>
      </c>
      <c r="P65" s="107">
        <v>151</v>
      </c>
      <c r="Q65" s="106">
        <f t="shared" si="0"/>
        <v>1720</v>
      </c>
      <c r="R65" s="87">
        <v>2015</v>
      </c>
    </row>
    <row r="66" spans="1:18" x14ac:dyDescent="0.25">
      <c r="A66" s="88">
        <v>292</v>
      </c>
      <c r="B66" s="92" t="s">
        <v>126</v>
      </c>
      <c r="C66" s="92" t="s">
        <v>66</v>
      </c>
      <c r="D66" s="93">
        <v>2600500</v>
      </c>
      <c r="E66" s="107">
        <v>197</v>
      </c>
      <c r="F66" s="107">
        <v>174</v>
      </c>
      <c r="G66" s="107">
        <v>181</v>
      </c>
      <c r="H66" s="107">
        <v>159</v>
      </c>
      <c r="I66" s="107">
        <v>130</v>
      </c>
      <c r="J66" s="107">
        <v>111</v>
      </c>
      <c r="K66" s="107">
        <v>117</v>
      </c>
      <c r="L66" s="107">
        <v>135</v>
      </c>
      <c r="M66" s="107">
        <v>157</v>
      </c>
      <c r="N66" s="107">
        <v>186</v>
      </c>
      <c r="O66" s="107">
        <v>194</v>
      </c>
      <c r="P66" s="107">
        <v>202</v>
      </c>
      <c r="Q66" s="106">
        <f t="shared" ref="Q66:Q129" si="1">SUM(E66:P66)</f>
        <v>1943</v>
      </c>
      <c r="R66" s="87">
        <v>2015</v>
      </c>
    </row>
    <row r="67" spans="1:18" x14ac:dyDescent="0.25">
      <c r="A67" s="88">
        <v>293</v>
      </c>
      <c r="B67" s="92" t="s">
        <v>127</v>
      </c>
      <c r="C67" s="92" t="s">
        <v>91</v>
      </c>
      <c r="D67" s="93">
        <v>3500402</v>
      </c>
      <c r="E67" s="107">
        <v>158</v>
      </c>
      <c r="F67" s="107">
        <v>129</v>
      </c>
      <c r="G67" s="107">
        <v>134</v>
      </c>
      <c r="H67" s="107">
        <v>112</v>
      </c>
      <c r="I67" s="107">
        <v>93</v>
      </c>
      <c r="J67" s="107">
        <v>82</v>
      </c>
      <c r="K67" s="107">
        <v>92</v>
      </c>
      <c r="L67" s="107">
        <v>116</v>
      </c>
      <c r="M67" s="107">
        <v>120</v>
      </c>
      <c r="N67" s="107">
        <v>135</v>
      </c>
      <c r="O67" s="107">
        <v>141</v>
      </c>
      <c r="P67" s="107">
        <v>138</v>
      </c>
      <c r="Q67" s="106">
        <f t="shared" si="1"/>
        <v>1450</v>
      </c>
      <c r="R67" s="87">
        <v>2015</v>
      </c>
    </row>
    <row r="68" spans="1:18" x14ac:dyDescent="0.25">
      <c r="A68" s="88">
        <v>294</v>
      </c>
      <c r="B68" s="92" t="s">
        <v>128</v>
      </c>
      <c r="C68" s="92" t="s">
        <v>61</v>
      </c>
      <c r="D68" s="93">
        <v>4200507</v>
      </c>
      <c r="E68" s="107">
        <v>186</v>
      </c>
      <c r="F68" s="107">
        <v>152</v>
      </c>
      <c r="G68" s="107">
        <v>140</v>
      </c>
      <c r="H68" s="107">
        <v>98</v>
      </c>
      <c r="I68" s="107">
        <v>70</v>
      </c>
      <c r="J68" s="107">
        <v>54</v>
      </c>
      <c r="K68" s="107">
        <v>61</v>
      </c>
      <c r="L68" s="107">
        <v>88</v>
      </c>
      <c r="M68" s="107">
        <v>109</v>
      </c>
      <c r="N68" s="107">
        <v>144</v>
      </c>
      <c r="O68" s="107">
        <v>172</v>
      </c>
      <c r="P68" s="107">
        <v>194</v>
      </c>
      <c r="Q68" s="106">
        <f t="shared" si="1"/>
        <v>1468</v>
      </c>
      <c r="R68" s="87">
        <v>2015</v>
      </c>
    </row>
    <row r="69" spans="1:18" x14ac:dyDescent="0.25">
      <c r="A69" s="88">
        <v>295</v>
      </c>
      <c r="B69" s="92" t="s">
        <v>129</v>
      </c>
      <c r="C69" s="92" t="s">
        <v>91</v>
      </c>
      <c r="D69" s="93">
        <v>3500501</v>
      </c>
      <c r="E69" s="107">
        <v>158</v>
      </c>
      <c r="F69" s="107">
        <v>130</v>
      </c>
      <c r="G69" s="107">
        <v>134</v>
      </c>
      <c r="H69" s="107">
        <v>110</v>
      </c>
      <c r="I69" s="107">
        <v>90</v>
      </c>
      <c r="J69" s="107">
        <v>78</v>
      </c>
      <c r="K69" s="107">
        <v>88</v>
      </c>
      <c r="L69" s="107">
        <v>109</v>
      </c>
      <c r="M69" s="107">
        <v>114</v>
      </c>
      <c r="N69" s="107">
        <v>132</v>
      </c>
      <c r="O69" s="107">
        <v>141</v>
      </c>
      <c r="P69" s="107">
        <v>140</v>
      </c>
      <c r="Q69" s="106">
        <f t="shared" si="1"/>
        <v>1424</v>
      </c>
      <c r="R69" s="87">
        <v>2015</v>
      </c>
    </row>
    <row r="70" spans="1:18" x14ac:dyDescent="0.25">
      <c r="A70" s="88">
        <v>296</v>
      </c>
      <c r="B70" s="92" t="s">
        <v>130</v>
      </c>
      <c r="C70" s="92" t="s">
        <v>91</v>
      </c>
      <c r="D70" s="93">
        <v>3500550</v>
      </c>
      <c r="E70" s="107">
        <v>141</v>
      </c>
      <c r="F70" s="107">
        <v>118</v>
      </c>
      <c r="G70" s="107">
        <v>118</v>
      </c>
      <c r="H70" s="107">
        <v>95</v>
      </c>
      <c r="I70" s="107">
        <v>72</v>
      </c>
      <c r="J70" s="107">
        <v>58</v>
      </c>
      <c r="K70" s="107">
        <v>65</v>
      </c>
      <c r="L70" s="107">
        <v>89</v>
      </c>
      <c r="M70" s="107">
        <v>102</v>
      </c>
      <c r="N70" s="107">
        <v>121</v>
      </c>
      <c r="O70" s="107">
        <v>136</v>
      </c>
      <c r="P70" s="107">
        <v>139</v>
      </c>
      <c r="Q70" s="106">
        <f t="shared" si="1"/>
        <v>1254</v>
      </c>
      <c r="R70" s="87">
        <v>2015</v>
      </c>
    </row>
    <row r="71" spans="1:18" x14ac:dyDescent="0.25">
      <c r="A71" s="88">
        <v>297</v>
      </c>
      <c r="B71" s="92" t="s">
        <v>131</v>
      </c>
      <c r="C71" s="92" t="s">
        <v>91</v>
      </c>
      <c r="D71" s="93">
        <v>3500600</v>
      </c>
      <c r="E71" s="107">
        <v>130</v>
      </c>
      <c r="F71" s="107">
        <v>110</v>
      </c>
      <c r="G71" s="107">
        <v>113</v>
      </c>
      <c r="H71" s="107">
        <v>89</v>
      </c>
      <c r="I71" s="107">
        <v>67</v>
      </c>
      <c r="J71" s="107">
        <v>56</v>
      </c>
      <c r="K71" s="107">
        <v>62</v>
      </c>
      <c r="L71" s="107">
        <v>83</v>
      </c>
      <c r="M71" s="107">
        <v>95</v>
      </c>
      <c r="N71" s="107">
        <v>113</v>
      </c>
      <c r="O71" s="107">
        <v>124</v>
      </c>
      <c r="P71" s="107">
        <v>126</v>
      </c>
      <c r="Q71" s="106">
        <f t="shared" si="1"/>
        <v>1168</v>
      </c>
      <c r="R71" s="87">
        <v>2015</v>
      </c>
    </row>
    <row r="72" spans="1:18" x14ac:dyDescent="0.25">
      <c r="A72" s="88">
        <v>298</v>
      </c>
      <c r="B72" s="92" t="s">
        <v>132</v>
      </c>
      <c r="C72" s="92" t="s">
        <v>48</v>
      </c>
      <c r="D72" s="93">
        <v>3100906</v>
      </c>
      <c r="E72" s="107">
        <v>198</v>
      </c>
      <c r="F72" s="107">
        <v>174</v>
      </c>
      <c r="G72" s="107">
        <v>171</v>
      </c>
      <c r="H72" s="107">
        <v>139</v>
      </c>
      <c r="I72" s="107">
        <v>121</v>
      </c>
      <c r="J72" s="107">
        <v>104</v>
      </c>
      <c r="K72" s="107">
        <v>108</v>
      </c>
      <c r="L72" s="107">
        <v>138</v>
      </c>
      <c r="M72" s="107">
        <v>147</v>
      </c>
      <c r="N72" s="107">
        <v>171</v>
      </c>
      <c r="O72" s="107">
        <v>163</v>
      </c>
      <c r="P72" s="107">
        <v>174</v>
      </c>
      <c r="Q72" s="106">
        <f t="shared" si="1"/>
        <v>1808</v>
      </c>
      <c r="R72" s="87">
        <v>2015</v>
      </c>
    </row>
    <row r="73" spans="1:18" x14ac:dyDescent="0.25">
      <c r="A73" s="88">
        <v>299</v>
      </c>
      <c r="B73" s="92" t="s">
        <v>133</v>
      </c>
      <c r="C73" s="92" t="s">
        <v>61</v>
      </c>
      <c r="D73" s="93">
        <v>4200556</v>
      </c>
      <c r="E73" s="107">
        <v>186</v>
      </c>
      <c r="F73" s="107">
        <v>154</v>
      </c>
      <c r="G73" s="107">
        <v>140</v>
      </c>
      <c r="H73" s="107">
        <v>99</v>
      </c>
      <c r="I73" s="107">
        <v>72</v>
      </c>
      <c r="J73" s="107">
        <v>55</v>
      </c>
      <c r="K73" s="107">
        <v>62</v>
      </c>
      <c r="L73" s="107">
        <v>90</v>
      </c>
      <c r="M73" s="107">
        <v>111</v>
      </c>
      <c r="N73" s="107">
        <v>146</v>
      </c>
      <c r="O73" s="107">
        <v>175</v>
      </c>
      <c r="P73" s="107">
        <v>193</v>
      </c>
      <c r="Q73" s="106">
        <f t="shared" si="1"/>
        <v>1483</v>
      </c>
      <c r="R73" s="87">
        <v>2015</v>
      </c>
    </row>
    <row r="74" spans="1:18" x14ac:dyDescent="0.25">
      <c r="A74" s="88">
        <v>300</v>
      </c>
      <c r="B74" s="92" t="s">
        <v>134</v>
      </c>
      <c r="C74" s="92" t="s">
        <v>46</v>
      </c>
      <c r="D74" s="93">
        <v>5200258</v>
      </c>
      <c r="E74" s="107">
        <v>123</v>
      </c>
      <c r="F74" s="107">
        <v>107</v>
      </c>
      <c r="G74" s="107">
        <v>113</v>
      </c>
      <c r="H74" s="107">
        <v>103</v>
      </c>
      <c r="I74" s="107">
        <v>94</v>
      </c>
      <c r="J74" s="107">
        <v>82</v>
      </c>
      <c r="K74" s="107">
        <v>100</v>
      </c>
      <c r="L74" s="107">
        <v>123</v>
      </c>
      <c r="M74" s="107">
        <v>122</v>
      </c>
      <c r="N74" s="107">
        <v>128</v>
      </c>
      <c r="O74" s="107">
        <v>115</v>
      </c>
      <c r="P74" s="107">
        <v>113</v>
      </c>
      <c r="Q74" s="106">
        <f t="shared" si="1"/>
        <v>1323</v>
      </c>
      <c r="R74" s="87">
        <v>2015</v>
      </c>
    </row>
    <row r="75" spans="1:18" x14ac:dyDescent="0.25">
      <c r="A75" s="88">
        <v>301</v>
      </c>
      <c r="B75" s="92" t="s">
        <v>135</v>
      </c>
      <c r="C75" s="92" t="s">
        <v>61</v>
      </c>
      <c r="D75" s="93">
        <v>4200606</v>
      </c>
      <c r="E75" s="107">
        <v>168</v>
      </c>
      <c r="F75" s="107">
        <v>141</v>
      </c>
      <c r="G75" s="107">
        <v>136</v>
      </c>
      <c r="H75" s="107">
        <v>103</v>
      </c>
      <c r="I75" s="107">
        <v>76</v>
      </c>
      <c r="J75" s="107">
        <v>56</v>
      </c>
      <c r="K75" s="107">
        <v>63</v>
      </c>
      <c r="L75" s="107">
        <v>81</v>
      </c>
      <c r="M75" s="107">
        <v>94</v>
      </c>
      <c r="N75" s="107">
        <v>125</v>
      </c>
      <c r="O75" s="107">
        <v>153</v>
      </c>
      <c r="P75" s="107">
        <v>175</v>
      </c>
      <c r="Q75" s="106">
        <f t="shared" si="1"/>
        <v>1371</v>
      </c>
      <c r="R75" s="87">
        <v>2015</v>
      </c>
    </row>
    <row r="76" spans="1:18" x14ac:dyDescent="0.25">
      <c r="A76" s="88">
        <v>302</v>
      </c>
      <c r="B76" s="92" t="s">
        <v>136</v>
      </c>
      <c r="C76" s="92" t="s">
        <v>48</v>
      </c>
      <c r="D76" s="93">
        <v>3101003</v>
      </c>
      <c r="E76" s="107">
        <v>181.1</v>
      </c>
      <c r="F76" s="107">
        <v>161.30000000000001</v>
      </c>
      <c r="G76" s="107">
        <v>158.5</v>
      </c>
      <c r="H76" s="107">
        <v>131.6</v>
      </c>
      <c r="I76" s="107">
        <v>113.9</v>
      </c>
      <c r="J76" s="107">
        <v>97.8</v>
      </c>
      <c r="K76" s="107">
        <v>103</v>
      </c>
      <c r="L76" s="107">
        <v>129.80000000000001</v>
      </c>
      <c r="M76" s="107">
        <v>142.9</v>
      </c>
      <c r="N76" s="107">
        <v>163</v>
      </c>
      <c r="O76" s="107">
        <v>155.30000000000001</v>
      </c>
      <c r="P76" s="107">
        <v>165.1</v>
      </c>
      <c r="Q76" s="106">
        <f t="shared" si="1"/>
        <v>1703.3</v>
      </c>
      <c r="R76" s="87">
        <v>2015</v>
      </c>
    </row>
    <row r="77" spans="1:18" x14ac:dyDescent="0.25">
      <c r="A77" s="88">
        <v>303</v>
      </c>
      <c r="B77" s="92" t="s">
        <v>137</v>
      </c>
      <c r="C77" s="92" t="s">
        <v>81</v>
      </c>
      <c r="D77" s="93">
        <v>4300109</v>
      </c>
      <c r="E77" s="107">
        <v>154</v>
      </c>
      <c r="F77" s="107">
        <v>121</v>
      </c>
      <c r="G77" s="107">
        <v>109</v>
      </c>
      <c r="H77" s="107">
        <v>66</v>
      </c>
      <c r="I77" s="107">
        <v>45</v>
      </c>
      <c r="J77" s="107">
        <v>32</v>
      </c>
      <c r="K77" s="107">
        <v>35</v>
      </c>
      <c r="L77" s="107">
        <v>54</v>
      </c>
      <c r="M77" s="107">
        <v>68</v>
      </c>
      <c r="N77" s="107">
        <v>101</v>
      </c>
      <c r="O77" s="107">
        <v>132</v>
      </c>
      <c r="P77" s="107">
        <v>158</v>
      </c>
      <c r="Q77" s="106">
        <f t="shared" si="1"/>
        <v>1075</v>
      </c>
      <c r="R77" s="87">
        <v>2015</v>
      </c>
    </row>
    <row r="78" spans="1:18" x14ac:dyDescent="0.25">
      <c r="A78" s="88">
        <v>304</v>
      </c>
      <c r="B78" s="92" t="s">
        <v>138</v>
      </c>
      <c r="C78" s="92" t="s">
        <v>91</v>
      </c>
      <c r="D78" s="93">
        <v>3500709</v>
      </c>
      <c r="E78" s="107">
        <v>135</v>
      </c>
      <c r="F78" s="107">
        <v>113</v>
      </c>
      <c r="G78" s="107">
        <v>115</v>
      </c>
      <c r="H78" s="107">
        <v>92</v>
      </c>
      <c r="I78" s="107">
        <v>70</v>
      </c>
      <c r="J78" s="107">
        <v>55</v>
      </c>
      <c r="K78" s="107">
        <v>61</v>
      </c>
      <c r="L78" s="107">
        <v>84</v>
      </c>
      <c r="M78" s="107">
        <v>98</v>
      </c>
      <c r="N78" s="107">
        <v>117</v>
      </c>
      <c r="O78" s="107">
        <v>133</v>
      </c>
      <c r="P78" s="107">
        <v>135</v>
      </c>
      <c r="Q78" s="106">
        <f t="shared" si="1"/>
        <v>1208</v>
      </c>
      <c r="R78" s="87">
        <v>2015</v>
      </c>
    </row>
    <row r="79" spans="1:18" x14ac:dyDescent="0.25">
      <c r="A79" s="88">
        <v>305</v>
      </c>
      <c r="B79" s="92" t="s">
        <v>139</v>
      </c>
      <c r="C79" s="92" t="s">
        <v>59</v>
      </c>
      <c r="D79" s="93">
        <v>4100301</v>
      </c>
      <c r="E79" s="107">
        <v>160</v>
      </c>
      <c r="F79" s="107">
        <v>132</v>
      </c>
      <c r="G79" s="107">
        <v>126</v>
      </c>
      <c r="H79" s="107">
        <v>95</v>
      </c>
      <c r="I79" s="107">
        <v>70</v>
      </c>
      <c r="J79" s="107">
        <v>54</v>
      </c>
      <c r="K79" s="107">
        <v>61</v>
      </c>
      <c r="L79" s="107">
        <v>83</v>
      </c>
      <c r="M79" s="107">
        <v>97</v>
      </c>
      <c r="N79" s="107">
        <v>124</v>
      </c>
      <c r="O79" s="107">
        <v>146</v>
      </c>
      <c r="P79" s="107">
        <v>163</v>
      </c>
      <c r="Q79" s="106">
        <f t="shared" si="1"/>
        <v>1311</v>
      </c>
      <c r="R79" s="87">
        <v>2015</v>
      </c>
    </row>
    <row r="80" spans="1:18" x14ac:dyDescent="0.25">
      <c r="A80" s="88">
        <v>306</v>
      </c>
      <c r="B80" s="92" t="s">
        <v>140</v>
      </c>
      <c r="C80" s="92" t="s">
        <v>99</v>
      </c>
      <c r="D80" s="93">
        <v>3200136</v>
      </c>
      <c r="E80" s="107">
        <v>160</v>
      </c>
      <c r="F80" s="107">
        <v>135</v>
      </c>
      <c r="G80" s="107">
        <v>131</v>
      </c>
      <c r="H80" s="107">
        <v>102</v>
      </c>
      <c r="I80" s="107">
        <v>85</v>
      </c>
      <c r="J80" s="107">
        <v>69</v>
      </c>
      <c r="K80" s="107">
        <v>74</v>
      </c>
      <c r="L80" s="107">
        <v>95</v>
      </c>
      <c r="M80" s="107">
        <v>107</v>
      </c>
      <c r="N80" s="107">
        <v>128</v>
      </c>
      <c r="O80" s="107">
        <v>130</v>
      </c>
      <c r="P80" s="107">
        <v>141</v>
      </c>
      <c r="Q80" s="106">
        <f t="shared" si="1"/>
        <v>1357</v>
      </c>
      <c r="R80" s="87">
        <v>2015</v>
      </c>
    </row>
    <row r="81" spans="1:18" x14ac:dyDescent="0.25">
      <c r="A81" s="88">
        <v>307</v>
      </c>
      <c r="B81" s="92" t="s">
        <v>141</v>
      </c>
      <c r="C81" s="92" t="s">
        <v>111</v>
      </c>
      <c r="D81" s="93">
        <v>2500205</v>
      </c>
      <c r="E81" s="107">
        <v>206.9</v>
      </c>
      <c r="F81" s="107">
        <v>181.3</v>
      </c>
      <c r="G81" s="107">
        <v>187.5</v>
      </c>
      <c r="H81" s="107">
        <v>169.7</v>
      </c>
      <c r="I81" s="107">
        <v>157.9</v>
      </c>
      <c r="J81" s="107">
        <v>141.4</v>
      </c>
      <c r="K81" s="107">
        <v>154.6</v>
      </c>
      <c r="L81" s="107">
        <v>180.5</v>
      </c>
      <c r="M81" s="107">
        <v>195.1</v>
      </c>
      <c r="N81" s="107">
        <v>215.6</v>
      </c>
      <c r="O81" s="107">
        <v>212.5</v>
      </c>
      <c r="P81" s="107">
        <v>216</v>
      </c>
      <c r="Q81" s="106">
        <f t="shared" si="1"/>
        <v>2219</v>
      </c>
      <c r="R81" s="87">
        <v>2015</v>
      </c>
    </row>
    <row r="82" spans="1:18" x14ac:dyDescent="0.25">
      <c r="A82" s="88">
        <v>308</v>
      </c>
      <c r="B82" s="92" t="s">
        <v>142</v>
      </c>
      <c r="C82" s="92" t="s">
        <v>68</v>
      </c>
      <c r="D82" s="93">
        <v>1700301</v>
      </c>
      <c r="E82" s="107">
        <v>114</v>
      </c>
      <c r="F82" s="107">
        <v>101</v>
      </c>
      <c r="G82" s="107">
        <v>111</v>
      </c>
      <c r="H82" s="107">
        <v>107</v>
      </c>
      <c r="I82" s="107">
        <v>111</v>
      </c>
      <c r="J82" s="107">
        <v>106</v>
      </c>
      <c r="K82" s="107">
        <v>115</v>
      </c>
      <c r="L82" s="107">
        <v>129</v>
      </c>
      <c r="M82" s="107">
        <v>131</v>
      </c>
      <c r="N82" s="107">
        <v>132</v>
      </c>
      <c r="O82" s="107">
        <v>122</v>
      </c>
      <c r="P82" s="107">
        <v>117</v>
      </c>
      <c r="Q82" s="106">
        <f t="shared" si="1"/>
        <v>1396</v>
      </c>
      <c r="R82" s="87">
        <v>2015</v>
      </c>
    </row>
    <row r="83" spans="1:18" x14ac:dyDescent="0.25">
      <c r="A83" s="88">
        <v>309</v>
      </c>
      <c r="B83" s="92" t="s">
        <v>143</v>
      </c>
      <c r="C83" s="92" t="s">
        <v>48</v>
      </c>
      <c r="D83" s="93">
        <v>3101102</v>
      </c>
      <c r="E83" s="107">
        <v>146</v>
      </c>
      <c r="F83" s="107">
        <v>124.5</v>
      </c>
      <c r="G83" s="107">
        <v>120</v>
      </c>
      <c r="H83" s="107">
        <v>93</v>
      </c>
      <c r="I83" s="107">
        <v>76.5</v>
      </c>
      <c r="J83" s="107">
        <v>62</v>
      </c>
      <c r="K83" s="107">
        <v>66.5</v>
      </c>
      <c r="L83" s="107">
        <v>88</v>
      </c>
      <c r="M83" s="107">
        <v>98</v>
      </c>
      <c r="N83" s="107">
        <v>116</v>
      </c>
      <c r="O83" s="107">
        <v>119</v>
      </c>
      <c r="P83" s="107">
        <v>128.5</v>
      </c>
      <c r="Q83" s="106">
        <f t="shared" si="1"/>
        <v>1238</v>
      </c>
      <c r="R83" s="87">
        <v>2015</v>
      </c>
    </row>
    <row r="84" spans="1:18" x14ac:dyDescent="0.25">
      <c r="A84" s="88">
        <v>310</v>
      </c>
      <c r="B84" s="92" t="s">
        <v>144</v>
      </c>
      <c r="C84" s="92" t="s">
        <v>56</v>
      </c>
      <c r="D84" s="93">
        <v>2900603</v>
      </c>
      <c r="E84" s="107">
        <v>189</v>
      </c>
      <c r="F84" s="107">
        <v>165</v>
      </c>
      <c r="G84" s="107">
        <v>160</v>
      </c>
      <c r="H84" s="107">
        <v>134</v>
      </c>
      <c r="I84" s="107">
        <v>113</v>
      </c>
      <c r="J84" s="107">
        <v>97</v>
      </c>
      <c r="K84" s="107">
        <v>102</v>
      </c>
      <c r="L84" s="107">
        <v>125</v>
      </c>
      <c r="M84" s="107">
        <v>140</v>
      </c>
      <c r="N84" s="107">
        <v>163</v>
      </c>
      <c r="O84" s="107">
        <v>161</v>
      </c>
      <c r="P84" s="107">
        <v>175</v>
      </c>
      <c r="Q84" s="106">
        <f t="shared" si="1"/>
        <v>1724</v>
      </c>
      <c r="R84" s="87">
        <v>2015</v>
      </c>
    </row>
    <row r="85" spans="1:18" x14ac:dyDescent="0.25">
      <c r="A85" s="88">
        <v>311</v>
      </c>
      <c r="B85" s="92" t="s">
        <v>145</v>
      </c>
      <c r="C85" s="92" t="s">
        <v>54</v>
      </c>
      <c r="D85" s="93">
        <v>2300408</v>
      </c>
      <c r="E85" s="107">
        <v>199</v>
      </c>
      <c r="F85" s="107">
        <v>170</v>
      </c>
      <c r="G85" s="107">
        <v>175</v>
      </c>
      <c r="H85" s="107">
        <v>164</v>
      </c>
      <c r="I85" s="107">
        <v>161</v>
      </c>
      <c r="J85" s="107">
        <v>149</v>
      </c>
      <c r="K85" s="107">
        <v>165</v>
      </c>
      <c r="L85" s="107">
        <v>193</v>
      </c>
      <c r="M85" s="107">
        <v>203</v>
      </c>
      <c r="N85" s="107">
        <v>219</v>
      </c>
      <c r="O85" s="107">
        <v>208</v>
      </c>
      <c r="P85" s="107">
        <v>208</v>
      </c>
      <c r="Q85" s="106">
        <f t="shared" si="1"/>
        <v>2214</v>
      </c>
      <c r="R85" s="87">
        <v>2015</v>
      </c>
    </row>
    <row r="86" spans="1:18" x14ac:dyDescent="0.25">
      <c r="A86" s="88">
        <v>312</v>
      </c>
      <c r="B86" s="92" t="s">
        <v>146</v>
      </c>
      <c r="C86" s="92" t="s">
        <v>48</v>
      </c>
      <c r="D86" s="93">
        <v>3101201</v>
      </c>
      <c r="E86" s="107">
        <v>181</v>
      </c>
      <c r="F86" s="107">
        <v>142</v>
      </c>
      <c r="G86" s="107">
        <v>144</v>
      </c>
      <c r="H86" s="107">
        <v>120</v>
      </c>
      <c r="I86" s="107">
        <v>100</v>
      </c>
      <c r="J86" s="107">
        <v>88</v>
      </c>
      <c r="K86" s="107">
        <v>96</v>
      </c>
      <c r="L86" s="107">
        <v>122</v>
      </c>
      <c r="M86" s="107">
        <v>125</v>
      </c>
      <c r="N86" s="107">
        <v>141</v>
      </c>
      <c r="O86" s="107">
        <v>150</v>
      </c>
      <c r="P86" s="107">
        <v>147</v>
      </c>
      <c r="Q86" s="106">
        <f t="shared" si="1"/>
        <v>1556</v>
      </c>
      <c r="R86" s="87">
        <v>2015</v>
      </c>
    </row>
    <row r="87" spans="1:18" x14ac:dyDescent="0.25">
      <c r="A87" s="88">
        <v>313</v>
      </c>
      <c r="B87" s="92" t="s">
        <v>147</v>
      </c>
      <c r="C87" s="92" t="s">
        <v>81</v>
      </c>
      <c r="D87" s="93">
        <v>4300208</v>
      </c>
      <c r="E87" s="107">
        <v>165</v>
      </c>
      <c r="F87" s="107">
        <v>129</v>
      </c>
      <c r="G87" s="107">
        <v>121</v>
      </c>
      <c r="H87" s="107">
        <v>77</v>
      </c>
      <c r="I87" s="107">
        <v>52</v>
      </c>
      <c r="J87" s="107">
        <v>40</v>
      </c>
      <c r="K87" s="107">
        <v>47</v>
      </c>
      <c r="L87" s="107">
        <v>68</v>
      </c>
      <c r="M87" s="107">
        <v>85</v>
      </c>
      <c r="N87" s="107">
        <v>116</v>
      </c>
      <c r="O87" s="107">
        <v>144</v>
      </c>
      <c r="P87" s="107">
        <v>173</v>
      </c>
      <c r="Q87" s="106">
        <f t="shared" si="1"/>
        <v>1217</v>
      </c>
      <c r="R87" s="87">
        <v>2015</v>
      </c>
    </row>
    <row r="88" spans="1:18" x14ac:dyDescent="0.25">
      <c r="A88" s="88">
        <v>314</v>
      </c>
      <c r="B88" s="92" t="s">
        <v>148</v>
      </c>
      <c r="C88" s="92" t="s">
        <v>48</v>
      </c>
      <c r="D88" s="93">
        <v>3101300</v>
      </c>
      <c r="E88" s="107">
        <v>194</v>
      </c>
      <c r="F88" s="107">
        <v>152</v>
      </c>
      <c r="G88" s="107">
        <v>152</v>
      </c>
      <c r="H88" s="107">
        <v>127</v>
      </c>
      <c r="I88" s="107">
        <v>106</v>
      </c>
      <c r="J88" s="107">
        <v>97</v>
      </c>
      <c r="K88" s="107">
        <v>102</v>
      </c>
      <c r="L88" s="107">
        <v>129</v>
      </c>
      <c r="M88" s="107">
        <v>130</v>
      </c>
      <c r="N88" s="107">
        <v>147</v>
      </c>
      <c r="O88" s="107">
        <v>157</v>
      </c>
      <c r="P88" s="107">
        <v>157</v>
      </c>
      <c r="Q88" s="106">
        <f t="shared" si="1"/>
        <v>1650</v>
      </c>
      <c r="R88" s="87">
        <v>2015</v>
      </c>
    </row>
    <row r="89" spans="1:18" x14ac:dyDescent="0.25">
      <c r="A89" s="88">
        <v>315</v>
      </c>
      <c r="B89" s="92" t="s">
        <v>149</v>
      </c>
      <c r="C89" s="92" t="s">
        <v>111</v>
      </c>
      <c r="D89" s="93">
        <v>2500304</v>
      </c>
      <c r="E89" s="107">
        <v>192</v>
      </c>
      <c r="F89" s="107">
        <v>174</v>
      </c>
      <c r="G89" s="107">
        <v>180</v>
      </c>
      <c r="H89" s="107">
        <v>155</v>
      </c>
      <c r="I89" s="107">
        <v>136</v>
      </c>
      <c r="J89" s="107">
        <v>114</v>
      </c>
      <c r="K89" s="107">
        <v>125</v>
      </c>
      <c r="L89" s="107">
        <v>144</v>
      </c>
      <c r="M89" s="107">
        <v>165</v>
      </c>
      <c r="N89" s="107">
        <v>187</v>
      </c>
      <c r="O89" s="107">
        <v>193</v>
      </c>
      <c r="P89" s="107">
        <v>200</v>
      </c>
      <c r="Q89" s="106">
        <f t="shared" si="1"/>
        <v>1965</v>
      </c>
      <c r="R89" s="87">
        <v>2015</v>
      </c>
    </row>
    <row r="90" spans="1:18" x14ac:dyDescent="0.25">
      <c r="A90" s="88">
        <v>316</v>
      </c>
      <c r="B90" s="92" t="s">
        <v>150</v>
      </c>
      <c r="C90" s="92" t="s">
        <v>111</v>
      </c>
      <c r="D90" s="93">
        <v>2500403</v>
      </c>
      <c r="E90" s="107">
        <v>185</v>
      </c>
      <c r="F90" s="107">
        <v>168</v>
      </c>
      <c r="G90" s="107">
        <v>173</v>
      </c>
      <c r="H90" s="107">
        <v>150</v>
      </c>
      <c r="I90" s="107">
        <v>131</v>
      </c>
      <c r="J90" s="107">
        <v>110</v>
      </c>
      <c r="K90" s="107">
        <v>120</v>
      </c>
      <c r="L90" s="107">
        <v>138</v>
      </c>
      <c r="M90" s="107">
        <v>158</v>
      </c>
      <c r="N90" s="107">
        <v>180</v>
      </c>
      <c r="O90" s="107">
        <v>184</v>
      </c>
      <c r="P90" s="107">
        <v>191</v>
      </c>
      <c r="Q90" s="106">
        <f t="shared" si="1"/>
        <v>1888</v>
      </c>
      <c r="R90" s="87">
        <v>2015</v>
      </c>
    </row>
    <row r="91" spans="1:18" x14ac:dyDescent="0.25">
      <c r="A91" s="88">
        <v>317</v>
      </c>
      <c r="B91" s="92" t="s">
        <v>151</v>
      </c>
      <c r="C91" s="92" t="s">
        <v>111</v>
      </c>
      <c r="D91" s="93">
        <v>2500502</v>
      </c>
      <c r="E91" s="107">
        <v>194</v>
      </c>
      <c r="F91" s="107">
        <v>175</v>
      </c>
      <c r="G91" s="107">
        <v>181</v>
      </c>
      <c r="H91" s="107">
        <v>157</v>
      </c>
      <c r="I91" s="107">
        <v>139</v>
      </c>
      <c r="J91" s="107">
        <v>117</v>
      </c>
      <c r="K91" s="107">
        <v>127</v>
      </c>
      <c r="L91" s="107">
        <v>146</v>
      </c>
      <c r="M91" s="107">
        <v>166</v>
      </c>
      <c r="N91" s="107">
        <v>189</v>
      </c>
      <c r="O91" s="107">
        <v>193</v>
      </c>
      <c r="P91" s="107">
        <v>200</v>
      </c>
      <c r="Q91" s="106">
        <f t="shared" si="1"/>
        <v>1984</v>
      </c>
      <c r="R91" s="87">
        <v>2015</v>
      </c>
    </row>
    <row r="92" spans="1:18" x14ac:dyDescent="0.25">
      <c r="A92" s="88">
        <v>318</v>
      </c>
      <c r="B92" s="92" t="s">
        <v>151</v>
      </c>
      <c r="C92" s="92" t="s">
        <v>66</v>
      </c>
      <c r="D92" s="93">
        <v>2600609</v>
      </c>
      <c r="E92" s="107">
        <v>180</v>
      </c>
      <c r="F92" s="107">
        <v>161</v>
      </c>
      <c r="G92" s="107">
        <v>169</v>
      </c>
      <c r="H92" s="107">
        <v>144</v>
      </c>
      <c r="I92" s="107">
        <v>122</v>
      </c>
      <c r="J92" s="107">
        <v>101</v>
      </c>
      <c r="K92" s="107">
        <v>111</v>
      </c>
      <c r="L92" s="107">
        <v>129</v>
      </c>
      <c r="M92" s="107">
        <v>152</v>
      </c>
      <c r="N92" s="107">
        <v>174</v>
      </c>
      <c r="O92" s="107">
        <v>182</v>
      </c>
      <c r="P92" s="107">
        <v>188</v>
      </c>
      <c r="Q92" s="106">
        <f t="shared" si="1"/>
        <v>1813</v>
      </c>
      <c r="R92" s="87">
        <v>2015</v>
      </c>
    </row>
    <row r="93" spans="1:18" x14ac:dyDescent="0.25">
      <c r="A93" s="88">
        <v>319</v>
      </c>
      <c r="B93" s="92" t="s">
        <v>152</v>
      </c>
      <c r="C93" s="92" t="s">
        <v>79</v>
      </c>
      <c r="D93" s="93">
        <v>2200251</v>
      </c>
      <c r="E93" s="107">
        <v>176</v>
      </c>
      <c r="F93" s="107">
        <v>152</v>
      </c>
      <c r="G93" s="107">
        <v>157</v>
      </c>
      <c r="H93" s="107">
        <v>147</v>
      </c>
      <c r="I93" s="107">
        <v>145</v>
      </c>
      <c r="J93" s="107">
        <v>136</v>
      </c>
      <c r="K93" s="107">
        <v>149</v>
      </c>
      <c r="L93" s="107">
        <v>173</v>
      </c>
      <c r="M93" s="107">
        <v>181</v>
      </c>
      <c r="N93" s="107">
        <v>195</v>
      </c>
      <c r="O93" s="107">
        <v>185</v>
      </c>
      <c r="P93" s="107">
        <v>182</v>
      </c>
      <c r="Q93" s="106">
        <f t="shared" si="1"/>
        <v>1978</v>
      </c>
      <c r="R93" s="87">
        <v>2015</v>
      </c>
    </row>
    <row r="94" spans="1:18" x14ac:dyDescent="0.25">
      <c r="A94" s="88">
        <v>320</v>
      </c>
      <c r="B94" s="92" t="s">
        <v>153</v>
      </c>
      <c r="C94" s="92" t="s">
        <v>56</v>
      </c>
      <c r="D94" s="93">
        <v>2900702</v>
      </c>
      <c r="E94" s="107">
        <v>240</v>
      </c>
      <c r="F94" s="107">
        <v>201</v>
      </c>
      <c r="G94" s="107">
        <v>188</v>
      </c>
      <c r="H94" s="107">
        <v>166</v>
      </c>
      <c r="I94" s="107">
        <v>137</v>
      </c>
      <c r="J94" s="107">
        <v>125</v>
      </c>
      <c r="K94" s="107">
        <v>128</v>
      </c>
      <c r="L94" s="107">
        <v>149</v>
      </c>
      <c r="M94" s="107">
        <v>171</v>
      </c>
      <c r="N94" s="107">
        <v>198</v>
      </c>
      <c r="O94" s="107">
        <v>197</v>
      </c>
      <c r="P94" s="107">
        <v>211</v>
      </c>
      <c r="Q94" s="106">
        <f t="shared" si="1"/>
        <v>2111</v>
      </c>
      <c r="R94" s="87">
        <v>2015</v>
      </c>
    </row>
    <row r="95" spans="1:18" x14ac:dyDescent="0.25">
      <c r="A95" s="88">
        <v>321</v>
      </c>
      <c r="B95" s="92" t="s">
        <v>154</v>
      </c>
      <c r="C95" s="92" t="s">
        <v>91</v>
      </c>
      <c r="D95" s="93">
        <v>3500758</v>
      </c>
      <c r="E95" s="107">
        <v>136</v>
      </c>
      <c r="F95" s="107">
        <v>114</v>
      </c>
      <c r="G95" s="107">
        <v>113</v>
      </c>
      <c r="H95" s="107">
        <v>88</v>
      </c>
      <c r="I95" s="107">
        <v>65</v>
      </c>
      <c r="J95" s="107">
        <v>53</v>
      </c>
      <c r="K95" s="107">
        <v>59</v>
      </c>
      <c r="L95" s="107">
        <v>78</v>
      </c>
      <c r="M95" s="107">
        <v>88</v>
      </c>
      <c r="N95" s="107">
        <v>109</v>
      </c>
      <c r="O95" s="107">
        <v>125</v>
      </c>
      <c r="P95" s="107">
        <v>131</v>
      </c>
      <c r="Q95" s="106">
        <f t="shared" si="1"/>
        <v>1159</v>
      </c>
      <c r="R95" s="87">
        <v>2015</v>
      </c>
    </row>
    <row r="96" spans="1:18" x14ac:dyDescent="0.25">
      <c r="A96" s="88">
        <v>322</v>
      </c>
      <c r="B96" s="92" t="s">
        <v>155</v>
      </c>
      <c r="C96" s="92" t="s">
        <v>48</v>
      </c>
      <c r="D96" s="93">
        <v>3101409</v>
      </c>
      <c r="E96" s="107">
        <v>163</v>
      </c>
      <c r="F96" s="107">
        <v>132</v>
      </c>
      <c r="G96" s="107">
        <v>137</v>
      </c>
      <c r="H96" s="107">
        <v>115</v>
      </c>
      <c r="I96" s="107">
        <v>95</v>
      </c>
      <c r="J96" s="107">
        <v>84</v>
      </c>
      <c r="K96" s="107">
        <v>95</v>
      </c>
      <c r="L96" s="107">
        <v>117</v>
      </c>
      <c r="M96" s="107">
        <v>120</v>
      </c>
      <c r="N96" s="107">
        <v>136</v>
      </c>
      <c r="O96" s="107">
        <v>143</v>
      </c>
      <c r="P96" s="107">
        <v>140</v>
      </c>
      <c r="Q96" s="106">
        <f t="shared" si="1"/>
        <v>1477</v>
      </c>
      <c r="R96" s="87">
        <v>2015</v>
      </c>
    </row>
    <row r="97" spans="1:18" x14ac:dyDescent="0.25">
      <c r="A97" s="88">
        <v>323</v>
      </c>
      <c r="B97" s="92" t="s">
        <v>156</v>
      </c>
      <c r="C97" s="92" t="s">
        <v>71</v>
      </c>
      <c r="D97" s="93">
        <v>2100204</v>
      </c>
      <c r="E97" s="107">
        <v>128</v>
      </c>
      <c r="F97" s="107">
        <v>108</v>
      </c>
      <c r="G97" s="107">
        <v>116</v>
      </c>
      <c r="H97" s="107">
        <v>110</v>
      </c>
      <c r="I97" s="107">
        <v>113</v>
      </c>
      <c r="J97" s="107">
        <v>113</v>
      </c>
      <c r="K97" s="107">
        <v>123</v>
      </c>
      <c r="L97" s="107">
        <v>139</v>
      </c>
      <c r="M97" s="107">
        <v>143</v>
      </c>
      <c r="N97" s="107">
        <v>152</v>
      </c>
      <c r="O97" s="107">
        <v>143</v>
      </c>
      <c r="P97" s="107">
        <v>139</v>
      </c>
      <c r="Q97" s="106">
        <f t="shared" si="1"/>
        <v>1527</v>
      </c>
      <c r="R97" s="87">
        <v>2015</v>
      </c>
    </row>
    <row r="98" spans="1:18" x14ac:dyDescent="0.25">
      <c r="A98" s="88">
        <v>324</v>
      </c>
      <c r="B98" s="92" t="s">
        <v>157</v>
      </c>
      <c r="C98" s="92" t="s">
        <v>54</v>
      </c>
      <c r="D98" s="93">
        <v>2300507</v>
      </c>
      <c r="E98" s="107">
        <v>190</v>
      </c>
      <c r="F98" s="107">
        <v>164</v>
      </c>
      <c r="G98" s="107">
        <v>166</v>
      </c>
      <c r="H98" s="107">
        <v>159</v>
      </c>
      <c r="I98" s="107">
        <v>161</v>
      </c>
      <c r="J98" s="107">
        <v>158</v>
      </c>
      <c r="K98" s="107">
        <v>176</v>
      </c>
      <c r="L98" s="107">
        <v>203</v>
      </c>
      <c r="M98" s="107">
        <v>207</v>
      </c>
      <c r="N98" s="107">
        <v>218</v>
      </c>
      <c r="O98" s="107">
        <v>203</v>
      </c>
      <c r="P98" s="107">
        <v>198</v>
      </c>
      <c r="Q98" s="106">
        <f t="shared" si="1"/>
        <v>2203</v>
      </c>
      <c r="R98" s="87">
        <v>2015</v>
      </c>
    </row>
    <row r="99" spans="1:18" x14ac:dyDescent="0.25">
      <c r="A99" s="88">
        <v>325</v>
      </c>
      <c r="B99" s="92" t="s">
        <v>158</v>
      </c>
      <c r="C99" s="92" t="s">
        <v>111</v>
      </c>
      <c r="D99" s="93">
        <v>2500536</v>
      </c>
      <c r="E99" s="107">
        <v>190</v>
      </c>
      <c r="F99" s="107">
        <v>171</v>
      </c>
      <c r="G99" s="107">
        <v>178</v>
      </c>
      <c r="H99" s="107">
        <v>153</v>
      </c>
      <c r="I99" s="107">
        <v>131</v>
      </c>
      <c r="J99" s="107">
        <v>110</v>
      </c>
      <c r="K99" s="107">
        <v>120</v>
      </c>
      <c r="L99" s="107">
        <v>139</v>
      </c>
      <c r="M99" s="107">
        <v>158</v>
      </c>
      <c r="N99" s="107">
        <v>183</v>
      </c>
      <c r="O99" s="107">
        <v>188</v>
      </c>
      <c r="P99" s="107">
        <v>195</v>
      </c>
      <c r="Q99" s="106">
        <f t="shared" si="1"/>
        <v>1916</v>
      </c>
      <c r="R99" s="87">
        <v>2015</v>
      </c>
    </row>
    <row r="100" spans="1:18" x14ac:dyDescent="0.25">
      <c r="A100" s="88">
        <v>326</v>
      </c>
      <c r="B100" s="92" t="s">
        <v>159</v>
      </c>
      <c r="C100" s="92" t="s">
        <v>113</v>
      </c>
      <c r="D100" s="93">
        <v>5000252</v>
      </c>
      <c r="E100" s="107">
        <v>141</v>
      </c>
      <c r="F100" s="107">
        <v>118</v>
      </c>
      <c r="G100" s="107">
        <v>127</v>
      </c>
      <c r="H100" s="107">
        <v>111</v>
      </c>
      <c r="I100" s="107">
        <v>100</v>
      </c>
      <c r="J100" s="107">
        <v>85</v>
      </c>
      <c r="K100" s="107">
        <v>98</v>
      </c>
      <c r="L100" s="107">
        <v>119</v>
      </c>
      <c r="M100" s="107">
        <v>124</v>
      </c>
      <c r="N100" s="107">
        <v>142</v>
      </c>
      <c r="O100" s="107">
        <v>139</v>
      </c>
      <c r="P100" s="107">
        <v>138</v>
      </c>
      <c r="Q100" s="106">
        <f t="shared" si="1"/>
        <v>1442</v>
      </c>
      <c r="R100" s="87">
        <v>2015</v>
      </c>
    </row>
    <row r="101" spans="1:18" x14ac:dyDescent="0.25">
      <c r="A101" s="88">
        <v>327</v>
      </c>
      <c r="B101" s="92" t="s">
        <v>160</v>
      </c>
      <c r="C101" s="92" t="s">
        <v>56</v>
      </c>
      <c r="D101" s="93">
        <v>2900801</v>
      </c>
      <c r="E101" s="107">
        <v>159.5</v>
      </c>
      <c r="F101" s="107">
        <v>135.19999999999999</v>
      </c>
      <c r="G101" s="107">
        <v>128.5</v>
      </c>
      <c r="H101" s="107">
        <v>103.2</v>
      </c>
      <c r="I101" s="107">
        <v>86.2</v>
      </c>
      <c r="J101" s="107">
        <v>69.5</v>
      </c>
      <c r="K101" s="107">
        <v>73.400000000000006</v>
      </c>
      <c r="L101" s="107">
        <v>90.5</v>
      </c>
      <c r="M101" s="107">
        <v>106.5</v>
      </c>
      <c r="N101" s="107">
        <v>124.7</v>
      </c>
      <c r="O101" s="107">
        <v>124.7</v>
      </c>
      <c r="P101" s="107">
        <v>143.9</v>
      </c>
      <c r="Q101" s="106">
        <f t="shared" si="1"/>
        <v>1345.8000000000002</v>
      </c>
      <c r="R101" s="87">
        <v>2015</v>
      </c>
    </row>
    <row r="102" spans="1:18" x14ac:dyDescent="0.25">
      <c r="A102" s="88">
        <v>328</v>
      </c>
      <c r="B102" s="92" t="s">
        <v>161</v>
      </c>
      <c r="C102" s="92" t="s">
        <v>71</v>
      </c>
      <c r="D102" s="93">
        <v>2100303</v>
      </c>
      <c r="E102" s="107">
        <v>138</v>
      </c>
      <c r="F102" s="107">
        <v>119</v>
      </c>
      <c r="G102" s="107">
        <v>127</v>
      </c>
      <c r="H102" s="107">
        <v>122</v>
      </c>
      <c r="I102" s="107">
        <v>127</v>
      </c>
      <c r="J102" s="107">
        <v>122</v>
      </c>
      <c r="K102" s="107">
        <v>134</v>
      </c>
      <c r="L102" s="107">
        <v>156</v>
      </c>
      <c r="M102" s="107">
        <v>164</v>
      </c>
      <c r="N102" s="107">
        <v>173</v>
      </c>
      <c r="O102" s="107">
        <v>159</v>
      </c>
      <c r="P102" s="107">
        <v>147</v>
      </c>
      <c r="Q102" s="106">
        <f t="shared" si="1"/>
        <v>1688</v>
      </c>
      <c r="R102" s="87">
        <v>2015</v>
      </c>
    </row>
    <row r="103" spans="1:18" x14ac:dyDescent="0.25">
      <c r="A103" s="88">
        <v>329</v>
      </c>
      <c r="B103" s="92" t="s">
        <v>162</v>
      </c>
      <c r="C103" s="92" t="s">
        <v>81</v>
      </c>
      <c r="D103" s="93">
        <v>4300307</v>
      </c>
      <c r="E103" s="107">
        <v>175</v>
      </c>
      <c r="F103" s="107">
        <v>141</v>
      </c>
      <c r="G103" s="107">
        <v>130</v>
      </c>
      <c r="H103" s="107">
        <v>87</v>
      </c>
      <c r="I103" s="107">
        <v>61</v>
      </c>
      <c r="J103" s="107">
        <v>46</v>
      </c>
      <c r="K103" s="107">
        <v>54</v>
      </c>
      <c r="L103" s="107">
        <v>79</v>
      </c>
      <c r="M103" s="107">
        <v>96</v>
      </c>
      <c r="N103" s="107">
        <v>127</v>
      </c>
      <c r="O103" s="107">
        <v>156</v>
      </c>
      <c r="P103" s="107">
        <v>183</v>
      </c>
      <c r="Q103" s="106">
        <f t="shared" si="1"/>
        <v>1335</v>
      </c>
      <c r="R103" s="87">
        <v>2015</v>
      </c>
    </row>
    <row r="104" spans="1:18" x14ac:dyDescent="0.25">
      <c r="A104" s="88">
        <v>330</v>
      </c>
      <c r="B104" s="92" t="s">
        <v>163</v>
      </c>
      <c r="C104" s="92" t="s">
        <v>99</v>
      </c>
      <c r="D104" s="93">
        <v>3200201</v>
      </c>
      <c r="E104" s="107">
        <v>206</v>
      </c>
      <c r="F104" s="107">
        <v>175.3</v>
      </c>
      <c r="G104" s="107">
        <v>165.4</v>
      </c>
      <c r="H104" s="107">
        <v>128.4</v>
      </c>
      <c r="I104" s="107">
        <v>109.2</v>
      </c>
      <c r="J104" s="107">
        <v>91.5</v>
      </c>
      <c r="K104" s="107">
        <v>99.4</v>
      </c>
      <c r="L104" s="107">
        <v>126.5</v>
      </c>
      <c r="M104" s="107">
        <v>136.30000000000001</v>
      </c>
      <c r="N104" s="107">
        <v>160.19999999999999</v>
      </c>
      <c r="O104" s="107">
        <v>164.5</v>
      </c>
      <c r="P104" s="107">
        <v>175.1</v>
      </c>
      <c r="Q104" s="106">
        <f t="shared" si="1"/>
        <v>1737.8</v>
      </c>
      <c r="R104" s="87">
        <v>2015</v>
      </c>
    </row>
    <row r="105" spans="1:18" x14ac:dyDescent="0.25">
      <c r="A105" s="88">
        <v>331</v>
      </c>
      <c r="B105" s="92" t="s">
        <v>164</v>
      </c>
      <c r="C105" s="92" t="s">
        <v>81</v>
      </c>
      <c r="D105" s="93">
        <v>4300406</v>
      </c>
      <c r="E105" s="107">
        <v>177</v>
      </c>
      <c r="F105" s="107">
        <v>140</v>
      </c>
      <c r="G105" s="107">
        <v>120</v>
      </c>
      <c r="H105" s="107">
        <v>73</v>
      </c>
      <c r="I105" s="107">
        <v>47</v>
      </c>
      <c r="J105" s="107">
        <v>32</v>
      </c>
      <c r="K105" s="107">
        <v>38</v>
      </c>
      <c r="L105" s="107">
        <v>59</v>
      </c>
      <c r="M105" s="107">
        <v>79</v>
      </c>
      <c r="N105" s="107">
        <v>110</v>
      </c>
      <c r="O105" s="107">
        <v>148</v>
      </c>
      <c r="P105" s="107">
        <v>177</v>
      </c>
      <c r="Q105" s="106">
        <f t="shared" si="1"/>
        <v>1200</v>
      </c>
      <c r="R105" s="87">
        <v>2015</v>
      </c>
    </row>
    <row r="106" spans="1:18" x14ac:dyDescent="0.25">
      <c r="A106" s="88">
        <v>332</v>
      </c>
      <c r="B106" s="92" t="s">
        <v>165</v>
      </c>
      <c r="C106" s="92" t="s">
        <v>79</v>
      </c>
      <c r="D106" s="93">
        <v>2200277</v>
      </c>
      <c r="E106" s="107">
        <v>175</v>
      </c>
      <c r="F106" s="107">
        <v>152</v>
      </c>
      <c r="G106" s="107">
        <v>157</v>
      </c>
      <c r="H106" s="107">
        <v>146</v>
      </c>
      <c r="I106" s="107">
        <v>143</v>
      </c>
      <c r="J106" s="107">
        <v>133</v>
      </c>
      <c r="K106" s="107">
        <v>145</v>
      </c>
      <c r="L106" s="107">
        <v>168</v>
      </c>
      <c r="M106" s="107">
        <v>177</v>
      </c>
      <c r="N106" s="107">
        <v>192</v>
      </c>
      <c r="O106" s="107">
        <v>183</v>
      </c>
      <c r="P106" s="107">
        <v>180</v>
      </c>
      <c r="Q106" s="106">
        <f t="shared" si="1"/>
        <v>1951</v>
      </c>
      <c r="R106" s="87">
        <v>2015</v>
      </c>
    </row>
    <row r="107" spans="1:18" x14ac:dyDescent="0.25">
      <c r="A107" s="88">
        <v>333</v>
      </c>
      <c r="B107" s="92" t="s">
        <v>166</v>
      </c>
      <c r="C107" s="92" t="s">
        <v>81</v>
      </c>
      <c r="D107" s="93">
        <v>4300455</v>
      </c>
      <c r="E107" s="107">
        <v>171</v>
      </c>
      <c r="F107" s="107">
        <v>135</v>
      </c>
      <c r="G107" s="107">
        <v>126</v>
      </c>
      <c r="H107" s="107">
        <v>82</v>
      </c>
      <c r="I107" s="107">
        <v>57</v>
      </c>
      <c r="J107" s="107">
        <v>43</v>
      </c>
      <c r="K107" s="107">
        <v>51</v>
      </c>
      <c r="L107" s="107">
        <v>74</v>
      </c>
      <c r="M107" s="107">
        <v>92</v>
      </c>
      <c r="N107" s="107">
        <v>123</v>
      </c>
      <c r="O107" s="107">
        <v>152</v>
      </c>
      <c r="P107" s="107">
        <v>179</v>
      </c>
      <c r="Q107" s="106">
        <f t="shared" si="1"/>
        <v>1285</v>
      </c>
      <c r="R107" s="87">
        <v>2015</v>
      </c>
    </row>
    <row r="108" spans="1:18" x14ac:dyDescent="0.25">
      <c r="A108" s="88">
        <v>334</v>
      </c>
      <c r="B108" s="92" t="s">
        <v>167</v>
      </c>
      <c r="C108" s="92" t="s">
        <v>48</v>
      </c>
      <c r="D108" s="93">
        <v>3101508</v>
      </c>
      <c r="E108" s="107">
        <v>175</v>
      </c>
      <c r="F108" s="107">
        <v>144</v>
      </c>
      <c r="G108" s="107">
        <v>141</v>
      </c>
      <c r="H108" s="107">
        <v>111</v>
      </c>
      <c r="I108" s="107">
        <v>93</v>
      </c>
      <c r="J108" s="107">
        <v>77</v>
      </c>
      <c r="K108" s="107">
        <v>84</v>
      </c>
      <c r="L108" s="107">
        <v>112</v>
      </c>
      <c r="M108" s="107">
        <v>116</v>
      </c>
      <c r="N108" s="107">
        <v>132</v>
      </c>
      <c r="O108" s="107">
        <v>139</v>
      </c>
      <c r="P108" s="107">
        <v>146</v>
      </c>
      <c r="Q108" s="106">
        <f t="shared" si="1"/>
        <v>1470</v>
      </c>
      <c r="R108" s="87">
        <v>2015</v>
      </c>
    </row>
    <row r="109" spans="1:18" x14ac:dyDescent="0.25">
      <c r="A109" s="88">
        <v>335</v>
      </c>
      <c r="B109" s="92" t="s">
        <v>168</v>
      </c>
      <c r="C109" s="92" t="s">
        <v>52</v>
      </c>
      <c r="D109" s="93">
        <v>1500404</v>
      </c>
      <c r="E109" s="107">
        <v>147</v>
      </c>
      <c r="F109" s="107">
        <v>122</v>
      </c>
      <c r="G109" s="107">
        <v>138</v>
      </c>
      <c r="H109" s="107">
        <v>128</v>
      </c>
      <c r="I109" s="107">
        <v>141</v>
      </c>
      <c r="J109" s="107">
        <v>143</v>
      </c>
      <c r="K109" s="107">
        <v>161</v>
      </c>
      <c r="L109" s="107">
        <v>190</v>
      </c>
      <c r="M109" s="107">
        <v>193</v>
      </c>
      <c r="N109" s="107">
        <v>195</v>
      </c>
      <c r="O109" s="107">
        <v>173</v>
      </c>
      <c r="P109" s="107">
        <v>163</v>
      </c>
      <c r="Q109" s="106">
        <f t="shared" si="1"/>
        <v>1894</v>
      </c>
      <c r="R109" s="87">
        <v>2015</v>
      </c>
    </row>
    <row r="110" spans="1:18" x14ac:dyDescent="0.25">
      <c r="A110" s="88">
        <v>336</v>
      </c>
      <c r="B110" s="92" t="s">
        <v>169</v>
      </c>
      <c r="C110" s="92" t="s">
        <v>77</v>
      </c>
      <c r="D110" s="93">
        <v>2400505</v>
      </c>
      <c r="E110" s="107">
        <v>190</v>
      </c>
      <c r="F110" s="107">
        <v>166</v>
      </c>
      <c r="G110" s="107">
        <v>171</v>
      </c>
      <c r="H110" s="107">
        <v>156</v>
      </c>
      <c r="I110" s="107">
        <v>149</v>
      </c>
      <c r="J110" s="107">
        <v>134</v>
      </c>
      <c r="K110" s="107">
        <v>148</v>
      </c>
      <c r="L110" s="107">
        <v>172</v>
      </c>
      <c r="M110" s="107">
        <v>184</v>
      </c>
      <c r="N110" s="107">
        <v>202</v>
      </c>
      <c r="O110" s="107">
        <v>196</v>
      </c>
      <c r="P110" s="107">
        <v>199</v>
      </c>
      <c r="Q110" s="106">
        <f t="shared" si="1"/>
        <v>2067</v>
      </c>
      <c r="R110" s="87">
        <v>2015</v>
      </c>
    </row>
    <row r="111" spans="1:18" x14ac:dyDescent="0.25">
      <c r="A111" s="88">
        <v>337</v>
      </c>
      <c r="B111" s="92" t="s">
        <v>170</v>
      </c>
      <c r="C111" s="92" t="s">
        <v>46</v>
      </c>
      <c r="D111" s="93">
        <v>5200308</v>
      </c>
      <c r="E111" s="107">
        <v>122</v>
      </c>
      <c r="F111" s="107">
        <v>106</v>
      </c>
      <c r="G111" s="107">
        <v>112</v>
      </c>
      <c r="H111" s="107">
        <v>103</v>
      </c>
      <c r="I111" s="107">
        <v>93</v>
      </c>
      <c r="J111" s="107">
        <v>81</v>
      </c>
      <c r="K111" s="107">
        <v>99</v>
      </c>
      <c r="L111" s="107">
        <v>123</v>
      </c>
      <c r="M111" s="107">
        <v>119</v>
      </c>
      <c r="N111" s="107">
        <v>126</v>
      </c>
      <c r="O111" s="107">
        <v>114</v>
      </c>
      <c r="P111" s="107">
        <v>112</v>
      </c>
      <c r="Q111" s="106">
        <f t="shared" si="1"/>
        <v>1310</v>
      </c>
      <c r="R111" s="87">
        <v>2015</v>
      </c>
    </row>
    <row r="112" spans="1:18" x14ac:dyDescent="0.25">
      <c r="A112" s="88">
        <v>338</v>
      </c>
      <c r="B112" s="92" t="s">
        <v>171</v>
      </c>
      <c r="C112" s="92" t="s">
        <v>48</v>
      </c>
      <c r="D112" s="93">
        <v>3101607</v>
      </c>
      <c r="E112" s="107">
        <v>198.5</v>
      </c>
      <c r="F112" s="107">
        <v>154.4</v>
      </c>
      <c r="G112" s="107">
        <v>161.6</v>
      </c>
      <c r="H112" s="107">
        <v>144.9</v>
      </c>
      <c r="I112" s="107">
        <v>126.6</v>
      </c>
      <c r="J112" s="107">
        <v>117.2</v>
      </c>
      <c r="K112" s="107">
        <v>131.19999999999999</v>
      </c>
      <c r="L112" s="107">
        <v>156.5</v>
      </c>
      <c r="M112" s="107">
        <v>145</v>
      </c>
      <c r="N112" s="107">
        <v>158.9</v>
      </c>
      <c r="O112" s="107">
        <v>164.4</v>
      </c>
      <c r="P112" s="107">
        <v>156.9</v>
      </c>
      <c r="Q112" s="106">
        <f t="shared" si="1"/>
        <v>1816.1000000000004</v>
      </c>
      <c r="R112" s="87">
        <v>2015</v>
      </c>
    </row>
    <row r="113" spans="1:18" x14ac:dyDescent="0.25">
      <c r="A113" s="88">
        <v>339</v>
      </c>
      <c r="B113" s="92" t="s">
        <v>172</v>
      </c>
      <c r="C113" s="92" t="s">
        <v>99</v>
      </c>
      <c r="D113" s="93">
        <v>3200300</v>
      </c>
      <c r="E113" s="107">
        <v>179</v>
      </c>
      <c r="F113" s="107">
        <v>154</v>
      </c>
      <c r="G113" s="107">
        <v>147</v>
      </c>
      <c r="H113" s="107">
        <v>112</v>
      </c>
      <c r="I113" s="107">
        <v>94</v>
      </c>
      <c r="J113" s="107">
        <v>78</v>
      </c>
      <c r="K113" s="107">
        <v>84</v>
      </c>
      <c r="L113" s="107">
        <v>106</v>
      </c>
      <c r="M113" s="107">
        <v>119</v>
      </c>
      <c r="N113" s="107">
        <v>141</v>
      </c>
      <c r="O113" s="107">
        <v>145</v>
      </c>
      <c r="P113" s="107">
        <v>157</v>
      </c>
      <c r="Q113" s="106">
        <f t="shared" si="1"/>
        <v>1516</v>
      </c>
      <c r="R113" s="87">
        <v>2015</v>
      </c>
    </row>
    <row r="114" spans="1:18" x14ac:dyDescent="0.25">
      <c r="A114" s="88">
        <v>340</v>
      </c>
      <c r="B114" s="92" t="s">
        <v>173</v>
      </c>
      <c r="C114" s="92" t="s">
        <v>91</v>
      </c>
      <c r="D114" s="93">
        <v>3500808</v>
      </c>
      <c r="E114" s="107">
        <v>174</v>
      </c>
      <c r="F114" s="107">
        <v>149</v>
      </c>
      <c r="G114" s="107">
        <v>149</v>
      </c>
      <c r="H114" s="107">
        <v>121</v>
      </c>
      <c r="I114" s="107">
        <v>94</v>
      </c>
      <c r="J114" s="107">
        <v>76</v>
      </c>
      <c r="K114" s="107">
        <v>86</v>
      </c>
      <c r="L114" s="107">
        <v>115</v>
      </c>
      <c r="M114" s="107">
        <v>129</v>
      </c>
      <c r="N114" s="107">
        <v>156</v>
      </c>
      <c r="O114" s="107">
        <v>171</v>
      </c>
      <c r="P114" s="107">
        <v>175</v>
      </c>
      <c r="Q114" s="106">
        <f t="shared" si="1"/>
        <v>1595</v>
      </c>
      <c r="R114" s="87">
        <v>2015</v>
      </c>
    </row>
    <row r="115" spans="1:18" x14ac:dyDescent="0.25">
      <c r="A115" s="88">
        <v>341</v>
      </c>
      <c r="B115" s="92" t="s">
        <v>174</v>
      </c>
      <c r="C115" s="92" t="s">
        <v>48</v>
      </c>
      <c r="D115" s="93">
        <v>3101631</v>
      </c>
      <c r="E115" s="107">
        <v>184</v>
      </c>
      <c r="F115" s="107">
        <v>148</v>
      </c>
      <c r="G115" s="107">
        <v>146</v>
      </c>
      <c r="H115" s="107">
        <v>119</v>
      </c>
      <c r="I115" s="107">
        <v>103</v>
      </c>
      <c r="J115" s="107">
        <v>85</v>
      </c>
      <c r="K115" s="107">
        <v>95</v>
      </c>
      <c r="L115" s="107">
        <v>125</v>
      </c>
      <c r="M115" s="107">
        <v>133</v>
      </c>
      <c r="N115" s="107">
        <v>148</v>
      </c>
      <c r="O115" s="107">
        <v>152</v>
      </c>
      <c r="P115" s="107">
        <v>148</v>
      </c>
      <c r="Q115" s="106">
        <f t="shared" si="1"/>
        <v>1586</v>
      </c>
      <c r="R115" s="87">
        <v>2015</v>
      </c>
    </row>
    <row r="116" spans="1:18" x14ac:dyDescent="0.25">
      <c r="A116" s="88">
        <v>342</v>
      </c>
      <c r="B116" s="92" t="s">
        <v>175</v>
      </c>
      <c r="C116" s="92" t="s">
        <v>61</v>
      </c>
      <c r="D116" s="93">
        <v>4200705</v>
      </c>
      <c r="E116" s="107">
        <v>159</v>
      </c>
      <c r="F116" s="107">
        <v>134</v>
      </c>
      <c r="G116" s="107">
        <v>125</v>
      </c>
      <c r="H116" s="107">
        <v>102</v>
      </c>
      <c r="I116" s="107">
        <v>77</v>
      </c>
      <c r="J116" s="107">
        <v>61</v>
      </c>
      <c r="K116" s="107">
        <v>70</v>
      </c>
      <c r="L116" s="107">
        <v>84</v>
      </c>
      <c r="M116" s="107">
        <v>85</v>
      </c>
      <c r="N116" s="107">
        <v>123</v>
      </c>
      <c r="O116" s="107">
        <v>147</v>
      </c>
      <c r="P116" s="107">
        <v>165</v>
      </c>
      <c r="Q116" s="106">
        <f t="shared" si="1"/>
        <v>1332</v>
      </c>
      <c r="R116" s="87">
        <v>2015</v>
      </c>
    </row>
    <row r="117" spans="1:18" x14ac:dyDescent="0.25">
      <c r="A117" s="88">
        <v>343</v>
      </c>
      <c r="B117" s="92" t="s">
        <v>176</v>
      </c>
      <c r="C117" s="92" t="s">
        <v>111</v>
      </c>
      <c r="D117" s="93">
        <v>2500577</v>
      </c>
      <c r="E117" s="107">
        <v>194</v>
      </c>
      <c r="F117" s="107">
        <v>176</v>
      </c>
      <c r="G117" s="107">
        <v>182</v>
      </c>
      <c r="H117" s="107">
        <v>158</v>
      </c>
      <c r="I117" s="107">
        <v>140</v>
      </c>
      <c r="J117" s="107">
        <v>118</v>
      </c>
      <c r="K117" s="107">
        <v>128</v>
      </c>
      <c r="L117" s="107">
        <v>149</v>
      </c>
      <c r="M117" s="107">
        <v>167</v>
      </c>
      <c r="N117" s="107">
        <v>190</v>
      </c>
      <c r="O117" s="107">
        <v>195</v>
      </c>
      <c r="P117" s="107">
        <v>202</v>
      </c>
      <c r="Q117" s="106">
        <f t="shared" si="1"/>
        <v>1999</v>
      </c>
      <c r="R117" s="87">
        <v>2015</v>
      </c>
    </row>
    <row r="118" spans="1:18" x14ac:dyDescent="0.25">
      <c r="A118" s="88">
        <v>344</v>
      </c>
      <c r="B118" s="92" t="s">
        <v>177</v>
      </c>
      <c r="C118" s="92" t="s">
        <v>111</v>
      </c>
      <c r="D118" s="93">
        <v>2500601</v>
      </c>
      <c r="E118" s="107">
        <v>212</v>
      </c>
      <c r="F118" s="107">
        <v>185</v>
      </c>
      <c r="G118" s="107">
        <v>191</v>
      </c>
      <c r="H118" s="107">
        <v>167</v>
      </c>
      <c r="I118" s="107">
        <v>148</v>
      </c>
      <c r="J118" s="107">
        <v>131</v>
      </c>
      <c r="K118" s="107">
        <v>138</v>
      </c>
      <c r="L118" s="107">
        <v>157</v>
      </c>
      <c r="M118" s="107">
        <v>176</v>
      </c>
      <c r="N118" s="107">
        <v>205</v>
      </c>
      <c r="O118" s="107">
        <v>202</v>
      </c>
      <c r="P118" s="107">
        <v>214</v>
      </c>
      <c r="Q118" s="106">
        <f t="shared" si="1"/>
        <v>2126</v>
      </c>
      <c r="R118" s="87">
        <v>2015</v>
      </c>
    </row>
    <row r="119" spans="1:18" x14ac:dyDescent="0.25">
      <c r="A119" s="88">
        <v>345</v>
      </c>
      <c r="B119" s="92" t="s">
        <v>178</v>
      </c>
      <c r="C119" s="92" t="s">
        <v>66</v>
      </c>
      <c r="D119" s="93">
        <v>2600708</v>
      </c>
      <c r="E119" s="107">
        <v>218</v>
      </c>
      <c r="F119" s="107">
        <v>193</v>
      </c>
      <c r="G119" s="107">
        <v>199</v>
      </c>
      <c r="H119" s="107">
        <v>173</v>
      </c>
      <c r="I119" s="107">
        <v>152</v>
      </c>
      <c r="J119" s="107">
        <v>130</v>
      </c>
      <c r="K119" s="107">
        <v>140</v>
      </c>
      <c r="L119" s="107">
        <v>161</v>
      </c>
      <c r="M119" s="107">
        <v>181</v>
      </c>
      <c r="N119" s="107">
        <v>210</v>
      </c>
      <c r="O119" s="107">
        <v>213</v>
      </c>
      <c r="P119" s="107">
        <v>224</v>
      </c>
      <c r="Q119" s="106">
        <f t="shared" si="1"/>
        <v>2194</v>
      </c>
      <c r="R119" s="87">
        <v>2015</v>
      </c>
    </row>
    <row r="120" spans="1:18" x14ac:dyDescent="0.25">
      <c r="A120" s="88">
        <v>346</v>
      </c>
      <c r="B120" s="92" t="s">
        <v>179</v>
      </c>
      <c r="C120" s="92" t="s">
        <v>68</v>
      </c>
      <c r="D120" s="93">
        <v>1700350</v>
      </c>
      <c r="E120" s="107">
        <v>129</v>
      </c>
      <c r="F120" s="107">
        <v>112</v>
      </c>
      <c r="G120" s="107">
        <v>118</v>
      </c>
      <c r="H120" s="107">
        <v>111</v>
      </c>
      <c r="I120" s="107">
        <v>111</v>
      </c>
      <c r="J120" s="107">
        <v>101</v>
      </c>
      <c r="K120" s="107">
        <v>109</v>
      </c>
      <c r="L120" s="107">
        <v>131</v>
      </c>
      <c r="M120" s="107">
        <v>138</v>
      </c>
      <c r="N120" s="107">
        <v>141</v>
      </c>
      <c r="O120" s="107">
        <v>123</v>
      </c>
      <c r="P120" s="107">
        <v>126</v>
      </c>
      <c r="Q120" s="106">
        <f t="shared" si="1"/>
        <v>1450</v>
      </c>
      <c r="R120" s="87">
        <v>2015</v>
      </c>
    </row>
    <row r="121" spans="1:18" x14ac:dyDescent="0.25">
      <c r="A121" s="88">
        <v>347</v>
      </c>
      <c r="B121" s="92" t="s">
        <v>180</v>
      </c>
      <c r="C121" s="92" t="s">
        <v>56</v>
      </c>
      <c r="D121" s="93">
        <v>2900900</v>
      </c>
      <c r="E121" s="107">
        <v>182</v>
      </c>
      <c r="F121" s="107">
        <v>159</v>
      </c>
      <c r="G121" s="107">
        <v>155</v>
      </c>
      <c r="H121" s="107">
        <v>128</v>
      </c>
      <c r="I121" s="107">
        <v>110</v>
      </c>
      <c r="J121" s="107">
        <v>92</v>
      </c>
      <c r="K121" s="107">
        <v>97</v>
      </c>
      <c r="L121" s="107">
        <v>119</v>
      </c>
      <c r="M121" s="107">
        <v>134</v>
      </c>
      <c r="N121" s="107">
        <v>156</v>
      </c>
      <c r="O121" s="107">
        <v>154</v>
      </c>
      <c r="P121" s="107">
        <v>168</v>
      </c>
      <c r="Q121" s="106">
        <f t="shared" si="1"/>
        <v>1654</v>
      </c>
      <c r="R121" s="87">
        <v>2015</v>
      </c>
    </row>
    <row r="122" spans="1:18" x14ac:dyDescent="0.25">
      <c r="A122" s="88">
        <v>348</v>
      </c>
      <c r="B122" s="92" t="s">
        <v>181</v>
      </c>
      <c r="C122" s="92" t="s">
        <v>68</v>
      </c>
      <c r="D122" s="93">
        <v>1700400</v>
      </c>
      <c r="E122" s="107">
        <v>150</v>
      </c>
      <c r="F122" s="107">
        <v>129</v>
      </c>
      <c r="G122" s="107">
        <v>134</v>
      </c>
      <c r="H122" s="107">
        <v>129</v>
      </c>
      <c r="I122" s="107">
        <v>127</v>
      </c>
      <c r="J122" s="107">
        <v>115</v>
      </c>
      <c r="K122" s="107">
        <v>125</v>
      </c>
      <c r="L122" s="107">
        <v>146</v>
      </c>
      <c r="M122" s="107">
        <v>155</v>
      </c>
      <c r="N122" s="107">
        <v>162</v>
      </c>
      <c r="O122" s="107">
        <v>141</v>
      </c>
      <c r="P122" s="107">
        <v>140</v>
      </c>
      <c r="Q122" s="106">
        <f t="shared" si="1"/>
        <v>1653</v>
      </c>
      <c r="R122" s="87">
        <v>2015</v>
      </c>
    </row>
    <row r="123" spans="1:18" x14ac:dyDescent="0.25">
      <c r="A123" s="88">
        <v>349</v>
      </c>
      <c r="B123" s="92" t="s">
        <v>182</v>
      </c>
      <c r="C123" s="92" t="s">
        <v>52</v>
      </c>
      <c r="D123" s="93">
        <v>1500503</v>
      </c>
      <c r="E123" s="107">
        <v>126</v>
      </c>
      <c r="F123" s="107">
        <v>108</v>
      </c>
      <c r="G123" s="107">
        <v>119</v>
      </c>
      <c r="H123" s="107">
        <v>113</v>
      </c>
      <c r="I123" s="107">
        <v>121</v>
      </c>
      <c r="J123" s="107">
        <v>122</v>
      </c>
      <c r="K123" s="107">
        <v>135</v>
      </c>
      <c r="L123" s="107">
        <v>155</v>
      </c>
      <c r="M123" s="107">
        <v>164</v>
      </c>
      <c r="N123" s="107">
        <v>161</v>
      </c>
      <c r="O123" s="107">
        <v>148</v>
      </c>
      <c r="P123" s="107">
        <v>137</v>
      </c>
      <c r="Q123" s="106">
        <f t="shared" si="1"/>
        <v>1609</v>
      </c>
      <c r="R123" s="87">
        <v>2015</v>
      </c>
    </row>
    <row r="124" spans="1:18" x14ac:dyDescent="0.25">
      <c r="A124" s="88">
        <v>350</v>
      </c>
      <c r="B124" s="92" t="s">
        <v>183</v>
      </c>
      <c r="C124" s="92" t="s">
        <v>48</v>
      </c>
      <c r="D124" s="93">
        <v>3101706</v>
      </c>
      <c r="E124" s="107">
        <v>206.4</v>
      </c>
      <c r="F124" s="107">
        <v>181.6</v>
      </c>
      <c r="G124" s="107">
        <v>177.7</v>
      </c>
      <c r="H124" s="107">
        <v>147</v>
      </c>
      <c r="I124" s="107">
        <v>127.8</v>
      </c>
      <c r="J124" s="107">
        <v>110.4</v>
      </c>
      <c r="K124" s="107">
        <v>115</v>
      </c>
      <c r="L124" s="107">
        <v>144</v>
      </c>
      <c r="M124" s="107">
        <v>157.4</v>
      </c>
      <c r="N124" s="107">
        <v>178.8</v>
      </c>
      <c r="O124" s="107">
        <v>171.5</v>
      </c>
      <c r="P124" s="107">
        <v>184</v>
      </c>
      <c r="Q124" s="106">
        <f t="shared" si="1"/>
        <v>1901.6000000000001</v>
      </c>
      <c r="R124" s="87">
        <v>2015</v>
      </c>
    </row>
    <row r="125" spans="1:18" x14ac:dyDescent="0.25">
      <c r="A125" s="88">
        <v>351</v>
      </c>
      <c r="B125" s="92" t="s">
        <v>184</v>
      </c>
      <c r="C125" s="92" t="s">
        <v>77</v>
      </c>
      <c r="D125" s="93">
        <v>2400604</v>
      </c>
      <c r="E125" s="107">
        <v>202</v>
      </c>
      <c r="F125" s="107">
        <v>177</v>
      </c>
      <c r="G125" s="107">
        <v>183</v>
      </c>
      <c r="H125" s="107">
        <v>166</v>
      </c>
      <c r="I125" s="107">
        <v>160</v>
      </c>
      <c r="J125" s="107">
        <v>143</v>
      </c>
      <c r="K125" s="107">
        <v>158</v>
      </c>
      <c r="L125" s="107">
        <v>183</v>
      </c>
      <c r="M125" s="107">
        <v>195</v>
      </c>
      <c r="N125" s="107">
        <v>212</v>
      </c>
      <c r="O125" s="107">
        <v>208</v>
      </c>
      <c r="P125" s="107">
        <v>211</v>
      </c>
      <c r="Q125" s="106">
        <f t="shared" si="1"/>
        <v>2198</v>
      </c>
      <c r="R125" s="87">
        <v>2015</v>
      </c>
    </row>
    <row r="126" spans="1:18" x14ac:dyDescent="0.25">
      <c r="A126" s="88">
        <v>352</v>
      </c>
      <c r="B126" s="92" t="s">
        <v>185</v>
      </c>
      <c r="C126" s="92" t="s">
        <v>59</v>
      </c>
      <c r="D126" s="93">
        <v>4100400</v>
      </c>
      <c r="E126" s="107">
        <v>164</v>
      </c>
      <c r="F126" s="107">
        <v>138</v>
      </c>
      <c r="G126" s="107">
        <v>130</v>
      </c>
      <c r="H126" s="107">
        <v>99</v>
      </c>
      <c r="I126" s="107">
        <v>73</v>
      </c>
      <c r="J126" s="107">
        <v>57</v>
      </c>
      <c r="K126" s="107">
        <v>65</v>
      </c>
      <c r="L126" s="107">
        <v>90</v>
      </c>
      <c r="M126" s="107">
        <v>102</v>
      </c>
      <c r="N126" s="107">
        <v>129</v>
      </c>
      <c r="O126" s="107">
        <v>150</v>
      </c>
      <c r="P126" s="107">
        <v>165</v>
      </c>
      <c r="Q126" s="106">
        <f t="shared" si="1"/>
        <v>1362</v>
      </c>
      <c r="R126" s="87">
        <v>2015</v>
      </c>
    </row>
    <row r="127" spans="1:18" x14ac:dyDescent="0.25">
      <c r="A127" s="88">
        <v>353</v>
      </c>
      <c r="B127" s="92" t="s">
        <v>186</v>
      </c>
      <c r="C127" s="92" t="s">
        <v>81</v>
      </c>
      <c r="D127" s="93">
        <v>4300471</v>
      </c>
      <c r="E127" s="107">
        <v>165</v>
      </c>
      <c r="F127" s="107">
        <v>130</v>
      </c>
      <c r="G127" s="107">
        <v>122</v>
      </c>
      <c r="H127" s="107">
        <v>80</v>
      </c>
      <c r="I127" s="107">
        <v>54</v>
      </c>
      <c r="J127" s="107">
        <v>41</v>
      </c>
      <c r="K127" s="107">
        <v>48</v>
      </c>
      <c r="L127" s="107">
        <v>70</v>
      </c>
      <c r="M127" s="107">
        <v>87</v>
      </c>
      <c r="N127" s="107">
        <v>119</v>
      </c>
      <c r="O127" s="107">
        <v>146</v>
      </c>
      <c r="P127" s="107">
        <v>174</v>
      </c>
      <c r="Q127" s="106">
        <f t="shared" si="1"/>
        <v>1236</v>
      </c>
      <c r="R127" s="87">
        <v>2015</v>
      </c>
    </row>
    <row r="128" spans="1:18" x14ac:dyDescent="0.25">
      <c r="A128" s="88">
        <v>354</v>
      </c>
      <c r="B128" s="92" t="s">
        <v>187</v>
      </c>
      <c r="C128" s="92" t="s">
        <v>46</v>
      </c>
      <c r="D128" s="93">
        <v>5200506</v>
      </c>
      <c r="E128" s="107">
        <v>119</v>
      </c>
      <c r="F128" s="107">
        <v>107</v>
      </c>
      <c r="G128" s="107">
        <v>113</v>
      </c>
      <c r="H128" s="107">
        <v>98</v>
      </c>
      <c r="I128" s="107">
        <v>85</v>
      </c>
      <c r="J128" s="107">
        <v>72</v>
      </c>
      <c r="K128" s="107">
        <v>84</v>
      </c>
      <c r="L128" s="107">
        <v>112</v>
      </c>
      <c r="M128" s="107">
        <v>121</v>
      </c>
      <c r="N128" s="107">
        <v>128</v>
      </c>
      <c r="O128" s="107">
        <v>119</v>
      </c>
      <c r="P128" s="107">
        <v>118</v>
      </c>
      <c r="Q128" s="106">
        <f t="shared" si="1"/>
        <v>1276</v>
      </c>
      <c r="R128" s="87">
        <v>2015</v>
      </c>
    </row>
    <row r="129" spans="1:18" x14ac:dyDescent="0.25">
      <c r="A129" s="88">
        <v>355</v>
      </c>
      <c r="B129" s="92" t="s">
        <v>188</v>
      </c>
      <c r="C129" s="92" t="s">
        <v>48</v>
      </c>
      <c r="D129" s="93">
        <v>3101805</v>
      </c>
      <c r="E129" s="107">
        <v>168</v>
      </c>
      <c r="F129" s="107">
        <v>138</v>
      </c>
      <c r="G129" s="107">
        <v>135</v>
      </c>
      <c r="H129" s="107">
        <v>109</v>
      </c>
      <c r="I129" s="107">
        <v>92</v>
      </c>
      <c r="J129" s="107">
        <v>74</v>
      </c>
      <c r="K129" s="107">
        <v>80</v>
      </c>
      <c r="L129" s="107">
        <v>106</v>
      </c>
      <c r="M129" s="107">
        <v>113</v>
      </c>
      <c r="N129" s="107">
        <v>135</v>
      </c>
      <c r="O129" s="107">
        <v>137</v>
      </c>
      <c r="P129" s="107">
        <v>144</v>
      </c>
      <c r="Q129" s="106">
        <f t="shared" si="1"/>
        <v>1431</v>
      </c>
      <c r="R129" s="87">
        <v>2015</v>
      </c>
    </row>
    <row r="130" spans="1:18" x14ac:dyDescent="0.25">
      <c r="A130" s="88">
        <v>356</v>
      </c>
      <c r="B130" s="92" t="s">
        <v>189</v>
      </c>
      <c r="C130" s="92" t="s">
        <v>81</v>
      </c>
      <c r="D130" s="93">
        <v>4300505</v>
      </c>
      <c r="E130" s="107">
        <v>184</v>
      </c>
      <c r="F130" s="107">
        <v>150</v>
      </c>
      <c r="G130" s="107">
        <v>138</v>
      </c>
      <c r="H130" s="107">
        <v>96</v>
      </c>
      <c r="I130" s="107">
        <v>68</v>
      </c>
      <c r="J130" s="107">
        <v>52</v>
      </c>
      <c r="K130" s="107">
        <v>60</v>
      </c>
      <c r="L130" s="107">
        <v>86</v>
      </c>
      <c r="M130" s="107">
        <v>107</v>
      </c>
      <c r="N130" s="107">
        <v>141</v>
      </c>
      <c r="O130" s="107">
        <v>170</v>
      </c>
      <c r="P130" s="107">
        <v>192</v>
      </c>
      <c r="Q130" s="106">
        <f t="shared" ref="Q130:Q193" si="2">SUM(E130:P130)</f>
        <v>1444</v>
      </c>
      <c r="R130" s="87">
        <v>2015</v>
      </c>
    </row>
    <row r="131" spans="1:18" x14ac:dyDescent="0.25">
      <c r="A131" s="88">
        <v>357</v>
      </c>
      <c r="B131" s="92" t="s">
        <v>190</v>
      </c>
      <c r="C131" s="92" t="s">
        <v>48</v>
      </c>
      <c r="D131" s="93">
        <v>3101904</v>
      </c>
      <c r="E131" s="107">
        <v>148</v>
      </c>
      <c r="F131" s="107">
        <v>121</v>
      </c>
      <c r="G131" s="107">
        <v>125</v>
      </c>
      <c r="H131" s="107">
        <v>106</v>
      </c>
      <c r="I131" s="107">
        <v>88</v>
      </c>
      <c r="J131" s="107">
        <v>77</v>
      </c>
      <c r="K131" s="107">
        <v>87</v>
      </c>
      <c r="L131" s="107">
        <v>113</v>
      </c>
      <c r="M131" s="107">
        <v>117</v>
      </c>
      <c r="N131" s="107">
        <v>129</v>
      </c>
      <c r="O131" s="107">
        <v>131</v>
      </c>
      <c r="P131" s="107">
        <v>127</v>
      </c>
      <c r="Q131" s="106">
        <f t="shared" si="2"/>
        <v>1369</v>
      </c>
      <c r="R131" s="87">
        <v>2015</v>
      </c>
    </row>
    <row r="132" spans="1:18" x14ac:dyDescent="0.25">
      <c r="A132" s="88">
        <v>358</v>
      </c>
      <c r="B132" s="92" t="s">
        <v>191</v>
      </c>
      <c r="C132" s="92" t="s">
        <v>84</v>
      </c>
      <c r="D132" s="93">
        <v>5100250</v>
      </c>
      <c r="E132" s="107">
        <v>104</v>
      </c>
      <c r="F132" s="107">
        <v>93</v>
      </c>
      <c r="G132" s="107">
        <v>100</v>
      </c>
      <c r="H132" s="107">
        <v>95</v>
      </c>
      <c r="I132" s="107">
        <v>104</v>
      </c>
      <c r="J132" s="107">
        <v>96</v>
      </c>
      <c r="K132" s="107">
        <v>112</v>
      </c>
      <c r="L132" s="107">
        <v>130</v>
      </c>
      <c r="M132" s="107">
        <v>117</v>
      </c>
      <c r="N132" s="107">
        <v>117</v>
      </c>
      <c r="O132" s="107">
        <v>107</v>
      </c>
      <c r="P132" s="107">
        <v>105</v>
      </c>
      <c r="Q132" s="106">
        <f t="shared" si="2"/>
        <v>1280</v>
      </c>
      <c r="R132" s="87">
        <v>2015</v>
      </c>
    </row>
    <row r="133" spans="1:18" x14ac:dyDescent="0.25">
      <c r="A133" s="88">
        <v>359</v>
      </c>
      <c r="B133" s="92" t="s">
        <v>192</v>
      </c>
      <c r="C133" s="92" t="s">
        <v>193</v>
      </c>
      <c r="D133" s="93">
        <v>1100015</v>
      </c>
      <c r="E133" s="107">
        <v>110</v>
      </c>
      <c r="F133" s="107">
        <v>101</v>
      </c>
      <c r="G133" s="107">
        <v>111</v>
      </c>
      <c r="H133" s="107">
        <v>94</v>
      </c>
      <c r="I133" s="107">
        <v>93</v>
      </c>
      <c r="J133" s="107">
        <v>84</v>
      </c>
      <c r="K133" s="107">
        <v>96</v>
      </c>
      <c r="L133" s="107">
        <v>118</v>
      </c>
      <c r="M133" s="107">
        <v>114</v>
      </c>
      <c r="N133" s="107">
        <v>120</v>
      </c>
      <c r="O133" s="107">
        <v>115</v>
      </c>
      <c r="P133" s="107">
        <v>113</v>
      </c>
      <c r="Q133" s="106">
        <f t="shared" si="2"/>
        <v>1269</v>
      </c>
      <c r="R133" s="87">
        <v>2015</v>
      </c>
    </row>
    <row r="134" spans="1:18" x14ac:dyDescent="0.25">
      <c r="A134" s="88">
        <v>360</v>
      </c>
      <c r="B134" s="92" t="s">
        <v>194</v>
      </c>
      <c r="C134" s="92" t="s">
        <v>91</v>
      </c>
      <c r="D134" s="93">
        <v>3500907</v>
      </c>
      <c r="E134" s="107">
        <v>134</v>
      </c>
      <c r="F134" s="107">
        <v>115</v>
      </c>
      <c r="G134" s="107">
        <v>118</v>
      </c>
      <c r="H134" s="107">
        <v>95</v>
      </c>
      <c r="I134" s="107">
        <v>79</v>
      </c>
      <c r="J134" s="107">
        <v>65</v>
      </c>
      <c r="K134" s="107">
        <v>73</v>
      </c>
      <c r="L134" s="107">
        <v>104</v>
      </c>
      <c r="M134" s="107">
        <v>118</v>
      </c>
      <c r="N134" s="107">
        <v>131</v>
      </c>
      <c r="O134" s="107">
        <v>134</v>
      </c>
      <c r="P134" s="107">
        <v>134</v>
      </c>
      <c r="Q134" s="106">
        <f t="shared" si="2"/>
        <v>1300</v>
      </c>
      <c r="R134" s="87">
        <v>2015</v>
      </c>
    </row>
    <row r="135" spans="1:18" x14ac:dyDescent="0.25">
      <c r="A135" s="88">
        <v>361</v>
      </c>
      <c r="B135" s="92" t="s">
        <v>195</v>
      </c>
      <c r="C135" s="92" t="s">
        <v>52</v>
      </c>
      <c r="D135" s="93">
        <v>1500602</v>
      </c>
      <c r="E135" s="107">
        <v>114</v>
      </c>
      <c r="F135" s="107">
        <v>100</v>
      </c>
      <c r="G135" s="107">
        <v>108</v>
      </c>
      <c r="H135" s="107">
        <v>103</v>
      </c>
      <c r="I135" s="107">
        <v>111</v>
      </c>
      <c r="J135" s="107">
        <v>111</v>
      </c>
      <c r="K135" s="107">
        <v>121</v>
      </c>
      <c r="L135" s="107">
        <v>137</v>
      </c>
      <c r="M135" s="107">
        <v>143</v>
      </c>
      <c r="N135" s="107">
        <v>144</v>
      </c>
      <c r="O135" s="107">
        <v>131</v>
      </c>
      <c r="P135" s="107">
        <v>122</v>
      </c>
      <c r="Q135" s="106">
        <f t="shared" si="2"/>
        <v>1445</v>
      </c>
      <c r="R135" s="87">
        <v>2015</v>
      </c>
    </row>
    <row r="136" spans="1:18" x14ac:dyDescent="0.25">
      <c r="A136" s="88">
        <v>362</v>
      </c>
      <c r="B136" s="92" t="s">
        <v>196</v>
      </c>
      <c r="C136" s="92" t="s">
        <v>71</v>
      </c>
      <c r="D136" s="93">
        <v>2100402</v>
      </c>
      <c r="E136" s="107">
        <v>119</v>
      </c>
      <c r="F136" s="107">
        <v>105</v>
      </c>
      <c r="G136" s="107">
        <v>113</v>
      </c>
      <c r="H136" s="107">
        <v>107</v>
      </c>
      <c r="I136" s="107">
        <v>109</v>
      </c>
      <c r="J136" s="107">
        <v>106</v>
      </c>
      <c r="K136" s="107">
        <v>115</v>
      </c>
      <c r="L136" s="107">
        <v>130</v>
      </c>
      <c r="M136" s="107">
        <v>135</v>
      </c>
      <c r="N136" s="107">
        <v>141</v>
      </c>
      <c r="O136" s="107">
        <v>130</v>
      </c>
      <c r="P136" s="107">
        <v>127</v>
      </c>
      <c r="Q136" s="106">
        <f t="shared" si="2"/>
        <v>1437</v>
      </c>
      <c r="R136" s="87">
        <v>2015</v>
      </c>
    </row>
    <row r="137" spans="1:18" x14ac:dyDescent="0.25">
      <c r="A137" s="88">
        <v>363</v>
      </c>
      <c r="B137" s="92" t="s">
        <v>197</v>
      </c>
      <c r="C137" s="92" t="s">
        <v>59</v>
      </c>
      <c r="D137" s="93">
        <v>4100459</v>
      </c>
      <c r="E137" s="107">
        <v>196</v>
      </c>
      <c r="F137" s="107">
        <v>168</v>
      </c>
      <c r="G137" s="107">
        <v>155</v>
      </c>
      <c r="H137" s="107">
        <v>122</v>
      </c>
      <c r="I137" s="107">
        <v>90</v>
      </c>
      <c r="J137" s="107">
        <v>69</v>
      </c>
      <c r="K137" s="107">
        <v>79</v>
      </c>
      <c r="L137" s="107">
        <v>109</v>
      </c>
      <c r="M137" s="107">
        <v>125</v>
      </c>
      <c r="N137" s="107">
        <v>160</v>
      </c>
      <c r="O137" s="107">
        <v>184</v>
      </c>
      <c r="P137" s="107">
        <v>203</v>
      </c>
      <c r="Q137" s="106">
        <f t="shared" si="2"/>
        <v>1660</v>
      </c>
      <c r="R137" s="87">
        <v>2015</v>
      </c>
    </row>
    <row r="138" spans="1:18" x14ac:dyDescent="0.25">
      <c r="A138" s="88">
        <v>364</v>
      </c>
      <c r="B138" s="92" t="s">
        <v>198</v>
      </c>
      <c r="C138" s="92" t="s">
        <v>54</v>
      </c>
      <c r="D138" s="93">
        <v>2300606</v>
      </c>
      <c r="E138" s="107">
        <v>202</v>
      </c>
      <c r="F138" s="107">
        <v>172</v>
      </c>
      <c r="G138" s="107">
        <v>177</v>
      </c>
      <c r="H138" s="107">
        <v>165</v>
      </c>
      <c r="I138" s="107">
        <v>160</v>
      </c>
      <c r="J138" s="107">
        <v>146</v>
      </c>
      <c r="K138" s="107">
        <v>161</v>
      </c>
      <c r="L138" s="107">
        <v>190</v>
      </c>
      <c r="M138" s="107">
        <v>201</v>
      </c>
      <c r="N138" s="107">
        <v>218</v>
      </c>
      <c r="O138" s="107">
        <v>209</v>
      </c>
      <c r="P138" s="107">
        <v>210</v>
      </c>
      <c r="Q138" s="106">
        <f t="shared" si="2"/>
        <v>2211</v>
      </c>
      <c r="R138" s="87">
        <v>2015</v>
      </c>
    </row>
    <row r="139" spans="1:18" x14ac:dyDescent="0.25">
      <c r="A139" s="88">
        <v>365</v>
      </c>
      <c r="B139" s="92" t="s">
        <v>199</v>
      </c>
      <c r="C139" s="92" t="s">
        <v>48</v>
      </c>
      <c r="D139" s="93">
        <v>3102001</v>
      </c>
      <c r="E139" s="107">
        <v>202.9</v>
      </c>
      <c r="F139" s="107">
        <v>159.69999999999999</v>
      </c>
      <c r="G139" s="107">
        <v>167.3</v>
      </c>
      <c r="H139" s="107">
        <v>148.5</v>
      </c>
      <c r="I139" s="107">
        <v>127.9</v>
      </c>
      <c r="J139" s="107">
        <v>120</v>
      </c>
      <c r="K139" s="107">
        <v>136</v>
      </c>
      <c r="L139" s="107">
        <v>158.1</v>
      </c>
      <c r="M139" s="107">
        <v>150.1</v>
      </c>
      <c r="N139" s="107">
        <v>162.5</v>
      </c>
      <c r="O139" s="107">
        <v>167.4</v>
      </c>
      <c r="P139" s="107">
        <v>157.5</v>
      </c>
      <c r="Q139" s="106">
        <f t="shared" si="2"/>
        <v>1857.9</v>
      </c>
      <c r="R139" s="87">
        <v>2015</v>
      </c>
    </row>
    <row r="140" spans="1:18" x14ac:dyDescent="0.25">
      <c r="A140" s="88">
        <v>366</v>
      </c>
      <c r="B140" s="92" t="s">
        <v>200</v>
      </c>
      <c r="C140" s="92" t="s">
        <v>66</v>
      </c>
      <c r="D140" s="93">
        <v>2600807</v>
      </c>
      <c r="E140" s="107">
        <v>180</v>
      </c>
      <c r="F140" s="107">
        <v>158</v>
      </c>
      <c r="G140" s="107">
        <v>164</v>
      </c>
      <c r="H140" s="107">
        <v>142</v>
      </c>
      <c r="I140" s="107">
        <v>118</v>
      </c>
      <c r="J140" s="107">
        <v>101</v>
      </c>
      <c r="K140" s="107">
        <v>107</v>
      </c>
      <c r="L140" s="107">
        <v>125</v>
      </c>
      <c r="M140" s="107">
        <v>145</v>
      </c>
      <c r="N140" s="107">
        <v>171</v>
      </c>
      <c r="O140" s="107">
        <v>175</v>
      </c>
      <c r="P140" s="107">
        <v>183</v>
      </c>
      <c r="Q140" s="106">
        <f t="shared" si="2"/>
        <v>1769</v>
      </c>
      <c r="R140" s="87">
        <v>2015</v>
      </c>
    </row>
    <row r="141" spans="1:18" x14ac:dyDescent="0.25">
      <c r="A141" s="88">
        <v>367</v>
      </c>
      <c r="B141" s="92" t="s">
        <v>201</v>
      </c>
      <c r="C141" s="92" t="s">
        <v>91</v>
      </c>
      <c r="D141" s="93">
        <v>3501004</v>
      </c>
      <c r="E141" s="107">
        <v>128</v>
      </c>
      <c r="F141" s="107">
        <v>114</v>
      </c>
      <c r="G141" s="107">
        <v>115</v>
      </c>
      <c r="H141" s="107">
        <v>91</v>
      </c>
      <c r="I141" s="107">
        <v>76</v>
      </c>
      <c r="J141" s="107">
        <v>63</v>
      </c>
      <c r="K141" s="107">
        <v>67</v>
      </c>
      <c r="L141" s="107">
        <v>101</v>
      </c>
      <c r="M141" s="107">
        <v>116</v>
      </c>
      <c r="N141" s="107">
        <v>130</v>
      </c>
      <c r="O141" s="107">
        <v>130</v>
      </c>
      <c r="P141" s="107">
        <v>132</v>
      </c>
      <c r="Q141" s="106">
        <f t="shared" si="2"/>
        <v>1263</v>
      </c>
      <c r="R141" s="87">
        <v>2015</v>
      </c>
    </row>
    <row r="142" spans="1:18" x14ac:dyDescent="0.25">
      <c r="A142" s="88">
        <v>368</v>
      </c>
      <c r="B142" s="92" t="s">
        <v>202</v>
      </c>
      <c r="C142" s="92" t="s">
        <v>203</v>
      </c>
      <c r="D142" s="93">
        <v>1400050</v>
      </c>
      <c r="E142" s="107">
        <v>119</v>
      </c>
      <c r="F142" s="107">
        <v>114</v>
      </c>
      <c r="G142" s="107">
        <v>125</v>
      </c>
      <c r="H142" s="107">
        <v>116</v>
      </c>
      <c r="I142" s="107">
        <v>102</v>
      </c>
      <c r="J142" s="107">
        <v>96</v>
      </c>
      <c r="K142" s="107">
        <v>102</v>
      </c>
      <c r="L142" s="107">
        <v>111</v>
      </c>
      <c r="M142" s="107">
        <v>128</v>
      </c>
      <c r="N142" s="107">
        <v>132</v>
      </c>
      <c r="O142" s="107">
        <v>121</v>
      </c>
      <c r="P142" s="107">
        <v>118</v>
      </c>
      <c r="Q142" s="106">
        <f t="shared" si="2"/>
        <v>1384</v>
      </c>
      <c r="R142" s="87">
        <v>2015</v>
      </c>
    </row>
    <row r="143" spans="1:18" x14ac:dyDescent="0.25">
      <c r="A143" s="88">
        <v>369</v>
      </c>
      <c r="B143" s="92" t="s">
        <v>202</v>
      </c>
      <c r="C143" s="92" t="s">
        <v>81</v>
      </c>
      <c r="D143" s="93">
        <v>4300554</v>
      </c>
      <c r="E143" s="107">
        <v>141.6</v>
      </c>
      <c r="F143" s="107">
        <v>137</v>
      </c>
      <c r="G143" s="107">
        <v>145.69999999999999</v>
      </c>
      <c r="H143" s="107">
        <v>130.80000000000001</v>
      </c>
      <c r="I143" s="107">
        <v>115</v>
      </c>
      <c r="J143" s="107">
        <v>113.8</v>
      </c>
      <c r="K143" s="107">
        <v>119.8</v>
      </c>
      <c r="L143" s="107">
        <v>136.9</v>
      </c>
      <c r="M143" s="107">
        <v>155.19999999999999</v>
      </c>
      <c r="N143" s="107">
        <v>161.69999999999999</v>
      </c>
      <c r="O143" s="107">
        <v>147.6</v>
      </c>
      <c r="P143" s="107">
        <v>140</v>
      </c>
      <c r="Q143" s="106">
        <f t="shared" si="2"/>
        <v>1645.1</v>
      </c>
      <c r="R143" s="87">
        <v>2015</v>
      </c>
    </row>
    <row r="144" spans="1:18" x14ac:dyDescent="0.25">
      <c r="A144" s="88">
        <v>370</v>
      </c>
      <c r="B144" s="92" t="s">
        <v>202</v>
      </c>
      <c r="C144" s="92" t="s">
        <v>91</v>
      </c>
      <c r="D144" s="93">
        <v>3501103</v>
      </c>
      <c r="E144" s="107">
        <v>154</v>
      </c>
      <c r="F144" s="107">
        <v>130</v>
      </c>
      <c r="G144" s="107">
        <v>132</v>
      </c>
      <c r="H144" s="107">
        <v>107</v>
      </c>
      <c r="I144" s="107">
        <v>84</v>
      </c>
      <c r="J144" s="107">
        <v>68</v>
      </c>
      <c r="K144" s="107">
        <v>77</v>
      </c>
      <c r="L144" s="107">
        <v>106</v>
      </c>
      <c r="M144" s="107">
        <v>120</v>
      </c>
      <c r="N144" s="107">
        <v>140</v>
      </c>
      <c r="O144" s="107">
        <v>152</v>
      </c>
      <c r="P144" s="107">
        <v>155</v>
      </c>
      <c r="Q144" s="106">
        <f t="shared" si="2"/>
        <v>1425</v>
      </c>
      <c r="R144" s="87">
        <v>2015</v>
      </c>
    </row>
    <row r="145" spans="1:18" x14ac:dyDescent="0.25">
      <c r="A145" s="88">
        <v>371</v>
      </c>
      <c r="B145" s="92" t="s">
        <v>204</v>
      </c>
      <c r="C145" s="92" t="s">
        <v>71</v>
      </c>
      <c r="D145" s="93">
        <v>2100436</v>
      </c>
      <c r="E145" s="107">
        <v>126</v>
      </c>
      <c r="F145" s="107">
        <v>110</v>
      </c>
      <c r="G145" s="107">
        <v>119</v>
      </c>
      <c r="H145" s="107">
        <v>113</v>
      </c>
      <c r="I145" s="107">
        <v>115</v>
      </c>
      <c r="J145" s="107">
        <v>111</v>
      </c>
      <c r="K145" s="107">
        <v>121</v>
      </c>
      <c r="L145" s="107">
        <v>138</v>
      </c>
      <c r="M145" s="107">
        <v>143</v>
      </c>
      <c r="N145" s="107">
        <v>150</v>
      </c>
      <c r="O145" s="107">
        <v>139</v>
      </c>
      <c r="P145" s="107">
        <v>134</v>
      </c>
      <c r="Q145" s="106">
        <f t="shared" si="2"/>
        <v>1519</v>
      </c>
      <c r="R145" s="87">
        <v>2015</v>
      </c>
    </row>
    <row r="146" spans="1:18" x14ac:dyDescent="0.25">
      <c r="A146" s="88">
        <v>372</v>
      </c>
      <c r="B146" s="92" t="s">
        <v>205</v>
      </c>
      <c r="C146" s="92" t="s">
        <v>71</v>
      </c>
      <c r="D146" s="93">
        <v>2100477</v>
      </c>
      <c r="E146" s="107">
        <v>125</v>
      </c>
      <c r="F146" s="107">
        <v>107</v>
      </c>
      <c r="G146" s="107">
        <v>114</v>
      </c>
      <c r="H146" s="107">
        <v>111</v>
      </c>
      <c r="I146" s="107">
        <v>114</v>
      </c>
      <c r="J146" s="107">
        <v>113</v>
      </c>
      <c r="K146" s="107">
        <v>124</v>
      </c>
      <c r="L146" s="107">
        <v>142</v>
      </c>
      <c r="M146" s="107">
        <v>143</v>
      </c>
      <c r="N146" s="107">
        <v>153</v>
      </c>
      <c r="O146" s="107">
        <v>143</v>
      </c>
      <c r="P146" s="107">
        <v>138</v>
      </c>
      <c r="Q146" s="106">
        <f t="shared" si="2"/>
        <v>1527</v>
      </c>
      <c r="R146" s="87">
        <v>2015</v>
      </c>
    </row>
    <row r="147" spans="1:18" x14ac:dyDescent="0.25">
      <c r="A147" s="88">
        <v>373</v>
      </c>
      <c r="B147" s="92" t="s">
        <v>206</v>
      </c>
      <c r="C147" s="92" t="s">
        <v>193</v>
      </c>
      <c r="D147" s="93">
        <v>1100379</v>
      </c>
      <c r="E147" s="107">
        <v>111</v>
      </c>
      <c r="F147" s="107">
        <v>101</v>
      </c>
      <c r="G147" s="107">
        <v>110</v>
      </c>
      <c r="H147" s="107">
        <v>94</v>
      </c>
      <c r="I147" s="107">
        <v>92</v>
      </c>
      <c r="J147" s="107">
        <v>84</v>
      </c>
      <c r="K147" s="107">
        <v>95</v>
      </c>
      <c r="L147" s="107">
        <v>117</v>
      </c>
      <c r="M147" s="107">
        <v>114</v>
      </c>
      <c r="N147" s="107">
        <v>121</v>
      </c>
      <c r="O147" s="107">
        <v>115</v>
      </c>
      <c r="P147" s="107">
        <v>114</v>
      </c>
      <c r="Q147" s="106">
        <f t="shared" si="2"/>
        <v>1268</v>
      </c>
      <c r="R147" s="87">
        <v>2015</v>
      </c>
    </row>
    <row r="148" spans="1:18" x14ac:dyDescent="0.25">
      <c r="A148" s="88">
        <v>374</v>
      </c>
      <c r="B148" s="92" t="s">
        <v>207</v>
      </c>
      <c r="C148" s="92" t="s">
        <v>84</v>
      </c>
      <c r="D148" s="93">
        <v>5100300</v>
      </c>
      <c r="E148" s="107">
        <v>140</v>
      </c>
      <c r="F148" s="107">
        <v>118</v>
      </c>
      <c r="G148" s="107">
        <v>128</v>
      </c>
      <c r="H148" s="107">
        <v>116</v>
      </c>
      <c r="I148" s="107">
        <v>107</v>
      </c>
      <c r="J148" s="107">
        <v>92</v>
      </c>
      <c r="K148" s="107">
        <v>107</v>
      </c>
      <c r="L148" s="107">
        <v>128</v>
      </c>
      <c r="M148" s="107">
        <v>129</v>
      </c>
      <c r="N148" s="107">
        <v>145</v>
      </c>
      <c r="O148" s="107">
        <v>137</v>
      </c>
      <c r="P148" s="107">
        <v>135</v>
      </c>
      <c r="Q148" s="106">
        <f t="shared" si="2"/>
        <v>1482</v>
      </c>
      <c r="R148" s="87">
        <v>2015</v>
      </c>
    </row>
    <row r="149" spans="1:18" x14ac:dyDescent="0.25">
      <c r="A149" s="88">
        <v>375</v>
      </c>
      <c r="B149" s="92" t="s">
        <v>208</v>
      </c>
      <c r="C149" s="92" t="s">
        <v>61</v>
      </c>
      <c r="D149" s="93">
        <v>4200754</v>
      </c>
      <c r="E149" s="107">
        <v>151</v>
      </c>
      <c r="F149" s="107">
        <v>122</v>
      </c>
      <c r="G149" s="107">
        <v>110</v>
      </c>
      <c r="H149" s="107">
        <v>86</v>
      </c>
      <c r="I149" s="107">
        <v>63</v>
      </c>
      <c r="J149" s="107">
        <v>52</v>
      </c>
      <c r="K149" s="107">
        <v>60</v>
      </c>
      <c r="L149" s="107">
        <v>78</v>
      </c>
      <c r="M149" s="107">
        <v>80</v>
      </c>
      <c r="N149" s="107">
        <v>117</v>
      </c>
      <c r="O149" s="107">
        <v>140</v>
      </c>
      <c r="P149" s="107">
        <v>159</v>
      </c>
      <c r="Q149" s="106">
        <f t="shared" si="2"/>
        <v>1218</v>
      </c>
      <c r="R149" s="87">
        <v>2015</v>
      </c>
    </row>
    <row r="150" spans="1:18" x14ac:dyDescent="0.25">
      <c r="A150" s="88">
        <v>376</v>
      </c>
      <c r="B150" s="92" t="s">
        <v>209</v>
      </c>
      <c r="C150" s="92" t="s">
        <v>84</v>
      </c>
      <c r="D150" s="93">
        <v>5100359</v>
      </c>
      <c r="E150" s="107">
        <v>130</v>
      </c>
      <c r="F150" s="107">
        <v>114</v>
      </c>
      <c r="G150" s="107">
        <v>117</v>
      </c>
      <c r="H150" s="107">
        <v>112</v>
      </c>
      <c r="I150" s="107">
        <v>115</v>
      </c>
      <c r="J150" s="107">
        <v>104</v>
      </c>
      <c r="K150" s="107">
        <v>116</v>
      </c>
      <c r="L150" s="107">
        <v>139</v>
      </c>
      <c r="M150" s="107">
        <v>139</v>
      </c>
      <c r="N150" s="107">
        <v>142</v>
      </c>
      <c r="O150" s="107">
        <v>125</v>
      </c>
      <c r="P150" s="107">
        <v>127</v>
      </c>
      <c r="Q150" s="106">
        <f t="shared" si="2"/>
        <v>1480</v>
      </c>
      <c r="R150" s="87">
        <v>2015</v>
      </c>
    </row>
    <row r="151" spans="1:18" x14ac:dyDescent="0.25">
      <c r="A151" s="88">
        <v>377</v>
      </c>
      <c r="B151" s="92" t="s">
        <v>210</v>
      </c>
      <c r="C151" s="92" t="s">
        <v>48</v>
      </c>
      <c r="D151" s="93">
        <v>3102050</v>
      </c>
      <c r="E151" s="107">
        <v>181</v>
      </c>
      <c r="F151" s="107">
        <v>150</v>
      </c>
      <c r="G151" s="107">
        <v>144</v>
      </c>
      <c r="H151" s="107">
        <v>113</v>
      </c>
      <c r="I151" s="107">
        <v>94</v>
      </c>
      <c r="J151" s="107">
        <v>77</v>
      </c>
      <c r="K151" s="107">
        <v>84</v>
      </c>
      <c r="L151" s="107">
        <v>112</v>
      </c>
      <c r="M151" s="107">
        <v>119</v>
      </c>
      <c r="N151" s="107">
        <v>139</v>
      </c>
      <c r="O151" s="107">
        <v>143</v>
      </c>
      <c r="P151" s="107">
        <v>151</v>
      </c>
      <c r="Q151" s="106">
        <f t="shared" si="2"/>
        <v>1507</v>
      </c>
      <c r="R151" s="87">
        <v>2015</v>
      </c>
    </row>
    <row r="152" spans="1:18" x14ac:dyDescent="0.25">
      <c r="A152" s="88">
        <v>378</v>
      </c>
      <c r="B152" s="92" t="s">
        <v>211</v>
      </c>
      <c r="C152" s="92" t="s">
        <v>77</v>
      </c>
      <c r="D152" s="93">
        <v>2400703</v>
      </c>
      <c r="E152" s="107">
        <v>211</v>
      </c>
      <c r="F152" s="107">
        <v>191</v>
      </c>
      <c r="G152" s="107">
        <v>198</v>
      </c>
      <c r="H152" s="107">
        <v>175</v>
      </c>
      <c r="I152" s="107">
        <v>163</v>
      </c>
      <c r="J152" s="107">
        <v>139</v>
      </c>
      <c r="K152" s="107">
        <v>150</v>
      </c>
      <c r="L152" s="107">
        <v>173</v>
      </c>
      <c r="M152" s="107">
        <v>189</v>
      </c>
      <c r="N152" s="107">
        <v>212</v>
      </c>
      <c r="O152" s="107">
        <v>212</v>
      </c>
      <c r="P152" s="107">
        <v>218</v>
      </c>
      <c r="Q152" s="106">
        <f t="shared" si="2"/>
        <v>2231</v>
      </c>
      <c r="R152" s="87">
        <v>2015</v>
      </c>
    </row>
    <row r="153" spans="1:18" x14ac:dyDescent="0.25">
      <c r="A153" s="88">
        <v>379</v>
      </c>
      <c r="B153" s="92" t="s">
        <v>212</v>
      </c>
      <c r="C153" s="92" t="s">
        <v>81</v>
      </c>
      <c r="D153" s="93">
        <v>4300570</v>
      </c>
      <c r="E153" s="107">
        <v>159</v>
      </c>
      <c r="F153" s="107">
        <v>128</v>
      </c>
      <c r="G153" s="107">
        <v>115</v>
      </c>
      <c r="H153" s="107">
        <v>76</v>
      </c>
      <c r="I153" s="107">
        <v>50</v>
      </c>
      <c r="J153" s="107">
        <v>35</v>
      </c>
      <c r="K153" s="107">
        <v>42</v>
      </c>
      <c r="L153" s="107">
        <v>64</v>
      </c>
      <c r="M153" s="107">
        <v>81</v>
      </c>
      <c r="N153" s="107">
        <v>114</v>
      </c>
      <c r="O153" s="107">
        <v>143</v>
      </c>
      <c r="P153" s="107">
        <v>164</v>
      </c>
      <c r="Q153" s="106">
        <f t="shared" si="2"/>
        <v>1171</v>
      </c>
      <c r="R153" s="87">
        <v>2015</v>
      </c>
    </row>
    <row r="154" spans="1:18" x14ac:dyDescent="0.25">
      <c r="A154" s="88">
        <v>380</v>
      </c>
      <c r="B154" s="92" t="s">
        <v>213</v>
      </c>
      <c r="C154" s="92" t="s">
        <v>84</v>
      </c>
      <c r="D154" s="93">
        <v>5100409</v>
      </c>
      <c r="E154" s="107">
        <v>138</v>
      </c>
      <c r="F154" s="107">
        <v>116</v>
      </c>
      <c r="G154" s="107">
        <v>127</v>
      </c>
      <c r="H154" s="107">
        <v>118</v>
      </c>
      <c r="I154" s="107">
        <v>110</v>
      </c>
      <c r="J154" s="107">
        <v>96</v>
      </c>
      <c r="K154" s="107">
        <v>112</v>
      </c>
      <c r="L154" s="107">
        <v>132</v>
      </c>
      <c r="M154" s="107">
        <v>130</v>
      </c>
      <c r="N154" s="107">
        <v>146</v>
      </c>
      <c r="O154" s="107">
        <v>135</v>
      </c>
      <c r="P154" s="107">
        <v>133</v>
      </c>
      <c r="Q154" s="106">
        <f t="shared" si="2"/>
        <v>1493</v>
      </c>
      <c r="R154" s="87">
        <v>2015</v>
      </c>
    </row>
    <row r="155" spans="1:18" x14ac:dyDescent="0.25">
      <c r="A155" s="88">
        <v>381</v>
      </c>
      <c r="B155" s="92" t="s">
        <v>214</v>
      </c>
      <c r="C155" s="92" t="s">
        <v>46</v>
      </c>
      <c r="D155" s="93">
        <v>5200555</v>
      </c>
      <c r="E155" s="107">
        <v>126</v>
      </c>
      <c r="F155" s="107">
        <v>110</v>
      </c>
      <c r="G155" s="107">
        <v>117</v>
      </c>
      <c r="H155" s="107">
        <v>107</v>
      </c>
      <c r="I155" s="107">
        <v>103</v>
      </c>
      <c r="J155" s="107">
        <v>91</v>
      </c>
      <c r="K155" s="107">
        <v>104</v>
      </c>
      <c r="L155" s="107">
        <v>128</v>
      </c>
      <c r="M155" s="107">
        <v>130</v>
      </c>
      <c r="N155" s="107">
        <v>138</v>
      </c>
      <c r="O155" s="107">
        <v>121</v>
      </c>
      <c r="P155" s="107">
        <v>121</v>
      </c>
      <c r="Q155" s="106">
        <f t="shared" si="2"/>
        <v>1396</v>
      </c>
      <c r="R155" s="87">
        <v>2015</v>
      </c>
    </row>
    <row r="156" spans="1:18" x14ac:dyDescent="0.25">
      <c r="A156" s="88">
        <v>382</v>
      </c>
      <c r="B156" s="92" t="s">
        <v>215</v>
      </c>
      <c r="C156" s="92" t="s">
        <v>48</v>
      </c>
      <c r="D156" s="93">
        <v>3153509</v>
      </c>
      <c r="E156" s="107">
        <v>179</v>
      </c>
      <c r="F156" s="107">
        <v>148</v>
      </c>
      <c r="G156" s="107">
        <v>142</v>
      </c>
      <c r="H156" s="107">
        <v>112</v>
      </c>
      <c r="I156" s="107">
        <v>93</v>
      </c>
      <c r="J156" s="107">
        <v>76</v>
      </c>
      <c r="K156" s="107">
        <v>83</v>
      </c>
      <c r="L156" s="107">
        <v>111</v>
      </c>
      <c r="M156" s="107">
        <v>118</v>
      </c>
      <c r="N156" s="107">
        <v>138</v>
      </c>
      <c r="O156" s="107">
        <v>142</v>
      </c>
      <c r="P156" s="107">
        <v>149</v>
      </c>
      <c r="Q156" s="106">
        <f t="shared" si="2"/>
        <v>1491</v>
      </c>
      <c r="R156" s="87">
        <v>2015</v>
      </c>
    </row>
    <row r="157" spans="1:18" x14ac:dyDescent="0.25">
      <c r="A157" s="88">
        <v>383</v>
      </c>
      <c r="B157" s="92" t="s">
        <v>216</v>
      </c>
      <c r="C157" s="92" t="s">
        <v>79</v>
      </c>
      <c r="D157" s="93">
        <v>2200301</v>
      </c>
      <c r="E157" s="107">
        <v>190</v>
      </c>
      <c r="F157" s="107">
        <v>165</v>
      </c>
      <c r="G157" s="107">
        <v>173</v>
      </c>
      <c r="H157" s="107">
        <v>167</v>
      </c>
      <c r="I157" s="107">
        <v>172</v>
      </c>
      <c r="J157" s="107">
        <v>167</v>
      </c>
      <c r="K157" s="107">
        <v>186</v>
      </c>
      <c r="L157" s="107">
        <v>215</v>
      </c>
      <c r="M157" s="107">
        <v>221</v>
      </c>
      <c r="N157" s="107">
        <v>231</v>
      </c>
      <c r="O157" s="107">
        <v>214</v>
      </c>
      <c r="P157" s="107">
        <v>203</v>
      </c>
      <c r="Q157" s="106">
        <f t="shared" si="2"/>
        <v>2304</v>
      </c>
      <c r="R157" s="87">
        <v>2015</v>
      </c>
    </row>
    <row r="158" spans="1:18" x14ac:dyDescent="0.25">
      <c r="A158" s="88">
        <v>384</v>
      </c>
      <c r="B158" s="92" t="s">
        <v>217</v>
      </c>
      <c r="C158" s="92" t="s">
        <v>84</v>
      </c>
      <c r="D158" s="93">
        <v>5100508</v>
      </c>
      <c r="E158" s="107">
        <v>126.8</v>
      </c>
      <c r="F158" s="107">
        <v>111.8</v>
      </c>
      <c r="G158" s="107">
        <v>115.7</v>
      </c>
      <c r="H158" s="107">
        <v>110.9</v>
      </c>
      <c r="I158" s="107">
        <v>104.3</v>
      </c>
      <c r="J158" s="107">
        <v>94.3</v>
      </c>
      <c r="K158" s="107">
        <v>105.9</v>
      </c>
      <c r="L158" s="107">
        <v>119.6</v>
      </c>
      <c r="M158" s="107">
        <v>119.9</v>
      </c>
      <c r="N158" s="107">
        <v>137.30000000000001</v>
      </c>
      <c r="O158" s="107">
        <v>126.8</v>
      </c>
      <c r="P158" s="107">
        <v>124.3</v>
      </c>
      <c r="Q158" s="106">
        <f t="shared" si="2"/>
        <v>1397.6</v>
      </c>
      <c r="R158" s="87">
        <v>2015</v>
      </c>
    </row>
    <row r="159" spans="1:18" x14ac:dyDescent="0.25">
      <c r="A159" s="88">
        <v>385</v>
      </c>
      <c r="B159" s="92" t="s">
        <v>218</v>
      </c>
      <c r="C159" s="92" t="s">
        <v>193</v>
      </c>
      <c r="D159" s="93">
        <v>1100403</v>
      </c>
      <c r="E159" s="107">
        <v>107</v>
      </c>
      <c r="F159" s="107">
        <v>98</v>
      </c>
      <c r="G159" s="107">
        <v>110</v>
      </c>
      <c r="H159" s="107">
        <v>97</v>
      </c>
      <c r="I159" s="107">
        <v>99</v>
      </c>
      <c r="J159" s="107">
        <v>93</v>
      </c>
      <c r="K159" s="107">
        <v>103</v>
      </c>
      <c r="L159" s="107">
        <v>118</v>
      </c>
      <c r="M159" s="107">
        <v>114</v>
      </c>
      <c r="N159" s="107">
        <v>117</v>
      </c>
      <c r="O159" s="107">
        <v>114</v>
      </c>
      <c r="P159" s="107">
        <v>107</v>
      </c>
      <c r="Q159" s="106">
        <f t="shared" si="2"/>
        <v>1277</v>
      </c>
      <c r="R159" s="87">
        <v>2015</v>
      </c>
    </row>
    <row r="160" spans="1:18" x14ac:dyDescent="0.25">
      <c r="A160" s="88">
        <v>386</v>
      </c>
      <c r="B160" s="92" t="s">
        <v>218</v>
      </c>
      <c r="C160" s="92" t="s">
        <v>59</v>
      </c>
      <c r="D160" s="93">
        <v>4128625</v>
      </c>
      <c r="E160" s="107">
        <v>179</v>
      </c>
      <c r="F160" s="107">
        <v>157</v>
      </c>
      <c r="G160" s="107">
        <v>149</v>
      </c>
      <c r="H160" s="107">
        <v>118</v>
      </c>
      <c r="I160" s="107">
        <v>90</v>
      </c>
      <c r="J160" s="107">
        <v>71</v>
      </c>
      <c r="K160" s="107">
        <v>82</v>
      </c>
      <c r="L160" s="107">
        <v>110</v>
      </c>
      <c r="M160" s="107">
        <v>123</v>
      </c>
      <c r="N160" s="107">
        <v>152</v>
      </c>
      <c r="O160" s="107">
        <v>170</v>
      </c>
      <c r="P160" s="107">
        <v>185</v>
      </c>
      <c r="Q160" s="106">
        <f t="shared" si="2"/>
        <v>1586</v>
      </c>
      <c r="R160" s="87">
        <v>2015</v>
      </c>
    </row>
    <row r="161" spans="1:18" x14ac:dyDescent="0.25">
      <c r="A161" s="88">
        <v>387</v>
      </c>
      <c r="B161" s="92" t="s">
        <v>219</v>
      </c>
      <c r="C161" s="92" t="s">
        <v>46</v>
      </c>
      <c r="D161" s="93">
        <v>5200605</v>
      </c>
      <c r="E161" s="107">
        <v>134</v>
      </c>
      <c r="F161" s="107">
        <v>117</v>
      </c>
      <c r="G161" s="107">
        <v>123</v>
      </c>
      <c r="H161" s="107">
        <v>112</v>
      </c>
      <c r="I161" s="107">
        <v>107</v>
      </c>
      <c r="J161" s="107">
        <v>95</v>
      </c>
      <c r="K161" s="107">
        <v>108</v>
      </c>
      <c r="L161" s="107">
        <v>130</v>
      </c>
      <c r="M161" s="107">
        <v>137</v>
      </c>
      <c r="N161" s="107">
        <v>145</v>
      </c>
      <c r="O161" s="107">
        <v>124</v>
      </c>
      <c r="P161" s="107">
        <v>125</v>
      </c>
      <c r="Q161" s="106">
        <f t="shared" si="2"/>
        <v>1457</v>
      </c>
      <c r="R161" s="87">
        <v>2015</v>
      </c>
    </row>
    <row r="162" spans="1:18" x14ac:dyDescent="0.25">
      <c r="A162" s="88">
        <v>388</v>
      </c>
      <c r="B162" s="92" t="s">
        <v>220</v>
      </c>
      <c r="C162" s="92" t="s">
        <v>59</v>
      </c>
      <c r="D162" s="93">
        <v>4100608</v>
      </c>
      <c r="E162" s="107">
        <v>194</v>
      </c>
      <c r="F162" s="107">
        <v>167</v>
      </c>
      <c r="G162" s="107">
        <v>161</v>
      </c>
      <c r="H162" s="107">
        <v>131</v>
      </c>
      <c r="I162" s="107">
        <v>102</v>
      </c>
      <c r="J162" s="107">
        <v>81</v>
      </c>
      <c r="K162" s="107">
        <v>92</v>
      </c>
      <c r="L162" s="107">
        <v>123</v>
      </c>
      <c r="M162" s="107">
        <v>136</v>
      </c>
      <c r="N162" s="107">
        <v>166</v>
      </c>
      <c r="O162" s="107">
        <v>186</v>
      </c>
      <c r="P162" s="107">
        <v>197</v>
      </c>
      <c r="Q162" s="106">
        <f t="shared" si="2"/>
        <v>1736</v>
      </c>
      <c r="R162" s="87">
        <v>2015</v>
      </c>
    </row>
    <row r="163" spans="1:18" x14ac:dyDescent="0.25">
      <c r="A163" s="88">
        <v>389</v>
      </c>
      <c r="B163" s="92" t="s">
        <v>221</v>
      </c>
      <c r="C163" s="92" t="s">
        <v>71</v>
      </c>
      <c r="D163" s="93">
        <v>2100501</v>
      </c>
      <c r="E163" s="107">
        <v>149.80000000000001</v>
      </c>
      <c r="F163" s="107">
        <v>133.4</v>
      </c>
      <c r="G163" s="107">
        <v>141.4</v>
      </c>
      <c r="H163" s="107">
        <v>133.69999999999999</v>
      </c>
      <c r="I163" s="107">
        <v>131</v>
      </c>
      <c r="J163" s="107">
        <v>121.1</v>
      </c>
      <c r="K163" s="107">
        <v>128.1</v>
      </c>
      <c r="L163" s="107">
        <v>151.4</v>
      </c>
      <c r="M163" s="107">
        <v>157.5</v>
      </c>
      <c r="N163" s="107">
        <v>162.30000000000001</v>
      </c>
      <c r="O163" s="107">
        <v>150.69999999999999</v>
      </c>
      <c r="P163" s="107">
        <v>147.4</v>
      </c>
      <c r="Q163" s="106">
        <f t="shared" si="2"/>
        <v>1707.8000000000002</v>
      </c>
      <c r="R163" s="87">
        <v>2015</v>
      </c>
    </row>
    <row r="164" spans="1:18" x14ac:dyDescent="0.25">
      <c r="A164" s="88">
        <v>390</v>
      </c>
      <c r="B164" s="92" t="s">
        <v>222</v>
      </c>
      <c r="C164" s="92" t="s">
        <v>59</v>
      </c>
      <c r="D164" s="93">
        <v>4100707</v>
      </c>
      <c r="E164" s="107">
        <v>184</v>
      </c>
      <c r="F164" s="107">
        <v>161</v>
      </c>
      <c r="G164" s="107">
        <v>151</v>
      </c>
      <c r="H164" s="107">
        <v>119</v>
      </c>
      <c r="I164" s="107">
        <v>89</v>
      </c>
      <c r="J164" s="107">
        <v>69</v>
      </c>
      <c r="K164" s="107">
        <v>81</v>
      </c>
      <c r="L164" s="107">
        <v>110</v>
      </c>
      <c r="M164" s="107">
        <v>123</v>
      </c>
      <c r="N164" s="107">
        <v>154</v>
      </c>
      <c r="O164" s="107">
        <v>174</v>
      </c>
      <c r="P164" s="107">
        <v>191</v>
      </c>
      <c r="Q164" s="106">
        <f t="shared" si="2"/>
        <v>1606</v>
      </c>
      <c r="R164" s="87">
        <v>2015</v>
      </c>
    </row>
    <row r="165" spans="1:18" x14ac:dyDescent="0.25">
      <c r="A165" s="88">
        <v>391</v>
      </c>
      <c r="B165" s="92" t="s">
        <v>223</v>
      </c>
      <c r="C165" s="92" t="s">
        <v>48</v>
      </c>
      <c r="D165" s="93">
        <v>3102100</v>
      </c>
      <c r="E165" s="107">
        <v>180</v>
      </c>
      <c r="F165" s="107">
        <v>146</v>
      </c>
      <c r="G165" s="107">
        <v>144</v>
      </c>
      <c r="H165" s="107">
        <v>116</v>
      </c>
      <c r="I165" s="107">
        <v>100</v>
      </c>
      <c r="J165" s="107">
        <v>81</v>
      </c>
      <c r="K165" s="107">
        <v>90</v>
      </c>
      <c r="L165" s="107">
        <v>120</v>
      </c>
      <c r="M165" s="107">
        <v>127</v>
      </c>
      <c r="N165" s="107">
        <v>145</v>
      </c>
      <c r="O165" s="107">
        <v>148</v>
      </c>
      <c r="P165" s="107">
        <v>147</v>
      </c>
      <c r="Q165" s="106">
        <f t="shared" si="2"/>
        <v>1544</v>
      </c>
      <c r="R165" s="87">
        <v>2015</v>
      </c>
    </row>
    <row r="166" spans="1:18" x14ac:dyDescent="0.25">
      <c r="A166" s="88">
        <v>392</v>
      </c>
      <c r="B166" s="92" t="s">
        <v>224</v>
      </c>
      <c r="C166" s="92" t="s">
        <v>99</v>
      </c>
      <c r="D166" s="93">
        <v>3200359</v>
      </c>
      <c r="E166" s="107">
        <v>158.4</v>
      </c>
      <c r="F166" s="107">
        <v>133.5</v>
      </c>
      <c r="G166" s="107">
        <v>131.5</v>
      </c>
      <c r="H166" s="107">
        <v>107.5</v>
      </c>
      <c r="I166" s="107">
        <v>94.8</v>
      </c>
      <c r="J166" s="107">
        <v>76.900000000000006</v>
      </c>
      <c r="K166" s="107">
        <v>82.9</v>
      </c>
      <c r="L166" s="107">
        <v>104.1</v>
      </c>
      <c r="M166" s="107">
        <v>109.8</v>
      </c>
      <c r="N166" s="107">
        <v>127</v>
      </c>
      <c r="O166" s="107">
        <v>127.7</v>
      </c>
      <c r="P166" s="107">
        <v>132</v>
      </c>
      <c r="Q166" s="106">
        <f t="shared" si="2"/>
        <v>1386.1</v>
      </c>
      <c r="R166" s="87">
        <v>2015</v>
      </c>
    </row>
    <row r="167" spans="1:18" x14ac:dyDescent="0.25">
      <c r="A167" s="88">
        <v>393</v>
      </c>
      <c r="B167" s="92" t="s">
        <v>225</v>
      </c>
      <c r="C167" s="92" t="s">
        <v>54</v>
      </c>
      <c r="D167" s="93">
        <v>2300705</v>
      </c>
      <c r="E167" s="107">
        <v>208</v>
      </c>
      <c r="F167" s="107">
        <v>179</v>
      </c>
      <c r="G167" s="107">
        <v>184</v>
      </c>
      <c r="H167" s="107">
        <v>171</v>
      </c>
      <c r="I167" s="107">
        <v>169</v>
      </c>
      <c r="J167" s="107">
        <v>158</v>
      </c>
      <c r="K167" s="107">
        <v>175</v>
      </c>
      <c r="L167" s="107">
        <v>203</v>
      </c>
      <c r="M167" s="107">
        <v>210</v>
      </c>
      <c r="N167" s="107">
        <v>226</v>
      </c>
      <c r="O167" s="107">
        <v>216</v>
      </c>
      <c r="P167" s="107">
        <v>218</v>
      </c>
      <c r="Q167" s="106">
        <f t="shared" si="2"/>
        <v>2317</v>
      </c>
      <c r="R167" s="87">
        <v>2015</v>
      </c>
    </row>
    <row r="168" spans="1:18" x14ac:dyDescent="0.25">
      <c r="A168" s="88">
        <v>394</v>
      </c>
      <c r="B168" s="92" t="s">
        <v>226</v>
      </c>
      <c r="C168" s="92" t="s">
        <v>84</v>
      </c>
      <c r="D168" s="93">
        <v>5100607</v>
      </c>
      <c r="E168" s="107">
        <v>140</v>
      </c>
      <c r="F168" s="107">
        <v>117</v>
      </c>
      <c r="G168" s="107">
        <v>127</v>
      </c>
      <c r="H168" s="107">
        <v>113</v>
      </c>
      <c r="I168" s="107">
        <v>103</v>
      </c>
      <c r="J168" s="107">
        <v>88</v>
      </c>
      <c r="K168" s="107">
        <v>102</v>
      </c>
      <c r="L168" s="107">
        <v>123</v>
      </c>
      <c r="M168" s="107">
        <v>126</v>
      </c>
      <c r="N168" s="107">
        <v>144</v>
      </c>
      <c r="O168" s="107">
        <v>138</v>
      </c>
      <c r="P168" s="107">
        <v>137</v>
      </c>
      <c r="Q168" s="106">
        <f t="shared" si="2"/>
        <v>1458</v>
      </c>
      <c r="R168" s="87">
        <v>2015</v>
      </c>
    </row>
    <row r="169" spans="1:18" x14ac:dyDescent="0.25">
      <c r="A169" s="88">
        <v>395</v>
      </c>
      <c r="B169" s="92" t="s">
        <v>227</v>
      </c>
      <c r="C169" s="92" t="s">
        <v>59</v>
      </c>
      <c r="D169" s="93">
        <v>4100509</v>
      </c>
      <c r="E169" s="107">
        <v>184.4</v>
      </c>
      <c r="F169" s="107">
        <v>159.30000000000001</v>
      </c>
      <c r="G169" s="107">
        <v>152</v>
      </c>
      <c r="H169" s="107">
        <v>120.8</v>
      </c>
      <c r="I169" s="107">
        <v>91.9</v>
      </c>
      <c r="J169" s="107">
        <v>71.400000000000006</v>
      </c>
      <c r="K169" s="107">
        <v>81.900000000000006</v>
      </c>
      <c r="L169" s="107">
        <v>108.6</v>
      </c>
      <c r="M169" s="107">
        <v>122.5</v>
      </c>
      <c r="N169" s="107">
        <v>154.9</v>
      </c>
      <c r="O169" s="107">
        <v>173.4</v>
      </c>
      <c r="P169" s="107">
        <v>190</v>
      </c>
      <c r="Q169" s="106">
        <f t="shared" si="2"/>
        <v>1611.1000000000001</v>
      </c>
      <c r="R169" s="87">
        <v>2015</v>
      </c>
    </row>
    <row r="170" spans="1:18" x14ac:dyDescent="0.25">
      <c r="A170" s="88">
        <v>396</v>
      </c>
      <c r="B170" s="92" t="s">
        <v>228</v>
      </c>
      <c r="C170" s="92" t="s">
        <v>79</v>
      </c>
      <c r="D170" s="93">
        <v>2200400</v>
      </c>
      <c r="E170" s="107">
        <v>181</v>
      </c>
      <c r="F170" s="107">
        <v>157</v>
      </c>
      <c r="G170" s="107">
        <v>164</v>
      </c>
      <c r="H170" s="107">
        <v>159</v>
      </c>
      <c r="I170" s="107">
        <v>165</v>
      </c>
      <c r="J170" s="107">
        <v>161</v>
      </c>
      <c r="K170" s="107">
        <v>178</v>
      </c>
      <c r="L170" s="107">
        <v>206</v>
      </c>
      <c r="M170" s="107">
        <v>213</v>
      </c>
      <c r="N170" s="107">
        <v>222</v>
      </c>
      <c r="O170" s="107">
        <v>205</v>
      </c>
      <c r="P170" s="107">
        <v>193</v>
      </c>
      <c r="Q170" s="106">
        <f t="shared" si="2"/>
        <v>2204</v>
      </c>
      <c r="R170" s="87">
        <v>2015</v>
      </c>
    </row>
    <row r="171" spans="1:18" x14ac:dyDescent="0.25">
      <c r="A171" s="88">
        <v>397</v>
      </c>
      <c r="B171" s="92" t="s">
        <v>229</v>
      </c>
      <c r="C171" s="92" t="s">
        <v>91</v>
      </c>
      <c r="D171" s="93">
        <v>3501152</v>
      </c>
      <c r="E171" s="107">
        <v>133</v>
      </c>
      <c r="F171" s="107">
        <v>113</v>
      </c>
      <c r="G171" s="107">
        <v>113</v>
      </c>
      <c r="H171" s="107">
        <v>89</v>
      </c>
      <c r="I171" s="107">
        <v>66</v>
      </c>
      <c r="J171" s="107">
        <v>54</v>
      </c>
      <c r="K171" s="107">
        <v>60</v>
      </c>
      <c r="L171" s="107">
        <v>76</v>
      </c>
      <c r="M171" s="107">
        <v>85</v>
      </c>
      <c r="N171" s="107">
        <v>105</v>
      </c>
      <c r="O171" s="107">
        <v>122</v>
      </c>
      <c r="P171" s="107">
        <v>130</v>
      </c>
      <c r="Q171" s="106">
        <f t="shared" si="2"/>
        <v>1146</v>
      </c>
      <c r="R171" s="87">
        <v>2015</v>
      </c>
    </row>
    <row r="172" spans="1:18" x14ac:dyDescent="0.25">
      <c r="A172" s="88">
        <v>398</v>
      </c>
      <c r="B172" s="92" t="s">
        <v>230</v>
      </c>
      <c r="C172" s="92" t="s">
        <v>231</v>
      </c>
      <c r="D172" s="93">
        <v>1300029</v>
      </c>
      <c r="E172" s="107">
        <v>110</v>
      </c>
      <c r="F172" s="107">
        <v>103</v>
      </c>
      <c r="G172" s="107">
        <v>114</v>
      </c>
      <c r="H172" s="107">
        <v>103</v>
      </c>
      <c r="I172" s="107">
        <v>102</v>
      </c>
      <c r="J172" s="107">
        <v>95</v>
      </c>
      <c r="K172" s="107">
        <v>103</v>
      </c>
      <c r="L172" s="107">
        <v>117</v>
      </c>
      <c r="M172" s="107">
        <v>119</v>
      </c>
      <c r="N172" s="107">
        <v>122</v>
      </c>
      <c r="O172" s="107">
        <v>116</v>
      </c>
      <c r="P172" s="107">
        <v>113</v>
      </c>
      <c r="Q172" s="106">
        <f t="shared" si="2"/>
        <v>1317</v>
      </c>
      <c r="R172" s="87">
        <v>2015</v>
      </c>
    </row>
    <row r="173" spans="1:18" x14ac:dyDescent="0.25">
      <c r="A173" s="88">
        <v>399</v>
      </c>
      <c r="B173" s="92" t="s">
        <v>232</v>
      </c>
      <c r="C173" s="92" t="s">
        <v>48</v>
      </c>
      <c r="D173" s="93">
        <v>3102209</v>
      </c>
      <c r="E173" s="107">
        <v>161</v>
      </c>
      <c r="F173" s="107">
        <v>136</v>
      </c>
      <c r="G173" s="107">
        <v>131</v>
      </c>
      <c r="H173" s="107">
        <v>103</v>
      </c>
      <c r="I173" s="107">
        <v>86</v>
      </c>
      <c r="J173" s="107">
        <v>70</v>
      </c>
      <c r="K173" s="107">
        <v>75</v>
      </c>
      <c r="L173" s="107">
        <v>99</v>
      </c>
      <c r="M173" s="107">
        <v>110</v>
      </c>
      <c r="N173" s="107">
        <v>130</v>
      </c>
      <c r="O173" s="107">
        <v>132</v>
      </c>
      <c r="P173" s="107">
        <v>139</v>
      </c>
      <c r="Q173" s="106">
        <f t="shared" si="2"/>
        <v>1372</v>
      </c>
      <c r="R173" s="87">
        <v>2015</v>
      </c>
    </row>
    <row r="174" spans="1:18" x14ac:dyDescent="0.25">
      <c r="A174" s="88">
        <v>400</v>
      </c>
      <c r="B174" s="92" t="s">
        <v>233</v>
      </c>
      <c r="C174" s="92" t="s">
        <v>91</v>
      </c>
      <c r="D174" s="93">
        <v>3501202</v>
      </c>
      <c r="E174" s="107">
        <v>142</v>
      </c>
      <c r="F174" s="107">
        <v>122</v>
      </c>
      <c r="G174" s="107">
        <v>125</v>
      </c>
      <c r="H174" s="107">
        <v>101</v>
      </c>
      <c r="I174" s="107">
        <v>82</v>
      </c>
      <c r="J174" s="107">
        <v>67</v>
      </c>
      <c r="K174" s="107">
        <v>77</v>
      </c>
      <c r="L174" s="107">
        <v>106</v>
      </c>
      <c r="M174" s="107">
        <v>122</v>
      </c>
      <c r="N174" s="107">
        <v>137</v>
      </c>
      <c r="O174" s="107">
        <v>141</v>
      </c>
      <c r="P174" s="107">
        <v>141</v>
      </c>
      <c r="Q174" s="106">
        <f t="shared" si="2"/>
        <v>1363</v>
      </c>
      <c r="R174" s="87">
        <v>2015</v>
      </c>
    </row>
    <row r="175" spans="1:18" x14ac:dyDescent="0.25">
      <c r="A175" s="88">
        <v>401</v>
      </c>
      <c r="B175" s="92" t="s">
        <v>234</v>
      </c>
      <c r="C175" s="92" t="s">
        <v>91</v>
      </c>
      <c r="D175" s="93">
        <v>3501301</v>
      </c>
      <c r="E175" s="107">
        <v>178</v>
      </c>
      <c r="F175" s="107">
        <v>152</v>
      </c>
      <c r="G175" s="107">
        <v>151</v>
      </c>
      <c r="H175" s="107">
        <v>123</v>
      </c>
      <c r="I175" s="107">
        <v>96</v>
      </c>
      <c r="J175" s="107">
        <v>77</v>
      </c>
      <c r="K175" s="107">
        <v>88</v>
      </c>
      <c r="L175" s="107">
        <v>117</v>
      </c>
      <c r="M175" s="107">
        <v>131</v>
      </c>
      <c r="N175" s="107">
        <v>158</v>
      </c>
      <c r="O175" s="107">
        <v>174</v>
      </c>
      <c r="P175" s="107">
        <v>179</v>
      </c>
      <c r="Q175" s="106">
        <f t="shared" si="2"/>
        <v>1624</v>
      </c>
      <c r="R175" s="87">
        <v>2015</v>
      </c>
    </row>
    <row r="176" spans="1:18" x14ac:dyDescent="0.25">
      <c r="A176" s="88">
        <v>402</v>
      </c>
      <c r="B176" s="92" t="s">
        <v>235</v>
      </c>
      <c r="C176" s="92" t="s">
        <v>91</v>
      </c>
      <c r="D176" s="93">
        <v>3501400</v>
      </c>
      <c r="E176" s="107">
        <v>128</v>
      </c>
      <c r="F176" s="107">
        <v>107</v>
      </c>
      <c r="G176" s="107">
        <v>109</v>
      </c>
      <c r="H176" s="107">
        <v>87</v>
      </c>
      <c r="I176" s="107">
        <v>66</v>
      </c>
      <c r="J176" s="107">
        <v>52</v>
      </c>
      <c r="K176" s="107">
        <v>57</v>
      </c>
      <c r="L176" s="107">
        <v>80</v>
      </c>
      <c r="M176" s="107">
        <v>94</v>
      </c>
      <c r="N176" s="107">
        <v>112</v>
      </c>
      <c r="O176" s="107">
        <v>127</v>
      </c>
      <c r="P176" s="107">
        <v>128</v>
      </c>
      <c r="Q176" s="106">
        <f t="shared" si="2"/>
        <v>1147</v>
      </c>
      <c r="R176" s="87">
        <v>2015</v>
      </c>
    </row>
    <row r="177" spans="1:18" x14ac:dyDescent="0.25">
      <c r="A177" s="88">
        <v>403</v>
      </c>
      <c r="B177" s="92" t="s">
        <v>236</v>
      </c>
      <c r="C177" s="92" t="s">
        <v>91</v>
      </c>
      <c r="D177" s="93">
        <v>3501509</v>
      </c>
      <c r="E177" s="107">
        <v>129</v>
      </c>
      <c r="F177" s="107">
        <v>107</v>
      </c>
      <c r="G177" s="107">
        <v>110</v>
      </c>
      <c r="H177" s="107">
        <v>88</v>
      </c>
      <c r="I177" s="107">
        <v>66</v>
      </c>
      <c r="J177" s="107">
        <v>52</v>
      </c>
      <c r="K177" s="107">
        <v>58</v>
      </c>
      <c r="L177" s="107">
        <v>80</v>
      </c>
      <c r="M177" s="107">
        <v>95</v>
      </c>
      <c r="N177" s="107">
        <v>112</v>
      </c>
      <c r="O177" s="107">
        <v>127</v>
      </c>
      <c r="P177" s="107">
        <v>129</v>
      </c>
      <c r="Q177" s="106">
        <f t="shared" si="2"/>
        <v>1153</v>
      </c>
      <c r="R177" s="87">
        <v>2015</v>
      </c>
    </row>
    <row r="178" spans="1:18" x14ac:dyDescent="0.25">
      <c r="A178" s="88">
        <v>404</v>
      </c>
      <c r="B178" s="92" t="s">
        <v>237</v>
      </c>
      <c r="C178" s="92" t="s">
        <v>48</v>
      </c>
      <c r="D178" s="93">
        <v>3102308</v>
      </c>
      <c r="E178" s="107">
        <v>165</v>
      </c>
      <c r="F178" s="107">
        <v>135</v>
      </c>
      <c r="G178" s="107">
        <v>133</v>
      </c>
      <c r="H178" s="107">
        <v>108</v>
      </c>
      <c r="I178" s="107">
        <v>93</v>
      </c>
      <c r="J178" s="107">
        <v>76</v>
      </c>
      <c r="K178" s="107">
        <v>83</v>
      </c>
      <c r="L178" s="107">
        <v>111</v>
      </c>
      <c r="M178" s="107">
        <v>115</v>
      </c>
      <c r="N178" s="107">
        <v>133</v>
      </c>
      <c r="O178" s="107">
        <v>133</v>
      </c>
      <c r="P178" s="107">
        <v>134</v>
      </c>
      <c r="Q178" s="106">
        <f t="shared" si="2"/>
        <v>1419</v>
      </c>
      <c r="R178" s="87">
        <v>2015</v>
      </c>
    </row>
    <row r="179" spans="1:18" x14ac:dyDescent="0.25">
      <c r="A179" s="88">
        <v>405</v>
      </c>
      <c r="B179" s="92" t="s">
        <v>238</v>
      </c>
      <c r="C179" s="92" t="s">
        <v>81</v>
      </c>
      <c r="D179" s="93">
        <v>4300604</v>
      </c>
      <c r="E179" s="107">
        <v>167</v>
      </c>
      <c r="F179" s="107">
        <v>136</v>
      </c>
      <c r="G179" s="107">
        <v>119</v>
      </c>
      <c r="H179" s="107">
        <v>78</v>
      </c>
      <c r="I179" s="107">
        <v>51</v>
      </c>
      <c r="J179" s="107">
        <v>34</v>
      </c>
      <c r="K179" s="107">
        <v>39</v>
      </c>
      <c r="L179" s="107">
        <v>61</v>
      </c>
      <c r="M179" s="107">
        <v>80</v>
      </c>
      <c r="N179" s="107">
        <v>116</v>
      </c>
      <c r="O179" s="107">
        <v>146</v>
      </c>
      <c r="P179" s="107">
        <v>171</v>
      </c>
      <c r="Q179" s="106">
        <f t="shared" si="2"/>
        <v>1198</v>
      </c>
      <c r="R179" s="87">
        <v>2015</v>
      </c>
    </row>
    <row r="180" spans="1:18" x14ac:dyDescent="0.25">
      <c r="A180" s="88">
        <v>406</v>
      </c>
      <c r="B180" s="92" t="s">
        <v>238</v>
      </c>
      <c r="C180" s="92" t="s">
        <v>68</v>
      </c>
      <c r="D180" s="93">
        <v>1700707</v>
      </c>
      <c r="E180" s="107">
        <v>128</v>
      </c>
      <c r="F180" s="107">
        <v>112</v>
      </c>
      <c r="G180" s="107">
        <v>118</v>
      </c>
      <c r="H180" s="107">
        <v>109</v>
      </c>
      <c r="I180" s="107">
        <v>108</v>
      </c>
      <c r="J180" s="107">
        <v>97</v>
      </c>
      <c r="K180" s="107">
        <v>107</v>
      </c>
      <c r="L180" s="107">
        <v>129</v>
      </c>
      <c r="M180" s="107">
        <v>135</v>
      </c>
      <c r="N180" s="107">
        <v>142</v>
      </c>
      <c r="O180" s="107">
        <v>122</v>
      </c>
      <c r="P180" s="107">
        <v>124</v>
      </c>
      <c r="Q180" s="106">
        <f t="shared" si="2"/>
        <v>1431</v>
      </c>
      <c r="R180" s="87">
        <v>2015</v>
      </c>
    </row>
    <row r="181" spans="1:18" x14ac:dyDescent="0.25">
      <c r="A181" s="88">
        <v>407</v>
      </c>
      <c r="B181" s="92" t="s">
        <v>239</v>
      </c>
      <c r="C181" s="92" t="s">
        <v>48</v>
      </c>
      <c r="D181" s="93">
        <v>3102407</v>
      </c>
      <c r="E181" s="107">
        <v>186</v>
      </c>
      <c r="F181" s="107">
        <v>153</v>
      </c>
      <c r="G181" s="107">
        <v>153</v>
      </c>
      <c r="H181" s="107">
        <v>127</v>
      </c>
      <c r="I181" s="107">
        <v>112</v>
      </c>
      <c r="J181" s="107">
        <v>92</v>
      </c>
      <c r="K181" s="107">
        <v>101</v>
      </c>
      <c r="L181" s="107">
        <v>132</v>
      </c>
      <c r="M181" s="107">
        <v>141</v>
      </c>
      <c r="N181" s="107">
        <v>158</v>
      </c>
      <c r="O181" s="107">
        <v>149</v>
      </c>
      <c r="P181" s="107">
        <v>148</v>
      </c>
      <c r="Q181" s="106">
        <f t="shared" si="2"/>
        <v>1652</v>
      </c>
      <c r="R181" s="87">
        <v>2015</v>
      </c>
    </row>
    <row r="182" spans="1:18" x14ac:dyDescent="0.25">
      <c r="A182" s="88">
        <v>408</v>
      </c>
      <c r="B182" s="92" t="s">
        <v>240</v>
      </c>
      <c r="C182" s="92" t="s">
        <v>79</v>
      </c>
      <c r="D182" s="93">
        <v>2200459</v>
      </c>
      <c r="E182" s="107">
        <v>194.3</v>
      </c>
      <c r="F182" s="107">
        <v>167.2</v>
      </c>
      <c r="G182" s="107">
        <v>172.3</v>
      </c>
      <c r="H182" s="107">
        <v>160.19999999999999</v>
      </c>
      <c r="I182" s="107">
        <v>155.6</v>
      </c>
      <c r="J182" s="107">
        <v>144.1</v>
      </c>
      <c r="K182" s="107">
        <v>159.1</v>
      </c>
      <c r="L182" s="107">
        <v>185.9</v>
      </c>
      <c r="M182" s="107">
        <v>195.3</v>
      </c>
      <c r="N182" s="107">
        <v>211.5</v>
      </c>
      <c r="O182" s="107">
        <v>202.6</v>
      </c>
      <c r="P182" s="107">
        <v>202</v>
      </c>
      <c r="Q182" s="106">
        <f t="shared" si="2"/>
        <v>2150.1</v>
      </c>
      <c r="R182" s="87">
        <v>2015</v>
      </c>
    </row>
    <row r="183" spans="1:18" x14ac:dyDescent="0.25">
      <c r="A183" s="88">
        <v>409</v>
      </c>
      <c r="B183" s="92" t="s">
        <v>241</v>
      </c>
      <c r="C183" s="92" t="s">
        <v>46</v>
      </c>
      <c r="D183" s="93">
        <v>5200803</v>
      </c>
      <c r="E183" s="107">
        <v>151</v>
      </c>
      <c r="F183" s="107">
        <v>132</v>
      </c>
      <c r="G183" s="107">
        <v>135</v>
      </c>
      <c r="H183" s="107">
        <v>122</v>
      </c>
      <c r="I183" s="107">
        <v>114</v>
      </c>
      <c r="J183" s="107">
        <v>100</v>
      </c>
      <c r="K183" s="107">
        <v>112</v>
      </c>
      <c r="L183" s="107">
        <v>138</v>
      </c>
      <c r="M183" s="107">
        <v>149</v>
      </c>
      <c r="N183" s="107">
        <v>158</v>
      </c>
      <c r="O183" s="107">
        <v>138</v>
      </c>
      <c r="P183" s="107">
        <v>139</v>
      </c>
      <c r="Q183" s="106">
        <f t="shared" si="2"/>
        <v>1588</v>
      </c>
      <c r="R183" s="87">
        <v>2015</v>
      </c>
    </row>
    <row r="184" spans="1:18" x14ac:dyDescent="0.25">
      <c r="A184" s="88">
        <v>410</v>
      </c>
      <c r="B184" s="92" t="s">
        <v>242</v>
      </c>
      <c r="C184" s="92" t="s">
        <v>59</v>
      </c>
      <c r="D184" s="93">
        <v>4100806</v>
      </c>
      <c r="E184" s="107">
        <v>204</v>
      </c>
      <c r="F184" s="107">
        <v>174</v>
      </c>
      <c r="G184" s="107">
        <v>172</v>
      </c>
      <c r="H184" s="107">
        <v>143</v>
      </c>
      <c r="I184" s="107">
        <v>112</v>
      </c>
      <c r="J184" s="107">
        <v>91</v>
      </c>
      <c r="K184" s="107">
        <v>103</v>
      </c>
      <c r="L184" s="107">
        <v>135</v>
      </c>
      <c r="M184" s="107">
        <v>147</v>
      </c>
      <c r="N184" s="107">
        <v>176</v>
      </c>
      <c r="O184" s="107">
        <v>198</v>
      </c>
      <c r="P184" s="107">
        <v>206</v>
      </c>
      <c r="Q184" s="106">
        <f t="shared" si="2"/>
        <v>1861</v>
      </c>
      <c r="R184" s="87">
        <v>2015</v>
      </c>
    </row>
    <row r="185" spans="1:18" x14ac:dyDescent="0.25">
      <c r="A185" s="88">
        <v>411</v>
      </c>
      <c r="B185" s="92" t="s">
        <v>243</v>
      </c>
      <c r="C185" s="92" t="s">
        <v>193</v>
      </c>
      <c r="D185" s="93">
        <v>1100346</v>
      </c>
      <c r="E185" s="107">
        <v>109</v>
      </c>
      <c r="F185" s="107">
        <v>100</v>
      </c>
      <c r="G185" s="107">
        <v>111</v>
      </c>
      <c r="H185" s="107">
        <v>95</v>
      </c>
      <c r="I185" s="107">
        <v>94</v>
      </c>
      <c r="J185" s="107">
        <v>86</v>
      </c>
      <c r="K185" s="107">
        <v>98</v>
      </c>
      <c r="L185" s="107">
        <v>119</v>
      </c>
      <c r="M185" s="107">
        <v>113</v>
      </c>
      <c r="N185" s="107">
        <v>119</v>
      </c>
      <c r="O185" s="107">
        <v>114</v>
      </c>
      <c r="P185" s="107">
        <v>111</v>
      </c>
      <c r="Q185" s="106">
        <f t="shared" si="2"/>
        <v>1269</v>
      </c>
      <c r="R185" s="87">
        <v>2015</v>
      </c>
    </row>
    <row r="186" spans="1:18" x14ac:dyDescent="0.25">
      <c r="A186" s="88">
        <v>412</v>
      </c>
      <c r="B186" s="92" t="s">
        <v>244</v>
      </c>
      <c r="C186" s="92" t="s">
        <v>203</v>
      </c>
      <c r="D186" s="93">
        <v>1400027</v>
      </c>
      <c r="E186" s="107">
        <v>118.6</v>
      </c>
      <c r="F186" s="107">
        <v>118.6</v>
      </c>
      <c r="G186" s="107">
        <v>128.5</v>
      </c>
      <c r="H186" s="107">
        <v>117.7</v>
      </c>
      <c r="I186" s="107">
        <v>108</v>
      </c>
      <c r="J186" s="107">
        <v>106.5</v>
      </c>
      <c r="K186" s="107">
        <v>111.2</v>
      </c>
      <c r="L186" s="107">
        <v>133.1</v>
      </c>
      <c r="M186" s="107">
        <v>138.5</v>
      </c>
      <c r="N186" s="107">
        <v>139.4</v>
      </c>
      <c r="O186" s="107">
        <v>123.4</v>
      </c>
      <c r="P186" s="107">
        <v>115</v>
      </c>
      <c r="Q186" s="106">
        <f t="shared" si="2"/>
        <v>1458.5000000000002</v>
      </c>
      <c r="R186" s="87">
        <v>2015</v>
      </c>
    </row>
    <row r="187" spans="1:18" x14ac:dyDescent="0.25">
      <c r="A187" s="88">
        <v>413</v>
      </c>
      <c r="B187" s="92" t="s">
        <v>245</v>
      </c>
      <c r="C187" s="92" t="s">
        <v>113</v>
      </c>
      <c r="D187" s="93">
        <v>5000609</v>
      </c>
      <c r="E187" s="107">
        <v>150</v>
      </c>
      <c r="F187" s="107">
        <v>127</v>
      </c>
      <c r="G187" s="107">
        <v>123</v>
      </c>
      <c r="H187" s="107">
        <v>93</v>
      </c>
      <c r="I187" s="107">
        <v>72</v>
      </c>
      <c r="J187" s="107">
        <v>57</v>
      </c>
      <c r="K187" s="107">
        <v>65</v>
      </c>
      <c r="L187" s="107">
        <v>91</v>
      </c>
      <c r="M187" s="107">
        <v>105</v>
      </c>
      <c r="N187" s="107">
        <v>129</v>
      </c>
      <c r="O187" s="107">
        <v>142</v>
      </c>
      <c r="P187" s="107">
        <v>150</v>
      </c>
      <c r="Q187" s="106">
        <f t="shared" si="2"/>
        <v>1304</v>
      </c>
      <c r="R187" s="87">
        <v>2015</v>
      </c>
    </row>
    <row r="188" spans="1:18" x14ac:dyDescent="0.25">
      <c r="A188" s="88">
        <v>414</v>
      </c>
      <c r="B188" s="92" t="s">
        <v>246</v>
      </c>
      <c r="C188" s="92" t="s">
        <v>247</v>
      </c>
      <c r="D188" s="93">
        <v>1600105</v>
      </c>
      <c r="E188" s="107">
        <v>116</v>
      </c>
      <c r="F188" s="107">
        <v>104</v>
      </c>
      <c r="G188" s="107">
        <v>118</v>
      </c>
      <c r="H188" s="107">
        <v>113</v>
      </c>
      <c r="I188" s="107">
        <v>115</v>
      </c>
      <c r="J188" s="107">
        <v>115</v>
      </c>
      <c r="K188" s="107">
        <v>128</v>
      </c>
      <c r="L188" s="107">
        <v>145</v>
      </c>
      <c r="M188" s="107">
        <v>154</v>
      </c>
      <c r="N188" s="107">
        <v>154</v>
      </c>
      <c r="O188" s="107">
        <v>142</v>
      </c>
      <c r="P188" s="107">
        <v>127</v>
      </c>
      <c r="Q188" s="106">
        <f t="shared" si="2"/>
        <v>1531</v>
      </c>
      <c r="R188" s="87">
        <v>2015</v>
      </c>
    </row>
    <row r="189" spans="1:18" x14ac:dyDescent="0.25">
      <c r="A189" s="88">
        <v>415</v>
      </c>
      <c r="B189" s="92" t="s">
        <v>248</v>
      </c>
      <c r="C189" s="92" t="s">
        <v>71</v>
      </c>
      <c r="D189" s="93">
        <v>2100550</v>
      </c>
      <c r="E189" s="107">
        <v>139</v>
      </c>
      <c r="F189" s="107">
        <v>112</v>
      </c>
      <c r="G189" s="107">
        <v>117</v>
      </c>
      <c r="H189" s="107">
        <v>117</v>
      </c>
      <c r="I189" s="107">
        <v>123</v>
      </c>
      <c r="J189" s="107">
        <v>127</v>
      </c>
      <c r="K189" s="107">
        <v>140</v>
      </c>
      <c r="L189" s="107">
        <v>160</v>
      </c>
      <c r="M189" s="107">
        <v>160</v>
      </c>
      <c r="N189" s="107">
        <v>175</v>
      </c>
      <c r="O189" s="107">
        <v>167</v>
      </c>
      <c r="P189" s="107">
        <v>160</v>
      </c>
      <c r="Q189" s="106">
        <f t="shared" si="2"/>
        <v>1697</v>
      </c>
      <c r="R189" s="87">
        <v>2015</v>
      </c>
    </row>
    <row r="190" spans="1:18" x14ac:dyDescent="0.25">
      <c r="A190" s="88">
        <v>416</v>
      </c>
      <c r="B190" s="92" t="s">
        <v>249</v>
      </c>
      <c r="C190" s="92" t="s">
        <v>59</v>
      </c>
      <c r="D190" s="93">
        <v>4100905</v>
      </c>
      <c r="E190" s="107">
        <v>202</v>
      </c>
      <c r="F190" s="107">
        <v>175</v>
      </c>
      <c r="G190" s="107">
        <v>169</v>
      </c>
      <c r="H190" s="107">
        <v>138</v>
      </c>
      <c r="I190" s="107">
        <v>108</v>
      </c>
      <c r="J190" s="107">
        <v>87</v>
      </c>
      <c r="K190" s="107">
        <v>99</v>
      </c>
      <c r="L190" s="107">
        <v>130</v>
      </c>
      <c r="M190" s="107">
        <v>143</v>
      </c>
      <c r="N190" s="107">
        <v>174</v>
      </c>
      <c r="O190" s="107">
        <v>194</v>
      </c>
      <c r="P190" s="107">
        <v>205</v>
      </c>
      <c r="Q190" s="106">
        <f t="shared" si="2"/>
        <v>1824</v>
      </c>
      <c r="R190" s="87">
        <v>2015</v>
      </c>
    </row>
    <row r="191" spans="1:18" x14ac:dyDescent="0.25">
      <c r="A191" s="88">
        <v>417</v>
      </c>
      <c r="B191" s="92" t="s">
        <v>250</v>
      </c>
      <c r="C191" s="92" t="s">
        <v>66</v>
      </c>
      <c r="D191" s="93">
        <v>2600906</v>
      </c>
      <c r="E191" s="107">
        <v>196</v>
      </c>
      <c r="F191" s="107">
        <v>169</v>
      </c>
      <c r="G191" s="107">
        <v>174</v>
      </c>
      <c r="H191" s="107">
        <v>155</v>
      </c>
      <c r="I191" s="107">
        <v>130</v>
      </c>
      <c r="J191" s="107">
        <v>113</v>
      </c>
      <c r="K191" s="107">
        <v>121</v>
      </c>
      <c r="L191" s="107">
        <v>139</v>
      </c>
      <c r="M191" s="107">
        <v>157</v>
      </c>
      <c r="N191" s="107">
        <v>187</v>
      </c>
      <c r="O191" s="107">
        <v>188</v>
      </c>
      <c r="P191" s="107">
        <v>200</v>
      </c>
      <c r="Q191" s="106">
        <f t="shared" si="2"/>
        <v>1929</v>
      </c>
      <c r="R191" s="87">
        <v>2015</v>
      </c>
    </row>
    <row r="192" spans="1:18" x14ac:dyDescent="0.25">
      <c r="A192" s="88">
        <v>418</v>
      </c>
      <c r="B192" s="92" t="s">
        <v>251</v>
      </c>
      <c r="C192" s="92" t="s">
        <v>81</v>
      </c>
      <c r="D192" s="93">
        <v>4300638</v>
      </c>
      <c r="E192" s="107">
        <v>159</v>
      </c>
      <c r="F192" s="107">
        <v>126</v>
      </c>
      <c r="G192" s="107">
        <v>110</v>
      </c>
      <c r="H192" s="107">
        <v>68</v>
      </c>
      <c r="I192" s="107">
        <v>44</v>
      </c>
      <c r="J192" s="107">
        <v>30</v>
      </c>
      <c r="K192" s="107">
        <v>32</v>
      </c>
      <c r="L192" s="107">
        <v>52</v>
      </c>
      <c r="M192" s="107">
        <v>69</v>
      </c>
      <c r="N192" s="107">
        <v>104</v>
      </c>
      <c r="O192" s="107">
        <v>135</v>
      </c>
      <c r="P192" s="107">
        <v>160</v>
      </c>
      <c r="Q192" s="106">
        <f t="shared" si="2"/>
        <v>1089</v>
      </c>
      <c r="R192" s="87">
        <v>2015</v>
      </c>
    </row>
    <row r="193" spans="1:18" x14ac:dyDescent="0.25">
      <c r="A193" s="88">
        <v>419</v>
      </c>
      <c r="B193" s="92" t="s">
        <v>252</v>
      </c>
      <c r="C193" s="92" t="s">
        <v>46</v>
      </c>
      <c r="D193" s="93">
        <v>5200829</v>
      </c>
      <c r="E193" s="107">
        <v>127</v>
      </c>
      <c r="F193" s="107">
        <v>111</v>
      </c>
      <c r="G193" s="107">
        <v>118</v>
      </c>
      <c r="H193" s="107">
        <v>108</v>
      </c>
      <c r="I193" s="107">
        <v>104</v>
      </c>
      <c r="J193" s="107">
        <v>92</v>
      </c>
      <c r="K193" s="107">
        <v>105</v>
      </c>
      <c r="L193" s="107">
        <v>128</v>
      </c>
      <c r="M193" s="107">
        <v>131</v>
      </c>
      <c r="N193" s="107">
        <v>139</v>
      </c>
      <c r="O193" s="107">
        <v>121</v>
      </c>
      <c r="P193" s="107">
        <v>122</v>
      </c>
      <c r="Q193" s="106">
        <f t="shared" si="2"/>
        <v>1406</v>
      </c>
      <c r="R193" s="87">
        <v>2015</v>
      </c>
    </row>
    <row r="194" spans="1:18" x14ac:dyDescent="0.25">
      <c r="A194" s="88">
        <v>420</v>
      </c>
      <c r="B194" s="92" t="s">
        <v>253</v>
      </c>
      <c r="C194" s="92" t="s">
        <v>79</v>
      </c>
      <c r="D194" s="93">
        <v>2200509</v>
      </c>
      <c r="E194" s="107">
        <v>128</v>
      </c>
      <c r="F194" s="107">
        <v>113</v>
      </c>
      <c r="G194" s="107">
        <v>118</v>
      </c>
      <c r="H194" s="107">
        <v>111</v>
      </c>
      <c r="I194" s="107">
        <v>111</v>
      </c>
      <c r="J194" s="107">
        <v>108</v>
      </c>
      <c r="K194" s="107">
        <v>114</v>
      </c>
      <c r="L194" s="107">
        <v>133</v>
      </c>
      <c r="M194" s="107">
        <v>143</v>
      </c>
      <c r="N194" s="107">
        <v>151</v>
      </c>
      <c r="O194" s="107">
        <v>140</v>
      </c>
      <c r="P194" s="107">
        <v>134</v>
      </c>
      <c r="Q194" s="106">
        <f t="shared" ref="Q194:Q257" si="3">SUM(E194:P194)</f>
        <v>1504</v>
      </c>
      <c r="R194" s="87">
        <v>2015</v>
      </c>
    </row>
    <row r="195" spans="1:18" x14ac:dyDescent="0.25">
      <c r="A195" s="88">
        <v>421</v>
      </c>
      <c r="B195" s="92" t="s">
        <v>254</v>
      </c>
      <c r="C195" s="92" t="s">
        <v>71</v>
      </c>
      <c r="D195" s="93">
        <v>2100600</v>
      </c>
      <c r="E195" s="107">
        <v>112</v>
      </c>
      <c r="F195" s="107">
        <v>101</v>
      </c>
      <c r="G195" s="107">
        <v>110</v>
      </c>
      <c r="H195" s="107">
        <v>106</v>
      </c>
      <c r="I195" s="107">
        <v>108</v>
      </c>
      <c r="J195" s="107">
        <v>104</v>
      </c>
      <c r="K195" s="107">
        <v>113</v>
      </c>
      <c r="L195" s="107">
        <v>127</v>
      </c>
      <c r="M195" s="107">
        <v>130</v>
      </c>
      <c r="N195" s="107">
        <v>133</v>
      </c>
      <c r="O195" s="107">
        <v>122</v>
      </c>
      <c r="P195" s="107">
        <v>117</v>
      </c>
      <c r="Q195" s="106">
        <f t="shared" si="3"/>
        <v>1383</v>
      </c>
      <c r="R195" s="87">
        <v>2015</v>
      </c>
    </row>
    <row r="196" spans="1:18" x14ac:dyDescent="0.25">
      <c r="A196" s="88">
        <v>422</v>
      </c>
      <c r="B196" s="92" t="s">
        <v>255</v>
      </c>
      <c r="C196" s="92" t="s">
        <v>56</v>
      </c>
      <c r="D196" s="93">
        <v>2901007</v>
      </c>
      <c r="E196" s="107">
        <v>206</v>
      </c>
      <c r="F196" s="107">
        <v>177</v>
      </c>
      <c r="G196" s="107">
        <v>169</v>
      </c>
      <c r="H196" s="107">
        <v>143</v>
      </c>
      <c r="I196" s="107">
        <v>119</v>
      </c>
      <c r="J196" s="107">
        <v>104</v>
      </c>
      <c r="K196" s="107">
        <v>108</v>
      </c>
      <c r="L196" s="107">
        <v>131</v>
      </c>
      <c r="M196" s="107">
        <v>147</v>
      </c>
      <c r="N196" s="107">
        <v>174</v>
      </c>
      <c r="O196" s="107">
        <v>174</v>
      </c>
      <c r="P196" s="107">
        <v>188</v>
      </c>
      <c r="Q196" s="106">
        <f t="shared" si="3"/>
        <v>1840</v>
      </c>
      <c r="R196" s="87">
        <v>2015</v>
      </c>
    </row>
    <row r="197" spans="1:18" x14ac:dyDescent="0.25">
      <c r="A197" s="88">
        <v>423</v>
      </c>
      <c r="B197" s="92" t="s">
        <v>256</v>
      </c>
      <c r="C197" s="92" t="s">
        <v>231</v>
      </c>
      <c r="D197" s="93">
        <v>1300060</v>
      </c>
      <c r="E197" s="107">
        <v>111</v>
      </c>
      <c r="F197" s="107">
        <v>104</v>
      </c>
      <c r="G197" s="107">
        <v>117</v>
      </c>
      <c r="H197" s="107">
        <v>105</v>
      </c>
      <c r="I197" s="107">
        <v>103</v>
      </c>
      <c r="J197" s="107">
        <v>93</v>
      </c>
      <c r="K197" s="107">
        <v>102</v>
      </c>
      <c r="L197" s="107">
        <v>114</v>
      </c>
      <c r="M197" s="107">
        <v>121</v>
      </c>
      <c r="N197" s="107">
        <v>125</v>
      </c>
      <c r="O197" s="107">
        <v>116</v>
      </c>
      <c r="P197" s="107">
        <v>113</v>
      </c>
      <c r="Q197" s="106">
        <f t="shared" si="3"/>
        <v>1324</v>
      </c>
      <c r="R197" s="87">
        <v>2015</v>
      </c>
    </row>
    <row r="198" spans="1:18" x14ac:dyDescent="0.25">
      <c r="A198" s="88">
        <v>424</v>
      </c>
      <c r="B198" s="92" t="s">
        <v>257</v>
      </c>
      <c r="C198" s="92" t="s">
        <v>56</v>
      </c>
      <c r="D198" s="93">
        <v>2901106</v>
      </c>
      <c r="E198" s="107">
        <v>235</v>
      </c>
      <c r="F198" s="107">
        <v>196</v>
      </c>
      <c r="G198" s="107">
        <v>184</v>
      </c>
      <c r="H198" s="107">
        <v>160</v>
      </c>
      <c r="I198" s="107">
        <v>135</v>
      </c>
      <c r="J198" s="107">
        <v>122</v>
      </c>
      <c r="K198" s="107">
        <v>126</v>
      </c>
      <c r="L198" s="107">
        <v>148</v>
      </c>
      <c r="M198" s="107">
        <v>167</v>
      </c>
      <c r="N198" s="107">
        <v>193</v>
      </c>
      <c r="O198" s="107">
        <v>192</v>
      </c>
      <c r="P198" s="107">
        <v>207</v>
      </c>
      <c r="Q198" s="106">
        <f t="shared" si="3"/>
        <v>2065</v>
      </c>
      <c r="R198" s="87">
        <v>2015</v>
      </c>
    </row>
    <row r="199" spans="1:18" x14ac:dyDescent="0.25">
      <c r="A199" s="88">
        <v>425</v>
      </c>
      <c r="B199" s="92" t="s">
        <v>258</v>
      </c>
      <c r="C199" s="92" t="s">
        <v>56</v>
      </c>
      <c r="D199" s="93">
        <v>2901155</v>
      </c>
      <c r="E199" s="107">
        <v>187</v>
      </c>
      <c r="F199" s="107">
        <v>161</v>
      </c>
      <c r="G199" s="107">
        <v>159</v>
      </c>
      <c r="H199" s="107">
        <v>145</v>
      </c>
      <c r="I199" s="107">
        <v>135</v>
      </c>
      <c r="J199" s="107">
        <v>113</v>
      </c>
      <c r="K199" s="107">
        <v>119</v>
      </c>
      <c r="L199" s="107">
        <v>146</v>
      </c>
      <c r="M199" s="107">
        <v>156</v>
      </c>
      <c r="N199" s="107">
        <v>183</v>
      </c>
      <c r="O199" s="107">
        <v>174</v>
      </c>
      <c r="P199" s="107">
        <v>174</v>
      </c>
      <c r="Q199" s="106">
        <f t="shared" si="3"/>
        <v>1852</v>
      </c>
      <c r="R199" s="87">
        <v>2015</v>
      </c>
    </row>
    <row r="200" spans="1:18" x14ac:dyDescent="0.25">
      <c r="A200" s="88">
        <v>426</v>
      </c>
      <c r="B200" s="92" t="s">
        <v>259</v>
      </c>
      <c r="C200" s="92" t="s">
        <v>91</v>
      </c>
      <c r="D200" s="93">
        <v>3501608</v>
      </c>
      <c r="E200" s="107">
        <v>136</v>
      </c>
      <c r="F200" s="107">
        <v>114</v>
      </c>
      <c r="G200" s="107">
        <v>117</v>
      </c>
      <c r="H200" s="107">
        <v>94</v>
      </c>
      <c r="I200" s="107">
        <v>72</v>
      </c>
      <c r="J200" s="107">
        <v>61</v>
      </c>
      <c r="K200" s="107">
        <v>68</v>
      </c>
      <c r="L200" s="107">
        <v>88</v>
      </c>
      <c r="M200" s="107">
        <v>98</v>
      </c>
      <c r="N200" s="107">
        <v>116</v>
      </c>
      <c r="O200" s="107">
        <v>128</v>
      </c>
      <c r="P200" s="107">
        <v>128</v>
      </c>
      <c r="Q200" s="106">
        <f t="shared" si="3"/>
        <v>1220</v>
      </c>
      <c r="R200" s="87">
        <v>2015</v>
      </c>
    </row>
    <row r="201" spans="1:18" x14ac:dyDescent="0.25">
      <c r="A201" s="88">
        <v>427</v>
      </c>
      <c r="B201" s="92" t="s">
        <v>260</v>
      </c>
      <c r="C201" s="92" t="s">
        <v>46</v>
      </c>
      <c r="D201" s="93">
        <v>5200852</v>
      </c>
      <c r="E201" s="107">
        <v>126</v>
      </c>
      <c r="F201" s="107">
        <v>110</v>
      </c>
      <c r="G201" s="107">
        <v>119</v>
      </c>
      <c r="H201" s="107">
        <v>111</v>
      </c>
      <c r="I201" s="107">
        <v>102</v>
      </c>
      <c r="J201" s="107">
        <v>88</v>
      </c>
      <c r="K201" s="107">
        <v>105</v>
      </c>
      <c r="L201" s="107">
        <v>130</v>
      </c>
      <c r="M201" s="107">
        <v>127</v>
      </c>
      <c r="N201" s="107">
        <v>135</v>
      </c>
      <c r="O201" s="107">
        <v>123</v>
      </c>
      <c r="P201" s="107">
        <v>120</v>
      </c>
      <c r="Q201" s="106">
        <f t="shared" si="3"/>
        <v>1396</v>
      </c>
      <c r="R201" s="87">
        <v>2015</v>
      </c>
    </row>
    <row r="202" spans="1:18" x14ac:dyDescent="0.25">
      <c r="A202" s="88">
        <v>428</v>
      </c>
      <c r="B202" s="92" t="s">
        <v>261</v>
      </c>
      <c r="C202" s="92" t="s">
        <v>91</v>
      </c>
      <c r="D202" s="93">
        <v>3501707</v>
      </c>
      <c r="E202" s="107">
        <v>130</v>
      </c>
      <c r="F202" s="107">
        <v>110</v>
      </c>
      <c r="G202" s="107">
        <v>112</v>
      </c>
      <c r="H202" s="107">
        <v>89</v>
      </c>
      <c r="I202" s="107">
        <v>71</v>
      </c>
      <c r="J202" s="107">
        <v>58</v>
      </c>
      <c r="K202" s="107">
        <v>64</v>
      </c>
      <c r="L202" s="107">
        <v>92</v>
      </c>
      <c r="M202" s="107">
        <v>105</v>
      </c>
      <c r="N202" s="107">
        <v>120</v>
      </c>
      <c r="O202" s="107">
        <v>126</v>
      </c>
      <c r="P202" s="107">
        <v>128</v>
      </c>
      <c r="Q202" s="106">
        <f t="shared" si="3"/>
        <v>1205</v>
      </c>
      <c r="R202" s="87">
        <v>2015</v>
      </c>
    </row>
    <row r="203" spans="1:18" x14ac:dyDescent="0.25">
      <c r="A203" s="88">
        <v>429</v>
      </c>
      <c r="B203" s="92" t="s">
        <v>262</v>
      </c>
      <c r="C203" s="92" t="s">
        <v>91</v>
      </c>
      <c r="D203" s="93">
        <v>3501806</v>
      </c>
      <c r="E203" s="107">
        <v>136</v>
      </c>
      <c r="F203" s="107">
        <v>117</v>
      </c>
      <c r="G203" s="107">
        <v>120</v>
      </c>
      <c r="H203" s="107">
        <v>96</v>
      </c>
      <c r="I203" s="107">
        <v>78</v>
      </c>
      <c r="J203" s="107">
        <v>63</v>
      </c>
      <c r="K203" s="107">
        <v>72</v>
      </c>
      <c r="L203" s="107">
        <v>102</v>
      </c>
      <c r="M203" s="107">
        <v>118</v>
      </c>
      <c r="N203" s="107">
        <v>133</v>
      </c>
      <c r="O203" s="107">
        <v>136</v>
      </c>
      <c r="P203" s="107">
        <v>136</v>
      </c>
      <c r="Q203" s="106">
        <f t="shared" si="3"/>
        <v>1307</v>
      </c>
      <c r="R203" s="87">
        <v>2015</v>
      </c>
    </row>
    <row r="204" spans="1:18" x14ac:dyDescent="0.25">
      <c r="A204" s="88">
        <v>430</v>
      </c>
      <c r="B204" s="92" t="s">
        <v>263</v>
      </c>
      <c r="C204" s="92" t="s">
        <v>81</v>
      </c>
      <c r="D204" s="93">
        <v>4300646</v>
      </c>
      <c r="E204" s="107">
        <v>187</v>
      </c>
      <c r="F204" s="107">
        <v>152</v>
      </c>
      <c r="G204" s="107">
        <v>140</v>
      </c>
      <c r="H204" s="107">
        <v>97</v>
      </c>
      <c r="I204" s="107">
        <v>69</v>
      </c>
      <c r="J204" s="107">
        <v>53</v>
      </c>
      <c r="K204" s="107">
        <v>60</v>
      </c>
      <c r="L204" s="107">
        <v>86</v>
      </c>
      <c r="M204" s="107">
        <v>107</v>
      </c>
      <c r="N204" s="107">
        <v>142</v>
      </c>
      <c r="O204" s="107">
        <v>171</v>
      </c>
      <c r="P204" s="107">
        <v>195</v>
      </c>
      <c r="Q204" s="106">
        <f t="shared" si="3"/>
        <v>1459</v>
      </c>
      <c r="R204" s="87">
        <v>2015</v>
      </c>
    </row>
    <row r="205" spans="1:18" x14ac:dyDescent="0.25">
      <c r="A205" s="88">
        <v>431</v>
      </c>
      <c r="B205" s="92" t="s">
        <v>264</v>
      </c>
      <c r="C205" s="92" t="s">
        <v>54</v>
      </c>
      <c r="D205" s="93">
        <v>2300754</v>
      </c>
      <c r="E205" s="107">
        <v>192</v>
      </c>
      <c r="F205" s="107">
        <v>165</v>
      </c>
      <c r="G205" s="107">
        <v>169</v>
      </c>
      <c r="H205" s="107">
        <v>161</v>
      </c>
      <c r="I205" s="107">
        <v>163</v>
      </c>
      <c r="J205" s="107">
        <v>157</v>
      </c>
      <c r="K205" s="107">
        <v>175</v>
      </c>
      <c r="L205" s="107">
        <v>200</v>
      </c>
      <c r="M205" s="107">
        <v>205</v>
      </c>
      <c r="N205" s="107">
        <v>217</v>
      </c>
      <c r="O205" s="107">
        <v>202</v>
      </c>
      <c r="P205" s="107">
        <v>200</v>
      </c>
      <c r="Q205" s="106">
        <f t="shared" si="3"/>
        <v>2206</v>
      </c>
      <c r="R205" s="87">
        <v>2015</v>
      </c>
    </row>
    <row r="206" spans="1:18" x14ac:dyDescent="0.25">
      <c r="A206" s="88">
        <v>432</v>
      </c>
      <c r="B206" s="92" t="s">
        <v>265</v>
      </c>
      <c r="C206" s="92" t="s">
        <v>46</v>
      </c>
      <c r="D206" s="93">
        <v>5200902</v>
      </c>
      <c r="E206" s="107">
        <v>132</v>
      </c>
      <c r="F206" s="107">
        <v>114</v>
      </c>
      <c r="G206" s="107">
        <v>124</v>
      </c>
      <c r="H206" s="107">
        <v>114</v>
      </c>
      <c r="I206" s="107">
        <v>105</v>
      </c>
      <c r="J206" s="107">
        <v>90</v>
      </c>
      <c r="K206" s="107">
        <v>105</v>
      </c>
      <c r="L206" s="107">
        <v>129</v>
      </c>
      <c r="M206" s="107">
        <v>131</v>
      </c>
      <c r="N206" s="107">
        <v>140</v>
      </c>
      <c r="O206" s="107">
        <v>129</v>
      </c>
      <c r="P206" s="107">
        <v>127</v>
      </c>
      <c r="Q206" s="106">
        <f t="shared" si="3"/>
        <v>1440</v>
      </c>
      <c r="R206" s="87">
        <v>2015</v>
      </c>
    </row>
    <row r="207" spans="1:18" x14ac:dyDescent="0.25">
      <c r="A207" s="88">
        <v>433</v>
      </c>
      <c r="B207" s="92" t="s">
        <v>266</v>
      </c>
      <c r="C207" s="92" t="s">
        <v>111</v>
      </c>
      <c r="D207" s="93">
        <v>2500734</v>
      </c>
      <c r="E207" s="107">
        <v>195</v>
      </c>
      <c r="F207" s="107">
        <v>174</v>
      </c>
      <c r="G207" s="107">
        <v>182</v>
      </c>
      <c r="H207" s="107">
        <v>157</v>
      </c>
      <c r="I207" s="107">
        <v>135</v>
      </c>
      <c r="J207" s="107">
        <v>114</v>
      </c>
      <c r="K207" s="107">
        <v>123</v>
      </c>
      <c r="L207" s="107">
        <v>145</v>
      </c>
      <c r="M207" s="107">
        <v>164</v>
      </c>
      <c r="N207" s="107">
        <v>190</v>
      </c>
      <c r="O207" s="107">
        <v>195</v>
      </c>
      <c r="P207" s="107">
        <v>202</v>
      </c>
      <c r="Q207" s="106">
        <f t="shared" si="3"/>
        <v>1976</v>
      </c>
      <c r="R207" s="87">
        <v>2015</v>
      </c>
    </row>
    <row r="208" spans="1:18" x14ac:dyDescent="0.25">
      <c r="A208" s="88">
        <v>434</v>
      </c>
      <c r="B208" s="92" t="s">
        <v>266</v>
      </c>
      <c r="C208" s="92" t="s">
        <v>91</v>
      </c>
      <c r="D208" s="93">
        <v>3501905</v>
      </c>
      <c r="E208" s="107">
        <v>148</v>
      </c>
      <c r="F208" s="107">
        <v>124</v>
      </c>
      <c r="G208" s="107">
        <v>127</v>
      </c>
      <c r="H208" s="107">
        <v>103</v>
      </c>
      <c r="I208" s="107">
        <v>81</v>
      </c>
      <c r="J208" s="107">
        <v>70</v>
      </c>
      <c r="K208" s="107">
        <v>78</v>
      </c>
      <c r="L208" s="107">
        <v>98</v>
      </c>
      <c r="M208" s="107">
        <v>106</v>
      </c>
      <c r="N208" s="107">
        <v>125</v>
      </c>
      <c r="O208" s="107">
        <v>135</v>
      </c>
      <c r="P208" s="107">
        <v>137</v>
      </c>
      <c r="Q208" s="106">
        <f t="shared" si="3"/>
        <v>1332</v>
      </c>
      <c r="R208" s="87">
        <v>2015</v>
      </c>
    </row>
    <row r="209" spans="1:18" x14ac:dyDescent="0.25">
      <c r="A209" s="88">
        <v>435</v>
      </c>
      <c r="B209" s="92" t="s">
        <v>267</v>
      </c>
      <c r="C209" s="92" t="s">
        <v>268</v>
      </c>
      <c r="D209" s="93">
        <v>2800100</v>
      </c>
      <c r="E209" s="107">
        <v>213.1</v>
      </c>
      <c r="F209" s="107">
        <v>190.1</v>
      </c>
      <c r="G209" s="107">
        <v>189.4</v>
      </c>
      <c r="H209" s="107">
        <v>159.9</v>
      </c>
      <c r="I209" s="107">
        <v>137.80000000000001</v>
      </c>
      <c r="J209" s="107">
        <v>116.5</v>
      </c>
      <c r="K209" s="107">
        <v>119.4</v>
      </c>
      <c r="L209" s="107">
        <v>141.4</v>
      </c>
      <c r="M209" s="107">
        <v>158.5</v>
      </c>
      <c r="N209" s="107">
        <v>188.2</v>
      </c>
      <c r="O209" s="107">
        <v>191.5</v>
      </c>
      <c r="P209" s="107">
        <v>202.7</v>
      </c>
      <c r="Q209" s="106">
        <f t="shared" si="3"/>
        <v>2008.5000000000002</v>
      </c>
      <c r="R209" s="87">
        <v>2015</v>
      </c>
    </row>
    <row r="210" spans="1:18" x14ac:dyDescent="0.25">
      <c r="A210" s="88">
        <v>436</v>
      </c>
      <c r="B210" s="92" t="s">
        <v>269</v>
      </c>
      <c r="C210" s="92" t="s">
        <v>48</v>
      </c>
      <c r="D210" s="93">
        <v>3102506</v>
      </c>
      <c r="E210" s="107">
        <v>174</v>
      </c>
      <c r="F210" s="107">
        <v>142</v>
      </c>
      <c r="G210" s="107">
        <v>139</v>
      </c>
      <c r="H210" s="107">
        <v>111</v>
      </c>
      <c r="I210" s="107">
        <v>96</v>
      </c>
      <c r="J210" s="107">
        <v>78</v>
      </c>
      <c r="K210" s="107">
        <v>85</v>
      </c>
      <c r="L210" s="107">
        <v>114</v>
      </c>
      <c r="M210" s="107">
        <v>117</v>
      </c>
      <c r="N210" s="107">
        <v>136</v>
      </c>
      <c r="O210" s="107">
        <v>139</v>
      </c>
      <c r="P210" s="107">
        <v>141</v>
      </c>
      <c r="Q210" s="106">
        <f t="shared" si="3"/>
        <v>1472</v>
      </c>
      <c r="R210" s="87">
        <v>2015</v>
      </c>
    </row>
    <row r="211" spans="1:18" x14ac:dyDescent="0.25">
      <c r="A211" s="88">
        <v>437</v>
      </c>
      <c r="B211" s="92" t="s">
        <v>270</v>
      </c>
      <c r="C211" s="92" t="s">
        <v>59</v>
      </c>
      <c r="D211" s="93">
        <v>4101002</v>
      </c>
      <c r="E211" s="107">
        <v>185</v>
      </c>
      <c r="F211" s="107">
        <v>158</v>
      </c>
      <c r="G211" s="107">
        <v>146</v>
      </c>
      <c r="H211" s="107">
        <v>111</v>
      </c>
      <c r="I211" s="107">
        <v>80</v>
      </c>
      <c r="J211" s="107">
        <v>60</v>
      </c>
      <c r="K211" s="107">
        <v>71</v>
      </c>
      <c r="L211" s="107">
        <v>100</v>
      </c>
      <c r="M211" s="107">
        <v>117</v>
      </c>
      <c r="N211" s="107">
        <v>149</v>
      </c>
      <c r="O211" s="107">
        <v>174</v>
      </c>
      <c r="P211" s="107">
        <v>195</v>
      </c>
      <c r="Q211" s="106">
        <f t="shared" si="3"/>
        <v>1546</v>
      </c>
      <c r="R211" s="87">
        <v>2015</v>
      </c>
    </row>
    <row r="212" spans="1:18" x14ac:dyDescent="0.25">
      <c r="A212" s="88">
        <v>438</v>
      </c>
      <c r="B212" s="92" t="s">
        <v>271</v>
      </c>
      <c r="C212" s="92" t="s">
        <v>110</v>
      </c>
      <c r="D212" s="93">
        <v>2700201</v>
      </c>
      <c r="E212" s="107">
        <v>222</v>
      </c>
      <c r="F212" s="107">
        <v>193</v>
      </c>
      <c r="G212" s="107">
        <v>196</v>
      </c>
      <c r="H212" s="107">
        <v>174</v>
      </c>
      <c r="I212" s="107">
        <v>142</v>
      </c>
      <c r="J212" s="107">
        <v>123</v>
      </c>
      <c r="K212" s="107">
        <v>132</v>
      </c>
      <c r="L212" s="107">
        <v>150</v>
      </c>
      <c r="M212" s="107">
        <v>172</v>
      </c>
      <c r="N212" s="107">
        <v>206</v>
      </c>
      <c r="O212" s="107">
        <v>216</v>
      </c>
      <c r="P212" s="107">
        <v>227</v>
      </c>
      <c r="Q212" s="106">
        <f t="shared" si="3"/>
        <v>2153</v>
      </c>
      <c r="R212" s="87">
        <v>2015</v>
      </c>
    </row>
    <row r="213" spans="1:18" x14ac:dyDescent="0.25">
      <c r="A213" s="88">
        <v>439</v>
      </c>
      <c r="B213" s="92" t="s">
        <v>272</v>
      </c>
      <c r="C213" s="92" t="s">
        <v>56</v>
      </c>
      <c r="D213" s="93">
        <v>2901205</v>
      </c>
      <c r="E213" s="107">
        <v>190.7</v>
      </c>
      <c r="F213" s="107">
        <v>170.5</v>
      </c>
      <c r="G213" s="107">
        <v>167.8</v>
      </c>
      <c r="H213" s="107">
        <v>143</v>
      </c>
      <c r="I213" s="107">
        <v>125.4</v>
      </c>
      <c r="J213" s="107">
        <v>108.7</v>
      </c>
      <c r="K213" s="107">
        <v>114.6</v>
      </c>
      <c r="L213" s="107">
        <v>142.1</v>
      </c>
      <c r="M213" s="107">
        <v>156.1</v>
      </c>
      <c r="N213" s="107">
        <v>176.2</v>
      </c>
      <c r="O213" s="107">
        <v>166.2</v>
      </c>
      <c r="P213" s="107">
        <v>176.2</v>
      </c>
      <c r="Q213" s="106">
        <f t="shared" si="3"/>
        <v>1837.5</v>
      </c>
      <c r="R213" s="87">
        <v>2015</v>
      </c>
    </row>
    <row r="214" spans="1:18" x14ac:dyDescent="0.25">
      <c r="A214" s="88">
        <v>440</v>
      </c>
      <c r="B214" s="92" t="s">
        <v>273</v>
      </c>
      <c r="C214" s="92" t="s">
        <v>59</v>
      </c>
      <c r="D214" s="93">
        <v>4101051</v>
      </c>
      <c r="E214" s="107">
        <v>196</v>
      </c>
      <c r="F214" s="107">
        <v>168</v>
      </c>
      <c r="G214" s="107">
        <v>156</v>
      </c>
      <c r="H214" s="107">
        <v>122</v>
      </c>
      <c r="I214" s="107">
        <v>91</v>
      </c>
      <c r="J214" s="107">
        <v>70</v>
      </c>
      <c r="K214" s="107">
        <v>81</v>
      </c>
      <c r="L214" s="107">
        <v>110</v>
      </c>
      <c r="M214" s="107">
        <v>126</v>
      </c>
      <c r="N214" s="107">
        <v>160</v>
      </c>
      <c r="O214" s="107">
        <v>184</v>
      </c>
      <c r="P214" s="107">
        <v>204</v>
      </c>
      <c r="Q214" s="106">
        <f t="shared" si="3"/>
        <v>1668</v>
      </c>
      <c r="R214" s="87">
        <v>2015</v>
      </c>
    </row>
    <row r="215" spans="1:18" x14ac:dyDescent="0.25">
      <c r="A215" s="88">
        <v>441</v>
      </c>
      <c r="B215" s="92" t="s">
        <v>274</v>
      </c>
      <c r="C215" s="92" t="s">
        <v>52</v>
      </c>
      <c r="D215" s="93">
        <v>1500701</v>
      </c>
      <c r="E215" s="107">
        <v>117</v>
      </c>
      <c r="F215" s="107">
        <v>100</v>
      </c>
      <c r="G215" s="107">
        <v>108</v>
      </c>
      <c r="H215" s="107">
        <v>106</v>
      </c>
      <c r="I215" s="107">
        <v>114</v>
      </c>
      <c r="J215" s="107">
        <v>115</v>
      </c>
      <c r="K215" s="107">
        <v>125</v>
      </c>
      <c r="L215" s="107">
        <v>141</v>
      </c>
      <c r="M215" s="107">
        <v>148</v>
      </c>
      <c r="N215" s="107">
        <v>147</v>
      </c>
      <c r="O215" s="107">
        <v>141</v>
      </c>
      <c r="P215" s="107">
        <v>132</v>
      </c>
      <c r="Q215" s="106">
        <f t="shared" si="3"/>
        <v>1494</v>
      </c>
      <c r="R215" s="87">
        <v>2015</v>
      </c>
    </row>
    <row r="216" spans="1:18" x14ac:dyDescent="0.25">
      <c r="A216" s="88">
        <v>442</v>
      </c>
      <c r="B216" s="92" t="s">
        <v>275</v>
      </c>
      <c r="C216" s="92" t="s">
        <v>71</v>
      </c>
      <c r="D216" s="93">
        <v>2100709</v>
      </c>
      <c r="E216" s="107">
        <v>124</v>
      </c>
      <c r="F216" s="107">
        <v>107</v>
      </c>
      <c r="G216" s="107">
        <v>116</v>
      </c>
      <c r="H216" s="107">
        <v>109</v>
      </c>
      <c r="I216" s="107">
        <v>111</v>
      </c>
      <c r="J216" s="107">
        <v>109</v>
      </c>
      <c r="K216" s="107">
        <v>118</v>
      </c>
      <c r="L216" s="107">
        <v>134</v>
      </c>
      <c r="M216" s="107">
        <v>139</v>
      </c>
      <c r="N216" s="107">
        <v>147</v>
      </c>
      <c r="O216" s="107">
        <v>137</v>
      </c>
      <c r="P216" s="107">
        <v>133</v>
      </c>
      <c r="Q216" s="106">
        <f t="shared" si="3"/>
        <v>1484</v>
      </c>
      <c r="R216" s="87">
        <v>2015</v>
      </c>
    </row>
    <row r="217" spans="1:18" x14ac:dyDescent="0.25">
      <c r="A217" s="88">
        <v>443</v>
      </c>
      <c r="B217" s="92" t="s">
        <v>276</v>
      </c>
      <c r="C217" s="92" t="s">
        <v>91</v>
      </c>
      <c r="D217" s="93">
        <v>3502002</v>
      </c>
      <c r="E217" s="107">
        <v>137</v>
      </c>
      <c r="F217" s="107">
        <v>115</v>
      </c>
      <c r="G217" s="107">
        <v>118</v>
      </c>
      <c r="H217" s="107">
        <v>95</v>
      </c>
      <c r="I217" s="107">
        <v>75</v>
      </c>
      <c r="J217" s="107">
        <v>63</v>
      </c>
      <c r="K217" s="107">
        <v>70</v>
      </c>
      <c r="L217" s="107">
        <v>94</v>
      </c>
      <c r="M217" s="107">
        <v>105</v>
      </c>
      <c r="N217" s="107">
        <v>121</v>
      </c>
      <c r="O217" s="107">
        <v>130</v>
      </c>
      <c r="P217" s="107">
        <v>130</v>
      </c>
      <c r="Q217" s="106">
        <f t="shared" si="3"/>
        <v>1253</v>
      </c>
      <c r="R217" s="87">
        <v>2015</v>
      </c>
    </row>
    <row r="218" spans="1:18" x14ac:dyDescent="0.25">
      <c r="A218" s="88">
        <v>444</v>
      </c>
      <c r="B218" s="92" t="s">
        <v>277</v>
      </c>
      <c r="C218" s="92" t="s">
        <v>231</v>
      </c>
      <c r="D218" s="93">
        <v>1300086</v>
      </c>
      <c r="E218" s="107">
        <v>111</v>
      </c>
      <c r="F218" s="107">
        <v>102</v>
      </c>
      <c r="G218" s="107">
        <v>112</v>
      </c>
      <c r="H218" s="107">
        <v>103</v>
      </c>
      <c r="I218" s="107">
        <v>106</v>
      </c>
      <c r="J218" s="107">
        <v>103</v>
      </c>
      <c r="K218" s="107">
        <v>112</v>
      </c>
      <c r="L218" s="107">
        <v>127</v>
      </c>
      <c r="M218" s="107">
        <v>128</v>
      </c>
      <c r="N218" s="107">
        <v>129</v>
      </c>
      <c r="O218" s="107">
        <v>121</v>
      </c>
      <c r="P218" s="107">
        <v>115</v>
      </c>
      <c r="Q218" s="106">
        <f t="shared" si="3"/>
        <v>1369</v>
      </c>
      <c r="R218" s="87">
        <v>2015</v>
      </c>
    </row>
    <row r="219" spans="1:18" x14ac:dyDescent="0.25">
      <c r="A219" s="88">
        <v>445</v>
      </c>
      <c r="B219" s="92" t="s">
        <v>278</v>
      </c>
      <c r="C219" s="92" t="s">
        <v>68</v>
      </c>
      <c r="D219" s="93">
        <v>1701002</v>
      </c>
      <c r="E219" s="107">
        <v>112</v>
      </c>
      <c r="F219" s="107">
        <v>100</v>
      </c>
      <c r="G219" s="107">
        <v>110</v>
      </c>
      <c r="H219" s="107">
        <v>105</v>
      </c>
      <c r="I219" s="107">
        <v>110</v>
      </c>
      <c r="J219" s="107">
        <v>106</v>
      </c>
      <c r="K219" s="107">
        <v>114</v>
      </c>
      <c r="L219" s="107">
        <v>128</v>
      </c>
      <c r="M219" s="107">
        <v>128</v>
      </c>
      <c r="N219" s="107">
        <v>131</v>
      </c>
      <c r="O219" s="107">
        <v>120</v>
      </c>
      <c r="P219" s="107">
        <v>115</v>
      </c>
      <c r="Q219" s="106">
        <f t="shared" si="3"/>
        <v>1379</v>
      </c>
      <c r="R219" s="87">
        <v>2015</v>
      </c>
    </row>
    <row r="220" spans="1:18" x14ac:dyDescent="0.25">
      <c r="A220" s="88">
        <v>446</v>
      </c>
      <c r="B220" s="92" t="s">
        <v>279</v>
      </c>
      <c r="C220" s="92" t="s">
        <v>52</v>
      </c>
      <c r="D220" s="93">
        <v>1500800</v>
      </c>
      <c r="E220" s="107">
        <v>121</v>
      </c>
      <c r="F220" s="107">
        <v>101</v>
      </c>
      <c r="G220" s="107">
        <v>107</v>
      </c>
      <c r="H220" s="107">
        <v>108</v>
      </c>
      <c r="I220" s="107">
        <v>118</v>
      </c>
      <c r="J220" s="107">
        <v>120</v>
      </c>
      <c r="K220" s="107">
        <v>131</v>
      </c>
      <c r="L220" s="107">
        <v>144</v>
      </c>
      <c r="M220" s="107">
        <v>144</v>
      </c>
      <c r="N220" s="107">
        <v>154</v>
      </c>
      <c r="O220" s="107">
        <v>146</v>
      </c>
      <c r="P220" s="107">
        <v>140</v>
      </c>
      <c r="Q220" s="106">
        <f t="shared" si="3"/>
        <v>1534</v>
      </c>
      <c r="R220" s="87">
        <v>2015</v>
      </c>
    </row>
    <row r="221" spans="1:18" x14ac:dyDescent="0.25">
      <c r="A221" s="88">
        <v>447</v>
      </c>
      <c r="B221" s="92" t="s">
        <v>280</v>
      </c>
      <c r="C221" s="92" t="s">
        <v>46</v>
      </c>
      <c r="D221" s="93">
        <v>5201108</v>
      </c>
      <c r="E221" s="107">
        <v>121</v>
      </c>
      <c r="F221" s="107">
        <v>107</v>
      </c>
      <c r="G221" s="107">
        <v>114</v>
      </c>
      <c r="H221" s="107">
        <v>105</v>
      </c>
      <c r="I221" s="107">
        <v>95</v>
      </c>
      <c r="J221" s="107">
        <v>83</v>
      </c>
      <c r="K221" s="107">
        <v>100</v>
      </c>
      <c r="L221" s="107">
        <v>123</v>
      </c>
      <c r="M221" s="107">
        <v>120</v>
      </c>
      <c r="N221" s="107">
        <v>127</v>
      </c>
      <c r="O221" s="107">
        <v>115</v>
      </c>
      <c r="P221" s="107">
        <v>113</v>
      </c>
      <c r="Q221" s="106">
        <f t="shared" si="3"/>
        <v>1323</v>
      </c>
      <c r="R221" s="87">
        <v>2015</v>
      </c>
    </row>
    <row r="222" spans="1:18" x14ac:dyDescent="0.25">
      <c r="A222" s="88">
        <v>448</v>
      </c>
      <c r="B222" s="92" t="s">
        <v>281</v>
      </c>
      <c r="C222" s="92" t="s">
        <v>52</v>
      </c>
      <c r="D222" s="93">
        <v>1500859</v>
      </c>
      <c r="E222" s="107">
        <v>109</v>
      </c>
      <c r="F222" s="107">
        <v>96</v>
      </c>
      <c r="G222" s="107">
        <v>104</v>
      </c>
      <c r="H222" s="107">
        <v>100</v>
      </c>
      <c r="I222" s="107">
        <v>105</v>
      </c>
      <c r="J222" s="107">
        <v>106</v>
      </c>
      <c r="K222" s="107">
        <v>116</v>
      </c>
      <c r="L222" s="107">
        <v>129</v>
      </c>
      <c r="M222" s="107">
        <v>132</v>
      </c>
      <c r="N222" s="107">
        <v>138</v>
      </c>
      <c r="O222" s="107">
        <v>127</v>
      </c>
      <c r="P222" s="107">
        <v>117</v>
      </c>
      <c r="Q222" s="106">
        <f t="shared" si="3"/>
        <v>1379</v>
      </c>
      <c r="R222" s="87">
        <v>2015</v>
      </c>
    </row>
    <row r="223" spans="1:18" x14ac:dyDescent="0.25">
      <c r="A223" s="88">
        <v>449</v>
      </c>
      <c r="B223" s="92" t="s">
        <v>282</v>
      </c>
      <c r="C223" s="92" t="s">
        <v>71</v>
      </c>
      <c r="D223" s="93">
        <v>2100808</v>
      </c>
      <c r="E223" s="107">
        <v>137</v>
      </c>
      <c r="F223" s="107">
        <v>120</v>
      </c>
      <c r="G223" s="107">
        <v>130</v>
      </c>
      <c r="H223" s="107">
        <v>122</v>
      </c>
      <c r="I223" s="107">
        <v>125</v>
      </c>
      <c r="J223" s="107">
        <v>118</v>
      </c>
      <c r="K223" s="107">
        <v>127</v>
      </c>
      <c r="L223" s="107">
        <v>146</v>
      </c>
      <c r="M223" s="107">
        <v>152</v>
      </c>
      <c r="N223" s="107">
        <v>159</v>
      </c>
      <c r="O223" s="107">
        <v>146</v>
      </c>
      <c r="P223" s="107">
        <v>141</v>
      </c>
      <c r="Q223" s="106">
        <f t="shared" si="3"/>
        <v>1623</v>
      </c>
      <c r="R223" s="87">
        <v>2015</v>
      </c>
    </row>
    <row r="224" spans="1:18" x14ac:dyDescent="0.25">
      <c r="A224" s="88">
        <v>450</v>
      </c>
      <c r="B224" s="92" t="s">
        <v>283</v>
      </c>
      <c r="C224" s="92" t="s">
        <v>113</v>
      </c>
      <c r="D224" s="93">
        <v>5000708</v>
      </c>
      <c r="E224" s="107">
        <v>141</v>
      </c>
      <c r="F224" s="107">
        <v>117</v>
      </c>
      <c r="G224" s="107">
        <v>122</v>
      </c>
      <c r="H224" s="107">
        <v>98</v>
      </c>
      <c r="I224" s="107">
        <v>85</v>
      </c>
      <c r="J224" s="107">
        <v>67</v>
      </c>
      <c r="K224" s="107">
        <v>77</v>
      </c>
      <c r="L224" s="107">
        <v>97</v>
      </c>
      <c r="M224" s="107">
        <v>109</v>
      </c>
      <c r="N224" s="107">
        <v>133</v>
      </c>
      <c r="O224" s="107">
        <v>142</v>
      </c>
      <c r="P224" s="107">
        <v>142</v>
      </c>
      <c r="Q224" s="106">
        <f t="shared" si="3"/>
        <v>1330</v>
      </c>
      <c r="R224" s="87">
        <v>2015</v>
      </c>
    </row>
    <row r="225" spans="1:18" x14ac:dyDescent="0.25">
      <c r="A225" s="88">
        <v>451</v>
      </c>
      <c r="B225" s="92" t="s">
        <v>284</v>
      </c>
      <c r="C225" s="92" t="s">
        <v>113</v>
      </c>
      <c r="D225" s="93">
        <v>5000807</v>
      </c>
      <c r="E225" s="107">
        <v>194.8</v>
      </c>
      <c r="F225" s="107">
        <v>166.2</v>
      </c>
      <c r="G225" s="107">
        <v>163.19999999999999</v>
      </c>
      <c r="H225" s="107">
        <v>133.30000000000001</v>
      </c>
      <c r="I225" s="107">
        <v>103.5</v>
      </c>
      <c r="J225" s="107">
        <v>83</v>
      </c>
      <c r="K225" s="107">
        <v>94.6</v>
      </c>
      <c r="L225" s="107">
        <v>126.4</v>
      </c>
      <c r="M225" s="107">
        <v>138.80000000000001</v>
      </c>
      <c r="N225" s="107">
        <v>167.9</v>
      </c>
      <c r="O225" s="107">
        <v>187.9</v>
      </c>
      <c r="P225" s="107">
        <v>196.7</v>
      </c>
      <c r="Q225" s="106">
        <f t="shared" si="3"/>
        <v>1756.3000000000002</v>
      </c>
      <c r="R225" s="87">
        <v>2015</v>
      </c>
    </row>
    <row r="226" spans="1:18" x14ac:dyDescent="0.25">
      <c r="A226" s="88">
        <v>452</v>
      </c>
      <c r="B226" s="92" t="s">
        <v>285</v>
      </c>
      <c r="C226" s="92" t="s">
        <v>99</v>
      </c>
      <c r="D226" s="93">
        <v>3200409</v>
      </c>
      <c r="E226" s="107">
        <v>188</v>
      </c>
      <c r="F226" s="107">
        <v>161</v>
      </c>
      <c r="G226" s="107">
        <v>154</v>
      </c>
      <c r="H226" s="107">
        <v>117</v>
      </c>
      <c r="I226" s="107">
        <v>98</v>
      </c>
      <c r="J226" s="107">
        <v>82</v>
      </c>
      <c r="K226" s="107">
        <v>89</v>
      </c>
      <c r="L226" s="107">
        <v>112</v>
      </c>
      <c r="M226" s="107">
        <v>125</v>
      </c>
      <c r="N226" s="107">
        <v>146</v>
      </c>
      <c r="O226" s="107">
        <v>150</v>
      </c>
      <c r="P226" s="107">
        <v>163</v>
      </c>
      <c r="Q226" s="106">
        <f t="shared" si="3"/>
        <v>1585</v>
      </c>
      <c r="R226" s="87">
        <v>2015</v>
      </c>
    </row>
    <row r="227" spans="1:18" x14ac:dyDescent="0.25">
      <c r="A227" s="88">
        <v>453</v>
      </c>
      <c r="B227" s="92" t="s">
        <v>285</v>
      </c>
      <c r="C227" s="92" t="s">
        <v>61</v>
      </c>
      <c r="D227" s="93">
        <v>4200804</v>
      </c>
      <c r="E227" s="107">
        <v>208</v>
      </c>
      <c r="F227" s="107">
        <v>175</v>
      </c>
      <c r="G227" s="107">
        <v>160</v>
      </c>
      <c r="H227" s="107">
        <v>118</v>
      </c>
      <c r="I227" s="107">
        <v>87</v>
      </c>
      <c r="J227" s="107">
        <v>66</v>
      </c>
      <c r="K227" s="107">
        <v>76</v>
      </c>
      <c r="L227" s="107">
        <v>106</v>
      </c>
      <c r="M227" s="107">
        <v>128</v>
      </c>
      <c r="N227" s="107">
        <v>166</v>
      </c>
      <c r="O227" s="107">
        <v>194</v>
      </c>
      <c r="P227" s="107">
        <v>215</v>
      </c>
      <c r="Q227" s="106">
        <f t="shared" si="3"/>
        <v>1699</v>
      </c>
      <c r="R227" s="87">
        <v>2015</v>
      </c>
    </row>
    <row r="228" spans="1:18" x14ac:dyDescent="0.25">
      <c r="A228" s="88">
        <v>454</v>
      </c>
      <c r="B228" s="92" t="s">
        <v>286</v>
      </c>
      <c r="C228" s="92" t="s">
        <v>56</v>
      </c>
      <c r="D228" s="93">
        <v>2901304</v>
      </c>
      <c r="E228" s="107">
        <v>214</v>
      </c>
      <c r="F228" s="107">
        <v>187</v>
      </c>
      <c r="G228" s="107">
        <v>184</v>
      </c>
      <c r="H228" s="107">
        <v>166</v>
      </c>
      <c r="I228" s="107">
        <v>150</v>
      </c>
      <c r="J228" s="107">
        <v>130</v>
      </c>
      <c r="K228" s="107">
        <v>137</v>
      </c>
      <c r="L228" s="107">
        <v>166</v>
      </c>
      <c r="M228" s="107">
        <v>180</v>
      </c>
      <c r="N228" s="107">
        <v>206</v>
      </c>
      <c r="O228" s="107">
        <v>195</v>
      </c>
      <c r="P228" s="107">
        <v>201</v>
      </c>
      <c r="Q228" s="106">
        <f t="shared" si="3"/>
        <v>2116</v>
      </c>
      <c r="R228" s="87">
        <v>2015</v>
      </c>
    </row>
    <row r="229" spans="1:18" x14ac:dyDescent="0.25">
      <c r="A229" s="88">
        <v>455</v>
      </c>
      <c r="B229" s="92" t="s">
        <v>287</v>
      </c>
      <c r="C229" s="92" t="s">
        <v>56</v>
      </c>
      <c r="D229" s="93">
        <v>2901353</v>
      </c>
      <c r="E229" s="107">
        <v>217</v>
      </c>
      <c r="F229" s="107">
        <v>191</v>
      </c>
      <c r="G229" s="107">
        <v>190</v>
      </c>
      <c r="H229" s="107">
        <v>165</v>
      </c>
      <c r="I229" s="107">
        <v>147</v>
      </c>
      <c r="J229" s="107">
        <v>125</v>
      </c>
      <c r="K229" s="107">
        <v>129</v>
      </c>
      <c r="L229" s="107">
        <v>156</v>
      </c>
      <c r="M229" s="107">
        <v>171</v>
      </c>
      <c r="N229" s="107">
        <v>201</v>
      </c>
      <c r="O229" s="107">
        <v>197</v>
      </c>
      <c r="P229" s="107">
        <v>203</v>
      </c>
      <c r="Q229" s="106">
        <f t="shared" si="3"/>
        <v>2092</v>
      </c>
      <c r="R229" s="87">
        <v>2015</v>
      </c>
    </row>
    <row r="230" spans="1:18" x14ac:dyDescent="0.25">
      <c r="A230" s="88">
        <v>456</v>
      </c>
      <c r="B230" s="92" t="s">
        <v>288</v>
      </c>
      <c r="C230" s="92" t="s">
        <v>48</v>
      </c>
      <c r="D230" s="93">
        <v>3102605</v>
      </c>
      <c r="E230" s="107">
        <v>163</v>
      </c>
      <c r="F230" s="107">
        <v>132</v>
      </c>
      <c r="G230" s="107">
        <v>137</v>
      </c>
      <c r="H230" s="107">
        <v>114</v>
      </c>
      <c r="I230" s="107">
        <v>95</v>
      </c>
      <c r="J230" s="107">
        <v>84</v>
      </c>
      <c r="K230" s="107">
        <v>95</v>
      </c>
      <c r="L230" s="107">
        <v>118</v>
      </c>
      <c r="M230" s="107">
        <v>121</v>
      </c>
      <c r="N230" s="107">
        <v>136</v>
      </c>
      <c r="O230" s="107">
        <v>143</v>
      </c>
      <c r="P230" s="107">
        <v>140</v>
      </c>
      <c r="Q230" s="106">
        <f t="shared" si="3"/>
        <v>1478</v>
      </c>
      <c r="R230" s="87">
        <v>2015</v>
      </c>
    </row>
    <row r="231" spans="1:18" x14ac:dyDescent="0.25">
      <c r="A231" s="88">
        <v>457</v>
      </c>
      <c r="B231" s="92" t="s">
        <v>289</v>
      </c>
      <c r="C231" s="92" t="s">
        <v>91</v>
      </c>
      <c r="D231" s="93">
        <v>3502101</v>
      </c>
      <c r="E231" s="107">
        <v>150</v>
      </c>
      <c r="F231" s="107">
        <v>128</v>
      </c>
      <c r="G231" s="107">
        <v>131</v>
      </c>
      <c r="H231" s="107">
        <v>104</v>
      </c>
      <c r="I231" s="107">
        <v>82</v>
      </c>
      <c r="J231" s="107">
        <v>66</v>
      </c>
      <c r="K231" s="107">
        <v>76</v>
      </c>
      <c r="L231" s="107">
        <v>103</v>
      </c>
      <c r="M231" s="107">
        <v>119</v>
      </c>
      <c r="N231" s="107">
        <v>141</v>
      </c>
      <c r="O231" s="107">
        <v>150</v>
      </c>
      <c r="P231" s="107">
        <v>150</v>
      </c>
      <c r="Q231" s="106">
        <f t="shared" si="3"/>
        <v>1400</v>
      </c>
      <c r="R231" s="87">
        <v>2015</v>
      </c>
    </row>
    <row r="232" spans="1:18" x14ac:dyDescent="0.25">
      <c r="A232" s="88">
        <v>458</v>
      </c>
      <c r="B232" s="92" t="s">
        <v>290</v>
      </c>
      <c r="C232" s="92" t="s">
        <v>81</v>
      </c>
      <c r="D232" s="93">
        <v>4300661</v>
      </c>
      <c r="E232" s="107">
        <v>161</v>
      </c>
      <c r="F232" s="107">
        <v>130</v>
      </c>
      <c r="G232" s="107">
        <v>119</v>
      </c>
      <c r="H232" s="107">
        <v>89</v>
      </c>
      <c r="I232" s="107">
        <v>62</v>
      </c>
      <c r="J232" s="107">
        <v>49</v>
      </c>
      <c r="K232" s="107">
        <v>59</v>
      </c>
      <c r="L232" s="107">
        <v>78</v>
      </c>
      <c r="M232" s="107">
        <v>85</v>
      </c>
      <c r="N232" s="107">
        <v>122</v>
      </c>
      <c r="O232" s="107">
        <v>149</v>
      </c>
      <c r="P232" s="107">
        <v>169</v>
      </c>
      <c r="Q232" s="106">
        <f t="shared" si="3"/>
        <v>1272</v>
      </c>
      <c r="R232" s="87">
        <v>2015</v>
      </c>
    </row>
    <row r="233" spans="1:18" x14ac:dyDescent="0.25">
      <c r="A233" s="88">
        <v>459</v>
      </c>
      <c r="B233" s="92" t="s">
        <v>291</v>
      </c>
      <c r="C233" s="92" t="s">
        <v>48</v>
      </c>
      <c r="D233" s="93">
        <v>3102803</v>
      </c>
      <c r="E233" s="107">
        <v>201.8</v>
      </c>
      <c r="F233" s="107">
        <v>155.19999999999999</v>
      </c>
      <c r="G233" s="107">
        <v>154</v>
      </c>
      <c r="H233" s="107">
        <v>128.19999999999999</v>
      </c>
      <c r="I233" s="107">
        <v>112.5</v>
      </c>
      <c r="J233" s="107">
        <v>92.8</v>
      </c>
      <c r="K233" s="107">
        <v>107.6</v>
      </c>
      <c r="L233" s="107">
        <v>137.30000000000001</v>
      </c>
      <c r="M233" s="107">
        <v>141</v>
      </c>
      <c r="N233" s="107">
        <v>158.4</v>
      </c>
      <c r="O233" s="107">
        <v>165.7</v>
      </c>
      <c r="P233" s="107">
        <v>159</v>
      </c>
      <c r="Q233" s="106">
        <f t="shared" si="3"/>
        <v>1713.5000000000002</v>
      </c>
      <c r="R233" s="87">
        <v>2015</v>
      </c>
    </row>
    <row r="234" spans="1:18" x14ac:dyDescent="0.25">
      <c r="A234" s="88">
        <v>460</v>
      </c>
      <c r="B234" s="92" t="s">
        <v>292</v>
      </c>
      <c r="C234" s="92" t="s">
        <v>91</v>
      </c>
      <c r="D234" s="93">
        <v>3502200</v>
      </c>
      <c r="E234" s="107">
        <v>138</v>
      </c>
      <c r="F234" s="107">
        <v>114.7</v>
      </c>
      <c r="G234" s="107">
        <v>115.9</v>
      </c>
      <c r="H234" s="107">
        <v>94.2</v>
      </c>
      <c r="I234" s="107">
        <v>71.7</v>
      </c>
      <c r="J234" s="107">
        <v>60.7</v>
      </c>
      <c r="K234" s="107">
        <v>67</v>
      </c>
      <c r="L234" s="107">
        <v>85.6</v>
      </c>
      <c r="M234" s="107">
        <v>94.5</v>
      </c>
      <c r="N234" s="107">
        <v>112.8</v>
      </c>
      <c r="O234" s="107">
        <v>127.1</v>
      </c>
      <c r="P234" s="107">
        <v>131.69999999999999</v>
      </c>
      <c r="Q234" s="106">
        <f t="shared" si="3"/>
        <v>1213.9000000000001</v>
      </c>
      <c r="R234" s="87">
        <v>2015</v>
      </c>
    </row>
    <row r="235" spans="1:18" x14ac:dyDescent="0.25">
      <c r="A235" s="88">
        <v>461</v>
      </c>
      <c r="B235" s="92" t="s">
        <v>293</v>
      </c>
      <c r="C235" s="92" t="s">
        <v>48</v>
      </c>
      <c r="D235" s="93">
        <v>3102852</v>
      </c>
      <c r="E235" s="107">
        <v>181</v>
      </c>
      <c r="F235" s="107">
        <v>152</v>
      </c>
      <c r="G235" s="107">
        <v>149</v>
      </c>
      <c r="H235" s="107">
        <v>123</v>
      </c>
      <c r="I235" s="107">
        <v>108</v>
      </c>
      <c r="J235" s="107">
        <v>89</v>
      </c>
      <c r="K235" s="107">
        <v>96</v>
      </c>
      <c r="L235" s="107">
        <v>125</v>
      </c>
      <c r="M235" s="107">
        <v>133</v>
      </c>
      <c r="N235" s="107">
        <v>158</v>
      </c>
      <c r="O235" s="107">
        <v>152</v>
      </c>
      <c r="P235" s="107">
        <v>156</v>
      </c>
      <c r="Q235" s="106">
        <f t="shared" si="3"/>
        <v>1622</v>
      </c>
      <c r="R235" s="87">
        <v>2015</v>
      </c>
    </row>
    <row r="236" spans="1:18" x14ac:dyDescent="0.25">
      <c r="A236" s="88">
        <v>462</v>
      </c>
      <c r="B236" s="92" t="s">
        <v>294</v>
      </c>
      <c r="C236" s="92" t="s">
        <v>113</v>
      </c>
      <c r="D236" s="93">
        <v>5000856</v>
      </c>
      <c r="E236" s="107">
        <v>189</v>
      </c>
      <c r="F236" s="107">
        <v>163</v>
      </c>
      <c r="G236" s="107">
        <v>158</v>
      </c>
      <c r="H236" s="107">
        <v>128</v>
      </c>
      <c r="I236" s="107">
        <v>100</v>
      </c>
      <c r="J236" s="107">
        <v>80</v>
      </c>
      <c r="K236" s="107">
        <v>91</v>
      </c>
      <c r="L236" s="107">
        <v>122</v>
      </c>
      <c r="M236" s="107">
        <v>135</v>
      </c>
      <c r="N236" s="107">
        <v>164</v>
      </c>
      <c r="O236" s="107">
        <v>182</v>
      </c>
      <c r="P236" s="107">
        <v>191</v>
      </c>
      <c r="Q236" s="106">
        <f t="shared" si="3"/>
        <v>1703</v>
      </c>
      <c r="R236" s="87">
        <v>2015</v>
      </c>
    </row>
    <row r="237" spans="1:18" x14ac:dyDescent="0.25">
      <c r="A237" s="88">
        <v>463</v>
      </c>
      <c r="B237" s="92" t="s">
        <v>295</v>
      </c>
      <c r="C237" s="92" t="s">
        <v>66</v>
      </c>
      <c r="D237" s="93">
        <v>2601003</v>
      </c>
      <c r="E237" s="107">
        <v>183</v>
      </c>
      <c r="F237" s="107">
        <v>160</v>
      </c>
      <c r="G237" s="107">
        <v>167</v>
      </c>
      <c r="H237" s="107">
        <v>146</v>
      </c>
      <c r="I237" s="107">
        <v>119</v>
      </c>
      <c r="J237" s="107">
        <v>100</v>
      </c>
      <c r="K237" s="107">
        <v>110</v>
      </c>
      <c r="L237" s="107">
        <v>126</v>
      </c>
      <c r="M237" s="107">
        <v>147</v>
      </c>
      <c r="N237" s="107">
        <v>174</v>
      </c>
      <c r="O237" s="107">
        <v>180</v>
      </c>
      <c r="P237" s="107">
        <v>189</v>
      </c>
      <c r="Q237" s="106">
        <f t="shared" si="3"/>
        <v>1801</v>
      </c>
      <c r="R237" s="87">
        <v>2015</v>
      </c>
    </row>
    <row r="238" spans="1:18" x14ac:dyDescent="0.25">
      <c r="A238" s="88">
        <v>464</v>
      </c>
      <c r="B238" s="92" t="s">
        <v>296</v>
      </c>
      <c r="C238" s="92" t="s">
        <v>61</v>
      </c>
      <c r="D238" s="93">
        <v>4200903</v>
      </c>
      <c r="E238" s="107">
        <v>157</v>
      </c>
      <c r="F238" s="107">
        <v>131</v>
      </c>
      <c r="G238" s="107">
        <v>127</v>
      </c>
      <c r="H238" s="107">
        <v>94</v>
      </c>
      <c r="I238" s="107">
        <v>68</v>
      </c>
      <c r="J238" s="107">
        <v>50</v>
      </c>
      <c r="K238" s="107">
        <v>57</v>
      </c>
      <c r="L238" s="107">
        <v>74</v>
      </c>
      <c r="M238" s="107">
        <v>86</v>
      </c>
      <c r="N238" s="107">
        <v>115</v>
      </c>
      <c r="O238" s="107">
        <v>142</v>
      </c>
      <c r="P238" s="107">
        <v>164</v>
      </c>
      <c r="Q238" s="106">
        <f t="shared" si="3"/>
        <v>1265</v>
      </c>
      <c r="R238" s="87">
        <v>2015</v>
      </c>
    </row>
    <row r="239" spans="1:18" x14ac:dyDescent="0.25">
      <c r="A239" s="88">
        <v>465</v>
      </c>
      <c r="B239" s="92" t="s">
        <v>297</v>
      </c>
      <c r="C239" s="92" t="s">
        <v>56</v>
      </c>
      <c r="D239" s="93">
        <v>2901403</v>
      </c>
      <c r="E239" s="107">
        <v>204</v>
      </c>
      <c r="F239" s="107">
        <v>178</v>
      </c>
      <c r="G239" s="107">
        <v>179</v>
      </c>
      <c r="H239" s="107">
        <v>170</v>
      </c>
      <c r="I239" s="107">
        <v>159</v>
      </c>
      <c r="J239" s="107">
        <v>143</v>
      </c>
      <c r="K239" s="107">
        <v>154</v>
      </c>
      <c r="L239" s="107">
        <v>181</v>
      </c>
      <c r="M239" s="107">
        <v>194</v>
      </c>
      <c r="N239" s="107">
        <v>211</v>
      </c>
      <c r="O239" s="107">
        <v>191</v>
      </c>
      <c r="P239" s="107">
        <v>192</v>
      </c>
      <c r="Q239" s="106">
        <f t="shared" si="3"/>
        <v>2156</v>
      </c>
      <c r="R239" s="87">
        <v>2015</v>
      </c>
    </row>
    <row r="240" spans="1:18" x14ac:dyDescent="0.25">
      <c r="A240" s="88">
        <v>466</v>
      </c>
      <c r="B240" s="92" t="s">
        <v>298</v>
      </c>
      <c r="C240" s="92" t="s">
        <v>79</v>
      </c>
      <c r="D240" s="93">
        <v>2200608</v>
      </c>
      <c r="E240" s="107">
        <v>155</v>
      </c>
      <c r="F240" s="107">
        <v>135</v>
      </c>
      <c r="G240" s="107">
        <v>141</v>
      </c>
      <c r="H240" s="107">
        <v>134</v>
      </c>
      <c r="I240" s="107">
        <v>136</v>
      </c>
      <c r="J240" s="107">
        <v>131</v>
      </c>
      <c r="K240" s="107">
        <v>142</v>
      </c>
      <c r="L240" s="107">
        <v>165</v>
      </c>
      <c r="M240" s="107">
        <v>174</v>
      </c>
      <c r="N240" s="107">
        <v>184</v>
      </c>
      <c r="O240" s="107">
        <v>171</v>
      </c>
      <c r="P240" s="107">
        <v>163</v>
      </c>
      <c r="Q240" s="106">
        <f t="shared" si="3"/>
        <v>1831</v>
      </c>
      <c r="R240" s="87">
        <v>2015</v>
      </c>
    </row>
    <row r="241" spans="1:18" x14ac:dyDescent="0.25">
      <c r="A241" s="88">
        <v>467</v>
      </c>
      <c r="B241" s="92" t="s">
        <v>299</v>
      </c>
      <c r="C241" s="92" t="s">
        <v>68</v>
      </c>
      <c r="D241" s="93">
        <v>1701051</v>
      </c>
      <c r="E241" s="107">
        <v>112</v>
      </c>
      <c r="F241" s="107">
        <v>100</v>
      </c>
      <c r="G241" s="107">
        <v>110</v>
      </c>
      <c r="H241" s="107">
        <v>105</v>
      </c>
      <c r="I241" s="107">
        <v>110</v>
      </c>
      <c r="J241" s="107">
        <v>106</v>
      </c>
      <c r="K241" s="107">
        <v>114</v>
      </c>
      <c r="L241" s="107">
        <v>128</v>
      </c>
      <c r="M241" s="107">
        <v>128</v>
      </c>
      <c r="N241" s="107">
        <v>131</v>
      </c>
      <c r="O241" s="107">
        <v>120</v>
      </c>
      <c r="P241" s="107">
        <v>115</v>
      </c>
      <c r="Q241" s="106">
        <f t="shared" si="3"/>
        <v>1379</v>
      </c>
      <c r="R241" s="87">
        <v>2015</v>
      </c>
    </row>
    <row r="242" spans="1:18" x14ac:dyDescent="0.25">
      <c r="A242" s="88">
        <v>468</v>
      </c>
      <c r="B242" s="92" t="s">
        <v>300</v>
      </c>
      <c r="C242" s="92" t="s">
        <v>77</v>
      </c>
      <c r="D242" s="93">
        <v>2400802</v>
      </c>
      <c r="E242" s="107">
        <v>196</v>
      </c>
      <c r="F242" s="107">
        <v>177</v>
      </c>
      <c r="G242" s="107">
        <v>184</v>
      </c>
      <c r="H242" s="107">
        <v>162</v>
      </c>
      <c r="I242" s="107">
        <v>152</v>
      </c>
      <c r="J242" s="107">
        <v>129</v>
      </c>
      <c r="K242" s="107">
        <v>140</v>
      </c>
      <c r="L242" s="107">
        <v>162</v>
      </c>
      <c r="M242" s="107">
        <v>177</v>
      </c>
      <c r="N242" s="107">
        <v>198</v>
      </c>
      <c r="O242" s="107">
        <v>199</v>
      </c>
      <c r="P242" s="107">
        <v>204</v>
      </c>
      <c r="Q242" s="106">
        <f t="shared" si="3"/>
        <v>2080</v>
      </c>
      <c r="R242" s="87">
        <v>2015</v>
      </c>
    </row>
    <row r="243" spans="1:18" x14ac:dyDescent="0.25">
      <c r="A243" s="88">
        <v>469</v>
      </c>
      <c r="B243" s="92" t="s">
        <v>301</v>
      </c>
      <c r="C243" s="92" t="s">
        <v>302</v>
      </c>
      <c r="D243" s="93">
        <v>3300100</v>
      </c>
      <c r="E243" s="107">
        <v>174</v>
      </c>
      <c r="F243" s="107">
        <v>148</v>
      </c>
      <c r="G243" s="107">
        <v>154</v>
      </c>
      <c r="H243" s="107">
        <v>122</v>
      </c>
      <c r="I243" s="107">
        <v>103</v>
      </c>
      <c r="J243" s="107">
        <v>88</v>
      </c>
      <c r="K243" s="107">
        <v>99</v>
      </c>
      <c r="L243" s="107">
        <v>113</v>
      </c>
      <c r="M243" s="107">
        <v>113</v>
      </c>
      <c r="N243" s="107">
        <v>131</v>
      </c>
      <c r="O243" s="107">
        <v>147</v>
      </c>
      <c r="P243" s="107">
        <v>166</v>
      </c>
      <c r="Q243" s="106">
        <f t="shared" si="3"/>
        <v>1558</v>
      </c>
      <c r="R243" s="87">
        <v>2015</v>
      </c>
    </row>
    <row r="244" spans="1:18" x14ac:dyDescent="0.25">
      <c r="A244" s="88">
        <v>470</v>
      </c>
      <c r="B244" s="92" t="s">
        <v>303</v>
      </c>
      <c r="C244" s="92" t="s">
        <v>56</v>
      </c>
      <c r="D244" s="93">
        <v>2901502</v>
      </c>
      <c r="E244" s="107">
        <v>218</v>
      </c>
      <c r="F244" s="107">
        <v>187</v>
      </c>
      <c r="G244" s="107">
        <v>178</v>
      </c>
      <c r="H244" s="107">
        <v>153</v>
      </c>
      <c r="I244" s="107">
        <v>130</v>
      </c>
      <c r="J244" s="107">
        <v>114</v>
      </c>
      <c r="K244" s="107">
        <v>117</v>
      </c>
      <c r="L244" s="107">
        <v>141</v>
      </c>
      <c r="M244" s="107">
        <v>158</v>
      </c>
      <c r="N244" s="107">
        <v>185</v>
      </c>
      <c r="O244" s="107">
        <v>185</v>
      </c>
      <c r="P244" s="107">
        <v>198</v>
      </c>
      <c r="Q244" s="106">
        <f t="shared" si="3"/>
        <v>1964</v>
      </c>
      <c r="R244" s="87">
        <v>2015</v>
      </c>
    </row>
    <row r="245" spans="1:18" x14ac:dyDescent="0.25">
      <c r="A245" s="88">
        <v>471</v>
      </c>
      <c r="B245" s="92" t="s">
        <v>304</v>
      </c>
      <c r="C245" s="92" t="s">
        <v>59</v>
      </c>
      <c r="D245" s="93">
        <v>4101150</v>
      </c>
      <c r="E245" s="107">
        <v>188</v>
      </c>
      <c r="F245" s="107">
        <v>161</v>
      </c>
      <c r="G245" s="107">
        <v>156</v>
      </c>
      <c r="H245" s="107">
        <v>127</v>
      </c>
      <c r="I245" s="107">
        <v>97</v>
      </c>
      <c r="J245" s="107">
        <v>77</v>
      </c>
      <c r="K245" s="107">
        <v>88</v>
      </c>
      <c r="L245" s="107">
        <v>118</v>
      </c>
      <c r="M245" s="107">
        <v>131</v>
      </c>
      <c r="N245" s="107">
        <v>159</v>
      </c>
      <c r="O245" s="107">
        <v>180</v>
      </c>
      <c r="P245" s="107">
        <v>191</v>
      </c>
      <c r="Q245" s="106">
        <f t="shared" si="3"/>
        <v>1673</v>
      </c>
      <c r="R245" s="87">
        <v>2015</v>
      </c>
    </row>
    <row r="246" spans="1:18" x14ac:dyDescent="0.25">
      <c r="A246" s="88">
        <v>472</v>
      </c>
      <c r="B246" s="92" t="s">
        <v>305</v>
      </c>
      <c r="C246" s="92" t="s">
        <v>46</v>
      </c>
      <c r="D246" s="93">
        <v>5201207</v>
      </c>
      <c r="E246" s="107">
        <v>132</v>
      </c>
      <c r="F246" s="107">
        <v>114</v>
      </c>
      <c r="G246" s="107">
        <v>119</v>
      </c>
      <c r="H246" s="107">
        <v>102</v>
      </c>
      <c r="I246" s="107">
        <v>86</v>
      </c>
      <c r="J246" s="107">
        <v>73</v>
      </c>
      <c r="K246" s="107">
        <v>82</v>
      </c>
      <c r="L246" s="107">
        <v>110</v>
      </c>
      <c r="M246" s="107">
        <v>122</v>
      </c>
      <c r="N246" s="107">
        <v>131</v>
      </c>
      <c r="O246" s="107">
        <v>125</v>
      </c>
      <c r="P246" s="107">
        <v>122</v>
      </c>
      <c r="Q246" s="106">
        <f t="shared" si="3"/>
        <v>1318</v>
      </c>
      <c r="R246" s="87">
        <v>2015</v>
      </c>
    </row>
    <row r="247" spans="1:18" x14ac:dyDescent="0.25">
      <c r="A247" s="88">
        <v>473</v>
      </c>
      <c r="B247" s="92" t="s">
        <v>306</v>
      </c>
      <c r="C247" s="92" t="s">
        <v>91</v>
      </c>
      <c r="D247" s="93">
        <v>3502309</v>
      </c>
      <c r="E247" s="107">
        <v>133.1</v>
      </c>
      <c r="F247" s="107">
        <v>112</v>
      </c>
      <c r="G247" s="107">
        <v>117.8</v>
      </c>
      <c r="H247" s="107">
        <v>96.2</v>
      </c>
      <c r="I247" s="107">
        <v>76.900000000000006</v>
      </c>
      <c r="J247" s="107">
        <v>64.3</v>
      </c>
      <c r="K247" s="107">
        <v>71.599999999999994</v>
      </c>
      <c r="L247" s="107">
        <v>90</v>
      </c>
      <c r="M247" s="107">
        <v>95.8</v>
      </c>
      <c r="N247" s="107">
        <v>113.7</v>
      </c>
      <c r="O247" s="107">
        <v>124.4</v>
      </c>
      <c r="P247" s="107">
        <v>125.5</v>
      </c>
      <c r="Q247" s="106">
        <f t="shared" si="3"/>
        <v>1221.3</v>
      </c>
      <c r="R247" s="87">
        <v>2015</v>
      </c>
    </row>
    <row r="248" spans="1:18" x14ac:dyDescent="0.25">
      <c r="A248" s="88">
        <v>474</v>
      </c>
      <c r="B248" s="92" t="s">
        <v>307</v>
      </c>
      <c r="C248" s="92" t="s">
        <v>91</v>
      </c>
      <c r="D248" s="93">
        <v>3502408</v>
      </c>
      <c r="E248" s="107">
        <v>211</v>
      </c>
      <c r="F248" s="107">
        <v>180</v>
      </c>
      <c r="G248" s="107">
        <v>178</v>
      </c>
      <c r="H248" s="107">
        <v>147</v>
      </c>
      <c r="I248" s="107">
        <v>117</v>
      </c>
      <c r="J248" s="107">
        <v>95</v>
      </c>
      <c r="K248" s="107">
        <v>107</v>
      </c>
      <c r="L248" s="107">
        <v>141</v>
      </c>
      <c r="M248" s="107">
        <v>152</v>
      </c>
      <c r="N248" s="107">
        <v>182</v>
      </c>
      <c r="O248" s="107">
        <v>204</v>
      </c>
      <c r="P248" s="107">
        <v>212</v>
      </c>
      <c r="Q248" s="106">
        <f t="shared" si="3"/>
        <v>1926</v>
      </c>
      <c r="R248" s="87">
        <v>2015</v>
      </c>
    </row>
    <row r="249" spans="1:18" x14ac:dyDescent="0.25">
      <c r="A249" s="88">
        <v>475</v>
      </c>
      <c r="B249" s="92" t="s">
        <v>308</v>
      </c>
      <c r="C249" s="92" t="s">
        <v>46</v>
      </c>
      <c r="D249" s="93">
        <v>5201306</v>
      </c>
      <c r="E249" s="107">
        <v>126</v>
      </c>
      <c r="F249" s="107">
        <v>111</v>
      </c>
      <c r="G249" s="107">
        <v>120</v>
      </c>
      <c r="H249" s="107">
        <v>111</v>
      </c>
      <c r="I249" s="107">
        <v>101</v>
      </c>
      <c r="J249" s="107">
        <v>88</v>
      </c>
      <c r="K249" s="107">
        <v>104</v>
      </c>
      <c r="L249" s="107">
        <v>128</v>
      </c>
      <c r="M249" s="107">
        <v>127</v>
      </c>
      <c r="N249" s="107">
        <v>135</v>
      </c>
      <c r="O249" s="107">
        <v>123</v>
      </c>
      <c r="P249" s="107">
        <v>121</v>
      </c>
      <c r="Q249" s="106">
        <f t="shared" si="3"/>
        <v>1395</v>
      </c>
      <c r="R249" s="87">
        <v>2015</v>
      </c>
    </row>
    <row r="250" spans="1:18" x14ac:dyDescent="0.25">
      <c r="A250" s="88">
        <v>476</v>
      </c>
      <c r="B250" s="92" t="s">
        <v>309</v>
      </c>
      <c r="C250" s="92" t="s">
        <v>79</v>
      </c>
      <c r="D250" s="93">
        <v>2200707</v>
      </c>
      <c r="E250" s="107">
        <v>180</v>
      </c>
      <c r="F250" s="107">
        <v>163</v>
      </c>
      <c r="G250" s="107">
        <v>171</v>
      </c>
      <c r="H250" s="107">
        <v>160</v>
      </c>
      <c r="I250" s="107">
        <v>155</v>
      </c>
      <c r="J250" s="107">
        <v>140</v>
      </c>
      <c r="K250" s="107">
        <v>149</v>
      </c>
      <c r="L250" s="107">
        <v>169</v>
      </c>
      <c r="M250" s="107">
        <v>177</v>
      </c>
      <c r="N250" s="107">
        <v>193</v>
      </c>
      <c r="O250" s="107">
        <v>180</v>
      </c>
      <c r="P250" s="107">
        <v>176</v>
      </c>
      <c r="Q250" s="106">
        <f t="shared" si="3"/>
        <v>2013</v>
      </c>
      <c r="R250" s="87">
        <v>2015</v>
      </c>
    </row>
    <row r="251" spans="1:18" x14ac:dyDescent="0.25">
      <c r="A251" s="88">
        <v>477</v>
      </c>
      <c r="B251" s="92" t="s">
        <v>310</v>
      </c>
      <c r="C251" s="92" t="s">
        <v>61</v>
      </c>
      <c r="D251" s="93">
        <v>4201000</v>
      </c>
      <c r="E251" s="107">
        <v>153</v>
      </c>
      <c r="F251" s="107">
        <v>127</v>
      </c>
      <c r="G251" s="107">
        <v>111</v>
      </c>
      <c r="H251" s="107">
        <v>99</v>
      </c>
      <c r="I251" s="107">
        <v>75</v>
      </c>
      <c r="J251" s="107">
        <v>65</v>
      </c>
      <c r="K251" s="107">
        <v>76</v>
      </c>
      <c r="L251" s="107">
        <v>90</v>
      </c>
      <c r="M251" s="107">
        <v>80</v>
      </c>
      <c r="N251" s="107">
        <v>125</v>
      </c>
      <c r="O251" s="107">
        <v>147</v>
      </c>
      <c r="P251" s="107">
        <v>159</v>
      </c>
      <c r="Q251" s="106">
        <f t="shared" si="3"/>
        <v>1307</v>
      </c>
      <c r="R251" s="87">
        <v>2015</v>
      </c>
    </row>
    <row r="252" spans="1:18" x14ac:dyDescent="0.25">
      <c r="A252" s="88">
        <v>478</v>
      </c>
      <c r="B252" s="92" t="s">
        <v>311</v>
      </c>
      <c r="C252" s="92" t="s">
        <v>61</v>
      </c>
      <c r="D252" s="93">
        <v>4201109</v>
      </c>
      <c r="E252" s="107">
        <v>173</v>
      </c>
      <c r="F252" s="107">
        <v>144</v>
      </c>
      <c r="G252" s="107">
        <v>137</v>
      </c>
      <c r="H252" s="107">
        <v>106</v>
      </c>
      <c r="I252" s="107">
        <v>78</v>
      </c>
      <c r="J252" s="107">
        <v>60</v>
      </c>
      <c r="K252" s="107">
        <v>68</v>
      </c>
      <c r="L252" s="107">
        <v>86</v>
      </c>
      <c r="M252" s="107">
        <v>96</v>
      </c>
      <c r="N252" s="107">
        <v>131</v>
      </c>
      <c r="O252" s="107">
        <v>158</v>
      </c>
      <c r="P252" s="107">
        <v>179</v>
      </c>
      <c r="Q252" s="106">
        <f t="shared" si="3"/>
        <v>1416</v>
      </c>
      <c r="R252" s="87">
        <v>2015</v>
      </c>
    </row>
    <row r="253" spans="1:18" x14ac:dyDescent="0.25">
      <c r="A253" s="88">
        <v>479</v>
      </c>
      <c r="B253" s="92" t="s">
        <v>312</v>
      </c>
      <c r="C253" s="92" t="s">
        <v>231</v>
      </c>
      <c r="D253" s="93">
        <v>1300102</v>
      </c>
      <c r="E253" s="107">
        <v>110</v>
      </c>
      <c r="F253" s="107">
        <v>101</v>
      </c>
      <c r="G253" s="107">
        <v>112</v>
      </c>
      <c r="H253" s="107">
        <v>102</v>
      </c>
      <c r="I253" s="107">
        <v>105</v>
      </c>
      <c r="J253" s="107">
        <v>102</v>
      </c>
      <c r="K253" s="107">
        <v>111</v>
      </c>
      <c r="L253" s="107">
        <v>125</v>
      </c>
      <c r="M253" s="107">
        <v>127</v>
      </c>
      <c r="N253" s="107">
        <v>127</v>
      </c>
      <c r="O253" s="107">
        <v>120</v>
      </c>
      <c r="P253" s="107">
        <v>114</v>
      </c>
      <c r="Q253" s="106">
        <f t="shared" si="3"/>
        <v>1356</v>
      </c>
      <c r="R253" s="87">
        <v>2015</v>
      </c>
    </row>
    <row r="254" spans="1:18" x14ac:dyDescent="0.25">
      <c r="A254" s="88">
        <v>480</v>
      </c>
      <c r="B254" s="92" t="s">
        <v>313</v>
      </c>
      <c r="C254" s="92" t="s">
        <v>81</v>
      </c>
      <c r="D254" s="93">
        <v>4300703</v>
      </c>
      <c r="E254" s="107">
        <v>171</v>
      </c>
      <c r="F254" s="107">
        <v>137</v>
      </c>
      <c r="G254" s="107">
        <v>127</v>
      </c>
      <c r="H254" s="107">
        <v>87</v>
      </c>
      <c r="I254" s="107">
        <v>58</v>
      </c>
      <c r="J254" s="107">
        <v>43</v>
      </c>
      <c r="K254" s="107">
        <v>52</v>
      </c>
      <c r="L254" s="107">
        <v>75</v>
      </c>
      <c r="M254" s="107">
        <v>90</v>
      </c>
      <c r="N254" s="107">
        <v>125</v>
      </c>
      <c r="O254" s="107">
        <v>156</v>
      </c>
      <c r="P254" s="107">
        <v>179</v>
      </c>
      <c r="Q254" s="106">
        <f t="shared" si="3"/>
        <v>1300</v>
      </c>
      <c r="R254" s="87">
        <v>2015</v>
      </c>
    </row>
    <row r="255" spans="1:18" x14ac:dyDescent="0.25">
      <c r="A255" s="88">
        <v>481</v>
      </c>
      <c r="B255" s="92" t="s">
        <v>314</v>
      </c>
      <c r="C255" s="92" t="s">
        <v>56</v>
      </c>
      <c r="D255" s="93">
        <v>2901601</v>
      </c>
      <c r="E255" s="107">
        <v>217</v>
      </c>
      <c r="F255" s="107">
        <v>191</v>
      </c>
      <c r="G255" s="107">
        <v>190</v>
      </c>
      <c r="H255" s="107">
        <v>166</v>
      </c>
      <c r="I255" s="107">
        <v>143</v>
      </c>
      <c r="J255" s="107">
        <v>121</v>
      </c>
      <c r="K255" s="107">
        <v>126</v>
      </c>
      <c r="L255" s="107">
        <v>150</v>
      </c>
      <c r="M255" s="107">
        <v>167</v>
      </c>
      <c r="N255" s="107">
        <v>198</v>
      </c>
      <c r="O255" s="107">
        <v>200</v>
      </c>
      <c r="P255" s="107">
        <v>209</v>
      </c>
      <c r="Q255" s="106">
        <f t="shared" si="3"/>
        <v>2078</v>
      </c>
      <c r="R255" s="87">
        <v>2015</v>
      </c>
    </row>
    <row r="256" spans="1:18" x14ac:dyDescent="0.25">
      <c r="A256" s="88">
        <v>482</v>
      </c>
      <c r="B256" s="92" t="s">
        <v>315</v>
      </c>
      <c r="C256" s="92" t="s">
        <v>59</v>
      </c>
      <c r="D256" s="93">
        <v>4101200</v>
      </c>
      <c r="E256" s="107">
        <v>151</v>
      </c>
      <c r="F256" s="107">
        <v>128</v>
      </c>
      <c r="G256" s="107">
        <v>120</v>
      </c>
      <c r="H256" s="107">
        <v>89</v>
      </c>
      <c r="I256" s="107">
        <v>65</v>
      </c>
      <c r="J256" s="107">
        <v>49</v>
      </c>
      <c r="K256" s="107">
        <v>55</v>
      </c>
      <c r="L256" s="107">
        <v>74</v>
      </c>
      <c r="M256" s="107">
        <v>85</v>
      </c>
      <c r="N256" s="107">
        <v>110</v>
      </c>
      <c r="O256" s="107">
        <v>133</v>
      </c>
      <c r="P256" s="107">
        <v>149</v>
      </c>
      <c r="Q256" s="106">
        <f t="shared" si="3"/>
        <v>1208</v>
      </c>
      <c r="R256" s="87">
        <v>2015</v>
      </c>
    </row>
    <row r="257" spans="1:18" x14ac:dyDescent="0.25">
      <c r="A257" s="88">
        <v>483</v>
      </c>
      <c r="B257" s="92" t="s">
        <v>316</v>
      </c>
      <c r="C257" s="92" t="s">
        <v>54</v>
      </c>
      <c r="D257" s="93">
        <v>2300804</v>
      </c>
      <c r="E257" s="107">
        <v>201</v>
      </c>
      <c r="F257" s="107">
        <v>171</v>
      </c>
      <c r="G257" s="107">
        <v>176</v>
      </c>
      <c r="H257" s="107">
        <v>164</v>
      </c>
      <c r="I257" s="107">
        <v>160</v>
      </c>
      <c r="J257" s="107">
        <v>148</v>
      </c>
      <c r="K257" s="107">
        <v>164</v>
      </c>
      <c r="L257" s="107">
        <v>192</v>
      </c>
      <c r="M257" s="107">
        <v>202</v>
      </c>
      <c r="N257" s="107">
        <v>218</v>
      </c>
      <c r="O257" s="107">
        <v>208</v>
      </c>
      <c r="P257" s="107">
        <v>209</v>
      </c>
      <c r="Q257" s="106">
        <f t="shared" si="3"/>
        <v>2213</v>
      </c>
      <c r="R257" s="87">
        <v>2015</v>
      </c>
    </row>
    <row r="258" spans="1:18" x14ac:dyDescent="0.25">
      <c r="A258" s="88">
        <v>484</v>
      </c>
      <c r="B258" s="92" t="s">
        <v>317</v>
      </c>
      <c r="C258" s="92" t="s">
        <v>79</v>
      </c>
      <c r="D258" s="93">
        <v>2200806</v>
      </c>
      <c r="E258" s="107">
        <v>152</v>
      </c>
      <c r="F258" s="107">
        <v>136</v>
      </c>
      <c r="G258" s="107">
        <v>144</v>
      </c>
      <c r="H258" s="107">
        <v>134</v>
      </c>
      <c r="I258" s="107">
        <v>130</v>
      </c>
      <c r="J258" s="107">
        <v>121</v>
      </c>
      <c r="K258" s="107">
        <v>130</v>
      </c>
      <c r="L258" s="107">
        <v>151</v>
      </c>
      <c r="M258" s="107">
        <v>159</v>
      </c>
      <c r="N258" s="107">
        <v>171</v>
      </c>
      <c r="O258" s="107">
        <v>160</v>
      </c>
      <c r="P258" s="107">
        <v>157</v>
      </c>
      <c r="Q258" s="106">
        <f t="shared" ref="Q258:Q321" si="4">SUM(E258:P258)</f>
        <v>1745</v>
      </c>
      <c r="R258" s="87">
        <v>2015</v>
      </c>
    </row>
    <row r="259" spans="1:18" x14ac:dyDescent="0.25">
      <c r="A259" s="88">
        <v>485</v>
      </c>
      <c r="B259" s="92" t="s">
        <v>318</v>
      </c>
      <c r="C259" s="92" t="s">
        <v>56</v>
      </c>
      <c r="D259" s="93">
        <v>2901700</v>
      </c>
      <c r="E259" s="107">
        <v>216</v>
      </c>
      <c r="F259" s="107">
        <v>184</v>
      </c>
      <c r="G259" s="107">
        <v>174</v>
      </c>
      <c r="H259" s="107">
        <v>148</v>
      </c>
      <c r="I259" s="107">
        <v>126</v>
      </c>
      <c r="J259" s="107">
        <v>109</v>
      </c>
      <c r="K259" s="107">
        <v>113</v>
      </c>
      <c r="L259" s="107">
        <v>135</v>
      </c>
      <c r="M259" s="107">
        <v>153</v>
      </c>
      <c r="N259" s="107">
        <v>181</v>
      </c>
      <c r="O259" s="107">
        <v>181</v>
      </c>
      <c r="P259" s="107">
        <v>194</v>
      </c>
      <c r="Q259" s="106">
        <f t="shared" si="4"/>
        <v>1914</v>
      </c>
      <c r="R259" s="87">
        <v>2015</v>
      </c>
    </row>
    <row r="260" spans="1:18" x14ac:dyDescent="0.25">
      <c r="A260" s="88">
        <v>486</v>
      </c>
      <c r="B260" s="92" t="s">
        <v>319</v>
      </c>
      <c r="C260" s="92" t="s">
        <v>48</v>
      </c>
      <c r="D260" s="93">
        <v>3102902</v>
      </c>
      <c r="E260" s="107">
        <v>180</v>
      </c>
      <c r="F260" s="107">
        <v>146</v>
      </c>
      <c r="G260" s="107">
        <v>144</v>
      </c>
      <c r="H260" s="107">
        <v>116</v>
      </c>
      <c r="I260" s="107">
        <v>99</v>
      </c>
      <c r="J260" s="107">
        <v>82</v>
      </c>
      <c r="K260" s="107">
        <v>91</v>
      </c>
      <c r="L260" s="107">
        <v>121</v>
      </c>
      <c r="M260" s="107">
        <v>129</v>
      </c>
      <c r="N260" s="107">
        <v>144</v>
      </c>
      <c r="O260" s="107">
        <v>149</v>
      </c>
      <c r="P260" s="107">
        <v>146</v>
      </c>
      <c r="Q260" s="106">
        <f t="shared" si="4"/>
        <v>1547</v>
      </c>
      <c r="R260" s="87">
        <v>2015</v>
      </c>
    </row>
    <row r="261" spans="1:18" x14ac:dyDescent="0.25">
      <c r="A261" s="88">
        <v>487</v>
      </c>
      <c r="B261" s="92" t="s">
        <v>319</v>
      </c>
      <c r="C261" s="92" t="s">
        <v>61</v>
      </c>
      <c r="D261" s="93">
        <v>4201208</v>
      </c>
      <c r="E261" s="107">
        <v>200</v>
      </c>
      <c r="F261" s="107">
        <v>154.69999999999999</v>
      </c>
      <c r="G261" s="107">
        <v>148.6</v>
      </c>
      <c r="H261" s="107">
        <v>121.9</v>
      </c>
      <c r="I261" s="107">
        <v>105.9</v>
      </c>
      <c r="J261" s="107">
        <v>84.3</v>
      </c>
      <c r="K261" s="107">
        <v>98.1</v>
      </c>
      <c r="L261" s="107">
        <v>132.19999999999999</v>
      </c>
      <c r="M261" s="107">
        <v>146.30000000000001</v>
      </c>
      <c r="N261" s="107">
        <v>162.1</v>
      </c>
      <c r="O261" s="107">
        <v>166.7</v>
      </c>
      <c r="P261" s="107">
        <v>160.4</v>
      </c>
      <c r="Q261" s="106">
        <f t="shared" si="4"/>
        <v>1681.1999999999998</v>
      </c>
      <c r="R261" s="87">
        <v>2015</v>
      </c>
    </row>
    <row r="262" spans="1:18" x14ac:dyDescent="0.25">
      <c r="A262" s="88">
        <v>488</v>
      </c>
      <c r="B262" s="92" t="s">
        <v>320</v>
      </c>
      <c r="C262" s="92" t="s">
        <v>48</v>
      </c>
      <c r="D262" s="93">
        <v>3103009</v>
      </c>
      <c r="E262" s="107">
        <v>163</v>
      </c>
      <c r="F262" s="107">
        <v>133</v>
      </c>
      <c r="G262" s="107">
        <v>131</v>
      </c>
      <c r="H262" s="107">
        <v>106</v>
      </c>
      <c r="I262" s="107">
        <v>90</v>
      </c>
      <c r="J262" s="107">
        <v>73</v>
      </c>
      <c r="K262" s="107">
        <v>80</v>
      </c>
      <c r="L262" s="107">
        <v>108</v>
      </c>
      <c r="M262" s="107">
        <v>114</v>
      </c>
      <c r="N262" s="107">
        <v>132</v>
      </c>
      <c r="O262" s="107">
        <v>131</v>
      </c>
      <c r="P262" s="107">
        <v>133</v>
      </c>
      <c r="Q262" s="106">
        <f t="shared" si="4"/>
        <v>1394</v>
      </c>
      <c r="R262" s="87">
        <v>2015</v>
      </c>
    </row>
    <row r="263" spans="1:18" x14ac:dyDescent="0.25">
      <c r="A263" s="88">
        <v>489</v>
      </c>
      <c r="B263" s="92" t="s">
        <v>321</v>
      </c>
      <c r="C263" s="92" t="s">
        <v>56</v>
      </c>
      <c r="D263" s="93">
        <v>2901809</v>
      </c>
      <c r="E263" s="107">
        <v>214</v>
      </c>
      <c r="F263" s="107">
        <v>189</v>
      </c>
      <c r="G263" s="107">
        <v>186</v>
      </c>
      <c r="H263" s="107">
        <v>162</v>
      </c>
      <c r="I263" s="107">
        <v>146</v>
      </c>
      <c r="J263" s="107">
        <v>124</v>
      </c>
      <c r="K263" s="107">
        <v>129</v>
      </c>
      <c r="L263" s="107">
        <v>157</v>
      </c>
      <c r="M263" s="107">
        <v>171</v>
      </c>
      <c r="N263" s="107">
        <v>200</v>
      </c>
      <c r="O263" s="107">
        <v>195</v>
      </c>
      <c r="P263" s="107">
        <v>200</v>
      </c>
      <c r="Q263" s="106">
        <f t="shared" si="4"/>
        <v>2073</v>
      </c>
      <c r="R263" s="87">
        <v>2015</v>
      </c>
    </row>
    <row r="264" spans="1:18" x14ac:dyDescent="0.25">
      <c r="A264" s="88">
        <v>490</v>
      </c>
      <c r="B264" s="92" t="s">
        <v>322</v>
      </c>
      <c r="C264" s="92" t="s">
        <v>113</v>
      </c>
      <c r="D264" s="93">
        <v>5000906</v>
      </c>
      <c r="E264" s="107">
        <v>151</v>
      </c>
      <c r="F264" s="107">
        <v>124</v>
      </c>
      <c r="G264" s="107">
        <v>123</v>
      </c>
      <c r="H264" s="107">
        <v>93</v>
      </c>
      <c r="I264" s="107">
        <v>74</v>
      </c>
      <c r="J264" s="107">
        <v>61</v>
      </c>
      <c r="K264" s="107">
        <v>68</v>
      </c>
      <c r="L264" s="107">
        <v>94</v>
      </c>
      <c r="M264" s="107">
        <v>109</v>
      </c>
      <c r="N264" s="107">
        <v>133</v>
      </c>
      <c r="O264" s="107">
        <v>143</v>
      </c>
      <c r="P264" s="107">
        <v>149</v>
      </c>
      <c r="Q264" s="106">
        <f t="shared" si="4"/>
        <v>1322</v>
      </c>
      <c r="R264" s="87">
        <v>2015</v>
      </c>
    </row>
    <row r="265" spans="1:18" x14ac:dyDescent="0.25">
      <c r="A265" s="88">
        <v>491</v>
      </c>
      <c r="B265" s="92" t="s">
        <v>323</v>
      </c>
      <c r="C265" s="92" t="s">
        <v>77</v>
      </c>
      <c r="D265" s="93">
        <v>2400901</v>
      </c>
      <c r="E265" s="107">
        <v>194</v>
      </c>
      <c r="F265" s="107">
        <v>170</v>
      </c>
      <c r="G265" s="107">
        <v>175</v>
      </c>
      <c r="H265" s="107">
        <v>159</v>
      </c>
      <c r="I265" s="107">
        <v>153</v>
      </c>
      <c r="J265" s="107">
        <v>139</v>
      </c>
      <c r="K265" s="107">
        <v>153</v>
      </c>
      <c r="L265" s="107">
        <v>178</v>
      </c>
      <c r="M265" s="107">
        <v>189</v>
      </c>
      <c r="N265" s="107">
        <v>206</v>
      </c>
      <c r="O265" s="107">
        <v>200</v>
      </c>
      <c r="P265" s="107">
        <v>203</v>
      </c>
      <c r="Q265" s="106">
        <f t="shared" si="4"/>
        <v>2119</v>
      </c>
      <c r="R265" s="87">
        <v>2015</v>
      </c>
    </row>
    <row r="266" spans="1:18" x14ac:dyDescent="0.25">
      <c r="A266" s="88">
        <v>492</v>
      </c>
      <c r="B266" s="92" t="s">
        <v>324</v>
      </c>
      <c r="C266" s="92" t="s">
        <v>59</v>
      </c>
      <c r="D266" s="93">
        <v>4101309</v>
      </c>
      <c r="E266" s="107">
        <v>160</v>
      </c>
      <c r="F266" s="107">
        <v>132</v>
      </c>
      <c r="G266" s="107">
        <v>126</v>
      </c>
      <c r="H266" s="107">
        <v>93</v>
      </c>
      <c r="I266" s="107">
        <v>66</v>
      </c>
      <c r="J266" s="107">
        <v>49</v>
      </c>
      <c r="K266" s="107">
        <v>57</v>
      </c>
      <c r="L266" s="107">
        <v>82</v>
      </c>
      <c r="M266" s="107">
        <v>98</v>
      </c>
      <c r="N266" s="107">
        <v>127</v>
      </c>
      <c r="O266" s="107">
        <v>150</v>
      </c>
      <c r="P266" s="107">
        <v>164</v>
      </c>
      <c r="Q266" s="106">
        <f t="shared" si="4"/>
        <v>1304</v>
      </c>
      <c r="R266" s="87">
        <v>2015</v>
      </c>
    </row>
    <row r="267" spans="1:18" x14ac:dyDescent="0.25">
      <c r="A267" s="88">
        <v>493</v>
      </c>
      <c r="B267" s="92" t="s">
        <v>325</v>
      </c>
      <c r="C267" s="92" t="s">
        <v>81</v>
      </c>
      <c r="D267" s="93">
        <v>4300802</v>
      </c>
      <c r="E267" s="107">
        <v>159</v>
      </c>
      <c r="F267" s="107">
        <v>129</v>
      </c>
      <c r="G267" s="107">
        <v>117</v>
      </c>
      <c r="H267" s="107">
        <v>84</v>
      </c>
      <c r="I267" s="107">
        <v>58</v>
      </c>
      <c r="J267" s="107">
        <v>44</v>
      </c>
      <c r="K267" s="107">
        <v>53</v>
      </c>
      <c r="L267" s="107">
        <v>73</v>
      </c>
      <c r="M267" s="107">
        <v>84</v>
      </c>
      <c r="N267" s="107">
        <v>120</v>
      </c>
      <c r="O267" s="107">
        <v>147</v>
      </c>
      <c r="P267" s="107">
        <v>166</v>
      </c>
      <c r="Q267" s="106">
        <f t="shared" si="4"/>
        <v>1234</v>
      </c>
      <c r="R267" s="87">
        <v>2015</v>
      </c>
    </row>
    <row r="268" spans="1:18" x14ac:dyDescent="0.25">
      <c r="A268" s="88">
        <v>494</v>
      </c>
      <c r="B268" s="92" t="s">
        <v>326</v>
      </c>
      <c r="C268" s="92" t="s">
        <v>48</v>
      </c>
      <c r="D268" s="93">
        <v>3103108</v>
      </c>
      <c r="E268" s="107">
        <v>201</v>
      </c>
      <c r="F268" s="107">
        <v>165</v>
      </c>
      <c r="G268" s="107">
        <v>160</v>
      </c>
      <c r="H268" s="107">
        <v>126</v>
      </c>
      <c r="I268" s="107">
        <v>106</v>
      </c>
      <c r="J268" s="107">
        <v>87</v>
      </c>
      <c r="K268" s="107">
        <v>95</v>
      </c>
      <c r="L268" s="107">
        <v>124</v>
      </c>
      <c r="M268" s="107">
        <v>127</v>
      </c>
      <c r="N268" s="107">
        <v>146</v>
      </c>
      <c r="O268" s="107">
        <v>151</v>
      </c>
      <c r="P268" s="107">
        <v>162</v>
      </c>
      <c r="Q268" s="106">
        <f t="shared" si="4"/>
        <v>1650</v>
      </c>
      <c r="R268" s="87">
        <v>2015</v>
      </c>
    </row>
    <row r="269" spans="1:18" x14ac:dyDescent="0.25">
      <c r="A269" s="88">
        <v>495</v>
      </c>
      <c r="B269" s="92" t="s">
        <v>327</v>
      </c>
      <c r="C269" s="92" t="s">
        <v>111</v>
      </c>
      <c r="D269" s="93">
        <v>2500775</v>
      </c>
      <c r="E269" s="107">
        <v>195</v>
      </c>
      <c r="F269" s="107">
        <v>171</v>
      </c>
      <c r="G269" s="107">
        <v>177</v>
      </c>
      <c r="H269" s="107">
        <v>160</v>
      </c>
      <c r="I269" s="107">
        <v>150</v>
      </c>
      <c r="J269" s="107">
        <v>134</v>
      </c>
      <c r="K269" s="107">
        <v>148</v>
      </c>
      <c r="L269" s="107">
        <v>172</v>
      </c>
      <c r="M269" s="107">
        <v>186</v>
      </c>
      <c r="N269" s="107">
        <v>205</v>
      </c>
      <c r="O269" s="107">
        <v>201</v>
      </c>
      <c r="P269" s="107">
        <v>204</v>
      </c>
      <c r="Q269" s="106">
        <f t="shared" si="4"/>
        <v>2103</v>
      </c>
      <c r="R269" s="87">
        <v>2015</v>
      </c>
    </row>
    <row r="270" spans="1:18" x14ac:dyDescent="0.25">
      <c r="A270" s="88">
        <v>496</v>
      </c>
      <c r="B270" s="92" t="s">
        <v>327</v>
      </c>
      <c r="C270" s="92" t="s">
        <v>91</v>
      </c>
      <c r="D270" s="93">
        <v>3502507</v>
      </c>
      <c r="E270" s="107">
        <v>154</v>
      </c>
      <c r="F270" s="107">
        <v>135</v>
      </c>
      <c r="G270" s="107">
        <v>136</v>
      </c>
      <c r="H270" s="107">
        <v>102</v>
      </c>
      <c r="I270" s="107">
        <v>81</v>
      </c>
      <c r="J270" s="107">
        <v>64</v>
      </c>
      <c r="K270" s="107">
        <v>68</v>
      </c>
      <c r="L270" s="107">
        <v>93</v>
      </c>
      <c r="M270" s="107">
        <v>110</v>
      </c>
      <c r="N270" s="107">
        <v>133</v>
      </c>
      <c r="O270" s="107">
        <v>142</v>
      </c>
      <c r="P270" s="107">
        <v>150</v>
      </c>
      <c r="Q270" s="106">
        <f t="shared" si="4"/>
        <v>1368</v>
      </c>
      <c r="R270" s="87">
        <v>2015</v>
      </c>
    </row>
    <row r="271" spans="1:18" x14ac:dyDescent="0.25">
      <c r="A271" s="88">
        <v>497</v>
      </c>
      <c r="B271" s="92" t="s">
        <v>328</v>
      </c>
      <c r="C271" s="92" t="s">
        <v>46</v>
      </c>
      <c r="D271" s="93">
        <v>5201405</v>
      </c>
      <c r="E271" s="107">
        <v>121</v>
      </c>
      <c r="F271" s="107">
        <v>109</v>
      </c>
      <c r="G271" s="107">
        <v>116</v>
      </c>
      <c r="H271" s="107">
        <v>106</v>
      </c>
      <c r="I271" s="107">
        <v>95</v>
      </c>
      <c r="J271" s="107">
        <v>83</v>
      </c>
      <c r="K271" s="107">
        <v>97</v>
      </c>
      <c r="L271" s="107">
        <v>121</v>
      </c>
      <c r="M271" s="107">
        <v>121</v>
      </c>
      <c r="N271" s="107">
        <v>128</v>
      </c>
      <c r="O271" s="107">
        <v>117</v>
      </c>
      <c r="P271" s="107">
        <v>115</v>
      </c>
      <c r="Q271" s="106">
        <f t="shared" si="4"/>
        <v>1329</v>
      </c>
      <c r="R271" s="87">
        <v>2015</v>
      </c>
    </row>
    <row r="272" spans="1:18" x14ac:dyDescent="0.25">
      <c r="A272" s="88">
        <v>498</v>
      </c>
      <c r="B272" s="92" t="s">
        <v>329</v>
      </c>
      <c r="C272" s="92" t="s">
        <v>46</v>
      </c>
      <c r="D272" s="93">
        <v>5201454</v>
      </c>
      <c r="E272" s="107">
        <v>131.80000000000001</v>
      </c>
      <c r="F272" s="107">
        <v>114.2</v>
      </c>
      <c r="G272" s="107">
        <v>121.9</v>
      </c>
      <c r="H272" s="107">
        <v>109</v>
      </c>
      <c r="I272" s="107">
        <v>98.4</v>
      </c>
      <c r="J272" s="107">
        <v>84.6</v>
      </c>
      <c r="K272" s="107">
        <v>94.2</v>
      </c>
      <c r="L272" s="107">
        <v>115.2</v>
      </c>
      <c r="M272" s="107">
        <v>117</v>
      </c>
      <c r="N272" s="107">
        <v>130.69999999999999</v>
      </c>
      <c r="O272" s="107">
        <v>128.19999999999999</v>
      </c>
      <c r="P272" s="107">
        <v>124.4</v>
      </c>
      <c r="Q272" s="106">
        <f t="shared" si="4"/>
        <v>1369.6000000000001</v>
      </c>
      <c r="R272" s="87">
        <v>2015</v>
      </c>
    </row>
    <row r="273" spans="1:18" x14ac:dyDescent="0.25">
      <c r="A273" s="88">
        <v>499</v>
      </c>
      <c r="B273" s="92" t="s">
        <v>330</v>
      </c>
      <c r="C273" s="92" t="s">
        <v>68</v>
      </c>
      <c r="D273" s="93">
        <v>1701101</v>
      </c>
      <c r="E273" s="107">
        <v>134</v>
      </c>
      <c r="F273" s="107">
        <v>116</v>
      </c>
      <c r="G273" s="107">
        <v>123</v>
      </c>
      <c r="H273" s="107">
        <v>119</v>
      </c>
      <c r="I273" s="107">
        <v>118</v>
      </c>
      <c r="J273" s="107">
        <v>108</v>
      </c>
      <c r="K273" s="107">
        <v>116</v>
      </c>
      <c r="L273" s="107">
        <v>139</v>
      </c>
      <c r="M273" s="107">
        <v>145</v>
      </c>
      <c r="N273" s="107">
        <v>145</v>
      </c>
      <c r="O273" s="107">
        <v>131</v>
      </c>
      <c r="P273" s="107">
        <v>130</v>
      </c>
      <c r="Q273" s="106">
        <f t="shared" si="4"/>
        <v>1524</v>
      </c>
      <c r="R273" s="87">
        <v>2015</v>
      </c>
    </row>
    <row r="274" spans="1:18" x14ac:dyDescent="0.25">
      <c r="A274" s="88">
        <v>500</v>
      </c>
      <c r="B274" s="92" t="s">
        <v>331</v>
      </c>
      <c r="C274" s="92" t="s">
        <v>113</v>
      </c>
      <c r="D274" s="93">
        <v>5001003</v>
      </c>
      <c r="E274" s="107">
        <v>157</v>
      </c>
      <c r="F274" s="107">
        <v>135</v>
      </c>
      <c r="G274" s="107">
        <v>136</v>
      </c>
      <c r="H274" s="107">
        <v>108</v>
      </c>
      <c r="I274" s="107">
        <v>84</v>
      </c>
      <c r="J274" s="107">
        <v>68</v>
      </c>
      <c r="K274" s="107">
        <v>78</v>
      </c>
      <c r="L274" s="107">
        <v>107</v>
      </c>
      <c r="M274" s="107">
        <v>125</v>
      </c>
      <c r="N274" s="107">
        <v>147</v>
      </c>
      <c r="O274" s="107">
        <v>154</v>
      </c>
      <c r="P274" s="107">
        <v>156</v>
      </c>
      <c r="Q274" s="106">
        <f t="shared" si="4"/>
        <v>1455</v>
      </c>
      <c r="R274" s="87">
        <v>2015</v>
      </c>
    </row>
    <row r="275" spans="1:18" x14ac:dyDescent="0.25">
      <c r="A275" s="88">
        <v>501</v>
      </c>
      <c r="B275" s="92" t="s">
        <v>332</v>
      </c>
      <c r="C275" s="92" t="s">
        <v>91</v>
      </c>
      <c r="D275" s="93">
        <v>3502606</v>
      </c>
      <c r="E275" s="107">
        <v>142</v>
      </c>
      <c r="F275" s="107">
        <v>122</v>
      </c>
      <c r="G275" s="107">
        <v>125</v>
      </c>
      <c r="H275" s="107">
        <v>98</v>
      </c>
      <c r="I275" s="107">
        <v>75</v>
      </c>
      <c r="J275" s="107">
        <v>61</v>
      </c>
      <c r="K275" s="107">
        <v>69</v>
      </c>
      <c r="L275" s="107">
        <v>94</v>
      </c>
      <c r="M275" s="107">
        <v>112</v>
      </c>
      <c r="N275" s="107">
        <v>135</v>
      </c>
      <c r="O275" s="107">
        <v>143</v>
      </c>
      <c r="P275" s="107">
        <v>142</v>
      </c>
      <c r="Q275" s="106">
        <f t="shared" si="4"/>
        <v>1318</v>
      </c>
      <c r="R275" s="87">
        <v>2015</v>
      </c>
    </row>
    <row r="276" spans="1:18" x14ac:dyDescent="0.25">
      <c r="A276" s="88">
        <v>502</v>
      </c>
      <c r="B276" s="92" t="s">
        <v>333</v>
      </c>
      <c r="C276" s="92" t="s">
        <v>302</v>
      </c>
      <c r="D276" s="93">
        <v>3300159</v>
      </c>
      <c r="E276" s="107">
        <v>213</v>
      </c>
      <c r="F276" s="107">
        <v>172</v>
      </c>
      <c r="G276" s="107">
        <v>174</v>
      </c>
      <c r="H276" s="107">
        <v>134</v>
      </c>
      <c r="I276" s="107">
        <v>113</v>
      </c>
      <c r="J276" s="107">
        <v>95</v>
      </c>
      <c r="K276" s="107">
        <v>102</v>
      </c>
      <c r="L276" s="107">
        <v>131</v>
      </c>
      <c r="M276" s="107">
        <v>131</v>
      </c>
      <c r="N276" s="107">
        <v>148</v>
      </c>
      <c r="O276" s="107">
        <v>155</v>
      </c>
      <c r="P276" s="107">
        <v>168</v>
      </c>
      <c r="Q276" s="106">
        <f t="shared" si="4"/>
        <v>1736</v>
      </c>
      <c r="R276" s="87">
        <v>2015</v>
      </c>
    </row>
    <row r="277" spans="1:18" x14ac:dyDescent="0.25">
      <c r="A277" s="88">
        <v>503</v>
      </c>
      <c r="B277" s="92" t="s">
        <v>334</v>
      </c>
      <c r="C277" s="92" t="s">
        <v>99</v>
      </c>
      <c r="D277" s="93">
        <v>3200508</v>
      </c>
      <c r="E277" s="107">
        <v>201</v>
      </c>
      <c r="F277" s="107">
        <v>167</v>
      </c>
      <c r="G277" s="107">
        <v>162</v>
      </c>
      <c r="H277" s="107">
        <v>124</v>
      </c>
      <c r="I277" s="107">
        <v>103</v>
      </c>
      <c r="J277" s="107">
        <v>86</v>
      </c>
      <c r="K277" s="107">
        <v>93</v>
      </c>
      <c r="L277" s="107">
        <v>120</v>
      </c>
      <c r="M277" s="107">
        <v>128</v>
      </c>
      <c r="N277" s="107">
        <v>149</v>
      </c>
      <c r="O277" s="107">
        <v>155</v>
      </c>
      <c r="P277" s="107">
        <v>167</v>
      </c>
      <c r="Q277" s="106">
        <f t="shared" si="4"/>
        <v>1655</v>
      </c>
      <c r="R277" s="87">
        <v>2015</v>
      </c>
    </row>
    <row r="278" spans="1:18" x14ac:dyDescent="0.25">
      <c r="A278" s="88">
        <v>504</v>
      </c>
      <c r="B278" s="92" t="s">
        <v>335</v>
      </c>
      <c r="C278" s="92" t="s">
        <v>84</v>
      </c>
      <c r="D278" s="93">
        <v>5100805</v>
      </c>
      <c r="E278" s="107">
        <v>105</v>
      </c>
      <c r="F278" s="107">
        <v>94</v>
      </c>
      <c r="G278" s="107">
        <v>102</v>
      </c>
      <c r="H278" s="107">
        <v>95</v>
      </c>
      <c r="I278" s="107">
        <v>102</v>
      </c>
      <c r="J278" s="107">
        <v>95</v>
      </c>
      <c r="K278" s="107">
        <v>109</v>
      </c>
      <c r="L278" s="107">
        <v>126</v>
      </c>
      <c r="M278" s="107">
        <v>117</v>
      </c>
      <c r="N278" s="107">
        <v>117</v>
      </c>
      <c r="O278" s="107">
        <v>108</v>
      </c>
      <c r="P278" s="107">
        <v>106</v>
      </c>
      <c r="Q278" s="106">
        <f t="shared" si="4"/>
        <v>1276</v>
      </c>
      <c r="R278" s="87">
        <v>2015</v>
      </c>
    </row>
    <row r="279" spans="1:18" x14ac:dyDescent="0.25">
      <c r="A279" s="88">
        <v>505</v>
      </c>
      <c r="B279" s="92" t="s">
        <v>336</v>
      </c>
      <c r="C279" s="92" t="s">
        <v>91</v>
      </c>
      <c r="D279" s="93">
        <v>3502705</v>
      </c>
      <c r="E279" s="107">
        <v>175</v>
      </c>
      <c r="F279" s="107">
        <v>149</v>
      </c>
      <c r="G279" s="107">
        <v>142.19999999999999</v>
      </c>
      <c r="H279" s="107">
        <v>111.4</v>
      </c>
      <c r="I279" s="107">
        <v>84.5</v>
      </c>
      <c r="J279" s="107">
        <v>66.900000000000006</v>
      </c>
      <c r="K279" s="107">
        <v>76.2</v>
      </c>
      <c r="L279" s="107">
        <v>103.3</v>
      </c>
      <c r="M279" s="107">
        <v>116.1</v>
      </c>
      <c r="N279" s="107">
        <v>143.4</v>
      </c>
      <c r="O279" s="107">
        <v>164.5</v>
      </c>
      <c r="P279" s="107">
        <v>177.6</v>
      </c>
      <c r="Q279" s="106">
        <f t="shared" si="4"/>
        <v>1510.1</v>
      </c>
      <c r="R279" s="87">
        <v>2015</v>
      </c>
    </row>
    <row r="280" spans="1:18" x14ac:dyDescent="0.25">
      <c r="A280" s="88">
        <v>506</v>
      </c>
      <c r="B280" s="92" t="s">
        <v>337</v>
      </c>
      <c r="C280" s="92" t="s">
        <v>71</v>
      </c>
      <c r="D280" s="93">
        <v>2100832</v>
      </c>
      <c r="E280" s="107">
        <v>132</v>
      </c>
      <c r="F280" s="107">
        <v>108</v>
      </c>
      <c r="G280" s="107">
        <v>114</v>
      </c>
      <c r="H280" s="107">
        <v>110</v>
      </c>
      <c r="I280" s="107">
        <v>115</v>
      </c>
      <c r="J280" s="107">
        <v>118</v>
      </c>
      <c r="K280" s="107">
        <v>129</v>
      </c>
      <c r="L280" s="107">
        <v>147</v>
      </c>
      <c r="M280" s="107">
        <v>149</v>
      </c>
      <c r="N280" s="107">
        <v>161</v>
      </c>
      <c r="O280" s="107">
        <v>153</v>
      </c>
      <c r="P280" s="107">
        <v>149</v>
      </c>
      <c r="Q280" s="106">
        <f t="shared" si="4"/>
        <v>1585</v>
      </c>
      <c r="R280" s="87">
        <v>2015</v>
      </c>
    </row>
    <row r="281" spans="1:18" x14ac:dyDescent="0.25">
      <c r="A281" s="88">
        <v>507</v>
      </c>
      <c r="B281" s="92" t="s">
        <v>338</v>
      </c>
      <c r="C281" s="92" t="s">
        <v>61</v>
      </c>
      <c r="D281" s="93">
        <v>4201257</v>
      </c>
      <c r="E281" s="107">
        <v>137</v>
      </c>
      <c r="F281" s="107">
        <v>116</v>
      </c>
      <c r="G281" s="107">
        <v>107</v>
      </c>
      <c r="H281" s="107">
        <v>91</v>
      </c>
      <c r="I281" s="107">
        <v>69</v>
      </c>
      <c r="J281" s="107">
        <v>56</v>
      </c>
      <c r="K281" s="107">
        <v>64</v>
      </c>
      <c r="L281" s="107">
        <v>75</v>
      </c>
      <c r="M281" s="107">
        <v>70</v>
      </c>
      <c r="N281" s="107">
        <v>104</v>
      </c>
      <c r="O281" s="107">
        <v>126</v>
      </c>
      <c r="P281" s="107">
        <v>141</v>
      </c>
      <c r="Q281" s="106">
        <f t="shared" si="4"/>
        <v>1156</v>
      </c>
      <c r="R281" s="87">
        <v>2015</v>
      </c>
    </row>
    <row r="282" spans="1:18" x14ac:dyDescent="0.25">
      <c r="A282" s="88">
        <v>508</v>
      </c>
      <c r="B282" s="92" t="s">
        <v>339</v>
      </c>
      <c r="C282" s="92" t="s">
        <v>77</v>
      </c>
      <c r="D282" s="93">
        <v>2401008</v>
      </c>
      <c r="E282" s="107">
        <v>201</v>
      </c>
      <c r="F282" s="107">
        <v>173</v>
      </c>
      <c r="G282" s="107">
        <v>178</v>
      </c>
      <c r="H282" s="107">
        <v>165</v>
      </c>
      <c r="I282" s="107">
        <v>162</v>
      </c>
      <c r="J282" s="107">
        <v>150</v>
      </c>
      <c r="K282" s="107">
        <v>166</v>
      </c>
      <c r="L282" s="107">
        <v>192</v>
      </c>
      <c r="M282" s="107">
        <v>201</v>
      </c>
      <c r="N282" s="107">
        <v>217</v>
      </c>
      <c r="O282" s="107">
        <v>208</v>
      </c>
      <c r="P282" s="107">
        <v>210</v>
      </c>
      <c r="Q282" s="106">
        <f t="shared" si="4"/>
        <v>2223</v>
      </c>
      <c r="R282" s="87">
        <v>2015</v>
      </c>
    </row>
    <row r="283" spans="1:18" x14ac:dyDescent="0.25">
      <c r="A283" s="88">
        <v>509</v>
      </c>
      <c r="B283" s="92" t="s">
        <v>340</v>
      </c>
      <c r="C283" s="92" t="s">
        <v>56</v>
      </c>
      <c r="D283" s="93">
        <v>2901908</v>
      </c>
      <c r="E283" s="107">
        <v>229</v>
      </c>
      <c r="F283" s="107">
        <v>196</v>
      </c>
      <c r="G283" s="107">
        <v>187</v>
      </c>
      <c r="H283" s="107">
        <v>162</v>
      </c>
      <c r="I283" s="107">
        <v>138</v>
      </c>
      <c r="J283" s="107">
        <v>121</v>
      </c>
      <c r="K283" s="107">
        <v>124</v>
      </c>
      <c r="L283" s="107">
        <v>147</v>
      </c>
      <c r="M283" s="107">
        <v>165</v>
      </c>
      <c r="N283" s="107">
        <v>193</v>
      </c>
      <c r="O283" s="107">
        <v>194</v>
      </c>
      <c r="P283" s="107">
        <v>207</v>
      </c>
      <c r="Q283" s="106">
        <f t="shared" si="4"/>
        <v>2063</v>
      </c>
      <c r="R283" s="87">
        <v>2015</v>
      </c>
    </row>
    <row r="284" spans="1:18" x14ac:dyDescent="0.25">
      <c r="A284" s="88">
        <v>510</v>
      </c>
      <c r="B284" s="92" t="s">
        <v>341</v>
      </c>
      <c r="C284" s="92" t="s">
        <v>46</v>
      </c>
      <c r="D284" s="93">
        <v>5201504</v>
      </c>
      <c r="E284" s="107">
        <v>138.30000000000001</v>
      </c>
      <c r="F284" s="107">
        <v>117.3</v>
      </c>
      <c r="G284" s="107">
        <v>122.7</v>
      </c>
      <c r="H284" s="107">
        <v>98.3</v>
      </c>
      <c r="I284" s="107">
        <v>82</v>
      </c>
      <c r="J284" s="107">
        <v>67.3</v>
      </c>
      <c r="K284" s="107">
        <v>78.3</v>
      </c>
      <c r="L284" s="107">
        <v>104</v>
      </c>
      <c r="M284" s="107">
        <v>116</v>
      </c>
      <c r="N284" s="107">
        <v>135</v>
      </c>
      <c r="O284" s="107">
        <v>137.30000000000001</v>
      </c>
      <c r="P284" s="107">
        <v>137</v>
      </c>
      <c r="Q284" s="106">
        <f t="shared" si="4"/>
        <v>1333.4999999999998</v>
      </c>
      <c r="R284" s="87">
        <v>2015</v>
      </c>
    </row>
    <row r="285" spans="1:18" x14ac:dyDescent="0.25">
      <c r="A285" s="88">
        <v>511</v>
      </c>
      <c r="B285" s="92" t="s">
        <v>342</v>
      </c>
      <c r="C285" s="92" t="s">
        <v>56</v>
      </c>
      <c r="D285" s="93">
        <v>2901957</v>
      </c>
      <c r="E285" s="107">
        <v>192</v>
      </c>
      <c r="F285" s="107">
        <v>167</v>
      </c>
      <c r="G285" s="107">
        <v>161</v>
      </c>
      <c r="H285" s="107">
        <v>135</v>
      </c>
      <c r="I285" s="107">
        <v>114</v>
      </c>
      <c r="J285" s="107">
        <v>98</v>
      </c>
      <c r="K285" s="107">
        <v>102</v>
      </c>
      <c r="L285" s="107">
        <v>125</v>
      </c>
      <c r="M285" s="107">
        <v>140</v>
      </c>
      <c r="N285" s="107">
        <v>164</v>
      </c>
      <c r="O285" s="107">
        <v>163</v>
      </c>
      <c r="P285" s="107">
        <v>177</v>
      </c>
      <c r="Q285" s="106">
        <f t="shared" si="4"/>
        <v>1738</v>
      </c>
      <c r="R285" s="87">
        <v>2015</v>
      </c>
    </row>
    <row r="286" spans="1:18" x14ac:dyDescent="0.25">
      <c r="A286" s="88">
        <v>512</v>
      </c>
      <c r="B286" s="92" t="s">
        <v>343</v>
      </c>
      <c r="C286" s="92" t="s">
        <v>59</v>
      </c>
      <c r="D286" s="93">
        <v>4101408</v>
      </c>
      <c r="E286" s="107">
        <v>182</v>
      </c>
      <c r="F286" s="107">
        <v>155</v>
      </c>
      <c r="G286" s="107">
        <v>149</v>
      </c>
      <c r="H286" s="107">
        <v>121</v>
      </c>
      <c r="I286" s="107">
        <v>92</v>
      </c>
      <c r="J286" s="107">
        <v>73</v>
      </c>
      <c r="K286" s="107">
        <v>84</v>
      </c>
      <c r="L286" s="107">
        <v>112</v>
      </c>
      <c r="M286" s="107">
        <v>125</v>
      </c>
      <c r="N286" s="107">
        <v>153</v>
      </c>
      <c r="O286" s="107">
        <v>174</v>
      </c>
      <c r="P286" s="107">
        <v>186</v>
      </c>
      <c r="Q286" s="106">
        <f t="shared" si="4"/>
        <v>1606</v>
      </c>
      <c r="R286" s="87">
        <v>2015</v>
      </c>
    </row>
    <row r="287" spans="1:18" x14ac:dyDescent="0.25">
      <c r="A287" s="88">
        <v>513</v>
      </c>
      <c r="B287" s="92" t="s">
        <v>344</v>
      </c>
      <c r="C287" s="92" t="s">
        <v>231</v>
      </c>
      <c r="D287" s="93">
        <v>1300144</v>
      </c>
      <c r="E287" s="107">
        <v>104</v>
      </c>
      <c r="F287" s="107">
        <v>95</v>
      </c>
      <c r="G287" s="107">
        <v>105</v>
      </c>
      <c r="H287" s="107">
        <v>97</v>
      </c>
      <c r="I287" s="107">
        <v>103</v>
      </c>
      <c r="J287" s="107">
        <v>99</v>
      </c>
      <c r="K287" s="107">
        <v>108</v>
      </c>
      <c r="L287" s="107">
        <v>122</v>
      </c>
      <c r="M287" s="107">
        <v>117</v>
      </c>
      <c r="N287" s="107">
        <v>118</v>
      </c>
      <c r="O287" s="107">
        <v>112</v>
      </c>
      <c r="P287" s="107">
        <v>107</v>
      </c>
      <c r="Q287" s="106">
        <f t="shared" si="4"/>
        <v>1287</v>
      </c>
      <c r="R287" s="87">
        <v>2015</v>
      </c>
    </row>
    <row r="288" spans="1:18" x14ac:dyDescent="0.25">
      <c r="A288" s="88">
        <v>514</v>
      </c>
      <c r="B288" s="92" t="s">
        <v>345</v>
      </c>
      <c r="C288" s="92" t="s">
        <v>54</v>
      </c>
      <c r="D288" s="93">
        <v>2300903</v>
      </c>
      <c r="E288" s="107">
        <v>186</v>
      </c>
      <c r="F288" s="107">
        <v>158</v>
      </c>
      <c r="G288" s="107">
        <v>163</v>
      </c>
      <c r="H288" s="107">
        <v>153</v>
      </c>
      <c r="I288" s="107">
        <v>153</v>
      </c>
      <c r="J288" s="107">
        <v>146</v>
      </c>
      <c r="K288" s="107">
        <v>163</v>
      </c>
      <c r="L288" s="107">
        <v>189</v>
      </c>
      <c r="M288" s="107">
        <v>195</v>
      </c>
      <c r="N288" s="107">
        <v>208</v>
      </c>
      <c r="O288" s="107">
        <v>196</v>
      </c>
      <c r="P288" s="107">
        <v>195</v>
      </c>
      <c r="Q288" s="106">
        <f t="shared" si="4"/>
        <v>2105</v>
      </c>
      <c r="R288" s="87">
        <v>2015</v>
      </c>
    </row>
    <row r="289" spans="1:18" x14ac:dyDescent="0.25">
      <c r="A289" s="88">
        <v>515</v>
      </c>
      <c r="B289" s="92" t="s">
        <v>346</v>
      </c>
      <c r="C289" s="92" t="s">
        <v>268</v>
      </c>
      <c r="D289" s="93">
        <v>2800209</v>
      </c>
      <c r="E289" s="107">
        <v>215</v>
      </c>
      <c r="F289" s="107">
        <v>191</v>
      </c>
      <c r="G289" s="107">
        <v>191</v>
      </c>
      <c r="H289" s="107">
        <v>162</v>
      </c>
      <c r="I289" s="107">
        <v>138</v>
      </c>
      <c r="J289" s="107">
        <v>117</v>
      </c>
      <c r="K289" s="107">
        <v>121</v>
      </c>
      <c r="L289" s="107">
        <v>143</v>
      </c>
      <c r="M289" s="107">
        <v>161</v>
      </c>
      <c r="N289" s="107">
        <v>191</v>
      </c>
      <c r="O289" s="107">
        <v>195</v>
      </c>
      <c r="P289" s="107">
        <v>206</v>
      </c>
      <c r="Q289" s="106">
        <f t="shared" si="4"/>
        <v>2031</v>
      </c>
      <c r="R289" s="87">
        <v>2015</v>
      </c>
    </row>
    <row r="290" spans="1:18" x14ac:dyDescent="0.25">
      <c r="A290" s="88">
        <v>516</v>
      </c>
      <c r="B290" s="92" t="s">
        <v>347</v>
      </c>
      <c r="C290" s="92" t="s">
        <v>113</v>
      </c>
      <c r="D290" s="93">
        <v>5001102</v>
      </c>
      <c r="E290" s="107">
        <v>141</v>
      </c>
      <c r="F290" s="107">
        <v>117</v>
      </c>
      <c r="G290" s="107">
        <v>122</v>
      </c>
      <c r="H290" s="107">
        <v>98</v>
      </c>
      <c r="I290" s="107">
        <v>85</v>
      </c>
      <c r="J290" s="107">
        <v>67</v>
      </c>
      <c r="K290" s="107">
        <v>77</v>
      </c>
      <c r="L290" s="107">
        <v>97</v>
      </c>
      <c r="M290" s="107">
        <v>109</v>
      </c>
      <c r="N290" s="107">
        <v>133</v>
      </c>
      <c r="O290" s="107">
        <v>142</v>
      </c>
      <c r="P290" s="107">
        <v>142</v>
      </c>
      <c r="Q290" s="106">
        <f t="shared" si="4"/>
        <v>1330</v>
      </c>
      <c r="R290" s="87">
        <v>2015</v>
      </c>
    </row>
    <row r="291" spans="1:18" x14ac:dyDescent="0.25">
      <c r="A291" s="88">
        <v>517</v>
      </c>
      <c r="B291" s="92" t="s">
        <v>348</v>
      </c>
      <c r="C291" s="92" t="s">
        <v>54</v>
      </c>
      <c r="D291" s="93">
        <v>2301000</v>
      </c>
      <c r="E291" s="107">
        <v>187</v>
      </c>
      <c r="F291" s="107">
        <v>158</v>
      </c>
      <c r="G291" s="107">
        <v>163</v>
      </c>
      <c r="H291" s="107">
        <v>154</v>
      </c>
      <c r="I291" s="107">
        <v>157</v>
      </c>
      <c r="J291" s="107">
        <v>148</v>
      </c>
      <c r="K291" s="107">
        <v>162</v>
      </c>
      <c r="L291" s="107">
        <v>186</v>
      </c>
      <c r="M291" s="107">
        <v>190</v>
      </c>
      <c r="N291" s="107">
        <v>206</v>
      </c>
      <c r="O291" s="107">
        <v>193</v>
      </c>
      <c r="P291" s="107">
        <v>196</v>
      </c>
      <c r="Q291" s="106">
        <f t="shared" si="4"/>
        <v>2100</v>
      </c>
      <c r="R291" s="87">
        <v>2015</v>
      </c>
    </row>
    <row r="292" spans="1:18" x14ac:dyDescent="0.25">
      <c r="A292" s="88">
        <v>518</v>
      </c>
      <c r="B292" s="92" t="s">
        <v>349</v>
      </c>
      <c r="C292" s="92" t="s">
        <v>61</v>
      </c>
      <c r="D292" s="93">
        <v>4201273</v>
      </c>
      <c r="E292" s="107">
        <v>159</v>
      </c>
      <c r="F292" s="107">
        <v>130</v>
      </c>
      <c r="G292" s="107">
        <v>117</v>
      </c>
      <c r="H292" s="107">
        <v>93</v>
      </c>
      <c r="I292" s="107">
        <v>69</v>
      </c>
      <c r="J292" s="107">
        <v>57</v>
      </c>
      <c r="K292" s="107">
        <v>66</v>
      </c>
      <c r="L292" s="107">
        <v>86</v>
      </c>
      <c r="M292" s="107">
        <v>87</v>
      </c>
      <c r="N292" s="107">
        <v>127</v>
      </c>
      <c r="O292" s="107">
        <v>150</v>
      </c>
      <c r="P292" s="107">
        <v>166</v>
      </c>
      <c r="Q292" s="106">
        <f t="shared" si="4"/>
        <v>1307</v>
      </c>
      <c r="R292" s="87">
        <v>2015</v>
      </c>
    </row>
    <row r="293" spans="1:18" x14ac:dyDescent="0.25">
      <c r="A293" s="88">
        <v>519</v>
      </c>
      <c r="B293" s="92" t="s">
        <v>350</v>
      </c>
      <c r="C293" s="92" t="s">
        <v>111</v>
      </c>
      <c r="D293" s="93">
        <v>2500809</v>
      </c>
      <c r="E293" s="107">
        <v>193</v>
      </c>
      <c r="F293" s="107">
        <v>175</v>
      </c>
      <c r="G293" s="107">
        <v>180</v>
      </c>
      <c r="H293" s="107">
        <v>157</v>
      </c>
      <c r="I293" s="107">
        <v>140</v>
      </c>
      <c r="J293" s="107">
        <v>119</v>
      </c>
      <c r="K293" s="107">
        <v>128</v>
      </c>
      <c r="L293" s="107">
        <v>146</v>
      </c>
      <c r="M293" s="107">
        <v>164</v>
      </c>
      <c r="N293" s="107">
        <v>189</v>
      </c>
      <c r="O293" s="107">
        <v>191</v>
      </c>
      <c r="P293" s="107">
        <v>198</v>
      </c>
      <c r="Q293" s="106">
        <f t="shared" si="4"/>
        <v>1980</v>
      </c>
      <c r="R293" s="87">
        <v>2015</v>
      </c>
    </row>
    <row r="294" spans="1:18" x14ac:dyDescent="0.25">
      <c r="A294" s="88">
        <v>520</v>
      </c>
      <c r="B294" s="92" t="s">
        <v>351</v>
      </c>
      <c r="C294" s="92" t="s">
        <v>48</v>
      </c>
      <c r="D294" s="93">
        <v>3103207</v>
      </c>
      <c r="E294" s="107">
        <v>181</v>
      </c>
      <c r="F294" s="107">
        <v>151</v>
      </c>
      <c r="G294" s="107">
        <v>151</v>
      </c>
      <c r="H294" s="107">
        <v>125</v>
      </c>
      <c r="I294" s="107">
        <v>109</v>
      </c>
      <c r="J294" s="107">
        <v>91</v>
      </c>
      <c r="K294" s="107">
        <v>101</v>
      </c>
      <c r="L294" s="107">
        <v>132</v>
      </c>
      <c r="M294" s="107">
        <v>142</v>
      </c>
      <c r="N294" s="107">
        <v>159</v>
      </c>
      <c r="O294" s="107">
        <v>153</v>
      </c>
      <c r="P294" s="107">
        <v>148</v>
      </c>
      <c r="Q294" s="106">
        <f t="shared" si="4"/>
        <v>1643</v>
      </c>
      <c r="R294" s="87">
        <v>2015</v>
      </c>
    </row>
    <row r="295" spans="1:18" x14ac:dyDescent="0.25">
      <c r="A295" s="88">
        <v>521</v>
      </c>
      <c r="B295" s="92" t="s">
        <v>352</v>
      </c>
      <c r="C295" s="92" t="s">
        <v>268</v>
      </c>
      <c r="D295" s="93">
        <v>2800308</v>
      </c>
      <c r="E295" s="107">
        <v>190</v>
      </c>
      <c r="F295" s="107">
        <v>171</v>
      </c>
      <c r="G295" s="107">
        <v>172</v>
      </c>
      <c r="H295" s="107">
        <v>148</v>
      </c>
      <c r="I295" s="107">
        <v>127</v>
      </c>
      <c r="J295" s="107">
        <v>111</v>
      </c>
      <c r="K295" s="107">
        <v>114</v>
      </c>
      <c r="L295" s="107">
        <v>133</v>
      </c>
      <c r="M295" s="107">
        <v>149</v>
      </c>
      <c r="N295" s="107">
        <v>174</v>
      </c>
      <c r="O295" s="107">
        <v>176</v>
      </c>
      <c r="P295" s="107">
        <v>188</v>
      </c>
      <c r="Q295" s="106">
        <f t="shared" si="4"/>
        <v>1853</v>
      </c>
      <c r="R295" s="87">
        <v>2015</v>
      </c>
    </row>
    <row r="296" spans="1:18" x14ac:dyDescent="0.25">
      <c r="A296" s="88">
        <v>522</v>
      </c>
      <c r="B296" s="92" t="s">
        <v>353</v>
      </c>
      <c r="C296" s="92" t="s">
        <v>91</v>
      </c>
      <c r="D296" s="93">
        <v>3502754</v>
      </c>
      <c r="E296" s="107">
        <v>129</v>
      </c>
      <c r="F296" s="107">
        <v>111</v>
      </c>
      <c r="G296" s="107">
        <v>112</v>
      </c>
      <c r="H296" s="107">
        <v>89</v>
      </c>
      <c r="I296" s="107">
        <v>68</v>
      </c>
      <c r="J296" s="107">
        <v>55</v>
      </c>
      <c r="K296" s="107">
        <v>62</v>
      </c>
      <c r="L296" s="107">
        <v>77</v>
      </c>
      <c r="M296" s="107">
        <v>86</v>
      </c>
      <c r="N296" s="107">
        <v>105</v>
      </c>
      <c r="O296" s="107">
        <v>120</v>
      </c>
      <c r="P296" s="107">
        <v>128</v>
      </c>
      <c r="Q296" s="106">
        <f t="shared" si="4"/>
        <v>1142</v>
      </c>
      <c r="R296" s="87">
        <v>2015</v>
      </c>
    </row>
    <row r="297" spans="1:18" x14ac:dyDescent="0.25">
      <c r="A297" s="88">
        <v>523</v>
      </c>
      <c r="B297" s="92" t="s">
        <v>354</v>
      </c>
      <c r="C297" s="92" t="s">
        <v>56</v>
      </c>
      <c r="D297" s="93">
        <v>2902054</v>
      </c>
      <c r="E297" s="107">
        <v>228</v>
      </c>
      <c r="F297" s="107">
        <v>193</v>
      </c>
      <c r="G297" s="107">
        <v>182</v>
      </c>
      <c r="H297" s="107">
        <v>160</v>
      </c>
      <c r="I297" s="107">
        <v>133</v>
      </c>
      <c r="J297" s="107">
        <v>121</v>
      </c>
      <c r="K297" s="107">
        <v>124</v>
      </c>
      <c r="L297" s="107">
        <v>144</v>
      </c>
      <c r="M297" s="107">
        <v>164</v>
      </c>
      <c r="N297" s="107">
        <v>190</v>
      </c>
      <c r="O297" s="107">
        <v>189</v>
      </c>
      <c r="P297" s="107">
        <v>203</v>
      </c>
      <c r="Q297" s="106">
        <f t="shared" si="4"/>
        <v>2031</v>
      </c>
      <c r="R297" s="87">
        <v>2015</v>
      </c>
    </row>
    <row r="298" spans="1:18" x14ac:dyDescent="0.25">
      <c r="A298" s="88">
        <v>524</v>
      </c>
      <c r="B298" s="92" t="s">
        <v>355</v>
      </c>
      <c r="C298" s="92" t="s">
        <v>54</v>
      </c>
      <c r="D298" s="93">
        <v>2301109</v>
      </c>
      <c r="E298" s="107">
        <v>192</v>
      </c>
      <c r="F298" s="107">
        <v>164</v>
      </c>
      <c r="G298" s="107">
        <v>169</v>
      </c>
      <c r="H298" s="107">
        <v>158</v>
      </c>
      <c r="I298" s="107">
        <v>158</v>
      </c>
      <c r="J298" s="107">
        <v>148</v>
      </c>
      <c r="K298" s="107">
        <v>163</v>
      </c>
      <c r="L298" s="107">
        <v>188</v>
      </c>
      <c r="M298" s="107">
        <v>194</v>
      </c>
      <c r="N298" s="107">
        <v>210</v>
      </c>
      <c r="O298" s="107">
        <v>198</v>
      </c>
      <c r="P298" s="107">
        <v>201</v>
      </c>
      <c r="Q298" s="106">
        <f t="shared" si="4"/>
        <v>2143</v>
      </c>
      <c r="R298" s="87">
        <v>2015</v>
      </c>
    </row>
    <row r="299" spans="1:18" x14ac:dyDescent="0.25">
      <c r="A299" s="88">
        <v>525</v>
      </c>
      <c r="B299" s="92" t="s">
        <v>356</v>
      </c>
      <c r="C299" s="92" t="s">
        <v>56</v>
      </c>
      <c r="D299" s="93">
        <v>2902005</v>
      </c>
      <c r="E299" s="107">
        <v>199</v>
      </c>
      <c r="F299" s="107">
        <v>179</v>
      </c>
      <c r="G299" s="107">
        <v>176</v>
      </c>
      <c r="H299" s="107">
        <v>152</v>
      </c>
      <c r="I299" s="107">
        <v>135</v>
      </c>
      <c r="J299" s="107">
        <v>116</v>
      </c>
      <c r="K299" s="107">
        <v>124</v>
      </c>
      <c r="L299" s="107">
        <v>153</v>
      </c>
      <c r="M299" s="107">
        <v>168</v>
      </c>
      <c r="N299" s="107">
        <v>188</v>
      </c>
      <c r="O299" s="107">
        <v>175</v>
      </c>
      <c r="P299" s="107">
        <v>184</v>
      </c>
      <c r="Q299" s="106">
        <f t="shared" si="4"/>
        <v>1949</v>
      </c>
      <c r="R299" s="87">
        <v>2015</v>
      </c>
    </row>
    <row r="300" spans="1:18" x14ac:dyDescent="0.25">
      <c r="A300" s="88">
        <v>526</v>
      </c>
      <c r="B300" s="92" t="s">
        <v>357</v>
      </c>
      <c r="C300" s="92" t="s">
        <v>91</v>
      </c>
      <c r="D300" s="93">
        <v>3502804</v>
      </c>
      <c r="E300" s="107">
        <v>155.19999999999999</v>
      </c>
      <c r="F300" s="107">
        <v>134.4</v>
      </c>
      <c r="G300" s="107">
        <v>139.4</v>
      </c>
      <c r="H300" s="107">
        <v>112</v>
      </c>
      <c r="I300" s="107">
        <v>93.2</v>
      </c>
      <c r="J300" s="107">
        <v>75.5</v>
      </c>
      <c r="K300" s="107">
        <v>84</v>
      </c>
      <c r="L300" s="107">
        <v>112.1</v>
      </c>
      <c r="M300" s="107">
        <v>121.6</v>
      </c>
      <c r="N300" s="107">
        <v>145.30000000000001</v>
      </c>
      <c r="O300" s="107">
        <v>154.6</v>
      </c>
      <c r="P300" s="107">
        <v>156.69999999999999</v>
      </c>
      <c r="Q300" s="106">
        <f t="shared" si="4"/>
        <v>1484</v>
      </c>
      <c r="R300" s="87">
        <v>2015</v>
      </c>
    </row>
    <row r="301" spans="1:18" x14ac:dyDescent="0.25">
      <c r="A301" s="88">
        <v>527</v>
      </c>
      <c r="B301" s="92" t="s">
        <v>358</v>
      </c>
      <c r="C301" s="92" t="s">
        <v>56</v>
      </c>
      <c r="D301" s="93">
        <v>2902104</v>
      </c>
      <c r="E301" s="107">
        <v>223</v>
      </c>
      <c r="F301" s="107">
        <v>193</v>
      </c>
      <c r="G301" s="107">
        <v>188</v>
      </c>
      <c r="H301" s="107">
        <v>162</v>
      </c>
      <c r="I301" s="107">
        <v>140</v>
      </c>
      <c r="J301" s="107">
        <v>121</v>
      </c>
      <c r="K301" s="107">
        <v>125</v>
      </c>
      <c r="L301" s="107">
        <v>150</v>
      </c>
      <c r="M301" s="107">
        <v>166</v>
      </c>
      <c r="N301" s="107">
        <v>195</v>
      </c>
      <c r="O301" s="107">
        <v>194</v>
      </c>
      <c r="P301" s="107">
        <v>205</v>
      </c>
      <c r="Q301" s="106">
        <f t="shared" si="4"/>
        <v>2062</v>
      </c>
      <c r="R301" s="87">
        <v>2015</v>
      </c>
    </row>
    <row r="302" spans="1:18" x14ac:dyDescent="0.25">
      <c r="A302" s="88">
        <v>528</v>
      </c>
      <c r="B302" s="92" t="s">
        <v>359</v>
      </c>
      <c r="C302" s="92" t="s">
        <v>48</v>
      </c>
      <c r="D302" s="93">
        <v>3103306</v>
      </c>
      <c r="E302" s="107">
        <v>180</v>
      </c>
      <c r="F302" s="107">
        <v>148</v>
      </c>
      <c r="G302" s="107">
        <v>145</v>
      </c>
      <c r="H302" s="107">
        <v>115</v>
      </c>
      <c r="I302" s="107">
        <v>97</v>
      </c>
      <c r="J302" s="107">
        <v>80</v>
      </c>
      <c r="K302" s="107">
        <v>89</v>
      </c>
      <c r="L302" s="107">
        <v>118</v>
      </c>
      <c r="M302" s="107">
        <v>126</v>
      </c>
      <c r="N302" s="107">
        <v>144</v>
      </c>
      <c r="O302" s="107">
        <v>149</v>
      </c>
      <c r="P302" s="107">
        <v>149</v>
      </c>
      <c r="Q302" s="106">
        <f t="shared" si="4"/>
        <v>1540</v>
      </c>
      <c r="R302" s="87">
        <v>2015</v>
      </c>
    </row>
    <row r="303" spans="1:18" x14ac:dyDescent="0.25">
      <c r="A303" s="88">
        <v>529</v>
      </c>
      <c r="B303" s="92" t="s">
        <v>360</v>
      </c>
      <c r="C303" s="92" t="s">
        <v>54</v>
      </c>
      <c r="D303" s="93">
        <v>2301208</v>
      </c>
      <c r="E303" s="107">
        <v>177</v>
      </c>
      <c r="F303" s="107">
        <v>149</v>
      </c>
      <c r="G303" s="107">
        <v>152</v>
      </c>
      <c r="H303" s="107">
        <v>142</v>
      </c>
      <c r="I303" s="107">
        <v>142</v>
      </c>
      <c r="J303" s="107">
        <v>134</v>
      </c>
      <c r="K303" s="107">
        <v>152</v>
      </c>
      <c r="L303" s="107">
        <v>178</v>
      </c>
      <c r="M303" s="107">
        <v>185</v>
      </c>
      <c r="N303" s="107">
        <v>197</v>
      </c>
      <c r="O303" s="107">
        <v>187</v>
      </c>
      <c r="P303" s="107">
        <v>186</v>
      </c>
      <c r="Q303" s="106">
        <f t="shared" si="4"/>
        <v>1981</v>
      </c>
      <c r="R303" s="87">
        <v>2015</v>
      </c>
    </row>
    <row r="304" spans="1:18" x14ac:dyDescent="0.25">
      <c r="A304" s="88">
        <v>530</v>
      </c>
      <c r="B304" s="92" t="s">
        <v>361</v>
      </c>
      <c r="C304" s="92" t="s">
        <v>66</v>
      </c>
      <c r="D304" s="93">
        <v>2601052</v>
      </c>
      <c r="E304" s="107">
        <v>217</v>
      </c>
      <c r="F304" s="107">
        <v>190</v>
      </c>
      <c r="G304" s="107">
        <v>196</v>
      </c>
      <c r="H304" s="107">
        <v>172</v>
      </c>
      <c r="I304" s="107">
        <v>151</v>
      </c>
      <c r="J304" s="107">
        <v>132</v>
      </c>
      <c r="K304" s="107">
        <v>141</v>
      </c>
      <c r="L304" s="107">
        <v>160</v>
      </c>
      <c r="M304" s="107">
        <v>180</v>
      </c>
      <c r="N304" s="107">
        <v>210</v>
      </c>
      <c r="O304" s="107">
        <v>210</v>
      </c>
      <c r="P304" s="107">
        <v>221</v>
      </c>
      <c r="Q304" s="106">
        <f t="shared" si="4"/>
        <v>2180</v>
      </c>
      <c r="R304" s="87">
        <v>2015</v>
      </c>
    </row>
    <row r="305" spans="1:18" x14ac:dyDescent="0.25">
      <c r="A305" s="88">
        <v>531</v>
      </c>
      <c r="B305" s="92" t="s">
        <v>362</v>
      </c>
      <c r="C305" s="92" t="s">
        <v>91</v>
      </c>
      <c r="D305" s="93">
        <v>3502903</v>
      </c>
      <c r="E305" s="107">
        <v>133</v>
      </c>
      <c r="F305" s="107">
        <v>112</v>
      </c>
      <c r="G305" s="107">
        <v>112</v>
      </c>
      <c r="H305" s="107">
        <v>87</v>
      </c>
      <c r="I305" s="107">
        <v>65</v>
      </c>
      <c r="J305" s="107">
        <v>53</v>
      </c>
      <c r="K305" s="107">
        <v>59</v>
      </c>
      <c r="L305" s="107">
        <v>76</v>
      </c>
      <c r="M305" s="107">
        <v>86</v>
      </c>
      <c r="N305" s="107">
        <v>107</v>
      </c>
      <c r="O305" s="107">
        <v>123</v>
      </c>
      <c r="P305" s="107">
        <v>129</v>
      </c>
      <c r="Q305" s="106">
        <f t="shared" si="4"/>
        <v>1142</v>
      </c>
      <c r="R305" s="87">
        <v>2015</v>
      </c>
    </row>
    <row r="306" spans="1:18" x14ac:dyDescent="0.25">
      <c r="A306" s="88">
        <v>532</v>
      </c>
      <c r="B306" s="92" t="s">
        <v>363</v>
      </c>
      <c r="C306" s="92" t="s">
        <v>99</v>
      </c>
      <c r="D306" s="93">
        <v>3200607</v>
      </c>
      <c r="E306" s="107">
        <v>164</v>
      </c>
      <c r="F306" s="107">
        <v>141</v>
      </c>
      <c r="G306" s="107">
        <v>136</v>
      </c>
      <c r="H306" s="107">
        <v>104</v>
      </c>
      <c r="I306" s="107">
        <v>87</v>
      </c>
      <c r="J306" s="107">
        <v>71</v>
      </c>
      <c r="K306" s="107">
        <v>76</v>
      </c>
      <c r="L306" s="107">
        <v>95</v>
      </c>
      <c r="M306" s="107">
        <v>109</v>
      </c>
      <c r="N306" s="107">
        <v>128</v>
      </c>
      <c r="O306" s="107">
        <v>132</v>
      </c>
      <c r="P306" s="107">
        <v>145</v>
      </c>
      <c r="Q306" s="106">
        <f t="shared" si="4"/>
        <v>1388</v>
      </c>
      <c r="R306" s="87">
        <v>2015</v>
      </c>
    </row>
    <row r="307" spans="1:18" x14ac:dyDescent="0.25">
      <c r="A307" s="88">
        <v>533</v>
      </c>
      <c r="B307" s="92" t="s">
        <v>364</v>
      </c>
      <c r="C307" s="92" t="s">
        <v>46</v>
      </c>
      <c r="D307" s="93">
        <v>5201603</v>
      </c>
      <c r="E307" s="107">
        <v>125</v>
      </c>
      <c r="F307" s="107">
        <v>110</v>
      </c>
      <c r="G307" s="107">
        <v>118</v>
      </c>
      <c r="H307" s="107">
        <v>110</v>
      </c>
      <c r="I307" s="107">
        <v>100</v>
      </c>
      <c r="J307" s="107">
        <v>87</v>
      </c>
      <c r="K307" s="107">
        <v>104</v>
      </c>
      <c r="L307" s="107">
        <v>128</v>
      </c>
      <c r="M307" s="107">
        <v>125</v>
      </c>
      <c r="N307" s="107">
        <v>133</v>
      </c>
      <c r="O307" s="107">
        <v>121</v>
      </c>
      <c r="P307" s="107">
        <v>118</v>
      </c>
      <c r="Q307" s="106">
        <f t="shared" si="4"/>
        <v>1379</v>
      </c>
      <c r="R307" s="87">
        <v>2015</v>
      </c>
    </row>
    <row r="308" spans="1:18" x14ac:dyDescent="0.25">
      <c r="A308" s="88">
        <v>534</v>
      </c>
      <c r="B308" s="92" t="s">
        <v>365</v>
      </c>
      <c r="C308" s="92" t="s">
        <v>48</v>
      </c>
      <c r="D308" s="93">
        <v>3103405</v>
      </c>
      <c r="E308" s="107">
        <v>220</v>
      </c>
      <c r="F308" s="107">
        <v>190</v>
      </c>
      <c r="G308" s="107">
        <v>186</v>
      </c>
      <c r="H308" s="107">
        <v>158</v>
      </c>
      <c r="I308" s="107">
        <v>139</v>
      </c>
      <c r="J308" s="107">
        <v>119</v>
      </c>
      <c r="K308" s="107">
        <v>127</v>
      </c>
      <c r="L308" s="107">
        <v>159</v>
      </c>
      <c r="M308" s="107">
        <v>171</v>
      </c>
      <c r="N308" s="107">
        <v>194</v>
      </c>
      <c r="O308" s="107">
        <v>186</v>
      </c>
      <c r="P308" s="107">
        <v>193</v>
      </c>
      <c r="Q308" s="106">
        <f t="shared" si="4"/>
        <v>2042</v>
      </c>
      <c r="R308" s="87">
        <v>2015</v>
      </c>
    </row>
    <row r="309" spans="1:18" x14ac:dyDescent="0.25">
      <c r="A309" s="88">
        <v>535</v>
      </c>
      <c r="B309" s="92" t="s">
        <v>366</v>
      </c>
      <c r="C309" s="92" t="s">
        <v>46</v>
      </c>
      <c r="D309" s="93">
        <v>5201702</v>
      </c>
      <c r="E309" s="107">
        <v>141</v>
      </c>
      <c r="F309" s="107">
        <v>118</v>
      </c>
      <c r="G309" s="107">
        <v>132</v>
      </c>
      <c r="H309" s="107">
        <v>125</v>
      </c>
      <c r="I309" s="107">
        <v>119</v>
      </c>
      <c r="J309" s="107">
        <v>105</v>
      </c>
      <c r="K309" s="107">
        <v>122</v>
      </c>
      <c r="L309" s="107">
        <v>143</v>
      </c>
      <c r="M309" s="107">
        <v>139</v>
      </c>
      <c r="N309" s="107">
        <v>149</v>
      </c>
      <c r="O309" s="107">
        <v>137</v>
      </c>
      <c r="P309" s="107">
        <v>134</v>
      </c>
      <c r="Q309" s="106">
        <f t="shared" si="4"/>
        <v>1564</v>
      </c>
      <c r="R309" s="87">
        <v>2015</v>
      </c>
    </row>
    <row r="310" spans="1:18" x14ac:dyDescent="0.25">
      <c r="A310" s="88">
        <v>536</v>
      </c>
      <c r="B310" s="92" t="s">
        <v>367</v>
      </c>
      <c r="C310" s="92" t="s">
        <v>46</v>
      </c>
      <c r="D310" s="93">
        <v>5201801</v>
      </c>
      <c r="E310" s="107">
        <v>120</v>
      </c>
      <c r="F310" s="107">
        <v>108</v>
      </c>
      <c r="G310" s="107">
        <v>115</v>
      </c>
      <c r="H310" s="107">
        <v>105</v>
      </c>
      <c r="I310" s="107">
        <v>94</v>
      </c>
      <c r="J310" s="107">
        <v>81</v>
      </c>
      <c r="K310" s="107">
        <v>96</v>
      </c>
      <c r="L310" s="107">
        <v>120</v>
      </c>
      <c r="M310" s="107">
        <v>121</v>
      </c>
      <c r="N310" s="107">
        <v>128</v>
      </c>
      <c r="O310" s="107">
        <v>118</v>
      </c>
      <c r="P310" s="107">
        <v>116</v>
      </c>
      <c r="Q310" s="106">
        <f t="shared" si="4"/>
        <v>1322</v>
      </c>
      <c r="R310" s="87">
        <v>2015</v>
      </c>
    </row>
    <row r="311" spans="1:18" x14ac:dyDescent="0.25">
      <c r="A311" s="88">
        <v>537</v>
      </c>
      <c r="B311" s="92" t="s">
        <v>368</v>
      </c>
      <c r="C311" s="92" t="s">
        <v>68</v>
      </c>
      <c r="D311" s="93">
        <v>1701309</v>
      </c>
      <c r="E311" s="107">
        <v>113</v>
      </c>
      <c r="F311" s="107">
        <v>100</v>
      </c>
      <c r="G311" s="107">
        <v>111</v>
      </c>
      <c r="H311" s="107">
        <v>105</v>
      </c>
      <c r="I311" s="107">
        <v>110</v>
      </c>
      <c r="J311" s="107">
        <v>105</v>
      </c>
      <c r="K311" s="107">
        <v>112</v>
      </c>
      <c r="L311" s="107">
        <v>129</v>
      </c>
      <c r="M311" s="107">
        <v>129</v>
      </c>
      <c r="N311" s="107">
        <v>128</v>
      </c>
      <c r="O311" s="107">
        <v>119</v>
      </c>
      <c r="P311" s="107">
        <v>115</v>
      </c>
      <c r="Q311" s="106">
        <f t="shared" si="4"/>
        <v>1376</v>
      </c>
      <c r="R311" s="87">
        <v>2015</v>
      </c>
    </row>
    <row r="312" spans="1:18" x14ac:dyDescent="0.25">
      <c r="A312" s="88">
        <v>538</v>
      </c>
      <c r="B312" s="92" t="s">
        <v>369</v>
      </c>
      <c r="C312" s="92" t="s">
        <v>68</v>
      </c>
      <c r="D312" s="93">
        <v>1701903</v>
      </c>
      <c r="E312" s="107">
        <v>117</v>
      </c>
      <c r="F312" s="107">
        <v>103</v>
      </c>
      <c r="G312" s="107">
        <v>112</v>
      </c>
      <c r="H312" s="107">
        <v>106</v>
      </c>
      <c r="I312" s="107">
        <v>109</v>
      </c>
      <c r="J312" s="107">
        <v>102</v>
      </c>
      <c r="K312" s="107">
        <v>106</v>
      </c>
      <c r="L312" s="107">
        <v>129</v>
      </c>
      <c r="M312" s="107">
        <v>129</v>
      </c>
      <c r="N312" s="107">
        <v>128</v>
      </c>
      <c r="O312" s="107">
        <v>119</v>
      </c>
      <c r="P312" s="107">
        <v>117</v>
      </c>
      <c r="Q312" s="106">
        <f t="shared" si="4"/>
        <v>1377</v>
      </c>
      <c r="R312" s="87">
        <v>2015</v>
      </c>
    </row>
    <row r="313" spans="1:18" x14ac:dyDescent="0.25">
      <c r="A313" s="88">
        <v>539</v>
      </c>
      <c r="B313" s="92" t="s">
        <v>370</v>
      </c>
      <c r="C313" s="92" t="s">
        <v>68</v>
      </c>
      <c r="D313" s="93">
        <v>1702000</v>
      </c>
      <c r="E313" s="107">
        <v>127</v>
      </c>
      <c r="F313" s="107">
        <v>112</v>
      </c>
      <c r="G313" s="107">
        <v>118</v>
      </c>
      <c r="H313" s="107">
        <v>109</v>
      </c>
      <c r="I313" s="107">
        <v>108</v>
      </c>
      <c r="J313" s="107">
        <v>96</v>
      </c>
      <c r="K313" s="107">
        <v>108</v>
      </c>
      <c r="L313" s="107">
        <v>131</v>
      </c>
      <c r="M313" s="107">
        <v>134</v>
      </c>
      <c r="N313" s="107">
        <v>140</v>
      </c>
      <c r="O313" s="107">
        <v>122</v>
      </c>
      <c r="P313" s="107">
        <v>124</v>
      </c>
      <c r="Q313" s="106">
        <f t="shared" si="4"/>
        <v>1429</v>
      </c>
      <c r="R313" s="87">
        <v>2015</v>
      </c>
    </row>
    <row r="314" spans="1:18" x14ac:dyDescent="0.25">
      <c r="A314" s="88">
        <v>540</v>
      </c>
      <c r="B314" s="92" t="s">
        <v>371</v>
      </c>
      <c r="C314" s="92" t="s">
        <v>84</v>
      </c>
      <c r="D314" s="93">
        <v>5101001</v>
      </c>
      <c r="E314" s="107">
        <v>123</v>
      </c>
      <c r="F314" s="107">
        <v>106</v>
      </c>
      <c r="G314" s="107">
        <v>115</v>
      </c>
      <c r="H314" s="107">
        <v>107</v>
      </c>
      <c r="I314" s="107">
        <v>98</v>
      </c>
      <c r="J314" s="107">
        <v>83</v>
      </c>
      <c r="K314" s="107">
        <v>101</v>
      </c>
      <c r="L314" s="107">
        <v>123</v>
      </c>
      <c r="M314" s="107">
        <v>122</v>
      </c>
      <c r="N314" s="107">
        <v>133</v>
      </c>
      <c r="O314" s="107">
        <v>121</v>
      </c>
      <c r="P314" s="107">
        <v>121</v>
      </c>
      <c r="Q314" s="106">
        <f t="shared" si="4"/>
        <v>1353</v>
      </c>
      <c r="R314" s="87">
        <v>2015</v>
      </c>
    </row>
    <row r="315" spans="1:18" x14ac:dyDescent="0.25">
      <c r="A315" s="88">
        <v>541</v>
      </c>
      <c r="B315" s="92" t="s">
        <v>372</v>
      </c>
      <c r="C315" s="92" t="s">
        <v>68</v>
      </c>
      <c r="D315" s="93">
        <v>1702109</v>
      </c>
      <c r="E315" s="107">
        <v>114</v>
      </c>
      <c r="F315" s="107">
        <v>101</v>
      </c>
      <c r="G315" s="107">
        <v>111</v>
      </c>
      <c r="H315" s="107">
        <v>106</v>
      </c>
      <c r="I315" s="107">
        <v>110</v>
      </c>
      <c r="J315" s="107">
        <v>106</v>
      </c>
      <c r="K315" s="107">
        <v>113</v>
      </c>
      <c r="L315" s="107">
        <v>130</v>
      </c>
      <c r="M315" s="107">
        <v>131</v>
      </c>
      <c r="N315" s="107">
        <v>130</v>
      </c>
      <c r="O315" s="107">
        <v>120</v>
      </c>
      <c r="P315" s="107">
        <v>116</v>
      </c>
      <c r="Q315" s="106">
        <f t="shared" si="4"/>
        <v>1388</v>
      </c>
      <c r="R315" s="87">
        <v>2015</v>
      </c>
    </row>
    <row r="316" spans="1:18" x14ac:dyDescent="0.25">
      <c r="A316" s="88">
        <v>542</v>
      </c>
      <c r="B316" s="92" t="s">
        <v>373</v>
      </c>
      <c r="C316" s="92" t="s">
        <v>84</v>
      </c>
      <c r="D316" s="93">
        <v>5101209</v>
      </c>
      <c r="E316" s="107">
        <v>138</v>
      </c>
      <c r="F316" s="107">
        <v>116</v>
      </c>
      <c r="G316" s="107">
        <v>128</v>
      </c>
      <c r="H316" s="107">
        <v>119</v>
      </c>
      <c r="I316" s="107">
        <v>112</v>
      </c>
      <c r="J316" s="107">
        <v>97</v>
      </c>
      <c r="K316" s="107">
        <v>113</v>
      </c>
      <c r="L316" s="107">
        <v>134</v>
      </c>
      <c r="M316" s="107">
        <v>131</v>
      </c>
      <c r="N316" s="107">
        <v>146</v>
      </c>
      <c r="O316" s="107">
        <v>135</v>
      </c>
      <c r="P316" s="107">
        <v>133</v>
      </c>
      <c r="Q316" s="106">
        <f t="shared" si="4"/>
        <v>1502</v>
      </c>
      <c r="R316" s="87">
        <v>2015</v>
      </c>
    </row>
    <row r="317" spans="1:18" x14ac:dyDescent="0.25">
      <c r="A317" s="88">
        <v>543</v>
      </c>
      <c r="B317" s="92" t="s">
        <v>374</v>
      </c>
      <c r="C317" s="92" t="s">
        <v>71</v>
      </c>
      <c r="D317" s="93">
        <v>2100873</v>
      </c>
      <c r="E317" s="107">
        <v>105.9</v>
      </c>
      <c r="F317" s="107">
        <v>93</v>
      </c>
      <c r="G317" s="107">
        <v>106</v>
      </c>
      <c r="H317" s="107">
        <v>96.9</v>
      </c>
      <c r="I317" s="107">
        <v>108.6</v>
      </c>
      <c r="J317" s="107">
        <v>106.5</v>
      </c>
      <c r="K317" s="107">
        <v>115.4</v>
      </c>
      <c r="L317" s="107">
        <v>127.6</v>
      </c>
      <c r="M317" s="107">
        <v>118.6</v>
      </c>
      <c r="N317" s="107">
        <v>122</v>
      </c>
      <c r="O317" s="107">
        <v>114.3</v>
      </c>
      <c r="P317" s="107">
        <v>110.9</v>
      </c>
      <c r="Q317" s="106">
        <f t="shared" si="4"/>
        <v>1325.7</v>
      </c>
      <c r="R317" s="87">
        <v>2015</v>
      </c>
    </row>
    <row r="318" spans="1:18" x14ac:dyDescent="0.25">
      <c r="A318" s="88">
        <v>544</v>
      </c>
      <c r="B318" s="92" t="s">
        <v>374</v>
      </c>
      <c r="C318" s="92" t="s">
        <v>68</v>
      </c>
      <c r="D318" s="93">
        <v>1702158</v>
      </c>
      <c r="E318" s="107">
        <v>111</v>
      </c>
      <c r="F318" s="107">
        <v>99</v>
      </c>
      <c r="G318" s="107">
        <v>110</v>
      </c>
      <c r="H318" s="107">
        <v>103</v>
      </c>
      <c r="I318" s="107">
        <v>109</v>
      </c>
      <c r="J318" s="107">
        <v>106</v>
      </c>
      <c r="K318" s="107">
        <v>113</v>
      </c>
      <c r="L318" s="107">
        <v>128</v>
      </c>
      <c r="M318" s="107">
        <v>126</v>
      </c>
      <c r="N318" s="107">
        <v>129</v>
      </c>
      <c r="O318" s="107">
        <v>119</v>
      </c>
      <c r="P318" s="107">
        <v>115</v>
      </c>
      <c r="Q318" s="106">
        <f t="shared" si="4"/>
        <v>1368</v>
      </c>
      <c r="R318" s="87">
        <v>2015</v>
      </c>
    </row>
    <row r="319" spans="1:18" x14ac:dyDescent="0.25">
      <c r="A319" s="88">
        <v>545</v>
      </c>
      <c r="B319" s="92" t="s">
        <v>375</v>
      </c>
      <c r="C319" s="92" t="s">
        <v>46</v>
      </c>
      <c r="D319" s="93">
        <v>5202155</v>
      </c>
      <c r="E319" s="107">
        <v>131</v>
      </c>
      <c r="F319" s="107">
        <v>113</v>
      </c>
      <c r="G319" s="107">
        <v>123</v>
      </c>
      <c r="H319" s="107">
        <v>115</v>
      </c>
      <c r="I319" s="107">
        <v>109</v>
      </c>
      <c r="J319" s="107">
        <v>96</v>
      </c>
      <c r="K319" s="107">
        <v>112</v>
      </c>
      <c r="L319" s="107">
        <v>136</v>
      </c>
      <c r="M319" s="107">
        <v>134</v>
      </c>
      <c r="N319" s="107">
        <v>143</v>
      </c>
      <c r="O319" s="107">
        <v>128</v>
      </c>
      <c r="P319" s="107">
        <v>127</v>
      </c>
      <c r="Q319" s="106">
        <f t="shared" si="4"/>
        <v>1467</v>
      </c>
      <c r="R319" s="87">
        <v>2015</v>
      </c>
    </row>
    <row r="320" spans="1:18" x14ac:dyDescent="0.25">
      <c r="A320" s="88">
        <v>546</v>
      </c>
      <c r="B320" s="92" t="s">
        <v>376</v>
      </c>
      <c r="C320" s="92" t="s">
        <v>48</v>
      </c>
      <c r="D320" s="93">
        <v>3103504</v>
      </c>
      <c r="E320" s="107">
        <v>131</v>
      </c>
      <c r="F320" s="107">
        <v>116</v>
      </c>
      <c r="G320" s="107">
        <v>116</v>
      </c>
      <c r="H320" s="107">
        <v>95</v>
      </c>
      <c r="I320" s="107">
        <v>79</v>
      </c>
      <c r="J320" s="107">
        <v>64</v>
      </c>
      <c r="K320" s="107">
        <v>72</v>
      </c>
      <c r="L320" s="107">
        <v>104</v>
      </c>
      <c r="M320" s="107">
        <v>125</v>
      </c>
      <c r="N320" s="107">
        <v>132</v>
      </c>
      <c r="O320" s="107">
        <v>124</v>
      </c>
      <c r="P320" s="107">
        <v>125</v>
      </c>
      <c r="Q320" s="106">
        <f t="shared" si="4"/>
        <v>1283</v>
      </c>
      <c r="R320" s="87">
        <v>2015</v>
      </c>
    </row>
    <row r="321" spans="1:18" x14ac:dyDescent="0.25">
      <c r="A321" s="88">
        <v>547</v>
      </c>
      <c r="B321" s="92" t="s">
        <v>377</v>
      </c>
      <c r="C321" s="92" t="s">
        <v>68</v>
      </c>
      <c r="D321" s="93">
        <v>1702208</v>
      </c>
      <c r="E321" s="107">
        <v>110</v>
      </c>
      <c r="F321" s="107">
        <v>99</v>
      </c>
      <c r="G321" s="107">
        <v>110</v>
      </c>
      <c r="H321" s="107">
        <v>104</v>
      </c>
      <c r="I321" s="107">
        <v>109</v>
      </c>
      <c r="J321" s="107">
        <v>106</v>
      </c>
      <c r="K321" s="107">
        <v>114</v>
      </c>
      <c r="L321" s="107">
        <v>127</v>
      </c>
      <c r="M321" s="107">
        <v>126</v>
      </c>
      <c r="N321" s="107">
        <v>132</v>
      </c>
      <c r="O321" s="107">
        <v>121</v>
      </c>
      <c r="P321" s="107">
        <v>116</v>
      </c>
      <c r="Q321" s="106">
        <f t="shared" si="4"/>
        <v>1374</v>
      </c>
      <c r="R321" s="87">
        <v>2015</v>
      </c>
    </row>
    <row r="322" spans="1:18" x14ac:dyDescent="0.25">
      <c r="A322" s="88">
        <v>548</v>
      </c>
      <c r="B322" s="92" t="s">
        <v>378</v>
      </c>
      <c r="C322" s="92" t="s">
        <v>71</v>
      </c>
      <c r="D322" s="93">
        <v>2100907</v>
      </c>
      <c r="E322" s="107">
        <v>135.6</v>
      </c>
      <c r="F322" s="107">
        <v>118.5</v>
      </c>
      <c r="G322" s="107">
        <v>124.9</v>
      </c>
      <c r="H322" s="107">
        <v>118.2</v>
      </c>
      <c r="I322" s="107">
        <v>121.4</v>
      </c>
      <c r="J322" s="107">
        <v>117.9</v>
      </c>
      <c r="K322" s="107">
        <v>130.1</v>
      </c>
      <c r="L322" s="107">
        <v>148.19999999999999</v>
      </c>
      <c r="M322" s="107">
        <v>151.5</v>
      </c>
      <c r="N322" s="107">
        <v>160.30000000000001</v>
      </c>
      <c r="O322" s="107">
        <v>150.6</v>
      </c>
      <c r="P322" s="107">
        <v>143.80000000000001</v>
      </c>
      <c r="Q322" s="106">
        <f t="shared" ref="Q322:Q385" si="5">SUM(E322:P322)</f>
        <v>1620.9999999999998</v>
      </c>
      <c r="R322" s="87">
        <v>2015</v>
      </c>
    </row>
    <row r="323" spans="1:18" x14ac:dyDescent="0.25">
      <c r="A323" s="88">
        <v>549</v>
      </c>
      <c r="B323" s="92" t="s">
        <v>379</v>
      </c>
      <c r="C323" s="92" t="s">
        <v>113</v>
      </c>
      <c r="D323" s="93">
        <v>5001243</v>
      </c>
      <c r="E323" s="107">
        <v>150</v>
      </c>
      <c r="F323" s="107">
        <v>126</v>
      </c>
      <c r="G323" s="107">
        <v>122</v>
      </c>
      <c r="H323" s="107">
        <v>92</v>
      </c>
      <c r="I323" s="107">
        <v>71</v>
      </c>
      <c r="J323" s="107">
        <v>57</v>
      </c>
      <c r="K323" s="107">
        <v>64</v>
      </c>
      <c r="L323" s="107">
        <v>91</v>
      </c>
      <c r="M323" s="107">
        <v>106</v>
      </c>
      <c r="N323" s="107">
        <v>129</v>
      </c>
      <c r="O323" s="107">
        <v>141</v>
      </c>
      <c r="P323" s="107">
        <v>150</v>
      </c>
      <c r="Q323" s="106">
        <f t="shared" si="5"/>
        <v>1299</v>
      </c>
      <c r="R323" s="87">
        <v>2015</v>
      </c>
    </row>
    <row r="324" spans="1:18" x14ac:dyDescent="0.25">
      <c r="A324" s="88">
        <v>550</v>
      </c>
      <c r="B324" s="92" t="s">
        <v>380</v>
      </c>
      <c r="C324" s="92" t="s">
        <v>56</v>
      </c>
      <c r="D324" s="93">
        <v>2902203</v>
      </c>
      <c r="E324" s="107">
        <v>234</v>
      </c>
      <c r="F324" s="107">
        <v>197</v>
      </c>
      <c r="G324" s="107">
        <v>185</v>
      </c>
      <c r="H324" s="107">
        <v>162</v>
      </c>
      <c r="I324" s="107">
        <v>135</v>
      </c>
      <c r="J324" s="107">
        <v>122</v>
      </c>
      <c r="K324" s="107">
        <v>125</v>
      </c>
      <c r="L324" s="107">
        <v>146</v>
      </c>
      <c r="M324" s="107">
        <v>166</v>
      </c>
      <c r="N324" s="107">
        <v>194</v>
      </c>
      <c r="O324" s="107">
        <v>193</v>
      </c>
      <c r="P324" s="107">
        <v>207</v>
      </c>
      <c r="Q324" s="106">
        <f t="shared" si="5"/>
        <v>2066</v>
      </c>
      <c r="R324" s="87">
        <v>2015</v>
      </c>
    </row>
    <row r="325" spans="1:18" x14ac:dyDescent="0.25">
      <c r="A325" s="88">
        <v>551</v>
      </c>
      <c r="B325" s="92" t="s">
        <v>381</v>
      </c>
      <c r="C325" s="92" t="s">
        <v>81</v>
      </c>
      <c r="D325" s="93">
        <v>4300851</v>
      </c>
      <c r="E325" s="107">
        <v>172</v>
      </c>
      <c r="F325" s="107">
        <v>138</v>
      </c>
      <c r="G325" s="107">
        <v>120</v>
      </c>
      <c r="H325" s="107">
        <v>78</v>
      </c>
      <c r="I325" s="107">
        <v>50</v>
      </c>
      <c r="J325" s="107">
        <v>33</v>
      </c>
      <c r="K325" s="107">
        <v>37</v>
      </c>
      <c r="L325" s="107">
        <v>59</v>
      </c>
      <c r="M325" s="107">
        <v>79</v>
      </c>
      <c r="N325" s="107">
        <v>116</v>
      </c>
      <c r="O325" s="107">
        <v>148</v>
      </c>
      <c r="P325" s="107">
        <v>175</v>
      </c>
      <c r="Q325" s="106">
        <f t="shared" si="5"/>
        <v>1205</v>
      </c>
      <c r="R325" s="87">
        <v>2015</v>
      </c>
    </row>
    <row r="326" spans="1:18" x14ac:dyDescent="0.25">
      <c r="A326" s="88">
        <v>552</v>
      </c>
      <c r="B326" s="92" t="s">
        <v>382</v>
      </c>
      <c r="C326" s="92" t="s">
        <v>71</v>
      </c>
      <c r="D326" s="93">
        <v>2100956</v>
      </c>
      <c r="E326" s="107">
        <v>116</v>
      </c>
      <c r="F326" s="107">
        <v>102</v>
      </c>
      <c r="G326" s="107">
        <v>111</v>
      </c>
      <c r="H326" s="107">
        <v>106</v>
      </c>
      <c r="I326" s="107">
        <v>107</v>
      </c>
      <c r="J326" s="107">
        <v>103</v>
      </c>
      <c r="K326" s="107">
        <v>112</v>
      </c>
      <c r="L326" s="107">
        <v>127</v>
      </c>
      <c r="M326" s="107">
        <v>132</v>
      </c>
      <c r="N326" s="107">
        <v>136</v>
      </c>
      <c r="O326" s="107">
        <v>125</v>
      </c>
      <c r="P326" s="107">
        <v>122</v>
      </c>
      <c r="Q326" s="106">
        <f t="shared" si="5"/>
        <v>1399</v>
      </c>
      <c r="R326" s="87">
        <v>2015</v>
      </c>
    </row>
    <row r="327" spans="1:18" x14ac:dyDescent="0.25">
      <c r="A327" s="88">
        <v>553</v>
      </c>
      <c r="B327" s="92" t="s">
        <v>383</v>
      </c>
      <c r="C327" s="92" t="s">
        <v>91</v>
      </c>
      <c r="D327" s="93">
        <v>3503000</v>
      </c>
      <c r="E327" s="107">
        <v>127</v>
      </c>
      <c r="F327" s="107">
        <v>108.5</v>
      </c>
      <c r="G327" s="107">
        <v>112.5</v>
      </c>
      <c r="H327" s="107">
        <v>95</v>
      </c>
      <c r="I327" s="107">
        <v>84.5</v>
      </c>
      <c r="J327" s="107">
        <v>72</v>
      </c>
      <c r="K327" s="107">
        <v>80</v>
      </c>
      <c r="L327" s="107">
        <v>110</v>
      </c>
      <c r="M327" s="107">
        <v>116.5</v>
      </c>
      <c r="N327" s="107">
        <v>123</v>
      </c>
      <c r="O327" s="107">
        <v>121.5</v>
      </c>
      <c r="P327" s="107">
        <v>118</v>
      </c>
      <c r="Q327" s="106">
        <f t="shared" si="5"/>
        <v>1268.5</v>
      </c>
      <c r="R327" s="87">
        <v>2015</v>
      </c>
    </row>
    <row r="328" spans="1:18" x14ac:dyDescent="0.25">
      <c r="A328" s="88">
        <v>554</v>
      </c>
      <c r="B328" s="92" t="s">
        <v>384</v>
      </c>
      <c r="C328" s="92" t="s">
        <v>91</v>
      </c>
      <c r="D328" s="93">
        <v>3503109</v>
      </c>
      <c r="E328" s="107">
        <v>150.4</v>
      </c>
      <c r="F328" s="107">
        <v>125</v>
      </c>
      <c r="G328" s="107">
        <v>123.7</v>
      </c>
      <c r="H328" s="107">
        <v>99.6</v>
      </c>
      <c r="I328" s="107">
        <v>75.8</v>
      </c>
      <c r="J328" s="107">
        <v>62.6</v>
      </c>
      <c r="K328" s="107">
        <v>70.2</v>
      </c>
      <c r="L328" s="107">
        <v>95.9</v>
      </c>
      <c r="M328" s="107">
        <v>106.4</v>
      </c>
      <c r="N328" s="107">
        <v>126.4</v>
      </c>
      <c r="O328" s="107">
        <v>141.4</v>
      </c>
      <c r="P328" s="107">
        <v>144.4</v>
      </c>
      <c r="Q328" s="106">
        <f t="shared" si="5"/>
        <v>1321.8000000000002</v>
      </c>
      <c r="R328" s="87">
        <v>2015</v>
      </c>
    </row>
    <row r="329" spans="1:18" x14ac:dyDescent="0.25">
      <c r="A329" s="88">
        <v>555</v>
      </c>
      <c r="B329" s="92" t="s">
        <v>385</v>
      </c>
      <c r="C329" s="92" t="s">
        <v>48</v>
      </c>
      <c r="D329" s="93">
        <v>3103603</v>
      </c>
      <c r="E329" s="107">
        <v>219</v>
      </c>
      <c r="F329" s="107">
        <v>175</v>
      </c>
      <c r="G329" s="107">
        <v>180</v>
      </c>
      <c r="H329" s="107">
        <v>143</v>
      </c>
      <c r="I329" s="107">
        <v>123</v>
      </c>
      <c r="J329" s="107">
        <v>112</v>
      </c>
      <c r="K329" s="107">
        <v>119</v>
      </c>
      <c r="L329" s="107">
        <v>148</v>
      </c>
      <c r="M329" s="107">
        <v>138</v>
      </c>
      <c r="N329" s="107">
        <v>155</v>
      </c>
      <c r="O329" s="107">
        <v>166</v>
      </c>
      <c r="P329" s="107">
        <v>171</v>
      </c>
      <c r="Q329" s="106">
        <f t="shared" si="5"/>
        <v>1849</v>
      </c>
      <c r="R329" s="87">
        <v>2015</v>
      </c>
    </row>
    <row r="330" spans="1:18" x14ac:dyDescent="0.25">
      <c r="A330" s="88">
        <v>556</v>
      </c>
      <c r="B330" s="92" t="s">
        <v>386</v>
      </c>
      <c r="C330" s="92" t="s">
        <v>91</v>
      </c>
      <c r="D330" s="93">
        <v>3503158</v>
      </c>
      <c r="E330" s="107">
        <v>180</v>
      </c>
      <c r="F330" s="107">
        <v>144</v>
      </c>
      <c r="G330" s="107">
        <v>146</v>
      </c>
      <c r="H330" s="107">
        <v>118</v>
      </c>
      <c r="I330" s="107">
        <v>99</v>
      </c>
      <c r="J330" s="107">
        <v>85</v>
      </c>
      <c r="K330" s="107">
        <v>94</v>
      </c>
      <c r="L330" s="107">
        <v>117</v>
      </c>
      <c r="M330" s="107">
        <v>121</v>
      </c>
      <c r="N330" s="107">
        <v>139</v>
      </c>
      <c r="O330" s="107">
        <v>149</v>
      </c>
      <c r="P330" s="107">
        <v>155</v>
      </c>
      <c r="Q330" s="106">
        <f t="shared" si="5"/>
        <v>1547</v>
      </c>
      <c r="R330" s="87">
        <v>2015</v>
      </c>
    </row>
    <row r="331" spans="1:18" x14ac:dyDescent="0.25">
      <c r="A331" s="88">
        <v>557</v>
      </c>
      <c r="B331" s="92" t="s">
        <v>387</v>
      </c>
      <c r="C331" s="92" t="s">
        <v>110</v>
      </c>
      <c r="D331" s="93">
        <v>2700300</v>
      </c>
      <c r="E331" s="107">
        <v>215.6</v>
      </c>
      <c r="F331" s="107">
        <v>190.1</v>
      </c>
      <c r="G331" s="107">
        <v>193.6</v>
      </c>
      <c r="H331" s="107">
        <v>170.4</v>
      </c>
      <c r="I331" s="107">
        <v>141.5</v>
      </c>
      <c r="J331" s="107">
        <v>120.1</v>
      </c>
      <c r="K331" s="107">
        <v>127.9</v>
      </c>
      <c r="L331" s="107">
        <v>146.4</v>
      </c>
      <c r="M331" s="107">
        <v>167.8</v>
      </c>
      <c r="N331" s="107">
        <v>198.9</v>
      </c>
      <c r="O331" s="107">
        <v>209.3</v>
      </c>
      <c r="P331" s="107">
        <v>219.1</v>
      </c>
      <c r="Q331" s="106">
        <f t="shared" si="5"/>
        <v>2100.7000000000003</v>
      </c>
      <c r="R331" s="87">
        <v>2015</v>
      </c>
    </row>
    <row r="332" spans="1:18" x14ac:dyDescent="0.25">
      <c r="A332" s="88">
        <v>558</v>
      </c>
      <c r="B332" s="92" t="s">
        <v>388</v>
      </c>
      <c r="C332" s="92" t="s">
        <v>68</v>
      </c>
      <c r="D332" s="93">
        <v>1702307</v>
      </c>
      <c r="E332" s="107">
        <v>113</v>
      </c>
      <c r="F332" s="107">
        <v>100</v>
      </c>
      <c r="G332" s="107">
        <v>111</v>
      </c>
      <c r="H332" s="107">
        <v>104</v>
      </c>
      <c r="I332" s="107">
        <v>109</v>
      </c>
      <c r="J332" s="107">
        <v>104</v>
      </c>
      <c r="K332" s="107">
        <v>109</v>
      </c>
      <c r="L332" s="107">
        <v>128</v>
      </c>
      <c r="M332" s="107">
        <v>128</v>
      </c>
      <c r="N332" s="107">
        <v>126</v>
      </c>
      <c r="O332" s="107">
        <v>119</v>
      </c>
      <c r="P332" s="107">
        <v>115</v>
      </c>
      <c r="Q332" s="106">
        <f t="shared" si="5"/>
        <v>1366</v>
      </c>
      <c r="R332" s="87">
        <v>2015</v>
      </c>
    </row>
    <row r="333" spans="1:18" x14ac:dyDescent="0.25">
      <c r="A333" s="88">
        <v>559</v>
      </c>
      <c r="B333" s="92" t="s">
        <v>389</v>
      </c>
      <c r="C333" s="92" t="s">
        <v>48</v>
      </c>
      <c r="D333" s="93">
        <v>3103702</v>
      </c>
      <c r="E333" s="107">
        <v>180</v>
      </c>
      <c r="F333" s="107">
        <v>147</v>
      </c>
      <c r="G333" s="107">
        <v>144</v>
      </c>
      <c r="H333" s="107">
        <v>114</v>
      </c>
      <c r="I333" s="107">
        <v>98</v>
      </c>
      <c r="J333" s="107">
        <v>80</v>
      </c>
      <c r="K333" s="107">
        <v>87</v>
      </c>
      <c r="L333" s="107">
        <v>116</v>
      </c>
      <c r="M333" s="107">
        <v>119</v>
      </c>
      <c r="N333" s="107">
        <v>138</v>
      </c>
      <c r="O333" s="107">
        <v>141</v>
      </c>
      <c r="P333" s="107">
        <v>146</v>
      </c>
      <c r="Q333" s="106">
        <f t="shared" si="5"/>
        <v>1510</v>
      </c>
      <c r="R333" s="87">
        <v>2015</v>
      </c>
    </row>
    <row r="334" spans="1:18" x14ac:dyDescent="0.25">
      <c r="A334" s="88">
        <v>560</v>
      </c>
      <c r="B334" s="92" t="s">
        <v>390</v>
      </c>
      <c r="C334" s="92" t="s">
        <v>59</v>
      </c>
      <c r="D334" s="93">
        <v>4101507</v>
      </c>
      <c r="E334" s="107">
        <v>180</v>
      </c>
      <c r="F334" s="107">
        <v>154</v>
      </c>
      <c r="G334" s="107">
        <v>148</v>
      </c>
      <c r="H334" s="107">
        <v>121</v>
      </c>
      <c r="I334" s="107">
        <v>92</v>
      </c>
      <c r="J334" s="107">
        <v>74</v>
      </c>
      <c r="K334" s="107">
        <v>84</v>
      </c>
      <c r="L334" s="107">
        <v>113</v>
      </c>
      <c r="M334" s="107">
        <v>125</v>
      </c>
      <c r="N334" s="107">
        <v>152</v>
      </c>
      <c r="O334" s="107">
        <v>172</v>
      </c>
      <c r="P334" s="107">
        <v>184</v>
      </c>
      <c r="Q334" s="106">
        <f t="shared" si="5"/>
        <v>1599</v>
      </c>
      <c r="R334" s="87">
        <v>2015</v>
      </c>
    </row>
    <row r="335" spans="1:18" x14ac:dyDescent="0.25">
      <c r="A335" s="88">
        <v>561</v>
      </c>
      <c r="B335" s="92" t="s">
        <v>391</v>
      </c>
      <c r="C335" s="92" t="s">
        <v>48</v>
      </c>
      <c r="D335" s="93">
        <v>3103751</v>
      </c>
      <c r="E335" s="107">
        <v>131</v>
      </c>
      <c r="F335" s="107">
        <v>116</v>
      </c>
      <c r="G335" s="107">
        <v>116</v>
      </c>
      <c r="H335" s="107">
        <v>95</v>
      </c>
      <c r="I335" s="107">
        <v>79</v>
      </c>
      <c r="J335" s="107">
        <v>64</v>
      </c>
      <c r="K335" s="107">
        <v>72</v>
      </c>
      <c r="L335" s="107">
        <v>104</v>
      </c>
      <c r="M335" s="107">
        <v>125</v>
      </c>
      <c r="N335" s="107">
        <v>132</v>
      </c>
      <c r="O335" s="107">
        <v>124</v>
      </c>
      <c r="P335" s="107">
        <v>125</v>
      </c>
      <c r="Q335" s="106">
        <f t="shared" si="5"/>
        <v>1283</v>
      </c>
      <c r="R335" s="87">
        <v>2015</v>
      </c>
    </row>
    <row r="336" spans="1:18" x14ac:dyDescent="0.25">
      <c r="A336" s="88">
        <v>562</v>
      </c>
      <c r="B336" s="92" t="s">
        <v>392</v>
      </c>
      <c r="C336" s="92" t="s">
        <v>59</v>
      </c>
      <c r="D336" s="93">
        <v>4101606</v>
      </c>
      <c r="E336" s="107">
        <v>181.9</v>
      </c>
      <c r="F336" s="107">
        <v>155.69999999999999</v>
      </c>
      <c r="G336" s="107">
        <v>151.6</v>
      </c>
      <c r="H336" s="107">
        <v>122.9</v>
      </c>
      <c r="I336" s="107">
        <v>94.8</v>
      </c>
      <c r="J336" s="107">
        <v>76.5</v>
      </c>
      <c r="K336" s="107">
        <v>86.7</v>
      </c>
      <c r="L336" s="107">
        <v>117.7</v>
      </c>
      <c r="M336" s="107">
        <v>129</v>
      </c>
      <c r="N336" s="107">
        <v>156.5</v>
      </c>
      <c r="O336" s="107">
        <v>174.8</v>
      </c>
      <c r="P336" s="107">
        <v>184.7</v>
      </c>
      <c r="Q336" s="106">
        <f t="shared" si="5"/>
        <v>1632.8000000000002</v>
      </c>
      <c r="R336" s="87">
        <v>2015</v>
      </c>
    </row>
    <row r="337" spans="1:18" x14ac:dyDescent="0.25">
      <c r="A337" s="88">
        <v>563</v>
      </c>
      <c r="B337" s="92" t="s">
        <v>393</v>
      </c>
      <c r="C337" s="92" t="s">
        <v>48</v>
      </c>
      <c r="D337" s="93">
        <v>3103801</v>
      </c>
      <c r="E337" s="107">
        <v>179</v>
      </c>
      <c r="F337" s="107">
        <v>145</v>
      </c>
      <c r="G337" s="107">
        <v>147</v>
      </c>
      <c r="H337" s="107">
        <v>133</v>
      </c>
      <c r="I337" s="107">
        <v>117</v>
      </c>
      <c r="J337" s="107">
        <v>104</v>
      </c>
      <c r="K337" s="107">
        <v>116</v>
      </c>
      <c r="L337" s="107">
        <v>144</v>
      </c>
      <c r="M337" s="107">
        <v>146</v>
      </c>
      <c r="N337" s="107">
        <v>159</v>
      </c>
      <c r="O337" s="107">
        <v>154</v>
      </c>
      <c r="P337" s="107">
        <v>146</v>
      </c>
      <c r="Q337" s="106">
        <f t="shared" si="5"/>
        <v>1690</v>
      </c>
      <c r="R337" s="87">
        <v>2015</v>
      </c>
    </row>
    <row r="338" spans="1:18" x14ac:dyDescent="0.25">
      <c r="A338" s="88">
        <v>564</v>
      </c>
      <c r="B338" s="92" t="s">
        <v>394</v>
      </c>
      <c r="C338" s="92" t="s">
        <v>59</v>
      </c>
      <c r="D338" s="93">
        <v>4101655</v>
      </c>
      <c r="E338" s="107">
        <v>197</v>
      </c>
      <c r="F338" s="107">
        <v>169</v>
      </c>
      <c r="G338" s="107">
        <v>158</v>
      </c>
      <c r="H338" s="107">
        <v>125</v>
      </c>
      <c r="I338" s="107">
        <v>94</v>
      </c>
      <c r="J338" s="107">
        <v>74</v>
      </c>
      <c r="K338" s="107">
        <v>84</v>
      </c>
      <c r="L338" s="107">
        <v>114</v>
      </c>
      <c r="M338" s="107">
        <v>129</v>
      </c>
      <c r="N338" s="107">
        <v>162</v>
      </c>
      <c r="O338" s="107">
        <v>186</v>
      </c>
      <c r="P338" s="107">
        <v>203</v>
      </c>
      <c r="Q338" s="106">
        <f t="shared" si="5"/>
        <v>1695</v>
      </c>
      <c r="R338" s="87">
        <v>2015</v>
      </c>
    </row>
    <row r="339" spans="1:18" x14ac:dyDescent="0.25">
      <c r="A339" s="88">
        <v>565</v>
      </c>
      <c r="B339" s="92" t="s">
        <v>395</v>
      </c>
      <c r="C339" s="92" t="s">
        <v>84</v>
      </c>
      <c r="D339" s="93">
        <v>5101258</v>
      </c>
      <c r="E339" s="107">
        <v>131</v>
      </c>
      <c r="F339" s="107">
        <v>113</v>
      </c>
      <c r="G339" s="107">
        <v>120</v>
      </c>
      <c r="H339" s="107">
        <v>104</v>
      </c>
      <c r="I339" s="107">
        <v>88</v>
      </c>
      <c r="J339" s="107">
        <v>77</v>
      </c>
      <c r="K339" s="107">
        <v>90</v>
      </c>
      <c r="L339" s="107">
        <v>113</v>
      </c>
      <c r="M339" s="107">
        <v>116</v>
      </c>
      <c r="N339" s="107">
        <v>145</v>
      </c>
      <c r="O339" s="107">
        <v>131</v>
      </c>
      <c r="P339" s="107">
        <v>131</v>
      </c>
      <c r="Q339" s="106">
        <f t="shared" si="5"/>
        <v>1359</v>
      </c>
      <c r="R339" s="87">
        <v>2015</v>
      </c>
    </row>
    <row r="340" spans="1:18" x14ac:dyDescent="0.25">
      <c r="A340" s="88">
        <v>1</v>
      </c>
      <c r="B340" s="92" t="s">
        <v>396</v>
      </c>
      <c r="C340" s="92" t="s">
        <v>61</v>
      </c>
      <c r="D340" s="93">
        <v>4201307</v>
      </c>
      <c r="E340" s="107">
        <v>168</v>
      </c>
      <c r="F340" s="107">
        <v>141</v>
      </c>
      <c r="G340" s="107">
        <v>136</v>
      </c>
      <c r="H340" s="107">
        <v>103</v>
      </c>
      <c r="I340" s="107">
        <v>77</v>
      </c>
      <c r="J340" s="107">
        <v>59</v>
      </c>
      <c r="K340" s="107">
        <v>66</v>
      </c>
      <c r="L340" s="107">
        <v>84</v>
      </c>
      <c r="M340" s="107">
        <v>97</v>
      </c>
      <c r="N340" s="107">
        <v>127</v>
      </c>
      <c r="O340" s="107">
        <v>152</v>
      </c>
      <c r="P340" s="107">
        <v>172</v>
      </c>
      <c r="Q340" s="106">
        <f t="shared" si="5"/>
        <v>1382</v>
      </c>
      <c r="R340" s="87">
        <v>2015</v>
      </c>
    </row>
    <row r="341" spans="1:18" x14ac:dyDescent="0.25">
      <c r="A341" s="88">
        <v>2</v>
      </c>
      <c r="B341" s="92" t="s">
        <v>397</v>
      </c>
      <c r="C341" s="92" t="s">
        <v>111</v>
      </c>
      <c r="D341" s="93">
        <v>2500908</v>
      </c>
      <c r="E341" s="107">
        <v>193</v>
      </c>
      <c r="F341" s="107">
        <v>175</v>
      </c>
      <c r="G341" s="107">
        <v>181</v>
      </c>
      <c r="H341" s="107">
        <v>157</v>
      </c>
      <c r="I341" s="107">
        <v>139</v>
      </c>
      <c r="J341" s="107">
        <v>117</v>
      </c>
      <c r="K341" s="107">
        <v>127</v>
      </c>
      <c r="L341" s="107">
        <v>147</v>
      </c>
      <c r="M341" s="107">
        <v>166</v>
      </c>
      <c r="N341" s="107">
        <v>189</v>
      </c>
      <c r="O341" s="107">
        <v>194</v>
      </c>
      <c r="P341" s="107">
        <v>201</v>
      </c>
      <c r="Q341" s="106">
        <f t="shared" si="5"/>
        <v>1986</v>
      </c>
      <c r="R341" s="87">
        <v>2015</v>
      </c>
    </row>
    <row r="342" spans="1:18" x14ac:dyDescent="0.25">
      <c r="A342" s="88">
        <v>3</v>
      </c>
      <c r="B342" s="92" t="s">
        <v>398</v>
      </c>
      <c r="C342" s="92" t="s">
        <v>61</v>
      </c>
      <c r="D342" s="93">
        <v>4201406</v>
      </c>
      <c r="E342" s="107">
        <v>214</v>
      </c>
      <c r="F342" s="107">
        <v>174</v>
      </c>
      <c r="G342" s="107">
        <v>164</v>
      </c>
      <c r="H342" s="107">
        <v>119</v>
      </c>
      <c r="I342" s="107">
        <v>85</v>
      </c>
      <c r="J342" s="107">
        <v>64</v>
      </c>
      <c r="K342" s="107">
        <v>73</v>
      </c>
      <c r="L342" s="107">
        <v>99</v>
      </c>
      <c r="M342" s="107">
        <v>122</v>
      </c>
      <c r="N342" s="107">
        <v>163</v>
      </c>
      <c r="O342" s="107">
        <v>194</v>
      </c>
      <c r="P342" s="107">
        <v>218</v>
      </c>
      <c r="Q342" s="106">
        <f t="shared" si="5"/>
        <v>1689</v>
      </c>
      <c r="R342" s="87">
        <v>2015</v>
      </c>
    </row>
    <row r="343" spans="1:18" x14ac:dyDescent="0.25">
      <c r="A343" s="88">
        <v>4</v>
      </c>
      <c r="B343" s="92" t="s">
        <v>399</v>
      </c>
      <c r="C343" s="92" t="s">
        <v>91</v>
      </c>
      <c r="D343" s="93">
        <v>3503208</v>
      </c>
      <c r="E343" s="107">
        <v>129</v>
      </c>
      <c r="F343" s="107">
        <v>109</v>
      </c>
      <c r="G343" s="107">
        <v>112</v>
      </c>
      <c r="H343" s="107">
        <v>88</v>
      </c>
      <c r="I343" s="107">
        <v>70</v>
      </c>
      <c r="J343" s="107">
        <v>57</v>
      </c>
      <c r="K343" s="107">
        <v>63</v>
      </c>
      <c r="L343" s="107">
        <v>90</v>
      </c>
      <c r="M343" s="107">
        <v>103</v>
      </c>
      <c r="N343" s="107">
        <v>119</v>
      </c>
      <c r="O343" s="107">
        <v>126</v>
      </c>
      <c r="P343" s="107">
        <v>127</v>
      </c>
      <c r="Q343" s="106">
        <f t="shared" si="5"/>
        <v>1193</v>
      </c>
      <c r="R343" s="87">
        <v>2015</v>
      </c>
    </row>
    <row r="344" spans="1:18" x14ac:dyDescent="0.25">
      <c r="A344" s="88">
        <v>5</v>
      </c>
      <c r="B344" s="92" t="s">
        <v>400</v>
      </c>
      <c r="C344" s="92" t="s">
        <v>91</v>
      </c>
      <c r="D344" s="93">
        <v>3503307</v>
      </c>
      <c r="E344" s="107">
        <v>141</v>
      </c>
      <c r="F344" s="107">
        <v>118</v>
      </c>
      <c r="G344" s="107">
        <v>122</v>
      </c>
      <c r="H344" s="107">
        <v>98</v>
      </c>
      <c r="I344" s="107">
        <v>77</v>
      </c>
      <c r="J344" s="107">
        <v>65</v>
      </c>
      <c r="K344" s="107">
        <v>73</v>
      </c>
      <c r="L344" s="107">
        <v>95</v>
      </c>
      <c r="M344" s="107">
        <v>105</v>
      </c>
      <c r="N344" s="107">
        <v>123</v>
      </c>
      <c r="O344" s="107">
        <v>133</v>
      </c>
      <c r="P344" s="107">
        <v>133</v>
      </c>
      <c r="Q344" s="106">
        <f t="shared" si="5"/>
        <v>1283</v>
      </c>
      <c r="R344" s="87">
        <v>2015</v>
      </c>
    </row>
    <row r="345" spans="1:18" x14ac:dyDescent="0.25">
      <c r="A345" s="88">
        <v>6</v>
      </c>
      <c r="B345" s="92" t="s">
        <v>401</v>
      </c>
      <c r="C345" s="92" t="s">
        <v>54</v>
      </c>
      <c r="D345" s="93">
        <v>2301257</v>
      </c>
      <c r="E345" s="107">
        <v>189</v>
      </c>
      <c r="F345" s="107">
        <v>163</v>
      </c>
      <c r="G345" s="107">
        <v>168</v>
      </c>
      <c r="H345" s="107">
        <v>158</v>
      </c>
      <c r="I345" s="107">
        <v>157</v>
      </c>
      <c r="J345" s="107">
        <v>150</v>
      </c>
      <c r="K345" s="107">
        <v>167</v>
      </c>
      <c r="L345" s="107">
        <v>194</v>
      </c>
      <c r="M345" s="107">
        <v>199</v>
      </c>
      <c r="N345" s="107">
        <v>212</v>
      </c>
      <c r="O345" s="107">
        <v>199</v>
      </c>
      <c r="P345" s="107">
        <v>197</v>
      </c>
      <c r="Q345" s="106">
        <f t="shared" si="5"/>
        <v>2153</v>
      </c>
      <c r="R345" s="87">
        <v>2015</v>
      </c>
    </row>
    <row r="346" spans="1:18" x14ac:dyDescent="0.25">
      <c r="A346" s="88">
        <v>7</v>
      </c>
      <c r="B346" s="92" t="s">
        <v>402</v>
      </c>
      <c r="C346" s="92" t="s">
        <v>71</v>
      </c>
      <c r="D346" s="93">
        <v>2101004</v>
      </c>
      <c r="E346" s="107">
        <v>121</v>
      </c>
      <c r="F346" s="107">
        <v>105</v>
      </c>
      <c r="G346" s="107">
        <v>114</v>
      </c>
      <c r="H346" s="107">
        <v>107</v>
      </c>
      <c r="I346" s="107">
        <v>108</v>
      </c>
      <c r="J346" s="107">
        <v>106</v>
      </c>
      <c r="K346" s="107">
        <v>115</v>
      </c>
      <c r="L346" s="107">
        <v>130</v>
      </c>
      <c r="M346" s="107">
        <v>135</v>
      </c>
      <c r="N346" s="107">
        <v>142</v>
      </c>
      <c r="O346" s="107">
        <v>133</v>
      </c>
      <c r="P346" s="107">
        <v>129</v>
      </c>
      <c r="Q346" s="106">
        <f t="shared" si="5"/>
        <v>1445</v>
      </c>
      <c r="R346" s="87">
        <v>2015</v>
      </c>
    </row>
    <row r="347" spans="1:18" x14ac:dyDescent="0.25">
      <c r="A347" s="88">
        <v>8</v>
      </c>
      <c r="B347" s="92" t="s">
        <v>403</v>
      </c>
      <c r="C347" s="92" t="s">
        <v>81</v>
      </c>
      <c r="D347" s="93">
        <v>4300877</v>
      </c>
      <c r="E347" s="107">
        <v>171</v>
      </c>
      <c r="F347" s="107">
        <v>139</v>
      </c>
      <c r="G347" s="107">
        <v>124</v>
      </c>
      <c r="H347" s="107">
        <v>83</v>
      </c>
      <c r="I347" s="107">
        <v>55</v>
      </c>
      <c r="J347" s="107">
        <v>39</v>
      </c>
      <c r="K347" s="107">
        <v>45</v>
      </c>
      <c r="L347" s="107">
        <v>68</v>
      </c>
      <c r="M347" s="107">
        <v>88</v>
      </c>
      <c r="N347" s="107">
        <v>124</v>
      </c>
      <c r="O347" s="107">
        <v>154</v>
      </c>
      <c r="P347" s="107">
        <v>177</v>
      </c>
      <c r="Q347" s="106">
        <f t="shared" si="5"/>
        <v>1267</v>
      </c>
      <c r="R347" s="87">
        <v>2015</v>
      </c>
    </row>
    <row r="348" spans="1:18" x14ac:dyDescent="0.25">
      <c r="A348" s="88">
        <v>9</v>
      </c>
      <c r="B348" s="92" t="s">
        <v>404</v>
      </c>
      <c r="C348" s="92" t="s">
        <v>54</v>
      </c>
      <c r="D348" s="93">
        <v>2301307</v>
      </c>
      <c r="E348" s="107">
        <v>198</v>
      </c>
      <c r="F348" s="107">
        <v>170</v>
      </c>
      <c r="G348" s="107">
        <v>175</v>
      </c>
      <c r="H348" s="107">
        <v>162</v>
      </c>
      <c r="I348" s="107">
        <v>156</v>
      </c>
      <c r="J348" s="107">
        <v>142</v>
      </c>
      <c r="K348" s="107">
        <v>157</v>
      </c>
      <c r="L348" s="107">
        <v>183</v>
      </c>
      <c r="M348" s="107">
        <v>194</v>
      </c>
      <c r="N348" s="107">
        <v>212</v>
      </c>
      <c r="O348" s="107">
        <v>204</v>
      </c>
      <c r="P348" s="107">
        <v>205</v>
      </c>
      <c r="Q348" s="106">
        <f t="shared" si="5"/>
        <v>2158</v>
      </c>
      <c r="R348" s="87">
        <v>2015</v>
      </c>
    </row>
    <row r="349" spans="1:18" x14ac:dyDescent="0.25">
      <c r="A349" s="88">
        <v>10</v>
      </c>
      <c r="B349" s="92" t="s">
        <v>405</v>
      </c>
      <c r="C349" s="92" t="s">
        <v>66</v>
      </c>
      <c r="D349" s="93">
        <v>2601102</v>
      </c>
      <c r="E349" s="107">
        <v>164</v>
      </c>
      <c r="F349" s="107">
        <v>142</v>
      </c>
      <c r="G349" s="107">
        <v>147</v>
      </c>
      <c r="H349" s="107">
        <v>135</v>
      </c>
      <c r="I349" s="107">
        <v>127</v>
      </c>
      <c r="J349" s="107">
        <v>117</v>
      </c>
      <c r="K349" s="107">
        <v>128</v>
      </c>
      <c r="L349" s="107">
        <v>147</v>
      </c>
      <c r="M349" s="107">
        <v>158</v>
      </c>
      <c r="N349" s="107">
        <v>176</v>
      </c>
      <c r="O349" s="107">
        <v>167</v>
      </c>
      <c r="P349" s="107">
        <v>166</v>
      </c>
      <c r="Q349" s="106">
        <f t="shared" si="5"/>
        <v>1774</v>
      </c>
      <c r="R349" s="87">
        <v>2015</v>
      </c>
    </row>
    <row r="350" spans="1:18" x14ac:dyDescent="0.25">
      <c r="A350" s="88">
        <v>11</v>
      </c>
      <c r="B350" s="92" t="s">
        <v>406</v>
      </c>
      <c r="C350" s="92" t="s">
        <v>302</v>
      </c>
      <c r="D350" s="93">
        <v>3300209</v>
      </c>
      <c r="E350" s="107">
        <v>186</v>
      </c>
      <c r="F350" s="107">
        <v>160</v>
      </c>
      <c r="G350" s="107">
        <v>153</v>
      </c>
      <c r="H350" s="107">
        <v>120</v>
      </c>
      <c r="I350" s="107">
        <v>96</v>
      </c>
      <c r="J350" s="107">
        <v>81</v>
      </c>
      <c r="K350" s="107">
        <v>88</v>
      </c>
      <c r="L350" s="107">
        <v>110</v>
      </c>
      <c r="M350" s="107">
        <v>118</v>
      </c>
      <c r="N350" s="107">
        <v>141</v>
      </c>
      <c r="O350" s="107">
        <v>157</v>
      </c>
      <c r="P350" s="107">
        <v>169</v>
      </c>
      <c r="Q350" s="106">
        <f t="shared" si="5"/>
        <v>1579</v>
      </c>
      <c r="R350" s="87">
        <v>2015</v>
      </c>
    </row>
    <row r="351" spans="1:18" x14ac:dyDescent="0.25">
      <c r="A351" s="88">
        <v>12</v>
      </c>
      <c r="B351" s="92" t="s">
        <v>407</v>
      </c>
      <c r="C351" s="92" t="s">
        <v>111</v>
      </c>
      <c r="D351" s="93">
        <v>2501005</v>
      </c>
      <c r="E351" s="107">
        <v>191</v>
      </c>
      <c r="F351" s="107">
        <v>173</v>
      </c>
      <c r="G351" s="107">
        <v>178</v>
      </c>
      <c r="H351" s="107">
        <v>155</v>
      </c>
      <c r="I351" s="107">
        <v>139</v>
      </c>
      <c r="J351" s="107">
        <v>117</v>
      </c>
      <c r="K351" s="107">
        <v>128</v>
      </c>
      <c r="L351" s="107">
        <v>148</v>
      </c>
      <c r="M351" s="107">
        <v>166</v>
      </c>
      <c r="N351" s="107">
        <v>190</v>
      </c>
      <c r="O351" s="107">
        <v>192</v>
      </c>
      <c r="P351" s="107">
        <v>199</v>
      </c>
      <c r="Q351" s="106">
        <f t="shared" si="5"/>
        <v>1976</v>
      </c>
      <c r="R351" s="87">
        <v>2015</v>
      </c>
    </row>
    <row r="352" spans="1:18" x14ac:dyDescent="0.25">
      <c r="A352" s="88">
        <v>13</v>
      </c>
      <c r="B352" s="92" t="s">
        <v>407</v>
      </c>
      <c r="C352" s="92" t="s">
        <v>59</v>
      </c>
      <c r="D352" s="93">
        <v>4101705</v>
      </c>
      <c r="E352" s="107">
        <v>200</v>
      </c>
      <c r="F352" s="107">
        <v>171</v>
      </c>
      <c r="G352" s="107">
        <v>160</v>
      </c>
      <c r="H352" s="107">
        <v>127</v>
      </c>
      <c r="I352" s="107">
        <v>97</v>
      </c>
      <c r="J352" s="107">
        <v>75</v>
      </c>
      <c r="K352" s="107">
        <v>87</v>
      </c>
      <c r="L352" s="107">
        <v>116</v>
      </c>
      <c r="M352" s="107">
        <v>131</v>
      </c>
      <c r="N352" s="107">
        <v>164</v>
      </c>
      <c r="O352" s="107">
        <v>188</v>
      </c>
      <c r="P352" s="107">
        <v>205</v>
      </c>
      <c r="Q352" s="106">
        <f t="shared" si="5"/>
        <v>1721</v>
      </c>
      <c r="R352" s="87">
        <v>2015</v>
      </c>
    </row>
    <row r="353" spans="1:18" x14ac:dyDescent="0.25">
      <c r="A353" s="88">
        <v>14</v>
      </c>
      <c r="B353" s="92" t="s">
        <v>408</v>
      </c>
      <c r="C353" s="92" t="s">
        <v>56</v>
      </c>
      <c r="D353" s="93">
        <v>2902252</v>
      </c>
      <c r="E353" s="107">
        <v>185</v>
      </c>
      <c r="F353" s="107">
        <v>162</v>
      </c>
      <c r="G353" s="107">
        <v>158</v>
      </c>
      <c r="H353" s="107">
        <v>131</v>
      </c>
      <c r="I353" s="107">
        <v>113</v>
      </c>
      <c r="J353" s="107">
        <v>94</v>
      </c>
      <c r="K353" s="107">
        <v>100</v>
      </c>
      <c r="L353" s="107">
        <v>123</v>
      </c>
      <c r="M353" s="107">
        <v>137</v>
      </c>
      <c r="N353" s="107">
        <v>158</v>
      </c>
      <c r="O353" s="107">
        <v>155</v>
      </c>
      <c r="P353" s="107">
        <v>169</v>
      </c>
      <c r="Q353" s="106">
        <f t="shared" si="5"/>
        <v>1685</v>
      </c>
      <c r="R353" s="87">
        <v>2015</v>
      </c>
    </row>
    <row r="354" spans="1:18" x14ac:dyDescent="0.25">
      <c r="A354" s="88">
        <v>15</v>
      </c>
      <c r="B354" s="92" t="s">
        <v>409</v>
      </c>
      <c r="C354" s="92" t="s">
        <v>81</v>
      </c>
      <c r="D354" s="93">
        <v>4300901</v>
      </c>
      <c r="E354" s="107">
        <v>168.6</v>
      </c>
      <c r="F354" s="107">
        <v>139.19999999999999</v>
      </c>
      <c r="G354" s="107">
        <v>125.8</v>
      </c>
      <c r="H354" s="107">
        <v>85.2</v>
      </c>
      <c r="I354" s="107">
        <v>61.6</v>
      </c>
      <c r="J354" s="107">
        <v>45.9</v>
      </c>
      <c r="K354" s="107">
        <v>51</v>
      </c>
      <c r="L354" s="107">
        <v>77.3</v>
      </c>
      <c r="M354" s="107">
        <v>98.4</v>
      </c>
      <c r="N354" s="107">
        <v>130.30000000000001</v>
      </c>
      <c r="O354" s="107">
        <v>160.30000000000001</v>
      </c>
      <c r="P354" s="107">
        <v>177.5</v>
      </c>
      <c r="Q354" s="106">
        <f t="shared" si="5"/>
        <v>1321.1</v>
      </c>
      <c r="R354" s="87">
        <v>2015</v>
      </c>
    </row>
    <row r="355" spans="1:18" x14ac:dyDescent="0.25">
      <c r="A355" s="88">
        <v>16</v>
      </c>
      <c r="B355" s="92" t="s">
        <v>410</v>
      </c>
      <c r="C355" s="92" t="s">
        <v>54</v>
      </c>
      <c r="D355" s="93">
        <v>2301406</v>
      </c>
      <c r="E355" s="107">
        <v>173</v>
      </c>
      <c r="F355" s="107">
        <v>146</v>
      </c>
      <c r="G355" s="107">
        <v>149</v>
      </c>
      <c r="H355" s="107">
        <v>139</v>
      </c>
      <c r="I355" s="107">
        <v>138</v>
      </c>
      <c r="J355" s="107">
        <v>130</v>
      </c>
      <c r="K355" s="107">
        <v>148</v>
      </c>
      <c r="L355" s="107">
        <v>174</v>
      </c>
      <c r="M355" s="107">
        <v>181</v>
      </c>
      <c r="N355" s="107">
        <v>193</v>
      </c>
      <c r="O355" s="107">
        <v>183</v>
      </c>
      <c r="P355" s="107">
        <v>182</v>
      </c>
      <c r="Q355" s="106">
        <f t="shared" si="5"/>
        <v>1936</v>
      </c>
      <c r="R355" s="87">
        <v>2015</v>
      </c>
    </row>
    <row r="356" spans="1:18" x14ac:dyDescent="0.25">
      <c r="A356" s="88">
        <v>17</v>
      </c>
      <c r="B356" s="92" t="s">
        <v>411</v>
      </c>
      <c r="C356" s="92" t="s">
        <v>56</v>
      </c>
      <c r="D356" s="93">
        <v>2902302</v>
      </c>
      <c r="E356" s="107">
        <v>169</v>
      </c>
      <c r="F356" s="107">
        <v>148</v>
      </c>
      <c r="G356" s="107">
        <v>143</v>
      </c>
      <c r="H356" s="107">
        <v>120</v>
      </c>
      <c r="I356" s="107">
        <v>99</v>
      </c>
      <c r="J356" s="107">
        <v>88</v>
      </c>
      <c r="K356" s="107">
        <v>90</v>
      </c>
      <c r="L356" s="107">
        <v>109</v>
      </c>
      <c r="M356" s="107">
        <v>123</v>
      </c>
      <c r="N356" s="107">
        <v>145</v>
      </c>
      <c r="O356" s="107">
        <v>144</v>
      </c>
      <c r="P356" s="107">
        <v>157</v>
      </c>
      <c r="Q356" s="106">
        <f t="shared" si="5"/>
        <v>1535</v>
      </c>
      <c r="R356" s="87">
        <v>2015</v>
      </c>
    </row>
    <row r="357" spans="1:18" x14ac:dyDescent="0.25">
      <c r="A357" s="88">
        <v>18</v>
      </c>
      <c r="B357" s="92" t="s">
        <v>412</v>
      </c>
      <c r="C357" s="92" t="s">
        <v>268</v>
      </c>
      <c r="D357" s="93">
        <v>2800407</v>
      </c>
      <c r="E357" s="107">
        <v>222</v>
      </c>
      <c r="F357" s="107">
        <v>193</v>
      </c>
      <c r="G357" s="107">
        <v>189</v>
      </c>
      <c r="H357" s="107">
        <v>162</v>
      </c>
      <c r="I357" s="107">
        <v>140</v>
      </c>
      <c r="J357" s="107">
        <v>121</v>
      </c>
      <c r="K357" s="107">
        <v>124</v>
      </c>
      <c r="L357" s="107">
        <v>148</v>
      </c>
      <c r="M357" s="107">
        <v>164</v>
      </c>
      <c r="N357" s="107">
        <v>193</v>
      </c>
      <c r="O357" s="107">
        <v>195</v>
      </c>
      <c r="P357" s="107">
        <v>208</v>
      </c>
      <c r="Q357" s="106">
        <f t="shared" si="5"/>
        <v>2059</v>
      </c>
      <c r="R357" s="87">
        <v>2015</v>
      </c>
    </row>
    <row r="358" spans="1:18" x14ac:dyDescent="0.25">
      <c r="A358" s="88">
        <v>19</v>
      </c>
      <c r="B358" s="92" t="s">
        <v>413</v>
      </c>
      <c r="C358" s="92" t="s">
        <v>59</v>
      </c>
      <c r="D358" s="93">
        <v>4101804</v>
      </c>
      <c r="E358" s="107">
        <v>158</v>
      </c>
      <c r="F358" s="107">
        <v>132</v>
      </c>
      <c r="G358" s="107">
        <v>124</v>
      </c>
      <c r="H358" s="107">
        <v>93</v>
      </c>
      <c r="I358" s="107">
        <v>69</v>
      </c>
      <c r="J358" s="107">
        <v>52</v>
      </c>
      <c r="K358" s="107">
        <v>60</v>
      </c>
      <c r="L358" s="107">
        <v>84</v>
      </c>
      <c r="M358" s="107">
        <v>97</v>
      </c>
      <c r="N358" s="107">
        <v>123</v>
      </c>
      <c r="O358" s="107">
        <v>144</v>
      </c>
      <c r="P358" s="107">
        <v>159</v>
      </c>
      <c r="Q358" s="106">
        <f t="shared" si="5"/>
        <v>1295</v>
      </c>
      <c r="R358" s="87">
        <v>2015</v>
      </c>
    </row>
    <row r="359" spans="1:18" x14ac:dyDescent="0.25">
      <c r="A359" s="88">
        <v>20</v>
      </c>
      <c r="B359" s="92" t="s">
        <v>414</v>
      </c>
      <c r="C359" s="92" t="s">
        <v>48</v>
      </c>
      <c r="D359" s="93">
        <v>3103900</v>
      </c>
      <c r="E359" s="107">
        <v>184</v>
      </c>
      <c r="F359" s="107">
        <v>154</v>
      </c>
      <c r="G359" s="107">
        <v>154</v>
      </c>
      <c r="H359" s="107">
        <v>127</v>
      </c>
      <c r="I359" s="107">
        <v>108</v>
      </c>
      <c r="J359" s="107">
        <v>92</v>
      </c>
      <c r="K359" s="107">
        <v>104</v>
      </c>
      <c r="L359" s="107">
        <v>136</v>
      </c>
      <c r="M359" s="107">
        <v>151</v>
      </c>
      <c r="N359" s="107">
        <v>166</v>
      </c>
      <c r="O359" s="107">
        <v>163</v>
      </c>
      <c r="P359" s="107">
        <v>155</v>
      </c>
      <c r="Q359" s="106">
        <f t="shared" si="5"/>
        <v>1694</v>
      </c>
      <c r="R359" s="87">
        <v>2015</v>
      </c>
    </row>
    <row r="360" spans="1:18" x14ac:dyDescent="0.25">
      <c r="A360" s="88">
        <v>21</v>
      </c>
      <c r="B360" s="92" t="s">
        <v>415</v>
      </c>
      <c r="C360" s="92" t="s">
        <v>48</v>
      </c>
      <c r="D360" s="93">
        <v>3104007</v>
      </c>
      <c r="E360" s="107">
        <v>146.80000000000001</v>
      </c>
      <c r="F360" s="107">
        <v>121.6</v>
      </c>
      <c r="G360" s="107">
        <v>126.9</v>
      </c>
      <c r="H360" s="107">
        <v>116.3</v>
      </c>
      <c r="I360" s="107">
        <v>103.8</v>
      </c>
      <c r="J360" s="107">
        <v>91.1</v>
      </c>
      <c r="K360" s="107">
        <v>102</v>
      </c>
      <c r="L360" s="107">
        <v>128.1</v>
      </c>
      <c r="M360" s="107">
        <v>127.1</v>
      </c>
      <c r="N360" s="107">
        <v>133.69999999999999</v>
      </c>
      <c r="O360" s="107">
        <v>132.69999999999999</v>
      </c>
      <c r="P360" s="107">
        <v>123.6</v>
      </c>
      <c r="Q360" s="106">
        <f t="shared" si="5"/>
        <v>1453.7</v>
      </c>
      <c r="R360" s="87">
        <v>2015</v>
      </c>
    </row>
    <row r="361" spans="1:18" x14ac:dyDescent="0.25">
      <c r="A361" s="88">
        <v>22</v>
      </c>
      <c r="B361" s="92" t="s">
        <v>416</v>
      </c>
      <c r="C361" s="92" t="s">
        <v>48</v>
      </c>
      <c r="D361" s="93">
        <v>3104106</v>
      </c>
      <c r="E361" s="107">
        <v>157.6</v>
      </c>
      <c r="F361" s="107">
        <v>128.5</v>
      </c>
      <c r="G361" s="107">
        <v>134.6</v>
      </c>
      <c r="H361" s="107">
        <v>117.9</v>
      </c>
      <c r="I361" s="107">
        <v>103.1</v>
      </c>
      <c r="J361" s="107">
        <v>91.8</v>
      </c>
      <c r="K361" s="107">
        <v>101.2</v>
      </c>
      <c r="L361" s="107">
        <v>124.5</v>
      </c>
      <c r="M361" s="107">
        <v>124.5</v>
      </c>
      <c r="N361" s="107">
        <v>137.6</v>
      </c>
      <c r="O361" s="107">
        <v>139.19999999999999</v>
      </c>
      <c r="P361" s="107">
        <v>134.6</v>
      </c>
      <c r="Q361" s="106">
        <f t="shared" si="5"/>
        <v>1495.1</v>
      </c>
      <c r="R361" s="87">
        <v>2015</v>
      </c>
    </row>
    <row r="362" spans="1:18" x14ac:dyDescent="0.25">
      <c r="A362" s="88">
        <v>23</v>
      </c>
      <c r="B362" s="92" t="s">
        <v>417</v>
      </c>
      <c r="C362" s="92" t="s">
        <v>91</v>
      </c>
      <c r="D362" s="93">
        <v>3503356</v>
      </c>
      <c r="E362" s="107">
        <v>157</v>
      </c>
      <c r="F362" s="107">
        <v>133</v>
      </c>
      <c r="G362" s="107">
        <v>135</v>
      </c>
      <c r="H362" s="107">
        <v>108</v>
      </c>
      <c r="I362" s="107">
        <v>84</v>
      </c>
      <c r="J362" s="107">
        <v>67</v>
      </c>
      <c r="K362" s="107">
        <v>75</v>
      </c>
      <c r="L362" s="107">
        <v>102</v>
      </c>
      <c r="M362" s="107">
        <v>118</v>
      </c>
      <c r="N362" s="107">
        <v>141</v>
      </c>
      <c r="O362" s="107">
        <v>156</v>
      </c>
      <c r="P362" s="107">
        <v>158</v>
      </c>
      <c r="Q362" s="106">
        <f t="shared" si="5"/>
        <v>1434</v>
      </c>
      <c r="R362" s="87">
        <v>2015</v>
      </c>
    </row>
    <row r="363" spans="1:18" x14ac:dyDescent="0.25">
      <c r="A363" s="88">
        <v>24</v>
      </c>
      <c r="B363" s="92" t="s">
        <v>418</v>
      </c>
      <c r="C363" s="92" t="s">
        <v>48</v>
      </c>
      <c r="D363" s="93">
        <v>3104205</v>
      </c>
      <c r="E363" s="107">
        <v>182.3</v>
      </c>
      <c r="F363" s="107">
        <v>148.80000000000001</v>
      </c>
      <c r="G363" s="107">
        <v>151.69999999999999</v>
      </c>
      <c r="H363" s="107">
        <v>132.80000000000001</v>
      </c>
      <c r="I363" s="107">
        <v>116.3</v>
      </c>
      <c r="J363" s="107">
        <v>101.5</v>
      </c>
      <c r="K363" s="107">
        <v>114.2</v>
      </c>
      <c r="L363" s="107">
        <v>142.30000000000001</v>
      </c>
      <c r="M363" s="107">
        <v>145.5</v>
      </c>
      <c r="N363" s="107">
        <v>158.80000000000001</v>
      </c>
      <c r="O363" s="107">
        <v>158.4</v>
      </c>
      <c r="P363" s="107">
        <v>149.6</v>
      </c>
      <c r="Q363" s="106">
        <f t="shared" si="5"/>
        <v>1702.2</v>
      </c>
      <c r="R363" s="87">
        <v>2015</v>
      </c>
    </row>
    <row r="364" spans="1:18" x14ac:dyDescent="0.25">
      <c r="A364" s="88">
        <v>25</v>
      </c>
      <c r="B364" s="92" t="s">
        <v>419</v>
      </c>
      <c r="C364" s="92" t="s">
        <v>66</v>
      </c>
      <c r="D364" s="93">
        <v>2601201</v>
      </c>
      <c r="E364" s="107">
        <v>182</v>
      </c>
      <c r="F364" s="107">
        <v>162</v>
      </c>
      <c r="G364" s="107">
        <v>169</v>
      </c>
      <c r="H364" s="107">
        <v>145</v>
      </c>
      <c r="I364" s="107">
        <v>122</v>
      </c>
      <c r="J364" s="107">
        <v>103</v>
      </c>
      <c r="K364" s="107">
        <v>111</v>
      </c>
      <c r="L364" s="107">
        <v>129</v>
      </c>
      <c r="M364" s="107">
        <v>151</v>
      </c>
      <c r="N364" s="107">
        <v>176</v>
      </c>
      <c r="O364" s="107">
        <v>182</v>
      </c>
      <c r="P364" s="107">
        <v>188</v>
      </c>
      <c r="Q364" s="106">
        <f t="shared" si="5"/>
        <v>1820</v>
      </c>
      <c r="R364" s="87">
        <v>2015</v>
      </c>
    </row>
    <row r="365" spans="1:18" x14ac:dyDescent="0.25">
      <c r="A365" s="88">
        <v>26</v>
      </c>
      <c r="B365" s="92" t="s">
        <v>420</v>
      </c>
      <c r="C365" s="92" t="s">
        <v>48</v>
      </c>
      <c r="D365" s="93">
        <v>3104304</v>
      </c>
      <c r="E365" s="107">
        <v>198.5</v>
      </c>
      <c r="F365" s="107">
        <v>154.4</v>
      </c>
      <c r="G365" s="107">
        <v>161.6</v>
      </c>
      <c r="H365" s="107">
        <v>144.9</v>
      </c>
      <c r="I365" s="107">
        <v>126.6</v>
      </c>
      <c r="J365" s="107">
        <v>117.2</v>
      </c>
      <c r="K365" s="107">
        <v>131.19999999999999</v>
      </c>
      <c r="L365" s="107">
        <v>156.5</v>
      </c>
      <c r="M365" s="107">
        <v>145</v>
      </c>
      <c r="N365" s="107">
        <v>158.9</v>
      </c>
      <c r="O365" s="107">
        <v>164.4</v>
      </c>
      <c r="P365" s="107">
        <v>156.9</v>
      </c>
      <c r="Q365" s="106">
        <f t="shared" si="5"/>
        <v>1816.1000000000004</v>
      </c>
      <c r="R365" s="87">
        <v>2015</v>
      </c>
    </row>
    <row r="366" spans="1:18" x14ac:dyDescent="0.25">
      <c r="A366" s="88">
        <v>27</v>
      </c>
      <c r="B366" s="92" t="s">
        <v>421</v>
      </c>
      <c r="C366" s="92" t="s">
        <v>302</v>
      </c>
      <c r="D366" s="93">
        <v>3300225</v>
      </c>
      <c r="E366" s="107">
        <v>183</v>
      </c>
      <c r="F366" s="107">
        <v>152</v>
      </c>
      <c r="G366" s="107">
        <v>148</v>
      </c>
      <c r="H366" s="107">
        <v>117</v>
      </c>
      <c r="I366" s="107">
        <v>98</v>
      </c>
      <c r="J366" s="107">
        <v>83</v>
      </c>
      <c r="K366" s="107">
        <v>91</v>
      </c>
      <c r="L366" s="107">
        <v>118</v>
      </c>
      <c r="M366" s="107">
        <v>120</v>
      </c>
      <c r="N366" s="107">
        <v>138</v>
      </c>
      <c r="O366" s="107">
        <v>145</v>
      </c>
      <c r="P366" s="107">
        <v>152</v>
      </c>
      <c r="Q366" s="106">
        <f t="shared" si="5"/>
        <v>1545</v>
      </c>
      <c r="R366" s="87">
        <v>2015</v>
      </c>
    </row>
    <row r="367" spans="1:18" x14ac:dyDescent="0.25">
      <c r="A367" s="88">
        <v>28</v>
      </c>
      <c r="B367" s="92" t="s">
        <v>422</v>
      </c>
      <c r="C367" s="92" t="s">
        <v>91</v>
      </c>
      <c r="D367" s="93">
        <v>3503406</v>
      </c>
      <c r="E367" s="107">
        <v>145</v>
      </c>
      <c r="F367" s="107">
        <v>123</v>
      </c>
      <c r="G367" s="107">
        <v>124</v>
      </c>
      <c r="H367" s="107">
        <v>100</v>
      </c>
      <c r="I367" s="107">
        <v>78</v>
      </c>
      <c r="J367" s="107">
        <v>62</v>
      </c>
      <c r="K367" s="107">
        <v>69</v>
      </c>
      <c r="L367" s="107">
        <v>96</v>
      </c>
      <c r="M367" s="107">
        <v>110</v>
      </c>
      <c r="N367" s="107">
        <v>130</v>
      </c>
      <c r="O367" s="107">
        <v>143</v>
      </c>
      <c r="P367" s="107">
        <v>147</v>
      </c>
      <c r="Q367" s="106">
        <f t="shared" si="5"/>
        <v>1327</v>
      </c>
      <c r="R367" s="87">
        <v>2015</v>
      </c>
    </row>
    <row r="368" spans="1:18" x14ac:dyDescent="0.25">
      <c r="A368" s="88">
        <v>29</v>
      </c>
      <c r="B368" s="92" t="s">
        <v>423</v>
      </c>
      <c r="C368" s="92" t="s">
        <v>111</v>
      </c>
      <c r="D368" s="93">
        <v>2501104</v>
      </c>
      <c r="E368" s="107">
        <v>189</v>
      </c>
      <c r="F368" s="107">
        <v>171</v>
      </c>
      <c r="G368" s="107">
        <v>176</v>
      </c>
      <c r="H368" s="107">
        <v>152</v>
      </c>
      <c r="I368" s="107">
        <v>134</v>
      </c>
      <c r="J368" s="107">
        <v>113</v>
      </c>
      <c r="K368" s="107">
        <v>123</v>
      </c>
      <c r="L368" s="107">
        <v>142</v>
      </c>
      <c r="M368" s="107">
        <v>162</v>
      </c>
      <c r="N368" s="107">
        <v>184</v>
      </c>
      <c r="O368" s="107">
        <v>189</v>
      </c>
      <c r="P368" s="107">
        <v>195</v>
      </c>
      <c r="Q368" s="106">
        <f t="shared" si="5"/>
        <v>1930</v>
      </c>
      <c r="R368" s="87">
        <v>2015</v>
      </c>
    </row>
    <row r="369" spans="1:18" x14ac:dyDescent="0.25">
      <c r="A369" s="88">
        <v>30</v>
      </c>
      <c r="B369" s="92" t="s">
        <v>424</v>
      </c>
      <c r="C369" s="92" t="s">
        <v>77</v>
      </c>
      <c r="D369" s="93">
        <v>2401107</v>
      </c>
      <c r="E369" s="107">
        <v>184</v>
      </c>
      <c r="F369" s="107">
        <v>162</v>
      </c>
      <c r="G369" s="107">
        <v>167</v>
      </c>
      <c r="H369" s="107">
        <v>152</v>
      </c>
      <c r="I369" s="107">
        <v>147</v>
      </c>
      <c r="J369" s="107">
        <v>133</v>
      </c>
      <c r="K369" s="107">
        <v>146</v>
      </c>
      <c r="L369" s="107">
        <v>166</v>
      </c>
      <c r="M369" s="107">
        <v>177</v>
      </c>
      <c r="N369" s="107">
        <v>194</v>
      </c>
      <c r="O369" s="107">
        <v>186</v>
      </c>
      <c r="P369" s="107">
        <v>190</v>
      </c>
      <c r="Q369" s="106">
        <f t="shared" si="5"/>
        <v>2004</v>
      </c>
      <c r="R369" s="87">
        <v>2015</v>
      </c>
    </row>
    <row r="370" spans="1:18" x14ac:dyDescent="0.25">
      <c r="A370" s="88">
        <v>31</v>
      </c>
      <c r="B370" s="92" t="s">
        <v>424</v>
      </c>
      <c r="C370" s="92" t="s">
        <v>268</v>
      </c>
      <c r="D370" s="93">
        <v>2800506</v>
      </c>
      <c r="E370" s="107">
        <v>205</v>
      </c>
      <c r="F370" s="107">
        <v>182</v>
      </c>
      <c r="G370" s="107">
        <v>182</v>
      </c>
      <c r="H370" s="107">
        <v>157</v>
      </c>
      <c r="I370" s="107">
        <v>134</v>
      </c>
      <c r="J370" s="107">
        <v>115</v>
      </c>
      <c r="K370" s="107">
        <v>118</v>
      </c>
      <c r="L370" s="107">
        <v>140</v>
      </c>
      <c r="M370" s="107">
        <v>157</v>
      </c>
      <c r="N370" s="107">
        <v>185</v>
      </c>
      <c r="O370" s="107">
        <v>188</v>
      </c>
      <c r="P370" s="107">
        <v>201</v>
      </c>
      <c r="Q370" s="106">
        <f t="shared" si="5"/>
        <v>1964</v>
      </c>
      <c r="R370" s="87">
        <v>2015</v>
      </c>
    </row>
    <row r="371" spans="1:18" x14ac:dyDescent="0.25">
      <c r="A371" s="88">
        <v>32</v>
      </c>
      <c r="B371" s="92" t="s">
        <v>425</v>
      </c>
      <c r="C371" s="92" t="s">
        <v>111</v>
      </c>
      <c r="D371" s="93">
        <v>2501153</v>
      </c>
      <c r="E371" s="107">
        <v>199</v>
      </c>
      <c r="F371" s="107">
        <v>180</v>
      </c>
      <c r="G371" s="107">
        <v>187</v>
      </c>
      <c r="H371" s="107">
        <v>162</v>
      </c>
      <c r="I371" s="107">
        <v>144</v>
      </c>
      <c r="J371" s="107">
        <v>121</v>
      </c>
      <c r="K371" s="107">
        <v>132</v>
      </c>
      <c r="L371" s="107">
        <v>154</v>
      </c>
      <c r="M371" s="107">
        <v>173</v>
      </c>
      <c r="N371" s="107">
        <v>196</v>
      </c>
      <c r="O371" s="107">
        <v>201</v>
      </c>
      <c r="P371" s="107">
        <v>207</v>
      </c>
      <c r="Q371" s="106">
        <f t="shared" si="5"/>
        <v>2056</v>
      </c>
      <c r="R371" s="87">
        <v>2015</v>
      </c>
    </row>
    <row r="372" spans="1:18" x14ac:dyDescent="0.25">
      <c r="A372" s="88">
        <v>33</v>
      </c>
      <c r="B372" s="92" t="s">
        <v>426</v>
      </c>
      <c r="C372" s="92" t="s">
        <v>111</v>
      </c>
      <c r="D372" s="93">
        <v>2501203</v>
      </c>
      <c r="E372" s="107">
        <v>185</v>
      </c>
      <c r="F372" s="107">
        <v>169</v>
      </c>
      <c r="G372" s="107">
        <v>174</v>
      </c>
      <c r="H372" s="107">
        <v>151</v>
      </c>
      <c r="I372" s="107">
        <v>132</v>
      </c>
      <c r="J372" s="107">
        <v>111</v>
      </c>
      <c r="K372" s="107">
        <v>121</v>
      </c>
      <c r="L372" s="107">
        <v>140</v>
      </c>
      <c r="M372" s="107">
        <v>159</v>
      </c>
      <c r="N372" s="107">
        <v>181</v>
      </c>
      <c r="O372" s="107">
        <v>185</v>
      </c>
      <c r="P372" s="107">
        <v>192</v>
      </c>
      <c r="Q372" s="106">
        <f t="shared" si="5"/>
        <v>1900</v>
      </c>
      <c r="R372" s="87">
        <v>2015</v>
      </c>
    </row>
    <row r="373" spans="1:18" x14ac:dyDescent="0.25">
      <c r="A373" s="88">
        <v>34</v>
      </c>
      <c r="B373" s="92" t="s">
        <v>427</v>
      </c>
      <c r="C373" s="92" t="s">
        <v>91</v>
      </c>
      <c r="D373" s="93">
        <v>3503505</v>
      </c>
      <c r="E373" s="107">
        <v>183</v>
      </c>
      <c r="F373" s="107">
        <v>142</v>
      </c>
      <c r="G373" s="107">
        <v>143</v>
      </c>
      <c r="H373" s="107">
        <v>118</v>
      </c>
      <c r="I373" s="107">
        <v>101</v>
      </c>
      <c r="J373" s="107">
        <v>85</v>
      </c>
      <c r="K373" s="107">
        <v>94</v>
      </c>
      <c r="L373" s="107">
        <v>121</v>
      </c>
      <c r="M373" s="107">
        <v>125</v>
      </c>
      <c r="N373" s="107">
        <v>143</v>
      </c>
      <c r="O373" s="107">
        <v>151</v>
      </c>
      <c r="P373" s="107">
        <v>150</v>
      </c>
      <c r="Q373" s="106">
        <f t="shared" si="5"/>
        <v>1556</v>
      </c>
      <c r="R373" s="87">
        <v>2015</v>
      </c>
    </row>
    <row r="374" spans="1:18" x14ac:dyDescent="0.25">
      <c r="A374" s="88">
        <v>35</v>
      </c>
      <c r="B374" s="92" t="s">
        <v>428</v>
      </c>
      <c r="C374" s="92" t="s">
        <v>91</v>
      </c>
      <c r="D374" s="93">
        <v>3503604</v>
      </c>
      <c r="E374" s="107">
        <v>134</v>
      </c>
      <c r="F374" s="107">
        <v>113</v>
      </c>
      <c r="G374" s="107">
        <v>114</v>
      </c>
      <c r="H374" s="107">
        <v>91</v>
      </c>
      <c r="I374" s="107">
        <v>69</v>
      </c>
      <c r="J374" s="107">
        <v>56</v>
      </c>
      <c r="K374" s="107">
        <v>62</v>
      </c>
      <c r="L374" s="107">
        <v>85</v>
      </c>
      <c r="M374" s="107">
        <v>98</v>
      </c>
      <c r="N374" s="107">
        <v>117</v>
      </c>
      <c r="O374" s="107">
        <v>130</v>
      </c>
      <c r="P374" s="107">
        <v>132</v>
      </c>
      <c r="Q374" s="106">
        <f t="shared" si="5"/>
        <v>1201</v>
      </c>
      <c r="R374" s="87">
        <v>2015</v>
      </c>
    </row>
    <row r="375" spans="1:18" x14ac:dyDescent="0.25">
      <c r="A375" s="88">
        <v>36</v>
      </c>
      <c r="B375" s="92" t="s">
        <v>429</v>
      </c>
      <c r="C375" s="92" t="s">
        <v>84</v>
      </c>
      <c r="D375" s="93">
        <v>5101308</v>
      </c>
      <c r="E375" s="107">
        <v>130</v>
      </c>
      <c r="F375" s="107">
        <v>116</v>
      </c>
      <c r="G375" s="107">
        <v>117</v>
      </c>
      <c r="H375" s="107">
        <v>106</v>
      </c>
      <c r="I375" s="107">
        <v>100</v>
      </c>
      <c r="J375" s="107">
        <v>89</v>
      </c>
      <c r="K375" s="107">
        <v>103</v>
      </c>
      <c r="L375" s="107">
        <v>122</v>
      </c>
      <c r="M375" s="107">
        <v>125</v>
      </c>
      <c r="N375" s="107">
        <v>132</v>
      </c>
      <c r="O375" s="107">
        <v>125</v>
      </c>
      <c r="P375" s="107">
        <v>126</v>
      </c>
      <c r="Q375" s="106">
        <f t="shared" si="5"/>
        <v>1391</v>
      </c>
      <c r="R375" s="87">
        <v>2015</v>
      </c>
    </row>
    <row r="376" spans="1:18" x14ac:dyDescent="0.25">
      <c r="A376" s="88">
        <v>37</v>
      </c>
      <c r="B376" s="92" t="s">
        <v>430</v>
      </c>
      <c r="C376" s="92" t="s">
        <v>46</v>
      </c>
      <c r="D376" s="93">
        <v>5202353</v>
      </c>
      <c r="E376" s="107">
        <v>135</v>
      </c>
      <c r="F376" s="107">
        <v>115</v>
      </c>
      <c r="G376" s="107">
        <v>126</v>
      </c>
      <c r="H376" s="107">
        <v>117</v>
      </c>
      <c r="I376" s="107">
        <v>109</v>
      </c>
      <c r="J376" s="107">
        <v>95</v>
      </c>
      <c r="K376" s="107">
        <v>110</v>
      </c>
      <c r="L376" s="107">
        <v>133</v>
      </c>
      <c r="M376" s="107">
        <v>133</v>
      </c>
      <c r="N376" s="107">
        <v>143</v>
      </c>
      <c r="O376" s="107">
        <v>132</v>
      </c>
      <c r="P376" s="107">
        <v>129</v>
      </c>
      <c r="Q376" s="106">
        <f t="shared" si="5"/>
        <v>1477</v>
      </c>
      <c r="R376" s="87">
        <v>2015</v>
      </c>
    </row>
    <row r="377" spans="1:18" x14ac:dyDescent="0.25">
      <c r="A377" s="88">
        <v>38</v>
      </c>
      <c r="B377" s="92" t="s">
        <v>431</v>
      </c>
      <c r="C377" s="92" t="s">
        <v>77</v>
      </c>
      <c r="D377" s="93">
        <v>2401206</v>
      </c>
      <c r="E377" s="107">
        <v>207</v>
      </c>
      <c r="F377" s="107">
        <v>186</v>
      </c>
      <c r="G377" s="107">
        <v>192</v>
      </c>
      <c r="H377" s="107">
        <v>167</v>
      </c>
      <c r="I377" s="107">
        <v>153</v>
      </c>
      <c r="J377" s="107">
        <v>132</v>
      </c>
      <c r="K377" s="107">
        <v>142</v>
      </c>
      <c r="L377" s="107">
        <v>164</v>
      </c>
      <c r="M377" s="107">
        <v>182</v>
      </c>
      <c r="N377" s="107">
        <v>208</v>
      </c>
      <c r="O377" s="107">
        <v>206</v>
      </c>
      <c r="P377" s="107">
        <v>213</v>
      </c>
      <c r="Q377" s="106">
        <f t="shared" si="5"/>
        <v>2152</v>
      </c>
      <c r="R377" s="87">
        <v>2015</v>
      </c>
    </row>
    <row r="378" spans="1:18" x14ac:dyDescent="0.25">
      <c r="A378" s="88">
        <v>39</v>
      </c>
      <c r="B378" s="92" t="s">
        <v>432</v>
      </c>
      <c r="C378" s="92" t="s">
        <v>48</v>
      </c>
      <c r="D378" s="93">
        <v>3104403</v>
      </c>
      <c r="E378" s="107">
        <v>172</v>
      </c>
      <c r="F378" s="107">
        <v>143</v>
      </c>
      <c r="G378" s="107">
        <v>141</v>
      </c>
      <c r="H378" s="107">
        <v>110</v>
      </c>
      <c r="I378" s="107">
        <v>91</v>
      </c>
      <c r="J378" s="107">
        <v>75</v>
      </c>
      <c r="K378" s="107">
        <v>83</v>
      </c>
      <c r="L378" s="107">
        <v>109</v>
      </c>
      <c r="M378" s="107">
        <v>116</v>
      </c>
      <c r="N378" s="107">
        <v>133</v>
      </c>
      <c r="O378" s="107">
        <v>139</v>
      </c>
      <c r="P378" s="107">
        <v>144</v>
      </c>
      <c r="Q378" s="106">
        <f t="shared" si="5"/>
        <v>1456</v>
      </c>
      <c r="R378" s="87">
        <v>2015</v>
      </c>
    </row>
    <row r="379" spans="1:18" x14ac:dyDescent="0.25">
      <c r="A379" s="88">
        <v>40</v>
      </c>
      <c r="B379" s="92" t="s">
        <v>433</v>
      </c>
      <c r="C379" s="92" t="s">
        <v>48</v>
      </c>
      <c r="D379" s="93">
        <v>3104452</v>
      </c>
      <c r="E379" s="107">
        <v>188</v>
      </c>
      <c r="F379" s="107">
        <v>156</v>
      </c>
      <c r="G379" s="107">
        <v>154</v>
      </c>
      <c r="H379" s="107">
        <v>128</v>
      </c>
      <c r="I379" s="107">
        <v>114</v>
      </c>
      <c r="J379" s="107">
        <v>93</v>
      </c>
      <c r="K379" s="107">
        <v>102</v>
      </c>
      <c r="L379" s="107">
        <v>133</v>
      </c>
      <c r="M379" s="107">
        <v>139</v>
      </c>
      <c r="N379" s="107">
        <v>162</v>
      </c>
      <c r="O379" s="107">
        <v>155</v>
      </c>
      <c r="P379" s="107">
        <v>158</v>
      </c>
      <c r="Q379" s="106">
        <f t="shared" si="5"/>
        <v>1682</v>
      </c>
      <c r="R379" s="87">
        <v>2015</v>
      </c>
    </row>
    <row r="380" spans="1:18" x14ac:dyDescent="0.25">
      <c r="A380" s="88">
        <v>41</v>
      </c>
      <c r="B380" s="92" t="s">
        <v>434</v>
      </c>
      <c r="C380" s="92" t="s">
        <v>48</v>
      </c>
      <c r="D380" s="93">
        <v>3104502</v>
      </c>
      <c r="E380" s="107">
        <v>156.80000000000001</v>
      </c>
      <c r="F380" s="107">
        <v>138.80000000000001</v>
      </c>
      <c r="G380" s="107">
        <v>140.4</v>
      </c>
      <c r="H380" s="107">
        <v>127.6</v>
      </c>
      <c r="I380" s="107">
        <v>116</v>
      </c>
      <c r="J380" s="107">
        <v>100.1</v>
      </c>
      <c r="K380" s="107">
        <v>110.8</v>
      </c>
      <c r="L380" s="107">
        <v>134</v>
      </c>
      <c r="M380" s="107">
        <v>145.19999999999999</v>
      </c>
      <c r="N380" s="107">
        <v>157.30000000000001</v>
      </c>
      <c r="O380" s="107">
        <v>143.19999999999999</v>
      </c>
      <c r="P380" s="107">
        <v>143.6</v>
      </c>
      <c r="Q380" s="106">
        <f t="shared" si="5"/>
        <v>1613.8</v>
      </c>
      <c r="R380" s="87">
        <v>2015</v>
      </c>
    </row>
    <row r="381" spans="1:18" x14ac:dyDescent="0.25">
      <c r="A381" s="88">
        <v>42</v>
      </c>
      <c r="B381" s="92" t="s">
        <v>435</v>
      </c>
      <c r="C381" s="92" t="s">
        <v>84</v>
      </c>
      <c r="D381" s="93">
        <v>5101407</v>
      </c>
      <c r="E381" s="107">
        <v>106</v>
      </c>
      <c r="F381" s="107">
        <v>95</v>
      </c>
      <c r="G381" s="107">
        <v>104</v>
      </c>
      <c r="H381" s="107">
        <v>94</v>
      </c>
      <c r="I381" s="107">
        <v>97</v>
      </c>
      <c r="J381" s="107">
        <v>89</v>
      </c>
      <c r="K381" s="107">
        <v>101</v>
      </c>
      <c r="L381" s="107">
        <v>117</v>
      </c>
      <c r="M381" s="107">
        <v>112</v>
      </c>
      <c r="N381" s="107">
        <v>115</v>
      </c>
      <c r="O381" s="107">
        <v>109</v>
      </c>
      <c r="P381" s="107">
        <v>106</v>
      </c>
      <c r="Q381" s="106">
        <f t="shared" si="5"/>
        <v>1245</v>
      </c>
      <c r="R381" s="87">
        <v>2015</v>
      </c>
    </row>
    <row r="382" spans="1:18" x14ac:dyDescent="0.25">
      <c r="A382" s="88">
        <v>43</v>
      </c>
      <c r="B382" s="92" t="s">
        <v>436</v>
      </c>
      <c r="C382" s="92" t="s">
        <v>193</v>
      </c>
      <c r="D382" s="93">
        <v>1100023</v>
      </c>
      <c r="E382" s="107">
        <v>107</v>
      </c>
      <c r="F382" s="107">
        <v>98</v>
      </c>
      <c r="G382" s="107">
        <v>110</v>
      </c>
      <c r="H382" s="107">
        <v>96</v>
      </c>
      <c r="I382" s="107">
        <v>98</v>
      </c>
      <c r="J382" s="107">
        <v>92</v>
      </c>
      <c r="K382" s="107">
        <v>102</v>
      </c>
      <c r="L382" s="107">
        <v>118</v>
      </c>
      <c r="M382" s="107">
        <v>114</v>
      </c>
      <c r="N382" s="107">
        <v>117</v>
      </c>
      <c r="O382" s="107">
        <v>114</v>
      </c>
      <c r="P382" s="107">
        <v>107</v>
      </c>
      <c r="Q382" s="106">
        <f t="shared" si="5"/>
        <v>1273</v>
      </c>
      <c r="R382" s="87">
        <v>2015</v>
      </c>
    </row>
    <row r="383" spans="1:18" x14ac:dyDescent="0.25">
      <c r="A383" s="88">
        <v>44</v>
      </c>
      <c r="B383" s="92" t="s">
        <v>437</v>
      </c>
      <c r="C383" s="92" t="s">
        <v>91</v>
      </c>
      <c r="D383" s="93">
        <v>3503703</v>
      </c>
      <c r="E383" s="107">
        <v>126</v>
      </c>
      <c r="F383" s="107">
        <v>108</v>
      </c>
      <c r="G383" s="107">
        <v>111</v>
      </c>
      <c r="H383" s="107">
        <v>88</v>
      </c>
      <c r="I383" s="107">
        <v>72</v>
      </c>
      <c r="J383" s="107">
        <v>57</v>
      </c>
      <c r="K383" s="107">
        <v>64</v>
      </c>
      <c r="L383" s="107">
        <v>94</v>
      </c>
      <c r="M383" s="107">
        <v>108</v>
      </c>
      <c r="N383" s="107">
        <v>122</v>
      </c>
      <c r="O383" s="107">
        <v>127</v>
      </c>
      <c r="P383" s="107">
        <v>129</v>
      </c>
      <c r="Q383" s="106">
        <f t="shared" si="5"/>
        <v>1206</v>
      </c>
      <c r="R383" s="87">
        <v>2015</v>
      </c>
    </row>
    <row r="384" spans="1:18" x14ac:dyDescent="0.25">
      <c r="A384" s="88">
        <v>45</v>
      </c>
      <c r="B384" s="92" t="s">
        <v>438</v>
      </c>
      <c r="C384" s="92" t="s">
        <v>59</v>
      </c>
      <c r="D384" s="93">
        <v>4101853</v>
      </c>
      <c r="E384" s="107">
        <v>185</v>
      </c>
      <c r="F384" s="107">
        <v>157</v>
      </c>
      <c r="G384" s="107">
        <v>149</v>
      </c>
      <c r="H384" s="107">
        <v>117</v>
      </c>
      <c r="I384" s="107">
        <v>87</v>
      </c>
      <c r="J384" s="107">
        <v>68</v>
      </c>
      <c r="K384" s="107">
        <v>78</v>
      </c>
      <c r="L384" s="107">
        <v>106</v>
      </c>
      <c r="M384" s="107">
        <v>121</v>
      </c>
      <c r="N384" s="107">
        <v>152</v>
      </c>
      <c r="O384" s="107">
        <v>175</v>
      </c>
      <c r="P384" s="107">
        <v>191</v>
      </c>
      <c r="Q384" s="106">
        <f t="shared" si="5"/>
        <v>1586</v>
      </c>
      <c r="R384" s="87">
        <v>2015</v>
      </c>
    </row>
    <row r="385" spans="1:18" x14ac:dyDescent="0.25">
      <c r="A385" s="88">
        <v>46</v>
      </c>
      <c r="B385" s="92" t="s">
        <v>439</v>
      </c>
      <c r="C385" s="92" t="s">
        <v>302</v>
      </c>
      <c r="D385" s="93">
        <v>3300233</v>
      </c>
      <c r="E385" s="107">
        <v>194</v>
      </c>
      <c r="F385" s="107">
        <v>167</v>
      </c>
      <c r="G385" s="107">
        <v>160</v>
      </c>
      <c r="H385" s="107">
        <v>126</v>
      </c>
      <c r="I385" s="107">
        <v>100</v>
      </c>
      <c r="J385" s="107">
        <v>85</v>
      </c>
      <c r="K385" s="107">
        <v>93</v>
      </c>
      <c r="L385" s="107">
        <v>114</v>
      </c>
      <c r="M385" s="107">
        <v>120</v>
      </c>
      <c r="N385" s="107">
        <v>146</v>
      </c>
      <c r="O385" s="107">
        <v>163</v>
      </c>
      <c r="P385" s="107">
        <v>176</v>
      </c>
      <c r="Q385" s="106">
        <f t="shared" si="5"/>
        <v>1644</v>
      </c>
      <c r="R385" s="87">
        <v>2015</v>
      </c>
    </row>
    <row r="386" spans="1:18" x14ac:dyDescent="0.25">
      <c r="A386" s="88">
        <v>47</v>
      </c>
      <c r="B386" s="92" t="s">
        <v>440</v>
      </c>
      <c r="C386" s="92" t="s">
        <v>61</v>
      </c>
      <c r="D386" s="93">
        <v>4201505</v>
      </c>
      <c r="E386" s="107">
        <v>195</v>
      </c>
      <c r="F386" s="107">
        <v>160</v>
      </c>
      <c r="G386" s="107">
        <v>153</v>
      </c>
      <c r="H386" s="107">
        <v>114</v>
      </c>
      <c r="I386" s="107">
        <v>83</v>
      </c>
      <c r="J386" s="107">
        <v>63</v>
      </c>
      <c r="K386" s="107">
        <v>71</v>
      </c>
      <c r="L386" s="107">
        <v>93</v>
      </c>
      <c r="M386" s="107">
        <v>111</v>
      </c>
      <c r="N386" s="107">
        <v>147</v>
      </c>
      <c r="O386" s="107">
        <v>176</v>
      </c>
      <c r="P386" s="107">
        <v>200</v>
      </c>
      <c r="Q386" s="106">
        <f t="shared" ref="Q386:Q449" si="6">SUM(E386:P386)</f>
        <v>1566</v>
      </c>
      <c r="R386" s="87">
        <v>2015</v>
      </c>
    </row>
    <row r="387" spans="1:18" x14ac:dyDescent="0.25">
      <c r="A387" s="88">
        <v>48</v>
      </c>
      <c r="B387" s="92" t="s">
        <v>441</v>
      </c>
      <c r="C387" s="92" t="s">
        <v>54</v>
      </c>
      <c r="D387" s="93">
        <v>2301505</v>
      </c>
      <c r="E387" s="107">
        <v>199</v>
      </c>
      <c r="F387" s="107">
        <v>170</v>
      </c>
      <c r="G387" s="107">
        <v>175</v>
      </c>
      <c r="H387" s="107">
        <v>164</v>
      </c>
      <c r="I387" s="107">
        <v>161</v>
      </c>
      <c r="J387" s="107">
        <v>150</v>
      </c>
      <c r="K387" s="107">
        <v>166</v>
      </c>
      <c r="L387" s="107">
        <v>194</v>
      </c>
      <c r="M387" s="107">
        <v>203</v>
      </c>
      <c r="N387" s="107">
        <v>219</v>
      </c>
      <c r="O387" s="107">
        <v>208</v>
      </c>
      <c r="P387" s="107">
        <v>208</v>
      </c>
      <c r="Q387" s="106">
        <f t="shared" si="6"/>
        <v>2217</v>
      </c>
      <c r="R387" s="87">
        <v>2015</v>
      </c>
    </row>
    <row r="388" spans="1:18" x14ac:dyDescent="0.25">
      <c r="A388" s="88">
        <v>49</v>
      </c>
      <c r="B388" s="92" t="s">
        <v>442</v>
      </c>
      <c r="C388" s="92" t="s">
        <v>79</v>
      </c>
      <c r="D388" s="93">
        <v>2200905</v>
      </c>
      <c r="E388" s="107">
        <v>188</v>
      </c>
      <c r="F388" s="107">
        <v>163</v>
      </c>
      <c r="G388" s="107">
        <v>170</v>
      </c>
      <c r="H388" s="107">
        <v>161</v>
      </c>
      <c r="I388" s="107">
        <v>163</v>
      </c>
      <c r="J388" s="107">
        <v>155</v>
      </c>
      <c r="K388" s="107">
        <v>171</v>
      </c>
      <c r="L388" s="107">
        <v>198</v>
      </c>
      <c r="M388" s="107">
        <v>204</v>
      </c>
      <c r="N388" s="107">
        <v>216</v>
      </c>
      <c r="O388" s="107">
        <v>202</v>
      </c>
      <c r="P388" s="107">
        <v>196</v>
      </c>
      <c r="Q388" s="106">
        <f t="shared" si="6"/>
        <v>2187</v>
      </c>
      <c r="R388" s="87">
        <v>2015</v>
      </c>
    </row>
    <row r="389" spans="1:18" x14ac:dyDescent="0.25">
      <c r="A389" s="88">
        <v>50</v>
      </c>
      <c r="B389" s="92" t="s">
        <v>443</v>
      </c>
      <c r="C389" s="92" t="s">
        <v>111</v>
      </c>
      <c r="D389" s="93">
        <v>2501302</v>
      </c>
      <c r="E389" s="107">
        <v>195</v>
      </c>
      <c r="F389" s="107">
        <v>176</v>
      </c>
      <c r="G389" s="107">
        <v>183</v>
      </c>
      <c r="H389" s="107">
        <v>157</v>
      </c>
      <c r="I389" s="107">
        <v>135</v>
      </c>
      <c r="J389" s="107">
        <v>113</v>
      </c>
      <c r="K389" s="107">
        <v>124</v>
      </c>
      <c r="L389" s="107">
        <v>143</v>
      </c>
      <c r="M389" s="107">
        <v>164</v>
      </c>
      <c r="N389" s="107">
        <v>188</v>
      </c>
      <c r="O389" s="107">
        <v>195</v>
      </c>
      <c r="P389" s="107">
        <v>201</v>
      </c>
      <c r="Q389" s="106">
        <f t="shared" si="6"/>
        <v>1974</v>
      </c>
      <c r="R389" s="87">
        <v>2015</v>
      </c>
    </row>
    <row r="390" spans="1:18" x14ac:dyDescent="0.25">
      <c r="A390" s="88">
        <v>51</v>
      </c>
      <c r="B390" s="92" t="s">
        <v>444</v>
      </c>
      <c r="C390" s="92" t="s">
        <v>79</v>
      </c>
      <c r="D390" s="93">
        <v>2200954</v>
      </c>
      <c r="E390" s="107">
        <v>173</v>
      </c>
      <c r="F390" s="107">
        <v>152</v>
      </c>
      <c r="G390" s="107">
        <v>158</v>
      </c>
      <c r="H390" s="107">
        <v>148</v>
      </c>
      <c r="I390" s="107">
        <v>146</v>
      </c>
      <c r="J390" s="107">
        <v>137</v>
      </c>
      <c r="K390" s="107">
        <v>149</v>
      </c>
      <c r="L390" s="107">
        <v>171</v>
      </c>
      <c r="M390" s="107">
        <v>179</v>
      </c>
      <c r="N390" s="107">
        <v>193</v>
      </c>
      <c r="O390" s="107">
        <v>182</v>
      </c>
      <c r="P390" s="107">
        <v>178</v>
      </c>
      <c r="Q390" s="106">
        <f t="shared" si="6"/>
        <v>1966</v>
      </c>
      <c r="R390" s="87">
        <v>2015</v>
      </c>
    </row>
    <row r="391" spans="1:18" x14ac:dyDescent="0.25">
      <c r="A391" s="88">
        <v>52</v>
      </c>
      <c r="B391" s="92" t="s">
        <v>445</v>
      </c>
      <c r="C391" s="92" t="s">
        <v>79</v>
      </c>
      <c r="D391" s="93">
        <v>2201002</v>
      </c>
      <c r="E391" s="107">
        <v>165</v>
      </c>
      <c r="F391" s="107">
        <v>144</v>
      </c>
      <c r="G391" s="107">
        <v>151</v>
      </c>
      <c r="H391" s="107">
        <v>142</v>
      </c>
      <c r="I391" s="107">
        <v>142</v>
      </c>
      <c r="J391" s="107">
        <v>136</v>
      </c>
      <c r="K391" s="107">
        <v>148</v>
      </c>
      <c r="L391" s="107">
        <v>171</v>
      </c>
      <c r="M391" s="107">
        <v>179</v>
      </c>
      <c r="N391" s="107">
        <v>190</v>
      </c>
      <c r="O391" s="107">
        <v>178</v>
      </c>
      <c r="P391" s="107">
        <v>172</v>
      </c>
      <c r="Q391" s="106">
        <f t="shared" si="6"/>
        <v>1918</v>
      </c>
      <c r="R391" s="87">
        <v>2015</v>
      </c>
    </row>
    <row r="392" spans="1:18" x14ac:dyDescent="0.25">
      <c r="A392" s="88">
        <v>53</v>
      </c>
      <c r="B392" s="92" t="s">
        <v>446</v>
      </c>
      <c r="C392" s="92" t="s">
        <v>302</v>
      </c>
      <c r="D392" s="93">
        <v>3300258</v>
      </c>
      <c r="E392" s="107">
        <v>191</v>
      </c>
      <c r="F392" s="107">
        <v>166</v>
      </c>
      <c r="G392" s="107">
        <v>159</v>
      </c>
      <c r="H392" s="107">
        <v>125</v>
      </c>
      <c r="I392" s="107">
        <v>99</v>
      </c>
      <c r="J392" s="107">
        <v>84</v>
      </c>
      <c r="K392" s="107">
        <v>91</v>
      </c>
      <c r="L392" s="107">
        <v>111</v>
      </c>
      <c r="M392" s="107">
        <v>120</v>
      </c>
      <c r="N392" s="107">
        <v>145</v>
      </c>
      <c r="O392" s="107">
        <v>163</v>
      </c>
      <c r="P392" s="107">
        <v>176</v>
      </c>
      <c r="Q392" s="106">
        <f t="shared" si="6"/>
        <v>1630</v>
      </c>
      <c r="R392" s="87">
        <v>2015</v>
      </c>
    </row>
    <row r="393" spans="1:18" x14ac:dyDescent="0.25">
      <c r="A393" s="88">
        <v>54</v>
      </c>
      <c r="B393" s="92" t="s">
        <v>447</v>
      </c>
      <c r="C393" s="92" t="s">
        <v>68</v>
      </c>
      <c r="D393" s="93">
        <v>1702406</v>
      </c>
      <c r="E393" s="107">
        <v>145</v>
      </c>
      <c r="F393" s="107">
        <v>126</v>
      </c>
      <c r="G393" s="107">
        <v>130</v>
      </c>
      <c r="H393" s="107">
        <v>122</v>
      </c>
      <c r="I393" s="107">
        <v>119</v>
      </c>
      <c r="J393" s="107">
        <v>107</v>
      </c>
      <c r="K393" s="107">
        <v>118</v>
      </c>
      <c r="L393" s="107">
        <v>138</v>
      </c>
      <c r="M393" s="107">
        <v>150</v>
      </c>
      <c r="N393" s="107">
        <v>158</v>
      </c>
      <c r="O393" s="107">
        <v>134</v>
      </c>
      <c r="P393" s="107">
        <v>134</v>
      </c>
      <c r="Q393" s="106">
        <f t="shared" si="6"/>
        <v>1581</v>
      </c>
      <c r="R393" s="87">
        <v>2015</v>
      </c>
    </row>
    <row r="394" spans="1:18" x14ac:dyDescent="0.25">
      <c r="A394" s="88">
        <v>55</v>
      </c>
      <c r="B394" s="92" t="s">
        <v>448</v>
      </c>
      <c r="C394" s="92" t="s">
        <v>81</v>
      </c>
      <c r="D394" s="93">
        <v>4301008</v>
      </c>
      <c r="E394" s="107">
        <v>164</v>
      </c>
      <c r="F394" s="107">
        <v>131</v>
      </c>
      <c r="G394" s="107">
        <v>120</v>
      </c>
      <c r="H394" s="107">
        <v>79</v>
      </c>
      <c r="I394" s="107">
        <v>53</v>
      </c>
      <c r="J394" s="107">
        <v>38</v>
      </c>
      <c r="K394" s="107">
        <v>44</v>
      </c>
      <c r="L394" s="107">
        <v>66</v>
      </c>
      <c r="M394" s="107">
        <v>82</v>
      </c>
      <c r="N394" s="107">
        <v>117</v>
      </c>
      <c r="O394" s="107">
        <v>147</v>
      </c>
      <c r="P394" s="107">
        <v>169</v>
      </c>
      <c r="Q394" s="106">
        <f t="shared" si="6"/>
        <v>1210</v>
      </c>
      <c r="R394" s="87">
        <v>2015</v>
      </c>
    </row>
    <row r="395" spans="1:18" x14ac:dyDescent="0.25">
      <c r="A395" s="88">
        <v>56</v>
      </c>
      <c r="B395" s="92" t="s">
        <v>449</v>
      </c>
      <c r="C395" s="92" t="s">
        <v>81</v>
      </c>
      <c r="D395" s="93">
        <v>4301073</v>
      </c>
      <c r="E395" s="107">
        <v>164</v>
      </c>
      <c r="F395" s="107">
        <v>130</v>
      </c>
      <c r="G395" s="107">
        <v>112</v>
      </c>
      <c r="H395" s="107">
        <v>70</v>
      </c>
      <c r="I395" s="107">
        <v>44</v>
      </c>
      <c r="J395" s="107">
        <v>29</v>
      </c>
      <c r="K395" s="107">
        <v>32</v>
      </c>
      <c r="L395" s="107">
        <v>52</v>
      </c>
      <c r="M395" s="107">
        <v>71</v>
      </c>
      <c r="N395" s="107">
        <v>107</v>
      </c>
      <c r="O395" s="107">
        <v>138</v>
      </c>
      <c r="P395" s="107">
        <v>166</v>
      </c>
      <c r="Q395" s="106">
        <f t="shared" si="6"/>
        <v>1115</v>
      </c>
      <c r="R395" s="87">
        <v>2015</v>
      </c>
    </row>
    <row r="396" spans="1:18" x14ac:dyDescent="0.25">
      <c r="A396" s="88">
        <v>57</v>
      </c>
      <c r="B396" s="92" t="s">
        <v>450</v>
      </c>
      <c r="C396" s="92" t="s">
        <v>81</v>
      </c>
      <c r="D396" s="93">
        <v>4301057</v>
      </c>
      <c r="E396" s="107">
        <v>188</v>
      </c>
      <c r="F396" s="107">
        <v>152</v>
      </c>
      <c r="G396" s="107">
        <v>139</v>
      </c>
      <c r="H396" s="107">
        <v>95</v>
      </c>
      <c r="I396" s="107">
        <v>66</v>
      </c>
      <c r="J396" s="107">
        <v>48</v>
      </c>
      <c r="K396" s="107">
        <v>55</v>
      </c>
      <c r="L396" s="107">
        <v>81</v>
      </c>
      <c r="M396" s="107">
        <v>102</v>
      </c>
      <c r="N396" s="107">
        <v>140</v>
      </c>
      <c r="O396" s="107">
        <v>171</v>
      </c>
      <c r="P396" s="107">
        <v>194</v>
      </c>
      <c r="Q396" s="106">
        <f t="shared" si="6"/>
        <v>1431</v>
      </c>
      <c r="R396" s="87">
        <v>2015</v>
      </c>
    </row>
    <row r="397" spans="1:18" x14ac:dyDescent="0.25">
      <c r="A397" s="88">
        <v>58</v>
      </c>
      <c r="B397" s="92" t="s">
        <v>451</v>
      </c>
      <c r="C397" s="92" t="s">
        <v>81</v>
      </c>
      <c r="D397" s="93">
        <v>4301206</v>
      </c>
      <c r="E397" s="107">
        <v>157</v>
      </c>
      <c r="F397" s="107">
        <v>123</v>
      </c>
      <c r="G397" s="107">
        <v>112</v>
      </c>
      <c r="H397" s="107">
        <v>69</v>
      </c>
      <c r="I397" s="107">
        <v>46</v>
      </c>
      <c r="J397" s="107">
        <v>34</v>
      </c>
      <c r="K397" s="107">
        <v>39</v>
      </c>
      <c r="L397" s="107">
        <v>58</v>
      </c>
      <c r="M397" s="107">
        <v>72</v>
      </c>
      <c r="N397" s="107">
        <v>105</v>
      </c>
      <c r="O397" s="107">
        <v>135</v>
      </c>
      <c r="P397" s="107">
        <v>162</v>
      </c>
      <c r="Q397" s="106">
        <f t="shared" si="6"/>
        <v>1112</v>
      </c>
      <c r="R397" s="87">
        <v>2015</v>
      </c>
    </row>
    <row r="398" spans="1:18" x14ac:dyDescent="0.25">
      <c r="A398" s="88">
        <v>59</v>
      </c>
      <c r="B398" s="92" t="s">
        <v>452</v>
      </c>
      <c r="C398" s="92" t="s">
        <v>81</v>
      </c>
      <c r="D398" s="93">
        <v>4301107</v>
      </c>
      <c r="E398" s="107">
        <v>159</v>
      </c>
      <c r="F398" s="107">
        <v>128</v>
      </c>
      <c r="G398" s="107">
        <v>113</v>
      </c>
      <c r="H398" s="107">
        <v>72</v>
      </c>
      <c r="I398" s="107">
        <v>47</v>
      </c>
      <c r="J398" s="107">
        <v>32</v>
      </c>
      <c r="K398" s="107">
        <v>36</v>
      </c>
      <c r="L398" s="107">
        <v>57</v>
      </c>
      <c r="M398" s="107">
        <v>74</v>
      </c>
      <c r="N398" s="107">
        <v>109</v>
      </c>
      <c r="O398" s="107">
        <v>139</v>
      </c>
      <c r="P398" s="107">
        <v>162</v>
      </c>
      <c r="Q398" s="106">
        <f t="shared" si="6"/>
        <v>1128</v>
      </c>
      <c r="R398" s="87">
        <v>2015</v>
      </c>
    </row>
    <row r="399" spans="1:18" x14ac:dyDescent="0.25">
      <c r="A399" s="88">
        <v>60</v>
      </c>
      <c r="B399" s="92" t="s">
        <v>453</v>
      </c>
      <c r="C399" s="92" t="s">
        <v>81</v>
      </c>
      <c r="D399" s="93">
        <v>4301305</v>
      </c>
      <c r="E399" s="107">
        <v>149.5</v>
      </c>
      <c r="F399" s="107">
        <v>116</v>
      </c>
      <c r="G399" s="107">
        <v>100</v>
      </c>
      <c r="H399" s="107">
        <v>59</v>
      </c>
      <c r="I399" s="107">
        <v>35</v>
      </c>
      <c r="J399" s="107">
        <v>22</v>
      </c>
      <c r="K399" s="107">
        <v>25.5</v>
      </c>
      <c r="L399" s="107">
        <v>42</v>
      </c>
      <c r="M399" s="107">
        <v>61</v>
      </c>
      <c r="N399" s="107">
        <v>92</v>
      </c>
      <c r="O399" s="107">
        <v>123.5</v>
      </c>
      <c r="P399" s="107">
        <v>148</v>
      </c>
      <c r="Q399" s="106">
        <f t="shared" si="6"/>
        <v>973.5</v>
      </c>
      <c r="R399" s="87">
        <v>2015</v>
      </c>
    </row>
    <row r="400" spans="1:18" x14ac:dyDescent="0.25">
      <c r="A400" s="88">
        <v>61</v>
      </c>
      <c r="B400" s="92" t="s">
        <v>454</v>
      </c>
      <c r="C400" s="92" t="s">
        <v>61</v>
      </c>
      <c r="D400" s="93">
        <v>4201604</v>
      </c>
      <c r="E400" s="107">
        <v>159</v>
      </c>
      <c r="F400" s="107">
        <v>134</v>
      </c>
      <c r="G400" s="107">
        <v>118</v>
      </c>
      <c r="H400" s="107">
        <v>106</v>
      </c>
      <c r="I400" s="107">
        <v>81</v>
      </c>
      <c r="J400" s="107">
        <v>69</v>
      </c>
      <c r="K400" s="107">
        <v>79</v>
      </c>
      <c r="L400" s="107">
        <v>97</v>
      </c>
      <c r="M400" s="107">
        <v>88</v>
      </c>
      <c r="N400" s="107">
        <v>133</v>
      </c>
      <c r="O400" s="107">
        <v>155</v>
      </c>
      <c r="P400" s="107">
        <v>164</v>
      </c>
      <c r="Q400" s="106">
        <f t="shared" si="6"/>
        <v>1383</v>
      </c>
      <c r="R400" s="87">
        <v>2015</v>
      </c>
    </row>
    <row r="401" spans="1:18" x14ac:dyDescent="0.25">
      <c r="A401" s="88">
        <v>62</v>
      </c>
      <c r="B401" s="92" t="s">
        <v>455</v>
      </c>
      <c r="C401" s="92" t="s">
        <v>91</v>
      </c>
      <c r="D401" s="93">
        <v>3503802</v>
      </c>
      <c r="E401" s="107">
        <v>138</v>
      </c>
      <c r="F401" s="107">
        <v>116</v>
      </c>
      <c r="G401" s="107">
        <v>120</v>
      </c>
      <c r="H401" s="107">
        <v>96</v>
      </c>
      <c r="I401" s="107">
        <v>74</v>
      </c>
      <c r="J401" s="107">
        <v>63</v>
      </c>
      <c r="K401" s="107">
        <v>71</v>
      </c>
      <c r="L401" s="107">
        <v>92</v>
      </c>
      <c r="M401" s="107">
        <v>101</v>
      </c>
      <c r="N401" s="107">
        <v>120</v>
      </c>
      <c r="O401" s="107">
        <v>130</v>
      </c>
      <c r="P401" s="107">
        <v>131</v>
      </c>
      <c r="Q401" s="106">
        <f t="shared" si="6"/>
        <v>1252</v>
      </c>
      <c r="R401" s="87">
        <v>2015</v>
      </c>
    </row>
    <row r="402" spans="1:18" x14ac:dyDescent="0.25">
      <c r="A402" s="88">
        <v>63</v>
      </c>
      <c r="B402" s="92" t="s">
        <v>456</v>
      </c>
      <c r="C402" s="92" t="s">
        <v>46</v>
      </c>
      <c r="D402" s="93">
        <v>5202502</v>
      </c>
      <c r="E402" s="107">
        <v>123</v>
      </c>
      <c r="F402" s="107">
        <v>107</v>
      </c>
      <c r="G402" s="107">
        <v>115</v>
      </c>
      <c r="H402" s="107">
        <v>108</v>
      </c>
      <c r="I402" s="107">
        <v>98</v>
      </c>
      <c r="J402" s="107">
        <v>83</v>
      </c>
      <c r="K402" s="107">
        <v>101</v>
      </c>
      <c r="L402" s="107">
        <v>128</v>
      </c>
      <c r="M402" s="107">
        <v>129</v>
      </c>
      <c r="N402" s="107">
        <v>136</v>
      </c>
      <c r="O402" s="107">
        <v>124</v>
      </c>
      <c r="P402" s="107">
        <v>121</v>
      </c>
      <c r="Q402" s="106">
        <f t="shared" si="6"/>
        <v>1373</v>
      </c>
      <c r="R402" s="87">
        <v>2015</v>
      </c>
    </row>
    <row r="403" spans="1:18" x14ac:dyDescent="0.25">
      <c r="A403" s="88">
        <v>64</v>
      </c>
      <c r="B403" s="92" t="s">
        <v>457</v>
      </c>
      <c r="C403" s="92" t="s">
        <v>91</v>
      </c>
      <c r="D403" s="93">
        <v>3503901</v>
      </c>
      <c r="E403" s="107">
        <v>140</v>
      </c>
      <c r="F403" s="107">
        <v>119</v>
      </c>
      <c r="G403" s="107">
        <v>121</v>
      </c>
      <c r="H403" s="107">
        <v>96</v>
      </c>
      <c r="I403" s="107">
        <v>77</v>
      </c>
      <c r="J403" s="107">
        <v>62</v>
      </c>
      <c r="K403" s="107">
        <v>69</v>
      </c>
      <c r="L403" s="107">
        <v>85</v>
      </c>
      <c r="M403" s="107">
        <v>93</v>
      </c>
      <c r="N403" s="107">
        <v>113</v>
      </c>
      <c r="O403" s="107">
        <v>127</v>
      </c>
      <c r="P403" s="107">
        <v>135</v>
      </c>
      <c r="Q403" s="106">
        <f t="shared" si="6"/>
        <v>1237</v>
      </c>
      <c r="R403" s="87">
        <v>2015</v>
      </c>
    </row>
    <row r="404" spans="1:18" x14ac:dyDescent="0.25">
      <c r="A404" s="88">
        <v>65</v>
      </c>
      <c r="B404" s="92" t="s">
        <v>458</v>
      </c>
      <c r="C404" s="92" t="s">
        <v>61</v>
      </c>
      <c r="D404" s="93">
        <v>4201653</v>
      </c>
      <c r="E404" s="107">
        <v>163</v>
      </c>
      <c r="F404" s="107">
        <v>132</v>
      </c>
      <c r="G404" s="107">
        <v>122</v>
      </c>
      <c r="H404" s="107">
        <v>84</v>
      </c>
      <c r="I404" s="107">
        <v>59</v>
      </c>
      <c r="J404" s="107">
        <v>45</v>
      </c>
      <c r="K404" s="107">
        <v>52</v>
      </c>
      <c r="L404" s="107">
        <v>77</v>
      </c>
      <c r="M404" s="107">
        <v>95</v>
      </c>
      <c r="N404" s="107">
        <v>125</v>
      </c>
      <c r="O404" s="107">
        <v>152</v>
      </c>
      <c r="P404" s="107">
        <v>172</v>
      </c>
      <c r="Q404" s="106">
        <f t="shared" si="6"/>
        <v>1278</v>
      </c>
      <c r="R404" s="87">
        <v>2015</v>
      </c>
    </row>
    <row r="405" spans="1:18" x14ac:dyDescent="0.25">
      <c r="A405" s="88">
        <v>66</v>
      </c>
      <c r="B405" s="92" t="s">
        <v>459</v>
      </c>
      <c r="C405" s="92" t="s">
        <v>81</v>
      </c>
      <c r="D405" s="93">
        <v>4301404</v>
      </c>
      <c r="E405" s="107">
        <v>173</v>
      </c>
      <c r="F405" s="107">
        <v>137</v>
      </c>
      <c r="G405" s="107">
        <v>128</v>
      </c>
      <c r="H405" s="107">
        <v>87</v>
      </c>
      <c r="I405" s="107">
        <v>58</v>
      </c>
      <c r="J405" s="107">
        <v>44</v>
      </c>
      <c r="K405" s="107">
        <v>52</v>
      </c>
      <c r="L405" s="107">
        <v>75</v>
      </c>
      <c r="M405" s="107">
        <v>91</v>
      </c>
      <c r="N405" s="107">
        <v>126</v>
      </c>
      <c r="O405" s="107">
        <v>157</v>
      </c>
      <c r="P405" s="107">
        <v>180</v>
      </c>
      <c r="Q405" s="106">
        <f t="shared" si="6"/>
        <v>1308</v>
      </c>
      <c r="R405" s="87">
        <v>2015</v>
      </c>
    </row>
    <row r="406" spans="1:18" x14ac:dyDescent="0.25">
      <c r="A406" s="88">
        <v>67</v>
      </c>
      <c r="B406" s="92" t="s">
        <v>460</v>
      </c>
      <c r="C406" s="92" t="s">
        <v>61</v>
      </c>
      <c r="D406" s="93">
        <v>4201703</v>
      </c>
      <c r="E406" s="107">
        <v>139</v>
      </c>
      <c r="F406" s="107">
        <v>121</v>
      </c>
      <c r="G406" s="107">
        <v>109</v>
      </c>
      <c r="H406" s="107">
        <v>101</v>
      </c>
      <c r="I406" s="107">
        <v>78</v>
      </c>
      <c r="J406" s="107">
        <v>66</v>
      </c>
      <c r="K406" s="107">
        <v>75</v>
      </c>
      <c r="L406" s="107">
        <v>84</v>
      </c>
      <c r="M406" s="107">
        <v>70</v>
      </c>
      <c r="N406" s="107">
        <v>110</v>
      </c>
      <c r="O406" s="107">
        <v>131</v>
      </c>
      <c r="P406" s="107">
        <v>142</v>
      </c>
      <c r="Q406" s="106">
        <f t="shared" si="6"/>
        <v>1226</v>
      </c>
      <c r="R406" s="87">
        <v>2015</v>
      </c>
    </row>
    <row r="407" spans="1:18" x14ac:dyDescent="0.25">
      <c r="A407" s="88">
        <v>68</v>
      </c>
      <c r="B407" s="92" t="s">
        <v>461</v>
      </c>
      <c r="C407" s="92" t="s">
        <v>91</v>
      </c>
      <c r="D407" s="93">
        <v>3503950</v>
      </c>
      <c r="E407" s="107">
        <v>160</v>
      </c>
      <c r="F407" s="107">
        <v>136</v>
      </c>
      <c r="G407" s="107">
        <v>138</v>
      </c>
      <c r="H407" s="107">
        <v>110</v>
      </c>
      <c r="I407" s="107">
        <v>86</v>
      </c>
      <c r="J407" s="107">
        <v>69</v>
      </c>
      <c r="K407" s="107">
        <v>80</v>
      </c>
      <c r="L407" s="107">
        <v>108</v>
      </c>
      <c r="M407" s="107">
        <v>126</v>
      </c>
      <c r="N407" s="107">
        <v>148</v>
      </c>
      <c r="O407" s="107">
        <v>157</v>
      </c>
      <c r="P407" s="107">
        <v>159</v>
      </c>
      <c r="Q407" s="106">
        <f t="shared" si="6"/>
        <v>1477</v>
      </c>
      <c r="R407" s="87">
        <v>2015</v>
      </c>
    </row>
    <row r="408" spans="1:18" x14ac:dyDescent="0.25">
      <c r="A408" s="88">
        <v>69</v>
      </c>
      <c r="B408" s="92" t="s">
        <v>462</v>
      </c>
      <c r="C408" s="92" t="s">
        <v>59</v>
      </c>
      <c r="D408" s="93">
        <v>4101903</v>
      </c>
      <c r="E408" s="107">
        <v>185</v>
      </c>
      <c r="F408" s="107">
        <v>157</v>
      </c>
      <c r="G408" s="107">
        <v>153</v>
      </c>
      <c r="H408" s="107">
        <v>126</v>
      </c>
      <c r="I408" s="107">
        <v>97</v>
      </c>
      <c r="J408" s="107">
        <v>78</v>
      </c>
      <c r="K408" s="107">
        <v>88</v>
      </c>
      <c r="L408" s="107">
        <v>118</v>
      </c>
      <c r="M408" s="107">
        <v>130</v>
      </c>
      <c r="N408" s="107">
        <v>157</v>
      </c>
      <c r="O408" s="107">
        <v>177</v>
      </c>
      <c r="P408" s="107">
        <v>187</v>
      </c>
      <c r="Q408" s="106">
        <f t="shared" si="6"/>
        <v>1653</v>
      </c>
      <c r="R408" s="87">
        <v>2015</v>
      </c>
    </row>
    <row r="409" spans="1:18" x14ac:dyDescent="0.25">
      <c r="A409" s="88">
        <v>70</v>
      </c>
      <c r="B409" s="92" t="s">
        <v>463</v>
      </c>
      <c r="C409" s="92" t="s">
        <v>54</v>
      </c>
      <c r="D409" s="93">
        <v>2301604</v>
      </c>
      <c r="E409" s="107">
        <v>201</v>
      </c>
      <c r="F409" s="107">
        <v>172</v>
      </c>
      <c r="G409" s="107">
        <v>177</v>
      </c>
      <c r="H409" s="107">
        <v>165</v>
      </c>
      <c r="I409" s="107">
        <v>161</v>
      </c>
      <c r="J409" s="107">
        <v>148</v>
      </c>
      <c r="K409" s="107">
        <v>163</v>
      </c>
      <c r="L409" s="107">
        <v>192</v>
      </c>
      <c r="M409" s="107">
        <v>202</v>
      </c>
      <c r="N409" s="107">
        <v>219</v>
      </c>
      <c r="O409" s="107">
        <v>209</v>
      </c>
      <c r="P409" s="107">
        <v>210</v>
      </c>
      <c r="Q409" s="106">
        <f t="shared" si="6"/>
        <v>2219</v>
      </c>
      <c r="R409" s="87">
        <v>2015</v>
      </c>
    </row>
    <row r="410" spans="1:18" x14ac:dyDescent="0.25">
      <c r="A410" s="88">
        <v>71</v>
      </c>
      <c r="B410" s="92" t="s">
        <v>464</v>
      </c>
      <c r="C410" s="92" t="s">
        <v>91</v>
      </c>
      <c r="D410" s="93">
        <v>3504008</v>
      </c>
      <c r="E410" s="107">
        <v>203</v>
      </c>
      <c r="F410" s="107">
        <v>172</v>
      </c>
      <c r="G410" s="107">
        <v>169</v>
      </c>
      <c r="H410" s="107">
        <v>141</v>
      </c>
      <c r="I410" s="107">
        <v>110</v>
      </c>
      <c r="J410" s="107">
        <v>90</v>
      </c>
      <c r="K410" s="107">
        <v>102</v>
      </c>
      <c r="L410" s="107">
        <v>135</v>
      </c>
      <c r="M410" s="107">
        <v>146</v>
      </c>
      <c r="N410" s="107">
        <v>174</v>
      </c>
      <c r="O410" s="107">
        <v>195</v>
      </c>
      <c r="P410" s="107">
        <v>202</v>
      </c>
      <c r="Q410" s="106">
        <f t="shared" si="6"/>
        <v>1839</v>
      </c>
      <c r="R410" s="87">
        <v>2015</v>
      </c>
    </row>
    <row r="411" spans="1:18" x14ac:dyDescent="0.25">
      <c r="A411" s="88">
        <v>72</v>
      </c>
      <c r="B411" s="92" t="s">
        <v>465</v>
      </c>
      <c r="C411" s="92" t="s">
        <v>86</v>
      </c>
      <c r="D411" s="93">
        <v>1200054</v>
      </c>
      <c r="E411" s="107">
        <v>121</v>
      </c>
      <c r="F411" s="107">
        <v>108</v>
      </c>
      <c r="G411" s="107">
        <v>116</v>
      </c>
      <c r="H411" s="107">
        <v>104</v>
      </c>
      <c r="I411" s="107">
        <v>96</v>
      </c>
      <c r="J411" s="107">
        <v>87</v>
      </c>
      <c r="K411" s="107">
        <v>95</v>
      </c>
      <c r="L411" s="107">
        <v>113</v>
      </c>
      <c r="M411" s="107">
        <v>121</v>
      </c>
      <c r="N411" s="107">
        <v>126</v>
      </c>
      <c r="O411" s="107">
        <v>124</v>
      </c>
      <c r="P411" s="107">
        <v>121</v>
      </c>
      <c r="Q411" s="106">
        <f t="shared" si="6"/>
        <v>1332</v>
      </c>
      <c r="R411" s="87">
        <v>2015</v>
      </c>
    </row>
    <row r="412" spans="1:18" x14ac:dyDescent="0.25">
      <c r="A412" s="88">
        <v>73</v>
      </c>
      <c r="B412" s="92" t="s">
        <v>466</v>
      </c>
      <c r="C412" s="92" t="s">
        <v>59</v>
      </c>
      <c r="D412" s="93">
        <v>4102000</v>
      </c>
      <c r="E412" s="107">
        <v>194</v>
      </c>
      <c r="F412" s="107">
        <v>168</v>
      </c>
      <c r="G412" s="107">
        <v>158</v>
      </c>
      <c r="H412" s="107">
        <v>125</v>
      </c>
      <c r="I412" s="107">
        <v>94</v>
      </c>
      <c r="J412" s="107">
        <v>72</v>
      </c>
      <c r="K412" s="107">
        <v>84</v>
      </c>
      <c r="L412" s="107">
        <v>113</v>
      </c>
      <c r="M412" s="107">
        <v>128</v>
      </c>
      <c r="N412" s="107">
        <v>162</v>
      </c>
      <c r="O412" s="107">
        <v>183</v>
      </c>
      <c r="P412" s="107">
        <v>202</v>
      </c>
      <c r="Q412" s="106">
        <f t="shared" si="6"/>
        <v>1683</v>
      </c>
      <c r="R412" s="87">
        <v>2015</v>
      </c>
    </row>
    <row r="413" spans="1:18" x14ac:dyDescent="0.25">
      <c r="A413" s="88">
        <v>74</v>
      </c>
      <c r="B413" s="92" t="s">
        <v>467</v>
      </c>
      <c r="C413" s="92" t="s">
        <v>111</v>
      </c>
      <c r="D413" s="93">
        <v>2501351</v>
      </c>
      <c r="E413" s="107">
        <v>201</v>
      </c>
      <c r="F413" s="107">
        <v>182</v>
      </c>
      <c r="G413" s="107">
        <v>188</v>
      </c>
      <c r="H413" s="107">
        <v>164</v>
      </c>
      <c r="I413" s="107">
        <v>147</v>
      </c>
      <c r="J413" s="107">
        <v>123</v>
      </c>
      <c r="K413" s="107">
        <v>134</v>
      </c>
      <c r="L413" s="107">
        <v>157</v>
      </c>
      <c r="M413" s="107">
        <v>175</v>
      </c>
      <c r="N413" s="107">
        <v>198</v>
      </c>
      <c r="O413" s="107">
        <v>203</v>
      </c>
      <c r="P413" s="107">
        <v>209</v>
      </c>
      <c r="Q413" s="106">
        <f t="shared" si="6"/>
        <v>2081</v>
      </c>
      <c r="R413" s="87">
        <v>2015</v>
      </c>
    </row>
    <row r="414" spans="1:18" x14ac:dyDescent="0.25">
      <c r="A414" s="88">
        <v>75</v>
      </c>
      <c r="B414" s="92" t="s">
        <v>468</v>
      </c>
      <c r="C414" s="92" t="s">
        <v>79</v>
      </c>
      <c r="D414" s="93">
        <v>2201051</v>
      </c>
      <c r="E414" s="107">
        <v>194</v>
      </c>
      <c r="F414" s="107">
        <v>168</v>
      </c>
      <c r="G414" s="107">
        <v>173</v>
      </c>
      <c r="H414" s="107">
        <v>163</v>
      </c>
      <c r="I414" s="107">
        <v>163</v>
      </c>
      <c r="J414" s="107">
        <v>154</v>
      </c>
      <c r="K414" s="107">
        <v>171</v>
      </c>
      <c r="L414" s="107">
        <v>198</v>
      </c>
      <c r="M414" s="107">
        <v>205</v>
      </c>
      <c r="N414" s="107">
        <v>219</v>
      </c>
      <c r="O414" s="107">
        <v>206</v>
      </c>
      <c r="P414" s="107">
        <v>203</v>
      </c>
      <c r="Q414" s="106">
        <f t="shared" si="6"/>
        <v>2217</v>
      </c>
      <c r="R414" s="87">
        <v>2015</v>
      </c>
    </row>
    <row r="415" spans="1:18" x14ac:dyDescent="0.25">
      <c r="A415" s="88">
        <v>76</v>
      </c>
      <c r="B415" s="92" t="s">
        <v>469</v>
      </c>
      <c r="C415" s="92" t="s">
        <v>48</v>
      </c>
      <c r="D415" s="93">
        <v>3104601</v>
      </c>
      <c r="E415" s="107">
        <v>179</v>
      </c>
      <c r="F415" s="107">
        <v>150</v>
      </c>
      <c r="G415" s="107">
        <v>147</v>
      </c>
      <c r="H415" s="107">
        <v>115</v>
      </c>
      <c r="I415" s="107">
        <v>96</v>
      </c>
      <c r="J415" s="107">
        <v>79</v>
      </c>
      <c r="K415" s="107">
        <v>87</v>
      </c>
      <c r="L415" s="107">
        <v>114</v>
      </c>
      <c r="M415" s="107">
        <v>122</v>
      </c>
      <c r="N415" s="107">
        <v>140</v>
      </c>
      <c r="O415" s="107">
        <v>146</v>
      </c>
      <c r="P415" s="107">
        <v>149</v>
      </c>
      <c r="Q415" s="106">
        <f t="shared" si="6"/>
        <v>1524</v>
      </c>
      <c r="R415" s="87">
        <v>2015</v>
      </c>
    </row>
    <row r="416" spans="1:18" x14ac:dyDescent="0.25">
      <c r="A416" s="88">
        <v>77</v>
      </c>
      <c r="B416" s="92" t="s">
        <v>470</v>
      </c>
      <c r="C416" s="92" t="s">
        <v>59</v>
      </c>
      <c r="D416" s="93">
        <v>4102109</v>
      </c>
      <c r="E416" s="107">
        <v>184</v>
      </c>
      <c r="F416" s="107">
        <v>158</v>
      </c>
      <c r="G416" s="107">
        <v>153</v>
      </c>
      <c r="H416" s="107">
        <v>125</v>
      </c>
      <c r="I416" s="107">
        <v>96</v>
      </c>
      <c r="J416" s="107">
        <v>76</v>
      </c>
      <c r="K416" s="107">
        <v>87</v>
      </c>
      <c r="L416" s="107">
        <v>116</v>
      </c>
      <c r="M416" s="107">
        <v>129</v>
      </c>
      <c r="N416" s="107">
        <v>156</v>
      </c>
      <c r="O416" s="107">
        <v>177</v>
      </c>
      <c r="P416" s="107">
        <v>188</v>
      </c>
      <c r="Q416" s="106">
        <f t="shared" si="6"/>
        <v>1645</v>
      </c>
      <c r="R416" s="87">
        <v>2015</v>
      </c>
    </row>
    <row r="417" spans="1:18" x14ac:dyDescent="0.25">
      <c r="A417" s="88">
        <v>78</v>
      </c>
      <c r="B417" s="92" t="s">
        <v>471</v>
      </c>
      <c r="C417" s="92" t="s">
        <v>110</v>
      </c>
      <c r="D417" s="93">
        <v>2700409</v>
      </c>
      <c r="E417" s="107">
        <v>218</v>
      </c>
      <c r="F417" s="107">
        <v>187</v>
      </c>
      <c r="G417" s="107">
        <v>192</v>
      </c>
      <c r="H417" s="107">
        <v>171</v>
      </c>
      <c r="I417" s="107">
        <v>139</v>
      </c>
      <c r="J417" s="107">
        <v>122</v>
      </c>
      <c r="K417" s="107">
        <v>131</v>
      </c>
      <c r="L417" s="107">
        <v>147</v>
      </c>
      <c r="M417" s="107">
        <v>169</v>
      </c>
      <c r="N417" s="107">
        <v>204</v>
      </c>
      <c r="O417" s="107">
        <v>212</v>
      </c>
      <c r="P417" s="107">
        <v>224</v>
      </c>
      <c r="Q417" s="106">
        <f t="shared" si="6"/>
        <v>2116</v>
      </c>
      <c r="R417" s="87">
        <v>2015</v>
      </c>
    </row>
    <row r="418" spans="1:18" x14ac:dyDescent="0.25">
      <c r="A418" s="88">
        <v>79</v>
      </c>
      <c r="B418" s="92" t="s">
        <v>471</v>
      </c>
      <c r="C418" s="92" t="s">
        <v>59</v>
      </c>
      <c r="D418" s="93">
        <v>4102208</v>
      </c>
      <c r="E418" s="107">
        <v>209.4</v>
      </c>
      <c r="F418" s="107">
        <v>182</v>
      </c>
      <c r="G418" s="107">
        <v>186</v>
      </c>
      <c r="H418" s="107">
        <v>163.69999999999999</v>
      </c>
      <c r="I418" s="107">
        <v>134.80000000000001</v>
      </c>
      <c r="J418" s="107">
        <v>117.4</v>
      </c>
      <c r="K418" s="107">
        <v>124.3</v>
      </c>
      <c r="L418" s="107">
        <v>141.5</v>
      </c>
      <c r="M418" s="107">
        <v>160.5</v>
      </c>
      <c r="N418" s="107">
        <v>192.2</v>
      </c>
      <c r="O418" s="107">
        <v>200.8</v>
      </c>
      <c r="P418" s="107">
        <v>213.2</v>
      </c>
      <c r="Q418" s="106">
        <f t="shared" si="6"/>
        <v>2025.8</v>
      </c>
      <c r="R418" s="87">
        <v>2015</v>
      </c>
    </row>
    <row r="419" spans="1:18" x14ac:dyDescent="0.25">
      <c r="A419" s="88">
        <v>80</v>
      </c>
      <c r="B419" s="92" t="s">
        <v>472</v>
      </c>
      <c r="C419" s="92" t="s">
        <v>231</v>
      </c>
      <c r="D419" s="93">
        <v>1300201</v>
      </c>
      <c r="E419" s="107">
        <v>112</v>
      </c>
      <c r="F419" s="107">
        <v>104</v>
      </c>
      <c r="G419" s="107">
        <v>119</v>
      </c>
      <c r="H419" s="107">
        <v>106</v>
      </c>
      <c r="I419" s="107">
        <v>103</v>
      </c>
      <c r="J419" s="107">
        <v>91</v>
      </c>
      <c r="K419" s="107">
        <v>103</v>
      </c>
      <c r="L419" s="107">
        <v>112</v>
      </c>
      <c r="M419" s="107">
        <v>122</v>
      </c>
      <c r="N419" s="107">
        <v>126</v>
      </c>
      <c r="O419" s="107">
        <v>116</v>
      </c>
      <c r="P419" s="107">
        <v>115</v>
      </c>
      <c r="Q419" s="106">
        <f t="shared" si="6"/>
        <v>1329</v>
      </c>
      <c r="R419" s="87">
        <v>2015</v>
      </c>
    </row>
    <row r="420" spans="1:18" x14ac:dyDescent="0.25">
      <c r="A420" s="88">
        <v>81</v>
      </c>
      <c r="B420" s="92" t="s">
        <v>473</v>
      </c>
      <c r="C420" s="92" t="s">
        <v>61</v>
      </c>
      <c r="D420" s="93">
        <v>4201802</v>
      </c>
      <c r="E420" s="107">
        <v>143</v>
      </c>
      <c r="F420" s="107">
        <v>122</v>
      </c>
      <c r="G420" s="107">
        <v>108</v>
      </c>
      <c r="H420" s="107">
        <v>100</v>
      </c>
      <c r="I420" s="107">
        <v>78</v>
      </c>
      <c r="J420" s="107">
        <v>67</v>
      </c>
      <c r="K420" s="107">
        <v>77</v>
      </c>
      <c r="L420" s="107">
        <v>86</v>
      </c>
      <c r="M420" s="107">
        <v>71</v>
      </c>
      <c r="N420" s="107">
        <v>115</v>
      </c>
      <c r="O420" s="107">
        <v>136</v>
      </c>
      <c r="P420" s="107">
        <v>147</v>
      </c>
      <c r="Q420" s="106">
        <f t="shared" si="6"/>
        <v>1250</v>
      </c>
      <c r="R420" s="87">
        <v>2015</v>
      </c>
    </row>
    <row r="421" spans="1:18" x14ac:dyDescent="0.25">
      <c r="A421" s="88">
        <v>82</v>
      </c>
      <c r="B421" s="92" t="s">
        <v>474</v>
      </c>
      <c r="C421" s="92" t="s">
        <v>48</v>
      </c>
      <c r="D421" s="93">
        <v>3104700</v>
      </c>
      <c r="E421" s="107">
        <v>164</v>
      </c>
      <c r="F421" s="107">
        <v>138</v>
      </c>
      <c r="G421" s="107">
        <v>136</v>
      </c>
      <c r="H421" s="107">
        <v>107</v>
      </c>
      <c r="I421" s="107">
        <v>91</v>
      </c>
      <c r="J421" s="107">
        <v>74</v>
      </c>
      <c r="K421" s="107">
        <v>79</v>
      </c>
      <c r="L421" s="107">
        <v>101</v>
      </c>
      <c r="M421" s="107">
        <v>113</v>
      </c>
      <c r="N421" s="107">
        <v>136</v>
      </c>
      <c r="O421" s="107">
        <v>135</v>
      </c>
      <c r="P421" s="107">
        <v>144</v>
      </c>
      <c r="Q421" s="106">
        <f t="shared" si="6"/>
        <v>1418</v>
      </c>
      <c r="R421" s="87">
        <v>2015</v>
      </c>
    </row>
    <row r="422" spans="1:18" x14ac:dyDescent="0.25">
      <c r="A422" s="88">
        <v>83</v>
      </c>
      <c r="B422" s="92" t="s">
        <v>475</v>
      </c>
      <c r="C422" s="92" t="s">
        <v>91</v>
      </c>
      <c r="D422" s="93">
        <v>3504107</v>
      </c>
      <c r="E422" s="107">
        <v>141</v>
      </c>
      <c r="F422" s="107">
        <v>120</v>
      </c>
      <c r="G422" s="107">
        <v>122</v>
      </c>
      <c r="H422" s="107">
        <v>98</v>
      </c>
      <c r="I422" s="107">
        <v>77</v>
      </c>
      <c r="J422" s="107">
        <v>63</v>
      </c>
      <c r="K422" s="107">
        <v>71</v>
      </c>
      <c r="L422" s="107">
        <v>88</v>
      </c>
      <c r="M422" s="107">
        <v>97</v>
      </c>
      <c r="N422" s="107">
        <v>117</v>
      </c>
      <c r="O422" s="107">
        <v>130</v>
      </c>
      <c r="P422" s="107">
        <v>136</v>
      </c>
      <c r="Q422" s="106">
        <f t="shared" si="6"/>
        <v>1260</v>
      </c>
      <c r="R422" s="87">
        <v>2015</v>
      </c>
    </row>
    <row r="423" spans="1:18" x14ac:dyDescent="0.25">
      <c r="A423" s="88">
        <v>84</v>
      </c>
      <c r="B423" s="92" t="s">
        <v>476</v>
      </c>
      <c r="C423" s="92" t="s">
        <v>99</v>
      </c>
      <c r="D423" s="93">
        <v>3200706</v>
      </c>
      <c r="E423" s="107">
        <v>198</v>
      </c>
      <c r="F423" s="107">
        <v>168</v>
      </c>
      <c r="G423" s="107">
        <v>161</v>
      </c>
      <c r="H423" s="107">
        <v>123</v>
      </c>
      <c r="I423" s="107">
        <v>103</v>
      </c>
      <c r="J423" s="107">
        <v>86</v>
      </c>
      <c r="K423" s="107">
        <v>93</v>
      </c>
      <c r="L423" s="107">
        <v>119</v>
      </c>
      <c r="M423" s="107">
        <v>130</v>
      </c>
      <c r="N423" s="107">
        <v>152</v>
      </c>
      <c r="O423" s="107">
        <v>156</v>
      </c>
      <c r="P423" s="107">
        <v>168</v>
      </c>
      <c r="Q423" s="106">
        <f t="shared" si="6"/>
        <v>1657</v>
      </c>
      <c r="R423" s="87">
        <v>2015</v>
      </c>
    </row>
    <row r="424" spans="1:18" x14ac:dyDescent="0.25">
      <c r="A424" s="88">
        <v>85</v>
      </c>
      <c r="B424" s="92" t="s">
        <v>477</v>
      </c>
      <c r="C424" s="92" t="s">
        <v>68</v>
      </c>
      <c r="D424" s="93">
        <v>1702554</v>
      </c>
      <c r="E424" s="107">
        <v>111</v>
      </c>
      <c r="F424" s="107">
        <v>100</v>
      </c>
      <c r="G424" s="107">
        <v>109</v>
      </c>
      <c r="H424" s="107">
        <v>104</v>
      </c>
      <c r="I424" s="107">
        <v>109</v>
      </c>
      <c r="J424" s="107">
        <v>106</v>
      </c>
      <c r="K424" s="107">
        <v>114</v>
      </c>
      <c r="L424" s="107">
        <v>127</v>
      </c>
      <c r="M424" s="107">
        <v>127</v>
      </c>
      <c r="N424" s="107">
        <v>133</v>
      </c>
      <c r="O424" s="107">
        <v>121</v>
      </c>
      <c r="P424" s="107">
        <v>117</v>
      </c>
      <c r="Q424" s="106">
        <f t="shared" si="6"/>
        <v>1378</v>
      </c>
      <c r="R424" s="87">
        <v>2015</v>
      </c>
    </row>
    <row r="425" spans="1:18" x14ac:dyDescent="0.25">
      <c r="A425" s="88">
        <v>86</v>
      </c>
      <c r="B425" s="92" t="s">
        <v>478</v>
      </c>
      <c r="C425" s="92" t="s">
        <v>52</v>
      </c>
      <c r="D425" s="93">
        <v>1500909</v>
      </c>
      <c r="E425" s="107">
        <v>153</v>
      </c>
      <c r="F425" s="107">
        <v>119</v>
      </c>
      <c r="G425" s="107">
        <v>121</v>
      </c>
      <c r="H425" s="107">
        <v>128</v>
      </c>
      <c r="I425" s="107">
        <v>138</v>
      </c>
      <c r="J425" s="107">
        <v>146</v>
      </c>
      <c r="K425" s="107">
        <v>162</v>
      </c>
      <c r="L425" s="107">
        <v>187</v>
      </c>
      <c r="M425" s="107">
        <v>182</v>
      </c>
      <c r="N425" s="107">
        <v>203</v>
      </c>
      <c r="O425" s="107">
        <v>195</v>
      </c>
      <c r="P425" s="107">
        <v>183</v>
      </c>
      <c r="Q425" s="106">
        <f t="shared" si="6"/>
        <v>1917</v>
      </c>
      <c r="R425" s="87">
        <v>2015</v>
      </c>
    </row>
    <row r="426" spans="1:18" x14ac:dyDescent="0.25">
      <c r="A426" s="88">
        <v>87</v>
      </c>
      <c r="B426" s="92" t="s">
        <v>479</v>
      </c>
      <c r="C426" s="92" t="s">
        <v>48</v>
      </c>
      <c r="D426" s="93">
        <v>3104809</v>
      </c>
      <c r="E426" s="107">
        <v>156.9</v>
      </c>
      <c r="F426" s="107">
        <v>133.4</v>
      </c>
      <c r="G426" s="107">
        <v>135.19999999999999</v>
      </c>
      <c r="H426" s="107">
        <v>112.6</v>
      </c>
      <c r="I426" s="107">
        <v>98.4</v>
      </c>
      <c r="J426" s="107">
        <v>83.4</v>
      </c>
      <c r="K426" s="107">
        <v>89.7</v>
      </c>
      <c r="L426" s="107">
        <v>114.1</v>
      </c>
      <c r="M426" s="107">
        <v>121</v>
      </c>
      <c r="N426" s="107">
        <v>135</v>
      </c>
      <c r="O426" s="107">
        <v>130.6</v>
      </c>
      <c r="P426" s="107">
        <v>128.19999999999999</v>
      </c>
      <c r="Q426" s="106">
        <f t="shared" si="6"/>
        <v>1438.5</v>
      </c>
      <c r="R426" s="87">
        <v>2015</v>
      </c>
    </row>
    <row r="427" spans="1:18" x14ac:dyDescent="0.25">
      <c r="A427" s="88">
        <v>88</v>
      </c>
      <c r="B427" s="92" t="s">
        <v>480</v>
      </c>
      <c r="C427" s="92" t="s">
        <v>81</v>
      </c>
      <c r="D427" s="93">
        <v>4301503</v>
      </c>
      <c r="E427" s="107">
        <v>165</v>
      </c>
      <c r="F427" s="107">
        <v>127</v>
      </c>
      <c r="G427" s="107">
        <v>119</v>
      </c>
      <c r="H427" s="107">
        <v>75</v>
      </c>
      <c r="I427" s="107">
        <v>50</v>
      </c>
      <c r="J427" s="107">
        <v>38</v>
      </c>
      <c r="K427" s="107">
        <v>45</v>
      </c>
      <c r="L427" s="107">
        <v>65</v>
      </c>
      <c r="M427" s="107">
        <v>81</v>
      </c>
      <c r="N427" s="107">
        <v>113</v>
      </c>
      <c r="O427" s="107">
        <v>141</v>
      </c>
      <c r="P427" s="107">
        <v>172</v>
      </c>
      <c r="Q427" s="106">
        <f t="shared" si="6"/>
        <v>1191</v>
      </c>
      <c r="R427" s="87">
        <v>2015</v>
      </c>
    </row>
    <row r="428" spans="1:18" x14ac:dyDescent="0.25">
      <c r="A428" s="88">
        <v>89</v>
      </c>
      <c r="B428" s="92" t="s">
        <v>481</v>
      </c>
      <c r="C428" s="92" t="s">
        <v>77</v>
      </c>
      <c r="D428" s="93">
        <v>2401305</v>
      </c>
      <c r="E428" s="107">
        <v>207</v>
      </c>
      <c r="F428" s="107">
        <v>185</v>
      </c>
      <c r="G428" s="107">
        <v>191</v>
      </c>
      <c r="H428" s="107">
        <v>171</v>
      </c>
      <c r="I428" s="107">
        <v>162</v>
      </c>
      <c r="J428" s="107">
        <v>142</v>
      </c>
      <c r="K428" s="107">
        <v>155</v>
      </c>
      <c r="L428" s="107">
        <v>179</v>
      </c>
      <c r="M428" s="107">
        <v>193</v>
      </c>
      <c r="N428" s="107">
        <v>213</v>
      </c>
      <c r="O428" s="107">
        <v>211</v>
      </c>
      <c r="P428" s="107">
        <v>216</v>
      </c>
      <c r="Q428" s="106">
        <f t="shared" si="6"/>
        <v>2225</v>
      </c>
      <c r="R428" s="87">
        <v>2015</v>
      </c>
    </row>
    <row r="429" spans="1:18" x14ac:dyDescent="0.25">
      <c r="A429" s="88">
        <v>90</v>
      </c>
      <c r="B429" s="92" t="s">
        <v>482</v>
      </c>
      <c r="C429" s="92" t="s">
        <v>81</v>
      </c>
      <c r="D429" s="93">
        <v>4301552</v>
      </c>
      <c r="E429" s="107">
        <v>164</v>
      </c>
      <c r="F429" s="107">
        <v>132</v>
      </c>
      <c r="G429" s="107">
        <v>121</v>
      </c>
      <c r="H429" s="107">
        <v>91</v>
      </c>
      <c r="I429" s="107">
        <v>64</v>
      </c>
      <c r="J429" s="107">
        <v>52</v>
      </c>
      <c r="K429" s="107">
        <v>61</v>
      </c>
      <c r="L429" s="107">
        <v>81</v>
      </c>
      <c r="M429" s="107">
        <v>89</v>
      </c>
      <c r="N429" s="107">
        <v>126</v>
      </c>
      <c r="O429" s="107">
        <v>152</v>
      </c>
      <c r="P429" s="107">
        <v>172</v>
      </c>
      <c r="Q429" s="106">
        <f t="shared" si="6"/>
        <v>1305</v>
      </c>
      <c r="R429" s="87">
        <v>2015</v>
      </c>
    </row>
    <row r="430" spans="1:18" x14ac:dyDescent="0.25">
      <c r="A430" s="88">
        <v>91</v>
      </c>
      <c r="B430" s="92" t="s">
        <v>483</v>
      </c>
      <c r="C430" s="92" t="s">
        <v>56</v>
      </c>
      <c r="D430" s="93">
        <v>2902401</v>
      </c>
      <c r="E430" s="107">
        <v>162</v>
      </c>
      <c r="F430" s="107">
        <v>143</v>
      </c>
      <c r="G430" s="107">
        <v>139</v>
      </c>
      <c r="H430" s="107">
        <v>115</v>
      </c>
      <c r="I430" s="107">
        <v>98</v>
      </c>
      <c r="J430" s="107">
        <v>83</v>
      </c>
      <c r="K430" s="107">
        <v>87</v>
      </c>
      <c r="L430" s="107">
        <v>106</v>
      </c>
      <c r="M430" s="107">
        <v>120</v>
      </c>
      <c r="N430" s="107">
        <v>141</v>
      </c>
      <c r="O430" s="107">
        <v>139</v>
      </c>
      <c r="P430" s="107">
        <v>152</v>
      </c>
      <c r="Q430" s="106">
        <f t="shared" si="6"/>
        <v>1485</v>
      </c>
      <c r="R430" s="87">
        <v>2015</v>
      </c>
    </row>
    <row r="431" spans="1:18" x14ac:dyDescent="0.25">
      <c r="A431" s="88">
        <v>92</v>
      </c>
      <c r="B431" s="92" t="s">
        <v>484</v>
      </c>
      <c r="C431" s="92" t="s">
        <v>91</v>
      </c>
      <c r="D431" s="93">
        <v>3504206</v>
      </c>
      <c r="E431" s="107">
        <v>147</v>
      </c>
      <c r="F431" s="107">
        <v>126</v>
      </c>
      <c r="G431" s="107">
        <v>129</v>
      </c>
      <c r="H431" s="107">
        <v>103</v>
      </c>
      <c r="I431" s="107">
        <v>82</v>
      </c>
      <c r="J431" s="107">
        <v>67</v>
      </c>
      <c r="K431" s="107">
        <v>76</v>
      </c>
      <c r="L431" s="107">
        <v>105</v>
      </c>
      <c r="M431" s="107">
        <v>121</v>
      </c>
      <c r="N431" s="107">
        <v>140</v>
      </c>
      <c r="O431" s="107">
        <v>146</v>
      </c>
      <c r="P431" s="107">
        <v>147</v>
      </c>
      <c r="Q431" s="106">
        <f t="shared" si="6"/>
        <v>1389</v>
      </c>
      <c r="R431" s="87">
        <v>2015</v>
      </c>
    </row>
    <row r="432" spans="1:18" x14ac:dyDescent="0.25">
      <c r="A432" s="88">
        <v>93</v>
      </c>
      <c r="B432" s="92" t="s">
        <v>485</v>
      </c>
      <c r="C432" s="92" t="s">
        <v>46</v>
      </c>
      <c r="D432" s="93">
        <v>5202601</v>
      </c>
      <c r="E432" s="107">
        <v>128</v>
      </c>
      <c r="F432" s="107">
        <v>112</v>
      </c>
      <c r="G432" s="107">
        <v>121</v>
      </c>
      <c r="H432" s="107">
        <v>111</v>
      </c>
      <c r="I432" s="107">
        <v>101</v>
      </c>
      <c r="J432" s="107">
        <v>87</v>
      </c>
      <c r="K432" s="107">
        <v>102</v>
      </c>
      <c r="L432" s="107">
        <v>127</v>
      </c>
      <c r="M432" s="107">
        <v>128</v>
      </c>
      <c r="N432" s="107">
        <v>137</v>
      </c>
      <c r="O432" s="107">
        <v>126</v>
      </c>
      <c r="P432" s="107">
        <v>123</v>
      </c>
      <c r="Q432" s="106">
        <f t="shared" si="6"/>
        <v>1403</v>
      </c>
      <c r="R432" s="87">
        <v>2015</v>
      </c>
    </row>
    <row r="433" spans="1:18" x14ac:dyDescent="0.25">
      <c r="A433" s="88">
        <v>94</v>
      </c>
      <c r="B433" s="92" t="s">
        <v>486</v>
      </c>
      <c r="C433" s="92" t="s">
        <v>54</v>
      </c>
      <c r="D433" s="93">
        <v>2301703</v>
      </c>
      <c r="E433" s="107">
        <v>204</v>
      </c>
      <c r="F433" s="107">
        <v>174</v>
      </c>
      <c r="G433" s="107">
        <v>180</v>
      </c>
      <c r="H433" s="107">
        <v>167</v>
      </c>
      <c r="I433" s="107">
        <v>160</v>
      </c>
      <c r="J433" s="107">
        <v>147</v>
      </c>
      <c r="K433" s="107">
        <v>162</v>
      </c>
      <c r="L433" s="107">
        <v>189</v>
      </c>
      <c r="M433" s="107">
        <v>201</v>
      </c>
      <c r="N433" s="107">
        <v>219</v>
      </c>
      <c r="O433" s="107">
        <v>211</v>
      </c>
      <c r="P433" s="107">
        <v>213</v>
      </c>
      <c r="Q433" s="106">
        <f t="shared" si="6"/>
        <v>2227</v>
      </c>
      <c r="R433" s="87">
        <v>2015</v>
      </c>
    </row>
    <row r="434" spans="1:18" x14ac:dyDescent="0.25">
      <c r="A434" s="88">
        <v>95</v>
      </c>
      <c r="B434" s="92" t="s">
        <v>486</v>
      </c>
      <c r="C434" s="92" t="s">
        <v>61</v>
      </c>
      <c r="D434" s="93">
        <v>4201901</v>
      </c>
      <c r="E434" s="107">
        <v>141</v>
      </c>
      <c r="F434" s="107">
        <v>120</v>
      </c>
      <c r="G434" s="107">
        <v>108</v>
      </c>
      <c r="H434" s="107">
        <v>97</v>
      </c>
      <c r="I434" s="107">
        <v>75</v>
      </c>
      <c r="J434" s="107">
        <v>63</v>
      </c>
      <c r="K434" s="107">
        <v>72</v>
      </c>
      <c r="L434" s="107">
        <v>82</v>
      </c>
      <c r="M434" s="107">
        <v>71</v>
      </c>
      <c r="N434" s="107">
        <v>112</v>
      </c>
      <c r="O434" s="107">
        <v>133</v>
      </c>
      <c r="P434" s="107">
        <v>145</v>
      </c>
      <c r="Q434" s="106">
        <f t="shared" si="6"/>
        <v>1219</v>
      </c>
      <c r="R434" s="87">
        <v>2015</v>
      </c>
    </row>
    <row r="435" spans="1:18" x14ac:dyDescent="0.25">
      <c r="A435" s="88">
        <v>96</v>
      </c>
      <c r="B435" s="92" t="s">
        <v>487</v>
      </c>
      <c r="C435" s="92" t="s">
        <v>52</v>
      </c>
      <c r="D435" s="93">
        <v>1500958</v>
      </c>
      <c r="E435" s="107">
        <v>130</v>
      </c>
      <c r="F435" s="107">
        <v>107</v>
      </c>
      <c r="G435" s="107">
        <v>113</v>
      </c>
      <c r="H435" s="107">
        <v>114</v>
      </c>
      <c r="I435" s="107">
        <v>123</v>
      </c>
      <c r="J435" s="107">
        <v>126</v>
      </c>
      <c r="K435" s="107">
        <v>138</v>
      </c>
      <c r="L435" s="107">
        <v>155</v>
      </c>
      <c r="M435" s="107">
        <v>152</v>
      </c>
      <c r="N435" s="107">
        <v>167</v>
      </c>
      <c r="O435" s="107">
        <v>158</v>
      </c>
      <c r="P435" s="107">
        <v>150</v>
      </c>
      <c r="Q435" s="106">
        <f t="shared" si="6"/>
        <v>1633</v>
      </c>
      <c r="R435" s="87">
        <v>2015</v>
      </c>
    </row>
    <row r="436" spans="1:18" x14ac:dyDescent="0.25">
      <c r="A436" s="88">
        <v>97</v>
      </c>
      <c r="B436" s="92" t="s">
        <v>488</v>
      </c>
      <c r="C436" s="92" t="s">
        <v>68</v>
      </c>
      <c r="D436" s="93">
        <v>1702703</v>
      </c>
      <c r="E436" s="107">
        <v>157</v>
      </c>
      <c r="F436" s="107">
        <v>137</v>
      </c>
      <c r="G436" s="107">
        <v>139</v>
      </c>
      <c r="H436" s="107">
        <v>133</v>
      </c>
      <c r="I436" s="107">
        <v>130</v>
      </c>
      <c r="J436" s="107">
        <v>116</v>
      </c>
      <c r="K436" s="107">
        <v>128</v>
      </c>
      <c r="L436" s="107">
        <v>148</v>
      </c>
      <c r="M436" s="107">
        <v>159</v>
      </c>
      <c r="N436" s="107">
        <v>169</v>
      </c>
      <c r="O436" s="107">
        <v>145</v>
      </c>
      <c r="P436" s="107">
        <v>144</v>
      </c>
      <c r="Q436" s="106">
        <f t="shared" si="6"/>
        <v>1705</v>
      </c>
      <c r="R436" s="87">
        <v>2015</v>
      </c>
    </row>
    <row r="437" spans="1:18" x14ac:dyDescent="0.25">
      <c r="A437" s="88">
        <v>98</v>
      </c>
      <c r="B437" s="92" t="s">
        <v>489</v>
      </c>
      <c r="C437" s="92" t="s">
        <v>231</v>
      </c>
      <c r="D437" s="93">
        <v>1300300</v>
      </c>
      <c r="E437" s="107">
        <v>115</v>
      </c>
      <c r="F437" s="107">
        <v>103</v>
      </c>
      <c r="G437" s="107">
        <v>114</v>
      </c>
      <c r="H437" s="107">
        <v>105</v>
      </c>
      <c r="I437" s="107">
        <v>110</v>
      </c>
      <c r="J437" s="107">
        <v>109</v>
      </c>
      <c r="K437" s="107">
        <v>120</v>
      </c>
      <c r="L437" s="107">
        <v>138</v>
      </c>
      <c r="M437" s="107">
        <v>140</v>
      </c>
      <c r="N437" s="107">
        <v>141</v>
      </c>
      <c r="O437" s="107">
        <v>129</v>
      </c>
      <c r="P437" s="107">
        <v>121</v>
      </c>
      <c r="Q437" s="106">
        <f t="shared" si="6"/>
        <v>1445</v>
      </c>
      <c r="R437" s="87">
        <v>2015</v>
      </c>
    </row>
    <row r="438" spans="1:18" x14ac:dyDescent="0.25">
      <c r="A438" s="88">
        <v>99</v>
      </c>
      <c r="B438" s="92" t="s">
        <v>490</v>
      </c>
      <c r="C438" s="92" t="s">
        <v>91</v>
      </c>
      <c r="D438" s="93">
        <v>3504305</v>
      </c>
      <c r="E438" s="107">
        <v>138</v>
      </c>
      <c r="F438" s="107">
        <v>115</v>
      </c>
      <c r="G438" s="107">
        <v>118</v>
      </c>
      <c r="H438" s="107">
        <v>95</v>
      </c>
      <c r="I438" s="107">
        <v>72</v>
      </c>
      <c r="J438" s="107">
        <v>57</v>
      </c>
      <c r="K438" s="107">
        <v>63</v>
      </c>
      <c r="L438" s="107">
        <v>86</v>
      </c>
      <c r="M438" s="107">
        <v>100</v>
      </c>
      <c r="N438" s="107">
        <v>120</v>
      </c>
      <c r="O438" s="107">
        <v>136</v>
      </c>
      <c r="P438" s="107">
        <v>139</v>
      </c>
      <c r="Q438" s="106">
        <f t="shared" si="6"/>
        <v>1239</v>
      </c>
      <c r="R438" s="87">
        <v>2015</v>
      </c>
    </row>
    <row r="439" spans="1:18" x14ac:dyDescent="0.25">
      <c r="A439" s="88">
        <v>100</v>
      </c>
      <c r="B439" s="92" t="s">
        <v>491</v>
      </c>
      <c r="C439" s="92" t="s">
        <v>91</v>
      </c>
      <c r="D439" s="93">
        <v>3504404</v>
      </c>
      <c r="E439" s="107">
        <v>149</v>
      </c>
      <c r="F439" s="107">
        <v>126</v>
      </c>
      <c r="G439" s="107">
        <v>128</v>
      </c>
      <c r="H439" s="107">
        <v>103</v>
      </c>
      <c r="I439" s="107">
        <v>82</v>
      </c>
      <c r="J439" s="107">
        <v>66</v>
      </c>
      <c r="K439" s="107">
        <v>75</v>
      </c>
      <c r="L439" s="107">
        <v>104</v>
      </c>
      <c r="M439" s="107">
        <v>117</v>
      </c>
      <c r="N439" s="107">
        <v>137</v>
      </c>
      <c r="O439" s="107">
        <v>147</v>
      </c>
      <c r="P439" s="107">
        <v>149</v>
      </c>
      <c r="Q439" s="106">
        <f t="shared" si="6"/>
        <v>1383</v>
      </c>
      <c r="R439" s="87">
        <v>2015</v>
      </c>
    </row>
    <row r="440" spans="1:18" x14ac:dyDescent="0.25">
      <c r="A440" s="88">
        <v>101</v>
      </c>
      <c r="B440" s="92" t="s">
        <v>492</v>
      </c>
      <c r="C440" s="92" t="s">
        <v>91</v>
      </c>
      <c r="D440" s="93">
        <v>3504503</v>
      </c>
      <c r="E440" s="107">
        <v>150.4</v>
      </c>
      <c r="F440" s="107">
        <v>125</v>
      </c>
      <c r="G440" s="107">
        <v>123.7</v>
      </c>
      <c r="H440" s="107">
        <v>99.6</v>
      </c>
      <c r="I440" s="107">
        <v>75.8</v>
      </c>
      <c r="J440" s="107">
        <v>62.6</v>
      </c>
      <c r="K440" s="107">
        <v>70.2</v>
      </c>
      <c r="L440" s="107">
        <v>95.9</v>
      </c>
      <c r="M440" s="107">
        <v>106.4</v>
      </c>
      <c r="N440" s="107">
        <v>126.4</v>
      </c>
      <c r="O440" s="107">
        <v>141.4</v>
      </c>
      <c r="P440" s="107">
        <v>144.4</v>
      </c>
      <c r="Q440" s="106">
        <f t="shared" si="6"/>
        <v>1321.8000000000002</v>
      </c>
      <c r="R440" s="87">
        <v>2015</v>
      </c>
    </row>
    <row r="441" spans="1:18" x14ac:dyDescent="0.25">
      <c r="A441" s="88">
        <v>102</v>
      </c>
      <c r="B441" s="92" t="s">
        <v>493</v>
      </c>
      <c r="C441" s="92" t="s">
        <v>52</v>
      </c>
      <c r="D441" s="93">
        <v>1501006</v>
      </c>
      <c r="E441" s="107">
        <v>139</v>
      </c>
      <c r="F441" s="107">
        <v>115</v>
      </c>
      <c r="G441" s="107">
        <v>133</v>
      </c>
      <c r="H441" s="107">
        <v>120</v>
      </c>
      <c r="I441" s="107">
        <v>135</v>
      </c>
      <c r="J441" s="107">
        <v>136</v>
      </c>
      <c r="K441" s="107">
        <v>151</v>
      </c>
      <c r="L441" s="107">
        <v>179</v>
      </c>
      <c r="M441" s="107">
        <v>180</v>
      </c>
      <c r="N441" s="107">
        <v>181</v>
      </c>
      <c r="O441" s="107">
        <v>160</v>
      </c>
      <c r="P441" s="107">
        <v>152</v>
      </c>
      <c r="Q441" s="106">
        <f t="shared" si="6"/>
        <v>1781</v>
      </c>
      <c r="R441" s="87">
        <v>2015</v>
      </c>
    </row>
    <row r="442" spans="1:18" x14ac:dyDescent="0.25">
      <c r="A442" s="88">
        <v>103</v>
      </c>
      <c r="B442" s="92" t="s">
        <v>494</v>
      </c>
      <c r="C442" s="92" t="s">
        <v>79</v>
      </c>
      <c r="D442" s="93">
        <v>2201101</v>
      </c>
      <c r="E442" s="107">
        <v>192</v>
      </c>
      <c r="F442" s="107">
        <v>169</v>
      </c>
      <c r="G442" s="107">
        <v>175</v>
      </c>
      <c r="H442" s="107">
        <v>166</v>
      </c>
      <c r="I442" s="107">
        <v>159</v>
      </c>
      <c r="J442" s="107">
        <v>144</v>
      </c>
      <c r="K442" s="107">
        <v>153</v>
      </c>
      <c r="L442" s="107">
        <v>178</v>
      </c>
      <c r="M442" s="107">
        <v>187</v>
      </c>
      <c r="N442" s="107">
        <v>203</v>
      </c>
      <c r="O442" s="107">
        <v>187</v>
      </c>
      <c r="P442" s="107">
        <v>183</v>
      </c>
      <c r="Q442" s="106">
        <f t="shared" si="6"/>
        <v>2096</v>
      </c>
      <c r="R442" s="87">
        <v>2015</v>
      </c>
    </row>
    <row r="443" spans="1:18" x14ac:dyDescent="0.25">
      <c r="A443" s="88">
        <v>104</v>
      </c>
      <c r="B443" s="92" t="s">
        <v>495</v>
      </c>
      <c r="C443" s="92" t="s">
        <v>46</v>
      </c>
      <c r="D443" s="93">
        <v>5202809</v>
      </c>
      <c r="E443" s="107">
        <v>128.1</v>
      </c>
      <c r="F443" s="107">
        <v>111.1</v>
      </c>
      <c r="G443" s="107">
        <v>119.8</v>
      </c>
      <c r="H443" s="107">
        <v>111.7</v>
      </c>
      <c r="I443" s="107">
        <v>104.5</v>
      </c>
      <c r="J443" s="107">
        <v>93.1</v>
      </c>
      <c r="K443" s="107">
        <v>104.4</v>
      </c>
      <c r="L443" s="107">
        <v>125.5</v>
      </c>
      <c r="M443" s="107">
        <v>121.5</v>
      </c>
      <c r="N443" s="107">
        <v>129.9</v>
      </c>
      <c r="O443" s="107">
        <v>122</v>
      </c>
      <c r="P443" s="107">
        <v>118.6</v>
      </c>
      <c r="Q443" s="106">
        <f t="shared" si="6"/>
        <v>1390.2</v>
      </c>
      <c r="R443" s="87">
        <v>2015</v>
      </c>
    </row>
    <row r="444" spans="1:18" x14ac:dyDescent="0.25">
      <c r="A444" s="88">
        <v>105</v>
      </c>
      <c r="B444" s="92" t="s">
        <v>496</v>
      </c>
      <c r="C444" s="92" t="s">
        <v>71</v>
      </c>
      <c r="D444" s="93">
        <v>2101103</v>
      </c>
      <c r="E444" s="107">
        <v>128</v>
      </c>
      <c r="F444" s="107">
        <v>110</v>
      </c>
      <c r="G444" s="107">
        <v>119</v>
      </c>
      <c r="H444" s="107">
        <v>111</v>
      </c>
      <c r="I444" s="107">
        <v>114</v>
      </c>
      <c r="J444" s="107">
        <v>113</v>
      </c>
      <c r="K444" s="107">
        <v>123</v>
      </c>
      <c r="L444" s="107">
        <v>139</v>
      </c>
      <c r="M444" s="107">
        <v>144</v>
      </c>
      <c r="N444" s="107">
        <v>152</v>
      </c>
      <c r="O444" s="107">
        <v>142</v>
      </c>
      <c r="P444" s="107">
        <v>138</v>
      </c>
      <c r="Q444" s="106">
        <f t="shared" si="6"/>
        <v>1533</v>
      </c>
      <c r="R444" s="87">
        <v>2015</v>
      </c>
    </row>
    <row r="445" spans="1:18" x14ac:dyDescent="0.25">
      <c r="A445" s="88">
        <v>106</v>
      </c>
      <c r="B445" s="92" t="s">
        <v>497</v>
      </c>
      <c r="C445" s="92" t="s">
        <v>68</v>
      </c>
      <c r="D445" s="93">
        <v>1702901</v>
      </c>
      <c r="E445" s="107">
        <v>111</v>
      </c>
      <c r="F445" s="107">
        <v>100</v>
      </c>
      <c r="G445" s="107">
        <v>109</v>
      </c>
      <c r="H445" s="107">
        <v>105</v>
      </c>
      <c r="I445" s="107">
        <v>109</v>
      </c>
      <c r="J445" s="107">
        <v>105</v>
      </c>
      <c r="K445" s="107">
        <v>114</v>
      </c>
      <c r="L445" s="107">
        <v>127</v>
      </c>
      <c r="M445" s="107">
        <v>128</v>
      </c>
      <c r="N445" s="107">
        <v>133</v>
      </c>
      <c r="O445" s="107">
        <v>121</v>
      </c>
      <c r="P445" s="107">
        <v>117</v>
      </c>
      <c r="Q445" s="106">
        <f t="shared" si="6"/>
        <v>1379</v>
      </c>
      <c r="R445" s="87">
        <v>2015</v>
      </c>
    </row>
    <row r="446" spans="1:18" x14ac:dyDescent="0.25">
      <c r="A446" s="88">
        <v>107</v>
      </c>
      <c r="B446" s="92" t="s">
        <v>498</v>
      </c>
      <c r="C446" s="92" t="s">
        <v>68</v>
      </c>
      <c r="D446" s="93">
        <v>1703008</v>
      </c>
      <c r="E446" s="107">
        <v>115</v>
      </c>
      <c r="F446" s="107">
        <v>102</v>
      </c>
      <c r="G446" s="107">
        <v>112</v>
      </c>
      <c r="H446" s="107">
        <v>108</v>
      </c>
      <c r="I446" s="107">
        <v>111</v>
      </c>
      <c r="J446" s="107">
        <v>106</v>
      </c>
      <c r="K446" s="107">
        <v>115</v>
      </c>
      <c r="L446" s="107">
        <v>132</v>
      </c>
      <c r="M446" s="107">
        <v>134</v>
      </c>
      <c r="N446" s="107">
        <v>131</v>
      </c>
      <c r="O446" s="107">
        <v>121</v>
      </c>
      <c r="P446" s="107">
        <v>117</v>
      </c>
      <c r="Q446" s="106">
        <f t="shared" si="6"/>
        <v>1404</v>
      </c>
      <c r="R446" s="87">
        <v>2015</v>
      </c>
    </row>
    <row r="447" spans="1:18" x14ac:dyDescent="0.25">
      <c r="A447" s="88">
        <v>108</v>
      </c>
      <c r="B447" s="92" t="s">
        <v>499</v>
      </c>
      <c r="C447" s="92" t="s">
        <v>71</v>
      </c>
      <c r="D447" s="93">
        <v>2101202</v>
      </c>
      <c r="E447" s="107">
        <v>121</v>
      </c>
      <c r="F447" s="107">
        <v>106</v>
      </c>
      <c r="G447" s="107">
        <v>116</v>
      </c>
      <c r="H447" s="107">
        <v>109</v>
      </c>
      <c r="I447" s="107">
        <v>111</v>
      </c>
      <c r="J447" s="107">
        <v>107</v>
      </c>
      <c r="K447" s="107">
        <v>117</v>
      </c>
      <c r="L447" s="107">
        <v>132</v>
      </c>
      <c r="M447" s="107">
        <v>138</v>
      </c>
      <c r="N447" s="107">
        <v>144</v>
      </c>
      <c r="O447" s="107">
        <v>133</v>
      </c>
      <c r="P447" s="107">
        <v>129</v>
      </c>
      <c r="Q447" s="106">
        <f t="shared" si="6"/>
        <v>1463</v>
      </c>
      <c r="R447" s="87">
        <v>2015</v>
      </c>
    </row>
    <row r="448" spans="1:18" x14ac:dyDescent="0.25">
      <c r="A448" s="88">
        <v>109</v>
      </c>
      <c r="B448" s="92" t="s">
        <v>500</v>
      </c>
      <c r="C448" s="92" t="s">
        <v>71</v>
      </c>
      <c r="D448" s="93">
        <v>2101251</v>
      </c>
      <c r="E448" s="107">
        <v>126</v>
      </c>
      <c r="F448" s="107">
        <v>108</v>
      </c>
      <c r="G448" s="107">
        <v>117</v>
      </c>
      <c r="H448" s="107">
        <v>110</v>
      </c>
      <c r="I448" s="107">
        <v>113</v>
      </c>
      <c r="J448" s="107">
        <v>111</v>
      </c>
      <c r="K448" s="107">
        <v>121</v>
      </c>
      <c r="L448" s="107">
        <v>137</v>
      </c>
      <c r="M448" s="107">
        <v>142</v>
      </c>
      <c r="N448" s="107">
        <v>150</v>
      </c>
      <c r="O448" s="107">
        <v>140</v>
      </c>
      <c r="P448" s="107">
        <v>136</v>
      </c>
      <c r="Q448" s="106">
        <f t="shared" si="6"/>
        <v>1511</v>
      </c>
      <c r="R448" s="87">
        <v>2015</v>
      </c>
    </row>
    <row r="449" spans="1:18" x14ac:dyDescent="0.25">
      <c r="A449" s="88">
        <v>110</v>
      </c>
      <c r="B449" s="92" t="s">
        <v>501</v>
      </c>
      <c r="C449" s="92" t="s">
        <v>71</v>
      </c>
      <c r="D449" s="93">
        <v>2101301</v>
      </c>
      <c r="E449" s="107">
        <v>130</v>
      </c>
      <c r="F449" s="107">
        <v>108</v>
      </c>
      <c r="G449" s="107">
        <v>114</v>
      </c>
      <c r="H449" s="107">
        <v>109</v>
      </c>
      <c r="I449" s="107">
        <v>113</v>
      </c>
      <c r="J449" s="107">
        <v>115</v>
      </c>
      <c r="K449" s="107">
        <v>126</v>
      </c>
      <c r="L449" s="107">
        <v>144</v>
      </c>
      <c r="M449" s="107">
        <v>146</v>
      </c>
      <c r="N449" s="107">
        <v>158</v>
      </c>
      <c r="O449" s="107">
        <v>150</v>
      </c>
      <c r="P449" s="107">
        <v>146</v>
      </c>
      <c r="Q449" s="106">
        <f t="shared" si="6"/>
        <v>1559</v>
      </c>
      <c r="R449" s="87">
        <v>2015</v>
      </c>
    </row>
    <row r="450" spans="1:18" x14ac:dyDescent="0.25">
      <c r="A450" s="88">
        <v>111</v>
      </c>
      <c r="B450" s="92" t="s">
        <v>502</v>
      </c>
      <c r="C450" s="92" t="s">
        <v>71</v>
      </c>
      <c r="D450" s="93">
        <v>2101350</v>
      </c>
      <c r="E450" s="107">
        <v>126</v>
      </c>
      <c r="F450" s="107">
        <v>108</v>
      </c>
      <c r="G450" s="107">
        <v>116</v>
      </c>
      <c r="H450" s="107">
        <v>110</v>
      </c>
      <c r="I450" s="107">
        <v>113</v>
      </c>
      <c r="J450" s="107">
        <v>112</v>
      </c>
      <c r="K450" s="107">
        <v>122</v>
      </c>
      <c r="L450" s="107">
        <v>139</v>
      </c>
      <c r="M450" s="107">
        <v>142</v>
      </c>
      <c r="N450" s="107">
        <v>151</v>
      </c>
      <c r="O450" s="107">
        <v>142</v>
      </c>
      <c r="P450" s="107">
        <v>138</v>
      </c>
      <c r="Q450" s="106">
        <f t="shared" ref="Q450:Q513" si="7">SUM(E450:P450)</f>
        <v>1519</v>
      </c>
      <c r="R450" s="87">
        <v>2015</v>
      </c>
    </row>
    <row r="451" spans="1:18" x14ac:dyDescent="0.25">
      <c r="A451" s="88">
        <v>112</v>
      </c>
      <c r="B451" s="92" t="s">
        <v>503</v>
      </c>
      <c r="C451" s="92" t="s">
        <v>91</v>
      </c>
      <c r="D451" s="93">
        <v>3504602</v>
      </c>
      <c r="E451" s="107">
        <v>142</v>
      </c>
      <c r="F451" s="107">
        <v>121</v>
      </c>
      <c r="G451" s="107">
        <v>124</v>
      </c>
      <c r="H451" s="107">
        <v>100</v>
      </c>
      <c r="I451" s="107">
        <v>81</v>
      </c>
      <c r="J451" s="107">
        <v>66</v>
      </c>
      <c r="K451" s="107">
        <v>75</v>
      </c>
      <c r="L451" s="107">
        <v>105</v>
      </c>
      <c r="M451" s="107">
        <v>119</v>
      </c>
      <c r="N451" s="107">
        <v>135</v>
      </c>
      <c r="O451" s="107">
        <v>141</v>
      </c>
      <c r="P451" s="107">
        <v>142</v>
      </c>
      <c r="Q451" s="106">
        <f t="shared" si="7"/>
        <v>1351</v>
      </c>
      <c r="R451" s="87">
        <v>2015</v>
      </c>
    </row>
    <row r="452" spans="1:18" x14ac:dyDescent="0.25">
      <c r="A452" s="88">
        <v>113</v>
      </c>
      <c r="B452" s="92" t="s">
        <v>504</v>
      </c>
      <c r="C452" s="92" t="s">
        <v>48</v>
      </c>
      <c r="D452" s="93">
        <v>3104908</v>
      </c>
      <c r="E452" s="107">
        <v>173</v>
      </c>
      <c r="F452" s="107">
        <v>136</v>
      </c>
      <c r="G452" s="107">
        <v>138</v>
      </c>
      <c r="H452" s="107">
        <v>114</v>
      </c>
      <c r="I452" s="107">
        <v>95</v>
      </c>
      <c r="J452" s="107">
        <v>80</v>
      </c>
      <c r="K452" s="107">
        <v>91</v>
      </c>
      <c r="L452" s="107">
        <v>117</v>
      </c>
      <c r="M452" s="107">
        <v>124</v>
      </c>
      <c r="N452" s="107">
        <v>140</v>
      </c>
      <c r="O452" s="107">
        <v>148</v>
      </c>
      <c r="P452" s="107">
        <v>143</v>
      </c>
      <c r="Q452" s="106">
        <f t="shared" si="7"/>
        <v>1499</v>
      </c>
      <c r="R452" s="87">
        <v>2015</v>
      </c>
    </row>
    <row r="453" spans="1:18" x14ac:dyDescent="0.25">
      <c r="A453" s="88">
        <v>114</v>
      </c>
      <c r="B453" s="92" t="s">
        <v>505</v>
      </c>
      <c r="C453" s="92" t="s">
        <v>81</v>
      </c>
      <c r="D453" s="93">
        <v>4301602</v>
      </c>
      <c r="E453" s="107">
        <v>156</v>
      </c>
      <c r="F453" s="107">
        <v>118</v>
      </c>
      <c r="G453" s="107">
        <v>104</v>
      </c>
      <c r="H453" s="107">
        <v>60</v>
      </c>
      <c r="I453" s="107">
        <v>36</v>
      </c>
      <c r="J453" s="107">
        <v>23</v>
      </c>
      <c r="K453" s="107">
        <v>27</v>
      </c>
      <c r="L453" s="107">
        <v>43</v>
      </c>
      <c r="M453" s="107">
        <v>63</v>
      </c>
      <c r="N453" s="107">
        <v>93</v>
      </c>
      <c r="O453" s="107">
        <v>129</v>
      </c>
      <c r="P453" s="107">
        <v>151</v>
      </c>
      <c r="Q453" s="106">
        <f t="shared" si="7"/>
        <v>1003</v>
      </c>
      <c r="R453" s="87">
        <v>2015</v>
      </c>
    </row>
    <row r="454" spans="1:18" x14ac:dyDescent="0.25">
      <c r="A454" s="88">
        <v>115</v>
      </c>
      <c r="B454" s="92" t="s">
        <v>506</v>
      </c>
      <c r="C454" s="92" t="s">
        <v>52</v>
      </c>
      <c r="D454" s="93">
        <v>1501105</v>
      </c>
      <c r="E454" s="107">
        <v>114</v>
      </c>
      <c r="F454" s="107">
        <v>99</v>
      </c>
      <c r="G454" s="107">
        <v>106</v>
      </c>
      <c r="H454" s="107">
        <v>104</v>
      </c>
      <c r="I454" s="107">
        <v>112</v>
      </c>
      <c r="J454" s="107">
        <v>112</v>
      </c>
      <c r="K454" s="107">
        <v>122</v>
      </c>
      <c r="L454" s="107">
        <v>137</v>
      </c>
      <c r="M454" s="107">
        <v>142</v>
      </c>
      <c r="N454" s="107">
        <v>143</v>
      </c>
      <c r="O454" s="107">
        <v>136</v>
      </c>
      <c r="P454" s="107">
        <v>127</v>
      </c>
      <c r="Q454" s="106">
        <f t="shared" si="7"/>
        <v>1454</v>
      </c>
      <c r="R454" s="87">
        <v>2015</v>
      </c>
    </row>
    <row r="455" spans="1:18" x14ac:dyDescent="0.25">
      <c r="A455" s="88">
        <v>116</v>
      </c>
      <c r="B455" s="92" t="s">
        <v>507</v>
      </c>
      <c r="C455" s="92" t="s">
        <v>111</v>
      </c>
      <c r="D455" s="93">
        <v>2501401</v>
      </c>
      <c r="E455" s="107">
        <v>206</v>
      </c>
      <c r="F455" s="107">
        <v>185</v>
      </c>
      <c r="G455" s="107">
        <v>189</v>
      </c>
      <c r="H455" s="107">
        <v>166</v>
      </c>
      <c r="I455" s="107">
        <v>149</v>
      </c>
      <c r="J455" s="107">
        <v>128</v>
      </c>
      <c r="K455" s="107">
        <v>137</v>
      </c>
      <c r="L455" s="107">
        <v>159</v>
      </c>
      <c r="M455" s="107">
        <v>177</v>
      </c>
      <c r="N455" s="107">
        <v>205</v>
      </c>
      <c r="O455" s="107">
        <v>204</v>
      </c>
      <c r="P455" s="107">
        <v>211</v>
      </c>
      <c r="Q455" s="106">
        <f t="shared" si="7"/>
        <v>2116</v>
      </c>
      <c r="R455" s="87">
        <v>2015</v>
      </c>
    </row>
    <row r="456" spans="1:18" x14ac:dyDescent="0.25">
      <c r="A456" s="88">
        <v>117</v>
      </c>
      <c r="B456" s="92" t="s">
        <v>508</v>
      </c>
      <c r="C456" s="92" t="s">
        <v>77</v>
      </c>
      <c r="D456" s="93">
        <v>2401404</v>
      </c>
      <c r="E456" s="107">
        <v>216.4</v>
      </c>
      <c r="F456" s="107">
        <v>194.9</v>
      </c>
      <c r="G456" s="107">
        <v>199.9</v>
      </c>
      <c r="H456" s="107">
        <v>175.5</v>
      </c>
      <c r="I456" s="107">
        <v>159.80000000000001</v>
      </c>
      <c r="J456" s="107">
        <v>135.5</v>
      </c>
      <c r="K456" s="107">
        <v>145.5</v>
      </c>
      <c r="L456" s="107">
        <v>169.5</v>
      </c>
      <c r="M456" s="107">
        <v>187.6</v>
      </c>
      <c r="N456" s="107">
        <v>215.5</v>
      </c>
      <c r="O456" s="107">
        <v>216.7</v>
      </c>
      <c r="P456" s="107">
        <v>224.6</v>
      </c>
      <c r="Q456" s="106">
        <f t="shared" si="7"/>
        <v>2241.4</v>
      </c>
      <c r="R456" s="87">
        <v>2015</v>
      </c>
    </row>
    <row r="457" spans="1:18" x14ac:dyDescent="0.25">
      <c r="A457" s="88">
        <v>118</v>
      </c>
      <c r="B457" s="92" t="s">
        <v>509</v>
      </c>
      <c r="C457" s="92" t="s">
        <v>56</v>
      </c>
      <c r="D457" s="93">
        <v>2902500</v>
      </c>
      <c r="E457" s="107">
        <v>209.5</v>
      </c>
      <c r="F457" s="107">
        <v>182.6</v>
      </c>
      <c r="G457" s="107">
        <v>183.2</v>
      </c>
      <c r="H457" s="107">
        <v>173.8</v>
      </c>
      <c r="I457" s="107">
        <v>161.30000000000001</v>
      </c>
      <c r="J457" s="107">
        <v>144.80000000000001</v>
      </c>
      <c r="K457" s="107">
        <v>154.69999999999999</v>
      </c>
      <c r="L457" s="107">
        <v>182.8</v>
      </c>
      <c r="M457" s="107">
        <v>194.5</v>
      </c>
      <c r="N457" s="107">
        <v>211.7</v>
      </c>
      <c r="O457" s="107">
        <v>194.3</v>
      </c>
      <c r="P457" s="107">
        <v>196.1</v>
      </c>
      <c r="Q457" s="106">
        <f t="shared" si="7"/>
        <v>2189.2999999999997</v>
      </c>
      <c r="R457" s="87">
        <v>2015</v>
      </c>
    </row>
    <row r="458" spans="1:18" x14ac:dyDescent="0.25">
      <c r="A458" s="88">
        <v>119</v>
      </c>
      <c r="B458" s="92" t="s">
        <v>510</v>
      </c>
      <c r="C458" s="92" t="s">
        <v>52</v>
      </c>
      <c r="D458" s="93">
        <v>1501204</v>
      </c>
      <c r="E458" s="107">
        <v>113</v>
      </c>
      <c r="F458" s="107">
        <v>98</v>
      </c>
      <c r="G458" s="107">
        <v>106</v>
      </c>
      <c r="H458" s="107">
        <v>103</v>
      </c>
      <c r="I458" s="107">
        <v>111</v>
      </c>
      <c r="J458" s="107">
        <v>111</v>
      </c>
      <c r="K458" s="107">
        <v>121</v>
      </c>
      <c r="L458" s="107">
        <v>134</v>
      </c>
      <c r="M458" s="107">
        <v>135</v>
      </c>
      <c r="N458" s="107">
        <v>142</v>
      </c>
      <c r="O458" s="107">
        <v>132</v>
      </c>
      <c r="P458" s="107">
        <v>125</v>
      </c>
      <c r="Q458" s="106">
        <f t="shared" si="7"/>
        <v>1431</v>
      </c>
      <c r="R458" s="87">
        <v>2015</v>
      </c>
    </row>
    <row r="459" spans="1:18" x14ac:dyDescent="0.25">
      <c r="A459" s="88">
        <v>120</v>
      </c>
      <c r="B459" s="92" t="s">
        <v>511</v>
      </c>
      <c r="C459" s="92" t="s">
        <v>56</v>
      </c>
      <c r="D459" s="93">
        <v>2902609</v>
      </c>
      <c r="E459" s="107">
        <v>214</v>
      </c>
      <c r="F459" s="107">
        <v>186</v>
      </c>
      <c r="G459" s="107">
        <v>179</v>
      </c>
      <c r="H459" s="107">
        <v>156</v>
      </c>
      <c r="I459" s="107">
        <v>136</v>
      </c>
      <c r="J459" s="107">
        <v>116</v>
      </c>
      <c r="K459" s="107">
        <v>120</v>
      </c>
      <c r="L459" s="107">
        <v>147</v>
      </c>
      <c r="M459" s="107">
        <v>163</v>
      </c>
      <c r="N459" s="107">
        <v>192</v>
      </c>
      <c r="O459" s="107">
        <v>189</v>
      </c>
      <c r="P459" s="107">
        <v>198</v>
      </c>
      <c r="Q459" s="106">
        <f t="shared" si="7"/>
        <v>1996</v>
      </c>
      <c r="R459" s="87">
        <v>2015</v>
      </c>
    </row>
    <row r="460" spans="1:18" x14ac:dyDescent="0.25">
      <c r="A460" s="88">
        <v>121</v>
      </c>
      <c r="B460" s="92" t="s">
        <v>512</v>
      </c>
      <c r="C460" s="92" t="s">
        <v>79</v>
      </c>
      <c r="D460" s="93">
        <v>2201150</v>
      </c>
      <c r="E460" s="107">
        <v>143</v>
      </c>
      <c r="F460" s="107">
        <v>130</v>
      </c>
      <c r="G460" s="107">
        <v>139</v>
      </c>
      <c r="H460" s="107">
        <v>130</v>
      </c>
      <c r="I460" s="107">
        <v>128</v>
      </c>
      <c r="J460" s="107">
        <v>119</v>
      </c>
      <c r="K460" s="107">
        <v>128</v>
      </c>
      <c r="L460" s="107">
        <v>147</v>
      </c>
      <c r="M460" s="107">
        <v>154</v>
      </c>
      <c r="N460" s="107">
        <v>161</v>
      </c>
      <c r="O460" s="107">
        <v>150</v>
      </c>
      <c r="P460" s="107">
        <v>146</v>
      </c>
      <c r="Q460" s="106">
        <f t="shared" si="7"/>
        <v>1675</v>
      </c>
      <c r="R460" s="87">
        <v>2015</v>
      </c>
    </row>
    <row r="461" spans="1:18" x14ac:dyDescent="0.25">
      <c r="A461" s="88">
        <v>122</v>
      </c>
      <c r="B461" s="92" t="s">
        <v>513</v>
      </c>
      <c r="C461" s="92" t="s">
        <v>54</v>
      </c>
      <c r="D461" s="93">
        <v>2301802</v>
      </c>
      <c r="E461" s="107">
        <v>206</v>
      </c>
      <c r="F461" s="107">
        <v>176</v>
      </c>
      <c r="G461" s="107">
        <v>182</v>
      </c>
      <c r="H461" s="107">
        <v>169</v>
      </c>
      <c r="I461" s="107">
        <v>163</v>
      </c>
      <c r="J461" s="107">
        <v>150</v>
      </c>
      <c r="K461" s="107">
        <v>165</v>
      </c>
      <c r="L461" s="107">
        <v>193</v>
      </c>
      <c r="M461" s="107">
        <v>205</v>
      </c>
      <c r="N461" s="107">
        <v>222</v>
      </c>
      <c r="O461" s="107">
        <v>213</v>
      </c>
      <c r="P461" s="107">
        <v>215</v>
      </c>
      <c r="Q461" s="106">
        <f t="shared" si="7"/>
        <v>2259</v>
      </c>
      <c r="R461" s="87">
        <v>2015</v>
      </c>
    </row>
    <row r="462" spans="1:18" x14ac:dyDescent="0.25">
      <c r="A462" s="88">
        <v>123</v>
      </c>
      <c r="B462" s="92" t="s">
        <v>514</v>
      </c>
      <c r="C462" s="92" t="s">
        <v>99</v>
      </c>
      <c r="D462" s="93">
        <v>3200805</v>
      </c>
      <c r="E462" s="107">
        <v>164</v>
      </c>
      <c r="F462" s="107">
        <v>146</v>
      </c>
      <c r="G462" s="107">
        <v>141</v>
      </c>
      <c r="H462" s="107">
        <v>106</v>
      </c>
      <c r="I462" s="107">
        <v>81</v>
      </c>
      <c r="J462" s="107">
        <v>63</v>
      </c>
      <c r="K462" s="107">
        <v>80</v>
      </c>
      <c r="L462" s="107">
        <v>90</v>
      </c>
      <c r="M462" s="107">
        <v>105</v>
      </c>
      <c r="N462" s="107">
        <v>129</v>
      </c>
      <c r="O462" s="107">
        <v>138</v>
      </c>
      <c r="P462" s="107">
        <v>153</v>
      </c>
      <c r="Q462" s="106">
        <f t="shared" si="7"/>
        <v>1396</v>
      </c>
      <c r="R462" s="87">
        <v>2015</v>
      </c>
    </row>
    <row r="463" spans="1:18" x14ac:dyDescent="0.25">
      <c r="A463" s="88">
        <v>124</v>
      </c>
      <c r="B463" s="92" t="s">
        <v>515</v>
      </c>
      <c r="C463" s="92" t="s">
        <v>91</v>
      </c>
      <c r="D463" s="93">
        <v>3504701</v>
      </c>
      <c r="E463" s="107">
        <v>152</v>
      </c>
      <c r="F463" s="107">
        <v>129</v>
      </c>
      <c r="G463" s="107">
        <v>130</v>
      </c>
      <c r="H463" s="107">
        <v>105</v>
      </c>
      <c r="I463" s="107">
        <v>84</v>
      </c>
      <c r="J463" s="107">
        <v>67</v>
      </c>
      <c r="K463" s="107">
        <v>76</v>
      </c>
      <c r="L463" s="107">
        <v>106</v>
      </c>
      <c r="M463" s="107">
        <v>119</v>
      </c>
      <c r="N463" s="107">
        <v>138</v>
      </c>
      <c r="O463" s="107">
        <v>150</v>
      </c>
      <c r="P463" s="107">
        <v>155</v>
      </c>
      <c r="Q463" s="106">
        <f t="shared" si="7"/>
        <v>1411</v>
      </c>
      <c r="R463" s="87">
        <v>2015</v>
      </c>
    </row>
    <row r="464" spans="1:18" x14ac:dyDescent="0.25">
      <c r="A464" s="88">
        <v>125</v>
      </c>
      <c r="B464" s="92" t="s">
        <v>516</v>
      </c>
      <c r="C464" s="92" t="s">
        <v>48</v>
      </c>
      <c r="D464" s="93">
        <v>3105004</v>
      </c>
      <c r="E464" s="107">
        <v>182</v>
      </c>
      <c r="F464" s="107">
        <v>150</v>
      </c>
      <c r="G464" s="107">
        <v>151</v>
      </c>
      <c r="H464" s="107">
        <v>126</v>
      </c>
      <c r="I464" s="107">
        <v>110</v>
      </c>
      <c r="J464" s="107">
        <v>92</v>
      </c>
      <c r="K464" s="107">
        <v>101</v>
      </c>
      <c r="L464" s="107">
        <v>131</v>
      </c>
      <c r="M464" s="107">
        <v>140</v>
      </c>
      <c r="N464" s="107">
        <v>156</v>
      </c>
      <c r="O464" s="107">
        <v>150</v>
      </c>
      <c r="P464" s="107">
        <v>146</v>
      </c>
      <c r="Q464" s="106">
        <f t="shared" si="7"/>
        <v>1635</v>
      </c>
      <c r="R464" s="87">
        <v>2015</v>
      </c>
    </row>
    <row r="465" spans="1:18" x14ac:dyDescent="0.25">
      <c r="A465" s="88">
        <v>126</v>
      </c>
      <c r="B465" s="92" t="s">
        <v>517</v>
      </c>
      <c r="C465" s="92" t="s">
        <v>46</v>
      </c>
      <c r="D465" s="93">
        <v>5203104</v>
      </c>
      <c r="E465" s="107">
        <v>140.30000000000001</v>
      </c>
      <c r="F465" s="107">
        <v>120.3</v>
      </c>
      <c r="G465" s="107">
        <v>133.80000000000001</v>
      </c>
      <c r="H465" s="107">
        <v>127</v>
      </c>
      <c r="I465" s="107">
        <v>120</v>
      </c>
      <c r="J465" s="107">
        <v>107.5</v>
      </c>
      <c r="K465" s="107">
        <v>124.3</v>
      </c>
      <c r="L465" s="107">
        <v>146</v>
      </c>
      <c r="M465" s="107">
        <v>141.30000000000001</v>
      </c>
      <c r="N465" s="107">
        <v>149.30000000000001</v>
      </c>
      <c r="O465" s="107">
        <v>137</v>
      </c>
      <c r="P465" s="107">
        <v>134</v>
      </c>
      <c r="Q465" s="106">
        <f t="shared" si="7"/>
        <v>1580.8</v>
      </c>
      <c r="R465" s="87">
        <v>2015</v>
      </c>
    </row>
    <row r="466" spans="1:18" x14ac:dyDescent="0.25">
      <c r="A466" s="88">
        <v>127</v>
      </c>
      <c r="B466" s="92" t="s">
        <v>518</v>
      </c>
      <c r="C466" s="92" t="s">
        <v>61</v>
      </c>
      <c r="D466" s="93">
        <v>4201950</v>
      </c>
      <c r="E466" s="107">
        <v>209</v>
      </c>
      <c r="F466" s="107">
        <v>170</v>
      </c>
      <c r="G466" s="107">
        <v>160</v>
      </c>
      <c r="H466" s="107">
        <v>116</v>
      </c>
      <c r="I466" s="107">
        <v>83</v>
      </c>
      <c r="J466" s="107">
        <v>62</v>
      </c>
      <c r="K466" s="107">
        <v>71</v>
      </c>
      <c r="L466" s="107">
        <v>96</v>
      </c>
      <c r="M466" s="107">
        <v>119</v>
      </c>
      <c r="N466" s="107">
        <v>159</v>
      </c>
      <c r="O466" s="107">
        <v>189</v>
      </c>
      <c r="P466" s="107">
        <v>213</v>
      </c>
      <c r="Q466" s="106">
        <f t="shared" si="7"/>
        <v>1647</v>
      </c>
      <c r="R466" s="87">
        <v>2015</v>
      </c>
    </row>
    <row r="467" spans="1:18" x14ac:dyDescent="0.25">
      <c r="A467" s="88">
        <v>128</v>
      </c>
      <c r="B467" s="92" t="s">
        <v>519</v>
      </c>
      <c r="C467" s="92" t="s">
        <v>61</v>
      </c>
      <c r="D467" s="93">
        <v>4202057</v>
      </c>
      <c r="E467" s="107">
        <v>167</v>
      </c>
      <c r="F467" s="107">
        <v>139</v>
      </c>
      <c r="G467" s="107">
        <v>135</v>
      </c>
      <c r="H467" s="107">
        <v>102</v>
      </c>
      <c r="I467" s="107">
        <v>77</v>
      </c>
      <c r="J467" s="107">
        <v>58</v>
      </c>
      <c r="K467" s="107">
        <v>65</v>
      </c>
      <c r="L467" s="107">
        <v>83</v>
      </c>
      <c r="M467" s="107">
        <v>96</v>
      </c>
      <c r="N467" s="107">
        <v>125</v>
      </c>
      <c r="O467" s="107">
        <v>150</v>
      </c>
      <c r="P467" s="107">
        <v>170</v>
      </c>
      <c r="Q467" s="106">
        <f t="shared" si="7"/>
        <v>1367</v>
      </c>
      <c r="R467" s="87">
        <v>2015</v>
      </c>
    </row>
    <row r="468" spans="1:18" x14ac:dyDescent="0.25">
      <c r="A468" s="88">
        <v>129</v>
      </c>
      <c r="B468" s="92" t="s">
        <v>520</v>
      </c>
      <c r="C468" s="92" t="s">
        <v>61</v>
      </c>
      <c r="D468" s="93">
        <v>4202008</v>
      </c>
      <c r="E468" s="107">
        <v>163</v>
      </c>
      <c r="F468" s="107">
        <v>137</v>
      </c>
      <c r="G468" s="107">
        <v>133</v>
      </c>
      <c r="H468" s="107">
        <v>99</v>
      </c>
      <c r="I468" s="107">
        <v>73</v>
      </c>
      <c r="J468" s="107">
        <v>54</v>
      </c>
      <c r="K468" s="107">
        <v>60</v>
      </c>
      <c r="L468" s="107">
        <v>78</v>
      </c>
      <c r="M468" s="107">
        <v>91</v>
      </c>
      <c r="N468" s="107">
        <v>120</v>
      </c>
      <c r="O468" s="107">
        <v>146</v>
      </c>
      <c r="P468" s="107">
        <v>167</v>
      </c>
      <c r="Q468" s="106">
        <f t="shared" si="7"/>
        <v>1321</v>
      </c>
      <c r="R468" s="87">
        <v>2015</v>
      </c>
    </row>
    <row r="469" spans="1:18" x14ac:dyDescent="0.25">
      <c r="A469" s="88">
        <v>130</v>
      </c>
      <c r="B469" s="92" t="s">
        <v>521</v>
      </c>
      <c r="C469" s="92" t="s">
        <v>61</v>
      </c>
      <c r="D469" s="93">
        <v>4202073</v>
      </c>
      <c r="E469" s="107">
        <v>209</v>
      </c>
      <c r="F469" s="107">
        <v>170</v>
      </c>
      <c r="G469" s="107">
        <v>160</v>
      </c>
      <c r="H469" s="107">
        <v>116</v>
      </c>
      <c r="I469" s="107">
        <v>83</v>
      </c>
      <c r="J469" s="107">
        <v>63</v>
      </c>
      <c r="K469" s="107">
        <v>71</v>
      </c>
      <c r="L469" s="107">
        <v>97</v>
      </c>
      <c r="M469" s="107">
        <v>119</v>
      </c>
      <c r="N469" s="107">
        <v>159</v>
      </c>
      <c r="O469" s="107">
        <v>189</v>
      </c>
      <c r="P469" s="107">
        <v>214</v>
      </c>
      <c r="Q469" s="106">
        <f t="shared" si="7"/>
        <v>1650</v>
      </c>
      <c r="R469" s="87">
        <v>2015</v>
      </c>
    </row>
    <row r="470" spans="1:18" x14ac:dyDescent="0.25">
      <c r="A470" s="88">
        <v>131</v>
      </c>
      <c r="B470" s="92" t="s">
        <v>522</v>
      </c>
      <c r="C470" s="92" t="s">
        <v>61</v>
      </c>
      <c r="D470" s="93">
        <v>4212809</v>
      </c>
      <c r="E470" s="107">
        <v>161</v>
      </c>
      <c r="F470" s="107">
        <v>135</v>
      </c>
      <c r="G470" s="107">
        <v>131</v>
      </c>
      <c r="H470" s="107">
        <v>98</v>
      </c>
      <c r="I470" s="107">
        <v>73</v>
      </c>
      <c r="J470" s="107">
        <v>55</v>
      </c>
      <c r="K470" s="107">
        <v>61</v>
      </c>
      <c r="L470" s="107">
        <v>78</v>
      </c>
      <c r="M470" s="107">
        <v>91</v>
      </c>
      <c r="N470" s="107">
        <v>119</v>
      </c>
      <c r="O470" s="107">
        <v>144</v>
      </c>
      <c r="P470" s="107">
        <v>165</v>
      </c>
      <c r="Q470" s="106">
        <f t="shared" si="7"/>
        <v>1311</v>
      </c>
      <c r="R470" s="87">
        <v>2015</v>
      </c>
    </row>
    <row r="471" spans="1:18" x14ac:dyDescent="0.25">
      <c r="A471" s="88">
        <v>132</v>
      </c>
      <c r="B471" s="92" t="s">
        <v>523</v>
      </c>
      <c r="C471" s="92" t="s">
        <v>81</v>
      </c>
      <c r="D471" s="93">
        <v>4301636</v>
      </c>
      <c r="E471" s="107">
        <v>193</v>
      </c>
      <c r="F471" s="107">
        <v>156</v>
      </c>
      <c r="G471" s="107">
        <v>138</v>
      </c>
      <c r="H471" s="107">
        <v>94</v>
      </c>
      <c r="I471" s="107">
        <v>63</v>
      </c>
      <c r="J471" s="107">
        <v>44</v>
      </c>
      <c r="K471" s="107">
        <v>49</v>
      </c>
      <c r="L471" s="107">
        <v>74</v>
      </c>
      <c r="M471" s="107">
        <v>96</v>
      </c>
      <c r="N471" s="107">
        <v>136</v>
      </c>
      <c r="O471" s="107">
        <v>169</v>
      </c>
      <c r="P471" s="107">
        <v>197</v>
      </c>
      <c r="Q471" s="106">
        <f t="shared" si="7"/>
        <v>1409</v>
      </c>
      <c r="R471" s="87">
        <v>2015</v>
      </c>
    </row>
    <row r="472" spans="1:18" x14ac:dyDescent="0.25">
      <c r="A472" s="88">
        <v>133</v>
      </c>
      <c r="B472" s="92" t="s">
        <v>524</v>
      </c>
      <c r="C472" s="92" t="s">
        <v>61</v>
      </c>
      <c r="D472" s="93">
        <v>4220000</v>
      </c>
      <c r="E472" s="107">
        <v>221</v>
      </c>
      <c r="F472" s="107">
        <v>180</v>
      </c>
      <c r="G472" s="107">
        <v>170</v>
      </c>
      <c r="H472" s="107">
        <v>125</v>
      </c>
      <c r="I472" s="107">
        <v>91</v>
      </c>
      <c r="J472" s="107">
        <v>69</v>
      </c>
      <c r="K472" s="107">
        <v>77</v>
      </c>
      <c r="L472" s="107">
        <v>104</v>
      </c>
      <c r="M472" s="107">
        <v>127</v>
      </c>
      <c r="N472" s="107">
        <v>169</v>
      </c>
      <c r="O472" s="107">
        <v>200</v>
      </c>
      <c r="P472" s="107">
        <v>225</v>
      </c>
      <c r="Q472" s="106">
        <f t="shared" si="7"/>
        <v>1758</v>
      </c>
      <c r="R472" s="87">
        <v>2015</v>
      </c>
    </row>
    <row r="473" spans="1:18" x14ac:dyDescent="0.25">
      <c r="A473" s="88">
        <v>134</v>
      </c>
      <c r="B473" s="92" t="s">
        <v>525</v>
      </c>
      <c r="C473" s="92" t="s">
        <v>59</v>
      </c>
      <c r="D473" s="93">
        <v>4102307</v>
      </c>
      <c r="E473" s="107">
        <v>153</v>
      </c>
      <c r="F473" s="107">
        <v>127</v>
      </c>
      <c r="G473" s="107">
        <v>121</v>
      </c>
      <c r="H473" s="107">
        <v>90</v>
      </c>
      <c r="I473" s="107">
        <v>66</v>
      </c>
      <c r="J473" s="107">
        <v>50</v>
      </c>
      <c r="K473" s="107">
        <v>58</v>
      </c>
      <c r="L473" s="107">
        <v>82</v>
      </c>
      <c r="M473" s="107">
        <v>95</v>
      </c>
      <c r="N473" s="107">
        <v>120</v>
      </c>
      <c r="O473" s="107">
        <v>141</v>
      </c>
      <c r="P473" s="107">
        <v>155</v>
      </c>
      <c r="Q473" s="106">
        <f t="shared" si="7"/>
        <v>1258</v>
      </c>
      <c r="R473" s="87">
        <v>2015</v>
      </c>
    </row>
    <row r="474" spans="1:18" x14ac:dyDescent="0.25">
      <c r="A474" s="88">
        <v>135</v>
      </c>
      <c r="B474" s="92" t="s">
        <v>526</v>
      </c>
      <c r="C474" s="92" t="s">
        <v>91</v>
      </c>
      <c r="D474" s="93">
        <v>3504800</v>
      </c>
      <c r="E474" s="107">
        <v>142</v>
      </c>
      <c r="F474" s="107">
        <v>122</v>
      </c>
      <c r="G474" s="107">
        <v>124</v>
      </c>
      <c r="H474" s="107">
        <v>100</v>
      </c>
      <c r="I474" s="107">
        <v>82</v>
      </c>
      <c r="J474" s="107">
        <v>67</v>
      </c>
      <c r="K474" s="107">
        <v>76</v>
      </c>
      <c r="L474" s="107">
        <v>106</v>
      </c>
      <c r="M474" s="107">
        <v>120</v>
      </c>
      <c r="N474" s="107">
        <v>136</v>
      </c>
      <c r="O474" s="107">
        <v>141</v>
      </c>
      <c r="P474" s="107">
        <v>142</v>
      </c>
      <c r="Q474" s="106">
        <f t="shared" si="7"/>
        <v>1358</v>
      </c>
      <c r="R474" s="87">
        <v>2015</v>
      </c>
    </row>
    <row r="475" spans="1:18" x14ac:dyDescent="0.25">
      <c r="A475" s="88">
        <v>136</v>
      </c>
      <c r="B475" s="92" t="s">
        <v>527</v>
      </c>
      <c r="C475" s="92" t="s">
        <v>71</v>
      </c>
      <c r="D475" s="93">
        <v>2101400</v>
      </c>
      <c r="E475" s="107">
        <v>141.80000000000001</v>
      </c>
      <c r="F475" s="107">
        <v>125.3</v>
      </c>
      <c r="G475" s="107">
        <v>133.1</v>
      </c>
      <c r="H475" s="107">
        <v>126.4</v>
      </c>
      <c r="I475" s="107">
        <v>128.5</v>
      </c>
      <c r="J475" s="107">
        <v>120.6</v>
      </c>
      <c r="K475" s="107">
        <v>130.30000000000001</v>
      </c>
      <c r="L475" s="107">
        <v>148.9</v>
      </c>
      <c r="M475" s="107">
        <v>150</v>
      </c>
      <c r="N475" s="107">
        <v>157.5</v>
      </c>
      <c r="O475" s="107">
        <v>146.80000000000001</v>
      </c>
      <c r="P475" s="107">
        <v>144.6</v>
      </c>
      <c r="Q475" s="106">
        <f t="shared" si="7"/>
        <v>1653.8</v>
      </c>
      <c r="R475" s="87">
        <v>2015</v>
      </c>
    </row>
    <row r="476" spans="1:18" x14ac:dyDescent="0.25">
      <c r="A476" s="88">
        <v>137</v>
      </c>
      <c r="B476" s="92" t="s">
        <v>528</v>
      </c>
      <c r="C476" s="92" t="s">
        <v>48</v>
      </c>
      <c r="D476" s="93">
        <v>3105103</v>
      </c>
      <c r="E476" s="107">
        <v>181.3</v>
      </c>
      <c r="F476" s="107">
        <v>149.30000000000001</v>
      </c>
      <c r="G476" s="107">
        <v>149.5</v>
      </c>
      <c r="H476" s="107">
        <v>124.2</v>
      </c>
      <c r="I476" s="107">
        <v>106.6</v>
      </c>
      <c r="J476" s="107">
        <v>90.6</v>
      </c>
      <c r="K476" s="107">
        <v>104.1</v>
      </c>
      <c r="L476" s="107">
        <v>138.4</v>
      </c>
      <c r="M476" s="107">
        <v>153.19999999999999</v>
      </c>
      <c r="N476" s="107">
        <v>166.4</v>
      </c>
      <c r="O476" s="107">
        <v>162.4</v>
      </c>
      <c r="P476" s="107">
        <v>155.19999999999999</v>
      </c>
      <c r="Q476" s="106">
        <f t="shared" si="7"/>
        <v>1681.2000000000005</v>
      </c>
      <c r="R476" s="87">
        <v>2015</v>
      </c>
    </row>
    <row r="477" spans="1:18" x14ac:dyDescent="0.25">
      <c r="A477" s="88">
        <v>138</v>
      </c>
      <c r="B477" s="92" t="s">
        <v>529</v>
      </c>
      <c r="C477" s="92" t="s">
        <v>54</v>
      </c>
      <c r="D477" s="93">
        <v>2301851</v>
      </c>
      <c r="E477" s="107">
        <v>194</v>
      </c>
      <c r="F477" s="107">
        <v>164</v>
      </c>
      <c r="G477" s="107">
        <v>168</v>
      </c>
      <c r="H477" s="107">
        <v>155</v>
      </c>
      <c r="I477" s="107">
        <v>152</v>
      </c>
      <c r="J477" s="107">
        <v>142</v>
      </c>
      <c r="K477" s="107">
        <v>159</v>
      </c>
      <c r="L477" s="107">
        <v>188</v>
      </c>
      <c r="M477" s="107">
        <v>199</v>
      </c>
      <c r="N477" s="107">
        <v>216</v>
      </c>
      <c r="O477" s="107">
        <v>204</v>
      </c>
      <c r="P477" s="107">
        <v>205</v>
      </c>
      <c r="Q477" s="106">
        <f t="shared" si="7"/>
        <v>2146</v>
      </c>
      <c r="R477" s="87">
        <v>2015</v>
      </c>
    </row>
    <row r="478" spans="1:18" x14ac:dyDescent="0.25">
      <c r="A478" s="88">
        <v>139</v>
      </c>
      <c r="B478" s="92" t="s">
        <v>530</v>
      </c>
      <c r="C478" s="92" t="s">
        <v>91</v>
      </c>
      <c r="D478" s="93">
        <v>3504909</v>
      </c>
      <c r="E478" s="107">
        <v>187</v>
      </c>
      <c r="F478" s="107">
        <v>150</v>
      </c>
      <c r="G478" s="107">
        <v>151</v>
      </c>
      <c r="H478" s="107">
        <v>123</v>
      </c>
      <c r="I478" s="107">
        <v>103</v>
      </c>
      <c r="J478" s="107">
        <v>90</v>
      </c>
      <c r="K478" s="107">
        <v>99</v>
      </c>
      <c r="L478" s="107">
        <v>122</v>
      </c>
      <c r="M478" s="107">
        <v>123</v>
      </c>
      <c r="N478" s="107">
        <v>142</v>
      </c>
      <c r="O478" s="107">
        <v>153</v>
      </c>
      <c r="P478" s="107">
        <v>159</v>
      </c>
      <c r="Q478" s="106">
        <f t="shared" si="7"/>
        <v>1602</v>
      </c>
      <c r="R478" s="87">
        <v>2015</v>
      </c>
    </row>
    <row r="479" spans="1:18" x14ac:dyDescent="0.25">
      <c r="A479" s="88">
        <v>140</v>
      </c>
      <c r="B479" s="92" t="s">
        <v>531</v>
      </c>
      <c r="C479" s="92" t="s">
        <v>111</v>
      </c>
      <c r="D479" s="93">
        <v>2501500</v>
      </c>
      <c r="E479" s="107">
        <v>199</v>
      </c>
      <c r="F479" s="107">
        <v>180</v>
      </c>
      <c r="G479" s="107">
        <v>185</v>
      </c>
      <c r="H479" s="107">
        <v>160</v>
      </c>
      <c r="I479" s="107">
        <v>143</v>
      </c>
      <c r="J479" s="107">
        <v>120</v>
      </c>
      <c r="K479" s="107">
        <v>131</v>
      </c>
      <c r="L479" s="107">
        <v>152</v>
      </c>
      <c r="M479" s="107">
        <v>172</v>
      </c>
      <c r="N479" s="107">
        <v>197</v>
      </c>
      <c r="O479" s="107">
        <v>200</v>
      </c>
      <c r="P479" s="107">
        <v>207</v>
      </c>
      <c r="Q479" s="106">
        <f t="shared" si="7"/>
        <v>2046</v>
      </c>
      <c r="R479" s="87">
        <v>2015</v>
      </c>
    </row>
    <row r="480" spans="1:18" x14ac:dyDescent="0.25">
      <c r="A480" s="88">
        <v>141</v>
      </c>
      <c r="B480" s="92" t="s">
        <v>532</v>
      </c>
      <c r="C480" s="92" t="s">
        <v>48</v>
      </c>
      <c r="D480" s="93">
        <v>3105202</v>
      </c>
      <c r="E480" s="107">
        <v>192</v>
      </c>
      <c r="F480" s="107">
        <v>169</v>
      </c>
      <c r="G480" s="107">
        <v>165</v>
      </c>
      <c r="H480" s="107">
        <v>135</v>
      </c>
      <c r="I480" s="107">
        <v>116</v>
      </c>
      <c r="J480" s="107">
        <v>100</v>
      </c>
      <c r="K480" s="107">
        <v>104</v>
      </c>
      <c r="L480" s="107">
        <v>132</v>
      </c>
      <c r="M480" s="107">
        <v>143</v>
      </c>
      <c r="N480" s="107">
        <v>166</v>
      </c>
      <c r="O480" s="107">
        <v>159</v>
      </c>
      <c r="P480" s="107">
        <v>171</v>
      </c>
      <c r="Q480" s="106">
        <f t="shared" si="7"/>
        <v>1752</v>
      </c>
      <c r="R480" s="87">
        <v>2015</v>
      </c>
    </row>
    <row r="481" spans="1:18" x14ac:dyDescent="0.25">
      <c r="A481" s="88">
        <v>142</v>
      </c>
      <c r="B481" s="92" t="s">
        <v>533</v>
      </c>
      <c r="C481" s="92" t="s">
        <v>48</v>
      </c>
      <c r="D481" s="93">
        <v>3105301</v>
      </c>
      <c r="E481" s="107">
        <v>171</v>
      </c>
      <c r="F481" s="107">
        <v>136</v>
      </c>
      <c r="G481" s="107">
        <v>142</v>
      </c>
      <c r="H481" s="107">
        <v>121</v>
      </c>
      <c r="I481" s="107">
        <v>103</v>
      </c>
      <c r="J481" s="107">
        <v>92</v>
      </c>
      <c r="K481" s="107">
        <v>105</v>
      </c>
      <c r="L481" s="107">
        <v>128</v>
      </c>
      <c r="M481" s="107">
        <v>128</v>
      </c>
      <c r="N481" s="107">
        <v>141</v>
      </c>
      <c r="O481" s="107">
        <v>146</v>
      </c>
      <c r="P481" s="107">
        <v>142</v>
      </c>
      <c r="Q481" s="106">
        <f t="shared" si="7"/>
        <v>1555</v>
      </c>
      <c r="R481" s="87">
        <v>2015</v>
      </c>
    </row>
    <row r="482" spans="1:18" x14ac:dyDescent="0.25">
      <c r="A482" s="88">
        <v>143</v>
      </c>
      <c r="B482" s="92" t="s">
        <v>534</v>
      </c>
      <c r="C482" s="92" t="s">
        <v>61</v>
      </c>
      <c r="D482" s="93">
        <v>4202081</v>
      </c>
      <c r="E482" s="107">
        <v>186</v>
      </c>
      <c r="F482" s="107">
        <v>153</v>
      </c>
      <c r="G482" s="107">
        <v>139</v>
      </c>
      <c r="H482" s="107">
        <v>94</v>
      </c>
      <c r="I482" s="107">
        <v>68</v>
      </c>
      <c r="J482" s="107">
        <v>51</v>
      </c>
      <c r="K482" s="107">
        <v>56</v>
      </c>
      <c r="L482" s="107">
        <v>84</v>
      </c>
      <c r="M482" s="107">
        <v>108</v>
      </c>
      <c r="N482" s="107">
        <v>142</v>
      </c>
      <c r="O482" s="107">
        <v>176</v>
      </c>
      <c r="P482" s="107">
        <v>195</v>
      </c>
      <c r="Q482" s="106">
        <f t="shared" si="7"/>
        <v>1452</v>
      </c>
      <c r="R482" s="87">
        <v>2015</v>
      </c>
    </row>
    <row r="483" spans="1:18" x14ac:dyDescent="0.25">
      <c r="A483" s="88">
        <v>144</v>
      </c>
      <c r="B483" s="92" t="s">
        <v>535</v>
      </c>
      <c r="C483" s="92" t="s">
        <v>113</v>
      </c>
      <c r="D483" s="93">
        <v>5001508</v>
      </c>
      <c r="E483" s="107">
        <v>137</v>
      </c>
      <c r="F483" s="107">
        <v>116</v>
      </c>
      <c r="G483" s="107">
        <v>121</v>
      </c>
      <c r="H483" s="107">
        <v>97</v>
      </c>
      <c r="I483" s="107">
        <v>82</v>
      </c>
      <c r="J483" s="107">
        <v>67</v>
      </c>
      <c r="K483" s="107">
        <v>77</v>
      </c>
      <c r="L483" s="107">
        <v>97</v>
      </c>
      <c r="M483" s="107">
        <v>108</v>
      </c>
      <c r="N483" s="107">
        <v>131</v>
      </c>
      <c r="O483" s="107">
        <v>136</v>
      </c>
      <c r="P483" s="107">
        <v>136</v>
      </c>
      <c r="Q483" s="106">
        <f t="shared" si="7"/>
        <v>1305</v>
      </c>
      <c r="R483" s="87">
        <v>2015</v>
      </c>
    </row>
    <row r="484" spans="1:18" x14ac:dyDescent="0.25">
      <c r="A484" s="88">
        <v>145</v>
      </c>
      <c r="B484" s="92" t="s">
        <v>535</v>
      </c>
      <c r="C484" s="92" t="s">
        <v>59</v>
      </c>
      <c r="D484" s="93">
        <v>4102406</v>
      </c>
      <c r="E484" s="107">
        <v>194</v>
      </c>
      <c r="F484" s="107">
        <v>164</v>
      </c>
      <c r="G484" s="107">
        <v>162</v>
      </c>
      <c r="H484" s="107">
        <v>134</v>
      </c>
      <c r="I484" s="107">
        <v>104</v>
      </c>
      <c r="J484" s="107">
        <v>85</v>
      </c>
      <c r="K484" s="107">
        <v>96</v>
      </c>
      <c r="L484" s="107">
        <v>127</v>
      </c>
      <c r="M484" s="107">
        <v>139</v>
      </c>
      <c r="N484" s="107">
        <v>166</v>
      </c>
      <c r="O484" s="107">
        <v>187</v>
      </c>
      <c r="P484" s="107">
        <v>194</v>
      </c>
      <c r="Q484" s="106">
        <f t="shared" si="7"/>
        <v>1752</v>
      </c>
      <c r="R484" s="87">
        <v>2015</v>
      </c>
    </row>
    <row r="485" spans="1:18" x14ac:dyDescent="0.25">
      <c r="A485" s="88">
        <v>146</v>
      </c>
      <c r="B485" s="92" t="s">
        <v>536</v>
      </c>
      <c r="C485" s="92" t="s">
        <v>68</v>
      </c>
      <c r="D485" s="93">
        <v>1703057</v>
      </c>
      <c r="E485" s="107">
        <v>114</v>
      </c>
      <c r="F485" s="107">
        <v>101</v>
      </c>
      <c r="G485" s="107">
        <v>111</v>
      </c>
      <c r="H485" s="107">
        <v>106</v>
      </c>
      <c r="I485" s="107">
        <v>109</v>
      </c>
      <c r="J485" s="107">
        <v>104</v>
      </c>
      <c r="K485" s="107">
        <v>110</v>
      </c>
      <c r="L485" s="107">
        <v>130</v>
      </c>
      <c r="M485" s="107">
        <v>131</v>
      </c>
      <c r="N485" s="107">
        <v>128</v>
      </c>
      <c r="O485" s="107">
        <v>119</v>
      </c>
      <c r="P485" s="107">
        <v>116</v>
      </c>
      <c r="Q485" s="106">
        <f t="shared" si="7"/>
        <v>1379</v>
      </c>
      <c r="R485" s="87">
        <v>2015</v>
      </c>
    </row>
    <row r="486" spans="1:18" x14ac:dyDescent="0.25">
      <c r="A486" s="88">
        <v>147</v>
      </c>
      <c r="B486" s="92" t="s">
        <v>537</v>
      </c>
      <c r="C486" s="92" t="s">
        <v>52</v>
      </c>
      <c r="D486" s="93">
        <v>1501253</v>
      </c>
      <c r="E486" s="107">
        <v>111</v>
      </c>
      <c r="F486" s="107">
        <v>99</v>
      </c>
      <c r="G486" s="107">
        <v>110</v>
      </c>
      <c r="H486" s="107">
        <v>101</v>
      </c>
      <c r="I486" s="107">
        <v>107</v>
      </c>
      <c r="J486" s="107">
        <v>102</v>
      </c>
      <c r="K486" s="107">
        <v>108</v>
      </c>
      <c r="L486" s="107">
        <v>127</v>
      </c>
      <c r="M486" s="107">
        <v>123</v>
      </c>
      <c r="N486" s="107">
        <v>127</v>
      </c>
      <c r="O486" s="107">
        <v>118</v>
      </c>
      <c r="P486" s="107">
        <v>115</v>
      </c>
      <c r="Q486" s="106">
        <f t="shared" si="7"/>
        <v>1348</v>
      </c>
      <c r="R486" s="87">
        <v>2015</v>
      </c>
    </row>
    <row r="487" spans="1:18" x14ac:dyDescent="0.25">
      <c r="A487" s="88">
        <v>148</v>
      </c>
      <c r="B487" s="92" t="s">
        <v>538</v>
      </c>
      <c r="C487" s="92" t="s">
        <v>56</v>
      </c>
      <c r="D487" s="93">
        <v>2902658</v>
      </c>
      <c r="E487" s="107">
        <v>223.4</v>
      </c>
      <c r="F487" s="107">
        <v>196</v>
      </c>
      <c r="G487" s="107">
        <v>193.8</v>
      </c>
      <c r="H487" s="107">
        <v>168</v>
      </c>
      <c r="I487" s="107">
        <v>147.1</v>
      </c>
      <c r="J487" s="107">
        <v>124.7</v>
      </c>
      <c r="K487" s="107">
        <v>128.6</v>
      </c>
      <c r="L487" s="107">
        <v>155</v>
      </c>
      <c r="M487" s="107">
        <v>171.4</v>
      </c>
      <c r="N487" s="107">
        <v>202.2</v>
      </c>
      <c r="O487" s="107">
        <v>202.8</v>
      </c>
      <c r="P487" s="107">
        <v>212.1</v>
      </c>
      <c r="Q487" s="106">
        <f t="shared" si="7"/>
        <v>2125.1</v>
      </c>
      <c r="R487" s="87">
        <v>2015</v>
      </c>
    </row>
    <row r="488" spans="1:18" x14ac:dyDescent="0.25">
      <c r="A488" s="88">
        <v>149</v>
      </c>
      <c r="B488" s="92" t="s">
        <v>539</v>
      </c>
      <c r="C488" s="92" t="s">
        <v>81</v>
      </c>
      <c r="D488" s="93">
        <v>4301651</v>
      </c>
      <c r="E488" s="107">
        <v>160</v>
      </c>
      <c r="F488" s="107">
        <v>129</v>
      </c>
      <c r="G488" s="107">
        <v>117</v>
      </c>
      <c r="H488" s="107">
        <v>77</v>
      </c>
      <c r="I488" s="107">
        <v>51</v>
      </c>
      <c r="J488" s="107">
        <v>36</v>
      </c>
      <c r="K488" s="107">
        <v>43</v>
      </c>
      <c r="L488" s="107">
        <v>64</v>
      </c>
      <c r="M488" s="107">
        <v>81</v>
      </c>
      <c r="N488" s="107">
        <v>115</v>
      </c>
      <c r="O488" s="107">
        <v>144</v>
      </c>
      <c r="P488" s="107">
        <v>165</v>
      </c>
      <c r="Q488" s="106">
        <f t="shared" si="7"/>
        <v>1182</v>
      </c>
      <c r="R488" s="87">
        <v>2015</v>
      </c>
    </row>
    <row r="489" spans="1:18" x14ac:dyDescent="0.25">
      <c r="A489" s="88">
        <v>150</v>
      </c>
      <c r="B489" s="92" t="s">
        <v>540</v>
      </c>
      <c r="C489" s="92" t="s">
        <v>91</v>
      </c>
      <c r="D489" s="93">
        <v>3505005</v>
      </c>
      <c r="E489" s="107">
        <v>151.6</v>
      </c>
      <c r="F489" s="107">
        <v>128.30000000000001</v>
      </c>
      <c r="G489" s="107">
        <v>125.3</v>
      </c>
      <c r="H489" s="107">
        <v>94.1</v>
      </c>
      <c r="I489" s="107">
        <v>69.900000000000006</v>
      </c>
      <c r="J489" s="107">
        <v>52.3</v>
      </c>
      <c r="K489" s="107">
        <v>59.3</v>
      </c>
      <c r="L489" s="107">
        <v>78.599999999999994</v>
      </c>
      <c r="M489" s="107">
        <v>82.8</v>
      </c>
      <c r="N489" s="107">
        <v>106.4</v>
      </c>
      <c r="O489" s="107">
        <v>128.19999999999999</v>
      </c>
      <c r="P489" s="107">
        <v>145</v>
      </c>
      <c r="Q489" s="106">
        <f t="shared" si="7"/>
        <v>1221.7999999999997</v>
      </c>
      <c r="R489" s="87">
        <v>2015</v>
      </c>
    </row>
    <row r="490" spans="1:18" x14ac:dyDescent="0.25">
      <c r="A490" s="88">
        <v>151</v>
      </c>
      <c r="B490" s="92" t="s">
        <v>541</v>
      </c>
      <c r="C490" s="92" t="s">
        <v>48</v>
      </c>
      <c r="D490" s="93">
        <v>3105400</v>
      </c>
      <c r="E490" s="107">
        <v>168</v>
      </c>
      <c r="F490" s="107">
        <v>137</v>
      </c>
      <c r="G490" s="107">
        <v>138</v>
      </c>
      <c r="H490" s="107">
        <v>113</v>
      </c>
      <c r="I490" s="107">
        <v>100</v>
      </c>
      <c r="J490" s="107">
        <v>81</v>
      </c>
      <c r="K490" s="107">
        <v>89</v>
      </c>
      <c r="L490" s="107">
        <v>118</v>
      </c>
      <c r="M490" s="107">
        <v>121</v>
      </c>
      <c r="N490" s="107">
        <v>139</v>
      </c>
      <c r="O490" s="107">
        <v>136</v>
      </c>
      <c r="P490" s="107">
        <v>134</v>
      </c>
      <c r="Q490" s="106">
        <f t="shared" si="7"/>
        <v>1474</v>
      </c>
      <c r="R490" s="87">
        <v>2015</v>
      </c>
    </row>
    <row r="491" spans="1:18" x14ac:dyDescent="0.25">
      <c r="A491" s="88">
        <v>152</v>
      </c>
      <c r="B491" s="92" t="s">
        <v>542</v>
      </c>
      <c r="C491" s="92" t="s">
        <v>81</v>
      </c>
      <c r="D491" s="93">
        <v>4301701</v>
      </c>
      <c r="E491" s="107">
        <v>168</v>
      </c>
      <c r="F491" s="107">
        <v>134</v>
      </c>
      <c r="G491" s="107">
        <v>126</v>
      </c>
      <c r="H491" s="107">
        <v>86</v>
      </c>
      <c r="I491" s="107">
        <v>59</v>
      </c>
      <c r="J491" s="107">
        <v>45</v>
      </c>
      <c r="K491" s="107">
        <v>53</v>
      </c>
      <c r="L491" s="107">
        <v>77</v>
      </c>
      <c r="M491" s="107">
        <v>94</v>
      </c>
      <c r="N491" s="107">
        <v>127</v>
      </c>
      <c r="O491" s="107">
        <v>154</v>
      </c>
      <c r="P491" s="107">
        <v>177</v>
      </c>
      <c r="Q491" s="106">
        <f t="shared" si="7"/>
        <v>1300</v>
      </c>
      <c r="R491" s="87">
        <v>2015</v>
      </c>
    </row>
    <row r="492" spans="1:18" x14ac:dyDescent="0.25">
      <c r="A492" s="88">
        <v>153</v>
      </c>
      <c r="B492" s="92" t="s">
        <v>543</v>
      </c>
      <c r="C492" s="92" t="s">
        <v>71</v>
      </c>
      <c r="D492" s="93">
        <v>2101509</v>
      </c>
      <c r="E492" s="107">
        <v>153</v>
      </c>
      <c r="F492" s="107">
        <v>133</v>
      </c>
      <c r="G492" s="107">
        <v>139</v>
      </c>
      <c r="H492" s="107">
        <v>130</v>
      </c>
      <c r="I492" s="107">
        <v>129</v>
      </c>
      <c r="J492" s="107">
        <v>124</v>
      </c>
      <c r="K492" s="107">
        <v>133</v>
      </c>
      <c r="L492" s="107">
        <v>154</v>
      </c>
      <c r="M492" s="107">
        <v>164</v>
      </c>
      <c r="N492" s="107">
        <v>175</v>
      </c>
      <c r="O492" s="107">
        <v>164</v>
      </c>
      <c r="P492" s="107">
        <v>159</v>
      </c>
      <c r="Q492" s="106">
        <f t="shared" si="7"/>
        <v>1757</v>
      </c>
      <c r="R492" s="87">
        <v>2015</v>
      </c>
    </row>
    <row r="493" spans="1:18" x14ac:dyDescent="0.25">
      <c r="A493" s="88">
        <v>154</v>
      </c>
      <c r="B493" s="92" t="s">
        <v>544</v>
      </c>
      <c r="C493" s="92" t="s">
        <v>84</v>
      </c>
      <c r="D493" s="93">
        <v>5101605</v>
      </c>
      <c r="E493" s="107">
        <v>141</v>
      </c>
      <c r="F493" s="107">
        <v>122</v>
      </c>
      <c r="G493" s="107">
        <v>126</v>
      </c>
      <c r="H493" s="107">
        <v>118</v>
      </c>
      <c r="I493" s="107">
        <v>106</v>
      </c>
      <c r="J493" s="107">
        <v>94</v>
      </c>
      <c r="K493" s="107">
        <v>109</v>
      </c>
      <c r="L493" s="107">
        <v>129</v>
      </c>
      <c r="M493" s="107">
        <v>131</v>
      </c>
      <c r="N493" s="107">
        <v>149</v>
      </c>
      <c r="O493" s="107">
        <v>141</v>
      </c>
      <c r="P493" s="107">
        <v>140</v>
      </c>
      <c r="Q493" s="106">
        <f t="shared" si="7"/>
        <v>1506</v>
      </c>
      <c r="R493" s="87">
        <v>2015</v>
      </c>
    </row>
    <row r="494" spans="1:18" x14ac:dyDescent="0.25">
      <c r="A494" s="88">
        <v>155</v>
      </c>
      <c r="B494" s="92" t="s">
        <v>545</v>
      </c>
      <c r="C494" s="92" t="s">
        <v>48</v>
      </c>
      <c r="D494" s="93">
        <v>3105509</v>
      </c>
      <c r="E494" s="107">
        <v>192</v>
      </c>
      <c r="F494" s="107">
        <v>159</v>
      </c>
      <c r="G494" s="107">
        <v>157</v>
      </c>
      <c r="H494" s="107">
        <v>120</v>
      </c>
      <c r="I494" s="107">
        <v>99</v>
      </c>
      <c r="J494" s="107">
        <v>82</v>
      </c>
      <c r="K494" s="107">
        <v>89</v>
      </c>
      <c r="L494" s="107">
        <v>117</v>
      </c>
      <c r="M494" s="107">
        <v>124</v>
      </c>
      <c r="N494" s="107">
        <v>141</v>
      </c>
      <c r="O494" s="107">
        <v>147</v>
      </c>
      <c r="P494" s="107">
        <v>157</v>
      </c>
      <c r="Q494" s="106">
        <f t="shared" si="7"/>
        <v>1584</v>
      </c>
      <c r="R494" s="87">
        <v>2015</v>
      </c>
    </row>
    <row r="495" spans="1:18" x14ac:dyDescent="0.25">
      <c r="A495" s="88">
        <v>156</v>
      </c>
      <c r="B495" s="92" t="s">
        <v>546</v>
      </c>
      <c r="C495" s="92" t="s">
        <v>81</v>
      </c>
      <c r="D495" s="93">
        <v>4301750</v>
      </c>
      <c r="E495" s="107">
        <v>161</v>
      </c>
      <c r="F495" s="107">
        <v>130</v>
      </c>
      <c r="G495" s="107">
        <v>114</v>
      </c>
      <c r="H495" s="107">
        <v>73</v>
      </c>
      <c r="I495" s="107">
        <v>47</v>
      </c>
      <c r="J495" s="107">
        <v>32</v>
      </c>
      <c r="K495" s="107">
        <v>35</v>
      </c>
      <c r="L495" s="107">
        <v>56</v>
      </c>
      <c r="M495" s="107">
        <v>73</v>
      </c>
      <c r="N495" s="107">
        <v>109</v>
      </c>
      <c r="O495" s="107">
        <v>140</v>
      </c>
      <c r="P495" s="107">
        <v>164</v>
      </c>
      <c r="Q495" s="106">
        <f t="shared" si="7"/>
        <v>1134</v>
      </c>
      <c r="R495" s="87">
        <v>2015</v>
      </c>
    </row>
    <row r="496" spans="1:18" x14ac:dyDescent="0.25">
      <c r="A496" s="88">
        <v>157</v>
      </c>
      <c r="B496" s="92" t="s">
        <v>547</v>
      </c>
      <c r="C496" s="92" t="s">
        <v>111</v>
      </c>
      <c r="D496" s="93">
        <v>2501534</v>
      </c>
      <c r="E496" s="107">
        <v>202</v>
      </c>
      <c r="F496" s="107">
        <v>183</v>
      </c>
      <c r="G496" s="107">
        <v>189</v>
      </c>
      <c r="H496" s="107">
        <v>166</v>
      </c>
      <c r="I496" s="107">
        <v>152</v>
      </c>
      <c r="J496" s="107">
        <v>128</v>
      </c>
      <c r="K496" s="107">
        <v>140</v>
      </c>
      <c r="L496" s="107">
        <v>163</v>
      </c>
      <c r="M496" s="107">
        <v>180</v>
      </c>
      <c r="N496" s="107">
        <v>201</v>
      </c>
      <c r="O496" s="107">
        <v>205</v>
      </c>
      <c r="P496" s="107">
        <v>210</v>
      </c>
      <c r="Q496" s="106">
        <f t="shared" si="7"/>
        <v>2119</v>
      </c>
      <c r="R496" s="87">
        <v>2015</v>
      </c>
    </row>
    <row r="497" spans="1:18" x14ac:dyDescent="0.25">
      <c r="A497" s="88">
        <v>158</v>
      </c>
      <c r="B497" s="92" t="s">
        <v>547</v>
      </c>
      <c r="C497" s="92" t="s">
        <v>77</v>
      </c>
      <c r="D497" s="93">
        <v>2401453</v>
      </c>
      <c r="E497" s="107">
        <v>194</v>
      </c>
      <c r="F497" s="107">
        <v>167</v>
      </c>
      <c r="G497" s="107">
        <v>172</v>
      </c>
      <c r="H497" s="107">
        <v>159</v>
      </c>
      <c r="I497" s="107">
        <v>157</v>
      </c>
      <c r="J497" s="107">
        <v>146</v>
      </c>
      <c r="K497" s="107">
        <v>161</v>
      </c>
      <c r="L497" s="107">
        <v>185</v>
      </c>
      <c r="M497" s="107">
        <v>193</v>
      </c>
      <c r="N497" s="107">
        <v>209</v>
      </c>
      <c r="O497" s="107">
        <v>199</v>
      </c>
      <c r="P497" s="107">
        <v>202</v>
      </c>
      <c r="Q497" s="106">
        <f t="shared" si="7"/>
        <v>2144</v>
      </c>
      <c r="R497" s="87">
        <v>2015</v>
      </c>
    </row>
    <row r="498" spans="1:18" x14ac:dyDescent="0.25">
      <c r="A498" s="88">
        <v>159</v>
      </c>
      <c r="B498" s="92" t="s">
        <v>548</v>
      </c>
      <c r="C498" s="92" t="s">
        <v>48</v>
      </c>
      <c r="D498" s="93">
        <v>3105608</v>
      </c>
      <c r="E498" s="107">
        <v>200</v>
      </c>
      <c r="F498" s="107">
        <v>154.69999999999999</v>
      </c>
      <c r="G498" s="107">
        <v>148.6</v>
      </c>
      <c r="H498" s="107">
        <v>121.9</v>
      </c>
      <c r="I498" s="107">
        <v>105.9</v>
      </c>
      <c r="J498" s="107">
        <v>84.3</v>
      </c>
      <c r="K498" s="107">
        <v>98.1</v>
      </c>
      <c r="L498" s="107">
        <v>132.19999999999999</v>
      </c>
      <c r="M498" s="107">
        <v>146.30000000000001</v>
      </c>
      <c r="N498" s="107">
        <v>162.1</v>
      </c>
      <c r="O498" s="107">
        <v>166.7</v>
      </c>
      <c r="P498" s="107">
        <v>160.4</v>
      </c>
      <c r="Q498" s="106">
        <f t="shared" si="7"/>
        <v>1681.1999999999998</v>
      </c>
      <c r="R498" s="87">
        <v>2015</v>
      </c>
    </row>
    <row r="499" spans="1:18" x14ac:dyDescent="0.25">
      <c r="A499" s="88">
        <v>160</v>
      </c>
      <c r="B499" s="92" t="s">
        <v>549</v>
      </c>
      <c r="C499" s="92" t="s">
        <v>54</v>
      </c>
      <c r="D499" s="93">
        <v>2301901</v>
      </c>
      <c r="E499" s="107">
        <v>201</v>
      </c>
      <c r="F499" s="107">
        <v>173</v>
      </c>
      <c r="G499" s="107">
        <v>178</v>
      </c>
      <c r="H499" s="107">
        <v>164</v>
      </c>
      <c r="I499" s="107">
        <v>155</v>
      </c>
      <c r="J499" s="107">
        <v>141</v>
      </c>
      <c r="K499" s="107">
        <v>155</v>
      </c>
      <c r="L499" s="107">
        <v>182</v>
      </c>
      <c r="M499" s="107">
        <v>194</v>
      </c>
      <c r="N499" s="107">
        <v>213</v>
      </c>
      <c r="O499" s="107">
        <v>207</v>
      </c>
      <c r="P499" s="107">
        <v>209</v>
      </c>
      <c r="Q499" s="106">
        <f t="shared" si="7"/>
        <v>2172</v>
      </c>
      <c r="R499" s="87">
        <v>2015</v>
      </c>
    </row>
    <row r="500" spans="1:18" x14ac:dyDescent="0.25">
      <c r="A500" s="88">
        <v>161</v>
      </c>
      <c r="B500" s="92" t="s">
        <v>550</v>
      </c>
      <c r="C500" s="92" t="s">
        <v>91</v>
      </c>
      <c r="D500" s="93">
        <v>3505104</v>
      </c>
      <c r="E500" s="107">
        <v>148</v>
      </c>
      <c r="F500" s="107">
        <v>126</v>
      </c>
      <c r="G500" s="107">
        <v>129</v>
      </c>
      <c r="H500" s="107">
        <v>103</v>
      </c>
      <c r="I500" s="107">
        <v>83</v>
      </c>
      <c r="J500" s="107">
        <v>67</v>
      </c>
      <c r="K500" s="107">
        <v>76</v>
      </c>
      <c r="L500" s="107">
        <v>105</v>
      </c>
      <c r="M500" s="107">
        <v>119</v>
      </c>
      <c r="N500" s="107">
        <v>139</v>
      </c>
      <c r="O500" s="107">
        <v>148</v>
      </c>
      <c r="P500" s="107">
        <v>150</v>
      </c>
      <c r="Q500" s="106">
        <f t="shared" si="7"/>
        <v>1393</v>
      </c>
      <c r="R500" s="87">
        <v>2015</v>
      </c>
    </row>
    <row r="501" spans="1:18" x14ac:dyDescent="0.25">
      <c r="A501" s="88">
        <v>162</v>
      </c>
      <c r="B501" s="92" t="s">
        <v>551</v>
      </c>
      <c r="C501" s="92" t="s">
        <v>59</v>
      </c>
      <c r="D501" s="93">
        <v>4102505</v>
      </c>
      <c r="E501" s="107">
        <v>191</v>
      </c>
      <c r="F501" s="107">
        <v>163</v>
      </c>
      <c r="G501" s="107">
        <v>153</v>
      </c>
      <c r="H501" s="107">
        <v>121</v>
      </c>
      <c r="I501" s="107">
        <v>91</v>
      </c>
      <c r="J501" s="107">
        <v>71</v>
      </c>
      <c r="K501" s="107">
        <v>81</v>
      </c>
      <c r="L501" s="107">
        <v>110</v>
      </c>
      <c r="M501" s="107">
        <v>125</v>
      </c>
      <c r="N501" s="107">
        <v>156</v>
      </c>
      <c r="O501" s="107">
        <v>180</v>
      </c>
      <c r="P501" s="107">
        <v>196</v>
      </c>
      <c r="Q501" s="106">
        <f t="shared" si="7"/>
        <v>1638</v>
      </c>
      <c r="R501" s="87">
        <v>2015</v>
      </c>
    </row>
    <row r="502" spans="1:18" x14ac:dyDescent="0.25">
      <c r="A502" s="88">
        <v>163</v>
      </c>
      <c r="B502" s="92" t="s">
        <v>552</v>
      </c>
      <c r="C502" s="92" t="s">
        <v>52</v>
      </c>
      <c r="D502" s="93">
        <v>1501303</v>
      </c>
      <c r="E502" s="107">
        <v>118</v>
      </c>
      <c r="F502" s="107">
        <v>99</v>
      </c>
      <c r="G502" s="107">
        <v>106</v>
      </c>
      <c r="H502" s="107">
        <v>106</v>
      </c>
      <c r="I502" s="107">
        <v>115</v>
      </c>
      <c r="J502" s="107">
        <v>117</v>
      </c>
      <c r="K502" s="107">
        <v>127</v>
      </c>
      <c r="L502" s="107">
        <v>140</v>
      </c>
      <c r="M502" s="107">
        <v>140</v>
      </c>
      <c r="N502" s="107">
        <v>149</v>
      </c>
      <c r="O502" s="107">
        <v>141</v>
      </c>
      <c r="P502" s="107">
        <v>135</v>
      </c>
      <c r="Q502" s="106">
        <f t="shared" si="7"/>
        <v>1493</v>
      </c>
      <c r="R502" s="87">
        <v>2015</v>
      </c>
    </row>
    <row r="503" spans="1:18" x14ac:dyDescent="0.25">
      <c r="A503" s="88">
        <v>164</v>
      </c>
      <c r="B503" s="92" t="s">
        <v>553</v>
      </c>
      <c r="C503" s="92" t="s">
        <v>77</v>
      </c>
      <c r="D503" s="93">
        <v>2401503</v>
      </c>
      <c r="E503" s="107">
        <v>197</v>
      </c>
      <c r="F503" s="107">
        <v>178</v>
      </c>
      <c r="G503" s="107">
        <v>184</v>
      </c>
      <c r="H503" s="107">
        <v>162</v>
      </c>
      <c r="I503" s="107">
        <v>149</v>
      </c>
      <c r="J503" s="107">
        <v>127</v>
      </c>
      <c r="K503" s="107">
        <v>138</v>
      </c>
      <c r="L503" s="107">
        <v>159</v>
      </c>
      <c r="M503" s="107">
        <v>175</v>
      </c>
      <c r="N503" s="107">
        <v>198</v>
      </c>
      <c r="O503" s="107">
        <v>198</v>
      </c>
      <c r="P503" s="107">
        <v>204</v>
      </c>
      <c r="Q503" s="106">
        <f t="shared" si="7"/>
        <v>2069</v>
      </c>
      <c r="R503" s="87">
        <v>2015</v>
      </c>
    </row>
    <row r="504" spans="1:18" x14ac:dyDescent="0.25">
      <c r="A504" s="88">
        <v>165</v>
      </c>
      <c r="B504" s="92" t="s">
        <v>554</v>
      </c>
      <c r="C504" s="92" t="s">
        <v>231</v>
      </c>
      <c r="D504" s="93">
        <v>1300409</v>
      </c>
      <c r="E504" s="107">
        <v>120</v>
      </c>
      <c r="F504" s="107">
        <v>115</v>
      </c>
      <c r="G504" s="107">
        <v>125</v>
      </c>
      <c r="H504" s="107">
        <v>112</v>
      </c>
      <c r="I504" s="107">
        <v>109</v>
      </c>
      <c r="J504" s="107">
        <v>100</v>
      </c>
      <c r="K504" s="107">
        <v>109</v>
      </c>
      <c r="L504" s="107">
        <v>124</v>
      </c>
      <c r="M504" s="107">
        <v>129</v>
      </c>
      <c r="N504" s="107">
        <v>131</v>
      </c>
      <c r="O504" s="107">
        <v>122</v>
      </c>
      <c r="P504" s="107">
        <v>122</v>
      </c>
      <c r="Q504" s="106">
        <f t="shared" si="7"/>
        <v>1418</v>
      </c>
      <c r="R504" s="87">
        <v>2015</v>
      </c>
    </row>
    <row r="505" spans="1:18" x14ac:dyDescent="0.25">
      <c r="A505" s="88">
        <v>166</v>
      </c>
      <c r="B505" s="92" t="s">
        <v>555</v>
      </c>
      <c r="C505" s="92" t="s">
        <v>91</v>
      </c>
      <c r="D505" s="93">
        <v>3505203</v>
      </c>
      <c r="E505" s="107">
        <v>139</v>
      </c>
      <c r="F505" s="107">
        <v>117</v>
      </c>
      <c r="G505" s="107">
        <v>119</v>
      </c>
      <c r="H505" s="107">
        <v>95</v>
      </c>
      <c r="I505" s="107">
        <v>75</v>
      </c>
      <c r="J505" s="107">
        <v>60</v>
      </c>
      <c r="K505" s="107">
        <v>67</v>
      </c>
      <c r="L505" s="107">
        <v>94</v>
      </c>
      <c r="M505" s="107">
        <v>107</v>
      </c>
      <c r="N505" s="107">
        <v>125</v>
      </c>
      <c r="O505" s="107">
        <v>136</v>
      </c>
      <c r="P505" s="107">
        <v>139</v>
      </c>
      <c r="Q505" s="106">
        <f t="shared" si="7"/>
        <v>1273</v>
      </c>
      <c r="R505" s="87">
        <v>2015</v>
      </c>
    </row>
    <row r="506" spans="1:18" x14ac:dyDescent="0.25">
      <c r="A506" s="88">
        <v>167</v>
      </c>
      <c r="B506" s="92" t="s">
        <v>556</v>
      </c>
      <c r="C506" s="92" t="s">
        <v>56</v>
      </c>
      <c r="D506" s="93">
        <v>2902708</v>
      </c>
      <c r="E506" s="107">
        <v>231.7</v>
      </c>
      <c r="F506" s="107">
        <v>207.2</v>
      </c>
      <c r="G506" s="107">
        <v>211.5</v>
      </c>
      <c r="H506" s="107">
        <v>197.8</v>
      </c>
      <c r="I506" s="107">
        <v>184.9</v>
      </c>
      <c r="J506" s="107">
        <v>166.7</v>
      </c>
      <c r="K506" s="107">
        <v>176.7</v>
      </c>
      <c r="L506" s="107">
        <v>205.3</v>
      </c>
      <c r="M506" s="107">
        <v>215.8</v>
      </c>
      <c r="N506" s="107">
        <v>238</v>
      </c>
      <c r="O506" s="107">
        <v>220.3</v>
      </c>
      <c r="P506" s="107">
        <v>219.1</v>
      </c>
      <c r="Q506" s="106">
        <f t="shared" si="7"/>
        <v>2475</v>
      </c>
      <c r="R506" s="87">
        <v>2015</v>
      </c>
    </row>
    <row r="507" spans="1:18" x14ac:dyDescent="0.25">
      <c r="A507" s="88">
        <v>168</v>
      </c>
      <c r="B507" s="92" t="s">
        <v>557</v>
      </c>
      <c r="C507" s="92" t="s">
        <v>61</v>
      </c>
      <c r="D507" s="93">
        <v>4202099</v>
      </c>
      <c r="E507" s="107">
        <v>215</v>
      </c>
      <c r="F507" s="107">
        <v>179</v>
      </c>
      <c r="G507" s="107">
        <v>163</v>
      </c>
      <c r="H507" s="107">
        <v>115</v>
      </c>
      <c r="I507" s="107">
        <v>85</v>
      </c>
      <c r="J507" s="107">
        <v>66</v>
      </c>
      <c r="K507" s="107">
        <v>72</v>
      </c>
      <c r="L507" s="107">
        <v>104</v>
      </c>
      <c r="M507" s="107">
        <v>128</v>
      </c>
      <c r="N507" s="107">
        <v>169</v>
      </c>
      <c r="O507" s="107">
        <v>202</v>
      </c>
      <c r="P507" s="107">
        <v>223</v>
      </c>
      <c r="Q507" s="106">
        <f t="shared" si="7"/>
        <v>1721</v>
      </c>
      <c r="R507" s="87">
        <v>2015</v>
      </c>
    </row>
    <row r="508" spans="1:18" x14ac:dyDescent="0.25">
      <c r="A508" s="88">
        <v>169</v>
      </c>
      <c r="B508" s="92" t="s">
        <v>557</v>
      </c>
      <c r="C508" s="92" t="s">
        <v>91</v>
      </c>
      <c r="D508" s="93">
        <v>3505302</v>
      </c>
      <c r="E508" s="107">
        <v>133</v>
      </c>
      <c r="F508" s="107">
        <v>112</v>
      </c>
      <c r="G508" s="107">
        <v>114</v>
      </c>
      <c r="H508" s="107">
        <v>90</v>
      </c>
      <c r="I508" s="107">
        <v>69</v>
      </c>
      <c r="J508" s="107">
        <v>56</v>
      </c>
      <c r="K508" s="107">
        <v>62</v>
      </c>
      <c r="L508" s="107">
        <v>86</v>
      </c>
      <c r="M508" s="107">
        <v>99</v>
      </c>
      <c r="N508" s="107">
        <v>118</v>
      </c>
      <c r="O508" s="107">
        <v>130</v>
      </c>
      <c r="P508" s="107">
        <v>132</v>
      </c>
      <c r="Q508" s="106">
        <f t="shared" si="7"/>
        <v>1201</v>
      </c>
      <c r="R508" s="87">
        <v>2015</v>
      </c>
    </row>
    <row r="509" spans="1:18" x14ac:dyDescent="0.25">
      <c r="A509" s="88">
        <v>170</v>
      </c>
      <c r="B509" s="92" t="s">
        <v>558</v>
      </c>
      <c r="C509" s="92" t="s">
        <v>56</v>
      </c>
      <c r="D509" s="93">
        <v>2902807</v>
      </c>
      <c r="E509" s="107">
        <v>203.7</v>
      </c>
      <c r="F509" s="107">
        <v>181.4</v>
      </c>
      <c r="G509" s="107">
        <v>178.8</v>
      </c>
      <c r="H509" s="107">
        <v>157.5</v>
      </c>
      <c r="I509" s="107">
        <v>140.9</v>
      </c>
      <c r="J509" s="107">
        <v>122.5</v>
      </c>
      <c r="K509" s="107">
        <v>130</v>
      </c>
      <c r="L509" s="107">
        <v>159.1</v>
      </c>
      <c r="M509" s="107">
        <v>173.9</v>
      </c>
      <c r="N509" s="107">
        <v>195.7</v>
      </c>
      <c r="O509" s="107">
        <v>182.3</v>
      </c>
      <c r="P509" s="107">
        <v>190.5</v>
      </c>
      <c r="Q509" s="106">
        <f t="shared" si="7"/>
        <v>2016.3000000000002</v>
      </c>
      <c r="R509" s="87">
        <v>2015</v>
      </c>
    </row>
    <row r="510" spans="1:18" x14ac:dyDescent="0.25">
      <c r="A510" s="88">
        <v>171</v>
      </c>
      <c r="B510" s="92" t="s">
        <v>559</v>
      </c>
      <c r="C510" s="92" t="s">
        <v>79</v>
      </c>
      <c r="D510" s="93">
        <v>2201176</v>
      </c>
      <c r="E510" s="107">
        <v>178</v>
      </c>
      <c r="F510" s="107">
        <v>155</v>
      </c>
      <c r="G510" s="107">
        <v>162</v>
      </c>
      <c r="H510" s="107">
        <v>153</v>
      </c>
      <c r="I510" s="107">
        <v>154</v>
      </c>
      <c r="J510" s="107">
        <v>147</v>
      </c>
      <c r="K510" s="107">
        <v>160</v>
      </c>
      <c r="L510" s="107">
        <v>185</v>
      </c>
      <c r="M510" s="107">
        <v>192</v>
      </c>
      <c r="N510" s="107">
        <v>204</v>
      </c>
      <c r="O510" s="107">
        <v>191</v>
      </c>
      <c r="P510" s="107">
        <v>185</v>
      </c>
      <c r="Q510" s="106">
        <f t="shared" si="7"/>
        <v>2066</v>
      </c>
      <c r="R510" s="87">
        <v>2015</v>
      </c>
    </row>
    <row r="511" spans="1:18" x14ac:dyDescent="0.25">
      <c r="A511" s="88">
        <v>172</v>
      </c>
      <c r="B511" s="92" t="s">
        <v>560</v>
      </c>
      <c r="C511" s="92" t="s">
        <v>66</v>
      </c>
      <c r="D511" s="93">
        <v>2601300</v>
      </c>
      <c r="E511" s="107">
        <v>199.5</v>
      </c>
      <c r="F511" s="107">
        <v>172.2</v>
      </c>
      <c r="G511" s="107">
        <v>177</v>
      </c>
      <c r="H511" s="107">
        <v>156.9</v>
      </c>
      <c r="I511" s="107">
        <v>131.80000000000001</v>
      </c>
      <c r="J511" s="107">
        <v>114.6</v>
      </c>
      <c r="K511" s="107">
        <v>122.4</v>
      </c>
      <c r="L511" s="107">
        <v>141</v>
      </c>
      <c r="M511" s="107">
        <v>159.4</v>
      </c>
      <c r="N511" s="107">
        <v>189.6</v>
      </c>
      <c r="O511" s="107">
        <v>192</v>
      </c>
      <c r="P511" s="107">
        <v>204.2</v>
      </c>
      <c r="Q511" s="106">
        <f t="shared" si="7"/>
        <v>1960.6000000000001</v>
      </c>
      <c r="R511" s="87">
        <v>2015</v>
      </c>
    </row>
    <row r="512" spans="1:18" x14ac:dyDescent="0.25">
      <c r="A512" s="88">
        <v>173</v>
      </c>
      <c r="B512" s="92" t="s">
        <v>561</v>
      </c>
      <c r="C512" s="92" t="s">
        <v>111</v>
      </c>
      <c r="D512" s="93">
        <v>2501609</v>
      </c>
      <c r="E512" s="107">
        <v>198</v>
      </c>
      <c r="F512" s="107">
        <v>180</v>
      </c>
      <c r="G512" s="107">
        <v>186</v>
      </c>
      <c r="H512" s="107">
        <v>162</v>
      </c>
      <c r="I512" s="107">
        <v>146</v>
      </c>
      <c r="J512" s="107">
        <v>123</v>
      </c>
      <c r="K512" s="107">
        <v>134</v>
      </c>
      <c r="L512" s="107">
        <v>156</v>
      </c>
      <c r="M512" s="107">
        <v>173</v>
      </c>
      <c r="N512" s="107">
        <v>196</v>
      </c>
      <c r="O512" s="107">
        <v>200</v>
      </c>
      <c r="P512" s="107">
        <v>206</v>
      </c>
      <c r="Q512" s="106">
        <f t="shared" si="7"/>
        <v>2060</v>
      </c>
      <c r="R512" s="87">
        <v>2015</v>
      </c>
    </row>
    <row r="513" spans="1:18" x14ac:dyDescent="0.25">
      <c r="A513" s="88">
        <v>174</v>
      </c>
      <c r="B513" s="92" t="s">
        <v>562</v>
      </c>
      <c r="C513" s="92" t="s">
        <v>111</v>
      </c>
      <c r="D513" s="93">
        <v>2501575</v>
      </c>
      <c r="E513" s="107">
        <v>192</v>
      </c>
      <c r="F513" s="107">
        <v>174</v>
      </c>
      <c r="G513" s="107">
        <v>180</v>
      </c>
      <c r="H513" s="107">
        <v>155</v>
      </c>
      <c r="I513" s="107">
        <v>134</v>
      </c>
      <c r="J513" s="107">
        <v>112</v>
      </c>
      <c r="K513" s="107">
        <v>123</v>
      </c>
      <c r="L513" s="107">
        <v>142</v>
      </c>
      <c r="M513" s="107">
        <v>161</v>
      </c>
      <c r="N513" s="107">
        <v>185</v>
      </c>
      <c r="O513" s="107">
        <v>191</v>
      </c>
      <c r="P513" s="107">
        <v>198</v>
      </c>
      <c r="Q513" s="106">
        <f t="shared" si="7"/>
        <v>1947</v>
      </c>
      <c r="R513" s="87">
        <v>2015</v>
      </c>
    </row>
    <row r="514" spans="1:18" x14ac:dyDescent="0.25">
      <c r="A514" s="88">
        <v>175</v>
      </c>
      <c r="B514" s="92" t="s">
        <v>563</v>
      </c>
      <c r="C514" s="92" t="s">
        <v>110</v>
      </c>
      <c r="D514" s="93">
        <v>2700508</v>
      </c>
      <c r="E514" s="107">
        <v>224</v>
      </c>
      <c r="F514" s="107">
        <v>190</v>
      </c>
      <c r="G514" s="107">
        <v>194</v>
      </c>
      <c r="H514" s="107">
        <v>175</v>
      </c>
      <c r="I514" s="107">
        <v>145</v>
      </c>
      <c r="J514" s="107">
        <v>129</v>
      </c>
      <c r="K514" s="107">
        <v>139</v>
      </c>
      <c r="L514" s="107">
        <v>155</v>
      </c>
      <c r="M514" s="107">
        <v>177</v>
      </c>
      <c r="N514" s="107">
        <v>214</v>
      </c>
      <c r="O514" s="107">
        <v>214</v>
      </c>
      <c r="P514" s="107">
        <v>230</v>
      </c>
      <c r="Q514" s="106">
        <f t="shared" ref="Q514:Q577" si="8">SUM(E514:P514)</f>
        <v>2186</v>
      </c>
      <c r="R514" s="87">
        <v>2015</v>
      </c>
    </row>
    <row r="515" spans="1:18" x14ac:dyDescent="0.25">
      <c r="A515" s="88">
        <v>176</v>
      </c>
      <c r="B515" s="92" t="s">
        <v>564</v>
      </c>
      <c r="C515" s="92" t="s">
        <v>99</v>
      </c>
      <c r="D515" s="93">
        <v>3200904</v>
      </c>
      <c r="E515" s="107">
        <v>160</v>
      </c>
      <c r="F515" s="107">
        <v>136</v>
      </c>
      <c r="G515" s="107">
        <v>132</v>
      </c>
      <c r="H515" s="107">
        <v>103</v>
      </c>
      <c r="I515" s="107">
        <v>86</v>
      </c>
      <c r="J515" s="107">
        <v>70</v>
      </c>
      <c r="K515" s="107">
        <v>75</v>
      </c>
      <c r="L515" s="107">
        <v>96</v>
      </c>
      <c r="M515" s="107">
        <v>109</v>
      </c>
      <c r="N515" s="107">
        <v>130</v>
      </c>
      <c r="O515" s="107">
        <v>131</v>
      </c>
      <c r="P515" s="107">
        <v>142</v>
      </c>
      <c r="Q515" s="106">
        <f t="shared" si="8"/>
        <v>1370</v>
      </c>
      <c r="R515" s="87">
        <v>2015</v>
      </c>
    </row>
    <row r="516" spans="1:18" x14ac:dyDescent="0.25">
      <c r="A516" s="88">
        <v>177</v>
      </c>
      <c r="B516" s="92" t="s">
        <v>565</v>
      </c>
      <c r="C516" s="92" t="s">
        <v>110</v>
      </c>
      <c r="D516" s="93">
        <v>2700607</v>
      </c>
      <c r="E516" s="107">
        <v>238</v>
      </c>
      <c r="F516" s="107">
        <v>199</v>
      </c>
      <c r="G516" s="107">
        <v>192</v>
      </c>
      <c r="H516" s="107">
        <v>170</v>
      </c>
      <c r="I516" s="107">
        <v>148</v>
      </c>
      <c r="J516" s="107">
        <v>129</v>
      </c>
      <c r="K516" s="107">
        <v>135</v>
      </c>
      <c r="L516" s="107">
        <v>158</v>
      </c>
      <c r="M516" s="107">
        <v>179</v>
      </c>
      <c r="N516" s="107">
        <v>211</v>
      </c>
      <c r="O516" s="107">
        <v>213</v>
      </c>
      <c r="P516" s="107">
        <v>226</v>
      </c>
      <c r="Q516" s="106">
        <f t="shared" si="8"/>
        <v>2198</v>
      </c>
      <c r="R516" s="87">
        <v>2015</v>
      </c>
    </row>
    <row r="517" spans="1:18" x14ac:dyDescent="0.25">
      <c r="A517" s="88">
        <v>178</v>
      </c>
      <c r="B517" s="92" t="s">
        <v>565</v>
      </c>
      <c r="C517" s="92" t="s">
        <v>111</v>
      </c>
      <c r="D517" s="93">
        <v>2501708</v>
      </c>
      <c r="E517" s="107">
        <v>196</v>
      </c>
      <c r="F517" s="107">
        <v>175</v>
      </c>
      <c r="G517" s="107">
        <v>183</v>
      </c>
      <c r="H517" s="107">
        <v>157</v>
      </c>
      <c r="I517" s="107">
        <v>134</v>
      </c>
      <c r="J517" s="107">
        <v>113</v>
      </c>
      <c r="K517" s="107">
        <v>123</v>
      </c>
      <c r="L517" s="107">
        <v>143</v>
      </c>
      <c r="M517" s="107">
        <v>163</v>
      </c>
      <c r="N517" s="107">
        <v>189</v>
      </c>
      <c r="O517" s="107">
        <v>195</v>
      </c>
      <c r="P517" s="107">
        <v>202</v>
      </c>
      <c r="Q517" s="106">
        <f t="shared" si="8"/>
        <v>1973</v>
      </c>
      <c r="R517" s="87">
        <v>2015</v>
      </c>
    </row>
    <row r="518" spans="1:18" x14ac:dyDescent="0.25">
      <c r="A518" s="88">
        <v>179</v>
      </c>
      <c r="B518" s="92" t="s">
        <v>566</v>
      </c>
      <c r="C518" s="92" t="s">
        <v>84</v>
      </c>
      <c r="D518" s="93">
        <v>5101704</v>
      </c>
      <c r="E518" s="107">
        <v>132</v>
      </c>
      <c r="F518" s="107">
        <v>119</v>
      </c>
      <c r="G518" s="107">
        <v>120</v>
      </c>
      <c r="H518" s="107">
        <v>108</v>
      </c>
      <c r="I518" s="107">
        <v>98</v>
      </c>
      <c r="J518" s="107">
        <v>86</v>
      </c>
      <c r="K518" s="107">
        <v>100</v>
      </c>
      <c r="L518" s="107">
        <v>121</v>
      </c>
      <c r="M518" s="107">
        <v>125</v>
      </c>
      <c r="N518" s="107">
        <v>137</v>
      </c>
      <c r="O518" s="107">
        <v>130</v>
      </c>
      <c r="P518" s="107">
        <v>130</v>
      </c>
      <c r="Q518" s="106">
        <f t="shared" si="8"/>
        <v>1406</v>
      </c>
      <c r="R518" s="87">
        <v>2015</v>
      </c>
    </row>
    <row r="519" spans="1:18" x14ac:dyDescent="0.25">
      <c r="A519" s="88">
        <v>180</v>
      </c>
      <c r="B519" s="92" t="s">
        <v>567</v>
      </c>
      <c r="C519" s="92" t="s">
        <v>91</v>
      </c>
      <c r="D519" s="93">
        <v>3505351</v>
      </c>
      <c r="E519" s="107">
        <v>175</v>
      </c>
      <c r="F519" s="107">
        <v>149</v>
      </c>
      <c r="G519" s="107">
        <v>142.19999999999999</v>
      </c>
      <c r="H519" s="107">
        <v>111.4</v>
      </c>
      <c r="I519" s="107">
        <v>84.5</v>
      </c>
      <c r="J519" s="107">
        <v>66.900000000000006</v>
      </c>
      <c r="K519" s="107">
        <v>76.2</v>
      </c>
      <c r="L519" s="107">
        <v>103.3</v>
      </c>
      <c r="M519" s="107">
        <v>116.1</v>
      </c>
      <c r="N519" s="107">
        <v>143.4</v>
      </c>
      <c r="O519" s="107">
        <v>164.5</v>
      </c>
      <c r="P519" s="107">
        <v>177.6</v>
      </c>
      <c r="Q519" s="106">
        <f t="shared" si="8"/>
        <v>1510.1</v>
      </c>
      <c r="R519" s="87">
        <v>2015</v>
      </c>
    </row>
    <row r="520" spans="1:18" x14ac:dyDescent="0.25">
      <c r="A520" s="88">
        <v>181</v>
      </c>
      <c r="B520" s="92" t="s">
        <v>568</v>
      </c>
      <c r="C520" s="92" t="s">
        <v>56</v>
      </c>
      <c r="D520" s="93">
        <v>2902906</v>
      </c>
      <c r="E520" s="107">
        <v>199</v>
      </c>
      <c r="F520" s="107">
        <v>176</v>
      </c>
      <c r="G520" s="107">
        <v>172</v>
      </c>
      <c r="H520" s="107">
        <v>144</v>
      </c>
      <c r="I520" s="107">
        <v>124</v>
      </c>
      <c r="J520" s="107">
        <v>107</v>
      </c>
      <c r="K520" s="107">
        <v>113</v>
      </c>
      <c r="L520" s="107">
        <v>140</v>
      </c>
      <c r="M520" s="107">
        <v>154</v>
      </c>
      <c r="N520" s="107">
        <v>176</v>
      </c>
      <c r="O520" s="107">
        <v>169</v>
      </c>
      <c r="P520" s="107">
        <v>181</v>
      </c>
      <c r="Q520" s="106">
        <f t="shared" si="8"/>
        <v>1855</v>
      </c>
      <c r="R520" s="87">
        <v>2015</v>
      </c>
    </row>
    <row r="521" spans="1:18" x14ac:dyDescent="0.25">
      <c r="A521" s="88">
        <v>182</v>
      </c>
      <c r="B521" s="92" t="s">
        <v>569</v>
      </c>
      <c r="C521" s="92" t="s">
        <v>71</v>
      </c>
      <c r="D521" s="93">
        <v>2101608</v>
      </c>
      <c r="E521" s="107">
        <v>122</v>
      </c>
      <c r="F521" s="107">
        <v>108</v>
      </c>
      <c r="G521" s="107">
        <v>118</v>
      </c>
      <c r="H521" s="107">
        <v>112</v>
      </c>
      <c r="I521" s="107">
        <v>112</v>
      </c>
      <c r="J521" s="107">
        <v>107</v>
      </c>
      <c r="K521" s="107">
        <v>117</v>
      </c>
      <c r="L521" s="107">
        <v>134</v>
      </c>
      <c r="M521" s="107">
        <v>140</v>
      </c>
      <c r="N521" s="107">
        <v>144</v>
      </c>
      <c r="O521" s="107">
        <v>132</v>
      </c>
      <c r="P521" s="107">
        <v>127</v>
      </c>
      <c r="Q521" s="106">
        <f t="shared" si="8"/>
        <v>1473</v>
      </c>
      <c r="R521" s="87">
        <v>2015</v>
      </c>
    </row>
    <row r="522" spans="1:18" x14ac:dyDescent="0.25">
      <c r="A522" s="88">
        <v>183</v>
      </c>
      <c r="B522" s="92" t="s">
        <v>570</v>
      </c>
      <c r="C522" s="92" t="s">
        <v>84</v>
      </c>
      <c r="D522" s="93">
        <v>5101803</v>
      </c>
      <c r="E522" s="107">
        <v>141</v>
      </c>
      <c r="F522" s="107">
        <v>118</v>
      </c>
      <c r="G522" s="107">
        <v>132</v>
      </c>
      <c r="H522" s="107">
        <v>125</v>
      </c>
      <c r="I522" s="107">
        <v>119</v>
      </c>
      <c r="J522" s="107">
        <v>105</v>
      </c>
      <c r="K522" s="107">
        <v>122</v>
      </c>
      <c r="L522" s="107">
        <v>143</v>
      </c>
      <c r="M522" s="107">
        <v>139</v>
      </c>
      <c r="N522" s="107">
        <v>150</v>
      </c>
      <c r="O522" s="107">
        <v>137</v>
      </c>
      <c r="P522" s="107">
        <v>134</v>
      </c>
      <c r="Q522" s="106">
        <f t="shared" si="8"/>
        <v>1565</v>
      </c>
      <c r="R522" s="87">
        <v>2015</v>
      </c>
    </row>
    <row r="523" spans="1:18" x14ac:dyDescent="0.25">
      <c r="A523" s="88">
        <v>184</v>
      </c>
      <c r="B523" s="92" t="s">
        <v>571</v>
      </c>
      <c r="C523" s="92" t="s">
        <v>81</v>
      </c>
      <c r="D523" s="93">
        <v>4301859</v>
      </c>
      <c r="E523" s="107">
        <v>188</v>
      </c>
      <c r="F523" s="107">
        <v>153</v>
      </c>
      <c r="G523" s="107">
        <v>142</v>
      </c>
      <c r="H523" s="107">
        <v>99</v>
      </c>
      <c r="I523" s="107">
        <v>71</v>
      </c>
      <c r="J523" s="107">
        <v>55</v>
      </c>
      <c r="K523" s="107">
        <v>62</v>
      </c>
      <c r="L523" s="107">
        <v>89</v>
      </c>
      <c r="M523" s="107">
        <v>109</v>
      </c>
      <c r="N523" s="107">
        <v>144</v>
      </c>
      <c r="O523" s="107">
        <v>172</v>
      </c>
      <c r="P523" s="107">
        <v>195</v>
      </c>
      <c r="Q523" s="106">
        <f t="shared" si="8"/>
        <v>1479</v>
      </c>
      <c r="R523" s="87">
        <v>2015</v>
      </c>
    </row>
    <row r="524" spans="1:18" x14ac:dyDescent="0.25">
      <c r="A524" s="88">
        <v>185</v>
      </c>
      <c r="B524" s="92" t="s">
        <v>572</v>
      </c>
      <c r="C524" s="92" t="s">
        <v>59</v>
      </c>
      <c r="D524" s="93">
        <v>4102703</v>
      </c>
      <c r="E524" s="107">
        <v>195</v>
      </c>
      <c r="F524" s="107">
        <v>165</v>
      </c>
      <c r="G524" s="107">
        <v>163</v>
      </c>
      <c r="H524" s="107">
        <v>135</v>
      </c>
      <c r="I524" s="107">
        <v>105</v>
      </c>
      <c r="J524" s="107">
        <v>86</v>
      </c>
      <c r="K524" s="107">
        <v>97</v>
      </c>
      <c r="L524" s="107">
        <v>128</v>
      </c>
      <c r="M524" s="107">
        <v>140</v>
      </c>
      <c r="N524" s="107">
        <v>167</v>
      </c>
      <c r="O524" s="107">
        <v>188</v>
      </c>
      <c r="P524" s="107">
        <v>194</v>
      </c>
      <c r="Q524" s="106">
        <f t="shared" si="8"/>
        <v>1763</v>
      </c>
      <c r="R524" s="87">
        <v>2015</v>
      </c>
    </row>
    <row r="525" spans="1:18" x14ac:dyDescent="0.25">
      <c r="A525" s="88">
        <v>186</v>
      </c>
      <c r="B525" s="92" t="s">
        <v>573</v>
      </c>
      <c r="C525" s="92" t="s">
        <v>56</v>
      </c>
      <c r="D525" s="93">
        <v>2903003</v>
      </c>
      <c r="E525" s="107">
        <v>211</v>
      </c>
      <c r="F525" s="107">
        <v>185</v>
      </c>
      <c r="G525" s="107">
        <v>184</v>
      </c>
      <c r="H525" s="107">
        <v>170</v>
      </c>
      <c r="I525" s="107">
        <v>157</v>
      </c>
      <c r="J525" s="107">
        <v>137</v>
      </c>
      <c r="K525" s="107">
        <v>145</v>
      </c>
      <c r="L525" s="107">
        <v>174</v>
      </c>
      <c r="M525" s="107">
        <v>184</v>
      </c>
      <c r="N525" s="107">
        <v>209</v>
      </c>
      <c r="O525" s="107">
        <v>197</v>
      </c>
      <c r="P525" s="107">
        <v>198</v>
      </c>
      <c r="Q525" s="106">
        <f t="shared" si="8"/>
        <v>2151</v>
      </c>
      <c r="R525" s="87">
        <v>2015</v>
      </c>
    </row>
    <row r="526" spans="1:18" x14ac:dyDescent="0.25">
      <c r="A526" s="88">
        <v>187</v>
      </c>
      <c r="B526" s="92" t="s">
        <v>574</v>
      </c>
      <c r="C526" s="92" t="s">
        <v>68</v>
      </c>
      <c r="D526" s="93">
        <v>1703073</v>
      </c>
      <c r="E526" s="107">
        <v>120</v>
      </c>
      <c r="F526" s="107">
        <v>106</v>
      </c>
      <c r="G526" s="107">
        <v>116</v>
      </c>
      <c r="H526" s="107">
        <v>111</v>
      </c>
      <c r="I526" s="107">
        <v>114</v>
      </c>
      <c r="J526" s="107">
        <v>108</v>
      </c>
      <c r="K526" s="107">
        <v>116</v>
      </c>
      <c r="L526" s="107">
        <v>135</v>
      </c>
      <c r="M526" s="107">
        <v>138</v>
      </c>
      <c r="N526" s="107">
        <v>135</v>
      </c>
      <c r="O526" s="107">
        <v>124</v>
      </c>
      <c r="P526" s="107">
        <v>121</v>
      </c>
      <c r="Q526" s="106">
        <f t="shared" si="8"/>
        <v>1444</v>
      </c>
      <c r="R526" s="87">
        <v>2015</v>
      </c>
    </row>
    <row r="527" spans="1:18" x14ac:dyDescent="0.25">
      <c r="A527" s="88">
        <v>188</v>
      </c>
      <c r="B527" s="92" t="s">
        <v>575</v>
      </c>
      <c r="C527" s="92" t="s">
        <v>302</v>
      </c>
      <c r="D527" s="93">
        <v>3300308</v>
      </c>
      <c r="E527" s="107">
        <v>202</v>
      </c>
      <c r="F527" s="107">
        <v>162</v>
      </c>
      <c r="G527" s="107">
        <v>161</v>
      </c>
      <c r="H527" s="107">
        <v>131</v>
      </c>
      <c r="I527" s="107">
        <v>109</v>
      </c>
      <c r="J527" s="107">
        <v>99</v>
      </c>
      <c r="K527" s="107">
        <v>105</v>
      </c>
      <c r="L527" s="107">
        <v>132</v>
      </c>
      <c r="M527" s="107">
        <v>129</v>
      </c>
      <c r="N527" s="107">
        <v>147</v>
      </c>
      <c r="O527" s="107">
        <v>158</v>
      </c>
      <c r="P527" s="107">
        <v>164</v>
      </c>
      <c r="Q527" s="106">
        <f t="shared" si="8"/>
        <v>1699</v>
      </c>
      <c r="R527" s="87">
        <v>2015</v>
      </c>
    </row>
    <row r="528" spans="1:18" x14ac:dyDescent="0.25">
      <c r="A528" s="88">
        <v>189</v>
      </c>
      <c r="B528" s="92" t="s">
        <v>576</v>
      </c>
      <c r="C528" s="92" t="s">
        <v>81</v>
      </c>
      <c r="D528" s="93">
        <v>4301875</v>
      </c>
      <c r="E528" s="107">
        <v>181</v>
      </c>
      <c r="F528" s="107">
        <v>139</v>
      </c>
      <c r="G528" s="107">
        <v>120</v>
      </c>
      <c r="H528" s="107">
        <v>70</v>
      </c>
      <c r="I528" s="107">
        <v>47</v>
      </c>
      <c r="J528" s="107">
        <v>33</v>
      </c>
      <c r="K528" s="107">
        <v>38</v>
      </c>
      <c r="L528" s="107">
        <v>58</v>
      </c>
      <c r="M528" s="107">
        <v>80</v>
      </c>
      <c r="N528" s="107">
        <v>109</v>
      </c>
      <c r="O528" s="107">
        <v>146</v>
      </c>
      <c r="P528" s="107">
        <v>173</v>
      </c>
      <c r="Q528" s="106">
        <f t="shared" si="8"/>
        <v>1194</v>
      </c>
      <c r="R528" s="87">
        <v>2015</v>
      </c>
    </row>
    <row r="529" spans="1:18" x14ac:dyDescent="0.25">
      <c r="A529" s="88">
        <v>190</v>
      </c>
      <c r="B529" s="92" t="s">
        <v>577</v>
      </c>
      <c r="C529" s="92" t="s">
        <v>81</v>
      </c>
      <c r="D529" s="93">
        <v>4301909</v>
      </c>
      <c r="E529" s="107">
        <v>168</v>
      </c>
      <c r="F529" s="107">
        <v>136</v>
      </c>
      <c r="G529" s="107">
        <v>119</v>
      </c>
      <c r="H529" s="107">
        <v>77</v>
      </c>
      <c r="I529" s="107">
        <v>50</v>
      </c>
      <c r="J529" s="107">
        <v>33</v>
      </c>
      <c r="K529" s="107">
        <v>38</v>
      </c>
      <c r="L529" s="107">
        <v>59</v>
      </c>
      <c r="M529" s="107">
        <v>78</v>
      </c>
      <c r="N529" s="107">
        <v>115</v>
      </c>
      <c r="O529" s="107">
        <v>145</v>
      </c>
      <c r="P529" s="107">
        <v>171</v>
      </c>
      <c r="Q529" s="106">
        <f t="shared" si="8"/>
        <v>1189</v>
      </c>
      <c r="R529" s="87">
        <v>2015</v>
      </c>
    </row>
    <row r="530" spans="1:18" x14ac:dyDescent="0.25">
      <c r="A530" s="88">
        <v>191</v>
      </c>
      <c r="B530" s="92" t="s">
        <v>578</v>
      </c>
      <c r="C530" s="92" t="s">
        <v>81</v>
      </c>
      <c r="D530" s="93">
        <v>4301925</v>
      </c>
      <c r="E530" s="107">
        <v>171</v>
      </c>
      <c r="F530" s="107">
        <v>138</v>
      </c>
      <c r="G530" s="107">
        <v>129</v>
      </c>
      <c r="H530" s="107">
        <v>89</v>
      </c>
      <c r="I530" s="107">
        <v>62</v>
      </c>
      <c r="J530" s="107">
        <v>47</v>
      </c>
      <c r="K530" s="107">
        <v>55</v>
      </c>
      <c r="L530" s="107">
        <v>80</v>
      </c>
      <c r="M530" s="107">
        <v>98</v>
      </c>
      <c r="N530" s="107">
        <v>131</v>
      </c>
      <c r="O530" s="107">
        <v>159</v>
      </c>
      <c r="P530" s="107">
        <v>180</v>
      </c>
      <c r="Q530" s="106">
        <f t="shared" si="8"/>
        <v>1339</v>
      </c>
      <c r="R530" s="87">
        <v>2015</v>
      </c>
    </row>
    <row r="531" spans="1:18" x14ac:dyDescent="0.25">
      <c r="A531" s="88">
        <v>192</v>
      </c>
      <c r="B531" s="92" t="s">
        <v>579</v>
      </c>
      <c r="C531" s="92" t="s">
        <v>56</v>
      </c>
      <c r="D531" s="93">
        <v>2903102</v>
      </c>
      <c r="E531" s="107">
        <v>182</v>
      </c>
      <c r="F531" s="107">
        <v>159</v>
      </c>
      <c r="G531" s="107">
        <v>154</v>
      </c>
      <c r="H531" s="107">
        <v>128</v>
      </c>
      <c r="I531" s="107">
        <v>109</v>
      </c>
      <c r="J531" s="107">
        <v>92</v>
      </c>
      <c r="K531" s="107">
        <v>97</v>
      </c>
      <c r="L531" s="107">
        <v>118</v>
      </c>
      <c r="M531" s="107">
        <v>133</v>
      </c>
      <c r="N531" s="107">
        <v>156</v>
      </c>
      <c r="O531" s="107">
        <v>155</v>
      </c>
      <c r="P531" s="107">
        <v>169</v>
      </c>
      <c r="Q531" s="106">
        <f t="shared" si="8"/>
        <v>1652</v>
      </c>
      <c r="R531" s="87">
        <v>2015</v>
      </c>
    </row>
    <row r="532" spans="1:18" x14ac:dyDescent="0.25">
      <c r="A532" s="88">
        <v>193</v>
      </c>
      <c r="B532" s="92" t="s">
        <v>580</v>
      </c>
      <c r="C532" s="92" t="s">
        <v>91</v>
      </c>
      <c r="D532" s="93">
        <v>3505401</v>
      </c>
      <c r="E532" s="107">
        <v>167</v>
      </c>
      <c r="F532" s="107">
        <v>140</v>
      </c>
      <c r="G532" s="107">
        <v>132</v>
      </c>
      <c r="H532" s="107">
        <v>101</v>
      </c>
      <c r="I532" s="107">
        <v>73</v>
      </c>
      <c r="J532" s="107">
        <v>57</v>
      </c>
      <c r="K532" s="107">
        <v>64</v>
      </c>
      <c r="L532" s="107">
        <v>87</v>
      </c>
      <c r="M532" s="107">
        <v>97</v>
      </c>
      <c r="N532" s="107">
        <v>124</v>
      </c>
      <c r="O532" s="107">
        <v>149</v>
      </c>
      <c r="P532" s="107">
        <v>164</v>
      </c>
      <c r="Q532" s="106">
        <f t="shared" si="8"/>
        <v>1355</v>
      </c>
      <c r="R532" s="87">
        <v>2015</v>
      </c>
    </row>
    <row r="533" spans="1:18" x14ac:dyDescent="0.25">
      <c r="A533" s="88">
        <v>194</v>
      </c>
      <c r="B533" s="92" t="s">
        <v>581</v>
      </c>
      <c r="C533" s="92" t="s">
        <v>268</v>
      </c>
      <c r="D533" s="93">
        <v>2800605</v>
      </c>
      <c r="E533" s="107">
        <v>189</v>
      </c>
      <c r="F533" s="107">
        <v>170</v>
      </c>
      <c r="G533" s="107">
        <v>170</v>
      </c>
      <c r="H533" s="107">
        <v>147</v>
      </c>
      <c r="I533" s="107">
        <v>126</v>
      </c>
      <c r="J533" s="107">
        <v>110</v>
      </c>
      <c r="K533" s="107">
        <v>114</v>
      </c>
      <c r="L533" s="107">
        <v>133</v>
      </c>
      <c r="M533" s="107">
        <v>148</v>
      </c>
      <c r="N533" s="107">
        <v>172</v>
      </c>
      <c r="O533" s="107">
        <v>174</v>
      </c>
      <c r="P533" s="107">
        <v>186</v>
      </c>
      <c r="Q533" s="106">
        <f t="shared" si="8"/>
        <v>1839</v>
      </c>
      <c r="R533" s="87">
        <v>2015</v>
      </c>
    </row>
    <row r="534" spans="1:18" x14ac:dyDescent="0.25">
      <c r="A534" s="88">
        <v>195</v>
      </c>
      <c r="B534" s="92" t="s">
        <v>582</v>
      </c>
      <c r="C534" s="92" t="s">
        <v>81</v>
      </c>
      <c r="D534" s="93">
        <v>4301958</v>
      </c>
      <c r="E534" s="107">
        <v>170</v>
      </c>
      <c r="F534" s="107">
        <v>134</v>
      </c>
      <c r="G534" s="107">
        <v>126</v>
      </c>
      <c r="H534" s="107">
        <v>83</v>
      </c>
      <c r="I534" s="107">
        <v>57</v>
      </c>
      <c r="J534" s="107">
        <v>44</v>
      </c>
      <c r="K534" s="107">
        <v>51</v>
      </c>
      <c r="L534" s="107">
        <v>73</v>
      </c>
      <c r="M534" s="107">
        <v>92</v>
      </c>
      <c r="N534" s="107">
        <v>124</v>
      </c>
      <c r="O534" s="107">
        <v>152</v>
      </c>
      <c r="P534" s="107">
        <v>179</v>
      </c>
      <c r="Q534" s="106">
        <f t="shared" si="8"/>
        <v>1285</v>
      </c>
      <c r="R534" s="87">
        <v>2015</v>
      </c>
    </row>
    <row r="535" spans="1:18" x14ac:dyDescent="0.25">
      <c r="A535" s="88">
        <v>196</v>
      </c>
      <c r="B535" s="92" t="s">
        <v>583</v>
      </c>
      <c r="C535" s="92" t="s">
        <v>48</v>
      </c>
      <c r="D535" s="93">
        <v>3105707</v>
      </c>
      <c r="E535" s="107">
        <v>165</v>
      </c>
      <c r="F535" s="107">
        <v>135</v>
      </c>
      <c r="G535" s="107">
        <v>133</v>
      </c>
      <c r="H535" s="107">
        <v>107</v>
      </c>
      <c r="I535" s="107">
        <v>93</v>
      </c>
      <c r="J535" s="107">
        <v>75</v>
      </c>
      <c r="K535" s="107">
        <v>82</v>
      </c>
      <c r="L535" s="107">
        <v>110</v>
      </c>
      <c r="M535" s="107">
        <v>113</v>
      </c>
      <c r="N535" s="107">
        <v>132</v>
      </c>
      <c r="O535" s="107">
        <v>133</v>
      </c>
      <c r="P535" s="107">
        <v>134</v>
      </c>
      <c r="Q535" s="106">
        <f t="shared" si="8"/>
        <v>1412</v>
      </c>
      <c r="R535" s="87">
        <v>2015</v>
      </c>
    </row>
    <row r="536" spans="1:18" x14ac:dyDescent="0.25">
      <c r="A536" s="88">
        <v>197</v>
      </c>
      <c r="B536" s="92" t="s">
        <v>584</v>
      </c>
      <c r="C536" s="92" t="s">
        <v>302</v>
      </c>
      <c r="D536" s="93">
        <v>3300407</v>
      </c>
      <c r="E536" s="107">
        <v>199</v>
      </c>
      <c r="F536" s="107">
        <v>157</v>
      </c>
      <c r="G536" s="107">
        <v>157</v>
      </c>
      <c r="H536" s="107">
        <v>130</v>
      </c>
      <c r="I536" s="107">
        <v>108</v>
      </c>
      <c r="J536" s="107">
        <v>97</v>
      </c>
      <c r="K536" s="107">
        <v>104</v>
      </c>
      <c r="L536" s="107">
        <v>130</v>
      </c>
      <c r="M536" s="107">
        <v>130</v>
      </c>
      <c r="N536" s="107">
        <v>148</v>
      </c>
      <c r="O536" s="107">
        <v>158</v>
      </c>
      <c r="P536" s="107">
        <v>163</v>
      </c>
      <c r="Q536" s="106">
        <f t="shared" si="8"/>
        <v>1681</v>
      </c>
      <c r="R536" s="87">
        <v>2015</v>
      </c>
    </row>
    <row r="537" spans="1:18" x14ac:dyDescent="0.25">
      <c r="A537" s="88">
        <v>198</v>
      </c>
      <c r="B537" s="92" t="s">
        <v>585</v>
      </c>
      <c r="C537" s="92" t="s">
        <v>61</v>
      </c>
      <c r="D537" s="93">
        <v>4202107</v>
      </c>
      <c r="E537" s="107">
        <v>162</v>
      </c>
      <c r="F537" s="107">
        <v>136</v>
      </c>
      <c r="G537" s="107">
        <v>132</v>
      </c>
      <c r="H537" s="107">
        <v>99</v>
      </c>
      <c r="I537" s="107">
        <v>74</v>
      </c>
      <c r="J537" s="107">
        <v>56</v>
      </c>
      <c r="K537" s="107">
        <v>62</v>
      </c>
      <c r="L537" s="107">
        <v>79</v>
      </c>
      <c r="M537" s="107">
        <v>92</v>
      </c>
      <c r="N537" s="107">
        <v>121</v>
      </c>
      <c r="O537" s="107">
        <v>146</v>
      </c>
      <c r="P537" s="107">
        <v>166</v>
      </c>
      <c r="Q537" s="106">
        <f t="shared" si="8"/>
        <v>1325</v>
      </c>
      <c r="R537" s="87">
        <v>2015</v>
      </c>
    </row>
    <row r="538" spans="1:18" x14ac:dyDescent="0.25">
      <c r="A538" s="88">
        <v>199</v>
      </c>
      <c r="B538" s="92" t="s">
        <v>586</v>
      </c>
      <c r="C538" s="92" t="s">
        <v>59</v>
      </c>
      <c r="D538" s="93">
        <v>4102604</v>
      </c>
      <c r="E538" s="107">
        <v>189</v>
      </c>
      <c r="F538" s="107">
        <v>160</v>
      </c>
      <c r="G538" s="107">
        <v>147</v>
      </c>
      <c r="H538" s="107">
        <v>108</v>
      </c>
      <c r="I538" s="107">
        <v>78</v>
      </c>
      <c r="J538" s="107">
        <v>58</v>
      </c>
      <c r="K538" s="107">
        <v>67</v>
      </c>
      <c r="L538" s="107">
        <v>96</v>
      </c>
      <c r="M538" s="107">
        <v>117</v>
      </c>
      <c r="N538" s="107">
        <v>148</v>
      </c>
      <c r="O538" s="107">
        <v>178</v>
      </c>
      <c r="P538" s="107">
        <v>200</v>
      </c>
      <c r="Q538" s="106">
        <f t="shared" si="8"/>
        <v>1546</v>
      </c>
      <c r="R538" s="87">
        <v>2015</v>
      </c>
    </row>
    <row r="539" spans="1:18" x14ac:dyDescent="0.25">
      <c r="A539" s="88">
        <v>200</v>
      </c>
      <c r="B539" s="92" t="s">
        <v>586</v>
      </c>
      <c r="C539" s="92" t="s">
        <v>81</v>
      </c>
      <c r="D539" s="93">
        <v>4301800</v>
      </c>
      <c r="E539" s="107">
        <v>152</v>
      </c>
      <c r="F539" s="107">
        <v>125</v>
      </c>
      <c r="G539" s="107">
        <v>112</v>
      </c>
      <c r="H539" s="107">
        <v>93</v>
      </c>
      <c r="I539" s="107">
        <v>69</v>
      </c>
      <c r="J539" s="107">
        <v>58</v>
      </c>
      <c r="K539" s="107">
        <v>68</v>
      </c>
      <c r="L539" s="107">
        <v>84</v>
      </c>
      <c r="M539" s="107">
        <v>80</v>
      </c>
      <c r="N539" s="107">
        <v>121</v>
      </c>
      <c r="O539" s="107">
        <v>144</v>
      </c>
      <c r="P539" s="107">
        <v>159</v>
      </c>
      <c r="Q539" s="106">
        <f t="shared" si="8"/>
        <v>1265</v>
      </c>
      <c r="R539" s="87">
        <v>2015</v>
      </c>
    </row>
    <row r="540" spans="1:18" x14ac:dyDescent="0.25">
      <c r="A540" s="88">
        <v>201</v>
      </c>
      <c r="B540" s="92" t="s">
        <v>587</v>
      </c>
      <c r="C540" s="92" t="s">
        <v>79</v>
      </c>
      <c r="D540" s="93">
        <v>2201200</v>
      </c>
      <c r="E540" s="107">
        <v>147.6</v>
      </c>
      <c r="F540" s="107">
        <v>128.9</v>
      </c>
      <c r="G540" s="107">
        <v>136.30000000000001</v>
      </c>
      <c r="H540" s="107">
        <v>130.5</v>
      </c>
      <c r="I540" s="107">
        <v>135.80000000000001</v>
      </c>
      <c r="J540" s="107">
        <v>131.19999999999999</v>
      </c>
      <c r="K540" s="107">
        <v>143.5</v>
      </c>
      <c r="L540" s="107">
        <v>163.30000000000001</v>
      </c>
      <c r="M540" s="107">
        <v>168</v>
      </c>
      <c r="N540" s="107">
        <v>175.6</v>
      </c>
      <c r="O540" s="107">
        <v>162.6</v>
      </c>
      <c r="P540" s="107">
        <v>155.1</v>
      </c>
      <c r="Q540" s="106">
        <f t="shared" si="8"/>
        <v>1778.3999999999996</v>
      </c>
      <c r="R540" s="87">
        <v>2015</v>
      </c>
    </row>
    <row r="541" spans="1:18" x14ac:dyDescent="0.25">
      <c r="A541" s="88">
        <v>202</v>
      </c>
      <c r="B541" s="92" t="s">
        <v>588</v>
      </c>
      <c r="C541" s="92" t="s">
        <v>54</v>
      </c>
      <c r="D541" s="93">
        <v>2301950</v>
      </c>
      <c r="E541" s="107">
        <v>195</v>
      </c>
      <c r="F541" s="107">
        <v>164</v>
      </c>
      <c r="G541" s="107">
        <v>168</v>
      </c>
      <c r="H541" s="107">
        <v>158</v>
      </c>
      <c r="I541" s="107">
        <v>159</v>
      </c>
      <c r="J541" s="107">
        <v>151</v>
      </c>
      <c r="K541" s="107">
        <v>168</v>
      </c>
      <c r="L541" s="107">
        <v>195</v>
      </c>
      <c r="M541" s="107">
        <v>201</v>
      </c>
      <c r="N541" s="107">
        <v>216</v>
      </c>
      <c r="O541" s="107">
        <v>204</v>
      </c>
      <c r="P541" s="107">
        <v>205</v>
      </c>
      <c r="Q541" s="106">
        <f t="shared" si="8"/>
        <v>2184</v>
      </c>
      <c r="R541" s="87">
        <v>2015</v>
      </c>
    </row>
    <row r="542" spans="1:18" x14ac:dyDescent="0.25">
      <c r="A542" s="88">
        <v>203</v>
      </c>
      <c r="B542" s="92" t="s">
        <v>589</v>
      </c>
      <c r="C542" s="92" t="s">
        <v>56</v>
      </c>
      <c r="D542" s="93">
        <v>2903201</v>
      </c>
      <c r="E542" s="107">
        <v>155.80000000000001</v>
      </c>
      <c r="F542" s="107">
        <v>136.19999999999999</v>
      </c>
      <c r="G542" s="107">
        <v>136</v>
      </c>
      <c r="H542" s="107">
        <v>128.9</v>
      </c>
      <c r="I542" s="107">
        <v>120.6</v>
      </c>
      <c r="J542" s="107">
        <v>107.5</v>
      </c>
      <c r="K542" s="107">
        <v>115.8</v>
      </c>
      <c r="L542" s="107">
        <v>134.5</v>
      </c>
      <c r="M542" s="107">
        <v>147.69999999999999</v>
      </c>
      <c r="N542" s="107">
        <v>158.5</v>
      </c>
      <c r="O542" s="107">
        <v>145</v>
      </c>
      <c r="P542" s="107">
        <v>145.69999999999999</v>
      </c>
      <c r="Q542" s="106">
        <f t="shared" si="8"/>
        <v>1632.2</v>
      </c>
      <c r="R542" s="87">
        <v>2015</v>
      </c>
    </row>
    <row r="543" spans="1:18" x14ac:dyDescent="0.25">
      <c r="A543" s="88">
        <v>204</v>
      </c>
      <c r="B543" s="92" t="s">
        <v>590</v>
      </c>
      <c r="C543" s="92" t="s">
        <v>79</v>
      </c>
      <c r="D543" s="93">
        <v>2201309</v>
      </c>
      <c r="E543" s="107">
        <v>184</v>
      </c>
      <c r="F543" s="107">
        <v>159</v>
      </c>
      <c r="G543" s="107">
        <v>161</v>
      </c>
      <c r="H543" s="107">
        <v>158</v>
      </c>
      <c r="I543" s="107">
        <v>151</v>
      </c>
      <c r="J543" s="107">
        <v>136</v>
      </c>
      <c r="K543" s="107">
        <v>147</v>
      </c>
      <c r="L543" s="107">
        <v>171</v>
      </c>
      <c r="M543" s="107">
        <v>181</v>
      </c>
      <c r="N543" s="107">
        <v>194</v>
      </c>
      <c r="O543" s="107">
        <v>174</v>
      </c>
      <c r="P543" s="107">
        <v>170</v>
      </c>
      <c r="Q543" s="106">
        <f t="shared" si="8"/>
        <v>1986</v>
      </c>
      <c r="R543" s="87">
        <v>2015</v>
      </c>
    </row>
    <row r="544" spans="1:18" x14ac:dyDescent="0.25">
      <c r="A544" s="88">
        <v>205</v>
      </c>
      <c r="B544" s="92" t="s">
        <v>591</v>
      </c>
      <c r="C544" s="92" t="s">
        <v>231</v>
      </c>
      <c r="D544" s="93">
        <v>1300508</v>
      </c>
      <c r="E544" s="107">
        <v>123</v>
      </c>
      <c r="F544" s="107">
        <v>107</v>
      </c>
      <c r="G544" s="107">
        <v>121</v>
      </c>
      <c r="H544" s="107">
        <v>110</v>
      </c>
      <c r="I544" s="107">
        <v>118</v>
      </c>
      <c r="J544" s="107">
        <v>118</v>
      </c>
      <c r="K544" s="107">
        <v>130</v>
      </c>
      <c r="L544" s="107">
        <v>152</v>
      </c>
      <c r="M544" s="107">
        <v>158</v>
      </c>
      <c r="N544" s="107">
        <v>160</v>
      </c>
      <c r="O544" s="107">
        <v>143</v>
      </c>
      <c r="P544" s="107">
        <v>135</v>
      </c>
      <c r="Q544" s="106">
        <f t="shared" si="8"/>
        <v>1575</v>
      </c>
      <c r="R544" s="87">
        <v>2015</v>
      </c>
    </row>
    <row r="545" spans="1:18" x14ac:dyDescent="0.25">
      <c r="A545" s="88">
        <v>206</v>
      </c>
      <c r="B545" s="92" t="s">
        <v>592</v>
      </c>
      <c r="C545" s="92" t="s">
        <v>71</v>
      </c>
      <c r="D545" s="93">
        <v>2101707</v>
      </c>
      <c r="E545" s="107">
        <v>138</v>
      </c>
      <c r="F545" s="107">
        <v>119</v>
      </c>
      <c r="G545" s="107">
        <v>126</v>
      </c>
      <c r="H545" s="107">
        <v>119</v>
      </c>
      <c r="I545" s="107">
        <v>122</v>
      </c>
      <c r="J545" s="107">
        <v>119</v>
      </c>
      <c r="K545" s="107">
        <v>131</v>
      </c>
      <c r="L545" s="107">
        <v>149</v>
      </c>
      <c r="M545" s="107">
        <v>153</v>
      </c>
      <c r="N545" s="107">
        <v>162</v>
      </c>
      <c r="O545" s="107">
        <v>151</v>
      </c>
      <c r="P545" s="107">
        <v>147</v>
      </c>
      <c r="Q545" s="106">
        <f t="shared" si="8"/>
        <v>1636</v>
      </c>
      <c r="R545" s="87">
        <v>2015</v>
      </c>
    </row>
    <row r="546" spans="1:18" x14ac:dyDescent="0.25">
      <c r="A546" s="88">
        <v>207</v>
      </c>
      <c r="B546" s="92" t="s">
        <v>593</v>
      </c>
      <c r="C546" s="92" t="s">
        <v>66</v>
      </c>
      <c r="D546" s="93">
        <v>2601409</v>
      </c>
      <c r="E546" s="107">
        <v>205</v>
      </c>
      <c r="F546" s="107">
        <v>173</v>
      </c>
      <c r="G546" s="107">
        <v>176</v>
      </c>
      <c r="H546" s="107">
        <v>161</v>
      </c>
      <c r="I546" s="107">
        <v>133</v>
      </c>
      <c r="J546" s="107">
        <v>119</v>
      </c>
      <c r="K546" s="107">
        <v>128</v>
      </c>
      <c r="L546" s="107">
        <v>144</v>
      </c>
      <c r="M546" s="107">
        <v>163</v>
      </c>
      <c r="N546" s="107">
        <v>197</v>
      </c>
      <c r="O546" s="107">
        <v>193</v>
      </c>
      <c r="P546" s="107">
        <v>209</v>
      </c>
      <c r="Q546" s="106">
        <f t="shared" si="8"/>
        <v>2001</v>
      </c>
      <c r="R546" s="87">
        <v>2015</v>
      </c>
    </row>
    <row r="547" spans="1:18" x14ac:dyDescent="0.25">
      <c r="A547" s="88">
        <v>208</v>
      </c>
      <c r="B547" s="92" t="s">
        <v>594</v>
      </c>
      <c r="C547" s="92" t="s">
        <v>91</v>
      </c>
      <c r="D547" s="93">
        <v>3505500</v>
      </c>
      <c r="E547" s="107">
        <v>139</v>
      </c>
      <c r="F547" s="107">
        <v>117</v>
      </c>
      <c r="G547" s="107">
        <v>122</v>
      </c>
      <c r="H547" s="107">
        <v>99</v>
      </c>
      <c r="I547" s="107">
        <v>85</v>
      </c>
      <c r="J547" s="107">
        <v>70</v>
      </c>
      <c r="K547" s="107">
        <v>83</v>
      </c>
      <c r="L547" s="107">
        <v>117</v>
      </c>
      <c r="M547" s="107">
        <v>128</v>
      </c>
      <c r="N547" s="107">
        <v>139</v>
      </c>
      <c r="O547" s="107">
        <v>138</v>
      </c>
      <c r="P547" s="107">
        <v>138</v>
      </c>
      <c r="Q547" s="106">
        <f t="shared" si="8"/>
        <v>1375</v>
      </c>
      <c r="R547" s="87">
        <v>2015</v>
      </c>
    </row>
    <row r="548" spans="1:18" x14ac:dyDescent="0.25">
      <c r="A548" s="88">
        <v>209</v>
      </c>
      <c r="B548" s="92" t="s">
        <v>595</v>
      </c>
      <c r="C548" s="92" t="s">
        <v>91</v>
      </c>
      <c r="D548" s="93">
        <v>3505609</v>
      </c>
      <c r="E548" s="107">
        <v>123.8</v>
      </c>
      <c r="F548" s="107">
        <v>110.1</v>
      </c>
      <c r="G548" s="107">
        <v>115.9</v>
      </c>
      <c r="H548" s="107">
        <v>93.4</v>
      </c>
      <c r="I548" s="107">
        <v>82.9</v>
      </c>
      <c r="J548" s="107">
        <v>67.599999999999994</v>
      </c>
      <c r="K548" s="107">
        <v>70.900000000000006</v>
      </c>
      <c r="L548" s="107">
        <v>95.7</v>
      </c>
      <c r="M548" s="107">
        <v>105.2</v>
      </c>
      <c r="N548" s="107">
        <v>122.8</v>
      </c>
      <c r="O548" s="107">
        <v>125.1</v>
      </c>
      <c r="P548" s="107">
        <v>125.2</v>
      </c>
      <c r="Q548" s="106">
        <f t="shared" si="8"/>
        <v>1238.5999999999999</v>
      </c>
      <c r="R548" s="87">
        <v>2015</v>
      </c>
    </row>
    <row r="549" spans="1:18" x14ac:dyDescent="0.25">
      <c r="A549" s="88">
        <v>210</v>
      </c>
      <c r="B549" s="92" t="s">
        <v>596</v>
      </c>
      <c r="C549" s="92" t="s">
        <v>54</v>
      </c>
      <c r="D549" s="93">
        <v>2302008</v>
      </c>
      <c r="E549" s="107">
        <v>203</v>
      </c>
      <c r="F549" s="107">
        <v>175</v>
      </c>
      <c r="G549" s="107">
        <v>180</v>
      </c>
      <c r="H549" s="107">
        <v>165</v>
      </c>
      <c r="I549" s="107">
        <v>156</v>
      </c>
      <c r="J549" s="107">
        <v>142</v>
      </c>
      <c r="K549" s="107">
        <v>156</v>
      </c>
      <c r="L549" s="107">
        <v>182</v>
      </c>
      <c r="M549" s="107">
        <v>195</v>
      </c>
      <c r="N549" s="107">
        <v>214</v>
      </c>
      <c r="O549" s="107">
        <v>208</v>
      </c>
      <c r="P549" s="107">
        <v>211</v>
      </c>
      <c r="Q549" s="106">
        <f t="shared" si="8"/>
        <v>2187</v>
      </c>
      <c r="R549" s="87">
        <v>2015</v>
      </c>
    </row>
    <row r="550" spans="1:18" x14ac:dyDescent="0.25">
      <c r="A550" s="88">
        <v>211</v>
      </c>
      <c r="B550" s="92" t="s">
        <v>597</v>
      </c>
      <c r="C550" s="92" t="s">
        <v>56</v>
      </c>
      <c r="D550" s="93">
        <v>2903235</v>
      </c>
      <c r="E550" s="107">
        <v>208</v>
      </c>
      <c r="F550" s="107">
        <v>181</v>
      </c>
      <c r="G550" s="107">
        <v>180</v>
      </c>
      <c r="H550" s="107">
        <v>166</v>
      </c>
      <c r="I550" s="107">
        <v>153</v>
      </c>
      <c r="J550" s="107">
        <v>133</v>
      </c>
      <c r="K550" s="107">
        <v>141</v>
      </c>
      <c r="L550" s="107">
        <v>169</v>
      </c>
      <c r="M550" s="107">
        <v>180</v>
      </c>
      <c r="N550" s="107">
        <v>205</v>
      </c>
      <c r="O550" s="107">
        <v>194</v>
      </c>
      <c r="P550" s="107">
        <v>195</v>
      </c>
      <c r="Q550" s="106">
        <f t="shared" si="8"/>
        <v>2105</v>
      </c>
      <c r="R550" s="87">
        <v>2015</v>
      </c>
    </row>
    <row r="551" spans="1:18" x14ac:dyDescent="0.25">
      <c r="A551" s="88">
        <v>212</v>
      </c>
      <c r="B551" s="92" t="s">
        <v>597</v>
      </c>
      <c r="C551" s="92" t="s">
        <v>46</v>
      </c>
      <c r="D551" s="93">
        <v>5203203</v>
      </c>
      <c r="E551" s="107">
        <v>124</v>
      </c>
      <c r="F551" s="107">
        <v>108</v>
      </c>
      <c r="G551" s="107">
        <v>115</v>
      </c>
      <c r="H551" s="107">
        <v>106</v>
      </c>
      <c r="I551" s="107">
        <v>101</v>
      </c>
      <c r="J551" s="107">
        <v>88</v>
      </c>
      <c r="K551" s="107">
        <v>105</v>
      </c>
      <c r="L551" s="107">
        <v>128</v>
      </c>
      <c r="M551" s="107">
        <v>127</v>
      </c>
      <c r="N551" s="107">
        <v>134</v>
      </c>
      <c r="O551" s="107">
        <v>117</v>
      </c>
      <c r="P551" s="107">
        <v>117</v>
      </c>
      <c r="Q551" s="106">
        <f t="shared" si="8"/>
        <v>1370</v>
      </c>
      <c r="R551" s="87">
        <v>2015</v>
      </c>
    </row>
    <row r="552" spans="1:18" x14ac:dyDescent="0.25">
      <c r="A552" s="88">
        <v>213</v>
      </c>
      <c r="B552" s="92" t="s">
        <v>598</v>
      </c>
      <c r="C552" s="92" t="s">
        <v>79</v>
      </c>
      <c r="D552" s="93">
        <v>2201408</v>
      </c>
      <c r="E552" s="107">
        <v>165</v>
      </c>
      <c r="F552" s="107">
        <v>143</v>
      </c>
      <c r="G552" s="107">
        <v>150</v>
      </c>
      <c r="H552" s="107">
        <v>143</v>
      </c>
      <c r="I552" s="107">
        <v>146</v>
      </c>
      <c r="J552" s="107">
        <v>142</v>
      </c>
      <c r="K552" s="107">
        <v>156</v>
      </c>
      <c r="L552" s="107">
        <v>181</v>
      </c>
      <c r="M552" s="107">
        <v>188</v>
      </c>
      <c r="N552" s="107">
        <v>198</v>
      </c>
      <c r="O552" s="107">
        <v>184</v>
      </c>
      <c r="P552" s="107">
        <v>174</v>
      </c>
      <c r="Q552" s="106">
        <f t="shared" si="8"/>
        <v>1970</v>
      </c>
      <c r="R552" s="87">
        <v>2015</v>
      </c>
    </row>
    <row r="553" spans="1:18" x14ac:dyDescent="0.25">
      <c r="A553" s="88">
        <v>214</v>
      </c>
      <c r="B553" s="92" t="s">
        <v>599</v>
      </c>
      <c r="C553" s="92" t="s">
        <v>56</v>
      </c>
      <c r="D553" s="93">
        <v>2903300</v>
      </c>
      <c r="E553" s="107">
        <v>178</v>
      </c>
      <c r="F553" s="107">
        <v>156</v>
      </c>
      <c r="G553" s="107">
        <v>152</v>
      </c>
      <c r="H553" s="107">
        <v>125</v>
      </c>
      <c r="I553" s="107">
        <v>107</v>
      </c>
      <c r="J553" s="107">
        <v>89</v>
      </c>
      <c r="K553" s="107">
        <v>94</v>
      </c>
      <c r="L553" s="107">
        <v>116</v>
      </c>
      <c r="M553" s="107">
        <v>130</v>
      </c>
      <c r="N553" s="107">
        <v>153</v>
      </c>
      <c r="O553" s="107">
        <v>150</v>
      </c>
      <c r="P553" s="107">
        <v>164</v>
      </c>
      <c r="Q553" s="106">
        <f t="shared" si="8"/>
        <v>1614</v>
      </c>
      <c r="R553" s="87">
        <v>2015</v>
      </c>
    </row>
    <row r="554" spans="1:18" x14ac:dyDescent="0.25">
      <c r="A554" s="88">
        <v>215</v>
      </c>
      <c r="B554" s="92" t="s">
        <v>600</v>
      </c>
      <c r="C554" s="92" t="s">
        <v>56</v>
      </c>
      <c r="D554" s="93">
        <v>2903276</v>
      </c>
      <c r="E554" s="107">
        <v>220</v>
      </c>
      <c r="F554" s="107">
        <v>190</v>
      </c>
      <c r="G554" s="107">
        <v>184</v>
      </c>
      <c r="H554" s="107">
        <v>158</v>
      </c>
      <c r="I554" s="107">
        <v>136</v>
      </c>
      <c r="J554" s="107">
        <v>118</v>
      </c>
      <c r="K554" s="107">
        <v>122</v>
      </c>
      <c r="L554" s="107">
        <v>147</v>
      </c>
      <c r="M554" s="107">
        <v>163</v>
      </c>
      <c r="N554" s="107">
        <v>191</v>
      </c>
      <c r="O554" s="107">
        <v>191</v>
      </c>
      <c r="P554" s="107">
        <v>202</v>
      </c>
      <c r="Q554" s="106">
        <f t="shared" si="8"/>
        <v>2022</v>
      </c>
      <c r="R554" s="87">
        <v>2015</v>
      </c>
    </row>
    <row r="555" spans="1:18" x14ac:dyDescent="0.25">
      <c r="A555" s="88">
        <v>216</v>
      </c>
      <c r="B555" s="92" t="s">
        <v>601</v>
      </c>
      <c r="C555" s="92" t="s">
        <v>68</v>
      </c>
      <c r="D555" s="93">
        <v>1703107</v>
      </c>
      <c r="E555" s="107">
        <v>124</v>
      </c>
      <c r="F555" s="107">
        <v>107</v>
      </c>
      <c r="G555" s="107">
        <v>116</v>
      </c>
      <c r="H555" s="107">
        <v>111</v>
      </c>
      <c r="I555" s="107">
        <v>111</v>
      </c>
      <c r="J555" s="107">
        <v>103</v>
      </c>
      <c r="K555" s="107">
        <v>110</v>
      </c>
      <c r="L555" s="107">
        <v>133</v>
      </c>
      <c r="M555" s="107">
        <v>137</v>
      </c>
      <c r="N555" s="107">
        <v>135</v>
      </c>
      <c r="O555" s="107">
        <v>122</v>
      </c>
      <c r="P555" s="107">
        <v>122</v>
      </c>
      <c r="Q555" s="106">
        <f t="shared" si="8"/>
        <v>1431</v>
      </c>
      <c r="R555" s="87">
        <v>2015</v>
      </c>
    </row>
    <row r="556" spans="1:18" x14ac:dyDescent="0.25">
      <c r="A556" s="88">
        <v>217</v>
      </c>
      <c r="B556" s="92" t="s">
        <v>602</v>
      </c>
      <c r="C556" s="92" t="s">
        <v>54</v>
      </c>
      <c r="D556" s="93">
        <v>2302057</v>
      </c>
      <c r="E556" s="107">
        <v>183</v>
      </c>
      <c r="F556" s="107">
        <v>159</v>
      </c>
      <c r="G556" s="107">
        <v>164</v>
      </c>
      <c r="H556" s="107">
        <v>156</v>
      </c>
      <c r="I556" s="107">
        <v>159</v>
      </c>
      <c r="J556" s="107">
        <v>155</v>
      </c>
      <c r="K556" s="107">
        <v>172</v>
      </c>
      <c r="L556" s="107">
        <v>196</v>
      </c>
      <c r="M556" s="107">
        <v>200</v>
      </c>
      <c r="N556" s="107">
        <v>210</v>
      </c>
      <c r="O556" s="107">
        <v>196</v>
      </c>
      <c r="P556" s="107">
        <v>191</v>
      </c>
      <c r="Q556" s="106">
        <f t="shared" si="8"/>
        <v>2141</v>
      </c>
      <c r="R556" s="87">
        <v>2015</v>
      </c>
    </row>
    <row r="557" spans="1:18" x14ac:dyDescent="0.25">
      <c r="A557" s="88">
        <v>218</v>
      </c>
      <c r="B557" s="92" t="s">
        <v>603</v>
      </c>
      <c r="C557" s="92" t="s">
        <v>81</v>
      </c>
      <c r="D557" s="93">
        <v>4302006</v>
      </c>
      <c r="E557" s="107">
        <v>163</v>
      </c>
      <c r="F557" s="107">
        <v>128</v>
      </c>
      <c r="G557" s="107">
        <v>119</v>
      </c>
      <c r="H557" s="107">
        <v>77</v>
      </c>
      <c r="I557" s="107">
        <v>52</v>
      </c>
      <c r="J557" s="107">
        <v>38</v>
      </c>
      <c r="K557" s="107">
        <v>45</v>
      </c>
      <c r="L557" s="107">
        <v>65</v>
      </c>
      <c r="M557" s="107">
        <v>80</v>
      </c>
      <c r="N557" s="107">
        <v>114</v>
      </c>
      <c r="O557" s="107">
        <v>144</v>
      </c>
      <c r="P557" s="107">
        <v>169</v>
      </c>
      <c r="Q557" s="106">
        <f t="shared" si="8"/>
        <v>1194</v>
      </c>
      <c r="R557" s="87">
        <v>2015</v>
      </c>
    </row>
    <row r="558" spans="1:18" x14ac:dyDescent="0.25">
      <c r="A558" s="88">
        <v>219</v>
      </c>
      <c r="B558" s="92" t="s">
        <v>604</v>
      </c>
      <c r="C558" s="92" t="s">
        <v>48</v>
      </c>
      <c r="D558" s="93">
        <v>3105905</v>
      </c>
      <c r="E558" s="107">
        <v>181</v>
      </c>
      <c r="F558" s="107">
        <v>147</v>
      </c>
      <c r="G558" s="107">
        <v>145</v>
      </c>
      <c r="H558" s="107">
        <v>118</v>
      </c>
      <c r="I558" s="107">
        <v>101</v>
      </c>
      <c r="J558" s="107">
        <v>83</v>
      </c>
      <c r="K558" s="107">
        <v>93</v>
      </c>
      <c r="L558" s="107">
        <v>124</v>
      </c>
      <c r="M558" s="107">
        <v>134</v>
      </c>
      <c r="N558" s="107">
        <v>149</v>
      </c>
      <c r="O558" s="107">
        <v>153</v>
      </c>
      <c r="P558" s="107">
        <v>148</v>
      </c>
      <c r="Q558" s="106">
        <f t="shared" si="8"/>
        <v>1576</v>
      </c>
      <c r="R558" s="87">
        <v>2015</v>
      </c>
    </row>
    <row r="559" spans="1:18" x14ac:dyDescent="0.25">
      <c r="A559" s="88">
        <v>220</v>
      </c>
      <c r="B559" s="92" t="s">
        <v>605</v>
      </c>
      <c r="C559" s="92" t="s">
        <v>91</v>
      </c>
      <c r="D559" s="93">
        <v>3505708</v>
      </c>
      <c r="E559" s="107">
        <v>136</v>
      </c>
      <c r="F559" s="107">
        <v>116</v>
      </c>
      <c r="G559" s="107">
        <v>117</v>
      </c>
      <c r="H559" s="107">
        <v>93</v>
      </c>
      <c r="I559" s="107">
        <v>71</v>
      </c>
      <c r="J559" s="107">
        <v>58</v>
      </c>
      <c r="K559" s="107">
        <v>65</v>
      </c>
      <c r="L559" s="107">
        <v>80</v>
      </c>
      <c r="M559" s="107">
        <v>88</v>
      </c>
      <c r="N559" s="107">
        <v>109</v>
      </c>
      <c r="O559" s="107">
        <v>125</v>
      </c>
      <c r="P559" s="107">
        <v>134</v>
      </c>
      <c r="Q559" s="106">
        <f t="shared" si="8"/>
        <v>1192</v>
      </c>
      <c r="R559" s="87">
        <v>2015</v>
      </c>
    </row>
    <row r="560" spans="1:18" x14ac:dyDescent="0.25">
      <c r="A560" s="88">
        <v>221</v>
      </c>
      <c r="B560" s="92" t="s">
        <v>606</v>
      </c>
      <c r="C560" s="92" t="s">
        <v>91</v>
      </c>
      <c r="D560" s="93">
        <v>3505807</v>
      </c>
      <c r="E560" s="107">
        <v>164</v>
      </c>
      <c r="F560" s="107">
        <v>140</v>
      </c>
      <c r="G560" s="107">
        <v>140</v>
      </c>
      <c r="H560" s="107">
        <v>113</v>
      </c>
      <c r="I560" s="107">
        <v>88</v>
      </c>
      <c r="J560" s="107">
        <v>70</v>
      </c>
      <c r="K560" s="107">
        <v>79</v>
      </c>
      <c r="L560" s="107">
        <v>107</v>
      </c>
      <c r="M560" s="107">
        <v>122</v>
      </c>
      <c r="N560" s="107">
        <v>147</v>
      </c>
      <c r="O560" s="107">
        <v>162</v>
      </c>
      <c r="P560" s="107">
        <v>166</v>
      </c>
      <c r="Q560" s="106">
        <f t="shared" si="8"/>
        <v>1498</v>
      </c>
      <c r="R560" s="87">
        <v>2015</v>
      </c>
    </row>
    <row r="561" spans="1:18" x14ac:dyDescent="0.25">
      <c r="A561" s="88">
        <v>222</v>
      </c>
      <c r="B561" s="92" t="s">
        <v>607</v>
      </c>
      <c r="C561" s="92" t="s">
        <v>113</v>
      </c>
      <c r="D561" s="93">
        <v>5001904</v>
      </c>
      <c r="E561" s="107">
        <v>188.1</v>
      </c>
      <c r="F561" s="107">
        <v>162.30000000000001</v>
      </c>
      <c r="G561" s="107">
        <v>158.19999999999999</v>
      </c>
      <c r="H561" s="107">
        <v>130</v>
      </c>
      <c r="I561" s="107">
        <v>101.9</v>
      </c>
      <c r="J561" s="107">
        <v>82.1</v>
      </c>
      <c r="K561" s="107">
        <v>92.8</v>
      </c>
      <c r="L561" s="107">
        <v>122.1</v>
      </c>
      <c r="M561" s="107">
        <v>134.19999999999999</v>
      </c>
      <c r="N561" s="107">
        <v>162.1</v>
      </c>
      <c r="O561" s="107">
        <v>181.3</v>
      </c>
      <c r="P561" s="107">
        <v>191.5</v>
      </c>
      <c r="Q561" s="106">
        <f t="shared" si="8"/>
        <v>1706.5999999999997</v>
      </c>
      <c r="R561" s="87">
        <v>2015</v>
      </c>
    </row>
    <row r="562" spans="1:18" x14ac:dyDescent="0.25">
      <c r="A562" s="88">
        <v>223</v>
      </c>
      <c r="B562" s="92" t="s">
        <v>608</v>
      </c>
      <c r="C562" s="92" t="s">
        <v>110</v>
      </c>
      <c r="D562" s="93">
        <v>2700706</v>
      </c>
      <c r="E562" s="107">
        <v>221</v>
      </c>
      <c r="F562" s="107">
        <v>194</v>
      </c>
      <c r="G562" s="107">
        <v>199</v>
      </c>
      <c r="H562" s="107">
        <v>176</v>
      </c>
      <c r="I562" s="107">
        <v>146</v>
      </c>
      <c r="J562" s="107">
        <v>124</v>
      </c>
      <c r="K562" s="107">
        <v>131</v>
      </c>
      <c r="L562" s="107">
        <v>151</v>
      </c>
      <c r="M562" s="107">
        <v>172</v>
      </c>
      <c r="N562" s="107">
        <v>204</v>
      </c>
      <c r="O562" s="107">
        <v>212</v>
      </c>
      <c r="P562" s="107">
        <v>222</v>
      </c>
      <c r="Q562" s="106">
        <f t="shared" si="8"/>
        <v>2152</v>
      </c>
      <c r="R562" s="87">
        <v>2015</v>
      </c>
    </row>
    <row r="563" spans="1:18" x14ac:dyDescent="0.25">
      <c r="A563" s="88">
        <v>224</v>
      </c>
      <c r="B563" s="92" t="s">
        <v>608</v>
      </c>
      <c r="C563" s="92" t="s">
        <v>79</v>
      </c>
      <c r="D563" s="93">
        <v>2201507</v>
      </c>
      <c r="E563" s="107">
        <v>172</v>
      </c>
      <c r="F563" s="107">
        <v>150</v>
      </c>
      <c r="G563" s="107">
        <v>158</v>
      </c>
      <c r="H563" s="107">
        <v>151</v>
      </c>
      <c r="I563" s="107">
        <v>155</v>
      </c>
      <c r="J563" s="107">
        <v>150</v>
      </c>
      <c r="K563" s="107">
        <v>165</v>
      </c>
      <c r="L563" s="107">
        <v>189</v>
      </c>
      <c r="M563" s="107">
        <v>194</v>
      </c>
      <c r="N563" s="107">
        <v>203</v>
      </c>
      <c r="O563" s="107">
        <v>188</v>
      </c>
      <c r="P563" s="107">
        <v>181</v>
      </c>
      <c r="Q563" s="106">
        <f t="shared" si="8"/>
        <v>2056</v>
      </c>
      <c r="R563" s="87">
        <v>2015</v>
      </c>
    </row>
    <row r="564" spans="1:18" x14ac:dyDescent="0.25">
      <c r="A564" s="88">
        <v>225</v>
      </c>
      <c r="B564" s="92" t="s">
        <v>609</v>
      </c>
      <c r="C564" s="92" t="s">
        <v>91</v>
      </c>
      <c r="D564" s="93">
        <v>3505906</v>
      </c>
      <c r="E564" s="107">
        <v>137.19999999999999</v>
      </c>
      <c r="F564" s="107">
        <v>115.5</v>
      </c>
      <c r="G564" s="107">
        <v>120.8</v>
      </c>
      <c r="H564" s="107">
        <v>104.3</v>
      </c>
      <c r="I564" s="107">
        <v>92</v>
      </c>
      <c r="J564" s="107">
        <v>79.599999999999994</v>
      </c>
      <c r="K564" s="107">
        <v>86.6</v>
      </c>
      <c r="L564" s="107">
        <v>110.1</v>
      </c>
      <c r="M564" s="107">
        <v>114.6</v>
      </c>
      <c r="N564" s="107">
        <v>126.5</v>
      </c>
      <c r="O564" s="107">
        <v>127.4</v>
      </c>
      <c r="P564" s="107">
        <v>124.3</v>
      </c>
      <c r="Q564" s="106">
        <f t="shared" si="8"/>
        <v>1338.9</v>
      </c>
      <c r="R564" s="87">
        <v>2015</v>
      </c>
    </row>
    <row r="565" spans="1:18" x14ac:dyDescent="0.25">
      <c r="A565" s="88">
        <v>226</v>
      </c>
      <c r="B565" s="92" t="s">
        <v>610</v>
      </c>
      <c r="C565" s="92" t="s">
        <v>113</v>
      </c>
      <c r="D565" s="93">
        <v>5002001</v>
      </c>
      <c r="E565" s="107">
        <v>208</v>
      </c>
      <c r="F565" s="107">
        <v>181</v>
      </c>
      <c r="G565" s="107">
        <v>176</v>
      </c>
      <c r="H565" s="107">
        <v>144</v>
      </c>
      <c r="I565" s="107">
        <v>113</v>
      </c>
      <c r="J565" s="107">
        <v>92</v>
      </c>
      <c r="K565" s="107">
        <v>105</v>
      </c>
      <c r="L565" s="107">
        <v>138</v>
      </c>
      <c r="M565" s="107">
        <v>151</v>
      </c>
      <c r="N565" s="107">
        <v>182</v>
      </c>
      <c r="O565" s="107">
        <v>201</v>
      </c>
      <c r="P565" s="107">
        <v>210</v>
      </c>
      <c r="Q565" s="106">
        <f t="shared" si="8"/>
        <v>1901</v>
      </c>
      <c r="R565" s="87">
        <v>2015</v>
      </c>
    </row>
    <row r="566" spans="1:18" x14ac:dyDescent="0.25">
      <c r="A566" s="88">
        <v>1240</v>
      </c>
      <c r="B566" s="92" t="s">
        <v>611</v>
      </c>
      <c r="C566" s="92" t="s">
        <v>54</v>
      </c>
      <c r="D566" s="93">
        <v>2302107</v>
      </c>
      <c r="E566" s="107">
        <v>170</v>
      </c>
      <c r="F566" s="107">
        <v>143</v>
      </c>
      <c r="G566" s="107">
        <v>146</v>
      </c>
      <c r="H566" s="107">
        <v>136</v>
      </c>
      <c r="I566" s="107">
        <v>135</v>
      </c>
      <c r="J566" s="107">
        <v>128</v>
      </c>
      <c r="K566" s="107">
        <v>145</v>
      </c>
      <c r="L566" s="107">
        <v>171</v>
      </c>
      <c r="M566" s="107">
        <v>178</v>
      </c>
      <c r="N566" s="107">
        <v>190</v>
      </c>
      <c r="O566" s="107">
        <v>180</v>
      </c>
      <c r="P566" s="107">
        <v>179</v>
      </c>
      <c r="Q566" s="106">
        <f t="shared" si="8"/>
        <v>1901</v>
      </c>
      <c r="R566" s="87">
        <v>2015</v>
      </c>
    </row>
    <row r="567" spans="1:18" x14ac:dyDescent="0.25">
      <c r="A567" s="88">
        <v>1241</v>
      </c>
      <c r="B567" s="92" t="s">
        <v>612</v>
      </c>
      <c r="C567" s="92" t="s">
        <v>91</v>
      </c>
      <c r="D567" s="93">
        <v>3506003</v>
      </c>
      <c r="E567" s="107">
        <v>142</v>
      </c>
      <c r="F567" s="107">
        <v>121</v>
      </c>
      <c r="G567" s="107">
        <v>122</v>
      </c>
      <c r="H567" s="107">
        <v>98</v>
      </c>
      <c r="I567" s="107">
        <v>76</v>
      </c>
      <c r="J567" s="107">
        <v>60</v>
      </c>
      <c r="K567" s="107">
        <v>66</v>
      </c>
      <c r="L567" s="107">
        <v>93</v>
      </c>
      <c r="M567" s="107">
        <v>107</v>
      </c>
      <c r="N567" s="107">
        <v>127</v>
      </c>
      <c r="O567" s="107">
        <v>141</v>
      </c>
      <c r="P567" s="107">
        <v>145</v>
      </c>
      <c r="Q567" s="106">
        <f t="shared" si="8"/>
        <v>1298</v>
      </c>
      <c r="R567" s="87">
        <v>2015</v>
      </c>
    </row>
    <row r="568" spans="1:18" x14ac:dyDescent="0.25">
      <c r="A568" s="88">
        <v>1242</v>
      </c>
      <c r="B568" s="92" t="s">
        <v>613</v>
      </c>
      <c r="C568" s="92" t="s">
        <v>111</v>
      </c>
      <c r="D568" s="93">
        <v>2501807</v>
      </c>
      <c r="E568" s="107">
        <v>195</v>
      </c>
      <c r="F568" s="107">
        <v>174</v>
      </c>
      <c r="G568" s="107">
        <v>179</v>
      </c>
      <c r="H568" s="107">
        <v>157</v>
      </c>
      <c r="I568" s="107">
        <v>140</v>
      </c>
      <c r="J568" s="107">
        <v>122</v>
      </c>
      <c r="K568" s="107">
        <v>129</v>
      </c>
      <c r="L568" s="107">
        <v>148</v>
      </c>
      <c r="M568" s="107">
        <v>164</v>
      </c>
      <c r="N568" s="107">
        <v>191</v>
      </c>
      <c r="O568" s="107">
        <v>188</v>
      </c>
      <c r="P568" s="107">
        <v>195</v>
      </c>
      <c r="Q568" s="106">
        <f t="shared" si="8"/>
        <v>1982</v>
      </c>
      <c r="R568" s="87">
        <v>2015</v>
      </c>
    </row>
    <row r="569" spans="1:18" x14ac:dyDescent="0.25">
      <c r="A569" s="88">
        <v>1243</v>
      </c>
      <c r="B569" s="92" t="s">
        <v>614</v>
      </c>
      <c r="C569" s="92" t="s">
        <v>91</v>
      </c>
      <c r="D569" s="93">
        <v>3506102</v>
      </c>
      <c r="E569" s="107">
        <v>128</v>
      </c>
      <c r="F569" s="107">
        <v>111</v>
      </c>
      <c r="G569" s="107">
        <v>114</v>
      </c>
      <c r="H569" s="107">
        <v>91</v>
      </c>
      <c r="I569" s="107">
        <v>75</v>
      </c>
      <c r="J569" s="107">
        <v>61</v>
      </c>
      <c r="K569" s="107">
        <v>68</v>
      </c>
      <c r="L569" s="107">
        <v>99</v>
      </c>
      <c r="M569" s="107">
        <v>112</v>
      </c>
      <c r="N569" s="107">
        <v>126</v>
      </c>
      <c r="O569" s="107">
        <v>129</v>
      </c>
      <c r="P569" s="107">
        <v>131</v>
      </c>
      <c r="Q569" s="106">
        <f t="shared" si="8"/>
        <v>1245</v>
      </c>
      <c r="R569" s="87">
        <v>2015</v>
      </c>
    </row>
    <row r="570" spans="1:18" x14ac:dyDescent="0.25">
      <c r="A570" s="88">
        <v>1244</v>
      </c>
      <c r="B570" s="92" t="s">
        <v>615</v>
      </c>
      <c r="C570" s="92" t="s">
        <v>54</v>
      </c>
      <c r="D570" s="93">
        <v>2302206</v>
      </c>
      <c r="E570" s="107">
        <v>191</v>
      </c>
      <c r="F570" s="107">
        <v>162</v>
      </c>
      <c r="G570" s="107">
        <v>168</v>
      </c>
      <c r="H570" s="107">
        <v>157</v>
      </c>
      <c r="I570" s="107">
        <v>159</v>
      </c>
      <c r="J570" s="107">
        <v>149</v>
      </c>
      <c r="K570" s="107">
        <v>165</v>
      </c>
      <c r="L570" s="107">
        <v>189</v>
      </c>
      <c r="M570" s="107">
        <v>194</v>
      </c>
      <c r="N570" s="107">
        <v>210</v>
      </c>
      <c r="O570" s="107">
        <v>198</v>
      </c>
      <c r="P570" s="107">
        <v>201</v>
      </c>
      <c r="Q570" s="106">
        <f t="shared" si="8"/>
        <v>2143</v>
      </c>
      <c r="R570" s="87">
        <v>2015</v>
      </c>
    </row>
    <row r="571" spans="1:18" x14ac:dyDescent="0.25">
      <c r="A571" s="88">
        <v>1245</v>
      </c>
      <c r="B571" s="92" t="s">
        <v>616</v>
      </c>
      <c r="C571" s="92" t="s">
        <v>54</v>
      </c>
      <c r="D571" s="93">
        <v>2302305</v>
      </c>
      <c r="E571" s="107">
        <v>198</v>
      </c>
      <c r="F571" s="107">
        <v>171</v>
      </c>
      <c r="G571" s="107">
        <v>175</v>
      </c>
      <c r="H571" s="107">
        <v>167</v>
      </c>
      <c r="I571" s="107">
        <v>170</v>
      </c>
      <c r="J571" s="107">
        <v>166</v>
      </c>
      <c r="K571" s="107">
        <v>184</v>
      </c>
      <c r="L571" s="107">
        <v>209</v>
      </c>
      <c r="M571" s="107">
        <v>213</v>
      </c>
      <c r="N571" s="107">
        <v>223</v>
      </c>
      <c r="O571" s="107">
        <v>207</v>
      </c>
      <c r="P571" s="107">
        <v>204</v>
      </c>
      <c r="Q571" s="106">
        <f t="shared" si="8"/>
        <v>2287</v>
      </c>
      <c r="R571" s="87">
        <v>2015</v>
      </c>
    </row>
    <row r="572" spans="1:18" x14ac:dyDescent="0.25">
      <c r="A572" s="88">
        <v>1246</v>
      </c>
      <c r="B572" s="92" t="s">
        <v>617</v>
      </c>
      <c r="C572" s="92" t="s">
        <v>113</v>
      </c>
      <c r="D572" s="93">
        <v>5002100</v>
      </c>
      <c r="E572" s="107">
        <v>139</v>
      </c>
      <c r="F572" s="107">
        <v>120</v>
      </c>
      <c r="G572" s="107">
        <v>118</v>
      </c>
      <c r="H572" s="107">
        <v>87</v>
      </c>
      <c r="I572" s="107">
        <v>64</v>
      </c>
      <c r="J572" s="107">
        <v>49</v>
      </c>
      <c r="K572" s="107">
        <v>56</v>
      </c>
      <c r="L572" s="107">
        <v>83</v>
      </c>
      <c r="M572" s="107">
        <v>100</v>
      </c>
      <c r="N572" s="107">
        <v>120</v>
      </c>
      <c r="O572" s="107">
        <v>133</v>
      </c>
      <c r="P572" s="107">
        <v>138</v>
      </c>
      <c r="Q572" s="106">
        <f t="shared" si="8"/>
        <v>1207</v>
      </c>
      <c r="R572" s="87">
        <v>2015</v>
      </c>
    </row>
    <row r="573" spans="1:18" x14ac:dyDescent="0.25">
      <c r="A573" s="88">
        <v>1247</v>
      </c>
      <c r="B573" s="92" t="s">
        <v>618</v>
      </c>
      <c r="C573" s="92" t="s">
        <v>59</v>
      </c>
      <c r="D573" s="93">
        <v>4102752</v>
      </c>
      <c r="E573" s="107">
        <v>174</v>
      </c>
      <c r="F573" s="107">
        <v>151</v>
      </c>
      <c r="G573" s="107">
        <v>140</v>
      </c>
      <c r="H573" s="107">
        <v>105</v>
      </c>
      <c r="I573" s="107">
        <v>76</v>
      </c>
      <c r="J573" s="107">
        <v>57</v>
      </c>
      <c r="K573" s="107">
        <v>66</v>
      </c>
      <c r="L573" s="107">
        <v>93</v>
      </c>
      <c r="M573" s="107">
        <v>110</v>
      </c>
      <c r="N573" s="107">
        <v>139</v>
      </c>
      <c r="O573" s="107">
        <v>163</v>
      </c>
      <c r="P573" s="107">
        <v>183</v>
      </c>
      <c r="Q573" s="106">
        <f t="shared" si="8"/>
        <v>1457</v>
      </c>
      <c r="R573" s="87">
        <v>2015</v>
      </c>
    </row>
    <row r="574" spans="1:18" x14ac:dyDescent="0.25">
      <c r="A574" s="88">
        <v>1248</v>
      </c>
      <c r="B574" s="92" t="s">
        <v>619</v>
      </c>
      <c r="C574" s="92" t="s">
        <v>46</v>
      </c>
      <c r="D574" s="93">
        <v>5203302</v>
      </c>
      <c r="E574" s="107">
        <v>123</v>
      </c>
      <c r="F574" s="107">
        <v>109</v>
      </c>
      <c r="G574" s="107">
        <v>116</v>
      </c>
      <c r="H574" s="107">
        <v>104</v>
      </c>
      <c r="I574" s="107">
        <v>93</v>
      </c>
      <c r="J574" s="107">
        <v>81</v>
      </c>
      <c r="K574" s="107">
        <v>94</v>
      </c>
      <c r="L574" s="107">
        <v>119</v>
      </c>
      <c r="M574" s="107">
        <v>120</v>
      </c>
      <c r="N574" s="107">
        <v>127</v>
      </c>
      <c r="O574" s="107">
        <v>118</v>
      </c>
      <c r="P574" s="107">
        <v>115</v>
      </c>
      <c r="Q574" s="106">
        <f t="shared" si="8"/>
        <v>1319</v>
      </c>
      <c r="R574" s="87">
        <v>2015</v>
      </c>
    </row>
    <row r="575" spans="1:18" x14ac:dyDescent="0.25">
      <c r="A575" s="88">
        <v>1249</v>
      </c>
      <c r="B575" s="92" t="s">
        <v>620</v>
      </c>
      <c r="C575" s="92" t="s">
        <v>48</v>
      </c>
      <c r="D575" s="93">
        <v>3106002</v>
      </c>
      <c r="E575" s="107">
        <v>160</v>
      </c>
      <c r="F575" s="107">
        <v>130</v>
      </c>
      <c r="G575" s="107">
        <v>129</v>
      </c>
      <c r="H575" s="107">
        <v>105</v>
      </c>
      <c r="I575" s="107">
        <v>90</v>
      </c>
      <c r="J575" s="107">
        <v>73</v>
      </c>
      <c r="K575" s="107">
        <v>80</v>
      </c>
      <c r="L575" s="107">
        <v>108</v>
      </c>
      <c r="M575" s="107">
        <v>113</v>
      </c>
      <c r="N575" s="107">
        <v>130</v>
      </c>
      <c r="O575" s="107">
        <v>129</v>
      </c>
      <c r="P575" s="107">
        <v>129</v>
      </c>
      <c r="Q575" s="106">
        <f t="shared" si="8"/>
        <v>1376</v>
      </c>
      <c r="R575" s="87">
        <v>2015</v>
      </c>
    </row>
    <row r="576" spans="1:18" x14ac:dyDescent="0.25">
      <c r="A576" s="88">
        <v>1250</v>
      </c>
      <c r="B576" s="92" t="s">
        <v>621</v>
      </c>
      <c r="C576" s="92" t="s">
        <v>71</v>
      </c>
      <c r="D576" s="93">
        <v>2101772</v>
      </c>
      <c r="E576" s="107">
        <v>117</v>
      </c>
      <c r="F576" s="107">
        <v>102</v>
      </c>
      <c r="G576" s="107">
        <v>112</v>
      </c>
      <c r="H576" s="107">
        <v>105</v>
      </c>
      <c r="I576" s="107">
        <v>106</v>
      </c>
      <c r="J576" s="107">
        <v>103</v>
      </c>
      <c r="K576" s="107">
        <v>112</v>
      </c>
      <c r="L576" s="107">
        <v>127</v>
      </c>
      <c r="M576" s="107">
        <v>131</v>
      </c>
      <c r="N576" s="107">
        <v>137</v>
      </c>
      <c r="O576" s="107">
        <v>128</v>
      </c>
      <c r="P576" s="107">
        <v>125</v>
      </c>
      <c r="Q576" s="106">
        <f t="shared" si="8"/>
        <v>1405</v>
      </c>
      <c r="R576" s="87">
        <v>2015</v>
      </c>
    </row>
    <row r="577" spans="1:18" x14ac:dyDescent="0.25">
      <c r="A577" s="88">
        <v>1251</v>
      </c>
      <c r="B577" s="92" t="s">
        <v>622</v>
      </c>
      <c r="C577" s="92" t="s">
        <v>59</v>
      </c>
      <c r="D577" s="93">
        <v>4102802</v>
      </c>
      <c r="E577" s="107">
        <v>194</v>
      </c>
      <c r="F577" s="107">
        <v>165</v>
      </c>
      <c r="G577" s="107">
        <v>162</v>
      </c>
      <c r="H577" s="107">
        <v>134</v>
      </c>
      <c r="I577" s="107">
        <v>104</v>
      </c>
      <c r="J577" s="107">
        <v>84</v>
      </c>
      <c r="K577" s="107">
        <v>95</v>
      </c>
      <c r="L577" s="107">
        <v>126</v>
      </c>
      <c r="M577" s="107">
        <v>137</v>
      </c>
      <c r="N577" s="107">
        <v>166</v>
      </c>
      <c r="O577" s="107">
        <v>187</v>
      </c>
      <c r="P577" s="107">
        <v>196</v>
      </c>
      <c r="Q577" s="106">
        <f t="shared" si="8"/>
        <v>1750</v>
      </c>
      <c r="R577" s="87">
        <v>2015</v>
      </c>
    </row>
    <row r="578" spans="1:18" x14ac:dyDescent="0.25">
      <c r="A578" s="88">
        <v>1252</v>
      </c>
      <c r="B578" s="92" t="s">
        <v>623</v>
      </c>
      <c r="C578" s="92" t="s">
        <v>79</v>
      </c>
      <c r="D578" s="93">
        <v>2201556</v>
      </c>
      <c r="E578" s="107">
        <v>154</v>
      </c>
      <c r="F578" s="107">
        <v>138</v>
      </c>
      <c r="G578" s="107">
        <v>144</v>
      </c>
      <c r="H578" s="107">
        <v>134</v>
      </c>
      <c r="I578" s="107">
        <v>130</v>
      </c>
      <c r="J578" s="107">
        <v>119</v>
      </c>
      <c r="K578" s="107">
        <v>127</v>
      </c>
      <c r="L578" s="107">
        <v>144</v>
      </c>
      <c r="M578" s="107">
        <v>153</v>
      </c>
      <c r="N578" s="107">
        <v>167</v>
      </c>
      <c r="O578" s="107">
        <v>157</v>
      </c>
      <c r="P578" s="107">
        <v>153</v>
      </c>
      <c r="Q578" s="106">
        <f t="shared" ref="Q578:Q641" si="9">SUM(E578:P578)</f>
        <v>1720</v>
      </c>
      <c r="R578" s="87">
        <v>2015</v>
      </c>
    </row>
    <row r="579" spans="1:18" x14ac:dyDescent="0.25">
      <c r="A579" s="88">
        <v>1253</v>
      </c>
      <c r="B579" s="92" t="s">
        <v>624</v>
      </c>
      <c r="C579" s="92" t="s">
        <v>61</v>
      </c>
      <c r="D579" s="93">
        <v>4202131</v>
      </c>
      <c r="E579" s="107">
        <v>166</v>
      </c>
      <c r="F579" s="107">
        <v>140</v>
      </c>
      <c r="G579" s="107">
        <v>127</v>
      </c>
      <c r="H579" s="107">
        <v>111</v>
      </c>
      <c r="I579" s="107">
        <v>84</v>
      </c>
      <c r="J579" s="107">
        <v>70</v>
      </c>
      <c r="K579" s="107">
        <v>81</v>
      </c>
      <c r="L579" s="107">
        <v>101</v>
      </c>
      <c r="M579" s="107">
        <v>97</v>
      </c>
      <c r="N579" s="107">
        <v>139</v>
      </c>
      <c r="O579" s="107">
        <v>160</v>
      </c>
      <c r="P579" s="107">
        <v>169</v>
      </c>
      <c r="Q579" s="106">
        <f t="shared" si="9"/>
        <v>1445</v>
      </c>
      <c r="R579" s="87">
        <v>2015</v>
      </c>
    </row>
    <row r="580" spans="1:18" x14ac:dyDescent="0.25">
      <c r="A580" s="88">
        <v>1254</v>
      </c>
      <c r="B580" s="92" t="s">
        <v>625</v>
      </c>
      <c r="C580" s="92" t="s">
        <v>71</v>
      </c>
      <c r="D580" s="93">
        <v>2101731</v>
      </c>
      <c r="E580" s="107">
        <v>132</v>
      </c>
      <c r="F580" s="107">
        <v>114</v>
      </c>
      <c r="G580" s="107">
        <v>122</v>
      </c>
      <c r="H580" s="107">
        <v>115</v>
      </c>
      <c r="I580" s="107">
        <v>118</v>
      </c>
      <c r="J580" s="107">
        <v>116</v>
      </c>
      <c r="K580" s="107">
        <v>126</v>
      </c>
      <c r="L580" s="107">
        <v>144</v>
      </c>
      <c r="M580" s="107">
        <v>149</v>
      </c>
      <c r="N580" s="107">
        <v>157</v>
      </c>
      <c r="O580" s="107">
        <v>146</v>
      </c>
      <c r="P580" s="107">
        <v>141</v>
      </c>
      <c r="Q580" s="106">
        <f t="shared" si="9"/>
        <v>1580</v>
      </c>
      <c r="R580" s="87">
        <v>2015</v>
      </c>
    </row>
    <row r="581" spans="1:18" x14ac:dyDescent="0.25">
      <c r="A581" s="88">
        <v>1255</v>
      </c>
      <c r="B581" s="92" t="s">
        <v>626</v>
      </c>
      <c r="C581" s="92" t="s">
        <v>110</v>
      </c>
      <c r="D581" s="93">
        <v>2700805</v>
      </c>
      <c r="E581" s="107">
        <v>211</v>
      </c>
      <c r="F581" s="107">
        <v>185</v>
      </c>
      <c r="G581" s="107">
        <v>189</v>
      </c>
      <c r="H581" s="107">
        <v>167</v>
      </c>
      <c r="I581" s="107">
        <v>137</v>
      </c>
      <c r="J581" s="107">
        <v>117</v>
      </c>
      <c r="K581" s="107">
        <v>126</v>
      </c>
      <c r="L581" s="107">
        <v>143</v>
      </c>
      <c r="M581" s="107">
        <v>164</v>
      </c>
      <c r="N581" s="107">
        <v>196</v>
      </c>
      <c r="O581" s="107">
        <v>207</v>
      </c>
      <c r="P581" s="107">
        <v>216</v>
      </c>
      <c r="Q581" s="106">
        <f t="shared" si="9"/>
        <v>2058</v>
      </c>
      <c r="R581" s="87">
        <v>2015</v>
      </c>
    </row>
    <row r="582" spans="1:18" x14ac:dyDescent="0.25">
      <c r="A582" s="88">
        <v>1256</v>
      </c>
      <c r="B582" s="92" t="s">
        <v>626</v>
      </c>
      <c r="C582" s="92" t="s">
        <v>52</v>
      </c>
      <c r="D582" s="93">
        <v>1501402</v>
      </c>
      <c r="E582" s="107">
        <v>119</v>
      </c>
      <c r="F582" s="107">
        <v>100</v>
      </c>
      <c r="G582" s="107">
        <v>106</v>
      </c>
      <c r="H582" s="107">
        <v>107</v>
      </c>
      <c r="I582" s="107">
        <v>116</v>
      </c>
      <c r="J582" s="107">
        <v>117</v>
      </c>
      <c r="K582" s="107">
        <v>128</v>
      </c>
      <c r="L582" s="107">
        <v>141</v>
      </c>
      <c r="M582" s="107">
        <v>141</v>
      </c>
      <c r="N582" s="107">
        <v>150</v>
      </c>
      <c r="O582" s="107">
        <v>142</v>
      </c>
      <c r="P582" s="107">
        <v>136</v>
      </c>
      <c r="Q582" s="106">
        <f t="shared" si="9"/>
        <v>1503</v>
      </c>
      <c r="R582" s="87">
        <v>2015</v>
      </c>
    </row>
    <row r="583" spans="1:18" x14ac:dyDescent="0.25">
      <c r="A583" s="88">
        <v>1257</v>
      </c>
      <c r="B583" s="92" t="s">
        <v>626</v>
      </c>
      <c r="C583" s="92" t="s">
        <v>111</v>
      </c>
      <c r="D583" s="93">
        <v>2501906</v>
      </c>
      <c r="E583" s="107">
        <v>201</v>
      </c>
      <c r="F583" s="107">
        <v>181</v>
      </c>
      <c r="G583" s="107">
        <v>186</v>
      </c>
      <c r="H583" s="107">
        <v>162</v>
      </c>
      <c r="I583" s="107">
        <v>145</v>
      </c>
      <c r="J583" s="107">
        <v>122</v>
      </c>
      <c r="K583" s="107">
        <v>132</v>
      </c>
      <c r="L583" s="107">
        <v>153</v>
      </c>
      <c r="M583" s="107">
        <v>174</v>
      </c>
      <c r="N583" s="107">
        <v>199</v>
      </c>
      <c r="O583" s="107">
        <v>202</v>
      </c>
      <c r="P583" s="107">
        <v>209</v>
      </c>
      <c r="Q583" s="106">
        <f t="shared" si="9"/>
        <v>2066</v>
      </c>
      <c r="R583" s="87">
        <v>2015</v>
      </c>
    </row>
    <row r="584" spans="1:18" x14ac:dyDescent="0.25">
      <c r="A584" s="88">
        <v>1258</v>
      </c>
      <c r="B584" s="92" t="s">
        <v>627</v>
      </c>
      <c r="C584" s="92" t="s">
        <v>66</v>
      </c>
      <c r="D584" s="93">
        <v>2601508</v>
      </c>
      <c r="E584" s="107">
        <v>187</v>
      </c>
      <c r="F584" s="107">
        <v>163</v>
      </c>
      <c r="G584" s="107">
        <v>167</v>
      </c>
      <c r="H584" s="107">
        <v>147</v>
      </c>
      <c r="I584" s="107">
        <v>122</v>
      </c>
      <c r="J584" s="107">
        <v>107</v>
      </c>
      <c r="K584" s="107">
        <v>113</v>
      </c>
      <c r="L584" s="107">
        <v>130</v>
      </c>
      <c r="M584" s="107">
        <v>149</v>
      </c>
      <c r="N584" s="107">
        <v>177</v>
      </c>
      <c r="O584" s="107">
        <v>180</v>
      </c>
      <c r="P584" s="107">
        <v>190</v>
      </c>
      <c r="Q584" s="106">
        <f t="shared" si="9"/>
        <v>1832</v>
      </c>
      <c r="R584" s="87">
        <v>2015</v>
      </c>
    </row>
    <row r="585" spans="1:18" x14ac:dyDescent="0.25">
      <c r="A585" s="88">
        <v>1259</v>
      </c>
      <c r="B585" s="92" t="s">
        <v>628</v>
      </c>
      <c r="C585" s="92" t="s">
        <v>111</v>
      </c>
      <c r="D585" s="93">
        <v>2502003</v>
      </c>
      <c r="E585" s="107">
        <v>211</v>
      </c>
      <c r="F585" s="107">
        <v>189</v>
      </c>
      <c r="G585" s="107">
        <v>195</v>
      </c>
      <c r="H585" s="107">
        <v>175</v>
      </c>
      <c r="I585" s="107">
        <v>166</v>
      </c>
      <c r="J585" s="107">
        <v>146</v>
      </c>
      <c r="K585" s="107">
        <v>160</v>
      </c>
      <c r="L585" s="107">
        <v>185</v>
      </c>
      <c r="M585" s="107">
        <v>199</v>
      </c>
      <c r="N585" s="107">
        <v>218</v>
      </c>
      <c r="O585" s="107">
        <v>217</v>
      </c>
      <c r="P585" s="107">
        <v>221</v>
      </c>
      <c r="Q585" s="106">
        <f t="shared" si="9"/>
        <v>2282</v>
      </c>
      <c r="R585" s="87">
        <v>2015</v>
      </c>
    </row>
    <row r="586" spans="1:18" x14ac:dyDescent="0.25">
      <c r="A586" s="88">
        <v>1260</v>
      </c>
      <c r="B586" s="92" t="s">
        <v>629</v>
      </c>
      <c r="C586" s="92" t="s">
        <v>79</v>
      </c>
      <c r="D586" s="93">
        <v>2201572</v>
      </c>
      <c r="E586" s="107">
        <v>166</v>
      </c>
      <c r="F586" s="107">
        <v>145</v>
      </c>
      <c r="G586" s="107">
        <v>150</v>
      </c>
      <c r="H586" s="107">
        <v>139</v>
      </c>
      <c r="I586" s="107">
        <v>136</v>
      </c>
      <c r="J586" s="107">
        <v>126</v>
      </c>
      <c r="K586" s="107">
        <v>137</v>
      </c>
      <c r="L586" s="107">
        <v>158</v>
      </c>
      <c r="M586" s="107">
        <v>167</v>
      </c>
      <c r="N586" s="107">
        <v>182</v>
      </c>
      <c r="O586" s="107">
        <v>173</v>
      </c>
      <c r="P586" s="107">
        <v>170</v>
      </c>
      <c r="Q586" s="106">
        <f t="shared" si="9"/>
        <v>1849</v>
      </c>
      <c r="R586" s="87">
        <v>2015</v>
      </c>
    </row>
    <row r="587" spans="1:18" x14ac:dyDescent="0.25">
      <c r="A587" s="88">
        <v>1261</v>
      </c>
      <c r="B587" s="92" t="s">
        <v>630</v>
      </c>
      <c r="C587" s="92" t="s">
        <v>66</v>
      </c>
      <c r="D587" s="93">
        <v>2601607</v>
      </c>
      <c r="E587" s="107">
        <v>192</v>
      </c>
      <c r="F587" s="107">
        <v>169.2</v>
      </c>
      <c r="G587" s="107">
        <v>175.6</v>
      </c>
      <c r="H587" s="107">
        <v>157</v>
      </c>
      <c r="I587" s="107">
        <v>134.1</v>
      </c>
      <c r="J587" s="107">
        <v>116.2</v>
      </c>
      <c r="K587" s="107">
        <v>121.3</v>
      </c>
      <c r="L587" s="107">
        <v>138.5</v>
      </c>
      <c r="M587" s="107">
        <v>157.6</v>
      </c>
      <c r="N587" s="107">
        <v>183.9</v>
      </c>
      <c r="O587" s="107">
        <v>184.9</v>
      </c>
      <c r="P587" s="107">
        <v>190.6</v>
      </c>
      <c r="Q587" s="106">
        <f t="shared" si="9"/>
        <v>1920.9</v>
      </c>
      <c r="R587" s="87">
        <v>2015</v>
      </c>
    </row>
    <row r="588" spans="1:18" x14ac:dyDescent="0.25">
      <c r="A588" s="88">
        <v>1262</v>
      </c>
      <c r="B588" s="92" t="s">
        <v>631</v>
      </c>
      <c r="C588" s="92" t="s">
        <v>302</v>
      </c>
      <c r="D588" s="93">
        <v>3300456</v>
      </c>
      <c r="E588" s="107">
        <v>186</v>
      </c>
      <c r="F588" s="107">
        <v>156</v>
      </c>
      <c r="G588" s="107">
        <v>151</v>
      </c>
      <c r="H588" s="107">
        <v>118</v>
      </c>
      <c r="I588" s="107">
        <v>94</v>
      </c>
      <c r="J588" s="107">
        <v>83</v>
      </c>
      <c r="K588" s="107">
        <v>91</v>
      </c>
      <c r="L588" s="107">
        <v>111</v>
      </c>
      <c r="M588" s="107">
        <v>118</v>
      </c>
      <c r="N588" s="107">
        <v>137</v>
      </c>
      <c r="O588" s="107">
        <v>150</v>
      </c>
      <c r="P588" s="107">
        <v>160</v>
      </c>
      <c r="Q588" s="106">
        <f t="shared" si="9"/>
        <v>1555</v>
      </c>
      <c r="R588" s="87">
        <v>2015</v>
      </c>
    </row>
    <row r="589" spans="1:18" x14ac:dyDescent="0.25">
      <c r="A589" s="88">
        <v>1263</v>
      </c>
      <c r="B589" s="92" t="s">
        <v>632</v>
      </c>
      <c r="C589" s="92" t="s">
        <v>48</v>
      </c>
      <c r="D589" s="93">
        <v>3106101</v>
      </c>
      <c r="E589" s="107">
        <v>185</v>
      </c>
      <c r="F589" s="107">
        <v>153</v>
      </c>
      <c r="G589" s="107">
        <v>153</v>
      </c>
      <c r="H589" s="107">
        <v>121</v>
      </c>
      <c r="I589" s="107">
        <v>103</v>
      </c>
      <c r="J589" s="107">
        <v>88</v>
      </c>
      <c r="K589" s="107">
        <v>96</v>
      </c>
      <c r="L589" s="107">
        <v>124</v>
      </c>
      <c r="M589" s="107">
        <v>121</v>
      </c>
      <c r="N589" s="107">
        <v>139</v>
      </c>
      <c r="O589" s="107">
        <v>146</v>
      </c>
      <c r="P589" s="107">
        <v>151</v>
      </c>
      <c r="Q589" s="106">
        <f t="shared" si="9"/>
        <v>1580</v>
      </c>
      <c r="R589" s="87">
        <v>2015</v>
      </c>
    </row>
    <row r="590" spans="1:18" x14ac:dyDescent="0.25">
      <c r="A590" s="88">
        <v>1264</v>
      </c>
      <c r="B590" s="92" t="s">
        <v>633</v>
      </c>
      <c r="C590" s="92" t="s">
        <v>56</v>
      </c>
      <c r="D590" s="93">
        <v>2903409</v>
      </c>
      <c r="E590" s="107">
        <v>183</v>
      </c>
      <c r="F590" s="107">
        <v>160</v>
      </c>
      <c r="G590" s="107">
        <v>156</v>
      </c>
      <c r="H590" s="107">
        <v>127</v>
      </c>
      <c r="I590" s="107">
        <v>110</v>
      </c>
      <c r="J590" s="107">
        <v>92</v>
      </c>
      <c r="K590" s="107">
        <v>96</v>
      </c>
      <c r="L590" s="107">
        <v>121</v>
      </c>
      <c r="M590" s="107">
        <v>134</v>
      </c>
      <c r="N590" s="107">
        <v>156</v>
      </c>
      <c r="O590" s="107">
        <v>150</v>
      </c>
      <c r="P590" s="107">
        <v>164</v>
      </c>
      <c r="Q590" s="106">
        <f t="shared" si="9"/>
        <v>1649</v>
      </c>
      <c r="R590" s="87">
        <v>2015</v>
      </c>
    </row>
    <row r="591" spans="1:18" x14ac:dyDescent="0.25">
      <c r="A591" s="88">
        <v>1265</v>
      </c>
      <c r="B591" s="92" t="s">
        <v>633</v>
      </c>
      <c r="C591" s="92" t="s">
        <v>61</v>
      </c>
      <c r="D591" s="93">
        <v>4202156</v>
      </c>
      <c r="E591" s="107">
        <v>166.1</v>
      </c>
      <c r="F591" s="107">
        <v>147.4</v>
      </c>
      <c r="G591" s="107">
        <v>146.30000000000001</v>
      </c>
      <c r="H591" s="107">
        <v>120.6</v>
      </c>
      <c r="I591" s="107">
        <v>106.4</v>
      </c>
      <c r="J591" s="107">
        <v>88.7</v>
      </c>
      <c r="K591" s="107">
        <v>93.5</v>
      </c>
      <c r="L591" s="107">
        <v>111.5</v>
      </c>
      <c r="M591" s="107">
        <v>123.8</v>
      </c>
      <c r="N591" s="107">
        <v>142.4</v>
      </c>
      <c r="O591" s="107">
        <v>139.9</v>
      </c>
      <c r="P591" s="107">
        <v>157.19999999999999</v>
      </c>
      <c r="Q591" s="106">
        <f t="shared" si="9"/>
        <v>1543.8000000000002</v>
      </c>
      <c r="R591" s="87">
        <v>2015</v>
      </c>
    </row>
    <row r="592" spans="1:18" x14ac:dyDescent="0.25">
      <c r="A592" s="88">
        <v>1266</v>
      </c>
      <c r="B592" s="92" t="s">
        <v>634</v>
      </c>
      <c r="C592" s="92" t="s">
        <v>56</v>
      </c>
      <c r="D592" s="93">
        <v>2903508</v>
      </c>
      <c r="E592" s="107">
        <v>190.7</v>
      </c>
      <c r="F592" s="107">
        <v>170.5</v>
      </c>
      <c r="G592" s="107">
        <v>167.8</v>
      </c>
      <c r="H592" s="107">
        <v>143</v>
      </c>
      <c r="I592" s="107">
        <v>125.4</v>
      </c>
      <c r="J592" s="107">
        <v>108.7</v>
      </c>
      <c r="K592" s="107">
        <v>114.6</v>
      </c>
      <c r="L592" s="107">
        <v>142.1</v>
      </c>
      <c r="M592" s="107">
        <v>156.1</v>
      </c>
      <c r="N592" s="107">
        <v>176.2</v>
      </c>
      <c r="O592" s="107">
        <v>166.2</v>
      </c>
      <c r="P592" s="107">
        <v>176.2</v>
      </c>
      <c r="Q592" s="106">
        <f t="shared" si="9"/>
        <v>1837.5</v>
      </c>
      <c r="R592" s="87">
        <v>2015</v>
      </c>
    </row>
    <row r="593" spans="1:18" x14ac:dyDescent="0.25">
      <c r="A593" s="88">
        <v>1267</v>
      </c>
      <c r="B593" s="92" t="s">
        <v>635</v>
      </c>
      <c r="C593" s="92" t="s">
        <v>48</v>
      </c>
      <c r="D593" s="93">
        <v>3106200</v>
      </c>
      <c r="E593" s="107">
        <v>172</v>
      </c>
      <c r="F593" s="107">
        <v>143</v>
      </c>
      <c r="G593" s="107">
        <v>145</v>
      </c>
      <c r="H593" s="107">
        <v>120</v>
      </c>
      <c r="I593" s="107">
        <v>105</v>
      </c>
      <c r="J593" s="107">
        <v>86</v>
      </c>
      <c r="K593" s="107">
        <v>95</v>
      </c>
      <c r="L593" s="107">
        <v>125</v>
      </c>
      <c r="M593" s="107">
        <v>130</v>
      </c>
      <c r="N593" s="107">
        <v>148</v>
      </c>
      <c r="O593" s="107">
        <v>145</v>
      </c>
      <c r="P593" s="107">
        <v>141</v>
      </c>
      <c r="Q593" s="106">
        <f t="shared" si="9"/>
        <v>1555</v>
      </c>
      <c r="R593" s="87">
        <v>2015</v>
      </c>
    </row>
    <row r="594" spans="1:18" x14ac:dyDescent="0.25">
      <c r="A594" s="88">
        <v>1268</v>
      </c>
      <c r="B594" s="92" t="s">
        <v>636</v>
      </c>
      <c r="C594" s="92" t="s">
        <v>66</v>
      </c>
      <c r="D594" s="93">
        <v>2601706</v>
      </c>
      <c r="E594" s="107">
        <v>194.3</v>
      </c>
      <c r="F594" s="107">
        <v>173.5</v>
      </c>
      <c r="G594" s="107">
        <v>180.7</v>
      </c>
      <c r="H594" s="107">
        <v>154.9</v>
      </c>
      <c r="I594" s="107">
        <v>131.4</v>
      </c>
      <c r="J594" s="107">
        <v>109.1</v>
      </c>
      <c r="K594" s="107">
        <v>120.3</v>
      </c>
      <c r="L594" s="107">
        <v>140.1</v>
      </c>
      <c r="M594" s="107">
        <v>163</v>
      </c>
      <c r="N594" s="107">
        <v>186.8</v>
      </c>
      <c r="O594" s="107">
        <v>196.8</v>
      </c>
      <c r="P594" s="107">
        <v>203.2</v>
      </c>
      <c r="Q594" s="106">
        <f t="shared" si="9"/>
        <v>1954.1</v>
      </c>
      <c r="R594" s="87">
        <v>2015</v>
      </c>
    </row>
    <row r="595" spans="1:18" x14ac:dyDescent="0.25">
      <c r="A595" s="88">
        <v>1269</v>
      </c>
      <c r="B595" s="92" t="s">
        <v>637</v>
      </c>
      <c r="C595" s="92" t="s">
        <v>110</v>
      </c>
      <c r="D595" s="93">
        <v>2700904</v>
      </c>
      <c r="E595" s="107">
        <v>225</v>
      </c>
      <c r="F595" s="107">
        <v>198</v>
      </c>
      <c r="G595" s="107">
        <v>203</v>
      </c>
      <c r="H595" s="107">
        <v>180</v>
      </c>
      <c r="I595" s="107">
        <v>150</v>
      </c>
      <c r="J595" s="107">
        <v>127</v>
      </c>
      <c r="K595" s="107">
        <v>134</v>
      </c>
      <c r="L595" s="107">
        <v>154</v>
      </c>
      <c r="M595" s="107">
        <v>176</v>
      </c>
      <c r="N595" s="107">
        <v>209</v>
      </c>
      <c r="O595" s="107">
        <v>216</v>
      </c>
      <c r="P595" s="107">
        <v>226</v>
      </c>
      <c r="Q595" s="106">
        <f t="shared" si="9"/>
        <v>2198</v>
      </c>
      <c r="R595" s="87">
        <v>2015</v>
      </c>
    </row>
    <row r="596" spans="1:18" x14ac:dyDescent="0.25">
      <c r="A596" s="88">
        <v>1270</v>
      </c>
      <c r="B596" s="92" t="s">
        <v>638</v>
      </c>
      <c r="C596" s="92" t="s">
        <v>48</v>
      </c>
      <c r="D596" s="93">
        <v>3106309</v>
      </c>
      <c r="E596" s="107">
        <v>173</v>
      </c>
      <c r="F596" s="107">
        <v>140</v>
      </c>
      <c r="G596" s="107">
        <v>138</v>
      </c>
      <c r="H596" s="107">
        <v>113</v>
      </c>
      <c r="I596" s="107">
        <v>97</v>
      </c>
      <c r="J596" s="107">
        <v>79</v>
      </c>
      <c r="K596" s="107">
        <v>86</v>
      </c>
      <c r="L596" s="107">
        <v>115</v>
      </c>
      <c r="M596" s="107">
        <v>121</v>
      </c>
      <c r="N596" s="107">
        <v>141</v>
      </c>
      <c r="O596" s="107">
        <v>139</v>
      </c>
      <c r="P596" s="107">
        <v>142</v>
      </c>
      <c r="Q596" s="106">
        <f t="shared" si="9"/>
        <v>1484</v>
      </c>
      <c r="R596" s="87">
        <v>2015</v>
      </c>
    </row>
    <row r="597" spans="1:18" x14ac:dyDescent="0.25">
      <c r="A597" s="88">
        <v>1271</v>
      </c>
      <c r="B597" s="92" t="s">
        <v>639</v>
      </c>
      <c r="C597" s="92" t="s">
        <v>48</v>
      </c>
      <c r="D597" s="93">
        <v>3106408</v>
      </c>
      <c r="E597" s="107">
        <v>183</v>
      </c>
      <c r="F597" s="107">
        <v>149</v>
      </c>
      <c r="G597" s="107">
        <v>150</v>
      </c>
      <c r="H597" s="107">
        <v>125</v>
      </c>
      <c r="I597" s="107">
        <v>110</v>
      </c>
      <c r="J597" s="107">
        <v>91</v>
      </c>
      <c r="K597" s="107">
        <v>102</v>
      </c>
      <c r="L597" s="107">
        <v>133</v>
      </c>
      <c r="M597" s="107">
        <v>138</v>
      </c>
      <c r="N597" s="107">
        <v>154</v>
      </c>
      <c r="O597" s="107">
        <v>153</v>
      </c>
      <c r="P597" s="107">
        <v>147</v>
      </c>
      <c r="Q597" s="106">
        <f t="shared" si="9"/>
        <v>1635</v>
      </c>
      <c r="R597" s="87">
        <v>2015</v>
      </c>
    </row>
    <row r="598" spans="1:18" x14ac:dyDescent="0.25">
      <c r="A598" s="88">
        <v>1272</v>
      </c>
      <c r="B598" s="92" t="s">
        <v>640</v>
      </c>
      <c r="C598" s="92" t="s">
        <v>52</v>
      </c>
      <c r="D598" s="93">
        <v>1501451</v>
      </c>
      <c r="E598" s="107">
        <v>156</v>
      </c>
      <c r="F598" s="107">
        <v>125</v>
      </c>
      <c r="G598" s="107">
        <v>148</v>
      </c>
      <c r="H598" s="107">
        <v>133</v>
      </c>
      <c r="I598" s="107">
        <v>152</v>
      </c>
      <c r="J598" s="107">
        <v>154</v>
      </c>
      <c r="K598" s="107">
        <v>173</v>
      </c>
      <c r="L598" s="107">
        <v>207</v>
      </c>
      <c r="M598" s="107">
        <v>209</v>
      </c>
      <c r="N598" s="107">
        <v>208</v>
      </c>
      <c r="O598" s="107">
        <v>181</v>
      </c>
      <c r="P598" s="107">
        <v>173</v>
      </c>
      <c r="Q598" s="106">
        <f t="shared" si="9"/>
        <v>2019</v>
      </c>
      <c r="R598" s="87">
        <v>2015</v>
      </c>
    </row>
    <row r="599" spans="1:18" x14ac:dyDescent="0.25">
      <c r="A599" s="88">
        <v>1273</v>
      </c>
      <c r="B599" s="92" t="s">
        <v>641</v>
      </c>
      <c r="C599" s="92" t="s">
        <v>79</v>
      </c>
      <c r="D599" s="93">
        <v>2201606</v>
      </c>
      <c r="E599" s="107">
        <v>175</v>
      </c>
      <c r="F599" s="107">
        <v>152</v>
      </c>
      <c r="G599" s="107">
        <v>159</v>
      </c>
      <c r="H599" s="107">
        <v>152</v>
      </c>
      <c r="I599" s="107">
        <v>157</v>
      </c>
      <c r="J599" s="107">
        <v>152</v>
      </c>
      <c r="K599" s="107">
        <v>168</v>
      </c>
      <c r="L599" s="107">
        <v>194</v>
      </c>
      <c r="M599" s="107">
        <v>201</v>
      </c>
      <c r="N599" s="107">
        <v>211</v>
      </c>
      <c r="O599" s="107">
        <v>195</v>
      </c>
      <c r="P599" s="107">
        <v>185</v>
      </c>
      <c r="Q599" s="106">
        <f t="shared" si="9"/>
        <v>2101</v>
      </c>
      <c r="R599" s="87">
        <v>2015</v>
      </c>
    </row>
    <row r="600" spans="1:18" x14ac:dyDescent="0.25">
      <c r="A600" s="88">
        <v>1274</v>
      </c>
      <c r="B600" s="92" t="s">
        <v>642</v>
      </c>
      <c r="C600" s="92" t="s">
        <v>71</v>
      </c>
      <c r="D600" s="93">
        <v>2101806</v>
      </c>
      <c r="E600" s="107">
        <v>145</v>
      </c>
      <c r="F600" s="107">
        <v>130</v>
      </c>
      <c r="G600" s="107">
        <v>139</v>
      </c>
      <c r="H600" s="107">
        <v>129</v>
      </c>
      <c r="I600" s="107">
        <v>126</v>
      </c>
      <c r="J600" s="107">
        <v>117</v>
      </c>
      <c r="K600" s="107">
        <v>126</v>
      </c>
      <c r="L600" s="107">
        <v>146</v>
      </c>
      <c r="M600" s="107">
        <v>154</v>
      </c>
      <c r="N600" s="107">
        <v>163</v>
      </c>
      <c r="O600" s="107">
        <v>153</v>
      </c>
      <c r="P600" s="107">
        <v>150</v>
      </c>
      <c r="Q600" s="106">
        <f t="shared" si="9"/>
        <v>1678</v>
      </c>
      <c r="R600" s="87">
        <v>2015</v>
      </c>
    </row>
    <row r="601" spans="1:18" x14ac:dyDescent="0.25">
      <c r="A601" s="88">
        <v>1275</v>
      </c>
      <c r="B601" s="92" t="s">
        <v>643</v>
      </c>
      <c r="C601" s="92" t="s">
        <v>61</v>
      </c>
      <c r="D601" s="93">
        <v>4202206</v>
      </c>
      <c r="E601" s="107">
        <v>141</v>
      </c>
      <c r="F601" s="107">
        <v>121</v>
      </c>
      <c r="G601" s="107">
        <v>111</v>
      </c>
      <c r="H601" s="107">
        <v>98</v>
      </c>
      <c r="I601" s="107">
        <v>76</v>
      </c>
      <c r="J601" s="107">
        <v>63</v>
      </c>
      <c r="K601" s="107">
        <v>72</v>
      </c>
      <c r="L601" s="107">
        <v>83</v>
      </c>
      <c r="M601" s="107">
        <v>73</v>
      </c>
      <c r="N601" s="107">
        <v>111</v>
      </c>
      <c r="O601" s="107">
        <v>132</v>
      </c>
      <c r="P601" s="107">
        <v>144</v>
      </c>
      <c r="Q601" s="106">
        <f t="shared" si="9"/>
        <v>1225</v>
      </c>
      <c r="R601" s="87">
        <v>2015</v>
      </c>
    </row>
    <row r="602" spans="1:18" x14ac:dyDescent="0.25">
      <c r="A602" s="88">
        <v>1276</v>
      </c>
      <c r="B602" s="92" t="s">
        <v>644</v>
      </c>
      <c r="C602" s="92" t="s">
        <v>52</v>
      </c>
      <c r="D602" s="93">
        <v>1501501</v>
      </c>
      <c r="E602" s="107">
        <v>124</v>
      </c>
      <c r="F602" s="107">
        <v>102</v>
      </c>
      <c r="G602" s="107">
        <v>108</v>
      </c>
      <c r="H602" s="107">
        <v>110</v>
      </c>
      <c r="I602" s="107">
        <v>120</v>
      </c>
      <c r="J602" s="107">
        <v>122</v>
      </c>
      <c r="K602" s="107">
        <v>133</v>
      </c>
      <c r="L602" s="107">
        <v>148</v>
      </c>
      <c r="M602" s="107">
        <v>147</v>
      </c>
      <c r="N602" s="107">
        <v>159</v>
      </c>
      <c r="O602" s="107">
        <v>150</v>
      </c>
      <c r="P602" s="107">
        <v>143</v>
      </c>
      <c r="Q602" s="106">
        <f t="shared" si="9"/>
        <v>1566</v>
      </c>
      <c r="R602" s="87">
        <v>2015</v>
      </c>
    </row>
    <row r="603" spans="1:18" x14ac:dyDescent="0.25">
      <c r="A603" s="88">
        <v>1277</v>
      </c>
      <c r="B603" s="92" t="s">
        <v>645</v>
      </c>
      <c r="C603" s="92" t="s">
        <v>231</v>
      </c>
      <c r="D603" s="93">
        <v>1300607</v>
      </c>
      <c r="E603" s="107">
        <v>112</v>
      </c>
      <c r="F603" s="107">
        <v>104</v>
      </c>
      <c r="G603" s="107">
        <v>120</v>
      </c>
      <c r="H603" s="107">
        <v>106</v>
      </c>
      <c r="I603" s="107">
        <v>103</v>
      </c>
      <c r="J603" s="107">
        <v>91</v>
      </c>
      <c r="K603" s="107">
        <v>103</v>
      </c>
      <c r="L603" s="107">
        <v>112</v>
      </c>
      <c r="M603" s="107">
        <v>122</v>
      </c>
      <c r="N603" s="107">
        <v>126</v>
      </c>
      <c r="O603" s="107">
        <v>117</v>
      </c>
      <c r="P603" s="107">
        <v>115</v>
      </c>
      <c r="Q603" s="106">
        <f t="shared" si="9"/>
        <v>1331</v>
      </c>
      <c r="R603" s="87">
        <v>2015</v>
      </c>
    </row>
    <row r="604" spans="1:18" x14ac:dyDescent="0.25">
      <c r="A604" s="88">
        <v>1278</v>
      </c>
      <c r="B604" s="92" t="s">
        <v>646</v>
      </c>
      <c r="C604" s="92" t="s">
        <v>81</v>
      </c>
      <c r="D604" s="93">
        <v>4302055</v>
      </c>
      <c r="E604" s="107">
        <v>170</v>
      </c>
      <c r="F604" s="107">
        <v>137</v>
      </c>
      <c r="G604" s="107">
        <v>128</v>
      </c>
      <c r="H604" s="107">
        <v>87</v>
      </c>
      <c r="I604" s="107">
        <v>60</v>
      </c>
      <c r="J604" s="107">
        <v>46</v>
      </c>
      <c r="K604" s="107">
        <v>54</v>
      </c>
      <c r="L604" s="107">
        <v>78</v>
      </c>
      <c r="M604" s="107">
        <v>96</v>
      </c>
      <c r="N604" s="107">
        <v>129</v>
      </c>
      <c r="O604" s="107">
        <v>157</v>
      </c>
      <c r="P604" s="107">
        <v>179</v>
      </c>
      <c r="Q604" s="106">
        <f t="shared" si="9"/>
        <v>1321</v>
      </c>
      <c r="R604" s="87">
        <v>2015</v>
      </c>
    </row>
    <row r="605" spans="1:18" x14ac:dyDescent="0.25">
      <c r="A605" s="88">
        <v>1279</v>
      </c>
      <c r="B605" s="92" t="s">
        <v>647</v>
      </c>
      <c r="C605" s="92" t="s">
        <v>91</v>
      </c>
      <c r="D605" s="93">
        <v>3506201</v>
      </c>
      <c r="E605" s="107">
        <v>157</v>
      </c>
      <c r="F605" s="107">
        <v>134</v>
      </c>
      <c r="G605" s="107">
        <v>136</v>
      </c>
      <c r="H605" s="107">
        <v>109</v>
      </c>
      <c r="I605" s="107">
        <v>86</v>
      </c>
      <c r="J605" s="107">
        <v>70</v>
      </c>
      <c r="K605" s="107">
        <v>80</v>
      </c>
      <c r="L605" s="107">
        <v>109</v>
      </c>
      <c r="M605" s="107">
        <v>124</v>
      </c>
      <c r="N605" s="107">
        <v>145</v>
      </c>
      <c r="O605" s="107">
        <v>156</v>
      </c>
      <c r="P605" s="107">
        <v>158</v>
      </c>
      <c r="Q605" s="106">
        <f t="shared" si="9"/>
        <v>1464</v>
      </c>
      <c r="R605" s="87">
        <v>2015</v>
      </c>
    </row>
    <row r="606" spans="1:18" x14ac:dyDescent="0.25">
      <c r="A606" s="88">
        <v>1280</v>
      </c>
      <c r="B606" s="92" t="s">
        <v>648</v>
      </c>
      <c r="C606" s="92" t="s">
        <v>77</v>
      </c>
      <c r="D606" s="93">
        <v>2401602</v>
      </c>
      <c r="E606" s="107">
        <v>209</v>
      </c>
      <c r="F606" s="107">
        <v>189</v>
      </c>
      <c r="G606" s="107">
        <v>196</v>
      </c>
      <c r="H606" s="107">
        <v>172</v>
      </c>
      <c r="I606" s="107">
        <v>158</v>
      </c>
      <c r="J606" s="107">
        <v>136</v>
      </c>
      <c r="K606" s="107">
        <v>146</v>
      </c>
      <c r="L606" s="107">
        <v>170</v>
      </c>
      <c r="M606" s="107">
        <v>185</v>
      </c>
      <c r="N606" s="107">
        <v>210</v>
      </c>
      <c r="O606" s="107">
        <v>209</v>
      </c>
      <c r="P606" s="107">
        <v>216</v>
      </c>
      <c r="Q606" s="106">
        <f t="shared" si="9"/>
        <v>2196</v>
      </c>
      <c r="R606" s="87">
        <v>2015</v>
      </c>
    </row>
    <row r="607" spans="1:18" x14ac:dyDescent="0.25">
      <c r="A607" s="88">
        <v>1281</v>
      </c>
      <c r="B607" s="92" t="s">
        <v>649</v>
      </c>
      <c r="C607" s="92" t="s">
        <v>81</v>
      </c>
      <c r="D607" s="93">
        <v>4302105</v>
      </c>
      <c r="E607" s="107">
        <v>161</v>
      </c>
      <c r="F607" s="107">
        <v>129</v>
      </c>
      <c r="G607" s="107">
        <v>118</v>
      </c>
      <c r="H607" s="107">
        <v>79</v>
      </c>
      <c r="I607" s="107">
        <v>52</v>
      </c>
      <c r="J607" s="107">
        <v>38</v>
      </c>
      <c r="K607" s="107">
        <v>45</v>
      </c>
      <c r="L607" s="107">
        <v>67</v>
      </c>
      <c r="M607" s="107">
        <v>84</v>
      </c>
      <c r="N607" s="107">
        <v>117</v>
      </c>
      <c r="O607" s="107">
        <v>146</v>
      </c>
      <c r="P607" s="107">
        <v>167</v>
      </c>
      <c r="Q607" s="106">
        <f t="shared" si="9"/>
        <v>1203</v>
      </c>
      <c r="R607" s="87">
        <v>2015</v>
      </c>
    </row>
    <row r="608" spans="1:18" x14ac:dyDescent="0.25">
      <c r="A608" s="88">
        <v>1282</v>
      </c>
      <c r="B608" s="92" t="s">
        <v>650</v>
      </c>
      <c r="C608" s="92" t="s">
        <v>71</v>
      </c>
      <c r="D608" s="93">
        <v>2101905</v>
      </c>
      <c r="E608" s="107">
        <v>128</v>
      </c>
      <c r="F608" s="107">
        <v>109</v>
      </c>
      <c r="G608" s="107">
        <v>116</v>
      </c>
      <c r="H608" s="107">
        <v>110</v>
      </c>
      <c r="I608" s="107">
        <v>114</v>
      </c>
      <c r="J608" s="107">
        <v>114</v>
      </c>
      <c r="K608" s="107">
        <v>124</v>
      </c>
      <c r="L608" s="107">
        <v>141</v>
      </c>
      <c r="M608" s="107">
        <v>144</v>
      </c>
      <c r="N608" s="107">
        <v>154</v>
      </c>
      <c r="O608" s="107">
        <v>145</v>
      </c>
      <c r="P608" s="107">
        <v>141</v>
      </c>
      <c r="Q608" s="106">
        <f t="shared" si="9"/>
        <v>1540</v>
      </c>
      <c r="R608" s="87">
        <v>2015</v>
      </c>
    </row>
    <row r="609" spans="1:18" x14ac:dyDescent="0.25">
      <c r="A609" s="88">
        <v>1283</v>
      </c>
      <c r="B609" s="92" t="s">
        <v>651</v>
      </c>
      <c r="C609" s="92" t="s">
        <v>48</v>
      </c>
      <c r="D609" s="93">
        <v>3106507</v>
      </c>
      <c r="E609" s="107">
        <v>199</v>
      </c>
      <c r="F609" s="107">
        <v>171</v>
      </c>
      <c r="G609" s="107">
        <v>167</v>
      </c>
      <c r="H609" s="107">
        <v>140</v>
      </c>
      <c r="I609" s="107">
        <v>125</v>
      </c>
      <c r="J609" s="107">
        <v>105</v>
      </c>
      <c r="K609" s="107">
        <v>113</v>
      </c>
      <c r="L609" s="107">
        <v>146</v>
      </c>
      <c r="M609" s="107">
        <v>153</v>
      </c>
      <c r="N609" s="107">
        <v>178</v>
      </c>
      <c r="O609" s="107">
        <v>168</v>
      </c>
      <c r="P609" s="107">
        <v>173</v>
      </c>
      <c r="Q609" s="106">
        <f t="shared" si="9"/>
        <v>1838</v>
      </c>
      <c r="R609" s="87">
        <v>2015</v>
      </c>
    </row>
    <row r="610" spans="1:18" x14ac:dyDescent="0.25">
      <c r="A610" s="88">
        <v>1284</v>
      </c>
      <c r="B610" s="92" t="s">
        <v>652</v>
      </c>
      <c r="C610" s="92" t="s">
        <v>48</v>
      </c>
      <c r="D610" s="93">
        <v>3106655</v>
      </c>
      <c r="E610" s="107">
        <v>204.6</v>
      </c>
      <c r="F610" s="107">
        <v>180.5</v>
      </c>
      <c r="G610" s="107">
        <v>177.6</v>
      </c>
      <c r="H610" s="107">
        <v>149.6</v>
      </c>
      <c r="I610" s="107">
        <v>131.6</v>
      </c>
      <c r="J610" s="107">
        <v>113.7</v>
      </c>
      <c r="K610" s="107">
        <v>120</v>
      </c>
      <c r="L610" s="107">
        <v>150.5</v>
      </c>
      <c r="M610" s="107">
        <v>163.69999999999999</v>
      </c>
      <c r="N610" s="107">
        <v>184.3</v>
      </c>
      <c r="O610" s="107">
        <v>174</v>
      </c>
      <c r="P610" s="107">
        <v>182.8</v>
      </c>
      <c r="Q610" s="106">
        <f t="shared" si="9"/>
        <v>1932.9</v>
      </c>
      <c r="R610" s="87">
        <v>2015</v>
      </c>
    </row>
    <row r="611" spans="1:18" x14ac:dyDescent="0.25">
      <c r="A611" s="88">
        <v>1285</v>
      </c>
      <c r="B611" s="92" t="s">
        <v>653</v>
      </c>
      <c r="C611" s="92" t="s">
        <v>111</v>
      </c>
      <c r="D611" s="93">
        <v>2502052</v>
      </c>
      <c r="E611" s="107">
        <v>203</v>
      </c>
      <c r="F611" s="107">
        <v>174</v>
      </c>
      <c r="G611" s="107">
        <v>180</v>
      </c>
      <c r="H611" s="107">
        <v>167</v>
      </c>
      <c r="I611" s="107">
        <v>162</v>
      </c>
      <c r="J611" s="107">
        <v>148</v>
      </c>
      <c r="K611" s="107">
        <v>164</v>
      </c>
      <c r="L611" s="107">
        <v>192</v>
      </c>
      <c r="M611" s="107">
        <v>202</v>
      </c>
      <c r="N611" s="107">
        <v>219</v>
      </c>
      <c r="O611" s="107">
        <v>210</v>
      </c>
      <c r="P611" s="107">
        <v>212</v>
      </c>
      <c r="Q611" s="106">
        <f t="shared" si="9"/>
        <v>2233</v>
      </c>
      <c r="R611" s="87">
        <v>2015</v>
      </c>
    </row>
    <row r="612" spans="1:18" x14ac:dyDescent="0.25">
      <c r="A612" s="88">
        <v>1286</v>
      </c>
      <c r="B612" s="92" t="s">
        <v>654</v>
      </c>
      <c r="C612" s="92" t="s">
        <v>91</v>
      </c>
      <c r="D612" s="93">
        <v>3506300</v>
      </c>
      <c r="E612" s="107">
        <v>155</v>
      </c>
      <c r="F612" s="107">
        <v>129</v>
      </c>
      <c r="G612" s="107">
        <v>129</v>
      </c>
      <c r="H612" s="107">
        <v>104</v>
      </c>
      <c r="I612" s="107">
        <v>80</v>
      </c>
      <c r="J612" s="107">
        <v>64</v>
      </c>
      <c r="K612" s="107">
        <v>72</v>
      </c>
      <c r="L612" s="107">
        <v>98</v>
      </c>
      <c r="M612" s="107">
        <v>111</v>
      </c>
      <c r="N612" s="107">
        <v>132</v>
      </c>
      <c r="O612" s="107">
        <v>149</v>
      </c>
      <c r="P612" s="107">
        <v>153</v>
      </c>
      <c r="Q612" s="106">
        <f t="shared" si="9"/>
        <v>1376</v>
      </c>
      <c r="R612" s="87">
        <v>2015</v>
      </c>
    </row>
    <row r="613" spans="1:18" x14ac:dyDescent="0.25">
      <c r="A613" s="88">
        <v>1287</v>
      </c>
      <c r="B613" s="92" t="s">
        <v>655</v>
      </c>
      <c r="C613" s="92" t="s">
        <v>71</v>
      </c>
      <c r="D613" s="93">
        <v>2101939</v>
      </c>
      <c r="E613" s="107">
        <v>123</v>
      </c>
      <c r="F613" s="107">
        <v>108</v>
      </c>
      <c r="G613" s="107">
        <v>117</v>
      </c>
      <c r="H613" s="107">
        <v>111</v>
      </c>
      <c r="I613" s="107">
        <v>113</v>
      </c>
      <c r="J613" s="107">
        <v>109</v>
      </c>
      <c r="K613" s="107">
        <v>118</v>
      </c>
      <c r="L613" s="107">
        <v>135</v>
      </c>
      <c r="M613" s="107">
        <v>141</v>
      </c>
      <c r="N613" s="107">
        <v>146</v>
      </c>
      <c r="O613" s="107">
        <v>135</v>
      </c>
      <c r="P613" s="107">
        <v>130</v>
      </c>
      <c r="Q613" s="106">
        <f t="shared" si="9"/>
        <v>1486</v>
      </c>
      <c r="R613" s="87">
        <v>2015</v>
      </c>
    </row>
    <row r="614" spans="1:18" x14ac:dyDescent="0.25">
      <c r="A614" s="88">
        <v>1288</v>
      </c>
      <c r="B614" s="92" t="s">
        <v>656</v>
      </c>
      <c r="C614" s="92" t="s">
        <v>68</v>
      </c>
      <c r="D614" s="93">
        <v>1703206</v>
      </c>
      <c r="E614" s="107">
        <v>114</v>
      </c>
      <c r="F614" s="107">
        <v>101</v>
      </c>
      <c r="G614" s="107">
        <v>111</v>
      </c>
      <c r="H614" s="107">
        <v>105</v>
      </c>
      <c r="I614" s="107">
        <v>109</v>
      </c>
      <c r="J614" s="107">
        <v>103</v>
      </c>
      <c r="K614" s="107">
        <v>108</v>
      </c>
      <c r="L614" s="107">
        <v>129</v>
      </c>
      <c r="M614" s="107">
        <v>129</v>
      </c>
      <c r="N614" s="107">
        <v>127</v>
      </c>
      <c r="O614" s="107">
        <v>119</v>
      </c>
      <c r="P614" s="107">
        <v>115</v>
      </c>
      <c r="Q614" s="106">
        <f t="shared" si="9"/>
        <v>1370</v>
      </c>
      <c r="R614" s="87">
        <v>2015</v>
      </c>
    </row>
    <row r="615" spans="1:18" x14ac:dyDescent="0.25">
      <c r="A615" s="88">
        <v>1289</v>
      </c>
      <c r="B615" s="92" t="s">
        <v>657</v>
      </c>
      <c r="C615" s="92" t="s">
        <v>91</v>
      </c>
      <c r="D615" s="93">
        <v>3506359</v>
      </c>
      <c r="E615" s="107">
        <v>135</v>
      </c>
      <c r="F615" s="107">
        <v>117</v>
      </c>
      <c r="G615" s="107">
        <v>119</v>
      </c>
      <c r="H615" s="107">
        <v>92</v>
      </c>
      <c r="I615" s="107">
        <v>72</v>
      </c>
      <c r="J615" s="107">
        <v>56</v>
      </c>
      <c r="K615" s="107">
        <v>61</v>
      </c>
      <c r="L615" s="107">
        <v>75</v>
      </c>
      <c r="M615" s="107">
        <v>84</v>
      </c>
      <c r="N615" s="107">
        <v>103</v>
      </c>
      <c r="O615" s="107">
        <v>119</v>
      </c>
      <c r="P615" s="107">
        <v>136</v>
      </c>
      <c r="Q615" s="106">
        <f t="shared" si="9"/>
        <v>1169</v>
      </c>
      <c r="R615" s="87">
        <v>2015</v>
      </c>
    </row>
    <row r="616" spans="1:18" x14ac:dyDescent="0.25">
      <c r="A616" s="88">
        <v>1290</v>
      </c>
      <c r="B616" s="92" t="s">
        <v>658</v>
      </c>
      <c r="C616" s="92" t="s">
        <v>79</v>
      </c>
      <c r="D616" s="93">
        <v>2201705</v>
      </c>
      <c r="E616" s="107">
        <v>159</v>
      </c>
      <c r="F616" s="107">
        <v>142</v>
      </c>
      <c r="G616" s="107">
        <v>151</v>
      </c>
      <c r="H616" s="107">
        <v>140</v>
      </c>
      <c r="I616" s="107">
        <v>135</v>
      </c>
      <c r="J616" s="107">
        <v>125</v>
      </c>
      <c r="K616" s="107">
        <v>134</v>
      </c>
      <c r="L616" s="107">
        <v>156</v>
      </c>
      <c r="M616" s="107">
        <v>164</v>
      </c>
      <c r="N616" s="107">
        <v>177</v>
      </c>
      <c r="O616" s="107">
        <v>166</v>
      </c>
      <c r="P616" s="107">
        <v>163</v>
      </c>
      <c r="Q616" s="106">
        <f t="shared" si="9"/>
        <v>1812</v>
      </c>
      <c r="R616" s="87">
        <v>2015</v>
      </c>
    </row>
    <row r="617" spans="1:18" x14ac:dyDescent="0.25">
      <c r="A617" s="88">
        <v>1291</v>
      </c>
      <c r="B617" s="92" t="s">
        <v>659</v>
      </c>
      <c r="C617" s="92" t="s">
        <v>48</v>
      </c>
      <c r="D617" s="93">
        <v>3106606</v>
      </c>
      <c r="E617" s="107">
        <v>198</v>
      </c>
      <c r="F617" s="107">
        <v>174</v>
      </c>
      <c r="G617" s="107">
        <v>171</v>
      </c>
      <c r="H617" s="107">
        <v>139</v>
      </c>
      <c r="I617" s="107">
        <v>121</v>
      </c>
      <c r="J617" s="107">
        <v>104</v>
      </c>
      <c r="K617" s="107">
        <v>108</v>
      </c>
      <c r="L617" s="107">
        <v>138</v>
      </c>
      <c r="M617" s="107">
        <v>148</v>
      </c>
      <c r="N617" s="107">
        <v>171</v>
      </c>
      <c r="O617" s="107">
        <v>163</v>
      </c>
      <c r="P617" s="107">
        <v>174</v>
      </c>
      <c r="Q617" s="106">
        <f t="shared" si="9"/>
        <v>1809</v>
      </c>
      <c r="R617" s="87">
        <v>2015</v>
      </c>
    </row>
    <row r="618" spans="1:18" x14ac:dyDescent="0.25">
      <c r="A618" s="88">
        <v>1292</v>
      </c>
      <c r="B618" s="92" t="s">
        <v>660</v>
      </c>
      <c r="C618" s="92" t="s">
        <v>231</v>
      </c>
      <c r="D618" s="93">
        <v>1300631</v>
      </c>
      <c r="E618" s="107">
        <v>110</v>
      </c>
      <c r="F618" s="107">
        <v>101</v>
      </c>
      <c r="G618" s="107">
        <v>112</v>
      </c>
      <c r="H618" s="107">
        <v>102</v>
      </c>
      <c r="I618" s="107">
        <v>106</v>
      </c>
      <c r="J618" s="107">
        <v>103</v>
      </c>
      <c r="K618" s="107">
        <v>112</v>
      </c>
      <c r="L618" s="107">
        <v>126</v>
      </c>
      <c r="M618" s="107">
        <v>128</v>
      </c>
      <c r="N618" s="107">
        <v>128</v>
      </c>
      <c r="O618" s="107">
        <v>121</v>
      </c>
      <c r="P618" s="107">
        <v>114</v>
      </c>
      <c r="Q618" s="106">
        <f t="shared" si="9"/>
        <v>1363</v>
      </c>
      <c r="R618" s="87">
        <v>2015</v>
      </c>
    </row>
    <row r="619" spans="1:18" x14ac:dyDescent="0.25">
      <c r="A619" s="88">
        <v>1293</v>
      </c>
      <c r="B619" s="92" t="s">
        <v>661</v>
      </c>
      <c r="C619" s="92" t="s">
        <v>66</v>
      </c>
      <c r="D619" s="93">
        <v>2601805</v>
      </c>
      <c r="E619" s="107">
        <v>195</v>
      </c>
      <c r="F619" s="107">
        <v>172</v>
      </c>
      <c r="G619" s="107">
        <v>180</v>
      </c>
      <c r="H619" s="107">
        <v>159</v>
      </c>
      <c r="I619" s="107">
        <v>133</v>
      </c>
      <c r="J619" s="107">
        <v>114</v>
      </c>
      <c r="K619" s="107">
        <v>121</v>
      </c>
      <c r="L619" s="107">
        <v>140</v>
      </c>
      <c r="M619" s="107">
        <v>161</v>
      </c>
      <c r="N619" s="107">
        <v>188</v>
      </c>
      <c r="O619" s="107">
        <v>193</v>
      </c>
      <c r="P619" s="107">
        <v>200</v>
      </c>
      <c r="Q619" s="106">
        <f t="shared" si="9"/>
        <v>1956</v>
      </c>
      <c r="R619" s="87">
        <v>2015</v>
      </c>
    </row>
    <row r="620" spans="1:18" x14ac:dyDescent="0.25">
      <c r="A620" s="88">
        <v>1294</v>
      </c>
      <c r="B620" s="92" t="s">
        <v>662</v>
      </c>
      <c r="C620" s="92" t="s">
        <v>79</v>
      </c>
      <c r="D620" s="93">
        <v>2201739</v>
      </c>
      <c r="E620" s="107">
        <v>189</v>
      </c>
      <c r="F620" s="107">
        <v>167</v>
      </c>
      <c r="G620" s="107">
        <v>173</v>
      </c>
      <c r="H620" s="107">
        <v>159</v>
      </c>
      <c r="I620" s="107">
        <v>150</v>
      </c>
      <c r="J620" s="107">
        <v>135</v>
      </c>
      <c r="K620" s="107">
        <v>144</v>
      </c>
      <c r="L620" s="107">
        <v>164</v>
      </c>
      <c r="M620" s="107">
        <v>174</v>
      </c>
      <c r="N620" s="107">
        <v>194</v>
      </c>
      <c r="O620" s="107">
        <v>186</v>
      </c>
      <c r="P620" s="107">
        <v>186</v>
      </c>
      <c r="Q620" s="106">
        <f t="shared" si="9"/>
        <v>2021</v>
      </c>
      <c r="R620" s="87">
        <v>2015</v>
      </c>
    </row>
    <row r="621" spans="1:18" x14ac:dyDescent="0.25">
      <c r="A621" s="88">
        <v>1295</v>
      </c>
      <c r="B621" s="92" t="s">
        <v>663</v>
      </c>
      <c r="C621" s="92" t="s">
        <v>48</v>
      </c>
      <c r="D621" s="93">
        <v>3106705</v>
      </c>
      <c r="E621" s="107">
        <v>188</v>
      </c>
      <c r="F621" s="107">
        <v>155</v>
      </c>
      <c r="G621" s="107">
        <v>156</v>
      </c>
      <c r="H621" s="107">
        <v>130</v>
      </c>
      <c r="I621" s="107">
        <v>115</v>
      </c>
      <c r="J621" s="107">
        <v>96</v>
      </c>
      <c r="K621" s="107">
        <v>107</v>
      </c>
      <c r="L621" s="107">
        <v>139</v>
      </c>
      <c r="M621" s="107">
        <v>144</v>
      </c>
      <c r="N621" s="107">
        <v>161</v>
      </c>
      <c r="O621" s="107">
        <v>159</v>
      </c>
      <c r="P621" s="107">
        <v>152</v>
      </c>
      <c r="Q621" s="106">
        <f t="shared" si="9"/>
        <v>1702</v>
      </c>
      <c r="R621" s="87">
        <v>2015</v>
      </c>
    </row>
    <row r="622" spans="1:18" x14ac:dyDescent="0.25">
      <c r="A622" s="88">
        <v>1296</v>
      </c>
      <c r="B622" s="92" t="s">
        <v>664</v>
      </c>
      <c r="C622" s="92" t="s">
        <v>66</v>
      </c>
      <c r="D622" s="93">
        <v>2601904</v>
      </c>
      <c r="E622" s="107">
        <v>187</v>
      </c>
      <c r="F622" s="107">
        <v>164</v>
      </c>
      <c r="G622" s="107">
        <v>170</v>
      </c>
      <c r="H622" s="107">
        <v>148</v>
      </c>
      <c r="I622" s="107">
        <v>126</v>
      </c>
      <c r="J622" s="107">
        <v>108</v>
      </c>
      <c r="K622" s="107">
        <v>115</v>
      </c>
      <c r="L622" s="107">
        <v>133</v>
      </c>
      <c r="M622" s="107">
        <v>152</v>
      </c>
      <c r="N622" s="107">
        <v>178</v>
      </c>
      <c r="O622" s="107">
        <v>182</v>
      </c>
      <c r="P622" s="107">
        <v>190</v>
      </c>
      <c r="Q622" s="106">
        <f t="shared" si="9"/>
        <v>1853</v>
      </c>
      <c r="R622" s="87">
        <v>2015</v>
      </c>
    </row>
    <row r="623" spans="1:18" x14ac:dyDescent="0.25">
      <c r="A623" s="88">
        <v>1297</v>
      </c>
      <c r="B623" s="92" t="s">
        <v>665</v>
      </c>
      <c r="C623" s="92" t="s">
        <v>48</v>
      </c>
      <c r="D623" s="93">
        <v>3106804</v>
      </c>
      <c r="E623" s="107">
        <v>185</v>
      </c>
      <c r="F623" s="107">
        <v>150</v>
      </c>
      <c r="G623" s="107">
        <v>148</v>
      </c>
      <c r="H623" s="107">
        <v>118</v>
      </c>
      <c r="I623" s="107">
        <v>101</v>
      </c>
      <c r="J623" s="107">
        <v>84</v>
      </c>
      <c r="K623" s="107">
        <v>93</v>
      </c>
      <c r="L623" s="107">
        <v>123</v>
      </c>
      <c r="M623" s="107">
        <v>129</v>
      </c>
      <c r="N623" s="107">
        <v>146</v>
      </c>
      <c r="O623" s="107">
        <v>151</v>
      </c>
      <c r="P623" s="107">
        <v>151</v>
      </c>
      <c r="Q623" s="106">
        <f t="shared" si="9"/>
        <v>1579</v>
      </c>
      <c r="R623" s="87">
        <v>2015</v>
      </c>
    </row>
    <row r="624" spans="1:18" x14ac:dyDescent="0.25">
      <c r="A624" s="88">
        <v>1298</v>
      </c>
      <c r="B624" s="92" t="s">
        <v>666</v>
      </c>
      <c r="C624" s="92" t="s">
        <v>48</v>
      </c>
      <c r="D624" s="93">
        <v>3106903</v>
      </c>
      <c r="E624" s="107">
        <v>178</v>
      </c>
      <c r="F624" s="107">
        <v>148</v>
      </c>
      <c r="G624" s="107">
        <v>147</v>
      </c>
      <c r="H624" s="107">
        <v>115</v>
      </c>
      <c r="I624" s="107">
        <v>97</v>
      </c>
      <c r="J624" s="107">
        <v>81</v>
      </c>
      <c r="K624" s="107">
        <v>89</v>
      </c>
      <c r="L624" s="107">
        <v>116</v>
      </c>
      <c r="M624" s="107">
        <v>119</v>
      </c>
      <c r="N624" s="107">
        <v>137</v>
      </c>
      <c r="O624" s="107">
        <v>144</v>
      </c>
      <c r="P624" s="107">
        <v>148</v>
      </c>
      <c r="Q624" s="106">
        <f t="shared" si="9"/>
        <v>1519</v>
      </c>
      <c r="R624" s="87">
        <v>2015</v>
      </c>
    </row>
    <row r="625" spans="1:18" x14ac:dyDescent="0.25">
      <c r="A625" s="88">
        <v>1299</v>
      </c>
      <c r="B625" s="92" t="s">
        <v>667</v>
      </c>
      <c r="C625" s="92" t="s">
        <v>61</v>
      </c>
      <c r="D625" s="93">
        <v>4202305</v>
      </c>
      <c r="E625" s="107">
        <v>164</v>
      </c>
      <c r="F625" s="107">
        <v>137</v>
      </c>
      <c r="G625" s="107">
        <v>133</v>
      </c>
      <c r="H625" s="107">
        <v>100</v>
      </c>
      <c r="I625" s="107">
        <v>74</v>
      </c>
      <c r="J625" s="107">
        <v>54</v>
      </c>
      <c r="K625" s="107">
        <v>61</v>
      </c>
      <c r="L625" s="107">
        <v>78</v>
      </c>
      <c r="M625" s="107">
        <v>91</v>
      </c>
      <c r="N625" s="107">
        <v>121</v>
      </c>
      <c r="O625" s="107">
        <v>147</v>
      </c>
      <c r="P625" s="107">
        <v>169</v>
      </c>
      <c r="Q625" s="106">
        <f t="shared" si="9"/>
        <v>1329</v>
      </c>
      <c r="R625" s="87">
        <v>2015</v>
      </c>
    </row>
    <row r="626" spans="1:18" x14ac:dyDescent="0.25">
      <c r="A626" s="88">
        <v>1300</v>
      </c>
      <c r="B626" s="92" t="s">
        <v>668</v>
      </c>
      <c r="C626" s="92" t="s">
        <v>91</v>
      </c>
      <c r="D626" s="93">
        <v>3506409</v>
      </c>
      <c r="E626" s="107">
        <v>156</v>
      </c>
      <c r="F626" s="107">
        <v>133</v>
      </c>
      <c r="G626" s="107">
        <v>135</v>
      </c>
      <c r="H626" s="107">
        <v>109</v>
      </c>
      <c r="I626" s="107">
        <v>86</v>
      </c>
      <c r="J626" s="107">
        <v>69</v>
      </c>
      <c r="K626" s="107">
        <v>79</v>
      </c>
      <c r="L626" s="107">
        <v>108</v>
      </c>
      <c r="M626" s="107">
        <v>122</v>
      </c>
      <c r="N626" s="107">
        <v>144</v>
      </c>
      <c r="O626" s="107">
        <v>155</v>
      </c>
      <c r="P626" s="107">
        <v>157</v>
      </c>
      <c r="Q626" s="106">
        <f t="shared" si="9"/>
        <v>1453</v>
      </c>
      <c r="R626" s="87">
        <v>2015</v>
      </c>
    </row>
    <row r="627" spans="1:18" x14ac:dyDescent="0.25">
      <c r="A627" s="88">
        <v>1301</v>
      </c>
      <c r="B627" s="92" t="s">
        <v>669</v>
      </c>
      <c r="C627" s="92" t="s">
        <v>48</v>
      </c>
      <c r="D627" s="93">
        <v>3107000</v>
      </c>
      <c r="E627" s="107">
        <v>186.8</v>
      </c>
      <c r="F627" s="107">
        <v>150.5</v>
      </c>
      <c r="G627" s="107">
        <v>154.30000000000001</v>
      </c>
      <c r="H627" s="107">
        <v>137.30000000000001</v>
      </c>
      <c r="I627" s="107">
        <v>123.3</v>
      </c>
      <c r="J627" s="107">
        <v>107.2</v>
      </c>
      <c r="K627" s="107">
        <v>118.6</v>
      </c>
      <c r="L627" s="107">
        <v>147.19999999999999</v>
      </c>
      <c r="M627" s="107">
        <v>148.30000000000001</v>
      </c>
      <c r="N627" s="107">
        <v>164.1</v>
      </c>
      <c r="O627" s="107">
        <v>159.6</v>
      </c>
      <c r="P627" s="107">
        <v>150.6</v>
      </c>
      <c r="Q627" s="106">
        <f t="shared" si="9"/>
        <v>1747.7999999999997</v>
      </c>
      <c r="R627" s="87">
        <v>2015</v>
      </c>
    </row>
    <row r="628" spans="1:18" x14ac:dyDescent="0.25">
      <c r="A628" s="88">
        <v>1302</v>
      </c>
      <c r="B628" s="92" t="s">
        <v>670</v>
      </c>
      <c r="C628" s="92" t="s">
        <v>91</v>
      </c>
      <c r="D628" s="93">
        <v>3506508</v>
      </c>
      <c r="E628" s="107">
        <v>152</v>
      </c>
      <c r="F628" s="107">
        <v>129</v>
      </c>
      <c r="G628" s="107">
        <v>132</v>
      </c>
      <c r="H628" s="107">
        <v>106</v>
      </c>
      <c r="I628" s="107">
        <v>84</v>
      </c>
      <c r="J628" s="107">
        <v>68</v>
      </c>
      <c r="K628" s="107">
        <v>77</v>
      </c>
      <c r="L628" s="107">
        <v>106</v>
      </c>
      <c r="M628" s="107">
        <v>121</v>
      </c>
      <c r="N628" s="107">
        <v>141</v>
      </c>
      <c r="O628" s="107">
        <v>151</v>
      </c>
      <c r="P628" s="107">
        <v>153</v>
      </c>
      <c r="Q628" s="106">
        <f t="shared" si="9"/>
        <v>1420</v>
      </c>
      <c r="R628" s="87">
        <v>2015</v>
      </c>
    </row>
    <row r="629" spans="1:18" x14ac:dyDescent="0.25">
      <c r="A629" s="88">
        <v>1303</v>
      </c>
      <c r="B629" s="92" t="s">
        <v>671</v>
      </c>
      <c r="C629" s="92" t="s">
        <v>91</v>
      </c>
      <c r="D629" s="93">
        <v>3506607</v>
      </c>
      <c r="E629" s="107">
        <v>140</v>
      </c>
      <c r="F629" s="107">
        <v>122</v>
      </c>
      <c r="G629" s="107">
        <v>124</v>
      </c>
      <c r="H629" s="107">
        <v>97</v>
      </c>
      <c r="I629" s="107">
        <v>77</v>
      </c>
      <c r="J629" s="107">
        <v>61</v>
      </c>
      <c r="K629" s="107">
        <v>67</v>
      </c>
      <c r="L629" s="107">
        <v>82</v>
      </c>
      <c r="M629" s="107">
        <v>90</v>
      </c>
      <c r="N629" s="107">
        <v>110</v>
      </c>
      <c r="O629" s="107">
        <v>126</v>
      </c>
      <c r="P629" s="107">
        <v>140</v>
      </c>
      <c r="Q629" s="106">
        <f t="shared" si="9"/>
        <v>1236</v>
      </c>
      <c r="R629" s="87">
        <v>2015</v>
      </c>
    </row>
    <row r="630" spans="1:18" x14ac:dyDescent="0.25">
      <c r="A630" s="88">
        <v>1304</v>
      </c>
      <c r="B630" s="92" t="s">
        <v>672</v>
      </c>
      <c r="C630" s="92" t="s">
        <v>56</v>
      </c>
      <c r="D630" s="93">
        <v>2903607</v>
      </c>
      <c r="E630" s="107">
        <v>218</v>
      </c>
      <c r="F630" s="107">
        <v>188</v>
      </c>
      <c r="G630" s="107">
        <v>181</v>
      </c>
      <c r="H630" s="107">
        <v>156</v>
      </c>
      <c r="I630" s="107">
        <v>133</v>
      </c>
      <c r="J630" s="107">
        <v>116</v>
      </c>
      <c r="K630" s="107">
        <v>119</v>
      </c>
      <c r="L630" s="107">
        <v>143</v>
      </c>
      <c r="M630" s="107">
        <v>159</v>
      </c>
      <c r="N630" s="107">
        <v>187</v>
      </c>
      <c r="O630" s="107">
        <v>188</v>
      </c>
      <c r="P630" s="107">
        <v>200</v>
      </c>
      <c r="Q630" s="106">
        <f t="shared" si="9"/>
        <v>1988</v>
      </c>
      <c r="R630" s="87">
        <v>2015</v>
      </c>
    </row>
    <row r="631" spans="1:18" x14ac:dyDescent="0.25">
      <c r="A631" s="88">
        <v>1305</v>
      </c>
      <c r="B631" s="92" t="s">
        <v>673</v>
      </c>
      <c r="C631" s="92" t="s">
        <v>59</v>
      </c>
      <c r="D631" s="93">
        <v>4102901</v>
      </c>
      <c r="E631" s="107">
        <v>176</v>
      </c>
      <c r="F631" s="107">
        <v>147</v>
      </c>
      <c r="G631" s="107">
        <v>137</v>
      </c>
      <c r="H631" s="107">
        <v>103</v>
      </c>
      <c r="I631" s="107">
        <v>73</v>
      </c>
      <c r="J631" s="107">
        <v>55</v>
      </c>
      <c r="K631" s="107">
        <v>64</v>
      </c>
      <c r="L631" s="107">
        <v>94</v>
      </c>
      <c r="M631" s="107">
        <v>110</v>
      </c>
      <c r="N631" s="107">
        <v>143</v>
      </c>
      <c r="O631" s="107">
        <v>167</v>
      </c>
      <c r="P631" s="107">
        <v>183</v>
      </c>
      <c r="Q631" s="106">
        <f t="shared" si="9"/>
        <v>1452</v>
      </c>
      <c r="R631" s="87">
        <v>2015</v>
      </c>
    </row>
    <row r="632" spans="1:18" x14ac:dyDescent="0.25">
      <c r="A632" s="88">
        <v>1306</v>
      </c>
      <c r="B632" s="92" t="s">
        <v>674</v>
      </c>
      <c r="C632" s="92" t="s">
        <v>61</v>
      </c>
      <c r="D632" s="93">
        <v>4202404</v>
      </c>
      <c r="E632" s="107">
        <v>141</v>
      </c>
      <c r="F632" s="107">
        <v>120</v>
      </c>
      <c r="G632" s="107">
        <v>114</v>
      </c>
      <c r="H632" s="107">
        <v>90</v>
      </c>
      <c r="I632" s="107">
        <v>68</v>
      </c>
      <c r="J632" s="107">
        <v>52</v>
      </c>
      <c r="K632" s="107">
        <v>59</v>
      </c>
      <c r="L632" s="107">
        <v>72</v>
      </c>
      <c r="M632" s="107">
        <v>74</v>
      </c>
      <c r="N632" s="107">
        <v>105</v>
      </c>
      <c r="O632" s="107">
        <v>128</v>
      </c>
      <c r="P632" s="107">
        <v>145</v>
      </c>
      <c r="Q632" s="106">
        <f t="shared" si="9"/>
        <v>1168</v>
      </c>
      <c r="R632" s="87">
        <v>2015</v>
      </c>
    </row>
    <row r="633" spans="1:18" x14ac:dyDescent="0.25">
      <c r="A633" s="88">
        <v>1307</v>
      </c>
      <c r="B633" s="92" t="s">
        <v>675</v>
      </c>
      <c r="C633" s="92" t="s">
        <v>99</v>
      </c>
      <c r="D633" s="93">
        <v>3201001</v>
      </c>
      <c r="E633" s="107">
        <v>157</v>
      </c>
      <c r="F633" s="107">
        <v>133</v>
      </c>
      <c r="G633" s="107">
        <v>130</v>
      </c>
      <c r="H633" s="107">
        <v>101</v>
      </c>
      <c r="I633" s="107">
        <v>84</v>
      </c>
      <c r="J633" s="107">
        <v>69</v>
      </c>
      <c r="K633" s="107">
        <v>73</v>
      </c>
      <c r="L633" s="107">
        <v>92</v>
      </c>
      <c r="M633" s="107">
        <v>105</v>
      </c>
      <c r="N633" s="107">
        <v>125</v>
      </c>
      <c r="O633" s="107">
        <v>127</v>
      </c>
      <c r="P633" s="107">
        <v>140</v>
      </c>
      <c r="Q633" s="106">
        <f t="shared" si="9"/>
        <v>1336</v>
      </c>
      <c r="R633" s="87">
        <v>2015</v>
      </c>
    </row>
    <row r="634" spans="1:18" x14ac:dyDescent="0.25">
      <c r="A634" s="88">
        <v>1308</v>
      </c>
      <c r="B634" s="92" t="s">
        <v>675</v>
      </c>
      <c r="C634" s="92" t="s">
        <v>48</v>
      </c>
      <c r="D634" s="93">
        <v>3107109</v>
      </c>
      <c r="E634" s="107">
        <v>185</v>
      </c>
      <c r="F634" s="107">
        <v>148</v>
      </c>
      <c r="G634" s="107">
        <v>153</v>
      </c>
      <c r="H634" s="107">
        <v>132</v>
      </c>
      <c r="I634" s="107">
        <v>114</v>
      </c>
      <c r="J634" s="107">
        <v>101</v>
      </c>
      <c r="K634" s="107">
        <v>114</v>
      </c>
      <c r="L634" s="107">
        <v>143</v>
      </c>
      <c r="M634" s="107">
        <v>143</v>
      </c>
      <c r="N634" s="107">
        <v>155</v>
      </c>
      <c r="O634" s="107">
        <v>157</v>
      </c>
      <c r="P634" s="107">
        <v>149</v>
      </c>
      <c r="Q634" s="106">
        <f t="shared" si="9"/>
        <v>1694</v>
      </c>
      <c r="R634" s="87">
        <v>2015</v>
      </c>
    </row>
    <row r="635" spans="1:18" x14ac:dyDescent="0.25">
      <c r="A635" s="88">
        <v>1309</v>
      </c>
      <c r="B635" s="92" t="s">
        <v>675</v>
      </c>
      <c r="C635" s="92" t="s">
        <v>59</v>
      </c>
      <c r="D635" s="93">
        <v>4103008</v>
      </c>
      <c r="E635" s="107">
        <v>158</v>
      </c>
      <c r="F635" s="107">
        <v>132</v>
      </c>
      <c r="G635" s="107">
        <v>130</v>
      </c>
      <c r="H635" s="107">
        <v>100</v>
      </c>
      <c r="I635" s="107">
        <v>83</v>
      </c>
      <c r="J635" s="107">
        <v>67</v>
      </c>
      <c r="K635" s="107">
        <v>71</v>
      </c>
      <c r="L635" s="107">
        <v>88</v>
      </c>
      <c r="M635" s="107">
        <v>102</v>
      </c>
      <c r="N635" s="107">
        <v>120</v>
      </c>
      <c r="O635" s="107">
        <v>125</v>
      </c>
      <c r="P635" s="107">
        <v>139</v>
      </c>
      <c r="Q635" s="106">
        <f t="shared" si="9"/>
        <v>1315</v>
      </c>
      <c r="R635" s="87">
        <v>2015</v>
      </c>
    </row>
    <row r="636" spans="1:18" x14ac:dyDescent="0.25">
      <c r="A636" s="88">
        <v>1310</v>
      </c>
      <c r="B636" s="92" t="s">
        <v>676</v>
      </c>
      <c r="C636" s="92" t="s">
        <v>59</v>
      </c>
      <c r="D636" s="93">
        <v>4103024</v>
      </c>
      <c r="E636" s="107">
        <v>183</v>
      </c>
      <c r="F636" s="107">
        <v>156</v>
      </c>
      <c r="G636" s="107">
        <v>145</v>
      </c>
      <c r="H636" s="107">
        <v>112</v>
      </c>
      <c r="I636" s="107">
        <v>81</v>
      </c>
      <c r="J636" s="107">
        <v>61</v>
      </c>
      <c r="K636" s="107">
        <v>72</v>
      </c>
      <c r="L636" s="107">
        <v>101</v>
      </c>
      <c r="M636" s="107">
        <v>118</v>
      </c>
      <c r="N636" s="107">
        <v>150</v>
      </c>
      <c r="O636" s="107">
        <v>171</v>
      </c>
      <c r="P636" s="107">
        <v>190</v>
      </c>
      <c r="Q636" s="106">
        <f t="shared" si="9"/>
        <v>1540</v>
      </c>
      <c r="R636" s="87">
        <v>2015</v>
      </c>
    </row>
    <row r="637" spans="1:18" x14ac:dyDescent="0.25">
      <c r="A637" s="88">
        <v>1311</v>
      </c>
      <c r="B637" s="92" t="s">
        <v>677</v>
      </c>
      <c r="C637" s="92" t="s">
        <v>91</v>
      </c>
      <c r="D637" s="93">
        <v>3506706</v>
      </c>
      <c r="E637" s="107">
        <v>126</v>
      </c>
      <c r="F637" s="107">
        <v>107</v>
      </c>
      <c r="G637" s="107">
        <v>109</v>
      </c>
      <c r="H637" s="107">
        <v>86</v>
      </c>
      <c r="I637" s="107">
        <v>67</v>
      </c>
      <c r="J637" s="107">
        <v>54</v>
      </c>
      <c r="K637" s="107">
        <v>59</v>
      </c>
      <c r="L637" s="107">
        <v>85</v>
      </c>
      <c r="M637" s="107">
        <v>99</v>
      </c>
      <c r="N637" s="107">
        <v>116</v>
      </c>
      <c r="O637" s="107">
        <v>124</v>
      </c>
      <c r="P637" s="107">
        <v>126</v>
      </c>
      <c r="Q637" s="106">
        <f t="shared" si="9"/>
        <v>1158</v>
      </c>
      <c r="R637" s="87">
        <v>2015</v>
      </c>
    </row>
    <row r="638" spans="1:18" x14ac:dyDescent="0.25">
      <c r="A638" s="88">
        <v>1312</v>
      </c>
      <c r="B638" s="92" t="s">
        <v>678</v>
      </c>
      <c r="C638" s="92" t="s">
        <v>79</v>
      </c>
      <c r="D638" s="93">
        <v>2201770</v>
      </c>
      <c r="E638" s="107">
        <v>179</v>
      </c>
      <c r="F638" s="107">
        <v>157</v>
      </c>
      <c r="G638" s="107">
        <v>164</v>
      </c>
      <c r="H638" s="107">
        <v>158</v>
      </c>
      <c r="I638" s="107">
        <v>162</v>
      </c>
      <c r="J638" s="107">
        <v>157</v>
      </c>
      <c r="K638" s="107">
        <v>173</v>
      </c>
      <c r="L638" s="107">
        <v>199</v>
      </c>
      <c r="M638" s="107">
        <v>204</v>
      </c>
      <c r="N638" s="107">
        <v>213</v>
      </c>
      <c r="O638" s="107">
        <v>197</v>
      </c>
      <c r="P638" s="107">
        <v>188</v>
      </c>
      <c r="Q638" s="106">
        <f t="shared" si="9"/>
        <v>2151</v>
      </c>
      <c r="R638" s="87">
        <v>2015</v>
      </c>
    </row>
    <row r="639" spans="1:18" x14ac:dyDescent="0.25">
      <c r="A639" s="88">
        <v>1313</v>
      </c>
      <c r="B639" s="92" t="s">
        <v>679</v>
      </c>
      <c r="C639" s="92" t="s">
        <v>56</v>
      </c>
      <c r="D639" s="93">
        <v>2903706</v>
      </c>
      <c r="E639" s="107">
        <v>189</v>
      </c>
      <c r="F639" s="107">
        <v>167</v>
      </c>
      <c r="G639" s="107">
        <v>162</v>
      </c>
      <c r="H639" s="107">
        <v>136</v>
      </c>
      <c r="I639" s="107">
        <v>116</v>
      </c>
      <c r="J639" s="107">
        <v>99</v>
      </c>
      <c r="K639" s="107">
        <v>105</v>
      </c>
      <c r="L639" s="107">
        <v>129</v>
      </c>
      <c r="M639" s="107">
        <v>144</v>
      </c>
      <c r="N639" s="107">
        <v>166</v>
      </c>
      <c r="O639" s="107">
        <v>162</v>
      </c>
      <c r="P639" s="107">
        <v>175</v>
      </c>
      <c r="Q639" s="106">
        <f t="shared" si="9"/>
        <v>1750</v>
      </c>
      <c r="R639" s="87">
        <v>2015</v>
      </c>
    </row>
    <row r="640" spans="1:18" x14ac:dyDescent="0.25">
      <c r="A640" s="88">
        <v>1314</v>
      </c>
      <c r="B640" s="92" t="s">
        <v>680</v>
      </c>
      <c r="C640" s="92" t="s">
        <v>111</v>
      </c>
      <c r="D640" s="93">
        <v>2502102</v>
      </c>
      <c r="E640" s="107">
        <v>205.8</v>
      </c>
      <c r="F640" s="107">
        <v>181.5</v>
      </c>
      <c r="G640" s="107">
        <v>188.4</v>
      </c>
      <c r="H640" s="107">
        <v>168.4</v>
      </c>
      <c r="I640" s="107">
        <v>151.1</v>
      </c>
      <c r="J640" s="107">
        <v>132.4</v>
      </c>
      <c r="K640" s="107">
        <v>143.80000000000001</v>
      </c>
      <c r="L640" s="107">
        <v>167.8</v>
      </c>
      <c r="M640" s="107">
        <v>185.2</v>
      </c>
      <c r="N640" s="107">
        <v>208.6</v>
      </c>
      <c r="O640" s="107">
        <v>209.2</v>
      </c>
      <c r="P640" s="107">
        <v>214</v>
      </c>
      <c r="Q640" s="106">
        <f t="shared" si="9"/>
        <v>2156.1999999999998</v>
      </c>
      <c r="R640" s="87">
        <v>2015</v>
      </c>
    </row>
    <row r="641" spans="1:18" x14ac:dyDescent="0.25">
      <c r="A641" s="88">
        <v>1315</v>
      </c>
      <c r="B641" s="92" t="s">
        <v>681</v>
      </c>
      <c r="C641" s="92" t="s">
        <v>59</v>
      </c>
      <c r="D641" s="93">
        <v>4103040</v>
      </c>
      <c r="E641" s="107">
        <v>172</v>
      </c>
      <c r="F641" s="107">
        <v>147</v>
      </c>
      <c r="G641" s="107">
        <v>137</v>
      </c>
      <c r="H641" s="107">
        <v>105</v>
      </c>
      <c r="I641" s="107">
        <v>77</v>
      </c>
      <c r="J641" s="107">
        <v>59</v>
      </c>
      <c r="K641" s="107">
        <v>67</v>
      </c>
      <c r="L641" s="107">
        <v>95</v>
      </c>
      <c r="M641" s="107">
        <v>110</v>
      </c>
      <c r="N641" s="107">
        <v>140</v>
      </c>
      <c r="O641" s="107">
        <v>162</v>
      </c>
      <c r="P641" s="107">
        <v>178</v>
      </c>
      <c r="Q641" s="106">
        <f t="shared" si="9"/>
        <v>1449</v>
      </c>
      <c r="R641" s="87">
        <v>2015</v>
      </c>
    </row>
    <row r="642" spans="1:18" x14ac:dyDescent="0.25">
      <c r="A642" s="88">
        <v>1316</v>
      </c>
      <c r="B642" s="92" t="s">
        <v>682</v>
      </c>
      <c r="C642" s="92" t="s">
        <v>54</v>
      </c>
      <c r="D642" s="93">
        <v>2302404</v>
      </c>
      <c r="E642" s="107">
        <v>194</v>
      </c>
      <c r="F642" s="107">
        <v>166</v>
      </c>
      <c r="G642" s="107">
        <v>171</v>
      </c>
      <c r="H642" s="107">
        <v>158</v>
      </c>
      <c r="I642" s="107">
        <v>155</v>
      </c>
      <c r="J642" s="107">
        <v>145</v>
      </c>
      <c r="K642" s="107">
        <v>162</v>
      </c>
      <c r="L642" s="107">
        <v>190</v>
      </c>
      <c r="M642" s="107">
        <v>198</v>
      </c>
      <c r="N642" s="107">
        <v>214</v>
      </c>
      <c r="O642" s="107">
        <v>202</v>
      </c>
      <c r="P642" s="107">
        <v>202</v>
      </c>
      <c r="Q642" s="106">
        <f t="shared" ref="Q642:Q705" si="10">SUM(E642:P642)</f>
        <v>2157</v>
      </c>
      <c r="R642" s="87">
        <v>2015</v>
      </c>
    </row>
    <row r="643" spans="1:18" x14ac:dyDescent="0.25">
      <c r="A643" s="88">
        <v>1317</v>
      </c>
      <c r="B643" s="92" t="s">
        <v>683</v>
      </c>
      <c r="C643" s="92" t="s">
        <v>111</v>
      </c>
      <c r="D643" s="93">
        <v>2502151</v>
      </c>
      <c r="E643" s="107">
        <v>133</v>
      </c>
      <c r="F643" s="107">
        <v>125</v>
      </c>
      <c r="G643" s="107">
        <v>136</v>
      </c>
      <c r="H643" s="107">
        <v>125</v>
      </c>
      <c r="I643" s="107">
        <v>105</v>
      </c>
      <c r="J643" s="107">
        <v>103</v>
      </c>
      <c r="K643" s="107">
        <v>108</v>
      </c>
      <c r="L643" s="107">
        <v>116</v>
      </c>
      <c r="M643" s="107">
        <v>143</v>
      </c>
      <c r="N643" s="107">
        <v>147</v>
      </c>
      <c r="O643" s="107">
        <v>138</v>
      </c>
      <c r="P643" s="107">
        <v>132</v>
      </c>
      <c r="Q643" s="106">
        <f t="shared" si="10"/>
        <v>1511</v>
      </c>
      <c r="R643" s="87">
        <v>2015</v>
      </c>
    </row>
    <row r="644" spans="1:18" x14ac:dyDescent="0.25">
      <c r="A644" s="88">
        <v>1318</v>
      </c>
      <c r="B644" s="92" t="s">
        <v>683</v>
      </c>
      <c r="C644" s="92" t="s">
        <v>203</v>
      </c>
      <c r="D644" s="93">
        <v>1400100</v>
      </c>
      <c r="E644" s="107">
        <v>127</v>
      </c>
      <c r="F644" s="107">
        <v>120</v>
      </c>
      <c r="G644" s="107">
        <v>133</v>
      </c>
      <c r="H644" s="107">
        <v>121</v>
      </c>
      <c r="I644" s="107">
        <v>105</v>
      </c>
      <c r="J644" s="107">
        <v>101</v>
      </c>
      <c r="K644" s="107">
        <v>107</v>
      </c>
      <c r="L644" s="107">
        <v>116</v>
      </c>
      <c r="M644" s="107">
        <v>138</v>
      </c>
      <c r="N644" s="107">
        <v>142</v>
      </c>
      <c r="O644" s="107">
        <v>131</v>
      </c>
      <c r="P644" s="107">
        <v>126</v>
      </c>
      <c r="Q644" s="106">
        <f t="shared" si="10"/>
        <v>1467</v>
      </c>
      <c r="R644" s="87">
        <v>2015</v>
      </c>
    </row>
    <row r="645" spans="1:18" x14ac:dyDescent="0.25">
      <c r="A645" s="88">
        <v>1319</v>
      </c>
      <c r="B645" s="92" t="s">
        <v>684</v>
      </c>
      <c r="C645" s="92" t="s">
        <v>59</v>
      </c>
      <c r="D645" s="93">
        <v>4103057</v>
      </c>
      <c r="E645" s="107">
        <v>180</v>
      </c>
      <c r="F645" s="107">
        <v>154</v>
      </c>
      <c r="G645" s="107">
        <v>143</v>
      </c>
      <c r="H645" s="107">
        <v>111</v>
      </c>
      <c r="I645" s="107">
        <v>80</v>
      </c>
      <c r="J645" s="107">
        <v>61</v>
      </c>
      <c r="K645" s="107">
        <v>72</v>
      </c>
      <c r="L645" s="107">
        <v>100</v>
      </c>
      <c r="M645" s="107">
        <v>116</v>
      </c>
      <c r="N645" s="107">
        <v>147</v>
      </c>
      <c r="O645" s="107">
        <v>169</v>
      </c>
      <c r="P645" s="107">
        <v>188</v>
      </c>
      <c r="Q645" s="106">
        <f t="shared" si="10"/>
        <v>1521</v>
      </c>
      <c r="R645" s="87">
        <v>2015</v>
      </c>
    </row>
    <row r="646" spans="1:18" x14ac:dyDescent="0.25">
      <c r="A646" s="88">
        <v>1320</v>
      </c>
      <c r="B646" s="92" t="s">
        <v>685</v>
      </c>
      <c r="C646" s="92" t="s">
        <v>81</v>
      </c>
      <c r="D646" s="93">
        <v>4302154</v>
      </c>
      <c r="E646" s="107">
        <v>177</v>
      </c>
      <c r="F646" s="107">
        <v>140</v>
      </c>
      <c r="G646" s="107">
        <v>131</v>
      </c>
      <c r="H646" s="107">
        <v>87</v>
      </c>
      <c r="I646" s="107">
        <v>60</v>
      </c>
      <c r="J646" s="107">
        <v>46</v>
      </c>
      <c r="K646" s="107">
        <v>54</v>
      </c>
      <c r="L646" s="107">
        <v>77</v>
      </c>
      <c r="M646" s="107">
        <v>97</v>
      </c>
      <c r="N646" s="107">
        <v>130</v>
      </c>
      <c r="O646" s="107">
        <v>158</v>
      </c>
      <c r="P646" s="107">
        <v>185</v>
      </c>
      <c r="Q646" s="106">
        <f t="shared" si="10"/>
        <v>1342</v>
      </c>
      <c r="R646" s="87">
        <v>2015</v>
      </c>
    </row>
    <row r="647" spans="1:18" x14ac:dyDescent="0.25">
      <c r="A647" s="88">
        <v>1321</v>
      </c>
      <c r="B647" s="92" t="s">
        <v>686</v>
      </c>
      <c r="C647" s="92" t="s">
        <v>81</v>
      </c>
      <c r="D647" s="93">
        <v>4302204</v>
      </c>
      <c r="E647" s="107">
        <v>176</v>
      </c>
      <c r="F647" s="107">
        <v>140</v>
      </c>
      <c r="G647" s="107">
        <v>131</v>
      </c>
      <c r="H647" s="107">
        <v>87</v>
      </c>
      <c r="I647" s="107">
        <v>61</v>
      </c>
      <c r="J647" s="107">
        <v>46</v>
      </c>
      <c r="K647" s="107">
        <v>55</v>
      </c>
      <c r="L647" s="107">
        <v>79</v>
      </c>
      <c r="M647" s="107">
        <v>97</v>
      </c>
      <c r="N647" s="107">
        <v>129</v>
      </c>
      <c r="O647" s="107">
        <v>158</v>
      </c>
      <c r="P647" s="107">
        <v>184</v>
      </c>
      <c r="Q647" s="106">
        <f t="shared" si="10"/>
        <v>1343</v>
      </c>
      <c r="R647" s="87">
        <v>2015</v>
      </c>
    </row>
    <row r="648" spans="1:18" x14ac:dyDescent="0.25">
      <c r="A648" s="88">
        <v>1322</v>
      </c>
      <c r="B648" s="92" t="s">
        <v>687</v>
      </c>
      <c r="C648" s="92" t="s">
        <v>81</v>
      </c>
      <c r="D648" s="93">
        <v>4302220</v>
      </c>
      <c r="E648" s="107">
        <v>162</v>
      </c>
      <c r="F648" s="107">
        <v>125</v>
      </c>
      <c r="G648" s="107">
        <v>117</v>
      </c>
      <c r="H648" s="107">
        <v>73</v>
      </c>
      <c r="I648" s="107">
        <v>49</v>
      </c>
      <c r="J648" s="107">
        <v>37</v>
      </c>
      <c r="K648" s="107">
        <v>43</v>
      </c>
      <c r="L648" s="107">
        <v>63</v>
      </c>
      <c r="M648" s="107">
        <v>79</v>
      </c>
      <c r="N648" s="107">
        <v>110</v>
      </c>
      <c r="O648" s="107">
        <v>139</v>
      </c>
      <c r="P648" s="107">
        <v>169</v>
      </c>
      <c r="Q648" s="106">
        <f t="shared" si="10"/>
        <v>1166</v>
      </c>
      <c r="R648" s="87">
        <v>2015</v>
      </c>
    </row>
    <row r="649" spans="1:18" x14ac:dyDescent="0.25">
      <c r="A649" s="88">
        <v>1323</v>
      </c>
      <c r="B649" s="92" t="s">
        <v>688</v>
      </c>
      <c r="C649" s="92" t="s">
        <v>71</v>
      </c>
      <c r="D649" s="93">
        <v>2101970</v>
      </c>
      <c r="E649" s="107">
        <v>140</v>
      </c>
      <c r="F649" s="107">
        <v>113</v>
      </c>
      <c r="G649" s="107">
        <v>117</v>
      </c>
      <c r="H649" s="107">
        <v>119</v>
      </c>
      <c r="I649" s="107">
        <v>126</v>
      </c>
      <c r="J649" s="107">
        <v>130</v>
      </c>
      <c r="K649" s="107">
        <v>144</v>
      </c>
      <c r="L649" s="107">
        <v>164</v>
      </c>
      <c r="M649" s="107">
        <v>162</v>
      </c>
      <c r="N649" s="107">
        <v>178</v>
      </c>
      <c r="O649" s="107">
        <v>170</v>
      </c>
      <c r="P649" s="107">
        <v>162</v>
      </c>
      <c r="Q649" s="106">
        <f t="shared" si="10"/>
        <v>1725</v>
      </c>
      <c r="R649" s="87">
        <v>2015</v>
      </c>
    </row>
    <row r="650" spans="1:18" x14ac:dyDescent="0.25">
      <c r="A650" s="88">
        <v>1324</v>
      </c>
      <c r="B650" s="92" t="s">
        <v>689</v>
      </c>
      <c r="C650" s="92" t="s">
        <v>81</v>
      </c>
      <c r="D650" s="93">
        <v>4302238</v>
      </c>
      <c r="E650" s="107">
        <v>158</v>
      </c>
      <c r="F650" s="107">
        <v>122</v>
      </c>
      <c r="G650" s="107">
        <v>114</v>
      </c>
      <c r="H650" s="107">
        <v>71</v>
      </c>
      <c r="I650" s="107">
        <v>47</v>
      </c>
      <c r="J650" s="107">
        <v>35</v>
      </c>
      <c r="K650" s="107">
        <v>41</v>
      </c>
      <c r="L650" s="107">
        <v>60</v>
      </c>
      <c r="M650" s="107">
        <v>76</v>
      </c>
      <c r="N650" s="107">
        <v>107</v>
      </c>
      <c r="O650" s="107">
        <v>136</v>
      </c>
      <c r="P650" s="107">
        <v>165</v>
      </c>
      <c r="Q650" s="106">
        <f t="shared" si="10"/>
        <v>1132</v>
      </c>
      <c r="R650" s="87">
        <v>2015</v>
      </c>
    </row>
    <row r="651" spans="1:18" x14ac:dyDescent="0.25">
      <c r="A651" s="88">
        <v>1325</v>
      </c>
      <c r="B651" s="92" t="s">
        <v>690</v>
      </c>
      <c r="C651" s="92" t="s">
        <v>231</v>
      </c>
      <c r="D651" s="93">
        <v>1300680</v>
      </c>
      <c r="E651" s="107">
        <v>121</v>
      </c>
      <c r="F651" s="107">
        <v>106</v>
      </c>
      <c r="G651" s="107">
        <v>119</v>
      </c>
      <c r="H651" s="107">
        <v>109</v>
      </c>
      <c r="I651" s="107">
        <v>116</v>
      </c>
      <c r="J651" s="107">
        <v>115</v>
      </c>
      <c r="K651" s="107">
        <v>128</v>
      </c>
      <c r="L651" s="107">
        <v>148</v>
      </c>
      <c r="M651" s="107">
        <v>153</v>
      </c>
      <c r="N651" s="107">
        <v>155</v>
      </c>
      <c r="O651" s="107">
        <v>139</v>
      </c>
      <c r="P651" s="107">
        <v>132</v>
      </c>
      <c r="Q651" s="106">
        <f t="shared" si="10"/>
        <v>1541</v>
      </c>
      <c r="R651" s="87">
        <v>2015</v>
      </c>
    </row>
    <row r="652" spans="1:18" x14ac:dyDescent="0.25">
      <c r="A652" s="88">
        <v>1326</v>
      </c>
      <c r="B652" s="92" t="s">
        <v>691</v>
      </c>
      <c r="C652" s="92" t="s">
        <v>81</v>
      </c>
      <c r="D652" s="93">
        <v>4302253</v>
      </c>
      <c r="E652" s="107">
        <v>163</v>
      </c>
      <c r="F652" s="107">
        <v>131</v>
      </c>
      <c r="G652" s="107">
        <v>119</v>
      </c>
      <c r="H652" s="107">
        <v>79</v>
      </c>
      <c r="I652" s="107">
        <v>52</v>
      </c>
      <c r="J652" s="107">
        <v>37</v>
      </c>
      <c r="K652" s="107">
        <v>44</v>
      </c>
      <c r="L652" s="107">
        <v>66</v>
      </c>
      <c r="M652" s="107">
        <v>82</v>
      </c>
      <c r="N652" s="107">
        <v>117</v>
      </c>
      <c r="O652" s="107">
        <v>147</v>
      </c>
      <c r="P652" s="107">
        <v>168</v>
      </c>
      <c r="Q652" s="106">
        <f t="shared" si="10"/>
        <v>1205</v>
      </c>
      <c r="R652" s="87">
        <v>2015</v>
      </c>
    </row>
    <row r="653" spans="1:18" x14ac:dyDescent="0.25">
      <c r="A653" s="88">
        <v>1327</v>
      </c>
      <c r="B653" s="92" t="s">
        <v>692</v>
      </c>
      <c r="C653" s="92" t="s">
        <v>56</v>
      </c>
      <c r="D653" s="93">
        <v>2903805</v>
      </c>
      <c r="E653" s="107">
        <v>215.2</v>
      </c>
      <c r="F653" s="107">
        <v>185.6</v>
      </c>
      <c r="G653" s="107">
        <v>179.5</v>
      </c>
      <c r="H653" s="107">
        <v>156.5</v>
      </c>
      <c r="I653" s="107">
        <v>136.5</v>
      </c>
      <c r="J653" s="107">
        <v>117.5</v>
      </c>
      <c r="K653" s="107">
        <v>122.1</v>
      </c>
      <c r="L653" s="107">
        <v>149.69999999999999</v>
      </c>
      <c r="M653" s="107">
        <v>164.6</v>
      </c>
      <c r="N653" s="107">
        <v>192.8</v>
      </c>
      <c r="O653" s="107">
        <v>188.8</v>
      </c>
      <c r="P653" s="107">
        <v>198.7</v>
      </c>
      <c r="Q653" s="106">
        <f t="shared" si="10"/>
        <v>2007.4999999999998</v>
      </c>
      <c r="R653" s="87">
        <v>2015</v>
      </c>
    </row>
    <row r="654" spans="1:18" x14ac:dyDescent="0.25">
      <c r="A654" s="88">
        <v>1328</v>
      </c>
      <c r="B654" s="92" t="s">
        <v>693</v>
      </c>
      <c r="C654" s="92" t="s">
        <v>110</v>
      </c>
      <c r="D654" s="93">
        <v>2701001</v>
      </c>
      <c r="E654" s="107">
        <v>226</v>
      </c>
      <c r="F654" s="107">
        <v>194</v>
      </c>
      <c r="G654" s="107">
        <v>199</v>
      </c>
      <c r="H654" s="107">
        <v>177</v>
      </c>
      <c r="I654" s="107">
        <v>144</v>
      </c>
      <c r="J654" s="107">
        <v>126</v>
      </c>
      <c r="K654" s="107">
        <v>135</v>
      </c>
      <c r="L654" s="107">
        <v>152</v>
      </c>
      <c r="M654" s="107">
        <v>175</v>
      </c>
      <c r="N654" s="107">
        <v>210</v>
      </c>
      <c r="O654" s="107">
        <v>221</v>
      </c>
      <c r="P654" s="107">
        <v>232</v>
      </c>
      <c r="Q654" s="106">
        <f t="shared" si="10"/>
        <v>2191</v>
      </c>
      <c r="R654" s="87">
        <v>2015</v>
      </c>
    </row>
    <row r="655" spans="1:18" x14ac:dyDescent="0.25">
      <c r="A655" s="88">
        <v>1329</v>
      </c>
      <c r="B655" s="92" t="s">
        <v>694</v>
      </c>
      <c r="C655" s="92" t="s">
        <v>231</v>
      </c>
      <c r="D655" s="93">
        <v>1300706</v>
      </c>
      <c r="E655" s="107">
        <v>108</v>
      </c>
      <c r="F655" s="107">
        <v>99</v>
      </c>
      <c r="G655" s="107">
        <v>110</v>
      </c>
      <c r="H655" s="107">
        <v>97</v>
      </c>
      <c r="I655" s="107">
        <v>96</v>
      </c>
      <c r="J655" s="107">
        <v>88</v>
      </c>
      <c r="K655" s="107">
        <v>97</v>
      </c>
      <c r="L655" s="107">
        <v>109</v>
      </c>
      <c r="M655" s="107">
        <v>111</v>
      </c>
      <c r="N655" s="107">
        <v>117</v>
      </c>
      <c r="O655" s="107">
        <v>116</v>
      </c>
      <c r="P655" s="107">
        <v>108</v>
      </c>
      <c r="Q655" s="106">
        <f t="shared" si="10"/>
        <v>1256</v>
      </c>
      <c r="R655" s="87">
        <v>2015</v>
      </c>
    </row>
    <row r="656" spans="1:18" x14ac:dyDescent="0.25">
      <c r="A656" s="88">
        <v>1330</v>
      </c>
      <c r="B656" s="92" t="s">
        <v>695</v>
      </c>
      <c r="C656" s="92" t="s">
        <v>79</v>
      </c>
      <c r="D656" s="93">
        <v>2201804</v>
      </c>
      <c r="E656" s="107">
        <v>185</v>
      </c>
      <c r="F656" s="107">
        <v>160</v>
      </c>
      <c r="G656" s="107">
        <v>167</v>
      </c>
      <c r="H656" s="107">
        <v>156</v>
      </c>
      <c r="I656" s="107">
        <v>156</v>
      </c>
      <c r="J656" s="107">
        <v>146</v>
      </c>
      <c r="K656" s="107">
        <v>160</v>
      </c>
      <c r="L656" s="107">
        <v>185</v>
      </c>
      <c r="M656" s="107">
        <v>193</v>
      </c>
      <c r="N656" s="107">
        <v>207</v>
      </c>
      <c r="O656" s="107">
        <v>195</v>
      </c>
      <c r="P656" s="107">
        <v>191</v>
      </c>
      <c r="Q656" s="106">
        <f t="shared" si="10"/>
        <v>2101</v>
      </c>
      <c r="R656" s="87">
        <v>2015</v>
      </c>
    </row>
    <row r="657" spans="1:18" x14ac:dyDescent="0.25">
      <c r="A657" s="88">
        <v>1331</v>
      </c>
      <c r="B657" s="92" t="s">
        <v>695</v>
      </c>
      <c r="C657" s="92" t="s">
        <v>91</v>
      </c>
      <c r="D657" s="93">
        <v>3506805</v>
      </c>
      <c r="E657" s="107">
        <v>187.8</v>
      </c>
      <c r="F657" s="107">
        <v>162.69999999999999</v>
      </c>
      <c r="G657" s="107">
        <v>168.2</v>
      </c>
      <c r="H657" s="107">
        <v>157.19999999999999</v>
      </c>
      <c r="I657" s="107">
        <v>155.80000000000001</v>
      </c>
      <c r="J657" s="107">
        <v>146.80000000000001</v>
      </c>
      <c r="K657" s="107">
        <v>161.19999999999999</v>
      </c>
      <c r="L657" s="107">
        <v>186.5</v>
      </c>
      <c r="M657" s="107">
        <v>194.2</v>
      </c>
      <c r="N657" s="107">
        <v>208.4</v>
      </c>
      <c r="O657" s="107">
        <v>197.8</v>
      </c>
      <c r="P657" s="107">
        <v>195.1</v>
      </c>
      <c r="Q657" s="106">
        <f t="shared" si="10"/>
        <v>2121.7000000000003</v>
      </c>
      <c r="R657" s="87">
        <v>2015</v>
      </c>
    </row>
    <row r="658" spans="1:18" x14ac:dyDescent="0.25">
      <c r="A658" s="88">
        <v>1332</v>
      </c>
      <c r="B658" s="92" t="s">
        <v>696</v>
      </c>
      <c r="C658" s="92" t="s">
        <v>48</v>
      </c>
      <c r="D658" s="93">
        <v>3107208</v>
      </c>
      <c r="E658" s="107">
        <v>195</v>
      </c>
      <c r="F658" s="107">
        <v>154</v>
      </c>
      <c r="G658" s="107">
        <v>156</v>
      </c>
      <c r="H658" s="107">
        <v>128</v>
      </c>
      <c r="I658" s="107">
        <v>109</v>
      </c>
      <c r="J658" s="107">
        <v>94</v>
      </c>
      <c r="K658" s="107">
        <v>104</v>
      </c>
      <c r="L658" s="107">
        <v>133</v>
      </c>
      <c r="M658" s="107">
        <v>132</v>
      </c>
      <c r="N658" s="107">
        <v>149</v>
      </c>
      <c r="O658" s="107">
        <v>157</v>
      </c>
      <c r="P658" s="107">
        <v>158</v>
      </c>
      <c r="Q658" s="106">
        <f t="shared" si="10"/>
        <v>1669</v>
      </c>
      <c r="R658" s="87">
        <v>2015</v>
      </c>
    </row>
    <row r="659" spans="1:18" x14ac:dyDescent="0.25">
      <c r="A659" s="88">
        <v>1333</v>
      </c>
      <c r="B659" s="92" t="s">
        <v>697</v>
      </c>
      <c r="C659" s="92" t="s">
        <v>61</v>
      </c>
      <c r="D659" s="93">
        <v>4202438</v>
      </c>
      <c r="E659" s="107">
        <v>150</v>
      </c>
      <c r="F659" s="107">
        <v>127</v>
      </c>
      <c r="G659" s="107">
        <v>112</v>
      </c>
      <c r="H659" s="107">
        <v>104</v>
      </c>
      <c r="I659" s="107">
        <v>80</v>
      </c>
      <c r="J659" s="107">
        <v>69</v>
      </c>
      <c r="K659" s="107">
        <v>79</v>
      </c>
      <c r="L659" s="107">
        <v>90</v>
      </c>
      <c r="M659" s="107">
        <v>76</v>
      </c>
      <c r="N659" s="107">
        <v>122</v>
      </c>
      <c r="O659" s="107">
        <v>144</v>
      </c>
      <c r="P659" s="107">
        <v>155</v>
      </c>
      <c r="Q659" s="106">
        <f t="shared" si="10"/>
        <v>1308</v>
      </c>
      <c r="R659" s="87">
        <v>2015</v>
      </c>
    </row>
    <row r="660" spans="1:18" x14ac:dyDescent="0.25">
      <c r="A660" s="88">
        <v>1334</v>
      </c>
      <c r="B660" s="92" t="s">
        <v>698</v>
      </c>
      <c r="C660" s="92" t="s">
        <v>48</v>
      </c>
      <c r="D660" s="93">
        <v>3107307</v>
      </c>
      <c r="E660" s="107">
        <v>167</v>
      </c>
      <c r="F660" s="107">
        <v>144</v>
      </c>
      <c r="G660" s="107">
        <v>143</v>
      </c>
      <c r="H660" s="107">
        <v>121</v>
      </c>
      <c r="I660" s="107">
        <v>105</v>
      </c>
      <c r="J660" s="107">
        <v>90</v>
      </c>
      <c r="K660" s="107">
        <v>96</v>
      </c>
      <c r="L660" s="107">
        <v>125</v>
      </c>
      <c r="M660" s="107">
        <v>137</v>
      </c>
      <c r="N660" s="107">
        <v>155</v>
      </c>
      <c r="O660" s="107">
        <v>147</v>
      </c>
      <c r="P660" s="107">
        <v>148</v>
      </c>
      <c r="Q660" s="106">
        <f t="shared" si="10"/>
        <v>1578</v>
      </c>
      <c r="R660" s="87">
        <v>2015</v>
      </c>
    </row>
    <row r="661" spans="1:18" x14ac:dyDescent="0.25">
      <c r="A661" s="88">
        <v>1335</v>
      </c>
      <c r="B661" s="92" t="s">
        <v>699</v>
      </c>
      <c r="C661" s="92" t="s">
        <v>59</v>
      </c>
      <c r="D661" s="93">
        <v>4103107</v>
      </c>
      <c r="E661" s="107">
        <v>167</v>
      </c>
      <c r="F661" s="107">
        <v>141</v>
      </c>
      <c r="G661" s="107">
        <v>133</v>
      </c>
      <c r="H661" s="107">
        <v>101</v>
      </c>
      <c r="I661" s="107">
        <v>75</v>
      </c>
      <c r="J661" s="107">
        <v>58</v>
      </c>
      <c r="K661" s="107">
        <v>66</v>
      </c>
      <c r="L661" s="107">
        <v>91</v>
      </c>
      <c r="M661" s="107">
        <v>103</v>
      </c>
      <c r="N661" s="107">
        <v>130</v>
      </c>
      <c r="O661" s="107">
        <v>152</v>
      </c>
      <c r="P661" s="107">
        <v>167</v>
      </c>
      <c r="Q661" s="106">
        <f t="shared" si="10"/>
        <v>1384</v>
      </c>
      <c r="R661" s="87">
        <v>2015</v>
      </c>
    </row>
    <row r="662" spans="1:18" x14ac:dyDescent="0.25">
      <c r="A662" s="88">
        <v>1336</v>
      </c>
      <c r="B662" s="92" t="s">
        <v>700</v>
      </c>
      <c r="C662" s="92" t="s">
        <v>77</v>
      </c>
      <c r="D662" s="93">
        <v>2401651</v>
      </c>
      <c r="E662" s="107">
        <v>196</v>
      </c>
      <c r="F662" s="107">
        <v>177</v>
      </c>
      <c r="G662" s="107">
        <v>184</v>
      </c>
      <c r="H662" s="107">
        <v>162</v>
      </c>
      <c r="I662" s="107">
        <v>151</v>
      </c>
      <c r="J662" s="107">
        <v>128</v>
      </c>
      <c r="K662" s="107">
        <v>140</v>
      </c>
      <c r="L662" s="107">
        <v>162</v>
      </c>
      <c r="M662" s="107">
        <v>177</v>
      </c>
      <c r="N662" s="107">
        <v>198</v>
      </c>
      <c r="O662" s="107">
        <v>199</v>
      </c>
      <c r="P662" s="107">
        <v>204</v>
      </c>
      <c r="Q662" s="106">
        <f t="shared" si="10"/>
        <v>2078</v>
      </c>
      <c r="R662" s="87">
        <v>2015</v>
      </c>
    </row>
    <row r="663" spans="1:18" x14ac:dyDescent="0.25">
      <c r="A663" s="88">
        <v>1337</v>
      </c>
      <c r="B663" s="92" t="s">
        <v>701</v>
      </c>
      <c r="C663" s="92" t="s">
        <v>66</v>
      </c>
      <c r="D663" s="93">
        <v>2602001</v>
      </c>
      <c r="E663" s="107">
        <v>185</v>
      </c>
      <c r="F663" s="107">
        <v>160</v>
      </c>
      <c r="G663" s="107">
        <v>166</v>
      </c>
      <c r="H663" s="107">
        <v>151</v>
      </c>
      <c r="I663" s="107">
        <v>139</v>
      </c>
      <c r="J663" s="107">
        <v>127</v>
      </c>
      <c r="K663" s="107">
        <v>136</v>
      </c>
      <c r="L663" s="107">
        <v>157</v>
      </c>
      <c r="M663" s="107">
        <v>171</v>
      </c>
      <c r="N663" s="107">
        <v>191</v>
      </c>
      <c r="O663" s="107">
        <v>184</v>
      </c>
      <c r="P663" s="107">
        <v>186</v>
      </c>
      <c r="Q663" s="106">
        <f t="shared" si="10"/>
        <v>1953</v>
      </c>
      <c r="R663" s="87">
        <v>2015</v>
      </c>
    </row>
    <row r="664" spans="1:18" x14ac:dyDescent="0.25">
      <c r="A664" s="88">
        <v>1338</v>
      </c>
      <c r="B664" s="92" t="s">
        <v>702</v>
      </c>
      <c r="C664" s="92" t="s">
        <v>113</v>
      </c>
      <c r="D664" s="93">
        <v>5002159</v>
      </c>
      <c r="E664" s="107">
        <v>145</v>
      </c>
      <c r="F664" s="107">
        <v>119</v>
      </c>
      <c r="G664" s="107">
        <v>123</v>
      </c>
      <c r="H664" s="107">
        <v>97</v>
      </c>
      <c r="I664" s="107">
        <v>81</v>
      </c>
      <c r="J664" s="107">
        <v>66</v>
      </c>
      <c r="K664" s="107">
        <v>76</v>
      </c>
      <c r="L664" s="107">
        <v>99</v>
      </c>
      <c r="M664" s="107">
        <v>112</v>
      </c>
      <c r="N664" s="107">
        <v>136</v>
      </c>
      <c r="O664" s="107">
        <v>143</v>
      </c>
      <c r="P664" s="107">
        <v>147</v>
      </c>
      <c r="Q664" s="106">
        <f t="shared" si="10"/>
        <v>1344</v>
      </c>
      <c r="R664" s="87">
        <v>2015</v>
      </c>
    </row>
    <row r="665" spans="1:18" x14ac:dyDescent="0.25">
      <c r="A665" s="88">
        <v>1339</v>
      </c>
      <c r="B665" s="92" t="s">
        <v>703</v>
      </c>
      <c r="C665" s="92" t="s">
        <v>91</v>
      </c>
      <c r="D665" s="93">
        <v>3506904</v>
      </c>
      <c r="E665" s="107">
        <v>136</v>
      </c>
      <c r="F665" s="107">
        <v>115</v>
      </c>
      <c r="G665" s="107">
        <v>116</v>
      </c>
      <c r="H665" s="107">
        <v>92</v>
      </c>
      <c r="I665" s="107">
        <v>70</v>
      </c>
      <c r="J665" s="107">
        <v>57</v>
      </c>
      <c r="K665" s="107">
        <v>64</v>
      </c>
      <c r="L665" s="107">
        <v>85</v>
      </c>
      <c r="M665" s="107">
        <v>96</v>
      </c>
      <c r="N665" s="107">
        <v>115</v>
      </c>
      <c r="O665" s="107">
        <v>130</v>
      </c>
      <c r="P665" s="107">
        <v>133</v>
      </c>
      <c r="Q665" s="106">
        <f t="shared" si="10"/>
        <v>1209</v>
      </c>
      <c r="R665" s="87">
        <v>2015</v>
      </c>
    </row>
    <row r="666" spans="1:18" x14ac:dyDescent="0.25">
      <c r="A666" s="88">
        <v>1340</v>
      </c>
      <c r="B666" s="92" t="s">
        <v>704</v>
      </c>
      <c r="C666" s="92" t="s">
        <v>91</v>
      </c>
      <c r="D666" s="93">
        <v>3507001</v>
      </c>
      <c r="E666" s="107">
        <v>132</v>
      </c>
      <c r="F666" s="107">
        <v>111</v>
      </c>
      <c r="G666" s="107">
        <v>112</v>
      </c>
      <c r="H666" s="107">
        <v>87</v>
      </c>
      <c r="I666" s="107">
        <v>64</v>
      </c>
      <c r="J666" s="107">
        <v>53</v>
      </c>
      <c r="K666" s="107">
        <v>58</v>
      </c>
      <c r="L666" s="107">
        <v>76</v>
      </c>
      <c r="M666" s="107">
        <v>87</v>
      </c>
      <c r="N666" s="107">
        <v>107</v>
      </c>
      <c r="O666" s="107">
        <v>123</v>
      </c>
      <c r="P666" s="107">
        <v>128</v>
      </c>
      <c r="Q666" s="106">
        <f t="shared" si="10"/>
        <v>1138</v>
      </c>
      <c r="R666" s="87">
        <v>2015</v>
      </c>
    </row>
    <row r="667" spans="1:18" x14ac:dyDescent="0.25">
      <c r="A667" s="88">
        <v>1341</v>
      </c>
      <c r="B667" s="92" t="s">
        <v>705</v>
      </c>
      <c r="C667" s="92" t="s">
        <v>66</v>
      </c>
      <c r="D667" s="93">
        <v>2602100</v>
      </c>
      <c r="E667" s="107">
        <v>180</v>
      </c>
      <c r="F667" s="107">
        <v>158</v>
      </c>
      <c r="G667" s="107">
        <v>164</v>
      </c>
      <c r="H667" s="107">
        <v>145</v>
      </c>
      <c r="I667" s="107">
        <v>118</v>
      </c>
      <c r="J667" s="107">
        <v>99</v>
      </c>
      <c r="K667" s="107">
        <v>108</v>
      </c>
      <c r="L667" s="107">
        <v>122</v>
      </c>
      <c r="M667" s="107">
        <v>143</v>
      </c>
      <c r="N667" s="107">
        <v>170</v>
      </c>
      <c r="O667" s="107">
        <v>176</v>
      </c>
      <c r="P667" s="107">
        <v>184</v>
      </c>
      <c r="Q667" s="106">
        <f t="shared" si="10"/>
        <v>1767</v>
      </c>
      <c r="R667" s="87">
        <v>2015</v>
      </c>
    </row>
    <row r="668" spans="1:18" x14ac:dyDescent="0.25">
      <c r="A668" s="88">
        <v>1342</v>
      </c>
      <c r="B668" s="92" t="s">
        <v>706</v>
      </c>
      <c r="C668" s="92" t="s">
        <v>48</v>
      </c>
      <c r="D668" s="93">
        <v>3107406</v>
      </c>
      <c r="E668" s="107">
        <v>200.2</v>
      </c>
      <c r="F668" s="107">
        <v>160.30000000000001</v>
      </c>
      <c r="G668" s="107">
        <v>163.19999999999999</v>
      </c>
      <c r="H668" s="107">
        <v>146.30000000000001</v>
      </c>
      <c r="I668" s="107">
        <v>129.9</v>
      </c>
      <c r="J668" s="107">
        <v>114.3</v>
      </c>
      <c r="K668" s="107">
        <v>129.19999999999999</v>
      </c>
      <c r="L668" s="107">
        <v>159.4</v>
      </c>
      <c r="M668" s="107">
        <v>161.19999999999999</v>
      </c>
      <c r="N668" s="107">
        <v>174.8</v>
      </c>
      <c r="O668" s="107">
        <v>171.5</v>
      </c>
      <c r="P668" s="107">
        <v>161</v>
      </c>
      <c r="Q668" s="106">
        <f t="shared" si="10"/>
        <v>1871.3</v>
      </c>
      <c r="R668" s="87">
        <v>2015</v>
      </c>
    </row>
    <row r="669" spans="1:18" x14ac:dyDescent="0.25">
      <c r="A669" s="88">
        <v>1343</v>
      </c>
      <c r="B669" s="92" t="s">
        <v>707</v>
      </c>
      <c r="C669" s="92" t="s">
        <v>71</v>
      </c>
      <c r="D669" s="93">
        <v>2102002</v>
      </c>
      <c r="E669" s="107">
        <v>123</v>
      </c>
      <c r="F669" s="107">
        <v>106</v>
      </c>
      <c r="G669" s="107">
        <v>114</v>
      </c>
      <c r="H669" s="107">
        <v>110</v>
      </c>
      <c r="I669" s="107">
        <v>113</v>
      </c>
      <c r="J669" s="107">
        <v>112</v>
      </c>
      <c r="K669" s="107">
        <v>123</v>
      </c>
      <c r="L669" s="107">
        <v>139</v>
      </c>
      <c r="M669" s="107">
        <v>141</v>
      </c>
      <c r="N669" s="107">
        <v>150</v>
      </c>
      <c r="O669" s="107">
        <v>139</v>
      </c>
      <c r="P669" s="107">
        <v>135</v>
      </c>
      <c r="Q669" s="106">
        <f t="shared" si="10"/>
        <v>1505</v>
      </c>
      <c r="R669" s="87">
        <v>2015</v>
      </c>
    </row>
    <row r="670" spans="1:18" x14ac:dyDescent="0.25">
      <c r="A670" s="88">
        <v>1344</v>
      </c>
      <c r="B670" s="92" t="s">
        <v>707</v>
      </c>
      <c r="C670" s="92" t="s">
        <v>66</v>
      </c>
      <c r="D670" s="93">
        <v>2602209</v>
      </c>
      <c r="E670" s="107">
        <v>208</v>
      </c>
      <c r="F670" s="107">
        <v>186</v>
      </c>
      <c r="G670" s="107">
        <v>193</v>
      </c>
      <c r="H670" s="107">
        <v>166</v>
      </c>
      <c r="I670" s="107">
        <v>143</v>
      </c>
      <c r="J670" s="107">
        <v>120</v>
      </c>
      <c r="K670" s="107">
        <v>132</v>
      </c>
      <c r="L670" s="107">
        <v>152</v>
      </c>
      <c r="M670" s="107">
        <v>173</v>
      </c>
      <c r="N670" s="107">
        <v>200</v>
      </c>
      <c r="O670" s="107">
        <v>207</v>
      </c>
      <c r="P670" s="107">
        <v>215</v>
      </c>
      <c r="Q670" s="106">
        <f t="shared" si="10"/>
        <v>2095</v>
      </c>
      <c r="R670" s="87">
        <v>2015</v>
      </c>
    </row>
    <row r="671" spans="1:18" x14ac:dyDescent="0.25">
      <c r="A671" s="88">
        <v>1345</v>
      </c>
      <c r="B671" s="92" t="s">
        <v>707</v>
      </c>
      <c r="C671" s="92" t="s">
        <v>302</v>
      </c>
      <c r="D671" s="93">
        <v>3300506</v>
      </c>
      <c r="E671" s="107">
        <v>178.1</v>
      </c>
      <c r="F671" s="107">
        <v>139.6</v>
      </c>
      <c r="G671" s="107">
        <v>138.1</v>
      </c>
      <c r="H671" s="107">
        <v>108.4</v>
      </c>
      <c r="I671" s="107">
        <v>92.9</v>
      </c>
      <c r="J671" s="107">
        <v>74.099999999999994</v>
      </c>
      <c r="K671" s="107">
        <v>81.099999999999994</v>
      </c>
      <c r="L671" s="107">
        <v>111.2</v>
      </c>
      <c r="M671" s="107">
        <v>111</v>
      </c>
      <c r="N671" s="107">
        <v>128.9</v>
      </c>
      <c r="O671" s="107">
        <v>138.4</v>
      </c>
      <c r="P671" s="107">
        <v>145.6</v>
      </c>
      <c r="Q671" s="106">
        <f t="shared" si="10"/>
        <v>1447.4</v>
      </c>
      <c r="R671" s="87">
        <v>2015</v>
      </c>
    </row>
    <row r="672" spans="1:18" x14ac:dyDescent="0.25">
      <c r="A672" s="88">
        <v>1346</v>
      </c>
      <c r="B672" s="92" t="s">
        <v>708</v>
      </c>
      <c r="C672" s="92" t="s">
        <v>61</v>
      </c>
      <c r="D672" s="93">
        <v>4202503</v>
      </c>
      <c r="E672" s="107">
        <v>184</v>
      </c>
      <c r="F672" s="107">
        <v>151</v>
      </c>
      <c r="G672" s="107">
        <v>140</v>
      </c>
      <c r="H672" s="107">
        <v>108</v>
      </c>
      <c r="I672" s="107">
        <v>79</v>
      </c>
      <c r="J672" s="107">
        <v>62</v>
      </c>
      <c r="K672" s="107">
        <v>72</v>
      </c>
      <c r="L672" s="107">
        <v>92</v>
      </c>
      <c r="M672" s="107">
        <v>103</v>
      </c>
      <c r="N672" s="107">
        <v>144</v>
      </c>
      <c r="O672" s="107">
        <v>170</v>
      </c>
      <c r="P672" s="107">
        <v>190</v>
      </c>
      <c r="Q672" s="106">
        <f t="shared" si="10"/>
        <v>1495</v>
      </c>
      <c r="R672" s="87">
        <v>2015</v>
      </c>
    </row>
    <row r="673" spans="1:18" x14ac:dyDescent="0.25">
      <c r="A673" s="88">
        <v>1347</v>
      </c>
      <c r="B673" s="92" t="s">
        <v>709</v>
      </c>
      <c r="C673" s="92" t="s">
        <v>46</v>
      </c>
      <c r="D673" s="93">
        <v>5203401</v>
      </c>
      <c r="E673" s="107">
        <v>139</v>
      </c>
      <c r="F673" s="107">
        <v>118</v>
      </c>
      <c r="G673" s="107">
        <v>130</v>
      </c>
      <c r="H673" s="107">
        <v>121</v>
      </c>
      <c r="I673" s="107">
        <v>114</v>
      </c>
      <c r="J673" s="107">
        <v>100</v>
      </c>
      <c r="K673" s="107">
        <v>115</v>
      </c>
      <c r="L673" s="107">
        <v>138</v>
      </c>
      <c r="M673" s="107">
        <v>138</v>
      </c>
      <c r="N673" s="107">
        <v>148</v>
      </c>
      <c r="O673" s="107">
        <v>136</v>
      </c>
      <c r="P673" s="107">
        <v>134</v>
      </c>
      <c r="Q673" s="106">
        <f t="shared" si="10"/>
        <v>1531</v>
      </c>
      <c r="R673" s="87">
        <v>2015</v>
      </c>
    </row>
    <row r="674" spans="1:18" x14ac:dyDescent="0.25">
      <c r="A674" s="88">
        <v>1348</v>
      </c>
      <c r="B674" s="92" t="s">
        <v>710</v>
      </c>
      <c r="C674" s="92" t="s">
        <v>48</v>
      </c>
      <c r="D674" s="93">
        <v>3107505</v>
      </c>
      <c r="E674" s="107">
        <v>214</v>
      </c>
      <c r="F674" s="107">
        <v>172</v>
      </c>
      <c r="G674" s="107">
        <v>175</v>
      </c>
      <c r="H674" s="107">
        <v>140</v>
      </c>
      <c r="I674" s="107">
        <v>120</v>
      </c>
      <c r="J674" s="107">
        <v>108</v>
      </c>
      <c r="K674" s="107">
        <v>116</v>
      </c>
      <c r="L674" s="107">
        <v>146</v>
      </c>
      <c r="M674" s="107">
        <v>137</v>
      </c>
      <c r="N674" s="107">
        <v>154</v>
      </c>
      <c r="O674" s="107">
        <v>165</v>
      </c>
      <c r="P674" s="107">
        <v>169</v>
      </c>
      <c r="Q674" s="106">
        <f t="shared" si="10"/>
        <v>1816</v>
      </c>
      <c r="R674" s="87">
        <v>2015</v>
      </c>
    </row>
    <row r="675" spans="1:18" x14ac:dyDescent="0.25">
      <c r="A675" s="88">
        <v>1349</v>
      </c>
      <c r="B675" s="92" t="s">
        <v>711</v>
      </c>
      <c r="C675" s="92" t="s">
        <v>111</v>
      </c>
      <c r="D675" s="93">
        <v>2502201</v>
      </c>
      <c r="E675" s="107">
        <v>205</v>
      </c>
      <c r="F675" s="107">
        <v>176</v>
      </c>
      <c r="G675" s="107">
        <v>182</v>
      </c>
      <c r="H675" s="107">
        <v>168</v>
      </c>
      <c r="I675" s="107">
        <v>162</v>
      </c>
      <c r="J675" s="107">
        <v>148</v>
      </c>
      <c r="K675" s="107">
        <v>162</v>
      </c>
      <c r="L675" s="107">
        <v>190</v>
      </c>
      <c r="M675" s="107">
        <v>202</v>
      </c>
      <c r="N675" s="107">
        <v>220</v>
      </c>
      <c r="O675" s="107">
        <v>212</v>
      </c>
      <c r="P675" s="107">
        <v>214</v>
      </c>
      <c r="Q675" s="106">
        <f t="shared" si="10"/>
        <v>2241</v>
      </c>
      <c r="R675" s="87">
        <v>2015</v>
      </c>
    </row>
    <row r="676" spans="1:18" x14ac:dyDescent="0.25">
      <c r="A676" s="88">
        <v>1350</v>
      </c>
      <c r="B676" s="92" t="s">
        <v>711</v>
      </c>
      <c r="C676" s="92" t="s">
        <v>79</v>
      </c>
      <c r="D676" s="93">
        <v>2201903</v>
      </c>
      <c r="E676" s="107">
        <v>171</v>
      </c>
      <c r="F676" s="107">
        <v>153</v>
      </c>
      <c r="G676" s="107">
        <v>161</v>
      </c>
      <c r="H676" s="107">
        <v>150</v>
      </c>
      <c r="I676" s="107">
        <v>143</v>
      </c>
      <c r="J676" s="107">
        <v>130</v>
      </c>
      <c r="K676" s="107">
        <v>138</v>
      </c>
      <c r="L676" s="107">
        <v>162</v>
      </c>
      <c r="M676" s="107">
        <v>171</v>
      </c>
      <c r="N676" s="107">
        <v>187</v>
      </c>
      <c r="O676" s="107">
        <v>174</v>
      </c>
      <c r="P676" s="107">
        <v>171</v>
      </c>
      <c r="Q676" s="106">
        <f t="shared" si="10"/>
        <v>1911</v>
      </c>
      <c r="R676" s="87">
        <v>2015</v>
      </c>
    </row>
    <row r="677" spans="1:18" x14ac:dyDescent="0.25">
      <c r="A677" s="88">
        <v>1351</v>
      </c>
      <c r="B677" s="92" t="s">
        <v>711</v>
      </c>
      <c r="C677" s="92" t="s">
        <v>77</v>
      </c>
      <c r="D677" s="93">
        <v>2401701</v>
      </c>
      <c r="E677" s="107">
        <v>216</v>
      </c>
      <c r="F677" s="107">
        <v>194</v>
      </c>
      <c r="G677" s="107">
        <v>201</v>
      </c>
      <c r="H677" s="107">
        <v>176</v>
      </c>
      <c r="I677" s="107">
        <v>161</v>
      </c>
      <c r="J677" s="107">
        <v>138</v>
      </c>
      <c r="K677" s="107">
        <v>148</v>
      </c>
      <c r="L677" s="107">
        <v>173</v>
      </c>
      <c r="M677" s="107">
        <v>190</v>
      </c>
      <c r="N677" s="107">
        <v>218</v>
      </c>
      <c r="O677" s="107">
        <v>218</v>
      </c>
      <c r="P677" s="107">
        <v>225</v>
      </c>
      <c r="Q677" s="106">
        <f t="shared" si="10"/>
        <v>2258</v>
      </c>
      <c r="R677" s="87">
        <v>2015</v>
      </c>
    </row>
    <row r="678" spans="1:18" x14ac:dyDescent="0.25">
      <c r="A678" s="88">
        <v>1352</v>
      </c>
      <c r="B678" s="92" t="s">
        <v>711</v>
      </c>
      <c r="C678" s="92" t="s">
        <v>81</v>
      </c>
      <c r="D678" s="93">
        <v>4302303</v>
      </c>
      <c r="E678" s="107">
        <v>171</v>
      </c>
      <c r="F678" s="107">
        <v>140</v>
      </c>
      <c r="G678" s="107">
        <v>127</v>
      </c>
      <c r="H678" s="107">
        <v>97</v>
      </c>
      <c r="I678" s="107">
        <v>70</v>
      </c>
      <c r="J678" s="107">
        <v>55</v>
      </c>
      <c r="K678" s="107">
        <v>64</v>
      </c>
      <c r="L678" s="107">
        <v>85</v>
      </c>
      <c r="M678" s="107">
        <v>94</v>
      </c>
      <c r="N678" s="107">
        <v>134</v>
      </c>
      <c r="O678" s="107">
        <v>161</v>
      </c>
      <c r="P678" s="107">
        <v>178</v>
      </c>
      <c r="Q678" s="106">
        <f t="shared" si="10"/>
        <v>1376</v>
      </c>
      <c r="R678" s="87">
        <v>2015</v>
      </c>
    </row>
    <row r="679" spans="1:18" x14ac:dyDescent="0.25">
      <c r="A679" s="88">
        <v>1353</v>
      </c>
      <c r="B679" s="92" t="s">
        <v>711</v>
      </c>
      <c r="C679" s="92" t="s">
        <v>61</v>
      </c>
      <c r="D679" s="93">
        <v>4202537</v>
      </c>
      <c r="E679" s="107">
        <v>169</v>
      </c>
      <c r="F679" s="107">
        <v>140</v>
      </c>
      <c r="G679" s="107">
        <v>128</v>
      </c>
      <c r="H679" s="107">
        <v>91</v>
      </c>
      <c r="I679" s="107">
        <v>66</v>
      </c>
      <c r="J679" s="107">
        <v>49</v>
      </c>
      <c r="K679" s="107">
        <v>57</v>
      </c>
      <c r="L679" s="107">
        <v>85</v>
      </c>
      <c r="M679" s="107">
        <v>102</v>
      </c>
      <c r="N679" s="107">
        <v>134</v>
      </c>
      <c r="O679" s="107">
        <v>161</v>
      </c>
      <c r="P679" s="107">
        <v>178</v>
      </c>
      <c r="Q679" s="106">
        <f t="shared" si="10"/>
        <v>1360</v>
      </c>
      <c r="R679" s="87">
        <v>2015</v>
      </c>
    </row>
    <row r="680" spans="1:18" x14ac:dyDescent="0.25">
      <c r="A680" s="88">
        <v>1354</v>
      </c>
      <c r="B680" s="92" t="s">
        <v>712</v>
      </c>
      <c r="C680" s="92" t="s">
        <v>56</v>
      </c>
      <c r="D680" s="93">
        <v>2903904</v>
      </c>
      <c r="E680" s="107">
        <v>195</v>
      </c>
      <c r="F680" s="107">
        <v>174.1</v>
      </c>
      <c r="G680" s="107">
        <v>172.1</v>
      </c>
      <c r="H680" s="107">
        <v>161.5</v>
      </c>
      <c r="I680" s="107">
        <v>149.30000000000001</v>
      </c>
      <c r="J680" s="107">
        <v>132.5</v>
      </c>
      <c r="K680" s="107">
        <v>141.5</v>
      </c>
      <c r="L680" s="107">
        <v>169.1</v>
      </c>
      <c r="M680" s="107">
        <v>180.2</v>
      </c>
      <c r="N680" s="107">
        <v>199.8</v>
      </c>
      <c r="O680" s="107">
        <v>180.3</v>
      </c>
      <c r="P680" s="107">
        <v>184.6</v>
      </c>
      <c r="Q680" s="106">
        <f t="shared" si="10"/>
        <v>2039.9999999999998</v>
      </c>
      <c r="R680" s="87">
        <v>2015</v>
      </c>
    </row>
    <row r="681" spans="1:18" x14ac:dyDescent="0.25">
      <c r="A681" s="88">
        <v>1355</v>
      </c>
      <c r="B681" s="92" t="s">
        <v>713</v>
      </c>
      <c r="C681" s="92" t="s">
        <v>48</v>
      </c>
      <c r="D681" s="93">
        <v>3107604</v>
      </c>
      <c r="E681" s="107">
        <v>198.5</v>
      </c>
      <c r="F681" s="107">
        <v>154.4</v>
      </c>
      <c r="G681" s="107">
        <v>161.6</v>
      </c>
      <c r="H681" s="107">
        <v>144.9</v>
      </c>
      <c r="I681" s="107">
        <v>126.6</v>
      </c>
      <c r="J681" s="107">
        <v>117.2</v>
      </c>
      <c r="K681" s="107">
        <v>131.19999999999999</v>
      </c>
      <c r="L681" s="107">
        <v>156.5</v>
      </c>
      <c r="M681" s="107">
        <v>145</v>
      </c>
      <c r="N681" s="107">
        <v>158.9</v>
      </c>
      <c r="O681" s="107">
        <v>164.4</v>
      </c>
      <c r="P681" s="107">
        <v>156.9</v>
      </c>
      <c r="Q681" s="106">
        <f t="shared" si="10"/>
        <v>1816.1000000000004</v>
      </c>
      <c r="R681" s="87">
        <v>2015</v>
      </c>
    </row>
    <row r="682" spans="1:18" x14ac:dyDescent="0.25">
      <c r="A682" s="88">
        <v>1356</v>
      </c>
      <c r="B682" s="92" t="s">
        <v>714</v>
      </c>
      <c r="C682" s="92" t="s">
        <v>56</v>
      </c>
      <c r="D682" s="93">
        <v>2903953</v>
      </c>
      <c r="E682" s="107">
        <v>196</v>
      </c>
      <c r="F682" s="107">
        <v>172</v>
      </c>
      <c r="G682" s="107">
        <v>167</v>
      </c>
      <c r="H682" s="107">
        <v>141</v>
      </c>
      <c r="I682" s="107">
        <v>121</v>
      </c>
      <c r="J682" s="107">
        <v>104</v>
      </c>
      <c r="K682" s="107">
        <v>109</v>
      </c>
      <c r="L682" s="107">
        <v>136</v>
      </c>
      <c r="M682" s="107">
        <v>150</v>
      </c>
      <c r="N682" s="107">
        <v>172</v>
      </c>
      <c r="O682" s="107">
        <v>167</v>
      </c>
      <c r="P682" s="107">
        <v>180</v>
      </c>
      <c r="Q682" s="106">
        <f t="shared" si="10"/>
        <v>1815</v>
      </c>
      <c r="R682" s="87">
        <v>2015</v>
      </c>
    </row>
    <row r="683" spans="1:18" x14ac:dyDescent="0.25">
      <c r="A683" s="88">
        <v>1357</v>
      </c>
      <c r="B683" s="92" t="s">
        <v>715</v>
      </c>
      <c r="C683" s="92" t="s">
        <v>71</v>
      </c>
      <c r="D683" s="93">
        <v>2102036</v>
      </c>
      <c r="E683" s="107">
        <v>122</v>
      </c>
      <c r="F683" s="107">
        <v>106</v>
      </c>
      <c r="G683" s="107">
        <v>114</v>
      </c>
      <c r="H683" s="107">
        <v>111</v>
      </c>
      <c r="I683" s="107">
        <v>115</v>
      </c>
      <c r="J683" s="107">
        <v>114</v>
      </c>
      <c r="K683" s="107">
        <v>124</v>
      </c>
      <c r="L683" s="107">
        <v>141</v>
      </c>
      <c r="M683" s="107">
        <v>141</v>
      </c>
      <c r="N683" s="107">
        <v>150</v>
      </c>
      <c r="O683" s="107">
        <v>139</v>
      </c>
      <c r="P683" s="107">
        <v>134</v>
      </c>
      <c r="Q683" s="106">
        <f t="shared" si="10"/>
        <v>1511</v>
      </c>
      <c r="R683" s="87">
        <v>2015</v>
      </c>
    </row>
    <row r="684" spans="1:18" x14ac:dyDescent="0.25">
      <c r="A684" s="88">
        <v>1358</v>
      </c>
      <c r="B684" s="92" t="s">
        <v>716</v>
      </c>
      <c r="C684" s="92" t="s">
        <v>46</v>
      </c>
      <c r="D684" s="93">
        <v>5203500</v>
      </c>
      <c r="E684" s="107">
        <v>133</v>
      </c>
      <c r="F684" s="107">
        <v>116</v>
      </c>
      <c r="G684" s="107">
        <v>121</v>
      </c>
      <c r="H684" s="107">
        <v>103</v>
      </c>
      <c r="I684" s="107">
        <v>89</v>
      </c>
      <c r="J684" s="107">
        <v>75</v>
      </c>
      <c r="K684" s="107">
        <v>85</v>
      </c>
      <c r="L684" s="107">
        <v>115</v>
      </c>
      <c r="M684" s="107">
        <v>127</v>
      </c>
      <c r="N684" s="107">
        <v>135</v>
      </c>
      <c r="O684" s="107">
        <v>129</v>
      </c>
      <c r="P684" s="107">
        <v>127</v>
      </c>
      <c r="Q684" s="106">
        <f t="shared" si="10"/>
        <v>1355</v>
      </c>
      <c r="R684" s="87">
        <v>2015</v>
      </c>
    </row>
    <row r="685" spans="1:18" x14ac:dyDescent="0.25">
      <c r="A685" s="88">
        <v>1359</v>
      </c>
      <c r="B685" s="92" t="s">
        <v>717</v>
      </c>
      <c r="C685" s="92" t="s">
        <v>48</v>
      </c>
      <c r="D685" s="93">
        <v>3107703</v>
      </c>
      <c r="E685" s="107">
        <v>171</v>
      </c>
      <c r="F685" s="107">
        <v>140</v>
      </c>
      <c r="G685" s="107">
        <v>141</v>
      </c>
      <c r="H685" s="107">
        <v>116</v>
      </c>
      <c r="I685" s="107">
        <v>102</v>
      </c>
      <c r="J685" s="107">
        <v>83</v>
      </c>
      <c r="K685" s="107">
        <v>91</v>
      </c>
      <c r="L685" s="107">
        <v>120</v>
      </c>
      <c r="M685" s="107">
        <v>125</v>
      </c>
      <c r="N685" s="107">
        <v>143</v>
      </c>
      <c r="O685" s="107">
        <v>139</v>
      </c>
      <c r="P685" s="107">
        <v>137</v>
      </c>
      <c r="Q685" s="106">
        <f t="shared" si="10"/>
        <v>1508</v>
      </c>
      <c r="R685" s="87">
        <v>2015</v>
      </c>
    </row>
    <row r="686" spans="1:18" x14ac:dyDescent="0.25">
      <c r="A686" s="88">
        <v>1360</v>
      </c>
      <c r="B686" s="92" t="s">
        <v>718</v>
      </c>
      <c r="C686" s="92" t="s">
        <v>84</v>
      </c>
      <c r="D686" s="93">
        <v>5101852</v>
      </c>
      <c r="E686" s="107">
        <v>130</v>
      </c>
      <c r="F686" s="107">
        <v>114</v>
      </c>
      <c r="G686" s="107">
        <v>118</v>
      </c>
      <c r="H686" s="107">
        <v>113</v>
      </c>
      <c r="I686" s="107">
        <v>116</v>
      </c>
      <c r="J686" s="107">
        <v>104</v>
      </c>
      <c r="K686" s="107">
        <v>117</v>
      </c>
      <c r="L686" s="107">
        <v>139</v>
      </c>
      <c r="M686" s="107">
        <v>139</v>
      </c>
      <c r="N686" s="107">
        <v>142</v>
      </c>
      <c r="O686" s="107">
        <v>125</v>
      </c>
      <c r="P686" s="107">
        <v>127</v>
      </c>
      <c r="Q686" s="106">
        <f t="shared" si="10"/>
        <v>1484</v>
      </c>
      <c r="R686" s="87">
        <v>2015</v>
      </c>
    </row>
    <row r="687" spans="1:18" x14ac:dyDescent="0.25">
      <c r="A687" s="88">
        <v>1361</v>
      </c>
      <c r="B687" s="92" t="s">
        <v>719</v>
      </c>
      <c r="C687" s="92" t="s">
        <v>48</v>
      </c>
      <c r="D687" s="93">
        <v>3107802</v>
      </c>
      <c r="E687" s="107">
        <v>166</v>
      </c>
      <c r="F687" s="107">
        <v>136</v>
      </c>
      <c r="G687" s="107">
        <v>132</v>
      </c>
      <c r="H687" s="107">
        <v>106</v>
      </c>
      <c r="I687" s="107">
        <v>88</v>
      </c>
      <c r="J687" s="107">
        <v>71</v>
      </c>
      <c r="K687" s="107">
        <v>77</v>
      </c>
      <c r="L687" s="107">
        <v>105</v>
      </c>
      <c r="M687" s="107">
        <v>111</v>
      </c>
      <c r="N687" s="107">
        <v>130</v>
      </c>
      <c r="O687" s="107">
        <v>132</v>
      </c>
      <c r="P687" s="107">
        <v>138</v>
      </c>
      <c r="Q687" s="106">
        <f t="shared" si="10"/>
        <v>1392</v>
      </c>
      <c r="R687" s="87">
        <v>2015</v>
      </c>
    </row>
    <row r="688" spans="1:18" x14ac:dyDescent="0.25">
      <c r="A688" s="88">
        <v>1362</v>
      </c>
      <c r="B688" s="92" t="s">
        <v>720</v>
      </c>
      <c r="C688" s="92" t="s">
        <v>302</v>
      </c>
      <c r="D688" s="93">
        <v>3300605</v>
      </c>
      <c r="E688" s="107">
        <v>198.7</v>
      </c>
      <c r="F688" s="107">
        <v>163.69999999999999</v>
      </c>
      <c r="G688" s="107">
        <v>161.1</v>
      </c>
      <c r="H688" s="107">
        <v>121</v>
      </c>
      <c r="I688" s="107">
        <v>101</v>
      </c>
      <c r="J688" s="107">
        <v>86</v>
      </c>
      <c r="K688" s="107">
        <v>91.8</v>
      </c>
      <c r="L688" s="107">
        <v>114.5</v>
      </c>
      <c r="M688" s="107">
        <v>118.7</v>
      </c>
      <c r="N688" s="107">
        <v>138.4</v>
      </c>
      <c r="O688" s="107">
        <v>148.5</v>
      </c>
      <c r="P688" s="107">
        <v>163.69999999999999</v>
      </c>
      <c r="Q688" s="106">
        <f t="shared" si="10"/>
        <v>1607.1000000000001</v>
      </c>
      <c r="R688" s="87">
        <v>2015</v>
      </c>
    </row>
    <row r="689" spans="1:18" x14ac:dyDescent="0.25">
      <c r="A689" s="88">
        <v>1363</v>
      </c>
      <c r="B689" s="92" t="s">
        <v>721</v>
      </c>
      <c r="C689" s="92" t="s">
        <v>99</v>
      </c>
      <c r="D689" s="93">
        <v>3201100</v>
      </c>
      <c r="E689" s="107">
        <v>200</v>
      </c>
      <c r="F689" s="107">
        <v>166</v>
      </c>
      <c r="G689" s="107">
        <v>161</v>
      </c>
      <c r="H689" s="107">
        <v>123</v>
      </c>
      <c r="I689" s="107">
        <v>103</v>
      </c>
      <c r="J689" s="107">
        <v>85</v>
      </c>
      <c r="K689" s="107">
        <v>93</v>
      </c>
      <c r="L689" s="107">
        <v>120</v>
      </c>
      <c r="M689" s="107">
        <v>128</v>
      </c>
      <c r="N689" s="107">
        <v>149</v>
      </c>
      <c r="O689" s="107">
        <v>154</v>
      </c>
      <c r="P689" s="107">
        <v>166</v>
      </c>
      <c r="Q689" s="106">
        <f t="shared" si="10"/>
        <v>1648</v>
      </c>
      <c r="R689" s="87">
        <v>2015</v>
      </c>
    </row>
    <row r="690" spans="1:18" x14ac:dyDescent="0.25">
      <c r="A690" s="88">
        <v>1364</v>
      </c>
      <c r="B690" s="92" t="s">
        <v>722</v>
      </c>
      <c r="C690" s="92" t="s">
        <v>61</v>
      </c>
      <c r="D690" s="93">
        <v>4202578</v>
      </c>
      <c r="E690" s="107">
        <v>196</v>
      </c>
      <c r="F690" s="107">
        <v>164</v>
      </c>
      <c r="G690" s="107">
        <v>150</v>
      </c>
      <c r="H690" s="107">
        <v>108</v>
      </c>
      <c r="I690" s="107">
        <v>79</v>
      </c>
      <c r="J690" s="107">
        <v>61</v>
      </c>
      <c r="K690" s="107">
        <v>69</v>
      </c>
      <c r="L690" s="107">
        <v>98</v>
      </c>
      <c r="M690" s="107">
        <v>119</v>
      </c>
      <c r="N690" s="107">
        <v>156</v>
      </c>
      <c r="O690" s="107">
        <v>184</v>
      </c>
      <c r="P690" s="107">
        <v>203</v>
      </c>
      <c r="Q690" s="106">
        <f t="shared" si="10"/>
        <v>1587</v>
      </c>
      <c r="R690" s="87">
        <v>2015</v>
      </c>
    </row>
    <row r="691" spans="1:18" x14ac:dyDescent="0.25">
      <c r="A691" s="88">
        <v>1365</v>
      </c>
      <c r="B691" s="92" t="s">
        <v>723</v>
      </c>
      <c r="C691" s="92" t="s">
        <v>59</v>
      </c>
      <c r="D691" s="93">
        <v>4103156</v>
      </c>
      <c r="E691" s="107">
        <v>176</v>
      </c>
      <c r="F691" s="107">
        <v>152</v>
      </c>
      <c r="G691" s="107">
        <v>141</v>
      </c>
      <c r="H691" s="107">
        <v>106</v>
      </c>
      <c r="I691" s="107">
        <v>76</v>
      </c>
      <c r="J691" s="107">
        <v>57</v>
      </c>
      <c r="K691" s="107">
        <v>67</v>
      </c>
      <c r="L691" s="107">
        <v>95</v>
      </c>
      <c r="M691" s="107">
        <v>112</v>
      </c>
      <c r="N691" s="107">
        <v>141</v>
      </c>
      <c r="O691" s="107">
        <v>167</v>
      </c>
      <c r="P691" s="107">
        <v>189</v>
      </c>
      <c r="Q691" s="106">
        <f t="shared" si="10"/>
        <v>1479</v>
      </c>
      <c r="R691" s="87">
        <v>2015</v>
      </c>
    </row>
    <row r="692" spans="1:18" x14ac:dyDescent="0.25">
      <c r="A692" s="88">
        <v>1366</v>
      </c>
      <c r="B692" s="92" t="s">
        <v>724</v>
      </c>
      <c r="C692" s="92" t="s">
        <v>52</v>
      </c>
      <c r="D692" s="93">
        <v>1501576</v>
      </c>
      <c r="E692" s="107">
        <v>109</v>
      </c>
      <c r="F692" s="107">
        <v>98</v>
      </c>
      <c r="G692" s="107">
        <v>110</v>
      </c>
      <c r="H692" s="107">
        <v>101</v>
      </c>
      <c r="I692" s="107">
        <v>109</v>
      </c>
      <c r="J692" s="107">
        <v>108</v>
      </c>
      <c r="K692" s="107">
        <v>115</v>
      </c>
      <c r="L692" s="107">
        <v>127</v>
      </c>
      <c r="M692" s="107">
        <v>124</v>
      </c>
      <c r="N692" s="107">
        <v>132</v>
      </c>
      <c r="O692" s="107">
        <v>121</v>
      </c>
      <c r="P692" s="107">
        <v>116</v>
      </c>
      <c r="Q692" s="106">
        <f t="shared" si="10"/>
        <v>1370</v>
      </c>
      <c r="R692" s="87">
        <v>2015</v>
      </c>
    </row>
    <row r="693" spans="1:18" x14ac:dyDescent="0.25">
      <c r="A693" s="88">
        <v>1367</v>
      </c>
      <c r="B693" s="92" t="s">
        <v>724</v>
      </c>
      <c r="C693" s="92" t="s">
        <v>68</v>
      </c>
      <c r="D693" s="93">
        <v>1703305</v>
      </c>
      <c r="E693" s="107">
        <v>126</v>
      </c>
      <c r="F693" s="107">
        <v>110</v>
      </c>
      <c r="G693" s="107">
        <v>118</v>
      </c>
      <c r="H693" s="107">
        <v>114</v>
      </c>
      <c r="I693" s="107">
        <v>115</v>
      </c>
      <c r="J693" s="107">
        <v>107</v>
      </c>
      <c r="K693" s="107">
        <v>114</v>
      </c>
      <c r="L693" s="107">
        <v>136</v>
      </c>
      <c r="M693" s="107">
        <v>139</v>
      </c>
      <c r="N693" s="107">
        <v>137</v>
      </c>
      <c r="O693" s="107">
        <v>126</v>
      </c>
      <c r="P693" s="107">
        <v>124</v>
      </c>
      <c r="Q693" s="106">
        <f t="shared" si="10"/>
        <v>1466</v>
      </c>
      <c r="R693" s="87">
        <v>2015</v>
      </c>
    </row>
    <row r="694" spans="1:18" x14ac:dyDescent="0.25">
      <c r="A694" s="88">
        <v>1368</v>
      </c>
      <c r="B694" s="92" t="s">
        <v>725</v>
      </c>
      <c r="C694" s="92" t="s">
        <v>91</v>
      </c>
      <c r="D694" s="93">
        <v>3507100</v>
      </c>
      <c r="E694" s="107">
        <v>142</v>
      </c>
      <c r="F694" s="107">
        <v>121</v>
      </c>
      <c r="G694" s="107">
        <v>123</v>
      </c>
      <c r="H694" s="107">
        <v>98</v>
      </c>
      <c r="I694" s="107">
        <v>77</v>
      </c>
      <c r="J694" s="107">
        <v>63</v>
      </c>
      <c r="K694" s="107">
        <v>71</v>
      </c>
      <c r="L694" s="107">
        <v>88</v>
      </c>
      <c r="M694" s="107">
        <v>97</v>
      </c>
      <c r="N694" s="107">
        <v>118</v>
      </c>
      <c r="O694" s="107">
        <v>130</v>
      </c>
      <c r="P694" s="107">
        <v>136</v>
      </c>
      <c r="Q694" s="106">
        <f t="shared" si="10"/>
        <v>1264</v>
      </c>
      <c r="R694" s="87">
        <v>2015</v>
      </c>
    </row>
    <row r="695" spans="1:18" x14ac:dyDescent="0.25">
      <c r="A695" s="88">
        <v>1369</v>
      </c>
      <c r="B695" s="92" t="s">
        <v>726</v>
      </c>
      <c r="C695" s="92" t="s">
        <v>71</v>
      </c>
      <c r="D695" s="93">
        <v>2102077</v>
      </c>
      <c r="E695" s="107">
        <v>118</v>
      </c>
      <c r="F695" s="107">
        <v>103</v>
      </c>
      <c r="G695" s="107">
        <v>113</v>
      </c>
      <c r="H695" s="107">
        <v>106</v>
      </c>
      <c r="I695" s="107">
        <v>108</v>
      </c>
      <c r="J695" s="107">
        <v>104</v>
      </c>
      <c r="K695" s="107">
        <v>113</v>
      </c>
      <c r="L695" s="107">
        <v>128</v>
      </c>
      <c r="M695" s="107">
        <v>133</v>
      </c>
      <c r="N695" s="107">
        <v>138</v>
      </c>
      <c r="O695" s="107">
        <v>128</v>
      </c>
      <c r="P695" s="107">
        <v>125</v>
      </c>
      <c r="Q695" s="106">
        <f t="shared" si="10"/>
        <v>1417</v>
      </c>
      <c r="R695" s="87">
        <v>2015</v>
      </c>
    </row>
    <row r="696" spans="1:18" x14ac:dyDescent="0.25">
      <c r="A696" s="88">
        <v>1370</v>
      </c>
      <c r="B696" s="92" t="s">
        <v>727</v>
      </c>
      <c r="C696" s="92" t="s">
        <v>81</v>
      </c>
      <c r="D696" s="93">
        <v>4302352</v>
      </c>
      <c r="E696" s="107">
        <v>160</v>
      </c>
      <c r="F696" s="107">
        <v>129</v>
      </c>
      <c r="G696" s="107">
        <v>116</v>
      </c>
      <c r="H696" s="107">
        <v>76</v>
      </c>
      <c r="I696" s="107">
        <v>50</v>
      </c>
      <c r="J696" s="107">
        <v>35</v>
      </c>
      <c r="K696" s="107">
        <v>41</v>
      </c>
      <c r="L696" s="107">
        <v>63</v>
      </c>
      <c r="M696" s="107">
        <v>80</v>
      </c>
      <c r="N696" s="107">
        <v>114</v>
      </c>
      <c r="O696" s="107">
        <v>143</v>
      </c>
      <c r="P696" s="107">
        <v>165</v>
      </c>
      <c r="Q696" s="106">
        <f t="shared" si="10"/>
        <v>1172</v>
      </c>
      <c r="R696" s="87">
        <v>2015</v>
      </c>
    </row>
    <row r="697" spans="1:18" x14ac:dyDescent="0.25">
      <c r="A697" s="88">
        <v>1371</v>
      </c>
      <c r="B697" s="92" t="s">
        <v>728</v>
      </c>
      <c r="C697" s="92" t="s">
        <v>79</v>
      </c>
      <c r="D697" s="93">
        <v>2201919</v>
      </c>
      <c r="E697" s="107">
        <v>171</v>
      </c>
      <c r="F697" s="107">
        <v>149</v>
      </c>
      <c r="G697" s="107">
        <v>156</v>
      </c>
      <c r="H697" s="107">
        <v>149</v>
      </c>
      <c r="I697" s="107">
        <v>153</v>
      </c>
      <c r="J697" s="107">
        <v>149</v>
      </c>
      <c r="K697" s="107">
        <v>165</v>
      </c>
      <c r="L697" s="107">
        <v>188</v>
      </c>
      <c r="M697" s="107">
        <v>191</v>
      </c>
      <c r="N697" s="107">
        <v>201</v>
      </c>
      <c r="O697" s="107">
        <v>187</v>
      </c>
      <c r="P697" s="107">
        <v>181</v>
      </c>
      <c r="Q697" s="106">
        <f t="shared" si="10"/>
        <v>2040</v>
      </c>
      <c r="R697" s="87">
        <v>2015</v>
      </c>
    </row>
    <row r="698" spans="1:18" x14ac:dyDescent="0.25">
      <c r="A698" s="88">
        <v>1372</v>
      </c>
      <c r="B698" s="92" t="s">
        <v>729</v>
      </c>
      <c r="C698" s="92" t="s">
        <v>81</v>
      </c>
      <c r="D698" s="93">
        <v>4302378</v>
      </c>
      <c r="E698" s="107">
        <v>186</v>
      </c>
      <c r="F698" s="107">
        <v>150</v>
      </c>
      <c r="G698" s="107">
        <v>140</v>
      </c>
      <c r="H698" s="107">
        <v>95</v>
      </c>
      <c r="I698" s="107">
        <v>68</v>
      </c>
      <c r="J698" s="107">
        <v>51</v>
      </c>
      <c r="K698" s="107">
        <v>60</v>
      </c>
      <c r="L698" s="107">
        <v>87</v>
      </c>
      <c r="M698" s="107">
        <v>106</v>
      </c>
      <c r="N698" s="107">
        <v>139</v>
      </c>
      <c r="O698" s="107">
        <v>169</v>
      </c>
      <c r="P698" s="107">
        <v>195</v>
      </c>
      <c r="Q698" s="106">
        <f t="shared" si="10"/>
        <v>1446</v>
      </c>
      <c r="R698" s="87">
        <v>2015</v>
      </c>
    </row>
    <row r="699" spans="1:18" x14ac:dyDescent="0.25">
      <c r="A699" s="88">
        <v>1373</v>
      </c>
      <c r="B699" s="92" t="s">
        <v>730</v>
      </c>
      <c r="C699" s="92" t="s">
        <v>48</v>
      </c>
      <c r="D699" s="93">
        <v>3107901</v>
      </c>
      <c r="E699" s="107">
        <v>154</v>
      </c>
      <c r="F699" s="107">
        <v>128</v>
      </c>
      <c r="G699" s="107">
        <v>130</v>
      </c>
      <c r="H699" s="107">
        <v>105</v>
      </c>
      <c r="I699" s="107">
        <v>84</v>
      </c>
      <c r="J699" s="107">
        <v>72</v>
      </c>
      <c r="K699" s="107">
        <v>80</v>
      </c>
      <c r="L699" s="107">
        <v>103</v>
      </c>
      <c r="M699" s="107">
        <v>112</v>
      </c>
      <c r="N699" s="107">
        <v>130</v>
      </c>
      <c r="O699" s="107">
        <v>138</v>
      </c>
      <c r="P699" s="107">
        <v>138</v>
      </c>
      <c r="Q699" s="106">
        <f t="shared" si="10"/>
        <v>1374</v>
      </c>
      <c r="R699" s="87">
        <v>2015</v>
      </c>
    </row>
    <row r="700" spans="1:18" x14ac:dyDescent="0.25">
      <c r="A700" s="88">
        <v>1374</v>
      </c>
      <c r="B700" s="92" t="s">
        <v>731</v>
      </c>
      <c r="C700" s="92" t="s">
        <v>61</v>
      </c>
      <c r="D700" s="93">
        <v>4202602</v>
      </c>
      <c r="E700" s="107">
        <v>161</v>
      </c>
      <c r="F700" s="107">
        <v>135</v>
      </c>
      <c r="G700" s="107">
        <v>124</v>
      </c>
      <c r="H700" s="107">
        <v>104</v>
      </c>
      <c r="I700" s="107">
        <v>78</v>
      </c>
      <c r="J700" s="107">
        <v>64</v>
      </c>
      <c r="K700" s="107">
        <v>73</v>
      </c>
      <c r="L700" s="107">
        <v>87</v>
      </c>
      <c r="M700" s="107">
        <v>86</v>
      </c>
      <c r="N700" s="107">
        <v>126</v>
      </c>
      <c r="O700" s="107">
        <v>150</v>
      </c>
      <c r="P700" s="107">
        <v>167</v>
      </c>
      <c r="Q700" s="106">
        <f t="shared" si="10"/>
        <v>1355</v>
      </c>
      <c r="R700" s="87">
        <v>2015</v>
      </c>
    </row>
    <row r="701" spans="1:18" x14ac:dyDescent="0.25">
      <c r="A701" s="88">
        <v>1375</v>
      </c>
      <c r="B701" s="92" t="s">
        <v>732</v>
      </c>
      <c r="C701" s="92" t="s">
        <v>81</v>
      </c>
      <c r="D701" s="93">
        <v>4302402</v>
      </c>
      <c r="E701" s="107">
        <v>159</v>
      </c>
      <c r="F701" s="107">
        <v>128</v>
      </c>
      <c r="G701" s="107">
        <v>115</v>
      </c>
      <c r="H701" s="107">
        <v>75</v>
      </c>
      <c r="I701" s="107">
        <v>50</v>
      </c>
      <c r="J701" s="107">
        <v>35</v>
      </c>
      <c r="K701" s="107">
        <v>40</v>
      </c>
      <c r="L701" s="107">
        <v>61</v>
      </c>
      <c r="M701" s="107">
        <v>77</v>
      </c>
      <c r="N701" s="107">
        <v>112</v>
      </c>
      <c r="O701" s="107">
        <v>142</v>
      </c>
      <c r="P701" s="107">
        <v>164</v>
      </c>
      <c r="Q701" s="106">
        <f t="shared" si="10"/>
        <v>1158</v>
      </c>
      <c r="R701" s="87">
        <v>2015</v>
      </c>
    </row>
    <row r="702" spans="1:18" x14ac:dyDescent="0.25">
      <c r="A702" s="88">
        <v>1376</v>
      </c>
      <c r="B702" s="92" t="s">
        <v>733</v>
      </c>
      <c r="C702" s="92" t="s">
        <v>48</v>
      </c>
      <c r="D702" s="93">
        <v>3108008</v>
      </c>
      <c r="E702" s="107">
        <v>184</v>
      </c>
      <c r="F702" s="107">
        <v>149</v>
      </c>
      <c r="G702" s="107">
        <v>152</v>
      </c>
      <c r="H702" s="107">
        <v>127</v>
      </c>
      <c r="I702" s="107">
        <v>110</v>
      </c>
      <c r="J702" s="107">
        <v>93</v>
      </c>
      <c r="K702" s="107">
        <v>105</v>
      </c>
      <c r="L702" s="107">
        <v>137</v>
      </c>
      <c r="M702" s="107">
        <v>143</v>
      </c>
      <c r="N702" s="107">
        <v>154</v>
      </c>
      <c r="O702" s="107">
        <v>156</v>
      </c>
      <c r="P702" s="107">
        <v>147</v>
      </c>
      <c r="Q702" s="106">
        <f t="shared" si="10"/>
        <v>1657</v>
      </c>
      <c r="R702" s="87">
        <v>2015</v>
      </c>
    </row>
    <row r="703" spans="1:18" x14ac:dyDescent="0.25">
      <c r="A703" s="88">
        <v>1377</v>
      </c>
      <c r="B703" s="92" t="s">
        <v>733</v>
      </c>
      <c r="C703" s="92" t="s">
        <v>111</v>
      </c>
      <c r="D703" s="93">
        <v>2502300</v>
      </c>
      <c r="E703" s="107">
        <v>193</v>
      </c>
      <c r="F703" s="107">
        <v>169</v>
      </c>
      <c r="G703" s="107">
        <v>175</v>
      </c>
      <c r="H703" s="107">
        <v>158</v>
      </c>
      <c r="I703" s="107">
        <v>151</v>
      </c>
      <c r="J703" s="107">
        <v>135</v>
      </c>
      <c r="K703" s="107">
        <v>149</v>
      </c>
      <c r="L703" s="107">
        <v>173</v>
      </c>
      <c r="M703" s="107">
        <v>185</v>
      </c>
      <c r="N703" s="107">
        <v>204</v>
      </c>
      <c r="O703" s="107">
        <v>199</v>
      </c>
      <c r="P703" s="107">
        <v>202</v>
      </c>
      <c r="Q703" s="106">
        <f t="shared" si="10"/>
        <v>2093</v>
      </c>
      <c r="R703" s="87">
        <v>2015</v>
      </c>
    </row>
    <row r="704" spans="1:18" x14ac:dyDescent="0.25">
      <c r="A704" s="88">
        <v>1378</v>
      </c>
      <c r="B704" s="92" t="s">
        <v>733</v>
      </c>
      <c r="C704" s="92" t="s">
        <v>59</v>
      </c>
      <c r="D704" s="93">
        <v>4103206</v>
      </c>
      <c r="E704" s="107">
        <v>183</v>
      </c>
      <c r="F704" s="107">
        <v>157</v>
      </c>
      <c r="G704" s="107">
        <v>149</v>
      </c>
      <c r="H704" s="107">
        <v>120</v>
      </c>
      <c r="I704" s="107">
        <v>91</v>
      </c>
      <c r="J704" s="107">
        <v>71</v>
      </c>
      <c r="K704" s="107">
        <v>82</v>
      </c>
      <c r="L704" s="107">
        <v>110</v>
      </c>
      <c r="M704" s="107">
        <v>123</v>
      </c>
      <c r="N704" s="107">
        <v>153</v>
      </c>
      <c r="O704" s="107">
        <v>174</v>
      </c>
      <c r="P704" s="107">
        <v>188</v>
      </c>
      <c r="Q704" s="106">
        <f t="shared" si="10"/>
        <v>1601</v>
      </c>
      <c r="R704" s="87">
        <v>2015</v>
      </c>
    </row>
    <row r="705" spans="1:18" x14ac:dyDescent="0.25">
      <c r="A705" s="88">
        <v>1379</v>
      </c>
      <c r="B705" s="92" t="s">
        <v>734</v>
      </c>
      <c r="C705" s="92" t="s">
        <v>91</v>
      </c>
      <c r="D705" s="93">
        <v>3507159</v>
      </c>
      <c r="E705" s="107">
        <v>181</v>
      </c>
      <c r="F705" s="107">
        <v>154</v>
      </c>
      <c r="G705" s="107">
        <v>146</v>
      </c>
      <c r="H705" s="107">
        <v>115</v>
      </c>
      <c r="I705" s="107">
        <v>86</v>
      </c>
      <c r="J705" s="107">
        <v>67</v>
      </c>
      <c r="K705" s="107">
        <v>77</v>
      </c>
      <c r="L705" s="107">
        <v>105</v>
      </c>
      <c r="M705" s="107">
        <v>117</v>
      </c>
      <c r="N705" s="107">
        <v>145</v>
      </c>
      <c r="O705" s="107">
        <v>167</v>
      </c>
      <c r="P705" s="107">
        <v>181</v>
      </c>
      <c r="Q705" s="106">
        <f t="shared" si="10"/>
        <v>1541</v>
      </c>
      <c r="R705" s="87">
        <v>2015</v>
      </c>
    </row>
    <row r="706" spans="1:18" x14ac:dyDescent="0.25">
      <c r="A706" s="88">
        <v>1380</v>
      </c>
      <c r="B706" s="92" t="s">
        <v>735</v>
      </c>
      <c r="C706" s="92" t="s">
        <v>59</v>
      </c>
      <c r="D706" s="93">
        <v>4103222</v>
      </c>
      <c r="E706" s="107">
        <v>194</v>
      </c>
      <c r="F706" s="107">
        <v>164</v>
      </c>
      <c r="G706" s="107">
        <v>152</v>
      </c>
      <c r="H706" s="107">
        <v>116</v>
      </c>
      <c r="I706" s="107">
        <v>84</v>
      </c>
      <c r="J706" s="107">
        <v>64</v>
      </c>
      <c r="K706" s="107">
        <v>76</v>
      </c>
      <c r="L706" s="107">
        <v>106</v>
      </c>
      <c r="M706" s="107">
        <v>124</v>
      </c>
      <c r="N706" s="107">
        <v>158</v>
      </c>
      <c r="O706" s="107">
        <v>182</v>
      </c>
      <c r="P706" s="107">
        <v>201</v>
      </c>
      <c r="Q706" s="106">
        <f t="shared" ref="Q706:Q769" si="11">SUM(E706:P706)</f>
        <v>1621</v>
      </c>
      <c r="R706" s="87">
        <v>2015</v>
      </c>
    </row>
    <row r="707" spans="1:18" x14ac:dyDescent="0.25">
      <c r="A707" s="88">
        <v>1381</v>
      </c>
      <c r="B707" s="92" t="s">
        <v>736</v>
      </c>
      <c r="C707" s="92" t="s">
        <v>61</v>
      </c>
      <c r="D707" s="93">
        <v>4202453</v>
      </c>
      <c r="E707" s="107">
        <v>164</v>
      </c>
      <c r="F707" s="107">
        <v>138</v>
      </c>
      <c r="G707" s="107">
        <v>134</v>
      </c>
      <c r="H707" s="107">
        <v>101</v>
      </c>
      <c r="I707" s="107">
        <v>75</v>
      </c>
      <c r="J707" s="107">
        <v>56</v>
      </c>
      <c r="K707" s="107">
        <v>62</v>
      </c>
      <c r="L707" s="107">
        <v>79</v>
      </c>
      <c r="M707" s="107">
        <v>92</v>
      </c>
      <c r="N707" s="107">
        <v>122</v>
      </c>
      <c r="O707" s="107">
        <v>147</v>
      </c>
      <c r="P707" s="107">
        <v>169</v>
      </c>
      <c r="Q707" s="106">
        <f t="shared" si="11"/>
        <v>1339</v>
      </c>
      <c r="R707" s="87">
        <v>2015</v>
      </c>
    </row>
    <row r="708" spans="1:18" x14ac:dyDescent="0.25">
      <c r="A708" s="88">
        <v>1382</v>
      </c>
      <c r="B708" s="92" t="s">
        <v>737</v>
      </c>
      <c r="C708" s="92" t="s">
        <v>48</v>
      </c>
      <c r="D708" s="93">
        <v>3108107</v>
      </c>
      <c r="E708" s="107">
        <v>131.4</v>
      </c>
      <c r="F708" s="107">
        <v>125.1</v>
      </c>
      <c r="G708" s="107">
        <v>141</v>
      </c>
      <c r="H708" s="107">
        <v>125.4</v>
      </c>
      <c r="I708" s="107">
        <v>108.8</v>
      </c>
      <c r="J708" s="107">
        <v>105.2</v>
      </c>
      <c r="K708" s="107">
        <v>113.6</v>
      </c>
      <c r="L708" s="107">
        <v>121.7</v>
      </c>
      <c r="M708" s="107">
        <v>144.69999999999999</v>
      </c>
      <c r="N708" s="107">
        <v>155.9</v>
      </c>
      <c r="O708" s="107">
        <v>141</v>
      </c>
      <c r="P708" s="107">
        <v>136.5</v>
      </c>
      <c r="Q708" s="106">
        <f t="shared" si="11"/>
        <v>1550.3000000000002</v>
      </c>
      <c r="R708" s="87">
        <v>2015</v>
      </c>
    </row>
    <row r="709" spans="1:18" x14ac:dyDescent="0.25">
      <c r="A709" s="88">
        <v>1383</v>
      </c>
      <c r="B709" s="92" t="s">
        <v>737</v>
      </c>
      <c r="C709" s="92" t="s">
        <v>203</v>
      </c>
      <c r="D709" s="93">
        <v>1400159</v>
      </c>
      <c r="E709" s="107">
        <v>125</v>
      </c>
      <c r="F709" s="107">
        <v>119</v>
      </c>
      <c r="G709" s="107">
        <v>134</v>
      </c>
      <c r="H709" s="107">
        <v>122</v>
      </c>
      <c r="I709" s="107">
        <v>106</v>
      </c>
      <c r="J709" s="107">
        <v>102</v>
      </c>
      <c r="K709" s="107">
        <v>108</v>
      </c>
      <c r="L709" s="107">
        <v>119</v>
      </c>
      <c r="M709" s="107">
        <v>141</v>
      </c>
      <c r="N709" s="107">
        <v>145</v>
      </c>
      <c r="O709" s="107">
        <v>131</v>
      </c>
      <c r="P709" s="107">
        <v>124</v>
      </c>
      <c r="Q709" s="106">
        <f t="shared" si="11"/>
        <v>1476</v>
      </c>
      <c r="R709" s="87">
        <v>2015</v>
      </c>
    </row>
    <row r="710" spans="1:18" x14ac:dyDescent="0.25">
      <c r="A710" s="88">
        <v>1384</v>
      </c>
      <c r="B710" s="92" t="s">
        <v>738</v>
      </c>
      <c r="C710" s="92" t="s">
        <v>79</v>
      </c>
      <c r="D710" s="93">
        <v>2201929</v>
      </c>
      <c r="E710" s="107">
        <v>182</v>
      </c>
      <c r="F710" s="107">
        <v>165</v>
      </c>
      <c r="G710" s="107">
        <v>174</v>
      </c>
      <c r="H710" s="107">
        <v>162</v>
      </c>
      <c r="I710" s="107">
        <v>157</v>
      </c>
      <c r="J710" s="107">
        <v>143</v>
      </c>
      <c r="K710" s="107">
        <v>152</v>
      </c>
      <c r="L710" s="107">
        <v>171</v>
      </c>
      <c r="M710" s="107">
        <v>178</v>
      </c>
      <c r="N710" s="107">
        <v>195</v>
      </c>
      <c r="O710" s="107">
        <v>182</v>
      </c>
      <c r="P710" s="107">
        <v>178</v>
      </c>
      <c r="Q710" s="106">
        <f t="shared" si="11"/>
        <v>2039</v>
      </c>
      <c r="R710" s="87">
        <v>2015</v>
      </c>
    </row>
    <row r="711" spans="1:18" x14ac:dyDescent="0.25">
      <c r="A711" s="88">
        <v>1385</v>
      </c>
      <c r="B711" s="92" t="s">
        <v>739</v>
      </c>
      <c r="C711" s="92" t="s">
        <v>46</v>
      </c>
      <c r="D711" s="93">
        <v>5203559</v>
      </c>
      <c r="E711" s="107">
        <v>122</v>
      </c>
      <c r="F711" s="107">
        <v>108</v>
      </c>
      <c r="G711" s="107">
        <v>115</v>
      </c>
      <c r="H711" s="107">
        <v>105</v>
      </c>
      <c r="I711" s="107">
        <v>95</v>
      </c>
      <c r="J711" s="107">
        <v>83</v>
      </c>
      <c r="K711" s="107">
        <v>98</v>
      </c>
      <c r="L711" s="107">
        <v>122</v>
      </c>
      <c r="M711" s="107">
        <v>120</v>
      </c>
      <c r="N711" s="107">
        <v>127</v>
      </c>
      <c r="O711" s="107">
        <v>116</v>
      </c>
      <c r="P711" s="107">
        <v>114</v>
      </c>
      <c r="Q711" s="106">
        <f t="shared" si="11"/>
        <v>1325</v>
      </c>
      <c r="R711" s="87">
        <v>2015</v>
      </c>
    </row>
    <row r="712" spans="1:18" x14ac:dyDescent="0.25">
      <c r="A712" s="88">
        <v>1386</v>
      </c>
      <c r="B712" s="92" t="s">
        <v>740</v>
      </c>
      <c r="C712" s="92" t="s">
        <v>48</v>
      </c>
      <c r="D712" s="93">
        <v>3108206</v>
      </c>
      <c r="E712" s="107">
        <v>154.9</v>
      </c>
      <c r="F712" s="107">
        <v>146.5</v>
      </c>
      <c r="G712" s="107">
        <v>141</v>
      </c>
      <c r="H712" s="107">
        <v>127.1</v>
      </c>
      <c r="I712" s="107">
        <v>113.2</v>
      </c>
      <c r="J712" s="107">
        <v>95.6</v>
      </c>
      <c r="K712" s="107">
        <v>108.1</v>
      </c>
      <c r="L712" s="107">
        <v>131.9</v>
      </c>
      <c r="M712" s="107">
        <v>139.5</v>
      </c>
      <c r="N712" s="107">
        <v>162.1</v>
      </c>
      <c r="O712" s="107">
        <v>143.1</v>
      </c>
      <c r="P712" s="107">
        <v>138.19999999999999</v>
      </c>
      <c r="Q712" s="106">
        <f t="shared" si="11"/>
        <v>1601.2</v>
      </c>
      <c r="R712" s="87">
        <v>2015</v>
      </c>
    </row>
    <row r="713" spans="1:18" x14ac:dyDescent="0.25">
      <c r="A713" s="88">
        <v>1387</v>
      </c>
      <c r="B713" s="92" t="s">
        <v>741</v>
      </c>
      <c r="C713" s="92" t="s">
        <v>56</v>
      </c>
      <c r="D713" s="93">
        <v>2904001</v>
      </c>
      <c r="E713" s="107">
        <v>211</v>
      </c>
      <c r="F713" s="107">
        <v>185</v>
      </c>
      <c r="G713" s="107">
        <v>183</v>
      </c>
      <c r="H713" s="107">
        <v>167</v>
      </c>
      <c r="I713" s="107">
        <v>151</v>
      </c>
      <c r="J713" s="107">
        <v>132</v>
      </c>
      <c r="K713" s="107">
        <v>140</v>
      </c>
      <c r="L713" s="107">
        <v>170</v>
      </c>
      <c r="M713" s="107">
        <v>183</v>
      </c>
      <c r="N713" s="107">
        <v>207</v>
      </c>
      <c r="O713" s="107">
        <v>194</v>
      </c>
      <c r="P713" s="107">
        <v>199</v>
      </c>
      <c r="Q713" s="106">
        <f t="shared" si="11"/>
        <v>2122</v>
      </c>
      <c r="R713" s="87">
        <v>2015</v>
      </c>
    </row>
    <row r="714" spans="1:18" x14ac:dyDescent="0.25">
      <c r="A714" s="88">
        <v>1388</v>
      </c>
      <c r="B714" s="92" t="s">
        <v>742</v>
      </c>
      <c r="C714" s="92" t="s">
        <v>56</v>
      </c>
      <c r="D714" s="93">
        <v>2904050</v>
      </c>
      <c r="E714" s="107">
        <v>202</v>
      </c>
      <c r="F714" s="107">
        <v>174</v>
      </c>
      <c r="G714" s="107">
        <v>171</v>
      </c>
      <c r="H714" s="107">
        <v>155</v>
      </c>
      <c r="I714" s="107">
        <v>142</v>
      </c>
      <c r="J714" s="107">
        <v>119</v>
      </c>
      <c r="K714" s="107">
        <v>125</v>
      </c>
      <c r="L714" s="107">
        <v>155</v>
      </c>
      <c r="M714" s="107">
        <v>166</v>
      </c>
      <c r="N714" s="107">
        <v>194</v>
      </c>
      <c r="O714" s="107">
        <v>186</v>
      </c>
      <c r="P714" s="107">
        <v>188</v>
      </c>
      <c r="Q714" s="106">
        <f t="shared" si="11"/>
        <v>1977</v>
      </c>
      <c r="R714" s="87">
        <v>2015</v>
      </c>
    </row>
    <row r="715" spans="1:18" x14ac:dyDescent="0.25">
      <c r="A715" s="88">
        <v>1389</v>
      </c>
      <c r="B715" s="92" t="s">
        <v>742</v>
      </c>
      <c r="C715" s="92" t="s">
        <v>113</v>
      </c>
      <c r="D715" s="93">
        <v>5002209</v>
      </c>
      <c r="E715" s="107">
        <v>197.3</v>
      </c>
      <c r="F715" s="107">
        <v>171.2</v>
      </c>
      <c r="G715" s="107">
        <v>177</v>
      </c>
      <c r="H715" s="107">
        <v>155.19999999999999</v>
      </c>
      <c r="I715" s="107">
        <v>130</v>
      </c>
      <c r="J715" s="107">
        <v>113</v>
      </c>
      <c r="K715" s="107">
        <v>120.3</v>
      </c>
      <c r="L715" s="107">
        <v>139.1</v>
      </c>
      <c r="M715" s="107">
        <v>157.6</v>
      </c>
      <c r="N715" s="107">
        <v>186.8</v>
      </c>
      <c r="O715" s="107">
        <v>191.4</v>
      </c>
      <c r="P715" s="107">
        <v>201.7</v>
      </c>
      <c r="Q715" s="106">
        <f t="shared" si="11"/>
        <v>1940.6</v>
      </c>
      <c r="R715" s="87">
        <v>2015</v>
      </c>
    </row>
    <row r="716" spans="1:18" x14ac:dyDescent="0.25">
      <c r="A716" s="88">
        <v>1390</v>
      </c>
      <c r="B716" s="92" t="s">
        <v>742</v>
      </c>
      <c r="C716" s="92" t="s">
        <v>52</v>
      </c>
      <c r="D716" s="93">
        <v>1501600</v>
      </c>
      <c r="E716" s="107">
        <v>144</v>
      </c>
      <c r="F716" s="107">
        <v>114</v>
      </c>
      <c r="G716" s="107">
        <v>117</v>
      </c>
      <c r="H716" s="107">
        <v>123</v>
      </c>
      <c r="I716" s="107">
        <v>133</v>
      </c>
      <c r="J716" s="107">
        <v>139</v>
      </c>
      <c r="K716" s="107">
        <v>154</v>
      </c>
      <c r="L716" s="107">
        <v>175</v>
      </c>
      <c r="M716" s="107">
        <v>171</v>
      </c>
      <c r="N716" s="107">
        <v>190</v>
      </c>
      <c r="O716" s="107">
        <v>181</v>
      </c>
      <c r="P716" s="107">
        <v>171</v>
      </c>
      <c r="Q716" s="106">
        <f t="shared" si="11"/>
        <v>1812</v>
      </c>
      <c r="R716" s="87">
        <v>2015</v>
      </c>
    </row>
    <row r="717" spans="1:18" x14ac:dyDescent="0.25">
      <c r="A717" s="88">
        <v>1391</v>
      </c>
      <c r="B717" s="92" t="s">
        <v>742</v>
      </c>
      <c r="C717" s="92" t="s">
        <v>66</v>
      </c>
      <c r="D717" s="93">
        <v>2602308</v>
      </c>
      <c r="E717" s="107">
        <v>187</v>
      </c>
      <c r="F717" s="107">
        <v>162</v>
      </c>
      <c r="G717" s="107">
        <v>167</v>
      </c>
      <c r="H717" s="107">
        <v>147</v>
      </c>
      <c r="I717" s="107">
        <v>123</v>
      </c>
      <c r="J717" s="107">
        <v>107</v>
      </c>
      <c r="K717" s="107">
        <v>114</v>
      </c>
      <c r="L717" s="107">
        <v>131</v>
      </c>
      <c r="M717" s="107">
        <v>150</v>
      </c>
      <c r="N717" s="107">
        <v>177</v>
      </c>
      <c r="O717" s="107">
        <v>180</v>
      </c>
      <c r="P717" s="107">
        <v>190</v>
      </c>
      <c r="Q717" s="106">
        <f t="shared" si="11"/>
        <v>1835</v>
      </c>
      <c r="R717" s="87">
        <v>2015</v>
      </c>
    </row>
    <row r="718" spans="1:18" x14ac:dyDescent="0.25">
      <c r="A718" s="88">
        <v>1392</v>
      </c>
      <c r="B718" s="92" t="s">
        <v>743</v>
      </c>
      <c r="C718" s="92" t="s">
        <v>48</v>
      </c>
      <c r="D718" s="93">
        <v>3108255</v>
      </c>
      <c r="E718" s="107">
        <v>174</v>
      </c>
      <c r="F718" s="107">
        <v>155</v>
      </c>
      <c r="G718" s="107">
        <v>154</v>
      </c>
      <c r="H718" s="107">
        <v>136</v>
      </c>
      <c r="I718" s="107">
        <v>121</v>
      </c>
      <c r="J718" s="107">
        <v>106</v>
      </c>
      <c r="K718" s="107">
        <v>116</v>
      </c>
      <c r="L718" s="107">
        <v>145</v>
      </c>
      <c r="M718" s="107">
        <v>162</v>
      </c>
      <c r="N718" s="107">
        <v>178</v>
      </c>
      <c r="O718" s="107">
        <v>158</v>
      </c>
      <c r="P718" s="107">
        <v>159</v>
      </c>
      <c r="Q718" s="106">
        <f t="shared" si="11"/>
        <v>1764</v>
      </c>
      <c r="R718" s="87">
        <v>2015</v>
      </c>
    </row>
    <row r="719" spans="1:18" x14ac:dyDescent="0.25">
      <c r="A719" s="88">
        <v>1393</v>
      </c>
      <c r="B719" s="92" t="s">
        <v>744</v>
      </c>
      <c r="C719" s="92" t="s">
        <v>111</v>
      </c>
      <c r="D719" s="93">
        <v>2502409</v>
      </c>
      <c r="E719" s="107">
        <v>202</v>
      </c>
      <c r="F719" s="107">
        <v>177</v>
      </c>
      <c r="G719" s="107">
        <v>182</v>
      </c>
      <c r="H719" s="107">
        <v>165</v>
      </c>
      <c r="I719" s="107">
        <v>153</v>
      </c>
      <c r="J719" s="107">
        <v>136</v>
      </c>
      <c r="K719" s="107">
        <v>149</v>
      </c>
      <c r="L719" s="107">
        <v>174</v>
      </c>
      <c r="M719" s="107">
        <v>189</v>
      </c>
      <c r="N719" s="107">
        <v>210</v>
      </c>
      <c r="O719" s="107">
        <v>207</v>
      </c>
      <c r="P719" s="107">
        <v>210</v>
      </c>
      <c r="Q719" s="106">
        <f t="shared" si="11"/>
        <v>2154</v>
      </c>
      <c r="R719" s="87">
        <v>2015</v>
      </c>
    </row>
    <row r="720" spans="1:18" x14ac:dyDescent="0.25">
      <c r="A720" s="88">
        <v>1394</v>
      </c>
      <c r="B720" s="92" t="s">
        <v>745</v>
      </c>
      <c r="C720" s="92" t="s">
        <v>46</v>
      </c>
      <c r="D720" s="93">
        <v>5203575</v>
      </c>
      <c r="E720" s="107">
        <v>128</v>
      </c>
      <c r="F720" s="107">
        <v>112</v>
      </c>
      <c r="G720" s="107">
        <v>119</v>
      </c>
      <c r="H720" s="107">
        <v>109</v>
      </c>
      <c r="I720" s="107">
        <v>106</v>
      </c>
      <c r="J720" s="107">
        <v>94</v>
      </c>
      <c r="K720" s="107">
        <v>106</v>
      </c>
      <c r="L720" s="107">
        <v>129</v>
      </c>
      <c r="M720" s="107">
        <v>132</v>
      </c>
      <c r="N720" s="107">
        <v>140</v>
      </c>
      <c r="O720" s="107">
        <v>122</v>
      </c>
      <c r="P720" s="107">
        <v>124</v>
      </c>
      <c r="Q720" s="106">
        <f t="shared" si="11"/>
        <v>1421</v>
      </c>
      <c r="R720" s="87">
        <v>2015</v>
      </c>
    </row>
    <row r="721" spans="1:18" x14ac:dyDescent="0.25">
      <c r="A721" s="88">
        <v>1395</v>
      </c>
      <c r="B721" s="92" t="s">
        <v>746</v>
      </c>
      <c r="C721" s="92" t="s">
        <v>111</v>
      </c>
      <c r="D721" s="93">
        <v>2502508</v>
      </c>
      <c r="E721" s="107">
        <v>192.9</v>
      </c>
      <c r="F721" s="107">
        <v>174.7</v>
      </c>
      <c r="G721" s="107">
        <v>181.2</v>
      </c>
      <c r="H721" s="107">
        <v>156.6</v>
      </c>
      <c r="I721" s="107">
        <v>135.6</v>
      </c>
      <c r="J721" s="107">
        <v>113.5</v>
      </c>
      <c r="K721" s="107">
        <v>123.7</v>
      </c>
      <c r="L721" s="107">
        <v>143.80000000000001</v>
      </c>
      <c r="M721" s="107">
        <v>162.5</v>
      </c>
      <c r="N721" s="107">
        <v>186.7</v>
      </c>
      <c r="O721" s="107">
        <v>193</v>
      </c>
      <c r="P721" s="107">
        <v>199.7</v>
      </c>
      <c r="Q721" s="106">
        <f t="shared" si="11"/>
        <v>1963.9</v>
      </c>
      <c r="R721" s="87">
        <v>2015</v>
      </c>
    </row>
    <row r="722" spans="1:18" x14ac:dyDescent="0.25">
      <c r="A722" s="88">
        <v>1396</v>
      </c>
      <c r="B722" s="92" t="s">
        <v>747</v>
      </c>
      <c r="C722" s="92" t="s">
        <v>81</v>
      </c>
      <c r="D722" s="93">
        <v>4302451</v>
      </c>
      <c r="E722" s="107">
        <v>162</v>
      </c>
      <c r="F722" s="107">
        <v>128</v>
      </c>
      <c r="G722" s="107">
        <v>118</v>
      </c>
      <c r="H722" s="107">
        <v>76</v>
      </c>
      <c r="I722" s="107">
        <v>51</v>
      </c>
      <c r="J722" s="107">
        <v>37</v>
      </c>
      <c r="K722" s="107">
        <v>43</v>
      </c>
      <c r="L722" s="107">
        <v>64</v>
      </c>
      <c r="M722" s="107">
        <v>79</v>
      </c>
      <c r="N722" s="107">
        <v>113</v>
      </c>
      <c r="O722" s="107">
        <v>143</v>
      </c>
      <c r="P722" s="107">
        <v>167</v>
      </c>
      <c r="Q722" s="106">
        <f t="shared" si="11"/>
        <v>1181</v>
      </c>
      <c r="R722" s="87">
        <v>2015</v>
      </c>
    </row>
    <row r="723" spans="1:18" x14ac:dyDescent="0.25">
      <c r="A723" s="88">
        <v>1397</v>
      </c>
      <c r="B723" s="92" t="s">
        <v>748</v>
      </c>
      <c r="C723" s="92" t="s">
        <v>79</v>
      </c>
      <c r="D723" s="93">
        <v>2201945</v>
      </c>
      <c r="E723" s="107">
        <v>182</v>
      </c>
      <c r="F723" s="107">
        <v>159</v>
      </c>
      <c r="G723" s="107">
        <v>167</v>
      </c>
      <c r="H723" s="107">
        <v>160</v>
      </c>
      <c r="I723" s="107">
        <v>165</v>
      </c>
      <c r="J723" s="107">
        <v>159</v>
      </c>
      <c r="K723" s="107">
        <v>176</v>
      </c>
      <c r="L723" s="107">
        <v>202</v>
      </c>
      <c r="M723" s="107">
        <v>207</v>
      </c>
      <c r="N723" s="107">
        <v>216</v>
      </c>
      <c r="O723" s="107">
        <v>200</v>
      </c>
      <c r="P723" s="107">
        <v>191</v>
      </c>
      <c r="Q723" s="106">
        <f t="shared" si="11"/>
        <v>2184</v>
      </c>
      <c r="R723" s="87">
        <v>2015</v>
      </c>
    </row>
    <row r="724" spans="1:18" x14ac:dyDescent="0.25">
      <c r="A724" s="88">
        <v>1398</v>
      </c>
      <c r="B724" s="92" t="s">
        <v>749</v>
      </c>
      <c r="C724" s="92" t="s">
        <v>268</v>
      </c>
      <c r="D724" s="93">
        <v>2800670</v>
      </c>
      <c r="E724" s="107">
        <v>221</v>
      </c>
      <c r="F724" s="107">
        <v>193</v>
      </c>
      <c r="G724" s="107">
        <v>189</v>
      </c>
      <c r="H724" s="107">
        <v>162</v>
      </c>
      <c r="I724" s="107">
        <v>141</v>
      </c>
      <c r="J724" s="107">
        <v>121</v>
      </c>
      <c r="K724" s="107">
        <v>124</v>
      </c>
      <c r="L724" s="107">
        <v>148</v>
      </c>
      <c r="M724" s="107">
        <v>165</v>
      </c>
      <c r="N724" s="107">
        <v>193</v>
      </c>
      <c r="O724" s="107">
        <v>196</v>
      </c>
      <c r="P724" s="107">
        <v>209</v>
      </c>
      <c r="Q724" s="106">
        <f t="shared" si="11"/>
        <v>2062</v>
      </c>
      <c r="R724" s="87">
        <v>2015</v>
      </c>
    </row>
    <row r="725" spans="1:18" x14ac:dyDescent="0.25">
      <c r="A725" s="88">
        <v>1399</v>
      </c>
      <c r="B725" s="92" t="s">
        <v>750</v>
      </c>
      <c r="C725" s="92" t="s">
        <v>56</v>
      </c>
      <c r="D725" s="93">
        <v>2904100</v>
      </c>
      <c r="E725" s="107">
        <v>203</v>
      </c>
      <c r="F725" s="107">
        <v>180</v>
      </c>
      <c r="G725" s="107">
        <v>179</v>
      </c>
      <c r="H725" s="107">
        <v>167</v>
      </c>
      <c r="I725" s="107">
        <v>154</v>
      </c>
      <c r="J725" s="107">
        <v>137</v>
      </c>
      <c r="K725" s="107">
        <v>147</v>
      </c>
      <c r="L725" s="107">
        <v>175</v>
      </c>
      <c r="M725" s="107">
        <v>186</v>
      </c>
      <c r="N725" s="107">
        <v>206</v>
      </c>
      <c r="O725" s="107">
        <v>187</v>
      </c>
      <c r="P725" s="107">
        <v>192</v>
      </c>
      <c r="Q725" s="106">
        <f t="shared" si="11"/>
        <v>2113</v>
      </c>
      <c r="R725" s="87">
        <v>2015</v>
      </c>
    </row>
    <row r="726" spans="1:18" x14ac:dyDescent="0.25">
      <c r="A726" s="88">
        <v>1400</v>
      </c>
      <c r="B726" s="92" t="s">
        <v>751</v>
      </c>
      <c r="C726" s="92" t="s">
        <v>91</v>
      </c>
      <c r="D726" s="93">
        <v>3507209</v>
      </c>
      <c r="E726" s="107">
        <v>181</v>
      </c>
      <c r="F726" s="107">
        <v>154</v>
      </c>
      <c r="G726" s="107">
        <v>151</v>
      </c>
      <c r="H726" s="107">
        <v>125</v>
      </c>
      <c r="I726" s="107">
        <v>96</v>
      </c>
      <c r="J726" s="107">
        <v>77</v>
      </c>
      <c r="K726" s="107">
        <v>87</v>
      </c>
      <c r="L726" s="107">
        <v>117</v>
      </c>
      <c r="M726" s="107">
        <v>129</v>
      </c>
      <c r="N726" s="107">
        <v>155</v>
      </c>
      <c r="O726" s="107">
        <v>175</v>
      </c>
      <c r="P726" s="107">
        <v>183</v>
      </c>
      <c r="Q726" s="106">
        <f t="shared" si="11"/>
        <v>1630</v>
      </c>
      <c r="R726" s="87">
        <v>2015</v>
      </c>
    </row>
    <row r="727" spans="1:18" x14ac:dyDescent="0.25">
      <c r="A727" s="88">
        <v>1401</v>
      </c>
      <c r="B727" s="92" t="s">
        <v>752</v>
      </c>
      <c r="C727" s="92" t="s">
        <v>91</v>
      </c>
      <c r="D727" s="93">
        <v>3507308</v>
      </c>
      <c r="E727" s="107">
        <v>137</v>
      </c>
      <c r="F727" s="107">
        <v>116</v>
      </c>
      <c r="G727" s="107">
        <v>118</v>
      </c>
      <c r="H727" s="107">
        <v>94</v>
      </c>
      <c r="I727" s="107">
        <v>73</v>
      </c>
      <c r="J727" s="107">
        <v>59</v>
      </c>
      <c r="K727" s="107">
        <v>65</v>
      </c>
      <c r="L727" s="107">
        <v>91</v>
      </c>
      <c r="M727" s="107">
        <v>105</v>
      </c>
      <c r="N727" s="107">
        <v>123</v>
      </c>
      <c r="O727" s="107">
        <v>135</v>
      </c>
      <c r="P727" s="107">
        <v>138</v>
      </c>
      <c r="Q727" s="106">
        <f t="shared" si="11"/>
        <v>1254</v>
      </c>
      <c r="R727" s="87">
        <v>2015</v>
      </c>
    </row>
    <row r="728" spans="1:18" x14ac:dyDescent="0.25">
      <c r="A728" s="88">
        <v>1402</v>
      </c>
      <c r="B728" s="92" t="s">
        <v>753</v>
      </c>
      <c r="C728" s="92" t="s">
        <v>231</v>
      </c>
      <c r="D728" s="93">
        <v>1300805</v>
      </c>
      <c r="E728" s="107">
        <v>112</v>
      </c>
      <c r="F728" s="107">
        <v>100</v>
      </c>
      <c r="G728" s="107">
        <v>111</v>
      </c>
      <c r="H728" s="107">
        <v>103</v>
      </c>
      <c r="I728" s="107">
        <v>108</v>
      </c>
      <c r="J728" s="107">
        <v>107</v>
      </c>
      <c r="K728" s="107">
        <v>117</v>
      </c>
      <c r="L728" s="107">
        <v>133</v>
      </c>
      <c r="M728" s="107">
        <v>134</v>
      </c>
      <c r="N728" s="107">
        <v>133</v>
      </c>
      <c r="O728" s="107">
        <v>124</v>
      </c>
      <c r="P728" s="107">
        <v>117</v>
      </c>
      <c r="Q728" s="106">
        <f t="shared" si="11"/>
        <v>1399</v>
      </c>
      <c r="R728" s="87">
        <v>2015</v>
      </c>
    </row>
    <row r="729" spans="1:18" x14ac:dyDescent="0.25">
      <c r="A729" s="88">
        <v>1403</v>
      </c>
      <c r="B729" s="92" t="s">
        <v>754</v>
      </c>
      <c r="C729" s="92" t="s">
        <v>111</v>
      </c>
      <c r="D729" s="93">
        <v>2502706</v>
      </c>
      <c r="E729" s="107">
        <v>191</v>
      </c>
      <c r="F729" s="107">
        <v>173</v>
      </c>
      <c r="G729" s="107">
        <v>179</v>
      </c>
      <c r="H729" s="107">
        <v>155</v>
      </c>
      <c r="I729" s="107">
        <v>138</v>
      </c>
      <c r="J729" s="107">
        <v>116</v>
      </c>
      <c r="K729" s="107">
        <v>126</v>
      </c>
      <c r="L729" s="107">
        <v>145</v>
      </c>
      <c r="M729" s="107">
        <v>164</v>
      </c>
      <c r="N729" s="107">
        <v>187</v>
      </c>
      <c r="O729" s="107">
        <v>190</v>
      </c>
      <c r="P729" s="107">
        <v>197</v>
      </c>
      <c r="Q729" s="106">
        <f t="shared" si="11"/>
        <v>1961</v>
      </c>
      <c r="R729" s="87">
        <v>2015</v>
      </c>
    </row>
    <row r="730" spans="1:18" x14ac:dyDescent="0.25">
      <c r="A730" s="88">
        <v>1404</v>
      </c>
      <c r="B730" s="92" t="s">
        <v>754</v>
      </c>
      <c r="C730" s="92" t="s">
        <v>91</v>
      </c>
      <c r="D730" s="93">
        <v>3507407</v>
      </c>
      <c r="E730" s="107">
        <v>147</v>
      </c>
      <c r="F730" s="107">
        <v>125</v>
      </c>
      <c r="G730" s="107">
        <v>126</v>
      </c>
      <c r="H730" s="107">
        <v>102</v>
      </c>
      <c r="I730" s="107">
        <v>82</v>
      </c>
      <c r="J730" s="107">
        <v>66</v>
      </c>
      <c r="K730" s="107">
        <v>75</v>
      </c>
      <c r="L730" s="107">
        <v>105</v>
      </c>
      <c r="M730" s="107">
        <v>118</v>
      </c>
      <c r="N730" s="107">
        <v>136</v>
      </c>
      <c r="O730" s="107">
        <v>145</v>
      </c>
      <c r="P730" s="107">
        <v>148</v>
      </c>
      <c r="Q730" s="106">
        <f t="shared" si="11"/>
        <v>1375</v>
      </c>
      <c r="R730" s="87">
        <v>2015</v>
      </c>
    </row>
    <row r="731" spans="1:18" x14ac:dyDescent="0.25">
      <c r="A731" s="88">
        <v>1405</v>
      </c>
      <c r="B731" s="92" t="s">
        <v>755</v>
      </c>
      <c r="C731" s="92" t="s">
        <v>48</v>
      </c>
      <c r="D731" s="93">
        <v>3108305</v>
      </c>
      <c r="E731" s="107">
        <v>161</v>
      </c>
      <c r="F731" s="107">
        <v>132</v>
      </c>
      <c r="G731" s="107">
        <v>136</v>
      </c>
      <c r="H731" s="107">
        <v>110</v>
      </c>
      <c r="I731" s="107">
        <v>90</v>
      </c>
      <c r="J731" s="107">
        <v>78</v>
      </c>
      <c r="K731" s="107">
        <v>87</v>
      </c>
      <c r="L731" s="107">
        <v>110</v>
      </c>
      <c r="M731" s="107">
        <v>118</v>
      </c>
      <c r="N731" s="107">
        <v>136</v>
      </c>
      <c r="O731" s="107">
        <v>143</v>
      </c>
      <c r="P731" s="107">
        <v>142</v>
      </c>
      <c r="Q731" s="106">
        <f t="shared" si="11"/>
        <v>1443</v>
      </c>
      <c r="R731" s="87">
        <v>2015</v>
      </c>
    </row>
    <row r="732" spans="1:18" x14ac:dyDescent="0.25">
      <c r="A732" s="88">
        <v>1406</v>
      </c>
      <c r="B732" s="92" t="s">
        <v>756</v>
      </c>
      <c r="C732" s="92" t="s">
        <v>91</v>
      </c>
      <c r="D732" s="93">
        <v>3507456</v>
      </c>
      <c r="E732" s="107">
        <v>135</v>
      </c>
      <c r="F732" s="107">
        <v>113</v>
      </c>
      <c r="G732" s="107">
        <v>115</v>
      </c>
      <c r="H732" s="107">
        <v>92</v>
      </c>
      <c r="I732" s="107">
        <v>69</v>
      </c>
      <c r="J732" s="107">
        <v>56</v>
      </c>
      <c r="K732" s="107">
        <v>62</v>
      </c>
      <c r="L732" s="107">
        <v>85</v>
      </c>
      <c r="M732" s="107">
        <v>98</v>
      </c>
      <c r="N732" s="107">
        <v>117</v>
      </c>
      <c r="O732" s="107">
        <v>132</v>
      </c>
      <c r="P732" s="107">
        <v>134</v>
      </c>
      <c r="Q732" s="106">
        <f t="shared" si="11"/>
        <v>1208</v>
      </c>
      <c r="R732" s="87">
        <v>2015</v>
      </c>
    </row>
    <row r="733" spans="1:18" x14ac:dyDescent="0.25">
      <c r="A733" s="88">
        <v>1407</v>
      </c>
      <c r="B733" s="92" t="s">
        <v>757</v>
      </c>
      <c r="C733" s="92" t="s">
        <v>59</v>
      </c>
      <c r="D733" s="93">
        <v>4103305</v>
      </c>
      <c r="E733" s="107">
        <v>185</v>
      </c>
      <c r="F733" s="107">
        <v>158</v>
      </c>
      <c r="G733" s="107">
        <v>151</v>
      </c>
      <c r="H733" s="107">
        <v>121</v>
      </c>
      <c r="I733" s="107">
        <v>91</v>
      </c>
      <c r="J733" s="107">
        <v>72</v>
      </c>
      <c r="K733" s="107">
        <v>82</v>
      </c>
      <c r="L733" s="107">
        <v>111</v>
      </c>
      <c r="M733" s="107">
        <v>124</v>
      </c>
      <c r="N733" s="107">
        <v>154</v>
      </c>
      <c r="O733" s="107">
        <v>176</v>
      </c>
      <c r="P733" s="107">
        <v>190</v>
      </c>
      <c r="Q733" s="106">
        <f t="shared" si="11"/>
        <v>1615</v>
      </c>
      <c r="R733" s="87">
        <v>2015</v>
      </c>
    </row>
    <row r="734" spans="1:18" x14ac:dyDescent="0.25">
      <c r="A734" s="88">
        <v>1408</v>
      </c>
      <c r="B734" s="92" t="s">
        <v>758</v>
      </c>
      <c r="C734" s="92" t="s">
        <v>81</v>
      </c>
      <c r="D734" s="93">
        <v>4302501</v>
      </c>
      <c r="E734" s="107">
        <v>172</v>
      </c>
      <c r="F734" s="107">
        <v>133</v>
      </c>
      <c r="G734" s="107">
        <v>121</v>
      </c>
      <c r="H734" s="107">
        <v>75</v>
      </c>
      <c r="I734" s="107">
        <v>50</v>
      </c>
      <c r="J734" s="107">
        <v>36</v>
      </c>
      <c r="K734" s="107">
        <v>43</v>
      </c>
      <c r="L734" s="107">
        <v>65</v>
      </c>
      <c r="M734" s="107">
        <v>82</v>
      </c>
      <c r="N734" s="107">
        <v>113</v>
      </c>
      <c r="O734" s="107">
        <v>144</v>
      </c>
      <c r="P734" s="107">
        <v>176</v>
      </c>
      <c r="Q734" s="106">
        <f t="shared" si="11"/>
        <v>1210</v>
      </c>
      <c r="R734" s="87">
        <v>2015</v>
      </c>
    </row>
    <row r="735" spans="1:18" x14ac:dyDescent="0.25">
      <c r="A735" s="88">
        <v>1409</v>
      </c>
      <c r="B735" s="92" t="s">
        <v>759</v>
      </c>
      <c r="C735" s="92" t="s">
        <v>48</v>
      </c>
      <c r="D735" s="93">
        <v>3108404</v>
      </c>
      <c r="E735" s="107">
        <v>168.1</v>
      </c>
      <c r="F735" s="107">
        <v>134.80000000000001</v>
      </c>
      <c r="G735" s="107">
        <v>141.30000000000001</v>
      </c>
      <c r="H735" s="107">
        <v>122.9</v>
      </c>
      <c r="I735" s="107">
        <v>105.1</v>
      </c>
      <c r="J735" s="107">
        <v>94.7</v>
      </c>
      <c r="K735" s="107">
        <v>105.6</v>
      </c>
      <c r="L735" s="107">
        <v>127.5</v>
      </c>
      <c r="M735" s="107">
        <v>125.8</v>
      </c>
      <c r="N735" s="107">
        <v>140.19999999999999</v>
      </c>
      <c r="O735" s="107">
        <v>144.6</v>
      </c>
      <c r="P735" s="107">
        <v>140.1</v>
      </c>
      <c r="Q735" s="106">
        <f t="shared" si="11"/>
        <v>1550.7</v>
      </c>
      <c r="R735" s="87">
        <v>2015</v>
      </c>
    </row>
    <row r="736" spans="1:18" x14ac:dyDescent="0.25">
      <c r="A736" s="88">
        <v>1410</v>
      </c>
      <c r="B736" s="92" t="s">
        <v>760</v>
      </c>
      <c r="C736" s="92" t="s">
        <v>91</v>
      </c>
      <c r="D736" s="93">
        <v>3507506</v>
      </c>
      <c r="E736" s="107">
        <v>124.3</v>
      </c>
      <c r="F736" s="107">
        <v>104.6</v>
      </c>
      <c r="G736" s="107">
        <v>111.2</v>
      </c>
      <c r="H736" s="107">
        <v>89.8</v>
      </c>
      <c r="I736" s="107">
        <v>70.3</v>
      </c>
      <c r="J736" s="107">
        <v>60.5</v>
      </c>
      <c r="K736" s="107">
        <v>65.900000000000006</v>
      </c>
      <c r="L736" s="107">
        <v>83.4</v>
      </c>
      <c r="M736" s="107">
        <v>88.9</v>
      </c>
      <c r="N736" s="107">
        <v>104.9</v>
      </c>
      <c r="O736" s="107">
        <v>114.7</v>
      </c>
      <c r="P736" s="107">
        <v>112.7</v>
      </c>
      <c r="Q736" s="106">
        <f t="shared" si="11"/>
        <v>1131.2</v>
      </c>
      <c r="R736" s="87">
        <v>2015</v>
      </c>
    </row>
    <row r="737" spans="1:18" x14ac:dyDescent="0.25">
      <c r="A737" s="88">
        <v>1411</v>
      </c>
      <c r="B737" s="92" t="s">
        <v>761</v>
      </c>
      <c r="C737" s="92" t="s">
        <v>48</v>
      </c>
      <c r="D737" s="93">
        <v>3108503</v>
      </c>
      <c r="E737" s="107">
        <v>182</v>
      </c>
      <c r="F737" s="107">
        <v>155</v>
      </c>
      <c r="G737" s="107">
        <v>153</v>
      </c>
      <c r="H737" s="107">
        <v>128</v>
      </c>
      <c r="I737" s="107">
        <v>114</v>
      </c>
      <c r="J737" s="107">
        <v>96</v>
      </c>
      <c r="K737" s="107">
        <v>102</v>
      </c>
      <c r="L737" s="107">
        <v>134</v>
      </c>
      <c r="M737" s="107">
        <v>141</v>
      </c>
      <c r="N737" s="107">
        <v>165</v>
      </c>
      <c r="O737" s="107">
        <v>156</v>
      </c>
      <c r="P737" s="107">
        <v>159</v>
      </c>
      <c r="Q737" s="106">
        <f t="shared" si="11"/>
        <v>1685</v>
      </c>
      <c r="R737" s="87">
        <v>2015</v>
      </c>
    </row>
    <row r="738" spans="1:18" x14ac:dyDescent="0.25">
      <c r="A738" s="88">
        <v>1412</v>
      </c>
      <c r="B738" s="92" t="s">
        <v>762</v>
      </c>
      <c r="C738" s="92" t="s">
        <v>56</v>
      </c>
      <c r="D738" s="93">
        <v>2904209</v>
      </c>
      <c r="E738" s="107">
        <v>205</v>
      </c>
      <c r="F738" s="107">
        <v>183</v>
      </c>
      <c r="G738" s="107">
        <v>183</v>
      </c>
      <c r="H738" s="107">
        <v>166</v>
      </c>
      <c r="I738" s="107">
        <v>149</v>
      </c>
      <c r="J738" s="107">
        <v>131</v>
      </c>
      <c r="K738" s="107">
        <v>140</v>
      </c>
      <c r="L738" s="107">
        <v>170</v>
      </c>
      <c r="M738" s="107">
        <v>184</v>
      </c>
      <c r="N738" s="107">
        <v>206</v>
      </c>
      <c r="O738" s="107">
        <v>187</v>
      </c>
      <c r="P738" s="107">
        <v>194</v>
      </c>
      <c r="Q738" s="106">
        <f t="shared" si="11"/>
        <v>2098</v>
      </c>
      <c r="R738" s="87">
        <v>2015</v>
      </c>
    </row>
    <row r="739" spans="1:18" x14ac:dyDescent="0.25">
      <c r="A739" s="88">
        <v>1413</v>
      </c>
      <c r="B739" s="92" t="s">
        <v>763</v>
      </c>
      <c r="C739" s="92" t="s">
        <v>61</v>
      </c>
      <c r="D739" s="93">
        <v>4202701</v>
      </c>
      <c r="E739" s="107">
        <v>140</v>
      </c>
      <c r="F739" s="107">
        <v>117</v>
      </c>
      <c r="G739" s="107">
        <v>113</v>
      </c>
      <c r="H739" s="107">
        <v>82</v>
      </c>
      <c r="I739" s="107">
        <v>59</v>
      </c>
      <c r="J739" s="107">
        <v>43</v>
      </c>
      <c r="K739" s="107">
        <v>48</v>
      </c>
      <c r="L739" s="107">
        <v>63</v>
      </c>
      <c r="M739" s="107">
        <v>74</v>
      </c>
      <c r="N739" s="107">
        <v>100</v>
      </c>
      <c r="O739" s="107">
        <v>125</v>
      </c>
      <c r="P739" s="107">
        <v>145</v>
      </c>
      <c r="Q739" s="106">
        <f t="shared" si="11"/>
        <v>1109</v>
      </c>
      <c r="R739" s="87">
        <v>2015</v>
      </c>
    </row>
    <row r="740" spans="1:18" x14ac:dyDescent="0.25">
      <c r="A740" s="88">
        <v>1414</v>
      </c>
      <c r="B740" s="92" t="s">
        <v>764</v>
      </c>
      <c r="C740" s="92" t="s">
        <v>81</v>
      </c>
      <c r="D740" s="93">
        <v>4302584</v>
      </c>
      <c r="E740" s="107">
        <v>165</v>
      </c>
      <c r="F740" s="107">
        <v>128</v>
      </c>
      <c r="G740" s="107">
        <v>120</v>
      </c>
      <c r="H740" s="107">
        <v>76</v>
      </c>
      <c r="I740" s="107">
        <v>51</v>
      </c>
      <c r="J740" s="107">
        <v>39</v>
      </c>
      <c r="K740" s="107">
        <v>46</v>
      </c>
      <c r="L740" s="107">
        <v>66</v>
      </c>
      <c r="M740" s="107">
        <v>83</v>
      </c>
      <c r="N740" s="107">
        <v>114</v>
      </c>
      <c r="O740" s="107">
        <v>143</v>
      </c>
      <c r="P740" s="107">
        <v>173</v>
      </c>
      <c r="Q740" s="106">
        <f t="shared" si="11"/>
        <v>1204</v>
      </c>
      <c r="R740" s="87">
        <v>2015</v>
      </c>
    </row>
    <row r="741" spans="1:18" x14ac:dyDescent="0.25">
      <c r="A741" s="88">
        <v>1415</v>
      </c>
      <c r="B741" s="92" t="s">
        <v>765</v>
      </c>
      <c r="C741" s="92" t="s">
        <v>61</v>
      </c>
      <c r="D741" s="93">
        <v>4202800</v>
      </c>
      <c r="E741" s="107">
        <v>191</v>
      </c>
      <c r="F741" s="107">
        <v>157</v>
      </c>
      <c r="G741" s="107">
        <v>149</v>
      </c>
      <c r="H741" s="107">
        <v>110</v>
      </c>
      <c r="I741" s="107">
        <v>80</v>
      </c>
      <c r="J741" s="107">
        <v>60</v>
      </c>
      <c r="K741" s="107">
        <v>68</v>
      </c>
      <c r="L741" s="107">
        <v>90</v>
      </c>
      <c r="M741" s="107">
        <v>109</v>
      </c>
      <c r="N741" s="107">
        <v>145</v>
      </c>
      <c r="O741" s="107">
        <v>173</v>
      </c>
      <c r="P741" s="107">
        <v>197</v>
      </c>
      <c r="Q741" s="106">
        <f t="shared" si="11"/>
        <v>1529</v>
      </c>
      <c r="R741" s="87">
        <v>2015</v>
      </c>
    </row>
    <row r="742" spans="1:18" x14ac:dyDescent="0.25">
      <c r="A742" s="88">
        <v>1416</v>
      </c>
      <c r="B742" s="92" t="s">
        <v>766</v>
      </c>
      <c r="C742" s="92" t="s">
        <v>61</v>
      </c>
      <c r="D742" s="93">
        <v>4202859</v>
      </c>
      <c r="E742" s="107">
        <v>148</v>
      </c>
      <c r="F742" s="107">
        <v>126</v>
      </c>
      <c r="G742" s="107">
        <v>112</v>
      </c>
      <c r="H742" s="107">
        <v>103</v>
      </c>
      <c r="I742" s="107">
        <v>80</v>
      </c>
      <c r="J742" s="107">
        <v>69</v>
      </c>
      <c r="K742" s="107">
        <v>79</v>
      </c>
      <c r="L742" s="107">
        <v>90</v>
      </c>
      <c r="M742" s="107">
        <v>76</v>
      </c>
      <c r="N742" s="107">
        <v>120</v>
      </c>
      <c r="O742" s="107">
        <v>142</v>
      </c>
      <c r="P742" s="107">
        <v>152</v>
      </c>
      <c r="Q742" s="106">
        <f t="shared" si="11"/>
        <v>1297</v>
      </c>
      <c r="R742" s="87">
        <v>2015</v>
      </c>
    </row>
    <row r="743" spans="1:18" x14ac:dyDescent="0.25">
      <c r="A743" s="88">
        <v>1417</v>
      </c>
      <c r="B743" s="92" t="s">
        <v>767</v>
      </c>
      <c r="C743" s="92" t="s">
        <v>81</v>
      </c>
      <c r="D743" s="93">
        <v>4302600</v>
      </c>
      <c r="E743" s="107">
        <v>183</v>
      </c>
      <c r="F743" s="107">
        <v>146</v>
      </c>
      <c r="G743" s="107">
        <v>137</v>
      </c>
      <c r="H743" s="107">
        <v>92</v>
      </c>
      <c r="I743" s="107">
        <v>65</v>
      </c>
      <c r="J743" s="107">
        <v>50</v>
      </c>
      <c r="K743" s="107">
        <v>58</v>
      </c>
      <c r="L743" s="107">
        <v>84</v>
      </c>
      <c r="M743" s="107">
        <v>103</v>
      </c>
      <c r="N743" s="107">
        <v>136</v>
      </c>
      <c r="O743" s="107">
        <v>165</v>
      </c>
      <c r="P743" s="107">
        <v>191</v>
      </c>
      <c r="Q743" s="106">
        <f t="shared" si="11"/>
        <v>1410</v>
      </c>
      <c r="R743" s="87">
        <v>2015</v>
      </c>
    </row>
    <row r="744" spans="1:18" x14ac:dyDescent="0.25">
      <c r="A744" s="88">
        <v>1418</v>
      </c>
      <c r="B744" s="92" t="s">
        <v>768</v>
      </c>
      <c r="C744" s="92" t="s">
        <v>52</v>
      </c>
      <c r="D744" s="93">
        <v>1501709</v>
      </c>
      <c r="E744" s="107">
        <v>155</v>
      </c>
      <c r="F744" s="107">
        <v>120</v>
      </c>
      <c r="G744" s="107">
        <v>122</v>
      </c>
      <c r="H744" s="107">
        <v>130</v>
      </c>
      <c r="I744" s="107">
        <v>140</v>
      </c>
      <c r="J744" s="107">
        <v>148</v>
      </c>
      <c r="K744" s="107">
        <v>165</v>
      </c>
      <c r="L744" s="107">
        <v>190</v>
      </c>
      <c r="M744" s="107">
        <v>185</v>
      </c>
      <c r="N744" s="107">
        <v>206</v>
      </c>
      <c r="O744" s="107">
        <v>198</v>
      </c>
      <c r="P744" s="107">
        <v>186</v>
      </c>
      <c r="Q744" s="106">
        <f t="shared" si="11"/>
        <v>1945</v>
      </c>
      <c r="R744" s="87">
        <v>2015</v>
      </c>
    </row>
    <row r="745" spans="1:18" x14ac:dyDescent="0.25">
      <c r="A745" s="88">
        <v>1419</v>
      </c>
      <c r="B745" s="92" t="s">
        <v>769</v>
      </c>
      <c r="C745" s="92" t="s">
        <v>91</v>
      </c>
      <c r="D745" s="93">
        <v>3507605</v>
      </c>
      <c r="E745" s="107">
        <v>145</v>
      </c>
      <c r="F745" s="107">
        <v>123</v>
      </c>
      <c r="G745" s="107">
        <v>125</v>
      </c>
      <c r="H745" s="107">
        <v>100</v>
      </c>
      <c r="I745" s="107">
        <v>79</v>
      </c>
      <c r="J745" s="107">
        <v>66</v>
      </c>
      <c r="K745" s="107">
        <v>74</v>
      </c>
      <c r="L745" s="107">
        <v>93</v>
      </c>
      <c r="M745" s="107">
        <v>101</v>
      </c>
      <c r="N745" s="107">
        <v>121</v>
      </c>
      <c r="O745" s="107">
        <v>133</v>
      </c>
      <c r="P745" s="107">
        <v>137</v>
      </c>
      <c r="Q745" s="106">
        <f t="shared" si="11"/>
        <v>1297</v>
      </c>
      <c r="R745" s="87">
        <v>2015</v>
      </c>
    </row>
    <row r="746" spans="1:18" x14ac:dyDescent="0.25">
      <c r="A746" s="88">
        <v>1420</v>
      </c>
      <c r="B746" s="92" t="s">
        <v>770</v>
      </c>
      <c r="C746" s="92" t="s">
        <v>59</v>
      </c>
      <c r="D746" s="93">
        <v>4103354</v>
      </c>
      <c r="E746" s="107">
        <v>188</v>
      </c>
      <c r="F746" s="107">
        <v>162</v>
      </c>
      <c r="G746" s="107">
        <v>150</v>
      </c>
      <c r="H746" s="107">
        <v>117</v>
      </c>
      <c r="I746" s="107">
        <v>86</v>
      </c>
      <c r="J746" s="107">
        <v>66</v>
      </c>
      <c r="K746" s="107">
        <v>77</v>
      </c>
      <c r="L746" s="107">
        <v>105</v>
      </c>
      <c r="M746" s="107">
        <v>122</v>
      </c>
      <c r="N746" s="107">
        <v>154</v>
      </c>
      <c r="O746" s="107">
        <v>177</v>
      </c>
      <c r="P746" s="107">
        <v>196</v>
      </c>
      <c r="Q746" s="106">
        <f t="shared" si="11"/>
        <v>1600</v>
      </c>
      <c r="R746" s="87">
        <v>2015</v>
      </c>
    </row>
    <row r="747" spans="1:18" x14ac:dyDescent="0.25">
      <c r="A747" s="88">
        <v>1421</v>
      </c>
      <c r="B747" s="92" t="s">
        <v>771</v>
      </c>
      <c r="C747" s="92" t="s">
        <v>110</v>
      </c>
      <c r="D747" s="93">
        <v>2701100</v>
      </c>
      <c r="E747" s="107">
        <v>216</v>
      </c>
      <c r="F747" s="107">
        <v>186</v>
      </c>
      <c r="G747" s="107">
        <v>192</v>
      </c>
      <c r="H747" s="107">
        <v>172</v>
      </c>
      <c r="I747" s="107">
        <v>140</v>
      </c>
      <c r="J747" s="107">
        <v>121</v>
      </c>
      <c r="K747" s="107">
        <v>132</v>
      </c>
      <c r="L747" s="107">
        <v>148</v>
      </c>
      <c r="M747" s="107">
        <v>170</v>
      </c>
      <c r="N747" s="107">
        <v>204</v>
      </c>
      <c r="O747" s="107">
        <v>212</v>
      </c>
      <c r="P747" s="107">
        <v>225</v>
      </c>
      <c r="Q747" s="106">
        <f t="shared" si="11"/>
        <v>2118</v>
      </c>
      <c r="R747" s="87">
        <v>2015</v>
      </c>
    </row>
    <row r="748" spans="1:18" x14ac:dyDescent="0.25">
      <c r="A748" s="88">
        <v>1422</v>
      </c>
      <c r="B748" s="92" t="s">
        <v>772</v>
      </c>
      <c r="C748" s="92" t="s">
        <v>48</v>
      </c>
      <c r="D748" s="93">
        <v>3108701</v>
      </c>
      <c r="E748" s="107">
        <v>178</v>
      </c>
      <c r="F748" s="107">
        <v>145</v>
      </c>
      <c r="G748" s="107">
        <v>143</v>
      </c>
      <c r="H748" s="107">
        <v>114</v>
      </c>
      <c r="I748" s="107">
        <v>99</v>
      </c>
      <c r="J748" s="107">
        <v>81</v>
      </c>
      <c r="K748" s="107">
        <v>89</v>
      </c>
      <c r="L748" s="107">
        <v>119</v>
      </c>
      <c r="M748" s="107">
        <v>124</v>
      </c>
      <c r="N748" s="107">
        <v>143</v>
      </c>
      <c r="O748" s="107">
        <v>145</v>
      </c>
      <c r="P748" s="107">
        <v>145</v>
      </c>
      <c r="Q748" s="106">
        <f t="shared" si="11"/>
        <v>1525</v>
      </c>
      <c r="R748" s="87">
        <v>2015</v>
      </c>
    </row>
    <row r="749" spans="1:18" x14ac:dyDescent="0.25">
      <c r="A749" s="88">
        <v>1423</v>
      </c>
      <c r="B749" s="92" t="s">
        <v>773</v>
      </c>
      <c r="C749" s="92" t="s">
        <v>52</v>
      </c>
      <c r="D749" s="93">
        <v>1501725</v>
      </c>
      <c r="E749" s="107">
        <v>120</v>
      </c>
      <c r="F749" s="107">
        <v>104</v>
      </c>
      <c r="G749" s="107">
        <v>114</v>
      </c>
      <c r="H749" s="107">
        <v>107</v>
      </c>
      <c r="I749" s="107">
        <v>117</v>
      </c>
      <c r="J749" s="107">
        <v>116</v>
      </c>
      <c r="K749" s="107">
        <v>128</v>
      </c>
      <c r="L749" s="107">
        <v>147</v>
      </c>
      <c r="M749" s="107">
        <v>152</v>
      </c>
      <c r="N749" s="107">
        <v>153</v>
      </c>
      <c r="O749" s="107">
        <v>139</v>
      </c>
      <c r="P749" s="107">
        <v>130</v>
      </c>
      <c r="Q749" s="106">
        <f t="shared" si="11"/>
        <v>1527</v>
      </c>
      <c r="R749" s="87">
        <v>2015</v>
      </c>
    </row>
    <row r="750" spans="1:18" x14ac:dyDescent="0.25">
      <c r="A750" s="88">
        <v>1424</v>
      </c>
      <c r="B750" s="92" t="s">
        <v>774</v>
      </c>
      <c r="C750" s="92" t="s">
        <v>113</v>
      </c>
      <c r="D750" s="93">
        <v>5002308</v>
      </c>
      <c r="E750" s="107">
        <v>154</v>
      </c>
      <c r="F750" s="107">
        <v>132</v>
      </c>
      <c r="G750" s="107">
        <v>136</v>
      </c>
      <c r="H750" s="107">
        <v>108</v>
      </c>
      <c r="I750" s="107">
        <v>84</v>
      </c>
      <c r="J750" s="107">
        <v>69</v>
      </c>
      <c r="K750" s="107">
        <v>78</v>
      </c>
      <c r="L750" s="107">
        <v>105</v>
      </c>
      <c r="M750" s="107">
        <v>122</v>
      </c>
      <c r="N750" s="107">
        <v>146</v>
      </c>
      <c r="O750" s="107">
        <v>155</v>
      </c>
      <c r="P750" s="107">
        <v>154</v>
      </c>
      <c r="Q750" s="106">
        <f t="shared" si="11"/>
        <v>1443</v>
      </c>
      <c r="R750" s="87">
        <v>2015</v>
      </c>
    </row>
    <row r="751" spans="1:18" x14ac:dyDescent="0.25">
      <c r="A751" s="88">
        <v>1425</v>
      </c>
      <c r="B751" s="92" t="s">
        <v>775</v>
      </c>
      <c r="C751" s="92" t="s">
        <v>48</v>
      </c>
      <c r="D751" s="93">
        <v>3108552</v>
      </c>
      <c r="E751" s="107">
        <v>153.4</v>
      </c>
      <c r="F751" s="107">
        <v>156.5</v>
      </c>
      <c r="G751" s="107">
        <v>143.80000000000001</v>
      </c>
      <c r="H751" s="107">
        <v>129.69999999999999</v>
      </c>
      <c r="I751" s="107">
        <v>115.4</v>
      </c>
      <c r="J751" s="107">
        <v>95.2</v>
      </c>
      <c r="K751" s="107">
        <v>111</v>
      </c>
      <c r="L751" s="107">
        <v>134.9</v>
      </c>
      <c r="M751" s="107">
        <v>140.9</v>
      </c>
      <c r="N751" s="107">
        <v>171.4</v>
      </c>
      <c r="O751" s="107">
        <v>143.19999999999999</v>
      </c>
      <c r="P751" s="107">
        <v>136.30000000000001</v>
      </c>
      <c r="Q751" s="106">
        <f t="shared" si="11"/>
        <v>1631.7000000000003</v>
      </c>
      <c r="R751" s="87">
        <v>2015</v>
      </c>
    </row>
    <row r="752" spans="1:18" x14ac:dyDescent="0.25">
      <c r="A752" s="88">
        <v>1426</v>
      </c>
      <c r="B752" s="92" t="s">
        <v>776</v>
      </c>
      <c r="C752" s="92" t="s">
        <v>59</v>
      </c>
      <c r="D752" s="93">
        <v>4103370</v>
      </c>
      <c r="E752" s="107">
        <v>191</v>
      </c>
      <c r="F752" s="107">
        <v>166</v>
      </c>
      <c r="G752" s="107">
        <v>156</v>
      </c>
      <c r="H752" s="107">
        <v>123</v>
      </c>
      <c r="I752" s="107">
        <v>93</v>
      </c>
      <c r="J752" s="107">
        <v>72</v>
      </c>
      <c r="K752" s="107">
        <v>84</v>
      </c>
      <c r="L752" s="107">
        <v>113</v>
      </c>
      <c r="M752" s="107">
        <v>127</v>
      </c>
      <c r="N752" s="107">
        <v>160</v>
      </c>
      <c r="O752" s="107">
        <v>180</v>
      </c>
      <c r="P752" s="107">
        <v>198</v>
      </c>
      <c r="Q752" s="106">
        <f t="shared" si="11"/>
        <v>1663</v>
      </c>
      <c r="R752" s="87">
        <v>2015</v>
      </c>
    </row>
    <row r="753" spans="1:18" x14ac:dyDescent="0.25">
      <c r="A753" s="88">
        <v>1427</v>
      </c>
      <c r="B753" s="92" t="s">
        <v>777</v>
      </c>
      <c r="C753" s="92" t="s">
        <v>68</v>
      </c>
      <c r="D753" s="93">
        <v>1703602</v>
      </c>
      <c r="E753" s="107">
        <v>121</v>
      </c>
      <c r="F753" s="107">
        <v>106</v>
      </c>
      <c r="G753" s="107">
        <v>116</v>
      </c>
      <c r="H753" s="107">
        <v>111</v>
      </c>
      <c r="I753" s="107">
        <v>113</v>
      </c>
      <c r="J753" s="107">
        <v>106</v>
      </c>
      <c r="K753" s="107">
        <v>112</v>
      </c>
      <c r="L753" s="107">
        <v>134</v>
      </c>
      <c r="M753" s="107">
        <v>136</v>
      </c>
      <c r="N753" s="107">
        <v>133</v>
      </c>
      <c r="O753" s="107">
        <v>124</v>
      </c>
      <c r="P753" s="107">
        <v>121</v>
      </c>
      <c r="Q753" s="106">
        <f t="shared" si="11"/>
        <v>1433</v>
      </c>
      <c r="R753" s="87">
        <v>2015</v>
      </c>
    </row>
    <row r="754" spans="1:18" x14ac:dyDescent="0.25">
      <c r="A754" s="88">
        <v>1428</v>
      </c>
      <c r="B754" s="92" t="s">
        <v>778</v>
      </c>
      <c r="C754" s="92" t="s">
        <v>86</v>
      </c>
      <c r="D754" s="93">
        <v>1200104</v>
      </c>
      <c r="E754" s="107">
        <v>116</v>
      </c>
      <c r="F754" s="107">
        <v>106</v>
      </c>
      <c r="G754" s="107">
        <v>112</v>
      </c>
      <c r="H754" s="107">
        <v>97</v>
      </c>
      <c r="I754" s="107">
        <v>92</v>
      </c>
      <c r="J754" s="107">
        <v>85</v>
      </c>
      <c r="K754" s="107">
        <v>93</v>
      </c>
      <c r="L754" s="107">
        <v>111</v>
      </c>
      <c r="M754" s="107">
        <v>118</v>
      </c>
      <c r="N754" s="107">
        <v>122</v>
      </c>
      <c r="O754" s="107">
        <v>118</v>
      </c>
      <c r="P754" s="107">
        <v>117</v>
      </c>
      <c r="Q754" s="106">
        <f t="shared" si="11"/>
        <v>1287</v>
      </c>
      <c r="R754" s="87">
        <v>2015</v>
      </c>
    </row>
    <row r="755" spans="1:18" x14ac:dyDescent="0.25">
      <c r="A755" s="88">
        <v>1429</v>
      </c>
      <c r="B755" s="92" t="s">
        <v>779</v>
      </c>
      <c r="C755" s="92" t="s">
        <v>79</v>
      </c>
      <c r="D755" s="93">
        <v>2201960</v>
      </c>
      <c r="E755" s="107">
        <v>184</v>
      </c>
      <c r="F755" s="107">
        <v>160</v>
      </c>
      <c r="G755" s="107">
        <v>167</v>
      </c>
      <c r="H755" s="107">
        <v>160</v>
      </c>
      <c r="I755" s="107">
        <v>163</v>
      </c>
      <c r="J755" s="107">
        <v>158</v>
      </c>
      <c r="K755" s="107">
        <v>175</v>
      </c>
      <c r="L755" s="107">
        <v>201</v>
      </c>
      <c r="M755" s="107">
        <v>205</v>
      </c>
      <c r="N755" s="107">
        <v>215</v>
      </c>
      <c r="O755" s="107">
        <v>199</v>
      </c>
      <c r="P755" s="107">
        <v>192</v>
      </c>
      <c r="Q755" s="106">
        <f t="shared" si="11"/>
        <v>2179</v>
      </c>
      <c r="R755" s="87">
        <v>2015</v>
      </c>
    </row>
    <row r="756" spans="1:18" x14ac:dyDescent="0.25">
      <c r="A756" s="88">
        <v>1430</v>
      </c>
      <c r="B756" s="92" t="s">
        <v>780</v>
      </c>
      <c r="C756" s="92" t="s">
        <v>781</v>
      </c>
      <c r="D756" s="93">
        <v>5300108</v>
      </c>
      <c r="E756" s="107">
        <v>128</v>
      </c>
      <c r="F756" s="107">
        <v>107</v>
      </c>
      <c r="G756" s="107">
        <v>107</v>
      </c>
      <c r="H756" s="107">
        <v>100</v>
      </c>
      <c r="I756" s="107">
        <v>89</v>
      </c>
      <c r="J756" s="107">
        <v>78</v>
      </c>
      <c r="K756" s="107">
        <v>99</v>
      </c>
      <c r="L756" s="107">
        <v>121</v>
      </c>
      <c r="M756" s="107">
        <v>114</v>
      </c>
      <c r="N756" s="107">
        <v>120</v>
      </c>
      <c r="O756" s="107">
        <v>115</v>
      </c>
      <c r="P756" s="107">
        <v>110</v>
      </c>
      <c r="Q756" s="106">
        <f t="shared" si="11"/>
        <v>1288</v>
      </c>
      <c r="R756" s="87">
        <v>2015</v>
      </c>
    </row>
    <row r="757" spans="1:18" x14ac:dyDescent="0.25">
      <c r="A757" s="88">
        <v>1431</v>
      </c>
      <c r="B757" s="92" t="s">
        <v>782</v>
      </c>
      <c r="C757" s="92" t="s">
        <v>48</v>
      </c>
      <c r="D757" s="93">
        <v>3108602</v>
      </c>
      <c r="E757" s="107">
        <v>175</v>
      </c>
      <c r="F757" s="107">
        <v>154</v>
      </c>
      <c r="G757" s="107">
        <v>153</v>
      </c>
      <c r="H757" s="107">
        <v>133</v>
      </c>
      <c r="I757" s="107">
        <v>117</v>
      </c>
      <c r="J757" s="107">
        <v>101</v>
      </c>
      <c r="K757" s="107">
        <v>109</v>
      </c>
      <c r="L757" s="107">
        <v>139</v>
      </c>
      <c r="M757" s="107">
        <v>155</v>
      </c>
      <c r="N757" s="107">
        <v>173</v>
      </c>
      <c r="O757" s="107">
        <v>158</v>
      </c>
      <c r="P757" s="107">
        <v>158</v>
      </c>
      <c r="Q757" s="106">
        <f t="shared" si="11"/>
        <v>1725</v>
      </c>
      <c r="R757" s="87">
        <v>2015</v>
      </c>
    </row>
    <row r="758" spans="1:18" x14ac:dyDescent="0.25">
      <c r="A758" s="88">
        <v>1432</v>
      </c>
      <c r="B758" s="92" t="s">
        <v>783</v>
      </c>
      <c r="C758" s="92" t="s">
        <v>84</v>
      </c>
      <c r="D758" s="93">
        <v>5101902</v>
      </c>
      <c r="E758" s="107">
        <v>111</v>
      </c>
      <c r="F758" s="107">
        <v>98</v>
      </c>
      <c r="G758" s="107">
        <v>103</v>
      </c>
      <c r="H758" s="107">
        <v>93</v>
      </c>
      <c r="I758" s="107">
        <v>98</v>
      </c>
      <c r="J758" s="107">
        <v>89</v>
      </c>
      <c r="K758" s="107">
        <v>103</v>
      </c>
      <c r="L758" s="107">
        <v>121</v>
      </c>
      <c r="M758" s="107">
        <v>120</v>
      </c>
      <c r="N758" s="107">
        <v>118</v>
      </c>
      <c r="O758" s="107">
        <v>109</v>
      </c>
      <c r="P758" s="107">
        <v>109</v>
      </c>
      <c r="Q758" s="106">
        <f t="shared" si="11"/>
        <v>1272</v>
      </c>
      <c r="R758" s="87">
        <v>2015</v>
      </c>
    </row>
    <row r="759" spans="1:18" x14ac:dyDescent="0.25">
      <c r="A759" s="88">
        <v>1433</v>
      </c>
      <c r="B759" s="92" t="s">
        <v>784</v>
      </c>
      <c r="C759" s="92" t="s">
        <v>91</v>
      </c>
      <c r="D759" s="93">
        <v>3507704</v>
      </c>
      <c r="E759" s="107">
        <v>155</v>
      </c>
      <c r="F759" s="107">
        <v>132</v>
      </c>
      <c r="G759" s="107">
        <v>134</v>
      </c>
      <c r="H759" s="107">
        <v>108</v>
      </c>
      <c r="I759" s="107">
        <v>85</v>
      </c>
      <c r="J759" s="107">
        <v>69</v>
      </c>
      <c r="K759" s="107">
        <v>78</v>
      </c>
      <c r="L759" s="107">
        <v>107</v>
      </c>
      <c r="M759" s="107">
        <v>121</v>
      </c>
      <c r="N759" s="107">
        <v>143</v>
      </c>
      <c r="O759" s="107">
        <v>154</v>
      </c>
      <c r="P759" s="107">
        <v>157</v>
      </c>
      <c r="Q759" s="106">
        <f t="shared" si="11"/>
        <v>1443</v>
      </c>
      <c r="R759" s="87">
        <v>2015</v>
      </c>
    </row>
    <row r="760" spans="1:18" x14ac:dyDescent="0.25">
      <c r="A760" s="88">
        <v>1434</v>
      </c>
      <c r="B760" s="92" t="s">
        <v>785</v>
      </c>
      <c r="C760" s="92" t="s">
        <v>48</v>
      </c>
      <c r="D760" s="93">
        <v>3108800</v>
      </c>
      <c r="E760" s="107">
        <v>177</v>
      </c>
      <c r="F760" s="107">
        <v>144</v>
      </c>
      <c r="G760" s="107">
        <v>142</v>
      </c>
      <c r="H760" s="107">
        <v>117</v>
      </c>
      <c r="I760" s="107">
        <v>101</v>
      </c>
      <c r="J760" s="107">
        <v>82</v>
      </c>
      <c r="K760" s="107">
        <v>90</v>
      </c>
      <c r="L760" s="107">
        <v>119</v>
      </c>
      <c r="M760" s="107">
        <v>127</v>
      </c>
      <c r="N760" s="107">
        <v>147</v>
      </c>
      <c r="O760" s="107">
        <v>142</v>
      </c>
      <c r="P760" s="107">
        <v>144</v>
      </c>
      <c r="Q760" s="106">
        <f t="shared" si="11"/>
        <v>1532</v>
      </c>
      <c r="R760" s="87">
        <v>2015</v>
      </c>
    </row>
    <row r="761" spans="1:18" x14ac:dyDescent="0.25">
      <c r="A761" s="88">
        <v>1435</v>
      </c>
      <c r="B761" s="92" t="s">
        <v>786</v>
      </c>
      <c r="C761" s="92" t="s">
        <v>46</v>
      </c>
      <c r="D761" s="93">
        <v>5203609</v>
      </c>
      <c r="E761" s="107">
        <v>122</v>
      </c>
      <c r="F761" s="107">
        <v>108</v>
      </c>
      <c r="G761" s="107">
        <v>116</v>
      </c>
      <c r="H761" s="107">
        <v>107</v>
      </c>
      <c r="I761" s="107">
        <v>97</v>
      </c>
      <c r="J761" s="107">
        <v>85</v>
      </c>
      <c r="K761" s="107">
        <v>101</v>
      </c>
      <c r="L761" s="107">
        <v>124</v>
      </c>
      <c r="M761" s="107">
        <v>122</v>
      </c>
      <c r="N761" s="107">
        <v>129</v>
      </c>
      <c r="O761" s="107">
        <v>117</v>
      </c>
      <c r="P761" s="107">
        <v>115</v>
      </c>
      <c r="Q761" s="106">
        <f t="shared" si="11"/>
        <v>1343</v>
      </c>
      <c r="R761" s="87">
        <v>2015</v>
      </c>
    </row>
    <row r="762" spans="1:18" x14ac:dyDescent="0.25">
      <c r="A762" s="88">
        <v>1436</v>
      </c>
      <c r="B762" s="92" t="s">
        <v>787</v>
      </c>
      <c r="C762" s="92" t="s">
        <v>48</v>
      </c>
      <c r="D762" s="93">
        <v>3108909</v>
      </c>
      <c r="E762" s="107">
        <v>170</v>
      </c>
      <c r="F762" s="107">
        <v>139</v>
      </c>
      <c r="G762" s="107">
        <v>141</v>
      </c>
      <c r="H762" s="107">
        <v>113</v>
      </c>
      <c r="I762" s="107">
        <v>93</v>
      </c>
      <c r="J762" s="107">
        <v>78</v>
      </c>
      <c r="K762" s="107">
        <v>87</v>
      </c>
      <c r="L762" s="107">
        <v>112</v>
      </c>
      <c r="M762" s="107">
        <v>122</v>
      </c>
      <c r="N762" s="107">
        <v>141</v>
      </c>
      <c r="O762" s="107">
        <v>149</v>
      </c>
      <c r="P762" s="107">
        <v>148</v>
      </c>
      <c r="Q762" s="106">
        <f t="shared" si="11"/>
        <v>1493</v>
      </c>
      <c r="R762" s="87">
        <v>2015</v>
      </c>
    </row>
    <row r="763" spans="1:18" x14ac:dyDescent="0.25">
      <c r="A763" s="88">
        <v>1437</v>
      </c>
      <c r="B763" s="92" t="s">
        <v>788</v>
      </c>
      <c r="C763" s="92" t="s">
        <v>66</v>
      </c>
      <c r="D763" s="93">
        <v>2602407</v>
      </c>
      <c r="E763" s="107">
        <v>179</v>
      </c>
      <c r="F763" s="107">
        <v>157</v>
      </c>
      <c r="G763" s="107">
        <v>163</v>
      </c>
      <c r="H763" s="107">
        <v>143</v>
      </c>
      <c r="I763" s="107">
        <v>116</v>
      </c>
      <c r="J763" s="107">
        <v>97</v>
      </c>
      <c r="K763" s="107">
        <v>107</v>
      </c>
      <c r="L763" s="107">
        <v>122</v>
      </c>
      <c r="M763" s="107">
        <v>143</v>
      </c>
      <c r="N763" s="107">
        <v>169</v>
      </c>
      <c r="O763" s="107">
        <v>175</v>
      </c>
      <c r="P763" s="107">
        <v>183</v>
      </c>
      <c r="Q763" s="106">
        <f t="shared" si="11"/>
        <v>1754</v>
      </c>
      <c r="R763" s="87">
        <v>2015</v>
      </c>
    </row>
    <row r="764" spans="1:18" x14ac:dyDescent="0.25">
      <c r="A764" s="88">
        <v>1438</v>
      </c>
      <c r="B764" s="92" t="s">
        <v>789</v>
      </c>
      <c r="C764" s="92" t="s">
        <v>99</v>
      </c>
      <c r="D764" s="93">
        <v>3201159</v>
      </c>
      <c r="E764" s="107">
        <v>162</v>
      </c>
      <c r="F764" s="107">
        <v>138</v>
      </c>
      <c r="G764" s="107">
        <v>132</v>
      </c>
      <c r="H764" s="107">
        <v>103</v>
      </c>
      <c r="I764" s="107">
        <v>85</v>
      </c>
      <c r="J764" s="107">
        <v>69</v>
      </c>
      <c r="K764" s="107">
        <v>75</v>
      </c>
      <c r="L764" s="107">
        <v>99</v>
      </c>
      <c r="M764" s="107">
        <v>111</v>
      </c>
      <c r="N764" s="107">
        <v>131</v>
      </c>
      <c r="O764" s="107">
        <v>133</v>
      </c>
      <c r="P764" s="107">
        <v>142</v>
      </c>
      <c r="Q764" s="106">
        <f t="shared" si="11"/>
        <v>1380</v>
      </c>
      <c r="R764" s="87">
        <v>2015</v>
      </c>
    </row>
    <row r="765" spans="1:18" x14ac:dyDescent="0.25">
      <c r="A765" s="88">
        <v>1439</v>
      </c>
      <c r="B765" s="92" t="s">
        <v>790</v>
      </c>
      <c r="C765" s="92" t="s">
        <v>66</v>
      </c>
      <c r="D765" s="93">
        <v>2602506</v>
      </c>
      <c r="E765" s="107">
        <v>196</v>
      </c>
      <c r="F765" s="107">
        <v>177</v>
      </c>
      <c r="G765" s="107">
        <v>184</v>
      </c>
      <c r="H765" s="107">
        <v>159</v>
      </c>
      <c r="I765" s="107">
        <v>139</v>
      </c>
      <c r="J765" s="107">
        <v>117</v>
      </c>
      <c r="K765" s="107">
        <v>127</v>
      </c>
      <c r="L765" s="107">
        <v>149</v>
      </c>
      <c r="M765" s="107">
        <v>168</v>
      </c>
      <c r="N765" s="107">
        <v>193</v>
      </c>
      <c r="O765" s="107">
        <v>197</v>
      </c>
      <c r="P765" s="107">
        <v>204</v>
      </c>
      <c r="Q765" s="106">
        <f t="shared" si="11"/>
        <v>2010</v>
      </c>
      <c r="R765" s="87">
        <v>2015</v>
      </c>
    </row>
    <row r="766" spans="1:18" x14ac:dyDescent="0.25">
      <c r="A766" s="88">
        <v>1440</v>
      </c>
      <c r="B766" s="92" t="s">
        <v>790</v>
      </c>
      <c r="C766" s="92" t="s">
        <v>77</v>
      </c>
      <c r="D766" s="93">
        <v>2401800</v>
      </c>
      <c r="E766" s="107">
        <v>216</v>
      </c>
      <c r="F766" s="107">
        <v>194</v>
      </c>
      <c r="G766" s="107">
        <v>199</v>
      </c>
      <c r="H766" s="107">
        <v>174</v>
      </c>
      <c r="I766" s="107">
        <v>159</v>
      </c>
      <c r="J766" s="107">
        <v>135</v>
      </c>
      <c r="K766" s="107">
        <v>147</v>
      </c>
      <c r="L766" s="107">
        <v>171</v>
      </c>
      <c r="M766" s="107">
        <v>190</v>
      </c>
      <c r="N766" s="107">
        <v>218</v>
      </c>
      <c r="O766" s="107">
        <v>218</v>
      </c>
      <c r="P766" s="107">
        <v>225</v>
      </c>
      <c r="Q766" s="106">
        <f t="shared" si="11"/>
        <v>2246</v>
      </c>
      <c r="R766" s="87">
        <v>2015</v>
      </c>
    </row>
    <row r="767" spans="1:18" x14ac:dyDescent="0.25">
      <c r="A767" s="88">
        <v>1441</v>
      </c>
      <c r="B767" s="92" t="s">
        <v>791</v>
      </c>
      <c r="C767" s="92" t="s">
        <v>68</v>
      </c>
      <c r="D767" s="93">
        <v>1703701</v>
      </c>
      <c r="E767" s="107">
        <v>120</v>
      </c>
      <c r="F767" s="107">
        <v>102</v>
      </c>
      <c r="G767" s="107">
        <v>111</v>
      </c>
      <c r="H767" s="107">
        <v>108</v>
      </c>
      <c r="I767" s="107">
        <v>107</v>
      </c>
      <c r="J767" s="107">
        <v>97</v>
      </c>
      <c r="K767" s="107">
        <v>105</v>
      </c>
      <c r="L767" s="107">
        <v>129</v>
      </c>
      <c r="M767" s="107">
        <v>134</v>
      </c>
      <c r="N767" s="107">
        <v>130</v>
      </c>
      <c r="O767" s="107">
        <v>117</v>
      </c>
      <c r="P767" s="107">
        <v>119</v>
      </c>
      <c r="Q767" s="106">
        <f t="shared" si="11"/>
        <v>1379</v>
      </c>
      <c r="R767" s="87">
        <v>2015</v>
      </c>
    </row>
    <row r="768" spans="1:18" x14ac:dyDescent="0.25">
      <c r="A768" s="88">
        <v>1442</v>
      </c>
      <c r="B768" s="92" t="s">
        <v>792</v>
      </c>
      <c r="C768" s="92" t="s">
        <v>71</v>
      </c>
      <c r="D768" s="93">
        <v>2102101</v>
      </c>
      <c r="E768" s="107">
        <v>139</v>
      </c>
      <c r="F768" s="107">
        <v>121</v>
      </c>
      <c r="G768" s="107">
        <v>130</v>
      </c>
      <c r="H768" s="107">
        <v>123</v>
      </c>
      <c r="I768" s="107">
        <v>127</v>
      </c>
      <c r="J768" s="107">
        <v>121</v>
      </c>
      <c r="K768" s="107">
        <v>131</v>
      </c>
      <c r="L768" s="107">
        <v>151</v>
      </c>
      <c r="M768" s="107">
        <v>158</v>
      </c>
      <c r="N768" s="107">
        <v>165</v>
      </c>
      <c r="O768" s="107">
        <v>151</v>
      </c>
      <c r="P768" s="107">
        <v>145</v>
      </c>
      <c r="Q768" s="106">
        <f t="shared" si="11"/>
        <v>1662</v>
      </c>
      <c r="R768" s="87">
        <v>2015</v>
      </c>
    </row>
    <row r="769" spans="1:18" x14ac:dyDescent="0.25">
      <c r="A769" s="88">
        <v>1443</v>
      </c>
      <c r="B769" s="92" t="s">
        <v>793</v>
      </c>
      <c r="C769" s="92" t="s">
        <v>91</v>
      </c>
      <c r="D769" s="93">
        <v>3507753</v>
      </c>
      <c r="E769" s="107">
        <v>150</v>
      </c>
      <c r="F769" s="107">
        <v>128</v>
      </c>
      <c r="G769" s="107">
        <v>131</v>
      </c>
      <c r="H769" s="107">
        <v>105</v>
      </c>
      <c r="I769" s="107">
        <v>84</v>
      </c>
      <c r="J769" s="107">
        <v>68</v>
      </c>
      <c r="K769" s="107">
        <v>77</v>
      </c>
      <c r="L769" s="107">
        <v>106</v>
      </c>
      <c r="M769" s="107">
        <v>121</v>
      </c>
      <c r="N769" s="107">
        <v>141</v>
      </c>
      <c r="O769" s="107">
        <v>150</v>
      </c>
      <c r="P769" s="107">
        <v>151</v>
      </c>
      <c r="Q769" s="106">
        <f t="shared" si="11"/>
        <v>1412</v>
      </c>
      <c r="R769" s="87">
        <v>2015</v>
      </c>
    </row>
    <row r="770" spans="1:18" x14ac:dyDescent="0.25">
      <c r="A770" s="88">
        <v>1444</v>
      </c>
      <c r="B770" s="92" t="s">
        <v>794</v>
      </c>
      <c r="C770" s="92" t="s">
        <v>66</v>
      </c>
      <c r="D770" s="93">
        <v>2602605</v>
      </c>
      <c r="E770" s="107">
        <v>192</v>
      </c>
      <c r="F770" s="107">
        <v>171</v>
      </c>
      <c r="G770" s="107">
        <v>179</v>
      </c>
      <c r="H770" s="107">
        <v>153</v>
      </c>
      <c r="I770" s="107">
        <v>130</v>
      </c>
      <c r="J770" s="107">
        <v>109</v>
      </c>
      <c r="K770" s="107">
        <v>119</v>
      </c>
      <c r="L770" s="107">
        <v>139</v>
      </c>
      <c r="M770" s="107">
        <v>160</v>
      </c>
      <c r="N770" s="107">
        <v>185</v>
      </c>
      <c r="O770" s="107">
        <v>192</v>
      </c>
      <c r="P770" s="107">
        <v>199</v>
      </c>
      <c r="Q770" s="106">
        <f t="shared" ref="Q770:Q833" si="12">SUM(E770:P770)</f>
        <v>1928</v>
      </c>
      <c r="R770" s="87">
        <v>2015</v>
      </c>
    </row>
    <row r="771" spans="1:18" x14ac:dyDescent="0.25">
      <c r="A771" s="88">
        <v>1445</v>
      </c>
      <c r="B771" s="92" t="s">
        <v>795</v>
      </c>
      <c r="C771" s="92" t="s">
        <v>71</v>
      </c>
      <c r="D771" s="93">
        <v>2102150</v>
      </c>
      <c r="E771" s="107">
        <v>119</v>
      </c>
      <c r="F771" s="107">
        <v>104</v>
      </c>
      <c r="G771" s="107">
        <v>113</v>
      </c>
      <c r="H771" s="107">
        <v>107</v>
      </c>
      <c r="I771" s="107">
        <v>108</v>
      </c>
      <c r="J771" s="107">
        <v>105</v>
      </c>
      <c r="K771" s="107">
        <v>114</v>
      </c>
      <c r="L771" s="107">
        <v>130</v>
      </c>
      <c r="M771" s="107">
        <v>134</v>
      </c>
      <c r="N771" s="107">
        <v>140</v>
      </c>
      <c r="O771" s="107">
        <v>129</v>
      </c>
      <c r="P771" s="107">
        <v>126</v>
      </c>
      <c r="Q771" s="106">
        <f t="shared" si="12"/>
        <v>1429</v>
      </c>
      <c r="R771" s="87">
        <v>2015</v>
      </c>
    </row>
    <row r="772" spans="1:18" x14ac:dyDescent="0.25">
      <c r="A772" s="88">
        <v>1446</v>
      </c>
      <c r="B772" s="92" t="s">
        <v>796</v>
      </c>
      <c r="C772" s="92" t="s">
        <v>111</v>
      </c>
      <c r="D772" s="93">
        <v>2502805</v>
      </c>
      <c r="E772" s="107">
        <v>206</v>
      </c>
      <c r="F772" s="107">
        <v>184</v>
      </c>
      <c r="G772" s="107">
        <v>190</v>
      </c>
      <c r="H772" s="107">
        <v>170</v>
      </c>
      <c r="I772" s="107">
        <v>160</v>
      </c>
      <c r="J772" s="107">
        <v>139</v>
      </c>
      <c r="K772" s="107">
        <v>153</v>
      </c>
      <c r="L772" s="107">
        <v>177</v>
      </c>
      <c r="M772" s="107">
        <v>192</v>
      </c>
      <c r="N772" s="107">
        <v>212</v>
      </c>
      <c r="O772" s="107">
        <v>211</v>
      </c>
      <c r="P772" s="107">
        <v>215</v>
      </c>
      <c r="Q772" s="106">
        <f t="shared" si="12"/>
        <v>2209</v>
      </c>
      <c r="R772" s="87">
        <v>2015</v>
      </c>
    </row>
    <row r="773" spans="1:18" x14ac:dyDescent="0.25">
      <c r="A773" s="88">
        <v>1447</v>
      </c>
      <c r="B773" s="92" t="s">
        <v>797</v>
      </c>
      <c r="C773" s="92" t="s">
        <v>79</v>
      </c>
      <c r="D773" s="93">
        <v>2201988</v>
      </c>
      <c r="E773" s="107">
        <v>163</v>
      </c>
      <c r="F773" s="107">
        <v>146</v>
      </c>
      <c r="G773" s="107">
        <v>153</v>
      </c>
      <c r="H773" s="107">
        <v>143</v>
      </c>
      <c r="I773" s="107">
        <v>139</v>
      </c>
      <c r="J773" s="107">
        <v>127</v>
      </c>
      <c r="K773" s="107">
        <v>136</v>
      </c>
      <c r="L773" s="107">
        <v>155</v>
      </c>
      <c r="M773" s="107">
        <v>163</v>
      </c>
      <c r="N773" s="107">
        <v>178</v>
      </c>
      <c r="O773" s="107">
        <v>167</v>
      </c>
      <c r="P773" s="107">
        <v>162</v>
      </c>
      <c r="Q773" s="106">
        <f t="shared" si="12"/>
        <v>1832</v>
      </c>
      <c r="R773" s="87">
        <v>2015</v>
      </c>
    </row>
    <row r="774" spans="1:18" x14ac:dyDescent="0.25">
      <c r="A774" s="88">
        <v>1448</v>
      </c>
      <c r="B774" s="92" t="s">
        <v>798</v>
      </c>
      <c r="C774" s="92" t="s">
        <v>111</v>
      </c>
      <c r="D774" s="93">
        <v>2502904</v>
      </c>
      <c r="E774" s="107">
        <v>195</v>
      </c>
      <c r="F774" s="107">
        <v>172</v>
      </c>
      <c r="G774" s="107">
        <v>178</v>
      </c>
      <c r="H774" s="107">
        <v>160</v>
      </c>
      <c r="I774" s="107">
        <v>153</v>
      </c>
      <c r="J774" s="107">
        <v>136</v>
      </c>
      <c r="K774" s="107">
        <v>150</v>
      </c>
      <c r="L774" s="107">
        <v>174</v>
      </c>
      <c r="M774" s="107">
        <v>187</v>
      </c>
      <c r="N774" s="107">
        <v>205</v>
      </c>
      <c r="O774" s="107">
        <v>201</v>
      </c>
      <c r="P774" s="107">
        <v>204</v>
      </c>
      <c r="Q774" s="106">
        <f t="shared" si="12"/>
        <v>2115</v>
      </c>
      <c r="R774" s="87">
        <v>2015</v>
      </c>
    </row>
    <row r="775" spans="1:18" x14ac:dyDescent="0.25">
      <c r="A775" s="88">
        <v>1449</v>
      </c>
      <c r="B775" s="92" t="s">
        <v>799</v>
      </c>
      <c r="C775" s="92" t="s">
        <v>268</v>
      </c>
      <c r="D775" s="93">
        <v>2800704</v>
      </c>
      <c r="E775" s="107">
        <v>242</v>
      </c>
      <c r="F775" s="107">
        <v>207</v>
      </c>
      <c r="G775" s="107">
        <v>196</v>
      </c>
      <c r="H775" s="107">
        <v>171</v>
      </c>
      <c r="I775" s="107">
        <v>152</v>
      </c>
      <c r="J775" s="107">
        <v>129</v>
      </c>
      <c r="K775" s="107">
        <v>131</v>
      </c>
      <c r="L775" s="107">
        <v>160</v>
      </c>
      <c r="M775" s="107">
        <v>178</v>
      </c>
      <c r="N775" s="107">
        <v>208</v>
      </c>
      <c r="O775" s="107">
        <v>211</v>
      </c>
      <c r="P775" s="107">
        <v>223</v>
      </c>
      <c r="Q775" s="106">
        <f t="shared" si="12"/>
        <v>2208</v>
      </c>
      <c r="R775" s="87">
        <v>2015</v>
      </c>
    </row>
    <row r="776" spans="1:18" x14ac:dyDescent="0.25">
      <c r="A776" s="88">
        <v>1450</v>
      </c>
      <c r="B776" s="92" t="s">
        <v>800</v>
      </c>
      <c r="C776" s="92" t="s">
        <v>52</v>
      </c>
      <c r="D776" s="93">
        <v>1501758</v>
      </c>
      <c r="E776" s="107">
        <v>110</v>
      </c>
      <c r="F776" s="107">
        <v>99</v>
      </c>
      <c r="G776" s="107">
        <v>110</v>
      </c>
      <c r="H776" s="107">
        <v>103</v>
      </c>
      <c r="I776" s="107">
        <v>109</v>
      </c>
      <c r="J776" s="107">
        <v>107</v>
      </c>
      <c r="K776" s="107">
        <v>114</v>
      </c>
      <c r="L776" s="107">
        <v>127</v>
      </c>
      <c r="M776" s="107">
        <v>125</v>
      </c>
      <c r="N776" s="107">
        <v>131</v>
      </c>
      <c r="O776" s="107">
        <v>120</v>
      </c>
      <c r="P776" s="107">
        <v>116</v>
      </c>
      <c r="Q776" s="106">
        <f t="shared" si="12"/>
        <v>1371</v>
      </c>
      <c r="R776" s="87">
        <v>2015</v>
      </c>
    </row>
    <row r="777" spans="1:18" x14ac:dyDescent="0.25">
      <c r="A777" s="88">
        <v>1451</v>
      </c>
      <c r="B777" s="92" t="s">
        <v>801</v>
      </c>
      <c r="C777" s="92" t="s">
        <v>54</v>
      </c>
      <c r="D777" s="93">
        <v>2302503</v>
      </c>
      <c r="E777" s="107">
        <v>202</v>
      </c>
      <c r="F777" s="107">
        <v>175</v>
      </c>
      <c r="G777" s="107">
        <v>181</v>
      </c>
      <c r="H777" s="107">
        <v>165</v>
      </c>
      <c r="I777" s="107">
        <v>152</v>
      </c>
      <c r="J777" s="107">
        <v>137</v>
      </c>
      <c r="K777" s="107">
        <v>149</v>
      </c>
      <c r="L777" s="107">
        <v>175</v>
      </c>
      <c r="M777" s="107">
        <v>189</v>
      </c>
      <c r="N777" s="107">
        <v>210</v>
      </c>
      <c r="O777" s="107">
        <v>206</v>
      </c>
      <c r="P777" s="107">
        <v>210</v>
      </c>
      <c r="Q777" s="106">
        <f t="shared" si="12"/>
        <v>2151</v>
      </c>
      <c r="R777" s="87">
        <v>2015</v>
      </c>
    </row>
    <row r="778" spans="1:18" x14ac:dyDescent="0.25">
      <c r="A778" s="88">
        <v>1452</v>
      </c>
      <c r="B778" s="92" t="s">
        <v>802</v>
      </c>
      <c r="C778" s="92" t="s">
        <v>56</v>
      </c>
      <c r="D778" s="93">
        <v>2904308</v>
      </c>
      <c r="E778" s="107">
        <v>206</v>
      </c>
      <c r="F778" s="107">
        <v>178</v>
      </c>
      <c r="G778" s="107">
        <v>170</v>
      </c>
      <c r="H778" s="107">
        <v>145</v>
      </c>
      <c r="I778" s="107">
        <v>121</v>
      </c>
      <c r="J778" s="107">
        <v>105</v>
      </c>
      <c r="K778" s="107">
        <v>109</v>
      </c>
      <c r="L778" s="107">
        <v>133</v>
      </c>
      <c r="M778" s="107">
        <v>149</v>
      </c>
      <c r="N778" s="107">
        <v>175</v>
      </c>
      <c r="O778" s="107">
        <v>175</v>
      </c>
      <c r="P778" s="107">
        <v>189</v>
      </c>
      <c r="Q778" s="106">
        <f t="shared" si="12"/>
        <v>1855</v>
      </c>
      <c r="R778" s="87">
        <v>2015</v>
      </c>
    </row>
    <row r="779" spans="1:18" x14ac:dyDescent="0.25">
      <c r="A779" s="88">
        <v>1453</v>
      </c>
      <c r="B779" s="92" t="s">
        <v>803</v>
      </c>
      <c r="C779" s="92" t="s">
        <v>56</v>
      </c>
      <c r="D779" s="93">
        <v>2904407</v>
      </c>
      <c r="E779" s="107">
        <v>220</v>
      </c>
      <c r="F779" s="107">
        <v>192</v>
      </c>
      <c r="G779" s="107">
        <v>193</v>
      </c>
      <c r="H779" s="107">
        <v>182</v>
      </c>
      <c r="I779" s="107">
        <v>169</v>
      </c>
      <c r="J779" s="107">
        <v>151</v>
      </c>
      <c r="K779" s="107">
        <v>162</v>
      </c>
      <c r="L779" s="107">
        <v>192</v>
      </c>
      <c r="M779" s="107">
        <v>202</v>
      </c>
      <c r="N779" s="107">
        <v>222</v>
      </c>
      <c r="O779" s="107">
        <v>204</v>
      </c>
      <c r="P779" s="107">
        <v>207</v>
      </c>
      <c r="Q779" s="106">
        <f t="shared" si="12"/>
        <v>2296</v>
      </c>
      <c r="R779" s="87">
        <v>2015</v>
      </c>
    </row>
    <row r="780" spans="1:18" x14ac:dyDescent="0.25">
      <c r="A780" s="88">
        <v>1454</v>
      </c>
      <c r="B780" s="92" t="s">
        <v>804</v>
      </c>
      <c r="C780" s="92" t="s">
        <v>52</v>
      </c>
      <c r="D780" s="93">
        <v>1501782</v>
      </c>
      <c r="E780" s="107">
        <v>110</v>
      </c>
      <c r="F780" s="107">
        <v>98</v>
      </c>
      <c r="G780" s="107">
        <v>108</v>
      </c>
      <c r="H780" s="107">
        <v>101</v>
      </c>
      <c r="I780" s="107">
        <v>109</v>
      </c>
      <c r="J780" s="107">
        <v>110</v>
      </c>
      <c r="K780" s="107">
        <v>118</v>
      </c>
      <c r="L780" s="107">
        <v>130</v>
      </c>
      <c r="M780" s="107">
        <v>128</v>
      </c>
      <c r="N780" s="107">
        <v>138</v>
      </c>
      <c r="O780" s="107">
        <v>126</v>
      </c>
      <c r="P780" s="107">
        <v>120</v>
      </c>
      <c r="Q780" s="106">
        <f t="shared" si="12"/>
        <v>1396</v>
      </c>
      <c r="R780" s="87">
        <v>2015</v>
      </c>
    </row>
    <row r="781" spans="1:18" x14ac:dyDescent="0.25">
      <c r="A781" s="88">
        <v>1455</v>
      </c>
      <c r="B781" s="92" t="s">
        <v>805</v>
      </c>
      <c r="C781" s="92" t="s">
        <v>52</v>
      </c>
      <c r="D781" s="93">
        <v>1501808</v>
      </c>
      <c r="E781" s="107">
        <v>115</v>
      </c>
      <c r="F781" s="107">
        <v>100</v>
      </c>
      <c r="G781" s="107">
        <v>107</v>
      </c>
      <c r="H781" s="107">
        <v>105</v>
      </c>
      <c r="I781" s="107">
        <v>112</v>
      </c>
      <c r="J781" s="107">
        <v>113</v>
      </c>
      <c r="K781" s="107">
        <v>122</v>
      </c>
      <c r="L781" s="107">
        <v>138</v>
      </c>
      <c r="M781" s="107">
        <v>145</v>
      </c>
      <c r="N781" s="107">
        <v>144</v>
      </c>
      <c r="O781" s="107">
        <v>137</v>
      </c>
      <c r="P781" s="107">
        <v>128</v>
      </c>
      <c r="Q781" s="106">
        <f t="shared" si="12"/>
        <v>1466</v>
      </c>
      <c r="R781" s="87">
        <v>2015</v>
      </c>
    </row>
    <row r="782" spans="1:18" x14ac:dyDescent="0.25">
      <c r="A782" s="88">
        <v>1456</v>
      </c>
      <c r="B782" s="92" t="s">
        <v>806</v>
      </c>
      <c r="C782" s="92" t="s">
        <v>46</v>
      </c>
      <c r="D782" s="93">
        <v>5203807</v>
      </c>
      <c r="E782" s="107">
        <v>130.6</v>
      </c>
      <c r="F782" s="107">
        <v>112.8</v>
      </c>
      <c r="G782" s="107">
        <v>122.9</v>
      </c>
      <c r="H782" s="107">
        <v>116.1</v>
      </c>
      <c r="I782" s="107">
        <v>109.3</v>
      </c>
      <c r="J782" s="107">
        <v>98.1</v>
      </c>
      <c r="K782" s="107">
        <v>110.2</v>
      </c>
      <c r="L782" s="107">
        <v>130</v>
      </c>
      <c r="M782" s="107">
        <v>127.6</v>
      </c>
      <c r="N782" s="107">
        <v>136.4</v>
      </c>
      <c r="O782" s="107">
        <v>125.8</v>
      </c>
      <c r="P782" s="107">
        <v>123.1</v>
      </c>
      <c r="Q782" s="106">
        <f t="shared" si="12"/>
        <v>1442.8999999999999</v>
      </c>
      <c r="R782" s="87">
        <v>2015</v>
      </c>
    </row>
    <row r="783" spans="1:18" x14ac:dyDescent="0.25">
      <c r="A783" s="88">
        <v>1457</v>
      </c>
      <c r="B783" s="92" t="s">
        <v>807</v>
      </c>
      <c r="C783" s="92" t="s">
        <v>81</v>
      </c>
      <c r="D783" s="93">
        <v>4302659</v>
      </c>
      <c r="E783" s="107">
        <v>161</v>
      </c>
      <c r="F783" s="107">
        <v>129</v>
      </c>
      <c r="G783" s="107">
        <v>116</v>
      </c>
      <c r="H783" s="107">
        <v>76</v>
      </c>
      <c r="I783" s="107">
        <v>50</v>
      </c>
      <c r="J783" s="107">
        <v>35</v>
      </c>
      <c r="K783" s="107">
        <v>41</v>
      </c>
      <c r="L783" s="107">
        <v>63</v>
      </c>
      <c r="M783" s="107">
        <v>79</v>
      </c>
      <c r="N783" s="107">
        <v>114</v>
      </c>
      <c r="O783" s="107">
        <v>143</v>
      </c>
      <c r="P783" s="107">
        <v>165</v>
      </c>
      <c r="Q783" s="106">
        <f t="shared" si="12"/>
        <v>1172</v>
      </c>
      <c r="R783" s="87">
        <v>2015</v>
      </c>
    </row>
    <row r="784" spans="1:18" x14ac:dyDescent="0.25">
      <c r="A784" s="88">
        <v>1458</v>
      </c>
      <c r="B784" s="92" t="s">
        <v>808</v>
      </c>
      <c r="C784" s="92" t="s">
        <v>91</v>
      </c>
      <c r="D784" s="93">
        <v>3507803</v>
      </c>
      <c r="E784" s="107">
        <v>137</v>
      </c>
      <c r="F784" s="107">
        <v>117</v>
      </c>
      <c r="G784" s="107">
        <v>120</v>
      </c>
      <c r="H784" s="107">
        <v>97</v>
      </c>
      <c r="I784" s="107">
        <v>82</v>
      </c>
      <c r="J784" s="107">
        <v>70</v>
      </c>
      <c r="K784" s="107">
        <v>78</v>
      </c>
      <c r="L784" s="107">
        <v>109</v>
      </c>
      <c r="M784" s="107">
        <v>120</v>
      </c>
      <c r="N784" s="107">
        <v>132</v>
      </c>
      <c r="O784" s="107">
        <v>132</v>
      </c>
      <c r="P784" s="107">
        <v>132</v>
      </c>
      <c r="Q784" s="106">
        <f t="shared" si="12"/>
        <v>1326</v>
      </c>
      <c r="R784" s="87">
        <v>2015</v>
      </c>
    </row>
    <row r="785" spans="1:18" x14ac:dyDescent="0.25">
      <c r="A785" s="88">
        <v>1459</v>
      </c>
      <c r="B785" s="92" t="s">
        <v>809</v>
      </c>
      <c r="C785" s="92" t="s">
        <v>91</v>
      </c>
      <c r="D785" s="93">
        <v>3507902</v>
      </c>
      <c r="E785" s="107">
        <v>132</v>
      </c>
      <c r="F785" s="107">
        <v>111</v>
      </c>
      <c r="G785" s="107">
        <v>115</v>
      </c>
      <c r="H785" s="107">
        <v>91</v>
      </c>
      <c r="I785" s="107">
        <v>70</v>
      </c>
      <c r="J785" s="107">
        <v>58</v>
      </c>
      <c r="K785" s="107">
        <v>64</v>
      </c>
      <c r="L785" s="107">
        <v>88</v>
      </c>
      <c r="M785" s="107">
        <v>100</v>
      </c>
      <c r="N785" s="107">
        <v>117</v>
      </c>
      <c r="O785" s="107">
        <v>128</v>
      </c>
      <c r="P785" s="107">
        <v>129</v>
      </c>
      <c r="Q785" s="106">
        <f t="shared" si="12"/>
        <v>1203</v>
      </c>
      <c r="R785" s="87">
        <v>2015</v>
      </c>
    </row>
    <row r="786" spans="1:18" x14ac:dyDescent="0.25">
      <c r="A786" s="88">
        <v>1460</v>
      </c>
      <c r="B786" s="92" t="s">
        <v>810</v>
      </c>
      <c r="C786" s="92" t="s">
        <v>56</v>
      </c>
      <c r="D786" s="93">
        <v>2904506</v>
      </c>
      <c r="E786" s="107">
        <v>217</v>
      </c>
      <c r="F786" s="107">
        <v>191</v>
      </c>
      <c r="G786" s="107">
        <v>191</v>
      </c>
      <c r="H786" s="107">
        <v>179</v>
      </c>
      <c r="I786" s="107">
        <v>165</v>
      </c>
      <c r="J786" s="107">
        <v>147</v>
      </c>
      <c r="K786" s="107">
        <v>157</v>
      </c>
      <c r="L786" s="107">
        <v>186</v>
      </c>
      <c r="M786" s="107">
        <v>196</v>
      </c>
      <c r="N786" s="107">
        <v>218</v>
      </c>
      <c r="O786" s="107">
        <v>202</v>
      </c>
      <c r="P786" s="107">
        <v>204</v>
      </c>
      <c r="Q786" s="106">
        <f t="shared" si="12"/>
        <v>2253</v>
      </c>
      <c r="R786" s="87">
        <v>2015</v>
      </c>
    </row>
    <row r="787" spans="1:18" x14ac:dyDescent="0.25">
      <c r="A787" s="88">
        <v>1461</v>
      </c>
      <c r="B787" s="92" t="s">
        <v>811</v>
      </c>
      <c r="C787" s="92" t="s">
        <v>48</v>
      </c>
      <c r="D787" s="93">
        <v>3109006</v>
      </c>
      <c r="E787" s="107">
        <v>188</v>
      </c>
      <c r="F787" s="107">
        <v>154</v>
      </c>
      <c r="G787" s="107">
        <v>156</v>
      </c>
      <c r="H787" s="107">
        <v>130</v>
      </c>
      <c r="I787" s="107">
        <v>114</v>
      </c>
      <c r="J787" s="107">
        <v>96</v>
      </c>
      <c r="K787" s="107">
        <v>107</v>
      </c>
      <c r="L787" s="107">
        <v>139</v>
      </c>
      <c r="M787" s="107">
        <v>144</v>
      </c>
      <c r="N787" s="107">
        <v>160</v>
      </c>
      <c r="O787" s="107">
        <v>158</v>
      </c>
      <c r="P787" s="107">
        <v>152</v>
      </c>
      <c r="Q787" s="106">
        <f t="shared" si="12"/>
        <v>1698</v>
      </c>
      <c r="R787" s="87">
        <v>2015</v>
      </c>
    </row>
    <row r="788" spans="1:18" x14ac:dyDescent="0.25">
      <c r="A788" s="88">
        <v>1462</v>
      </c>
      <c r="B788" s="92" t="s">
        <v>812</v>
      </c>
      <c r="C788" s="92" t="s">
        <v>56</v>
      </c>
      <c r="D788" s="93">
        <v>2904605</v>
      </c>
      <c r="E788" s="107">
        <v>204.5</v>
      </c>
      <c r="F788" s="107">
        <v>184.5</v>
      </c>
      <c r="G788" s="107">
        <v>183.2</v>
      </c>
      <c r="H788" s="107">
        <v>160.6</v>
      </c>
      <c r="I788" s="107">
        <v>143.9</v>
      </c>
      <c r="J788" s="107">
        <v>125.4</v>
      </c>
      <c r="K788" s="107">
        <v>133.19999999999999</v>
      </c>
      <c r="L788" s="107">
        <v>163.80000000000001</v>
      </c>
      <c r="M788" s="107">
        <v>179.4</v>
      </c>
      <c r="N788" s="107">
        <v>199.3</v>
      </c>
      <c r="O788" s="107">
        <v>182.2</v>
      </c>
      <c r="P788" s="107">
        <v>190.7</v>
      </c>
      <c r="Q788" s="106">
        <f t="shared" si="12"/>
        <v>2050.6999999999998</v>
      </c>
      <c r="R788" s="87">
        <v>2015</v>
      </c>
    </row>
    <row r="789" spans="1:18" x14ac:dyDescent="0.25">
      <c r="A789" s="88">
        <v>1463</v>
      </c>
      <c r="B789" s="92" t="s">
        <v>813</v>
      </c>
      <c r="C789" s="92" t="s">
        <v>61</v>
      </c>
      <c r="D789" s="93">
        <v>4202875</v>
      </c>
      <c r="E789" s="107">
        <v>148</v>
      </c>
      <c r="F789" s="107">
        <v>126</v>
      </c>
      <c r="G789" s="107">
        <v>107</v>
      </c>
      <c r="H789" s="107">
        <v>109</v>
      </c>
      <c r="I789" s="107">
        <v>86</v>
      </c>
      <c r="J789" s="107">
        <v>79</v>
      </c>
      <c r="K789" s="107">
        <v>90</v>
      </c>
      <c r="L789" s="107">
        <v>99</v>
      </c>
      <c r="M789" s="107">
        <v>73</v>
      </c>
      <c r="N789" s="107">
        <v>126</v>
      </c>
      <c r="O789" s="107">
        <v>145</v>
      </c>
      <c r="P789" s="107">
        <v>152</v>
      </c>
      <c r="Q789" s="106">
        <f t="shared" si="12"/>
        <v>1340</v>
      </c>
      <c r="R789" s="87">
        <v>2015</v>
      </c>
    </row>
    <row r="790" spans="1:18" x14ac:dyDescent="0.25">
      <c r="A790" s="88">
        <v>1464</v>
      </c>
      <c r="B790" s="92" t="s">
        <v>814</v>
      </c>
      <c r="C790" s="92" t="s">
        <v>61</v>
      </c>
      <c r="D790" s="93">
        <v>4202909</v>
      </c>
      <c r="E790" s="107">
        <v>144</v>
      </c>
      <c r="F790" s="107">
        <v>121</v>
      </c>
      <c r="G790" s="107">
        <v>117</v>
      </c>
      <c r="H790" s="107">
        <v>86</v>
      </c>
      <c r="I790" s="107">
        <v>63</v>
      </c>
      <c r="J790" s="107">
        <v>45</v>
      </c>
      <c r="K790" s="107">
        <v>51</v>
      </c>
      <c r="L790" s="107">
        <v>66</v>
      </c>
      <c r="M790" s="107">
        <v>77</v>
      </c>
      <c r="N790" s="107">
        <v>103</v>
      </c>
      <c r="O790" s="107">
        <v>128</v>
      </c>
      <c r="P790" s="107">
        <v>148</v>
      </c>
      <c r="Q790" s="106">
        <f t="shared" si="12"/>
        <v>1149</v>
      </c>
      <c r="R790" s="87">
        <v>2015</v>
      </c>
    </row>
    <row r="791" spans="1:18" x14ac:dyDescent="0.25">
      <c r="A791" s="88">
        <v>1465</v>
      </c>
      <c r="B791" s="92" t="s">
        <v>815</v>
      </c>
      <c r="C791" s="92" t="s">
        <v>48</v>
      </c>
      <c r="D791" s="93">
        <v>3109105</v>
      </c>
      <c r="E791" s="107">
        <v>162</v>
      </c>
      <c r="F791" s="107">
        <v>133</v>
      </c>
      <c r="G791" s="107">
        <v>137</v>
      </c>
      <c r="H791" s="107">
        <v>113</v>
      </c>
      <c r="I791" s="107">
        <v>93</v>
      </c>
      <c r="J791" s="107">
        <v>81</v>
      </c>
      <c r="K791" s="107">
        <v>91</v>
      </c>
      <c r="L791" s="107">
        <v>113</v>
      </c>
      <c r="M791" s="107">
        <v>118</v>
      </c>
      <c r="N791" s="107">
        <v>135</v>
      </c>
      <c r="O791" s="107">
        <v>144</v>
      </c>
      <c r="P791" s="107">
        <v>143</v>
      </c>
      <c r="Q791" s="106">
        <f t="shared" si="12"/>
        <v>1463</v>
      </c>
      <c r="R791" s="87">
        <v>2015</v>
      </c>
    </row>
    <row r="792" spans="1:18" x14ac:dyDescent="0.25">
      <c r="A792" s="88">
        <v>566</v>
      </c>
      <c r="B792" s="92" t="s">
        <v>816</v>
      </c>
      <c r="C792" s="92" t="s">
        <v>48</v>
      </c>
      <c r="D792" s="93">
        <v>3109204</v>
      </c>
      <c r="E792" s="107">
        <v>149</v>
      </c>
      <c r="F792" s="107">
        <v>129</v>
      </c>
      <c r="G792" s="107">
        <v>129</v>
      </c>
      <c r="H792" s="107">
        <v>106</v>
      </c>
      <c r="I792" s="107">
        <v>91</v>
      </c>
      <c r="J792" s="107">
        <v>77</v>
      </c>
      <c r="K792" s="107">
        <v>84</v>
      </c>
      <c r="L792" s="107">
        <v>110</v>
      </c>
      <c r="M792" s="107">
        <v>126</v>
      </c>
      <c r="N792" s="107">
        <v>141</v>
      </c>
      <c r="O792" s="107">
        <v>132</v>
      </c>
      <c r="P792" s="107">
        <v>131</v>
      </c>
      <c r="Q792" s="106">
        <f t="shared" si="12"/>
        <v>1405</v>
      </c>
      <c r="R792" s="87">
        <v>2015</v>
      </c>
    </row>
    <row r="793" spans="1:18" x14ac:dyDescent="0.25">
      <c r="A793" s="88">
        <v>567</v>
      </c>
      <c r="B793" s="92" t="s">
        <v>817</v>
      </c>
      <c r="C793" s="92" t="s">
        <v>66</v>
      </c>
      <c r="D793" s="93">
        <v>2602704</v>
      </c>
      <c r="E793" s="107">
        <v>222.4</v>
      </c>
      <c r="F793" s="107">
        <v>198.2</v>
      </c>
      <c r="G793" s="107">
        <v>204.6</v>
      </c>
      <c r="H793" s="107">
        <v>176</v>
      </c>
      <c r="I793" s="107">
        <v>152.30000000000001</v>
      </c>
      <c r="J793" s="107">
        <v>127.7</v>
      </c>
      <c r="K793" s="107">
        <v>140.80000000000001</v>
      </c>
      <c r="L793" s="107">
        <v>161.5</v>
      </c>
      <c r="M793" s="107">
        <v>183.6</v>
      </c>
      <c r="N793" s="107">
        <v>212.8</v>
      </c>
      <c r="O793" s="107">
        <v>219.6</v>
      </c>
      <c r="P793" s="107">
        <v>229.2</v>
      </c>
      <c r="Q793" s="106">
        <f t="shared" si="12"/>
        <v>2228.6999999999998</v>
      </c>
      <c r="R793" s="87">
        <v>2015</v>
      </c>
    </row>
    <row r="794" spans="1:18" x14ac:dyDescent="0.25">
      <c r="A794" s="88">
        <v>568</v>
      </c>
      <c r="B794" s="92" t="s">
        <v>818</v>
      </c>
      <c r="C794" s="92" t="s">
        <v>56</v>
      </c>
      <c r="D794" s="93">
        <v>2904704</v>
      </c>
      <c r="E794" s="107">
        <v>177</v>
      </c>
      <c r="F794" s="107">
        <v>156</v>
      </c>
      <c r="G794" s="107">
        <v>151</v>
      </c>
      <c r="H794" s="107">
        <v>125</v>
      </c>
      <c r="I794" s="107">
        <v>108</v>
      </c>
      <c r="J794" s="107">
        <v>90</v>
      </c>
      <c r="K794" s="107">
        <v>95</v>
      </c>
      <c r="L794" s="107">
        <v>116</v>
      </c>
      <c r="M794" s="107">
        <v>131</v>
      </c>
      <c r="N794" s="107">
        <v>152</v>
      </c>
      <c r="O794" s="107">
        <v>150</v>
      </c>
      <c r="P794" s="107">
        <v>163</v>
      </c>
      <c r="Q794" s="106">
        <f t="shared" si="12"/>
        <v>1614</v>
      </c>
      <c r="R794" s="87">
        <v>2015</v>
      </c>
    </row>
    <row r="795" spans="1:18" x14ac:dyDescent="0.25">
      <c r="A795" s="88">
        <v>569</v>
      </c>
      <c r="B795" s="92" t="s">
        <v>819</v>
      </c>
      <c r="C795" s="92" t="s">
        <v>48</v>
      </c>
      <c r="D795" s="93">
        <v>3109253</v>
      </c>
      <c r="E795" s="107">
        <v>183</v>
      </c>
      <c r="F795" s="107">
        <v>148</v>
      </c>
      <c r="G795" s="107">
        <v>143</v>
      </c>
      <c r="H795" s="107">
        <v>116</v>
      </c>
      <c r="I795" s="107">
        <v>98</v>
      </c>
      <c r="J795" s="107">
        <v>80</v>
      </c>
      <c r="K795" s="107">
        <v>87</v>
      </c>
      <c r="L795" s="107">
        <v>116</v>
      </c>
      <c r="M795" s="107">
        <v>120</v>
      </c>
      <c r="N795" s="107">
        <v>140</v>
      </c>
      <c r="O795" s="107">
        <v>142</v>
      </c>
      <c r="P795" s="107">
        <v>149</v>
      </c>
      <c r="Q795" s="106">
        <f t="shared" si="12"/>
        <v>1522</v>
      </c>
      <c r="R795" s="87">
        <v>2015</v>
      </c>
    </row>
    <row r="796" spans="1:18" x14ac:dyDescent="0.25">
      <c r="A796" s="88">
        <v>570</v>
      </c>
      <c r="B796" s="92" t="s">
        <v>820</v>
      </c>
      <c r="C796" s="92" t="s">
        <v>66</v>
      </c>
      <c r="D796" s="93">
        <v>2602803</v>
      </c>
      <c r="E796" s="107">
        <v>190</v>
      </c>
      <c r="F796" s="107">
        <v>168</v>
      </c>
      <c r="G796" s="107">
        <v>175</v>
      </c>
      <c r="H796" s="107">
        <v>151</v>
      </c>
      <c r="I796" s="107">
        <v>126</v>
      </c>
      <c r="J796" s="107">
        <v>107</v>
      </c>
      <c r="K796" s="107">
        <v>114</v>
      </c>
      <c r="L796" s="107">
        <v>132</v>
      </c>
      <c r="M796" s="107">
        <v>154</v>
      </c>
      <c r="N796" s="107">
        <v>182</v>
      </c>
      <c r="O796" s="107">
        <v>188</v>
      </c>
      <c r="P796" s="107">
        <v>195</v>
      </c>
      <c r="Q796" s="106">
        <f t="shared" si="12"/>
        <v>1882</v>
      </c>
      <c r="R796" s="87">
        <v>2015</v>
      </c>
    </row>
    <row r="797" spans="1:18" x14ac:dyDescent="0.25">
      <c r="A797" s="88">
        <v>571</v>
      </c>
      <c r="B797" s="92" t="s">
        <v>821</v>
      </c>
      <c r="C797" s="92" t="s">
        <v>86</v>
      </c>
      <c r="D797" s="93">
        <v>1200138</v>
      </c>
      <c r="E797" s="107">
        <v>110</v>
      </c>
      <c r="F797" s="107">
        <v>101</v>
      </c>
      <c r="G797" s="107">
        <v>109</v>
      </c>
      <c r="H797" s="107">
        <v>95</v>
      </c>
      <c r="I797" s="107">
        <v>93</v>
      </c>
      <c r="J797" s="107">
        <v>87</v>
      </c>
      <c r="K797" s="107">
        <v>94</v>
      </c>
      <c r="L797" s="107">
        <v>109</v>
      </c>
      <c r="M797" s="107">
        <v>112</v>
      </c>
      <c r="N797" s="107">
        <v>117</v>
      </c>
      <c r="O797" s="107">
        <v>116</v>
      </c>
      <c r="P797" s="107">
        <v>109</v>
      </c>
      <c r="Q797" s="106">
        <f t="shared" si="12"/>
        <v>1252</v>
      </c>
      <c r="R797" s="87">
        <v>2015</v>
      </c>
    </row>
    <row r="798" spans="1:18" x14ac:dyDescent="0.25">
      <c r="A798" s="88">
        <v>572</v>
      </c>
      <c r="B798" s="92" t="s">
        <v>822</v>
      </c>
      <c r="C798" s="92" t="s">
        <v>52</v>
      </c>
      <c r="D798" s="93">
        <v>1501907</v>
      </c>
      <c r="E798" s="107">
        <v>127</v>
      </c>
      <c r="F798" s="107">
        <v>104</v>
      </c>
      <c r="G798" s="107">
        <v>110</v>
      </c>
      <c r="H798" s="107">
        <v>112</v>
      </c>
      <c r="I798" s="107">
        <v>122</v>
      </c>
      <c r="J798" s="107">
        <v>125</v>
      </c>
      <c r="K798" s="107">
        <v>136</v>
      </c>
      <c r="L798" s="107">
        <v>152</v>
      </c>
      <c r="M798" s="107">
        <v>150</v>
      </c>
      <c r="N798" s="107">
        <v>163</v>
      </c>
      <c r="O798" s="107">
        <v>155</v>
      </c>
      <c r="P798" s="107">
        <v>147</v>
      </c>
      <c r="Q798" s="106">
        <f t="shared" si="12"/>
        <v>1603</v>
      </c>
      <c r="R798" s="87">
        <v>2015</v>
      </c>
    </row>
    <row r="799" spans="1:18" x14ac:dyDescent="0.25">
      <c r="A799" s="88">
        <v>573</v>
      </c>
      <c r="B799" s="92" t="s">
        <v>823</v>
      </c>
      <c r="C799" s="92" t="s">
        <v>91</v>
      </c>
      <c r="D799" s="93">
        <v>3508009</v>
      </c>
      <c r="E799" s="107">
        <v>136.6</v>
      </c>
      <c r="F799" s="107">
        <v>113.6</v>
      </c>
      <c r="G799" s="107">
        <v>114.9</v>
      </c>
      <c r="H799" s="107">
        <v>92.3</v>
      </c>
      <c r="I799" s="107">
        <v>70.599999999999994</v>
      </c>
      <c r="J799" s="107">
        <v>60</v>
      </c>
      <c r="K799" s="107">
        <v>65.8</v>
      </c>
      <c r="L799" s="107">
        <v>84.5</v>
      </c>
      <c r="M799" s="107">
        <v>91.9</v>
      </c>
      <c r="N799" s="107">
        <v>109.6</v>
      </c>
      <c r="O799" s="107">
        <v>124.3</v>
      </c>
      <c r="P799" s="107">
        <v>128.80000000000001</v>
      </c>
      <c r="Q799" s="106">
        <f t="shared" si="12"/>
        <v>1192.8999999999999</v>
      </c>
      <c r="R799" s="87">
        <v>2015</v>
      </c>
    </row>
    <row r="800" spans="1:18" x14ac:dyDescent="0.25">
      <c r="A800" s="88">
        <v>574</v>
      </c>
      <c r="B800" s="92" t="s">
        <v>824</v>
      </c>
      <c r="C800" s="92" t="s">
        <v>91</v>
      </c>
      <c r="D800" s="93">
        <v>3508108</v>
      </c>
      <c r="E800" s="107">
        <v>149</v>
      </c>
      <c r="F800" s="107">
        <v>127</v>
      </c>
      <c r="G800" s="107">
        <v>130</v>
      </c>
      <c r="H800" s="107">
        <v>104</v>
      </c>
      <c r="I800" s="107">
        <v>83</v>
      </c>
      <c r="J800" s="107">
        <v>67</v>
      </c>
      <c r="K800" s="107">
        <v>77</v>
      </c>
      <c r="L800" s="107">
        <v>106</v>
      </c>
      <c r="M800" s="107">
        <v>121</v>
      </c>
      <c r="N800" s="107">
        <v>140</v>
      </c>
      <c r="O800" s="107">
        <v>148</v>
      </c>
      <c r="P800" s="107">
        <v>150</v>
      </c>
      <c r="Q800" s="106">
        <f t="shared" si="12"/>
        <v>1402</v>
      </c>
      <c r="R800" s="87">
        <v>2015</v>
      </c>
    </row>
    <row r="801" spans="1:18" x14ac:dyDescent="0.25">
      <c r="A801" s="88">
        <v>575</v>
      </c>
      <c r="B801" s="92" t="s">
        <v>825</v>
      </c>
      <c r="C801" s="92" t="s">
        <v>71</v>
      </c>
      <c r="D801" s="93">
        <v>2102200</v>
      </c>
      <c r="E801" s="107">
        <v>137</v>
      </c>
      <c r="F801" s="107">
        <v>120</v>
      </c>
      <c r="G801" s="107">
        <v>130</v>
      </c>
      <c r="H801" s="107">
        <v>122</v>
      </c>
      <c r="I801" s="107">
        <v>126</v>
      </c>
      <c r="J801" s="107">
        <v>118</v>
      </c>
      <c r="K801" s="107">
        <v>128</v>
      </c>
      <c r="L801" s="107">
        <v>147</v>
      </c>
      <c r="M801" s="107">
        <v>153</v>
      </c>
      <c r="N801" s="107">
        <v>161</v>
      </c>
      <c r="O801" s="107">
        <v>147</v>
      </c>
      <c r="P801" s="107">
        <v>142</v>
      </c>
      <c r="Q801" s="106">
        <f t="shared" si="12"/>
        <v>1631</v>
      </c>
      <c r="R801" s="87">
        <v>2015</v>
      </c>
    </row>
    <row r="802" spans="1:18" x14ac:dyDescent="0.25">
      <c r="A802" s="88">
        <v>576</v>
      </c>
      <c r="B802" s="92" t="s">
        <v>826</v>
      </c>
      <c r="C802" s="92" t="s">
        <v>46</v>
      </c>
      <c r="D802" s="93">
        <v>5203906</v>
      </c>
      <c r="E802" s="107">
        <v>119</v>
      </c>
      <c r="F802" s="107">
        <v>107</v>
      </c>
      <c r="G802" s="107">
        <v>112</v>
      </c>
      <c r="H802" s="107">
        <v>94</v>
      </c>
      <c r="I802" s="107">
        <v>80</v>
      </c>
      <c r="J802" s="107">
        <v>67</v>
      </c>
      <c r="K802" s="107">
        <v>77</v>
      </c>
      <c r="L802" s="107">
        <v>106</v>
      </c>
      <c r="M802" s="107">
        <v>118</v>
      </c>
      <c r="N802" s="107">
        <v>126</v>
      </c>
      <c r="O802" s="107">
        <v>118</v>
      </c>
      <c r="P802" s="107">
        <v>117</v>
      </c>
      <c r="Q802" s="106">
        <f t="shared" si="12"/>
        <v>1241</v>
      </c>
      <c r="R802" s="87">
        <v>2015</v>
      </c>
    </row>
    <row r="803" spans="1:18" x14ac:dyDescent="0.25">
      <c r="A803" s="88">
        <v>577</v>
      </c>
      <c r="B803" s="92" t="s">
        <v>827</v>
      </c>
      <c r="C803" s="92" t="s">
        <v>71</v>
      </c>
      <c r="D803" s="93">
        <v>2102309</v>
      </c>
      <c r="E803" s="107">
        <v>139</v>
      </c>
      <c r="F803" s="107">
        <v>121</v>
      </c>
      <c r="G803" s="107">
        <v>129</v>
      </c>
      <c r="H803" s="107">
        <v>122</v>
      </c>
      <c r="I803" s="107">
        <v>122</v>
      </c>
      <c r="J803" s="107">
        <v>116</v>
      </c>
      <c r="K803" s="107">
        <v>126</v>
      </c>
      <c r="L803" s="107">
        <v>146</v>
      </c>
      <c r="M803" s="107">
        <v>155</v>
      </c>
      <c r="N803" s="107">
        <v>163</v>
      </c>
      <c r="O803" s="107">
        <v>152</v>
      </c>
      <c r="P803" s="107">
        <v>146</v>
      </c>
      <c r="Q803" s="106">
        <f t="shared" si="12"/>
        <v>1637</v>
      </c>
      <c r="R803" s="87">
        <v>2015</v>
      </c>
    </row>
    <row r="804" spans="1:18" x14ac:dyDescent="0.25">
      <c r="A804" s="88">
        <v>578</v>
      </c>
      <c r="B804" s="92" t="s">
        <v>828</v>
      </c>
      <c r="C804" s="92" t="s">
        <v>46</v>
      </c>
      <c r="D804" s="93">
        <v>5203939</v>
      </c>
      <c r="E804" s="107">
        <v>127</v>
      </c>
      <c r="F804" s="107">
        <v>111</v>
      </c>
      <c r="G804" s="107">
        <v>120</v>
      </c>
      <c r="H804" s="107">
        <v>112</v>
      </c>
      <c r="I804" s="107">
        <v>103</v>
      </c>
      <c r="J804" s="107">
        <v>89</v>
      </c>
      <c r="K804" s="107">
        <v>106</v>
      </c>
      <c r="L804" s="107">
        <v>130</v>
      </c>
      <c r="M804" s="107">
        <v>129</v>
      </c>
      <c r="N804" s="107">
        <v>137</v>
      </c>
      <c r="O804" s="107">
        <v>125</v>
      </c>
      <c r="P804" s="107">
        <v>123</v>
      </c>
      <c r="Q804" s="106">
        <f t="shared" si="12"/>
        <v>1412</v>
      </c>
      <c r="R804" s="87">
        <v>2015</v>
      </c>
    </row>
    <row r="805" spans="1:18" x14ac:dyDescent="0.25">
      <c r="A805" s="88">
        <v>579</v>
      </c>
      <c r="B805" s="92" t="s">
        <v>829</v>
      </c>
      <c r="C805" s="92" t="s">
        <v>68</v>
      </c>
      <c r="D805" s="93">
        <v>1703800</v>
      </c>
      <c r="E805" s="107">
        <v>110</v>
      </c>
      <c r="F805" s="107">
        <v>99</v>
      </c>
      <c r="G805" s="107">
        <v>110</v>
      </c>
      <c r="H805" s="107">
        <v>103</v>
      </c>
      <c r="I805" s="107">
        <v>109</v>
      </c>
      <c r="J805" s="107">
        <v>107</v>
      </c>
      <c r="K805" s="107">
        <v>114</v>
      </c>
      <c r="L805" s="107">
        <v>127</v>
      </c>
      <c r="M805" s="107">
        <v>126</v>
      </c>
      <c r="N805" s="107">
        <v>132</v>
      </c>
      <c r="O805" s="107">
        <v>121</v>
      </c>
      <c r="P805" s="107">
        <v>116</v>
      </c>
      <c r="Q805" s="106">
        <f t="shared" si="12"/>
        <v>1374</v>
      </c>
      <c r="R805" s="87">
        <v>2015</v>
      </c>
    </row>
    <row r="806" spans="1:18" x14ac:dyDescent="0.25">
      <c r="A806" s="88">
        <v>580</v>
      </c>
      <c r="B806" s="92" t="s">
        <v>830</v>
      </c>
      <c r="C806" s="92" t="s">
        <v>79</v>
      </c>
      <c r="D806" s="93">
        <v>2202000</v>
      </c>
      <c r="E806" s="107">
        <v>154</v>
      </c>
      <c r="F806" s="107">
        <v>134</v>
      </c>
      <c r="G806" s="107">
        <v>141</v>
      </c>
      <c r="H806" s="107">
        <v>134</v>
      </c>
      <c r="I806" s="107">
        <v>138</v>
      </c>
      <c r="J806" s="107">
        <v>134</v>
      </c>
      <c r="K806" s="107">
        <v>147</v>
      </c>
      <c r="L806" s="107">
        <v>169</v>
      </c>
      <c r="M806" s="107">
        <v>173</v>
      </c>
      <c r="N806" s="107">
        <v>182</v>
      </c>
      <c r="O806" s="107">
        <v>169</v>
      </c>
      <c r="P806" s="107">
        <v>162</v>
      </c>
      <c r="Q806" s="106">
        <f t="shared" si="12"/>
        <v>1837</v>
      </c>
      <c r="R806" s="87">
        <v>2015</v>
      </c>
    </row>
    <row r="807" spans="1:18" x14ac:dyDescent="0.25">
      <c r="A807" s="88">
        <v>581</v>
      </c>
      <c r="B807" s="92" t="s">
        <v>831</v>
      </c>
      <c r="C807" s="92" t="s">
        <v>79</v>
      </c>
      <c r="D807" s="93">
        <v>2202026</v>
      </c>
      <c r="E807" s="107">
        <v>192</v>
      </c>
      <c r="F807" s="107">
        <v>166</v>
      </c>
      <c r="G807" s="107">
        <v>172</v>
      </c>
      <c r="H807" s="107">
        <v>163</v>
      </c>
      <c r="I807" s="107">
        <v>163</v>
      </c>
      <c r="J807" s="107">
        <v>155</v>
      </c>
      <c r="K807" s="107">
        <v>172</v>
      </c>
      <c r="L807" s="107">
        <v>199</v>
      </c>
      <c r="M807" s="107">
        <v>205</v>
      </c>
      <c r="N807" s="107">
        <v>218</v>
      </c>
      <c r="O807" s="107">
        <v>205</v>
      </c>
      <c r="P807" s="107">
        <v>201</v>
      </c>
      <c r="Q807" s="106">
        <f t="shared" si="12"/>
        <v>2211</v>
      </c>
      <c r="R807" s="87">
        <v>2015</v>
      </c>
    </row>
    <row r="808" spans="1:18" x14ac:dyDescent="0.25">
      <c r="A808" s="88">
        <v>582</v>
      </c>
      <c r="B808" s="92" t="s">
        <v>832</v>
      </c>
      <c r="C808" s="92" t="s">
        <v>71</v>
      </c>
      <c r="D808" s="93">
        <v>2102325</v>
      </c>
      <c r="E808" s="107">
        <v>116</v>
      </c>
      <c r="F808" s="107">
        <v>102</v>
      </c>
      <c r="G808" s="107">
        <v>112</v>
      </c>
      <c r="H808" s="107">
        <v>105</v>
      </c>
      <c r="I808" s="107">
        <v>108</v>
      </c>
      <c r="J808" s="107">
        <v>106</v>
      </c>
      <c r="K808" s="107">
        <v>114</v>
      </c>
      <c r="L808" s="107">
        <v>128</v>
      </c>
      <c r="M808" s="107">
        <v>131</v>
      </c>
      <c r="N808" s="107">
        <v>137</v>
      </c>
      <c r="O808" s="107">
        <v>127</v>
      </c>
      <c r="P808" s="107">
        <v>123</v>
      </c>
      <c r="Q808" s="106">
        <f t="shared" si="12"/>
        <v>1409</v>
      </c>
      <c r="R808" s="87">
        <v>2015</v>
      </c>
    </row>
    <row r="809" spans="1:18" x14ac:dyDescent="0.25">
      <c r="A809" s="88">
        <v>583</v>
      </c>
      <c r="B809" s="92" t="s">
        <v>833</v>
      </c>
      <c r="C809" s="92" t="s">
        <v>46</v>
      </c>
      <c r="D809" s="93">
        <v>5203962</v>
      </c>
      <c r="E809" s="107">
        <v>153</v>
      </c>
      <c r="F809" s="107">
        <v>133</v>
      </c>
      <c r="G809" s="107">
        <v>136</v>
      </c>
      <c r="H809" s="107">
        <v>124</v>
      </c>
      <c r="I809" s="107">
        <v>115</v>
      </c>
      <c r="J809" s="107">
        <v>101</v>
      </c>
      <c r="K809" s="107">
        <v>113</v>
      </c>
      <c r="L809" s="107">
        <v>139</v>
      </c>
      <c r="M809" s="107">
        <v>150</v>
      </c>
      <c r="N809" s="107">
        <v>159</v>
      </c>
      <c r="O809" s="107">
        <v>140</v>
      </c>
      <c r="P809" s="107">
        <v>140</v>
      </c>
      <c r="Q809" s="106">
        <f t="shared" si="12"/>
        <v>1603</v>
      </c>
      <c r="R809" s="87">
        <v>2015</v>
      </c>
    </row>
    <row r="810" spans="1:18" x14ac:dyDescent="0.25">
      <c r="A810" s="88">
        <v>584</v>
      </c>
      <c r="B810" s="92" t="s">
        <v>834</v>
      </c>
      <c r="C810" s="92" t="s">
        <v>56</v>
      </c>
      <c r="D810" s="93">
        <v>2904753</v>
      </c>
      <c r="E810" s="107">
        <v>212</v>
      </c>
      <c r="F810" s="107">
        <v>184</v>
      </c>
      <c r="G810" s="107">
        <v>186</v>
      </c>
      <c r="H810" s="107">
        <v>180</v>
      </c>
      <c r="I810" s="107">
        <v>171</v>
      </c>
      <c r="J810" s="107">
        <v>155</v>
      </c>
      <c r="K810" s="107">
        <v>166</v>
      </c>
      <c r="L810" s="107">
        <v>191</v>
      </c>
      <c r="M810" s="107">
        <v>201</v>
      </c>
      <c r="N810" s="107">
        <v>220</v>
      </c>
      <c r="O810" s="107">
        <v>200</v>
      </c>
      <c r="P810" s="107">
        <v>196</v>
      </c>
      <c r="Q810" s="106">
        <f t="shared" si="12"/>
        <v>2262</v>
      </c>
      <c r="R810" s="87">
        <v>2015</v>
      </c>
    </row>
    <row r="811" spans="1:18" x14ac:dyDescent="0.25">
      <c r="A811" s="88">
        <v>585</v>
      </c>
      <c r="B811" s="92" t="s">
        <v>835</v>
      </c>
      <c r="C811" s="92" t="s">
        <v>71</v>
      </c>
      <c r="D811" s="93">
        <v>2102358</v>
      </c>
      <c r="E811" s="107">
        <v>111</v>
      </c>
      <c r="F811" s="107">
        <v>100</v>
      </c>
      <c r="G811" s="107">
        <v>110</v>
      </c>
      <c r="H811" s="107">
        <v>105</v>
      </c>
      <c r="I811" s="107">
        <v>108</v>
      </c>
      <c r="J811" s="107">
        <v>104</v>
      </c>
      <c r="K811" s="107">
        <v>113</v>
      </c>
      <c r="L811" s="107">
        <v>127</v>
      </c>
      <c r="M811" s="107">
        <v>129</v>
      </c>
      <c r="N811" s="107">
        <v>132</v>
      </c>
      <c r="O811" s="107">
        <v>121</v>
      </c>
      <c r="P811" s="107">
        <v>116</v>
      </c>
      <c r="Q811" s="106">
        <f t="shared" si="12"/>
        <v>1376</v>
      </c>
      <c r="R811" s="87">
        <v>2015</v>
      </c>
    </row>
    <row r="812" spans="1:18" x14ac:dyDescent="0.25">
      <c r="A812" s="88">
        <v>586</v>
      </c>
      <c r="B812" s="92" t="s">
        <v>836</v>
      </c>
      <c r="C812" s="92" t="s">
        <v>48</v>
      </c>
      <c r="D812" s="93">
        <v>3109303</v>
      </c>
      <c r="E812" s="107">
        <v>145.80000000000001</v>
      </c>
      <c r="F812" s="107">
        <v>165.9</v>
      </c>
      <c r="G812" s="107">
        <v>153.9</v>
      </c>
      <c r="H812" s="107">
        <v>137.30000000000001</v>
      </c>
      <c r="I812" s="107">
        <v>120.6</v>
      </c>
      <c r="J812" s="107">
        <v>106.5</v>
      </c>
      <c r="K812" s="107">
        <v>121.6</v>
      </c>
      <c r="L812" s="107">
        <v>150.9</v>
      </c>
      <c r="M812" s="107">
        <v>151.69999999999999</v>
      </c>
      <c r="N812" s="107">
        <v>173.8</v>
      </c>
      <c r="O812" s="107">
        <v>151.6</v>
      </c>
      <c r="P812" s="107">
        <v>140.69999999999999</v>
      </c>
      <c r="Q812" s="106">
        <f t="shared" si="12"/>
        <v>1720.3000000000002</v>
      </c>
      <c r="R812" s="87">
        <v>2015</v>
      </c>
    </row>
    <row r="813" spans="1:18" x14ac:dyDescent="0.25">
      <c r="A813" s="88">
        <v>587</v>
      </c>
      <c r="B813" s="92" t="s">
        <v>836</v>
      </c>
      <c r="C813" s="92" t="s">
        <v>193</v>
      </c>
      <c r="D813" s="93">
        <v>1100452</v>
      </c>
      <c r="E813" s="107">
        <v>109</v>
      </c>
      <c r="F813" s="107">
        <v>101</v>
      </c>
      <c r="G813" s="107">
        <v>112</v>
      </c>
      <c r="H813" s="107">
        <v>97</v>
      </c>
      <c r="I813" s="107">
        <v>99</v>
      </c>
      <c r="J813" s="107">
        <v>93</v>
      </c>
      <c r="K813" s="107">
        <v>103</v>
      </c>
      <c r="L813" s="107">
        <v>118</v>
      </c>
      <c r="M813" s="107">
        <v>116</v>
      </c>
      <c r="N813" s="107">
        <v>120</v>
      </c>
      <c r="O813" s="107">
        <v>115</v>
      </c>
      <c r="P813" s="107">
        <v>110</v>
      </c>
      <c r="Q813" s="106">
        <f t="shared" si="12"/>
        <v>1293</v>
      </c>
      <c r="R813" s="87">
        <v>2015</v>
      </c>
    </row>
    <row r="814" spans="1:18" x14ac:dyDescent="0.25">
      <c r="A814" s="88">
        <v>588</v>
      </c>
      <c r="B814" s="92" t="s">
        <v>837</v>
      </c>
      <c r="C814" s="92" t="s">
        <v>91</v>
      </c>
      <c r="D814" s="93">
        <v>3508207</v>
      </c>
      <c r="E814" s="107">
        <v>137</v>
      </c>
      <c r="F814" s="107">
        <v>116</v>
      </c>
      <c r="G814" s="107">
        <v>120</v>
      </c>
      <c r="H814" s="107">
        <v>102</v>
      </c>
      <c r="I814" s="107">
        <v>89</v>
      </c>
      <c r="J814" s="107">
        <v>76</v>
      </c>
      <c r="K814" s="107">
        <v>85</v>
      </c>
      <c r="L814" s="107">
        <v>115</v>
      </c>
      <c r="M814" s="107">
        <v>122</v>
      </c>
      <c r="N814" s="107">
        <v>130</v>
      </c>
      <c r="O814" s="107">
        <v>129</v>
      </c>
      <c r="P814" s="107">
        <v>126</v>
      </c>
      <c r="Q814" s="106">
        <f t="shared" si="12"/>
        <v>1347</v>
      </c>
      <c r="R814" s="87">
        <v>2015</v>
      </c>
    </row>
    <row r="815" spans="1:18" x14ac:dyDescent="0.25">
      <c r="A815" s="88">
        <v>589</v>
      </c>
      <c r="B815" s="92" t="s">
        <v>838</v>
      </c>
      <c r="C815" s="92" t="s">
        <v>48</v>
      </c>
      <c r="D815" s="93">
        <v>3109402</v>
      </c>
      <c r="E815" s="107">
        <v>176.8</v>
      </c>
      <c r="F815" s="107">
        <v>156.6</v>
      </c>
      <c r="G815" s="107">
        <v>156.6</v>
      </c>
      <c r="H815" s="107">
        <v>136.69999999999999</v>
      </c>
      <c r="I815" s="107">
        <v>119.4</v>
      </c>
      <c r="J815" s="107">
        <v>104.5</v>
      </c>
      <c r="K815" s="107">
        <v>113.1</v>
      </c>
      <c r="L815" s="107">
        <v>142.1</v>
      </c>
      <c r="M815" s="107">
        <v>159.19999999999999</v>
      </c>
      <c r="N815" s="107">
        <v>173.4</v>
      </c>
      <c r="O815" s="107">
        <v>162.80000000000001</v>
      </c>
      <c r="P815" s="107">
        <v>161.6</v>
      </c>
      <c r="Q815" s="106">
        <f t="shared" si="12"/>
        <v>1762.8</v>
      </c>
      <c r="R815" s="87">
        <v>2015</v>
      </c>
    </row>
    <row r="816" spans="1:18" x14ac:dyDescent="0.25">
      <c r="A816" s="88">
        <v>590</v>
      </c>
      <c r="B816" s="92" t="s">
        <v>839</v>
      </c>
      <c r="C816" s="92" t="s">
        <v>81</v>
      </c>
      <c r="D816" s="93">
        <v>4302709</v>
      </c>
      <c r="E816" s="107">
        <v>157</v>
      </c>
      <c r="F816" s="107">
        <v>126</v>
      </c>
      <c r="G816" s="107">
        <v>112</v>
      </c>
      <c r="H816" s="107">
        <v>71</v>
      </c>
      <c r="I816" s="107">
        <v>47</v>
      </c>
      <c r="J816" s="107">
        <v>32</v>
      </c>
      <c r="K816" s="107">
        <v>36</v>
      </c>
      <c r="L816" s="107">
        <v>56</v>
      </c>
      <c r="M816" s="107">
        <v>71</v>
      </c>
      <c r="N816" s="107">
        <v>107</v>
      </c>
      <c r="O816" s="107">
        <v>137</v>
      </c>
      <c r="P816" s="107">
        <v>160</v>
      </c>
      <c r="Q816" s="106">
        <f t="shared" si="12"/>
        <v>1112</v>
      </c>
      <c r="R816" s="87">
        <v>2015</v>
      </c>
    </row>
    <row r="817" spans="1:18" x14ac:dyDescent="0.25">
      <c r="A817" s="88">
        <v>591</v>
      </c>
      <c r="B817" s="92" t="s">
        <v>840</v>
      </c>
      <c r="C817" s="92" t="s">
        <v>231</v>
      </c>
      <c r="D817" s="93">
        <v>1300839</v>
      </c>
      <c r="E817" s="107">
        <v>112</v>
      </c>
      <c r="F817" s="107">
        <v>103</v>
      </c>
      <c r="G817" s="107">
        <v>113</v>
      </c>
      <c r="H817" s="107">
        <v>103</v>
      </c>
      <c r="I817" s="107">
        <v>106</v>
      </c>
      <c r="J817" s="107">
        <v>104</v>
      </c>
      <c r="K817" s="107">
        <v>113</v>
      </c>
      <c r="L817" s="107">
        <v>128</v>
      </c>
      <c r="M817" s="107">
        <v>130</v>
      </c>
      <c r="N817" s="107">
        <v>131</v>
      </c>
      <c r="O817" s="107">
        <v>122</v>
      </c>
      <c r="P817" s="107">
        <v>116</v>
      </c>
      <c r="Q817" s="106">
        <f t="shared" si="12"/>
        <v>1381</v>
      </c>
      <c r="R817" s="87">
        <v>2015</v>
      </c>
    </row>
    <row r="818" spans="1:18" x14ac:dyDescent="0.25">
      <c r="A818" s="88">
        <v>592</v>
      </c>
      <c r="B818" s="92" t="s">
        <v>841</v>
      </c>
      <c r="C818" s="92" t="s">
        <v>111</v>
      </c>
      <c r="D818" s="93">
        <v>2503001</v>
      </c>
      <c r="E818" s="107">
        <v>215</v>
      </c>
      <c r="F818" s="107">
        <v>188</v>
      </c>
      <c r="G818" s="107">
        <v>194</v>
      </c>
      <c r="H818" s="107">
        <v>169</v>
      </c>
      <c r="I818" s="107">
        <v>150</v>
      </c>
      <c r="J818" s="107">
        <v>132</v>
      </c>
      <c r="K818" s="107">
        <v>139</v>
      </c>
      <c r="L818" s="107">
        <v>158</v>
      </c>
      <c r="M818" s="107">
        <v>178</v>
      </c>
      <c r="N818" s="107">
        <v>208</v>
      </c>
      <c r="O818" s="107">
        <v>206</v>
      </c>
      <c r="P818" s="107">
        <v>218</v>
      </c>
      <c r="Q818" s="106">
        <f t="shared" si="12"/>
        <v>2155</v>
      </c>
      <c r="R818" s="87">
        <v>2015</v>
      </c>
    </row>
    <row r="819" spans="1:18" x14ac:dyDescent="0.25">
      <c r="A819" s="88">
        <v>593</v>
      </c>
      <c r="B819" s="92" t="s">
        <v>842</v>
      </c>
      <c r="C819" s="92" t="s">
        <v>113</v>
      </c>
      <c r="D819" s="93">
        <v>5002407</v>
      </c>
      <c r="E819" s="107">
        <v>145</v>
      </c>
      <c r="F819" s="107">
        <v>121</v>
      </c>
      <c r="G819" s="107">
        <v>120</v>
      </c>
      <c r="H819" s="107">
        <v>90</v>
      </c>
      <c r="I819" s="107">
        <v>70</v>
      </c>
      <c r="J819" s="107">
        <v>58</v>
      </c>
      <c r="K819" s="107">
        <v>64</v>
      </c>
      <c r="L819" s="107">
        <v>90</v>
      </c>
      <c r="M819" s="107">
        <v>105</v>
      </c>
      <c r="N819" s="107">
        <v>127</v>
      </c>
      <c r="O819" s="107">
        <v>137</v>
      </c>
      <c r="P819" s="107">
        <v>142</v>
      </c>
      <c r="Q819" s="106">
        <f t="shared" si="12"/>
        <v>1269</v>
      </c>
      <c r="R819" s="87">
        <v>2015</v>
      </c>
    </row>
    <row r="820" spans="1:18" x14ac:dyDescent="0.25">
      <c r="A820" s="88">
        <v>594</v>
      </c>
      <c r="B820" s="92" t="s">
        <v>843</v>
      </c>
      <c r="C820" s="92" t="s">
        <v>56</v>
      </c>
      <c r="D820" s="93">
        <v>2904803</v>
      </c>
      <c r="E820" s="107">
        <v>188</v>
      </c>
      <c r="F820" s="107">
        <v>166</v>
      </c>
      <c r="G820" s="107">
        <v>162</v>
      </c>
      <c r="H820" s="107">
        <v>135</v>
      </c>
      <c r="I820" s="107">
        <v>116</v>
      </c>
      <c r="J820" s="107">
        <v>99</v>
      </c>
      <c r="K820" s="107">
        <v>104</v>
      </c>
      <c r="L820" s="107">
        <v>130</v>
      </c>
      <c r="M820" s="107">
        <v>144</v>
      </c>
      <c r="N820" s="107">
        <v>166</v>
      </c>
      <c r="O820" s="107">
        <v>160</v>
      </c>
      <c r="P820" s="107">
        <v>172</v>
      </c>
      <c r="Q820" s="106">
        <f t="shared" si="12"/>
        <v>1742</v>
      </c>
      <c r="R820" s="87">
        <v>2015</v>
      </c>
    </row>
    <row r="821" spans="1:18" x14ac:dyDescent="0.25">
      <c r="A821" s="88">
        <v>595</v>
      </c>
      <c r="B821" s="92" t="s">
        <v>844</v>
      </c>
      <c r="C821" s="92" t="s">
        <v>111</v>
      </c>
      <c r="D821" s="93">
        <v>2503100</v>
      </c>
      <c r="E821" s="107">
        <v>192</v>
      </c>
      <c r="F821" s="107">
        <v>174</v>
      </c>
      <c r="G821" s="107">
        <v>181</v>
      </c>
      <c r="H821" s="107">
        <v>156</v>
      </c>
      <c r="I821" s="107">
        <v>135</v>
      </c>
      <c r="J821" s="107">
        <v>113</v>
      </c>
      <c r="K821" s="107">
        <v>124</v>
      </c>
      <c r="L821" s="107">
        <v>143</v>
      </c>
      <c r="M821" s="107">
        <v>162</v>
      </c>
      <c r="N821" s="107">
        <v>186</v>
      </c>
      <c r="O821" s="107">
        <v>192</v>
      </c>
      <c r="P821" s="107">
        <v>199</v>
      </c>
      <c r="Q821" s="106">
        <f t="shared" si="12"/>
        <v>1957</v>
      </c>
      <c r="R821" s="87">
        <v>2015</v>
      </c>
    </row>
    <row r="822" spans="1:18" x14ac:dyDescent="0.25">
      <c r="A822" s="88">
        <v>596</v>
      </c>
      <c r="B822" s="92" t="s">
        <v>845</v>
      </c>
      <c r="C822" s="92" t="s">
        <v>56</v>
      </c>
      <c r="D822" s="93">
        <v>2904852</v>
      </c>
      <c r="E822" s="107">
        <v>221</v>
      </c>
      <c r="F822" s="107">
        <v>187</v>
      </c>
      <c r="G822" s="107">
        <v>178</v>
      </c>
      <c r="H822" s="107">
        <v>152</v>
      </c>
      <c r="I822" s="107">
        <v>128</v>
      </c>
      <c r="J822" s="107">
        <v>113</v>
      </c>
      <c r="K822" s="107">
        <v>117</v>
      </c>
      <c r="L822" s="107">
        <v>140</v>
      </c>
      <c r="M822" s="107">
        <v>157</v>
      </c>
      <c r="N822" s="107">
        <v>184</v>
      </c>
      <c r="O822" s="107">
        <v>184</v>
      </c>
      <c r="P822" s="107">
        <v>198</v>
      </c>
      <c r="Q822" s="106">
        <f t="shared" si="12"/>
        <v>1959</v>
      </c>
      <c r="R822" s="87">
        <v>2015</v>
      </c>
    </row>
    <row r="823" spans="1:18" x14ac:dyDescent="0.25">
      <c r="A823" s="88">
        <v>597</v>
      </c>
      <c r="B823" s="92" t="s">
        <v>846</v>
      </c>
      <c r="C823" s="92" t="s">
        <v>48</v>
      </c>
      <c r="D823" s="93">
        <v>3109451</v>
      </c>
      <c r="E823" s="107">
        <v>153.4</v>
      </c>
      <c r="F823" s="107">
        <v>156.5</v>
      </c>
      <c r="G823" s="107">
        <v>143.80000000000001</v>
      </c>
      <c r="H823" s="107">
        <v>129.69999999999999</v>
      </c>
      <c r="I823" s="107">
        <v>115.4</v>
      </c>
      <c r="J823" s="107">
        <v>95.2</v>
      </c>
      <c r="K823" s="107">
        <v>111</v>
      </c>
      <c r="L823" s="107">
        <v>134.9</v>
      </c>
      <c r="M823" s="107">
        <v>140.9</v>
      </c>
      <c r="N823" s="107">
        <v>171.4</v>
      </c>
      <c r="O823" s="107">
        <v>143.19999999999999</v>
      </c>
      <c r="P823" s="107">
        <v>136.30000000000001</v>
      </c>
      <c r="Q823" s="106">
        <f t="shared" si="12"/>
        <v>1631.7000000000003</v>
      </c>
      <c r="R823" s="87">
        <v>2015</v>
      </c>
    </row>
    <row r="824" spans="1:18" x14ac:dyDescent="0.25">
      <c r="A824" s="88">
        <v>598</v>
      </c>
      <c r="B824" s="92" t="s">
        <v>847</v>
      </c>
      <c r="C824" s="92" t="s">
        <v>46</v>
      </c>
      <c r="D824" s="93">
        <v>5204003</v>
      </c>
      <c r="E824" s="107">
        <v>142.1</v>
      </c>
      <c r="F824" s="107">
        <v>125.6</v>
      </c>
      <c r="G824" s="107">
        <v>128</v>
      </c>
      <c r="H824" s="107">
        <v>117.1</v>
      </c>
      <c r="I824" s="107">
        <v>108.4</v>
      </c>
      <c r="J824" s="107">
        <v>94.1</v>
      </c>
      <c r="K824" s="107">
        <v>105.8</v>
      </c>
      <c r="L824" s="107">
        <v>125.9</v>
      </c>
      <c r="M824" s="107">
        <v>135.9</v>
      </c>
      <c r="N824" s="107">
        <v>144.19999999999999</v>
      </c>
      <c r="O824" s="107">
        <v>128.80000000000001</v>
      </c>
      <c r="P824" s="107">
        <v>130.1</v>
      </c>
      <c r="Q824" s="106">
        <f t="shared" si="12"/>
        <v>1485.9999999999998</v>
      </c>
      <c r="R824" s="87">
        <v>2015</v>
      </c>
    </row>
    <row r="825" spans="1:18" x14ac:dyDescent="0.25">
      <c r="A825" s="88">
        <v>599</v>
      </c>
      <c r="B825" s="92" t="s">
        <v>848</v>
      </c>
      <c r="C825" s="92" t="s">
        <v>79</v>
      </c>
      <c r="D825" s="93">
        <v>2202059</v>
      </c>
      <c r="E825" s="107">
        <v>174</v>
      </c>
      <c r="F825" s="107">
        <v>152</v>
      </c>
      <c r="G825" s="107">
        <v>160</v>
      </c>
      <c r="H825" s="107">
        <v>154</v>
      </c>
      <c r="I825" s="107">
        <v>159</v>
      </c>
      <c r="J825" s="107">
        <v>154</v>
      </c>
      <c r="K825" s="107">
        <v>169</v>
      </c>
      <c r="L825" s="107">
        <v>195</v>
      </c>
      <c r="M825" s="107">
        <v>200</v>
      </c>
      <c r="N825" s="107">
        <v>209</v>
      </c>
      <c r="O825" s="107">
        <v>193</v>
      </c>
      <c r="P825" s="107">
        <v>183</v>
      </c>
      <c r="Q825" s="106">
        <f t="shared" si="12"/>
        <v>2102</v>
      </c>
      <c r="R825" s="87">
        <v>2015</v>
      </c>
    </row>
    <row r="826" spans="1:18" x14ac:dyDescent="0.25">
      <c r="A826" s="88">
        <v>600</v>
      </c>
      <c r="B826" s="92" t="s">
        <v>849</v>
      </c>
      <c r="C826" s="92" t="s">
        <v>111</v>
      </c>
      <c r="D826" s="93">
        <v>2503209</v>
      </c>
      <c r="E826" s="107">
        <v>191</v>
      </c>
      <c r="F826" s="107">
        <v>170</v>
      </c>
      <c r="G826" s="107">
        <v>175</v>
      </c>
      <c r="H826" s="107">
        <v>154</v>
      </c>
      <c r="I826" s="107">
        <v>137</v>
      </c>
      <c r="J826" s="107">
        <v>120</v>
      </c>
      <c r="K826" s="107">
        <v>127</v>
      </c>
      <c r="L826" s="107">
        <v>144</v>
      </c>
      <c r="M826" s="107">
        <v>160</v>
      </c>
      <c r="N826" s="107">
        <v>187</v>
      </c>
      <c r="O826" s="107">
        <v>183</v>
      </c>
      <c r="P826" s="107">
        <v>190</v>
      </c>
      <c r="Q826" s="106">
        <f t="shared" si="12"/>
        <v>1938</v>
      </c>
      <c r="R826" s="87">
        <v>2015</v>
      </c>
    </row>
    <row r="827" spans="1:18" x14ac:dyDescent="0.25">
      <c r="A827" s="88">
        <v>601</v>
      </c>
      <c r="B827" s="92" t="s">
        <v>850</v>
      </c>
      <c r="C827" s="92" t="s">
        <v>193</v>
      </c>
      <c r="D827" s="93">
        <v>1100031</v>
      </c>
      <c r="E827" s="107">
        <v>114</v>
      </c>
      <c r="F827" s="107">
        <v>102</v>
      </c>
      <c r="G827" s="107">
        <v>108</v>
      </c>
      <c r="H827" s="107">
        <v>93</v>
      </c>
      <c r="I827" s="107">
        <v>88</v>
      </c>
      <c r="J827" s="107">
        <v>79</v>
      </c>
      <c r="K827" s="107">
        <v>90</v>
      </c>
      <c r="L827" s="107">
        <v>114</v>
      </c>
      <c r="M827" s="107">
        <v>118</v>
      </c>
      <c r="N827" s="107">
        <v>126</v>
      </c>
      <c r="O827" s="107">
        <v>118</v>
      </c>
      <c r="P827" s="107">
        <v>119</v>
      </c>
      <c r="Q827" s="106">
        <f t="shared" si="12"/>
        <v>1269</v>
      </c>
      <c r="R827" s="87">
        <v>2015</v>
      </c>
    </row>
    <row r="828" spans="1:18" x14ac:dyDescent="0.25">
      <c r="A828" s="88">
        <v>602</v>
      </c>
      <c r="B828" s="92" t="s">
        <v>851</v>
      </c>
      <c r="C828" s="92" t="s">
        <v>66</v>
      </c>
      <c r="D828" s="93">
        <v>2602902</v>
      </c>
      <c r="E828" s="107">
        <v>206.3</v>
      </c>
      <c r="F828" s="107">
        <v>179.3</v>
      </c>
      <c r="G828" s="107">
        <v>184.9</v>
      </c>
      <c r="H828" s="107">
        <v>162.69999999999999</v>
      </c>
      <c r="I828" s="107">
        <v>140.9</v>
      </c>
      <c r="J828" s="107">
        <v>120.3</v>
      </c>
      <c r="K828" s="107">
        <v>129.4</v>
      </c>
      <c r="L828" s="107">
        <v>147.80000000000001</v>
      </c>
      <c r="M828" s="107">
        <v>168.5</v>
      </c>
      <c r="N828" s="107">
        <v>200.2</v>
      </c>
      <c r="O828" s="107">
        <v>201.6</v>
      </c>
      <c r="P828" s="107">
        <v>214.8</v>
      </c>
      <c r="Q828" s="106">
        <f t="shared" si="12"/>
        <v>2056.6999999999998</v>
      </c>
      <c r="R828" s="87">
        <v>2015</v>
      </c>
    </row>
    <row r="829" spans="1:18" x14ac:dyDescent="0.25">
      <c r="A829" s="88">
        <v>603</v>
      </c>
      <c r="B829" s="92" t="s">
        <v>852</v>
      </c>
      <c r="C829" s="92" t="s">
        <v>302</v>
      </c>
      <c r="D829" s="93">
        <v>3300704</v>
      </c>
      <c r="E829" s="107">
        <v>189</v>
      </c>
      <c r="F829" s="107">
        <v>162</v>
      </c>
      <c r="G829" s="107">
        <v>156</v>
      </c>
      <c r="H829" s="107">
        <v>123</v>
      </c>
      <c r="I829" s="107">
        <v>99</v>
      </c>
      <c r="J829" s="107">
        <v>83</v>
      </c>
      <c r="K829" s="107">
        <v>90</v>
      </c>
      <c r="L829" s="107">
        <v>112</v>
      </c>
      <c r="M829" s="107">
        <v>118</v>
      </c>
      <c r="N829" s="107">
        <v>142</v>
      </c>
      <c r="O829" s="107">
        <v>159</v>
      </c>
      <c r="P829" s="107">
        <v>171</v>
      </c>
      <c r="Q829" s="106">
        <f t="shared" si="12"/>
        <v>1604</v>
      </c>
      <c r="R829" s="87">
        <v>2015</v>
      </c>
    </row>
    <row r="830" spans="1:18" x14ac:dyDescent="0.25">
      <c r="A830" s="88">
        <v>604</v>
      </c>
      <c r="B830" s="92" t="s">
        <v>853</v>
      </c>
      <c r="C830" s="92" t="s">
        <v>48</v>
      </c>
      <c r="D830" s="93">
        <v>3109501</v>
      </c>
      <c r="E830" s="107">
        <v>170</v>
      </c>
      <c r="F830" s="107">
        <v>136.9</v>
      </c>
      <c r="G830" s="107">
        <v>142.19999999999999</v>
      </c>
      <c r="H830" s="107">
        <v>122.9</v>
      </c>
      <c r="I830" s="107">
        <v>105.4</v>
      </c>
      <c r="J830" s="107">
        <v>94.7</v>
      </c>
      <c r="K830" s="107">
        <v>104.7</v>
      </c>
      <c r="L830" s="107">
        <v>127.9</v>
      </c>
      <c r="M830" s="107">
        <v>125.7</v>
      </c>
      <c r="N830" s="107">
        <v>140.30000000000001</v>
      </c>
      <c r="O830" s="107">
        <v>145.80000000000001</v>
      </c>
      <c r="P830" s="107">
        <v>143.19999999999999</v>
      </c>
      <c r="Q830" s="106">
        <f t="shared" si="12"/>
        <v>1559.7</v>
      </c>
      <c r="R830" s="87">
        <v>2015</v>
      </c>
    </row>
    <row r="831" spans="1:18" x14ac:dyDescent="0.25">
      <c r="A831" s="88">
        <v>605</v>
      </c>
      <c r="B831" s="92" t="s">
        <v>854</v>
      </c>
      <c r="C831" s="92" t="s">
        <v>91</v>
      </c>
      <c r="D831" s="93">
        <v>3508306</v>
      </c>
      <c r="E831" s="107">
        <v>136</v>
      </c>
      <c r="F831" s="107">
        <v>114</v>
      </c>
      <c r="G831" s="107">
        <v>116</v>
      </c>
      <c r="H831" s="107">
        <v>93</v>
      </c>
      <c r="I831" s="107">
        <v>71</v>
      </c>
      <c r="J831" s="107">
        <v>56</v>
      </c>
      <c r="K831" s="107">
        <v>62</v>
      </c>
      <c r="L831" s="107">
        <v>85</v>
      </c>
      <c r="M831" s="107">
        <v>99</v>
      </c>
      <c r="N831" s="107">
        <v>118</v>
      </c>
      <c r="O831" s="107">
        <v>134</v>
      </c>
      <c r="P831" s="107">
        <v>136</v>
      </c>
      <c r="Q831" s="106">
        <f t="shared" si="12"/>
        <v>1220</v>
      </c>
      <c r="R831" s="87">
        <v>2015</v>
      </c>
    </row>
    <row r="832" spans="1:18" x14ac:dyDescent="0.25">
      <c r="A832" s="88">
        <v>606</v>
      </c>
      <c r="B832" s="92" t="s">
        <v>855</v>
      </c>
      <c r="C832" s="92" t="s">
        <v>91</v>
      </c>
      <c r="D832" s="93">
        <v>3508405</v>
      </c>
      <c r="E832" s="107">
        <v>130</v>
      </c>
      <c r="F832" s="107">
        <v>111</v>
      </c>
      <c r="G832" s="107">
        <v>112</v>
      </c>
      <c r="H832" s="107">
        <v>89</v>
      </c>
      <c r="I832" s="107">
        <v>67</v>
      </c>
      <c r="J832" s="107">
        <v>55</v>
      </c>
      <c r="K832" s="107">
        <v>62</v>
      </c>
      <c r="L832" s="107">
        <v>78</v>
      </c>
      <c r="M832" s="107">
        <v>88</v>
      </c>
      <c r="N832" s="107">
        <v>107</v>
      </c>
      <c r="O832" s="107">
        <v>121</v>
      </c>
      <c r="P832" s="107">
        <v>127</v>
      </c>
      <c r="Q832" s="106">
        <f t="shared" si="12"/>
        <v>1147</v>
      </c>
      <c r="R832" s="87">
        <v>2015</v>
      </c>
    </row>
    <row r="833" spans="1:18" x14ac:dyDescent="0.25">
      <c r="A833" s="88">
        <v>607</v>
      </c>
      <c r="B833" s="92" t="s">
        <v>856</v>
      </c>
      <c r="C833" s="92" t="s">
        <v>66</v>
      </c>
      <c r="D833" s="93">
        <v>2603009</v>
      </c>
      <c r="E833" s="107">
        <v>212.3</v>
      </c>
      <c r="F833" s="107">
        <v>187.3</v>
      </c>
      <c r="G833" s="107">
        <v>192.2</v>
      </c>
      <c r="H833" s="107">
        <v>171.4</v>
      </c>
      <c r="I833" s="107">
        <v>149.9</v>
      </c>
      <c r="J833" s="107">
        <v>129.80000000000001</v>
      </c>
      <c r="K833" s="107">
        <v>137.5</v>
      </c>
      <c r="L833" s="107">
        <v>161.5</v>
      </c>
      <c r="M833" s="107">
        <v>179.2</v>
      </c>
      <c r="N833" s="107">
        <v>206.5</v>
      </c>
      <c r="O833" s="107">
        <v>208.1</v>
      </c>
      <c r="P833" s="107">
        <v>214.1</v>
      </c>
      <c r="Q833" s="106">
        <f t="shared" si="12"/>
        <v>2149.7999999999997</v>
      </c>
      <c r="R833" s="87">
        <v>2015</v>
      </c>
    </row>
    <row r="834" spans="1:18" x14ac:dyDescent="0.25">
      <c r="A834" s="88">
        <v>608</v>
      </c>
      <c r="B834" s="92" t="s">
        <v>857</v>
      </c>
      <c r="C834" s="92" t="s">
        <v>61</v>
      </c>
      <c r="D834" s="93">
        <v>4203006</v>
      </c>
      <c r="E834" s="107">
        <v>165</v>
      </c>
      <c r="F834" s="107">
        <v>140</v>
      </c>
      <c r="G834" s="107">
        <v>123</v>
      </c>
      <c r="H834" s="107">
        <v>112</v>
      </c>
      <c r="I834" s="107">
        <v>86</v>
      </c>
      <c r="J834" s="107">
        <v>73</v>
      </c>
      <c r="K834" s="107">
        <v>84</v>
      </c>
      <c r="L834" s="107">
        <v>103</v>
      </c>
      <c r="M834" s="107">
        <v>93</v>
      </c>
      <c r="N834" s="107">
        <v>139</v>
      </c>
      <c r="O834" s="107">
        <v>161</v>
      </c>
      <c r="P834" s="107">
        <v>170</v>
      </c>
      <c r="Q834" s="106">
        <f t="shared" ref="Q834:Q897" si="13">SUM(E834:P834)</f>
        <v>1449</v>
      </c>
      <c r="R834" s="87">
        <v>2015</v>
      </c>
    </row>
    <row r="835" spans="1:18" x14ac:dyDescent="0.25">
      <c r="A835" s="88">
        <v>609</v>
      </c>
      <c r="B835" s="92" t="s">
        <v>858</v>
      </c>
      <c r="C835" s="92" t="s">
        <v>91</v>
      </c>
      <c r="D835" s="93">
        <v>3508504</v>
      </c>
      <c r="E835" s="107">
        <v>156</v>
      </c>
      <c r="F835" s="107">
        <v>129</v>
      </c>
      <c r="G835" s="107">
        <v>130</v>
      </c>
      <c r="H835" s="107">
        <v>103</v>
      </c>
      <c r="I835" s="107">
        <v>84</v>
      </c>
      <c r="J835" s="107">
        <v>67</v>
      </c>
      <c r="K835" s="107">
        <v>74</v>
      </c>
      <c r="L835" s="107">
        <v>95</v>
      </c>
      <c r="M835" s="107">
        <v>104</v>
      </c>
      <c r="N835" s="107">
        <v>125</v>
      </c>
      <c r="O835" s="107">
        <v>136</v>
      </c>
      <c r="P835" s="107">
        <v>142</v>
      </c>
      <c r="Q835" s="106">
        <f t="shared" si="13"/>
        <v>1345</v>
      </c>
      <c r="R835" s="87">
        <v>2015</v>
      </c>
    </row>
    <row r="836" spans="1:18" x14ac:dyDescent="0.25">
      <c r="A836" s="88">
        <v>610</v>
      </c>
      <c r="B836" s="92" t="s">
        <v>859</v>
      </c>
      <c r="C836" s="92" t="s">
        <v>81</v>
      </c>
      <c r="D836" s="93">
        <v>4302808</v>
      </c>
      <c r="E836" s="107">
        <v>148.30000000000001</v>
      </c>
      <c r="F836" s="107">
        <v>116.3</v>
      </c>
      <c r="G836" s="107">
        <v>102</v>
      </c>
      <c r="H836" s="107">
        <v>58.3</v>
      </c>
      <c r="I836" s="107">
        <v>39.299999999999997</v>
      </c>
      <c r="J836" s="107">
        <v>26.7</v>
      </c>
      <c r="K836" s="107">
        <v>27.7</v>
      </c>
      <c r="L836" s="107">
        <v>45.3</v>
      </c>
      <c r="M836" s="107">
        <v>59</v>
      </c>
      <c r="N836" s="107">
        <v>92.7</v>
      </c>
      <c r="O836" s="107">
        <v>124.7</v>
      </c>
      <c r="P836" s="107">
        <v>148.30000000000001</v>
      </c>
      <c r="Q836" s="106">
        <f t="shared" si="13"/>
        <v>988.60000000000014</v>
      </c>
      <c r="R836" s="87">
        <v>2015</v>
      </c>
    </row>
    <row r="837" spans="1:18" x14ac:dyDescent="0.25">
      <c r="A837" s="88">
        <v>611</v>
      </c>
      <c r="B837" s="92" t="s">
        <v>860</v>
      </c>
      <c r="C837" s="92" t="s">
        <v>193</v>
      </c>
      <c r="D837" s="93">
        <v>1100601</v>
      </c>
      <c r="E837" s="107">
        <v>107</v>
      </c>
      <c r="F837" s="107">
        <v>98</v>
      </c>
      <c r="G837" s="107">
        <v>110</v>
      </c>
      <c r="H837" s="107">
        <v>95</v>
      </c>
      <c r="I837" s="107">
        <v>97</v>
      </c>
      <c r="J837" s="107">
        <v>90</v>
      </c>
      <c r="K837" s="107">
        <v>101</v>
      </c>
      <c r="L837" s="107">
        <v>117</v>
      </c>
      <c r="M837" s="107">
        <v>112</v>
      </c>
      <c r="N837" s="107">
        <v>117</v>
      </c>
      <c r="O837" s="107">
        <v>113</v>
      </c>
      <c r="P837" s="107">
        <v>108</v>
      </c>
      <c r="Q837" s="106">
        <f t="shared" si="13"/>
        <v>1265</v>
      </c>
      <c r="R837" s="87">
        <v>2015</v>
      </c>
    </row>
    <row r="838" spans="1:18" x14ac:dyDescent="0.25">
      <c r="A838" s="88">
        <v>612</v>
      </c>
      <c r="B838" s="92" t="s">
        <v>861</v>
      </c>
      <c r="C838" s="92" t="s">
        <v>81</v>
      </c>
      <c r="D838" s="93">
        <v>4302907</v>
      </c>
      <c r="E838" s="107">
        <v>165</v>
      </c>
      <c r="F838" s="107">
        <v>129</v>
      </c>
      <c r="G838" s="107">
        <v>113</v>
      </c>
      <c r="H838" s="107">
        <v>66</v>
      </c>
      <c r="I838" s="107">
        <v>43</v>
      </c>
      <c r="J838" s="107">
        <v>30</v>
      </c>
      <c r="K838" s="107">
        <v>34</v>
      </c>
      <c r="L838" s="107">
        <v>54</v>
      </c>
      <c r="M838" s="107">
        <v>71</v>
      </c>
      <c r="N838" s="107">
        <v>102</v>
      </c>
      <c r="O838" s="107">
        <v>137</v>
      </c>
      <c r="P838" s="107">
        <v>165</v>
      </c>
      <c r="Q838" s="106">
        <f t="shared" si="13"/>
        <v>1109</v>
      </c>
      <c r="R838" s="87">
        <v>2015</v>
      </c>
    </row>
    <row r="839" spans="1:18" x14ac:dyDescent="0.25">
      <c r="A839" s="88">
        <v>613</v>
      </c>
      <c r="B839" s="92" t="s">
        <v>862</v>
      </c>
      <c r="C839" s="92" t="s">
        <v>84</v>
      </c>
      <c r="D839" s="93">
        <v>5102504</v>
      </c>
      <c r="E839" s="107">
        <v>130.9</v>
      </c>
      <c r="F839" s="107">
        <v>113.2</v>
      </c>
      <c r="G839" s="107">
        <v>118.8</v>
      </c>
      <c r="H839" s="107">
        <v>107.6</v>
      </c>
      <c r="I839" s="107">
        <v>92.9</v>
      </c>
      <c r="J839" s="107">
        <v>80.7</v>
      </c>
      <c r="K839" s="107">
        <v>92</v>
      </c>
      <c r="L839" s="107">
        <v>113.5</v>
      </c>
      <c r="M839" s="107">
        <v>119.5</v>
      </c>
      <c r="N839" s="107">
        <v>142.4</v>
      </c>
      <c r="O839" s="107">
        <v>129.6</v>
      </c>
      <c r="P839" s="107">
        <v>129.4</v>
      </c>
      <c r="Q839" s="106">
        <f t="shared" si="13"/>
        <v>1370.5</v>
      </c>
      <c r="R839" s="87">
        <v>2015</v>
      </c>
    </row>
    <row r="840" spans="1:18" x14ac:dyDescent="0.25">
      <c r="A840" s="88">
        <v>614</v>
      </c>
      <c r="B840" s="92" t="s">
        <v>863</v>
      </c>
      <c r="C840" s="92" t="s">
        <v>56</v>
      </c>
      <c r="D840" s="93">
        <v>2904902</v>
      </c>
      <c r="E840" s="107">
        <v>220</v>
      </c>
      <c r="F840" s="107">
        <v>186</v>
      </c>
      <c r="G840" s="107">
        <v>176</v>
      </c>
      <c r="H840" s="107">
        <v>151</v>
      </c>
      <c r="I840" s="107">
        <v>127</v>
      </c>
      <c r="J840" s="107">
        <v>114</v>
      </c>
      <c r="K840" s="107">
        <v>117</v>
      </c>
      <c r="L840" s="107">
        <v>140</v>
      </c>
      <c r="M840" s="107">
        <v>156</v>
      </c>
      <c r="N840" s="107">
        <v>182</v>
      </c>
      <c r="O840" s="107">
        <v>182</v>
      </c>
      <c r="P840" s="107">
        <v>197</v>
      </c>
      <c r="Q840" s="106">
        <f t="shared" si="13"/>
        <v>1948</v>
      </c>
      <c r="R840" s="87">
        <v>2015</v>
      </c>
    </row>
    <row r="841" spans="1:18" x14ac:dyDescent="0.25">
      <c r="A841" s="88">
        <v>615</v>
      </c>
      <c r="B841" s="92" t="s">
        <v>864</v>
      </c>
      <c r="C841" s="92" t="s">
        <v>46</v>
      </c>
      <c r="D841" s="93">
        <v>5204102</v>
      </c>
      <c r="E841" s="107">
        <v>135</v>
      </c>
      <c r="F841" s="107">
        <v>117</v>
      </c>
      <c r="G841" s="107">
        <v>122</v>
      </c>
      <c r="H841" s="107">
        <v>102</v>
      </c>
      <c r="I841" s="107">
        <v>87</v>
      </c>
      <c r="J841" s="107">
        <v>72</v>
      </c>
      <c r="K841" s="107">
        <v>83</v>
      </c>
      <c r="L841" s="107">
        <v>109</v>
      </c>
      <c r="M841" s="107">
        <v>121</v>
      </c>
      <c r="N841" s="107">
        <v>136</v>
      </c>
      <c r="O841" s="107">
        <v>133</v>
      </c>
      <c r="P841" s="107">
        <v>133</v>
      </c>
      <c r="Q841" s="106">
        <f t="shared" si="13"/>
        <v>1350</v>
      </c>
      <c r="R841" s="87">
        <v>2015</v>
      </c>
    </row>
    <row r="842" spans="1:18" x14ac:dyDescent="0.25">
      <c r="A842" s="88">
        <v>616</v>
      </c>
      <c r="B842" s="92" t="s">
        <v>865</v>
      </c>
      <c r="C842" s="92" t="s">
        <v>48</v>
      </c>
      <c r="D842" s="93">
        <v>3109600</v>
      </c>
      <c r="E842" s="107">
        <v>194</v>
      </c>
      <c r="F842" s="107">
        <v>161</v>
      </c>
      <c r="G842" s="107">
        <v>162</v>
      </c>
      <c r="H842" s="107">
        <v>135</v>
      </c>
      <c r="I842" s="107">
        <v>118</v>
      </c>
      <c r="J842" s="107">
        <v>100</v>
      </c>
      <c r="K842" s="107">
        <v>111</v>
      </c>
      <c r="L842" s="107">
        <v>144</v>
      </c>
      <c r="M842" s="107">
        <v>154</v>
      </c>
      <c r="N842" s="107">
        <v>171</v>
      </c>
      <c r="O842" s="107">
        <v>166</v>
      </c>
      <c r="P842" s="107">
        <v>159</v>
      </c>
      <c r="Q842" s="106">
        <f t="shared" si="13"/>
        <v>1775</v>
      </c>
      <c r="R842" s="87">
        <v>2015</v>
      </c>
    </row>
    <row r="843" spans="1:18" x14ac:dyDescent="0.25">
      <c r="A843" s="88">
        <v>617</v>
      </c>
      <c r="B843" s="92" t="s">
        <v>866</v>
      </c>
      <c r="C843" s="92" t="s">
        <v>46</v>
      </c>
      <c r="D843" s="93">
        <v>5204201</v>
      </c>
      <c r="E843" s="107">
        <v>129</v>
      </c>
      <c r="F843" s="107">
        <v>113</v>
      </c>
      <c r="G843" s="107">
        <v>122</v>
      </c>
      <c r="H843" s="107">
        <v>112</v>
      </c>
      <c r="I843" s="107">
        <v>102</v>
      </c>
      <c r="J843" s="107">
        <v>88</v>
      </c>
      <c r="K843" s="107">
        <v>103</v>
      </c>
      <c r="L843" s="107">
        <v>127</v>
      </c>
      <c r="M843" s="107">
        <v>129</v>
      </c>
      <c r="N843" s="107">
        <v>138</v>
      </c>
      <c r="O843" s="107">
        <v>127</v>
      </c>
      <c r="P843" s="107">
        <v>124</v>
      </c>
      <c r="Q843" s="106">
        <f t="shared" si="13"/>
        <v>1414</v>
      </c>
      <c r="R843" s="87">
        <v>2015</v>
      </c>
    </row>
    <row r="844" spans="1:18" x14ac:dyDescent="0.25">
      <c r="A844" s="88">
        <v>618</v>
      </c>
      <c r="B844" s="92" t="s">
        <v>867</v>
      </c>
      <c r="C844" s="92" t="s">
        <v>48</v>
      </c>
      <c r="D844" s="93">
        <v>3109709</v>
      </c>
      <c r="E844" s="107">
        <v>162</v>
      </c>
      <c r="F844" s="107">
        <v>133</v>
      </c>
      <c r="G844" s="107">
        <v>136</v>
      </c>
      <c r="H844" s="107">
        <v>109</v>
      </c>
      <c r="I844" s="107">
        <v>89</v>
      </c>
      <c r="J844" s="107">
        <v>75</v>
      </c>
      <c r="K844" s="107">
        <v>83</v>
      </c>
      <c r="L844" s="107">
        <v>108</v>
      </c>
      <c r="M844" s="107">
        <v>118</v>
      </c>
      <c r="N844" s="107">
        <v>137</v>
      </c>
      <c r="O844" s="107">
        <v>143</v>
      </c>
      <c r="P844" s="107">
        <v>142</v>
      </c>
      <c r="Q844" s="106">
        <f t="shared" si="13"/>
        <v>1435</v>
      </c>
      <c r="R844" s="87">
        <v>2015</v>
      </c>
    </row>
    <row r="845" spans="1:18" x14ac:dyDescent="0.25">
      <c r="A845" s="88">
        <v>619</v>
      </c>
      <c r="B845" s="92" t="s">
        <v>868</v>
      </c>
      <c r="C845" s="92" t="s">
        <v>48</v>
      </c>
      <c r="D845" s="93">
        <v>3102704</v>
      </c>
      <c r="E845" s="107">
        <v>181</v>
      </c>
      <c r="F845" s="107">
        <v>160</v>
      </c>
      <c r="G845" s="107">
        <v>158</v>
      </c>
      <c r="H845" s="107">
        <v>129</v>
      </c>
      <c r="I845" s="107">
        <v>111</v>
      </c>
      <c r="J845" s="107">
        <v>95</v>
      </c>
      <c r="K845" s="107">
        <v>99</v>
      </c>
      <c r="L845" s="107">
        <v>126</v>
      </c>
      <c r="M845" s="107">
        <v>139</v>
      </c>
      <c r="N845" s="107">
        <v>159</v>
      </c>
      <c r="O845" s="107">
        <v>153</v>
      </c>
      <c r="P845" s="107">
        <v>162</v>
      </c>
      <c r="Q845" s="106">
        <f t="shared" si="13"/>
        <v>1672</v>
      </c>
      <c r="R845" s="87">
        <v>2015</v>
      </c>
    </row>
    <row r="846" spans="1:18" x14ac:dyDescent="0.25">
      <c r="A846" s="88">
        <v>620</v>
      </c>
      <c r="B846" s="92" t="s">
        <v>869</v>
      </c>
      <c r="C846" s="92" t="s">
        <v>52</v>
      </c>
      <c r="D846" s="93">
        <v>1502004</v>
      </c>
      <c r="E846" s="107">
        <v>119</v>
      </c>
      <c r="F846" s="107">
        <v>99</v>
      </c>
      <c r="G846" s="107">
        <v>106</v>
      </c>
      <c r="H846" s="107">
        <v>107</v>
      </c>
      <c r="I846" s="107">
        <v>116</v>
      </c>
      <c r="J846" s="107">
        <v>118</v>
      </c>
      <c r="K846" s="107">
        <v>128</v>
      </c>
      <c r="L846" s="107">
        <v>143</v>
      </c>
      <c r="M846" s="107">
        <v>146</v>
      </c>
      <c r="N846" s="107">
        <v>152</v>
      </c>
      <c r="O846" s="107">
        <v>145</v>
      </c>
      <c r="P846" s="107">
        <v>138</v>
      </c>
      <c r="Q846" s="106">
        <f t="shared" si="13"/>
        <v>1517</v>
      </c>
      <c r="R846" s="87">
        <v>2015</v>
      </c>
    </row>
    <row r="847" spans="1:18" x14ac:dyDescent="0.25">
      <c r="A847" s="88">
        <v>621</v>
      </c>
      <c r="B847" s="92" t="s">
        <v>870</v>
      </c>
      <c r="C847" s="92" t="s">
        <v>52</v>
      </c>
      <c r="D847" s="93">
        <v>1501956</v>
      </c>
      <c r="E847" s="107">
        <v>143</v>
      </c>
      <c r="F847" s="107">
        <v>114</v>
      </c>
      <c r="G847" s="107">
        <v>118</v>
      </c>
      <c r="H847" s="107">
        <v>122</v>
      </c>
      <c r="I847" s="107">
        <v>129</v>
      </c>
      <c r="J847" s="107">
        <v>135</v>
      </c>
      <c r="K847" s="107">
        <v>149</v>
      </c>
      <c r="L847" s="107">
        <v>170</v>
      </c>
      <c r="M847" s="107">
        <v>167</v>
      </c>
      <c r="N847" s="107">
        <v>185</v>
      </c>
      <c r="O847" s="107">
        <v>176</v>
      </c>
      <c r="P847" s="107">
        <v>168</v>
      </c>
      <c r="Q847" s="106">
        <f t="shared" si="13"/>
        <v>1776</v>
      </c>
      <c r="R847" s="87">
        <v>2015</v>
      </c>
    </row>
    <row r="848" spans="1:18" x14ac:dyDescent="0.25">
      <c r="A848" s="88">
        <v>622</v>
      </c>
      <c r="B848" s="92" t="s">
        <v>871</v>
      </c>
      <c r="C848" s="92" t="s">
        <v>81</v>
      </c>
      <c r="D848" s="93">
        <v>4303004</v>
      </c>
      <c r="E848" s="107">
        <v>151</v>
      </c>
      <c r="F848" s="107">
        <v>119</v>
      </c>
      <c r="G848" s="107">
        <v>106</v>
      </c>
      <c r="H848" s="107">
        <v>64</v>
      </c>
      <c r="I848" s="107">
        <v>43</v>
      </c>
      <c r="J848" s="107">
        <v>30</v>
      </c>
      <c r="K848" s="107">
        <v>33</v>
      </c>
      <c r="L848" s="107">
        <v>52</v>
      </c>
      <c r="M848" s="107">
        <v>65</v>
      </c>
      <c r="N848" s="107">
        <v>99</v>
      </c>
      <c r="O848" s="107">
        <v>129</v>
      </c>
      <c r="P848" s="107">
        <v>154</v>
      </c>
      <c r="Q848" s="106">
        <f t="shared" si="13"/>
        <v>1045</v>
      </c>
      <c r="R848" s="87">
        <v>2015</v>
      </c>
    </row>
    <row r="849" spans="1:18" x14ac:dyDescent="0.25">
      <c r="A849" s="88">
        <v>623</v>
      </c>
      <c r="B849" s="92" t="s">
        <v>872</v>
      </c>
      <c r="C849" s="92" t="s">
        <v>111</v>
      </c>
      <c r="D849" s="93">
        <v>2503308</v>
      </c>
      <c r="E849" s="107">
        <v>204</v>
      </c>
      <c r="F849" s="107">
        <v>175</v>
      </c>
      <c r="G849" s="107">
        <v>181</v>
      </c>
      <c r="H849" s="107">
        <v>167</v>
      </c>
      <c r="I849" s="107">
        <v>160</v>
      </c>
      <c r="J849" s="107">
        <v>146</v>
      </c>
      <c r="K849" s="107">
        <v>160</v>
      </c>
      <c r="L849" s="107">
        <v>187</v>
      </c>
      <c r="M849" s="107">
        <v>200</v>
      </c>
      <c r="N849" s="107">
        <v>218</v>
      </c>
      <c r="O849" s="107">
        <v>211</v>
      </c>
      <c r="P849" s="107">
        <v>213</v>
      </c>
      <c r="Q849" s="106">
        <f t="shared" si="13"/>
        <v>2222</v>
      </c>
      <c r="R849" s="87">
        <v>2015</v>
      </c>
    </row>
    <row r="850" spans="1:18" x14ac:dyDescent="0.25">
      <c r="A850" s="88">
        <v>624</v>
      </c>
      <c r="B850" s="92" t="s">
        <v>873</v>
      </c>
      <c r="C850" s="92" t="s">
        <v>46</v>
      </c>
      <c r="D850" s="93">
        <v>5204250</v>
      </c>
      <c r="E850" s="107">
        <v>128.5</v>
      </c>
      <c r="F850" s="107">
        <v>114</v>
      </c>
      <c r="G850" s="107">
        <v>117</v>
      </c>
      <c r="H850" s="107">
        <v>99.5</v>
      </c>
      <c r="I850" s="107">
        <v>87.5</v>
      </c>
      <c r="J850" s="107">
        <v>74</v>
      </c>
      <c r="K850" s="107">
        <v>80.5</v>
      </c>
      <c r="L850" s="107">
        <v>111.5</v>
      </c>
      <c r="M850" s="107">
        <v>122.5</v>
      </c>
      <c r="N850" s="107">
        <v>128</v>
      </c>
      <c r="O850" s="107">
        <v>125</v>
      </c>
      <c r="P850" s="107">
        <v>122.5</v>
      </c>
      <c r="Q850" s="106">
        <f t="shared" si="13"/>
        <v>1310.5</v>
      </c>
      <c r="R850" s="87">
        <v>2015</v>
      </c>
    </row>
    <row r="851" spans="1:18" x14ac:dyDescent="0.25">
      <c r="A851" s="88">
        <v>625</v>
      </c>
      <c r="B851" s="92" t="s">
        <v>873</v>
      </c>
      <c r="C851" s="92" t="s">
        <v>48</v>
      </c>
      <c r="D851" s="93">
        <v>3109808</v>
      </c>
      <c r="E851" s="107">
        <v>131</v>
      </c>
      <c r="F851" s="107">
        <v>115</v>
      </c>
      <c r="G851" s="107">
        <v>119</v>
      </c>
      <c r="H851" s="107">
        <v>100</v>
      </c>
      <c r="I851" s="107">
        <v>86</v>
      </c>
      <c r="J851" s="107">
        <v>72</v>
      </c>
      <c r="K851" s="107">
        <v>81</v>
      </c>
      <c r="L851" s="107">
        <v>112</v>
      </c>
      <c r="M851" s="107">
        <v>125</v>
      </c>
      <c r="N851" s="107">
        <v>134</v>
      </c>
      <c r="O851" s="107">
        <v>128</v>
      </c>
      <c r="P851" s="107">
        <v>127</v>
      </c>
      <c r="Q851" s="106">
        <f t="shared" si="13"/>
        <v>1330</v>
      </c>
      <c r="R851" s="87">
        <v>2015</v>
      </c>
    </row>
    <row r="852" spans="1:18" x14ac:dyDescent="0.25">
      <c r="A852" s="88">
        <v>626</v>
      </c>
      <c r="B852" s="92" t="s">
        <v>874</v>
      </c>
      <c r="C852" s="92" t="s">
        <v>71</v>
      </c>
      <c r="D852" s="93">
        <v>2102374</v>
      </c>
      <c r="E852" s="107">
        <v>129</v>
      </c>
      <c r="F852" s="107">
        <v>111</v>
      </c>
      <c r="G852" s="107">
        <v>119</v>
      </c>
      <c r="H852" s="107">
        <v>112</v>
      </c>
      <c r="I852" s="107">
        <v>115</v>
      </c>
      <c r="J852" s="107">
        <v>113</v>
      </c>
      <c r="K852" s="107">
        <v>124</v>
      </c>
      <c r="L852" s="107">
        <v>140</v>
      </c>
      <c r="M852" s="107">
        <v>145</v>
      </c>
      <c r="N852" s="107">
        <v>153</v>
      </c>
      <c r="O852" s="107">
        <v>143</v>
      </c>
      <c r="P852" s="107">
        <v>139</v>
      </c>
      <c r="Q852" s="106">
        <f t="shared" si="13"/>
        <v>1543</v>
      </c>
      <c r="R852" s="87">
        <v>2015</v>
      </c>
    </row>
    <row r="853" spans="1:18" x14ac:dyDescent="0.25">
      <c r="A853" s="88">
        <v>627</v>
      </c>
      <c r="B853" s="92" t="s">
        <v>875</v>
      </c>
      <c r="C853" s="92" t="s">
        <v>91</v>
      </c>
      <c r="D853" s="93">
        <v>3508603</v>
      </c>
      <c r="E853" s="107">
        <v>168</v>
      </c>
      <c r="F853" s="107">
        <v>139</v>
      </c>
      <c r="G853" s="107">
        <v>141</v>
      </c>
      <c r="H853" s="107">
        <v>110</v>
      </c>
      <c r="I853" s="107">
        <v>92</v>
      </c>
      <c r="J853" s="107">
        <v>75</v>
      </c>
      <c r="K853" s="107">
        <v>82</v>
      </c>
      <c r="L853" s="107">
        <v>107</v>
      </c>
      <c r="M853" s="107">
        <v>118</v>
      </c>
      <c r="N853" s="107">
        <v>137</v>
      </c>
      <c r="O853" s="107">
        <v>146</v>
      </c>
      <c r="P853" s="107">
        <v>152</v>
      </c>
      <c r="Q853" s="106">
        <f t="shared" si="13"/>
        <v>1467</v>
      </c>
      <c r="R853" s="87">
        <v>2015</v>
      </c>
    </row>
    <row r="854" spans="1:18" x14ac:dyDescent="0.25">
      <c r="A854" s="88">
        <v>628</v>
      </c>
      <c r="B854" s="92" t="s">
        <v>876</v>
      </c>
      <c r="C854" s="92" t="s">
        <v>302</v>
      </c>
      <c r="D854" s="93">
        <v>3300803</v>
      </c>
      <c r="E854" s="107">
        <v>202.9</v>
      </c>
      <c r="F854" s="107">
        <v>164.7</v>
      </c>
      <c r="G854" s="107">
        <v>159.4</v>
      </c>
      <c r="H854" s="107">
        <v>127.7</v>
      </c>
      <c r="I854" s="107">
        <v>107.1</v>
      </c>
      <c r="J854" s="107">
        <v>91</v>
      </c>
      <c r="K854" s="107">
        <v>100.5</v>
      </c>
      <c r="L854" s="107">
        <v>126.2</v>
      </c>
      <c r="M854" s="107">
        <v>126.1</v>
      </c>
      <c r="N854" s="107">
        <v>144.9</v>
      </c>
      <c r="O854" s="107">
        <v>156.19999999999999</v>
      </c>
      <c r="P854" s="107">
        <v>166.1</v>
      </c>
      <c r="Q854" s="106">
        <f t="shared" si="13"/>
        <v>1672.8</v>
      </c>
      <c r="R854" s="87">
        <v>2015</v>
      </c>
    </row>
    <row r="855" spans="1:18" x14ac:dyDescent="0.25">
      <c r="A855" s="88">
        <v>629</v>
      </c>
      <c r="B855" s="92" t="s">
        <v>877</v>
      </c>
      <c r="C855" s="92" t="s">
        <v>66</v>
      </c>
      <c r="D855" s="93">
        <v>2603108</v>
      </c>
      <c r="E855" s="107">
        <v>185</v>
      </c>
      <c r="F855" s="107">
        <v>163</v>
      </c>
      <c r="G855" s="107">
        <v>170</v>
      </c>
      <c r="H855" s="107">
        <v>148</v>
      </c>
      <c r="I855" s="107">
        <v>122</v>
      </c>
      <c r="J855" s="107">
        <v>103</v>
      </c>
      <c r="K855" s="107">
        <v>113</v>
      </c>
      <c r="L855" s="107">
        <v>130</v>
      </c>
      <c r="M855" s="107">
        <v>151</v>
      </c>
      <c r="N855" s="107">
        <v>176</v>
      </c>
      <c r="O855" s="107">
        <v>183</v>
      </c>
      <c r="P855" s="107">
        <v>191</v>
      </c>
      <c r="Q855" s="106">
        <f t="shared" si="13"/>
        <v>1835</v>
      </c>
      <c r="R855" s="87">
        <v>2015</v>
      </c>
    </row>
    <row r="856" spans="1:18" x14ac:dyDescent="0.25">
      <c r="A856" s="88">
        <v>630</v>
      </c>
      <c r="B856" s="92" t="s">
        <v>877</v>
      </c>
      <c r="C856" s="92" t="s">
        <v>81</v>
      </c>
      <c r="D856" s="93">
        <v>4303103</v>
      </c>
      <c r="E856" s="107">
        <v>167</v>
      </c>
      <c r="F856" s="107">
        <v>135</v>
      </c>
      <c r="G856" s="107">
        <v>119</v>
      </c>
      <c r="H856" s="107">
        <v>78</v>
      </c>
      <c r="I856" s="107">
        <v>51</v>
      </c>
      <c r="J856" s="107">
        <v>34</v>
      </c>
      <c r="K856" s="107">
        <v>39</v>
      </c>
      <c r="L856" s="107">
        <v>61</v>
      </c>
      <c r="M856" s="107">
        <v>80</v>
      </c>
      <c r="N856" s="107">
        <v>116</v>
      </c>
      <c r="O856" s="107">
        <v>146</v>
      </c>
      <c r="P856" s="107">
        <v>170</v>
      </c>
      <c r="Q856" s="106">
        <f t="shared" si="13"/>
        <v>1196</v>
      </c>
      <c r="R856" s="87">
        <v>2015</v>
      </c>
    </row>
    <row r="857" spans="1:18" x14ac:dyDescent="0.25">
      <c r="A857" s="88">
        <v>631</v>
      </c>
      <c r="B857" s="92" t="s">
        <v>877</v>
      </c>
      <c r="C857" s="92" t="s">
        <v>68</v>
      </c>
      <c r="D857" s="93">
        <v>1703826</v>
      </c>
      <c r="E857" s="107">
        <v>111</v>
      </c>
      <c r="F857" s="107">
        <v>100</v>
      </c>
      <c r="G857" s="107">
        <v>110</v>
      </c>
      <c r="H857" s="107">
        <v>105</v>
      </c>
      <c r="I857" s="107">
        <v>110</v>
      </c>
      <c r="J857" s="107">
        <v>106</v>
      </c>
      <c r="K857" s="107">
        <v>114</v>
      </c>
      <c r="L857" s="107">
        <v>128</v>
      </c>
      <c r="M857" s="107">
        <v>128</v>
      </c>
      <c r="N857" s="107">
        <v>131</v>
      </c>
      <c r="O857" s="107">
        <v>121</v>
      </c>
      <c r="P857" s="107">
        <v>116</v>
      </c>
      <c r="Q857" s="106">
        <f t="shared" si="13"/>
        <v>1380</v>
      </c>
      <c r="R857" s="87">
        <v>2015</v>
      </c>
    </row>
    <row r="858" spans="1:18" x14ac:dyDescent="0.25">
      <c r="A858" s="88">
        <v>632</v>
      </c>
      <c r="B858" s="92" t="s">
        <v>878</v>
      </c>
      <c r="C858" s="92" t="s">
        <v>99</v>
      </c>
      <c r="D858" s="93">
        <v>3201209</v>
      </c>
      <c r="E858" s="107">
        <v>235.7</v>
      </c>
      <c r="F858" s="107">
        <v>201.3</v>
      </c>
      <c r="G858" s="107">
        <v>190.7</v>
      </c>
      <c r="H858" s="107">
        <v>146.19999999999999</v>
      </c>
      <c r="I858" s="107">
        <v>121.5</v>
      </c>
      <c r="J858" s="107">
        <v>102.9</v>
      </c>
      <c r="K858" s="107">
        <v>112.1</v>
      </c>
      <c r="L858" s="107">
        <v>142</v>
      </c>
      <c r="M858" s="107">
        <v>156.5</v>
      </c>
      <c r="N858" s="107">
        <v>182.9</v>
      </c>
      <c r="O858" s="107">
        <v>186.7</v>
      </c>
      <c r="P858" s="107">
        <v>198.7</v>
      </c>
      <c r="Q858" s="106">
        <f t="shared" si="13"/>
        <v>1977.2000000000003</v>
      </c>
      <c r="R858" s="87">
        <v>2015</v>
      </c>
    </row>
    <row r="859" spans="1:18" x14ac:dyDescent="0.25">
      <c r="A859" s="88">
        <v>633</v>
      </c>
      <c r="B859" s="92" t="s">
        <v>879</v>
      </c>
      <c r="C859" s="92" t="s">
        <v>111</v>
      </c>
      <c r="D859" s="93">
        <v>2503407</v>
      </c>
      <c r="E859" s="107">
        <v>201</v>
      </c>
      <c r="F859" s="107">
        <v>181</v>
      </c>
      <c r="G859" s="107">
        <v>188</v>
      </c>
      <c r="H859" s="107">
        <v>163</v>
      </c>
      <c r="I859" s="107">
        <v>145</v>
      </c>
      <c r="J859" s="107">
        <v>122</v>
      </c>
      <c r="K859" s="107">
        <v>133</v>
      </c>
      <c r="L859" s="107">
        <v>155</v>
      </c>
      <c r="M859" s="107">
        <v>174</v>
      </c>
      <c r="N859" s="107">
        <v>198</v>
      </c>
      <c r="O859" s="107">
        <v>202</v>
      </c>
      <c r="P859" s="107">
        <v>208</v>
      </c>
      <c r="Q859" s="106">
        <f t="shared" si="13"/>
        <v>2070</v>
      </c>
      <c r="R859" s="87">
        <v>2015</v>
      </c>
    </row>
    <row r="860" spans="1:18" x14ac:dyDescent="0.25">
      <c r="A860" s="88">
        <v>634</v>
      </c>
      <c r="B860" s="92" t="s">
        <v>880</v>
      </c>
      <c r="C860" s="92" t="s">
        <v>111</v>
      </c>
      <c r="D860" s="93">
        <v>2503506</v>
      </c>
      <c r="E860" s="107">
        <v>187</v>
      </c>
      <c r="F860" s="107">
        <v>170</v>
      </c>
      <c r="G860" s="107">
        <v>174</v>
      </c>
      <c r="H860" s="107">
        <v>151</v>
      </c>
      <c r="I860" s="107">
        <v>135</v>
      </c>
      <c r="J860" s="107">
        <v>114</v>
      </c>
      <c r="K860" s="107">
        <v>125</v>
      </c>
      <c r="L860" s="107">
        <v>144</v>
      </c>
      <c r="M860" s="107">
        <v>162</v>
      </c>
      <c r="N860" s="107">
        <v>186</v>
      </c>
      <c r="O860" s="107">
        <v>189</v>
      </c>
      <c r="P860" s="107">
        <v>195</v>
      </c>
      <c r="Q860" s="106">
        <f t="shared" si="13"/>
        <v>1932</v>
      </c>
      <c r="R860" s="87">
        <v>2015</v>
      </c>
    </row>
    <row r="861" spans="1:18" x14ac:dyDescent="0.25">
      <c r="A861" s="88">
        <v>635</v>
      </c>
      <c r="B861" s="92" t="s">
        <v>881</v>
      </c>
      <c r="C861" s="92" t="s">
        <v>111</v>
      </c>
      <c r="D861" s="93">
        <v>2503555</v>
      </c>
      <c r="E861" s="107">
        <v>199</v>
      </c>
      <c r="F861" s="107">
        <v>179</v>
      </c>
      <c r="G861" s="107">
        <v>186</v>
      </c>
      <c r="H861" s="107">
        <v>162</v>
      </c>
      <c r="I861" s="107">
        <v>143</v>
      </c>
      <c r="J861" s="107">
        <v>120</v>
      </c>
      <c r="K861" s="107">
        <v>131</v>
      </c>
      <c r="L861" s="107">
        <v>153</v>
      </c>
      <c r="M861" s="107">
        <v>171</v>
      </c>
      <c r="N861" s="107">
        <v>196</v>
      </c>
      <c r="O861" s="107">
        <v>200</v>
      </c>
      <c r="P861" s="107">
        <v>206</v>
      </c>
      <c r="Q861" s="106">
        <f t="shared" si="13"/>
        <v>2046</v>
      </c>
      <c r="R861" s="87">
        <v>2015</v>
      </c>
    </row>
    <row r="862" spans="1:18" x14ac:dyDescent="0.25">
      <c r="A862" s="88">
        <v>636</v>
      </c>
      <c r="B862" s="92" t="s">
        <v>882</v>
      </c>
      <c r="C862" s="92" t="s">
        <v>110</v>
      </c>
      <c r="D862" s="93">
        <v>2701209</v>
      </c>
      <c r="E862" s="107">
        <v>209</v>
      </c>
      <c r="F862" s="107">
        <v>184</v>
      </c>
      <c r="G862" s="107">
        <v>191</v>
      </c>
      <c r="H862" s="107">
        <v>169</v>
      </c>
      <c r="I862" s="107">
        <v>139</v>
      </c>
      <c r="J862" s="107">
        <v>117</v>
      </c>
      <c r="K862" s="107">
        <v>126</v>
      </c>
      <c r="L862" s="107">
        <v>143</v>
      </c>
      <c r="M862" s="107">
        <v>166</v>
      </c>
      <c r="N862" s="107">
        <v>196</v>
      </c>
      <c r="O862" s="107">
        <v>205</v>
      </c>
      <c r="P862" s="107">
        <v>214</v>
      </c>
      <c r="Q862" s="106">
        <f t="shared" si="13"/>
        <v>2059</v>
      </c>
      <c r="R862" s="87">
        <v>2015</v>
      </c>
    </row>
    <row r="863" spans="1:18" x14ac:dyDescent="0.25">
      <c r="A863" s="88">
        <v>637</v>
      </c>
      <c r="B863" s="92" t="s">
        <v>883</v>
      </c>
      <c r="C863" s="92" t="s">
        <v>81</v>
      </c>
      <c r="D863" s="93">
        <v>4303202</v>
      </c>
      <c r="E863" s="107">
        <v>155</v>
      </c>
      <c r="F863" s="107">
        <v>127</v>
      </c>
      <c r="G863" s="107">
        <v>114</v>
      </c>
      <c r="H863" s="107">
        <v>91</v>
      </c>
      <c r="I863" s="107">
        <v>66</v>
      </c>
      <c r="J863" s="107">
        <v>55</v>
      </c>
      <c r="K863" s="107">
        <v>64</v>
      </c>
      <c r="L863" s="107">
        <v>82</v>
      </c>
      <c r="M863" s="107">
        <v>82</v>
      </c>
      <c r="N863" s="107">
        <v>122</v>
      </c>
      <c r="O863" s="107">
        <v>146</v>
      </c>
      <c r="P863" s="107">
        <v>162</v>
      </c>
      <c r="Q863" s="106">
        <f t="shared" si="13"/>
        <v>1266</v>
      </c>
      <c r="R863" s="87">
        <v>2015</v>
      </c>
    </row>
    <row r="864" spans="1:18" x14ac:dyDescent="0.25">
      <c r="A864" s="88">
        <v>638</v>
      </c>
      <c r="B864" s="92" t="s">
        <v>884</v>
      </c>
      <c r="C864" s="92" t="s">
        <v>193</v>
      </c>
      <c r="D864" s="93">
        <v>1100049</v>
      </c>
      <c r="E864" s="107">
        <v>107</v>
      </c>
      <c r="F864" s="107">
        <v>97</v>
      </c>
      <c r="G864" s="107">
        <v>108</v>
      </c>
      <c r="H864" s="107">
        <v>93</v>
      </c>
      <c r="I864" s="107">
        <v>92</v>
      </c>
      <c r="J864" s="107">
        <v>84</v>
      </c>
      <c r="K864" s="107">
        <v>96</v>
      </c>
      <c r="L864" s="107">
        <v>115</v>
      </c>
      <c r="M864" s="107">
        <v>109</v>
      </c>
      <c r="N864" s="107">
        <v>116</v>
      </c>
      <c r="O864" s="107">
        <v>111</v>
      </c>
      <c r="P864" s="107">
        <v>109</v>
      </c>
      <c r="Q864" s="106">
        <f t="shared" si="13"/>
        <v>1237</v>
      </c>
      <c r="R864" s="87">
        <v>2015</v>
      </c>
    </row>
    <row r="865" spans="1:18" x14ac:dyDescent="0.25">
      <c r="A865" s="88">
        <v>639</v>
      </c>
      <c r="B865" s="92" t="s">
        <v>885</v>
      </c>
      <c r="C865" s="92" t="s">
        <v>91</v>
      </c>
      <c r="D865" s="93">
        <v>3508702</v>
      </c>
      <c r="E865" s="107">
        <v>167.2</v>
      </c>
      <c r="F865" s="107">
        <v>135</v>
      </c>
      <c r="G865" s="107">
        <v>141.1</v>
      </c>
      <c r="H865" s="107">
        <v>122.3</v>
      </c>
      <c r="I865" s="107">
        <v>105</v>
      </c>
      <c r="J865" s="107">
        <v>94.2</v>
      </c>
      <c r="K865" s="107">
        <v>105</v>
      </c>
      <c r="L865" s="107">
        <v>127.2</v>
      </c>
      <c r="M865" s="107">
        <v>126.5</v>
      </c>
      <c r="N865" s="107">
        <v>141.30000000000001</v>
      </c>
      <c r="O865" s="107">
        <v>145.5</v>
      </c>
      <c r="P865" s="107">
        <v>141.4</v>
      </c>
      <c r="Q865" s="106">
        <f t="shared" si="13"/>
        <v>1551.7</v>
      </c>
      <c r="R865" s="87">
        <v>2015</v>
      </c>
    </row>
    <row r="866" spans="1:18" x14ac:dyDescent="0.25">
      <c r="A866" s="88">
        <v>640</v>
      </c>
      <c r="B866" s="92" t="s">
        <v>886</v>
      </c>
      <c r="C866" s="92" t="s">
        <v>46</v>
      </c>
      <c r="D866" s="93">
        <v>5204300</v>
      </c>
      <c r="E866" s="107">
        <v>131</v>
      </c>
      <c r="F866" s="107">
        <v>116</v>
      </c>
      <c r="G866" s="107">
        <v>116</v>
      </c>
      <c r="H866" s="107">
        <v>95</v>
      </c>
      <c r="I866" s="107">
        <v>79</v>
      </c>
      <c r="J866" s="107">
        <v>64</v>
      </c>
      <c r="K866" s="107">
        <v>72</v>
      </c>
      <c r="L866" s="107">
        <v>104</v>
      </c>
      <c r="M866" s="107">
        <v>125</v>
      </c>
      <c r="N866" s="107">
        <v>132</v>
      </c>
      <c r="O866" s="107">
        <v>124</v>
      </c>
      <c r="P866" s="107">
        <v>125</v>
      </c>
      <c r="Q866" s="106">
        <f t="shared" si="13"/>
        <v>1283</v>
      </c>
      <c r="R866" s="87">
        <v>2015</v>
      </c>
    </row>
    <row r="867" spans="1:18" x14ac:dyDescent="0.25">
      <c r="A867" s="88">
        <v>641</v>
      </c>
      <c r="B867" s="92" t="s">
        <v>887</v>
      </c>
      <c r="C867" s="92" t="s">
        <v>56</v>
      </c>
      <c r="D867" s="93">
        <v>2905008</v>
      </c>
      <c r="E867" s="107">
        <v>187</v>
      </c>
      <c r="F867" s="107">
        <v>168</v>
      </c>
      <c r="G867" s="107">
        <v>169</v>
      </c>
      <c r="H867" s="107">
        <v>146</v>
      </c>
      <c r="I867" s="107">
        <v>127</v>
      </c>
      <c r="J867" s="107">
        <v>109</v>
      </c>
      <c r="K867" s="107">
        <v>117</v>
      </c>
      <c r="L867" s="107">
        <v>146</v>
      </c>
      <c r="M867" s="107">
        <v>161</v>
      </c>
      <c r="N867" s="107">
        <v>185</v>
      </c>
      <c r="O867" s="107">
        <v>168</v>
      </c>
      <c r="P867" s="107">
        <v>174</v>
      </c>
      <c r="Q867" s="106">
        <f t="shared" si="13"/>
        <v>1857</v>
      </c>
      <c r="R867" s="87">
        <v>2015</v>
      </c>
    </row>
    <row r="868" spans="1:18" x14ac:dyDescent="0.25">
      <c r="A868" s="88">
        <v>642</v>
      </c>
      <c r="B868" s="92" t="s">
        <v>888</v>
      </c>
      <c r="C868" s="92" t="s">
        <v>56</v>
      </c>
      <c r="D868" s="93">
        <v>2905107</v>
      </c>
      <c r="E868" s="107">
        <v>200</v>
      </c>
      <c r="F868" s="107">
        <v>176</v>
      </c>
      <c r="G868" s="107">
        <v>173</v>
      </c>
      <c r="H868" s="107">
        <v>150</v>
      </c>
      <c r="I868" s="107">
        <v>134</v>
      </c>
      <c r="J868" s="107">
        <v>113</v>
      </c>
      <c r="K868" s="107">
        <v>117</v>
      </c>
      <c r="L868" s="107">
        <v>144</v>
      </c>
      <c r="M868" s="107">
        <v>159</v>
      </c>
      <c r="N868" s="107">
        <v>187</v>
      </c>
      <c r="O868" s="107">
        <v>181</v>
      </c>
      <c r="P868" s="107">
        <v>186</v>
      </c>
      <c r="Q868" s="106">
        <f t="shared" si="13"/>
        <v>1920</v>
      </c>
      <c r="R868" s="87">
        <v>2015</v>
      </c>
    </row>
    <row r="869" spans="1:18" x14ac:dyDescent="0.25">
      <c r="A869" s="88">
        <v>643</v>
      </c>
      <c r="B869" s="92" t="s">
        <v>889</v>
      </c>
      <c r="C869" s="92" t="s">
        <v>48</v>
      </c>
      <c r="D869" s="93">
        <v>3109907</v>
      </c>
      <c r="E869" s="107">
        <v>185</v>
      </c>
      <c r="F869" s="107">
        <v>155</v>
      </c>
      <c r="G869" s="107">
        <v>155</v>
      </c>
      <c r="H869" s="107">
        <v>128</v>
      </c>
      <c r="I869" s="107">
        <v>111</v>
      </c>
      <c r="J869" s="107">
        <v>94</v>
      </c>
      <c r="K869" s="107">
        <v>105</v>
      </c>
      <c r="L869" s="107">
        <v>136</v>
      </c>
      <c r="M869" s="107">
        <v>147</v>
      </c>
      <c r="N869" s="107">
        <v>164</v>
      </c>
      <c r="O869" s="107">
        <v>159</v>
      </c>
      <c r="P869" s="107">
        <v>153</v>
      </c>
      <c r="Q869" s="106">
        <f t="shared" si="13"/>
        <v>1692</v>
      </c>
      <c r="R869" s="87">
        <v>2015</v>
      </c>
    </row>
    <row r="870" spans="1:18" x14ac:dyDescent="0.25">
      <c r="A870" s="88">
        <v>644</v>
      </c>
      <c r="B870" s="92" t="s">
        <v>890</v>
      </c>
      <c r="C870" s="92" t="s">
        <v>56</v>
      </c>
      <c r="D870" s="93">
        <v>2905156</v>
      </c>
      <c r="E870" s="107">
        <v>198</v>
      </c>
      <c r="F870" s="107">
        <v>176</v>
      </c>
      <c r="G870" s="107">
        <v>172</v>
      </c>
      <c r="H870" s="107">
        <v>147</v>
      </c>
      <c r="I870" s="107">
        <v>129</v>
      </c>
      <c r="J870" s="107">
        <v>111</v>
      </c>
      <c r="K870" s="107">
        <v>118</v>
      </c>
      <c r="L870" s="107">
        <v>146</v>
      </c>
      <c r="M870" s="107">
        <v>160</v>
      </c>
      <c r="N870" s="107">
        <v>181</v>
      </c>
      <c r="O870" s="107">
        <v>172</v>
      </c>
      <c r="P870" s="107">
        <v>183</v>
      </c>
      <c r="Q870" s="106">
        <f t="shared" si="13"/>
        <v>1893</v>
      </c>
      <c r="R870" s="87">
        <v>2015</v>
      </c>
    </row>
    <row r="871" spans="1:18" x14ac:dyDescent="0.25">
      <c r="A871" s="88">
        <v>645</v>
      </c>
      <c r="B871" s="92" t="s">
        <v>891</v>
      </c>
      <c r="C871" s="92" t="s">
        <v>48</v>
      </c>
      <c r="D871" s="93">
        <v>3110004</v>
      </c>
      <c r="E871" s="107">
        <v>171</v>
      </c>
      <c r="F871" s="107">
        <v>141</v>
      </c>
      <c r="G871" s="107">
        <v>142</v>
      </c>
      <c r="H871" s="107">
        <v>117</v>
      </c>
      <c r="I871" s="107">
        <v>103</v>
      </c>
      <c r="J871" s="107">
        <v>85</v>
      </c>
      <c r="K871" s="107">
        <v>93</v>
      </c>
      <c r="L871" s="107">
        <v>122</v>
      </c>
      <c r="M871" s="107">
        <v>126</v>
      </c>
      <c r="N871" s="107">
        <v>144</v>
      </c>
      <c r="O871" s="107">
        <v>141</v>
      </c>
      <c r="P871" s="107">
        <v>138</v>
      </c>
      <c r="Q871" s="106">
        <f t="shared" si="13"/>
        <v>1523</v>
      </c>
      <c r="R871" s="87">
        <v>2015</v>
      </c>
    </row>
    <row r="872" spans="1:18" x14ac:dyDescent="0.25">
      <c r="A872" s="88">
        <v>646</v>
      </c>
      <c r="B872" s="92" t="s">
        <v>892</v>
      </c>
      <c r="C872" s="92" t="s">
        <v>66</v>
      </c>
      <c r="D872" s="93">
        <v>2603207</v>
      </c>
      <c r="E872" s="107">
        <v>177</v>
      </c>
      <c r="F872" s="107">
        <v>157</v>
      </c>
      <c r="G872" s="107">
        <v>164</v>
      </c>
      <c r="H872" s="107">
        <v>142</v>
      </c>
      <c r="I872" s="107">
        <v>117</v>
      </c>
      <c r="J872" s="107">
        <v>97</v>
      </c>
      <c r="K872" s="107">
        <v>108</v>
      </c>
      <c r="L872" s="107">
        <v>123</v>
      </c>
      <c r="M872" s="107">
        <v>146</v>
      </c>
      <c r="N872" s="107">
        <v>169</v>
      </c>
      <c r="O872" s="107">
        <v>176</v>
      </c>
      <c r="P872" s="107">
        <v>183</v>
      </c>
      <c r="Q872" s="106">
        <f t="shared" si="13"/>
        <v>1759</v>
      </c>
      <c r="R872" s="87">
        <v>2015</v>
      </c>
    </row>
    <row r="873" spans="1:18" x14ac:dyDescent="0.25">
      <c r="A873" s="88">
        <v>647</v>
      </c>
      <c r="B873" s="92" t="s">
        <v>893</v>
      </c>
      <c r="C873" s="92" t="s">
        <v>56</v>
      </c>
      <c r="D873" s="93">
        <v>2905206</v>
      </c>
      <c r="E873" s="107">
        <v>184</v>
      </c>
      <c r="F873" s="107">
        <v>166</v>
      </c>
      <c r="G873" s="107">
        <v>169</v>
      </c>
      <c r="H873" s="107">
        <v>149</v>
      </c>
      <c r="I873" s="107">
        <v>127</v>
      </c>
      <c r="J873" s="107">
        <v>109</v>
      </c>
      <c r="K873" s="107">
        <v>118</v>
      </c>
      <c r="L873" s="107">
        <v>146</v>
      </c>
      <c r="M873" s="107">
        <v>161</v>
      </c>
      <c r="N873" s="107">
        <v>190</v>
      </c>
      <c r="O873" s="107">
        <v>169</v>
      </c>
      <c r="P873" s="107">
        <v>173</v>
      </c>
      <c r="Q873" s="106">
        <f t="shared" si="13"/>
        <v>1861</v>
      </c>
      <c r="R873" s="87">
        <v>2015</v>
      </c>
    </row>
    <row r="874" spans="1:18" x14ac:dyDescent="0.25">
      <c r="A874" s="88">
        <v>648</v>
      </c>
      <c r="B874" s="92" t="s">
        <v>894</v>
      </c>
      <c r="C874" s="92" t="s">
        <v>56</v>
      </c>
      <c r="D874" s="93">
        <v>2905305</v>
      </c>
      <c r="E874" s="107">
        <v>197</v>
      </c>
      <c r="F874" s="107">
        <v>170</v>
      </c>
      <c r="G874" s="107">
        <v>167</v>
      </c>
      <c r="H874" s="107">
        <v>153</v>
      </c>
      <c r="I874" s="107">
        <v>141</v>
      </c>
      <c r="J874" s="107">
        <v>119</v>
      </c>
      <c r="K874" s="107">
        <v>126</v>
      </c>
      <c r="L874" s="107">
        <v>154</v>
      </c>
      <c r="M874" s="107">
        <v>164</v>
      </c>
      <c r="N874" s="107">
        <v>192</v>
      </c>
      <c r="O874" s="107">
        <v>183</v>
      </c>
      <c r="P874" s="107">
        <v>184</v>
      </c>
      <c r="Q874" s="106">
        <f t="shared" si="13"/>
        <v>1950</v>
      </c>
      <c r="R874" s="87">
        <v>2015</v>
      </c>
    </row>
    <row r="875" spans="1:18" x14ac:dyDescent="0.25">
      <c r="A875" s="88">
        <v>649</v>
      </c>
      <c r="B875" s="92" t="s">
        <v>895</v>
      </c>
      <c r="C875" s="92" t="s">
        <v>59</v>
      </c>
      <c r="D875" s="93">
        <v>4103404</v>
      </c>
      <c r="E875" s="107">
        <v>198</v>
      </c>
      <c r="F875" s="107">
        <v>169</v>
      </c>
      <c r="G875" s="107">
        <v>166</v>
      </c>
      <c r="H875" s="107">
        <v>136</v>
      </c>
      <c r="I875" s="107">
        <v>106</v>
      </c>
      <c r="J875" s="107">
        <v>85</v>
      </c>
      <c r="K875" s="107">
        <v>97</v>
      </c>
      <c r="L875" s="107">
        <v>128</v>
      </c>
      <c r="M875" s="107">
        <v>141</v>
      </c>
      <c r="N875" s="107">
        <v>170</v>
      </c>
      <c r="O875" s="107">
        <v>191</v>
      </c>
      <c r="P875" s="107">
        <v>201</v>
      </c>
      <c r="Q875" s="106">
        <f t="shared" si="13"/>
        <v>1788</v>
      </c>
      <c r="R875" s="87">
        <v>2015</v>
      </c>
    </row>
    <row r="876" spans="1:18" x14ac:dyDescent="0.25">
      <c r="A876" s="88">
        <v>650</v>
      </c>
      <c r="B876" s="92" t="s">
        <v>896</v>
      </c>
      <c r="C876" s="92" t="s">
        <v>59</v>
      </c>
      <c r="D876" s="93">
        <v>4103453</v>
      </c>
      <c r="E876" s="107">
        <v>194</v>
      </c>
      <c r="F876" s="107">
        <v>167</v>
      </c>
      <c r="G876" s="107">
        <v>156</v>
      </c>
      <c r="H876" s="107">
        <v>122</v>
      </c>
      <c r="I876" s="107">
        <v>92</v>
      </c>
      <c r="J876" s="107">
        <v>70</v>
      </c>
      <c r="K876" s="107">
        <v>82</v>
      </c>
      <c r="L876" s="107">
        <v>111</v>
      </c>
      <c r="M876" s="107">
        <v>127</v>
      </c>
      <c r="N876" s="107">
        <v>160</v>
      </c>
      <c r="O876" s="107">
        <v>183</v>
      </c>
      <c r="P876" s="107">
        <v>202</v>
      </c>
      <c r="Q876" s="106">
        <f t="shared" si="13"/>
        <v>1666</v>
      </c>
      <c r="R876" s="87">
        <v>2015</v>
      </c>
    </row>
    <row r="877" spans="1:18" x14ac:dyDescent="0.25">
      <c r="A877" s="88">
        <v>651</v>
      </c>
      <c r="B877" s="92" t="s">
        <v>896</v>
      </c>
      <c r="C877" s="92" t="s">
        <v>91</v>
      </c>
      <c r="D877" s="93">
        <v>3508801</v>
      </c>
      <c r="E877" s="107">
        <v>158</v>
      </c>
      <c r="F877" s="107">
        <v>134</v>
      </c>
      <c r="G877" s="107">
        <v>135</v>
      </c>
      <c r="H877" s="107">
        <v>110</v>
      </c>
      <c r="I877" s="107">
        <v>88</v>
      </c>
      <c r="J877" s="107">
        <v>71</v>
      </c>
      <c r="K877" s="107">
        <v>80</v>
      </c>
      <c r="L877" s="107">
        <v>110</v>
      </c>
      <c r="M877" s="107">
        <v>123</v>
      </c>
      <c r="N877" s="107">
        <v>143</v>
      </c>
      <c r="O877" s="107">
        <v>156</v>
      </c>
      <c r="P877" s="107">
        <v>160</v>
      </c>
      <c r="Q877" s="106">
        <f t="shared" si="13"/>
        <v>1468</v>
      </c>
      <c r="R877" s="87">
        <v>2015</v>
      </c>
    </row>
    <row r="878" spans="1:18" x14ac:dyDescent="0.25">
      <c r="A878" s="88">
        <v>652</v>
      </c>
      <c r="B878" s="92" t="s">
        <v>897</v>
      </c>
      <c r="C878" s="92" t="s">
        <v>59</v>
      </c>
      <c r="D878" s="93">
        <v>4103479</v>
      </c>
      <c r="E878" s="107">
        <v>178</v>
      </c>
      <c r="F878" s="107">
        <v>156</v>
      </c>
      <c r="G878" s="107">
        <v>147</v>
      </c>
      <c r="H878" s="107">
        <v>115</v>
      </c>
      <c r="I878" s="107">
        <v>87</v>
      </c>
      <c r="J878" s="107">
        <v>68</v>
      </c>
      <c r="K878" s="107">
        <v>79</v>
      </c>
      <c r="L878" s="107">
        <v>107</v>
      </c>
      <c r="M878" s="107">
        <v>120</v>
      </c>
      <c r="N878" s="107">
        <v>150</v>
      </c>
      <c r="O878" s="107">
        <v>168</v>
      </c>
      <c r="P878" s="107">
        <v>184</v>
      </c>
      <c r="Q878" s="106">
        <f t="shared" si="13"/>
        <v>1559</v>
      </c>
      <c r="R878" s="87">
        <v>2015</v>
      </c>
    </row>
    <row r="879" spans="1:18" x14ac:dyDescent="0.25">
      <c r="A879" s="88">
        <v>653</v>
      </c>
      <c r="B879" s="92" t="s">
        <v>898</v>
      </c>
      <c r="C879" s="92" t="s">
        <v>91</v>
      </c>
      <c r="D879" s="93">
        <v>3508900</v>
      </c>
      <c r="E879" s="107">
        <v>176</v>
      </c>
      <c r="F879" s="107">
        <v>150</v>
      </c>
      <c r="G879" s="107">
        <v>150</v>
      </c>
      <c r="H879" s="107">
        <v>122</v>
      </c>
      <c r="I879" s="107">
        <v>95</v>
      </c>
      <c r="J879" s="107">
        <v>77</v>
      </c>
      <c r="K879" s="107">
        <v>88</v>
      </c>
      <c r="L879" s="107">
        <v>117</v>
      </c>
      <c r="M879" s="107">
        <v>131</v>
      </c>
      <c r="N879" s="107">
        <v>157</v>
      </c>
      <c r="O879" s="107">
        <v>173</v>
      </c>
      <c r="P879" s="107">
        <v>177</v>
      </c>
      <c r="Q879" s="106">
        <f t="shared" si="13"/>
        <v>1613</v>
      </c>
      <c r="R879" s="87">
        <v>2015</v>
      </c>
    </row>
    <row r="880" spans="1:18" x14ac:dyDescent="0.25">
      <c r="A880" s="88">
        <v>654</v>
      </c>
      <c r="B880" s="92" t="s">
        <v>899</v>
      </c>
      <c r="C880" s="92" t="s">
        <v>48</v>
      </c>
      <c r="D880" s="93">
        <v>3110103</v>
      </c>
      <c r="E880" s="107">
        <v>192</v>
      </c>
      <c r="F880" s="107">
        <v>159</v>
      </c>
      <c r="G880" s="107">
        <v>153</v>
      </c>
      <c r="H880" s="107">
        <v>120</v>
      </c>
      <c r="I880" s="107">
        <v>100</v>
      </c>
      <c r="J880" s="107">
        <v>83</v>
      </c>
      <c r="K880" s="107">
        <v>90</v>
      </c>
      <c r="L880" s="107">
        <v>118</v>
      </c>
      <c r="M880" s="107">
        <v>124</v>
      </c>
      <c r="N880" s="107">
        <v>144</v>
      </c>
      <c r="O880" s="107">
        <v>149</v>
      </c>
      <c r="P880" s="107">
        <v>158</v>
      </c>
      <c r="Q880" s="106">
        <f t="shared" si="13"/>
        <v>1590</v>
      </c>
      <c r="R880" s="87">
        <v>2015</v>
      </c>
    </row>
    <row r="881" spans="1:18" x14ac:dyDescent="0.25">
      <c r="A881" s="88">
        <v>655</v>
      </c>
      <c r="B881" s="92" t="s">
        <v>900</v>
      </c>
      <c r="C881" s="92" t="s">
        <v>46</v>
      </c>
      <c r="D881" s="93">
        <v>5204409</v>
      </c>
      <c r="E881" s="107">
        <v>136</v>
      </c>
      <c r="F881" s="107">
        <v>116</v>
      </c>
      <c r="G881" s="107">
        <v>127</v>
      </c>
      <c r="H881" s="107">
        <v>115</v>
      </c>
      <c r="I881" s="107">
        <v>106</v>
      </c>
      <c r="J881" s="107">
        <v>91</v>
      </c>
      <c r="K881" s="107">
        <v>105</v>
      </c>
      <c r="L881" s="107">
        <v>129</v>
      </c>
      <c r="M881" s="107">
        <v>131</v>
      </c>
      <c r="N881" s="107">
        <v>143</v>
      </c>
      <c r="O881" s="107">
        <v>134</v>
      </c>
      <c r="P881" s="107">
        <v>132</v>
      </c>
      <c r="Q881" s="106">
        <f t="shared" si="13"/>
        <v>1465</v>
      </c>
      <c r="R881" s="87">
        <v>2015</v>
      </c>
    </row>
    <row r="882" spans="1:18" x14ac:dyDescent="0.25">
      <c r="A882" s="88">
        <v>656</v>
      </c>
      <c r="B882" s="92" t="s">
        <v>901</v>
      </c>
      <c r="C882" s="92" t="s">
        <v>81</v>
      </c>
      <c r="D882" s="93">
        <v>4303301</v>
      </c>
      <c r="E882" s="107">
        <v>170</v>
      </c>
      <c r="F882" s="107">
        <v>132</v>
      </c>
      <c r="G882" s="107">
        <v>123</v>
      </c>
      <c r="H882" s="107">
        <v>78</v>
      </c>
      <c r="I882" s="107">
        <v>53</v>
      </c>
      <c r="J882" s="107">
        <v>39</v>
      </c>
      <c r="K882" s="107">
        <v>47</v>
      </c>
      <c r="L882" s="107">
        <v>69</v>
      </c>
      <c r="M882" s="107">
        <v>86</v>
      </c>
      <c r="N882" s="107">
        <v>117</v>
      </c>
      <c r="O882" s="107">
        <v>146</v>
      </c>
      <c r="P882" s="107">
        <v>177</v>
      </c>
      <c r="Q882" s="106">
        <f t="shared" si="13"/>
        <v>1237</v>
      </c>
      <c r="R882" s="87">
        <v>2015</v>
      </c>
    </row>
    <row r="883" spans="1:18" x14ac:dyDescent="0.25">
      <c r="A883" s="88">
        <v>657</v>
      </c>
      <c r="B883" s="92" t="s">
        <v>902</v>
      </c>
      <c r="C883" s="92" t="s">
        <v>61</v>
      </c>
      <c r="D883" s="93">
        <v>4203105</v>
      </c>
      <c r="E883" s="107">
        <v>196</v>
      </c>
      <c r="F883" s="107">
        <v>161</v>
      </c>
      <c r="G883" s="107">
        <v>148</v>
      </c>
      <c r="H883" s="107">
        <v>104</v>
      </c>
      <c r="I883" s="107">
        <v>75</v>
      </c>
      <c r="J883" s="107">
        <v>58</v>
      </c>
      <c r="K883" s="107">
        <v>65</v>
      </c>
      <c r="L883" s="107">
        <v>93</v>
      </c>
      <c r="M883" s="107">
        <v>115</v>
      </c>
      <c r="N883" s="107">
        <v>152</v>
      </c>
      <c r="O883" s="107">
        <v>181</v>
      </c>
      <c r="P883" s="107">
        <v>204</v>
      </c>
      <c r="Q883" s="106">
        <f t="shared" si="13"/>
        <v>1552</v>
      </c>
      <c r="R883" s="87">
        <v>2015</v>
      </c>
    </row>
    <row r="884" spans="1:18" x14ac:dyDescent="0.25">
      <c r="A884" s="88">
        <v>658</v>
      </c>
      <c r="B884" s="92" t="s">
        <v>903</v>
      </c>
      <c r="C884" s="92" t="s">
        <v>111</v>
      </c>
      <c r="D884" s="93">
        <v>2503605</v>
      </c>
      <c r="E884" s="107">
        <v>212</v>
      </c>
      <c r="F884" s="107">
        <v>191</v>
      </c>
      <c r="G884" s="107">
        <v>196</v>
      </c>
      <c r="H884" s="107">
        <v>171</v>
      </c>
      <c r="I884" s="107">
        <v>155</v>
      </c>
      <c r="J884" s="107">
        <v>131</v>
      </c>
      <c r="K884" s="107">
        <v>142</v>
      </c>
      <c r="L884" s="107">
        <v>165</v>
      </c>
      <c r="M884" s="107">
        <v>185</v>
      </c>
      <c r="N884" s="107">
        <v>213</v>
      </c>
      <c r="O884" s="107">
        <v>215</v>
      </c>
      <c r="P884" s="107">
        <v>222</v>
      </c>
      <c r="Q884" s="106">
        <f t="shared" si="13"/>
        <v>2198</v>
      </c>
      <c r="R884" s="87">
        <v>2015</v>
      </c>
    </row>
    <row r="885" spans="1:18" x14ac:dyDescent="0.25">
      <c r="A885" s="88">
        <v>659</v>
      </c>
      <c r="B885" s="92" t="s">
        <v>903</v>
      </c>
      <c r="C885" s="92" t="s">
        <v>81</v>
      </c>
      <c r="D885" s="93">
        <v>4303400</v>
      </c>
      <c r="E885" s="107">
        <v>192</v>
      </c>
      <c r="F885" s="107">
        <v>156</v>
      </c>
      <c r="G885" s="107">
        <v>145</v>
      </c>
      <c r="H885" s="107">
        <v>101</v>
      </c>
      <c r="I885" s="107">
        <v>72</v>
      </c>
      <c r="J885" s="107">
        <v>55</v>
      </c>
      <c r="K885" s="107">
        <v>63</v>
      </c>
      <c r="L885" s="107">
        <v>89</v>
      </c>
      <c r="M885" s="107">
        <v>110</v>
      </c>
      <c r="N885" s="107">
        <v>146</v>
      </c>
      <c r="O885" s="107">
        <v>175</v>
      </c>
      <c r="P885" s="107">
        <v>199</v>
      </c>
      <c r="Q885" s="106">
        <f t="shared" si="13"/>
        <v>1503</v>
      </c>
      <c r="R885" s="87">
        <v>2015</v>
      </c>
    </row>
    <row r="886" spans="1:18" x14ac:dyDescent="0.25">
      <c r="A886" s="88">
        <v>660</v>
      </c>
      <c r="B886" s="92" t="s">
        <v>904</v>
      </c>
      <c r="C886" s="92" t="s">
        <v>77</v>
      </c>
      <c r="D886" s="93">
        <v>2401859</v>
      </c>
      <c r="E886" s="107">
        <v>207</v>
      </c>
      <c r="F886" s="107">
        <v>187</v>
      </c>
      <c r="G886" s="107">
        <v>194</v>
      </c>
      <c r="H886" s="107">
        <v>171</v>
      </c>
      <c r="I886" s="107">
        <v>158</v>
      </c>
      <c r="J886" s="107">
        <v>136</v>
      </c>
      <c r="K886" s="107">
        <v>146</v>
      </c>
      <c r="L886" s="107">
        <v>169</v>
      </c>
      <c r="M886" s="107">
        <v>184</v>
      </c>
      <c r="N886" s="107">
        <v>209</v>
      </c>
      <c r="O886" s="107">
        <v>208</v>
      </c>
      <c r="P886" s="107">
        <v>214</v>
      </c>
      <c r="Q886" s="106">
        <f t="shared" si="13"/>
        <v>2183</v>
      </c>
      <c r="R886" s="87">
        <v>2015</v>
      </c>
    </row>
    <row r="887" spans="1:18" x14ac:dyDescent="0.25">
      <c r="A887" s="88">
        <v>661</v>
      </c>
      <c r="B887" s="92" t="s">
        <v>905</v>
      </c>
      <c r="C887" s="92" t="s">
        <v>77</v>
      </c>
      <c r="D887" s="93">
        <v>2401909</v>
      </c>
      <c r="E887" s="107">
        <v>204</v>
      </c>
      <c r="F887" s="107">
        <v>184</v>
      </c>
      <c r="G887" s="107">
        <v>191</v>
      </c>
      <c r="H887" s="107">
        <v>168</v>
      </c>
      <c r="I887" s="107">
        <v>155</v>
      </c>
      <c r="J887" s="107">
        <v>133</v>
      </c>
      <c r="K887" s="107">
        <v>143</v>
      </c>
      <c r="L887" s="107">
        <v>166</v>
      </c>
      <c r="M887" s="107">
        <v>181</v>
      </c>
      <c r="N887" s="107">
        <v>205</v>
      </c>
      <c r="O887" s="107">
        <v>205</v>
      </c>
      <c r="P887" s="107">
        <v>211</v>
      </c>
      <c r="Q887" s="106">
        <f t="shared" si="13"/>
        <v>2146</v>
      </c>
      <c r="R887" s="87">
        <v>2015</v>
      </c>
    </row>
    <row r="888" spans="1:18" x14ac:dyDescent="0.25">
      <c r="A888" s="88">
        <v>662</v>
      </c>
      <c r="B888" s="92" t="s">
        <v>906</v>
      </c>
      <c r="C888" s="92" t="s">
        <v>77</v>
      </c>
      <c r="D888" s="93">
        <v>2402006</v>
      </c>
      <c r="E888" s="107">
        <v>203.5</v>
      </c>
      <c r="F888" s="107">
        <v>183.7</v>
      </c>
      <c r="G888" s="107">
        <v>190</v>
      </c>
      <c r="H888" s="107">
        <v>167.6</v>
      </c>
      <c r="I888" s="107">
        <v>156.69999999999999</v>
      </c>
      <c r="J888" s="107">
        <v>132.69999999999999</v>
      </c>
      <c r="K888" s="107">
        <v>145.30000000000001</v>
      </c>
      <c r="L888" s="107">
        <v>168.2</v>
      </c>
      <c r="M888" s="107">
        <v>184.8</v>
      </c>
      <c r="N888" s="107">
        <v>205.5</v>
      </c>
      <c r="O888" s="107">
        <v>207.5</v>
      </c>
      <c r="P888" s="107">
        <v>212.2</v>
      </c>
      <c r="Q888" s="106">
        <f t="shared" si="13"/>
        <v>2157.6999999999998</v>
      </c>
      <c r="R888" s="87">
        <v>2015</v>
      </c>
    </row>
    <row r="889" spans="1:18" x14ac:dyDescent="0.25">
      <c r="A889" s="88">
        <v>663</v>
      </c>
      <c r="B889" s="92" t="s">
        <v>907</v>
      </c>
      <c r="C889" s="92" t="s">
        <v>91</v>
      </c>
      <c r="D889" s="93">
        <v>3509007</v>
      </c>
      <c r="E889" s="107">
        <v>134</v>
      </c>
      <c r="F889" s="107">
        <v>115</v>
      </c>
      <c r="G889" s="107">
        <v>117</v>
      </c>
      <c r="H889" s="107">
        <v>94</v>
      </c>
      <c r="I889" s="107">
        <v>73</v>
      </c>
      <c r="J889" s="107">
        <v>59</v>
      </c>
      <c r="K889" s="107">
        <v>67</v>
      </c>
      <c r="L889" s="107">
        <v>82</v>
      </c>
      <c r="M889" s="107">
        <v>90</v>
      </c>
      <c r="N889" s="107">
        <v>110</v>
      </c>
      <c r="O889" s="107">
        <v>124</v>
      </c>
      <c r="P889" s="107">
        <v>132</v>
      </c>
      <c r="Q889" s="106">
        <f t="shared" si="13"/>
        <v>1197</v>
      </c>
      <c r="R889" s="87">
        <v>2015</v>
      </c>
    </row>
    <row r="890" spans="1:18" x14ac:dyDescent="0.25">
      <c r="A890" s="88">
        <v>664</v>
      </c>
      <c r="B890" s="92" t="s">
        <v>908</v>
      </c>
      <c r="C890" s="92" t="s">
        <v>56</v>
      </c>
      <c r="D890" s="93">
        <v>2905404</v>
      </c>
      <c r="E890" s="107">
        <v>204</v>
      </c>
      <c r="F890" s="107">
        <v>174</v>
      </c>
      <c r="G890" s="107">
        <v>167</v>
      </c>
      <c r="H890" s="107">
        <v>141</v>
      </c>
      <c r="I890" s="107">
        <v>117</v>
      </c>
      <c r="J890" s="107">
        <v>105</v>
      </c>
      <c r="K890" s="107">
        <v>108</v>
      </c>
      <c r="L890" s="107">
        <v>130</v>
      </c>
      <c r="M890" s="107">
        <v>146</v>
      </c>
      <c r="N890" s="107">
        <v>170</v>
      </c>
      <c r="O890" s="107">
        <v>171</v>
      </c>
      <c r="P890" s="107">
        <v>185</v>
      </c>
      <c r="Q890" s="106">
        <f t="shared" si="13"/>
        <v>1818</v>
      </c>
      <c r="R890" s="87">
        <v>2015</v>
      </c>
    </row>
    <row r="891" spans="1:18" x14ac:dyDescent="0.25">
      <c r="A891" s="88">
        <v>665</v>
      </c>
      <c r="B891" s="92" t="s">
        <v>909</v>
      </c>
      <c r="C891" s="92" t="s">
        <v>91</v>
      </c>
      <c r="D891" s="93">
        <v>3509106</v>
      </c>
      <c r="E891" s="107">
        <v>175</v>
      </c>
      <c r="F891" s="107">
        <v>151</v>
      </c>
      <c r="G891" s="107">
        <v>151</v>
      </c>
      <c r="H891" s="107">
        <v>122</v>
      </c>
      <c r="I891" s="107">
        <v>95</v>
      </c>
      <c r="J891" s="107">
        <v>77</v>
      </c>
      <c r="K891" s="107">
        <v>87</v>
      </c>
      <c r="L891" s="107">
        <v>116</v>
      </c>
      <c r="M891" s="107">
        <v>131</v>
      </c>
      <c r="N891" s="107">
        <v>158</v>
      </c>
      <c r="O891" s="107">
        <v>173</v>
      </c>
      <c r="P891" s="107">
        <v>177</v>
      </c>
      <c r="Q891" s="106">
        <f t="shared" si="13"/>
        <v>1613</v>
      </c>
      <c r="R891" s="87">
        <v>2015</v>
      </c>
    </row>
    <row r="892" spans="1:18" x14ac:dyDescent="0.25">
      <c r="A892" s="88">
        <v>666</v>
      </c>
      <c r="B892" s="92" t="s">
        <v>910</v>
      </c>
      <c r="C892" s="92" t="s">
        <v>91</v>
      </c>
      <c r="D892" s="93">
        <v>3509205</v>
      </c>
      <c r="E892" s="107">
        <v>133</v>
      </c>
      <c r="F892" s="107">
        <v>114</v>
      </c>
      <c r="G892" s="107">
        <v>116</v>
      </c>
      <c r="H892" s="107">
        <v>92</v>
      </c>
      <c r="I892" s="107">
        <v>71</v>
      </c>
      <c r="J892" s="107">
        <v>58</v>
      </c>
      <c r="K892" s="107">
        <v>65</v>
      </c>
      <c r="L892" s="107">
        <v>80</v>
      </c>
      <c r="M892" s="107">
        <v>89</v>
      </c>
      <c r="N892" s="107">
        <v>109</v>
      </c>
      <c r="O892" s="107">
        <v>123</v>
      </c>
      <c r="P892" s="107">
        <v>131</v>
      </c>
      <c r="Q892" s="106">
        <f t="shared" si="13"/>
        <v>1181</v>
      </c>
      <c r="R892" s="87">
        <v>2015</v>
      </c>
    </row>
    <row r="893" spans="1:18" x14ac:dyDescent="0.25">
      <c r="A893" s="88">
        <v>667</v>
      </c>
      <c r="B893" s="92" t="s">
        <v>911</v>
      </c>
      <c r="C893" s="92" t="s">
        <v>71</v>
      </c>
      <c r="D893" s="93">
        <v>2102408</v>
      </c>
      <c r="E893" s="107">
        <v>123</v>
      </c>
      <c r="F893" s="107">
        <v>106</v>
      </c>
      <c r="G893" s="107">
        <v>114</v>
      </c>
      <c r="H893" s="107">
        <v>107</v>
      </c>
      <c r="I893" s="107">
        <v>109</v>
      </c>
      <c r="J893" s="107">
        <v>108</v>
      </c>
      <c r="K893" s="107">
        <v>118</v>
      </c>
      <c r="L893" s="107">
        <v>133</v>
      </c>
      <c r="M893" s="107">
        <v>137</v>
      </c>
      <c r="N893" s="107">
        <v>145</v>
      </c>
      <c r="O893" s="107">
        <v>136</v>
      </c>
      <c r="P893" s="107">
        <v>133</v>
      </c>
      <c r="Q893" s="106">
        <f t="shared" si="13"/>
        <v>1469</v>
      </c>
      <c r="R893" s="87">
        <v>2015</v>
      </c>
    </row>
    <row r="894" spans="1:18" x14ac:dyDescent="0.25">
      <c r="A894" s="88">
        <v>668</v>
      </c>
      <c r="B894" s="92" t="s">
        <v>912</v>
      </c>
      <c r="C894" s="92" t="s">
        <v>71</v>
      </c>
      <c r="D894" s="93">
        <v>2102507</v>
      </c>
      <c r="E894" s="107">
        <v>118</v>
      </c>
      <c r="F894" s="107">
        <v>102</v>
      </c>
      <c r="G894" s="107">
        <v>111</v>
      </c>
      <c r="H894" s="107">
        <v>104</v>
      </c>
      <c r="I894" s="107">
        <v>105</v>
      </c>
      <c r="J894" s="107">
        <v>103</v>
      </c>
      <c r="K894" s="107">
        <v>112</v>
      </c>
      <c r="L894" s="107">
        <v>127</v>
      </c>
      <c r="M894" s="107">
        <v>131</v>
      </c>
      <c r="N894" s="107">
        <v>138</v>
      </c>
      <c r="O894" s="107">
        <v>129</v>
      </c>
      <c r="P894" s="107">
        <v>127</v>
      </c>
      <c r="Q894" s="106">
        <f t="shared" si="13"/>
        <v>1407</v>
      </c>
      <c r="R894" s="87">
        <v>2015</v>
      </c>
    </row>
    <row r="895" spans="1:18" x14ac:dyDescent="0.25">
      <c r="A895" s="88">
        <v>669</v>
      </c>
      <c r="B895" s="92" t="s">
        <v>913</v>
      </c>
      <c r="C895" s="92" t="s">
        <v>91</v>
      </c>
      <c r="D895" s="93">
        <v>3509254</v>
      </c>
      <c r="E895" s="107">
        <v>170</v>
      </c>
      <c r="F895" s="107">
        <v>142</v>
      </c>
      <c r="G895" s="107">
        <v>132</v>
      </c>
      <c r="H895" s="107">
        <v>100</v>
      </c>
      <c r="I895" s="107">
        <v>72</v>
      </c>
      <c r="J895" s="107">
        <v>57</v>
      </c>
      <c r="K895" s="107">
        <v>62</v>
      </c>
      <c r="L895" s="107">
        <v>82</v>
      </c>
      <c r="M895" s="107">
        <v>92</v>
      </c>
      <c r="N895" s="107">
        <v>119</v>
      </c>
      <c r="O895" s="107">
        <v>147</v>
      </c>
      <c r="P895" s="107">
        <v>163</v>
      </c>
      <c r="Q895" s="106">
        <f t="shared" si="13"/>
        <v>1338</v>
      </c>
      <c r="R895" s="87">
        <v>2015</v>
      </c>
    </row>
    <row r="896" spans="1:18" x14ac:dyDescent="0.25">
      <c r="A896" s="88">
        <v>670</v>
      </c>
      <c r="B896" s="92" t="s">
        <v>914</v>
      </c>
      <c r="C896" s="92" t="s">
        <v>111</v>
      </c>
      <c r="D896" s="93">
        <v>2503704</v>
      </c>
      <c r="E896" s="107">
        <v>203</v>
      </c>
      <c r="F896" s="107">
        <v>175</v>
      </c>
      <c r="G896" s="107">
        <v>181</v>
      </c>
      <c r="H896" s="107">
        <v>167</v>
      </c>
      <c r="I896" s="107">
        <v>159</v>
      </c>
      <c r="J896" s="107">
        <v>145</v>
      </c>
      <c r="K896" s="107">
        <v>159</v>
      </c>
      <c r="L896" s="107">
        <v>186</v>
      </c>
      <c r="M896" s="107">
        <v>198</v>
      </c>
      <c r="N896" s="107">
        <v>217</v>
      </c>
      <c r="O896" s="107">
        <v>210</v>
      </c>
      <c r="P896" s="107">
        <v>212</v>
      </c>
      <c r="Q896" s="106">
        <f t="shared" si="13"/>
        <v>2212</v>
      </c>
      <c r="R896" s="87">
        <v>2015</v>
      </c>
    </row>
    <row r="897" spans="1:18" x14ac:dyDescent="0.25">
      <c r="A897" s="88">
        <v>671</v>
      </c>
      <c r="B897" s="92" t="s">
        <v>915</v>
      </c>
      <c r="C897" s="92" t="s">
        <v>79</v>
      </c>
      <c r="D897" s="93">
        <v>2202075</v>
      </c>
      <c r="E897" s="107">
        <v>169</v>
      </c>
      <c r="F897" s="107">
        <v>148</v>
      </c>
      <c r="G897" s="107">
        <v>154</v>
      </c>
      <c r="H897" s="107">
        <v>146</v>
      </c>
      <c r="I897" s="107">
        <v>146</v>
      </c>
      <c r="J897" s="107">
        <v>139</v>
      </c>
      <c r="K897" s="107">
        <v>151</v>
      </c>
      <c r="L897" s="107">
        <v>174</v>
      </c>
      <c r="M897" s="107">
        <v>182</v>
      </c>
      <c r="N897" s="107">
        <v>193</v>
      </c>
      <c r="O897" s="107">
        <v>181</v>
      </c>
      <c r="P897" s="107">
        <v>176</v>
      </c>
      <c r="Q897" s="106">
        <f t="shared" si="13"/>
        <v>1959</v>
      </c>
      <c r="R897" s="87">
        <v>2015</v>
      </c>
    </row>
    <row r="898" spans="1:18" x14ac:dyDescent="0.25">
      <c r="A898" s="88">
        <v>672</v>
      </c>
      <c r="B898" s="92" t="s">
        <v>916</v>
      </c>
      <c r="C898" s="92" t="s">
        <v>111</v>
      </c>
      <c r="D898" s="93">
        <v>2503753</v>
      </c>
      <c r="E898" s="107">
        <v>206.3</v>
      </c>
      <c r="F898" s="107">
        <v>182.7</v>
      </c>
      <c r="G898" s="107">
        <v>189.4</v>
      </c>
      <c r="H898" s="107">
        <v>168.9</v>
      </c>
      <c r="I898" s="107">
        <v>155.19999999999999</v>
      </c>
      <c r="J898" s="107">
        <v>135.5</v>
      </c>
      <c r="K898" s="107">
        <v>148</v>
      </c>
      <c r="L898" s="107">
        <v>172.6</v>
      </c>
      <c r="M898" s="107">
        <v>188.8</v>
      </c>
      <c r="N898" s="107">
        <v>210.7</v>
      </c>
      <c r="O898" s="107">
        <v>210.5</v>
      </c>
      <c r="P898" s="107">
        <v>215.1</v>
      </c>
      <c r="Q898" s="106">
        <f t="shared" ref="Q898:Q961" si="14">SUM(E898:P898)</f>
        <v>2183.6999999999998</v>
      </c>
      <c r="R898" s="87">
        <v>2015</v>
      </c>
    </row>
    <row r="899" spans="1:18" x14ac:dyDescent="0.25">
      <c r="A899" s="88">
        <v>673</v>
      </c>
      <c r="B899" s="92" t="s">
        <v>917</v>
      </c>
      <c r="C899" s="92" t="s">
        <v>91</v>
      </c>
      <c r="D899" s="93">
        <v>3509304</v>
      </c>
      <c r="E899" s="107">
        <v>127</v>
      </c>
      <c r="F899" s="107">
        <v>111</v>
      </c>
      <c r="G899" s="107">
        <v>113</v>
      </c>
      <c r="H899" s="107">
        <v>89</v>
      </c>
      <c r="I899" s="107">
        <v>73</v>
      </c>
      <c r="J899" s="107">
        <v>58</v>
      </c>
      <c r="K899" s="107">
        <v>65</v>
      </c>
      <c r="L899" s="107">
        <v>96</v>
      </c>
      <c r="M899" s="107">
        <v>112</v>
      </c>
      <c r="N899" s="107">
        <v>126</v>
      </c>
      <c r="O899" s="107">
        <v>130</v>
      </c>
      <c r="P899" s="107">
        <v>132</v>
      </c>
      <c r="Q899" s="106">
        <f t="shared" si="14"/>
        <v>1232</v>
      </c>
      <c r="R899" s="87">
        <v>2015</v>
      </c>
    </row>
    <row r="900" spans="1:18" x14ac:dyDescent="0.25">
      <c r="A900" s="88">
        <v>674</v>
      </c>
      <c r="B900" s="92" t="s">
        <v>918</v>
      </c>
      <c r="C900" s="92" t="s">
        <v>110</v>
      </c>
      <c r="D900" s="93">
        <v>2701308</v>
      </c>
      <c r="E900" s="107">
        <v>223</v>
      </c>
      <c r="F900" s="107">
        <v>191</v>
      </c>
      <c r="G900" s="107">
        <v>198</v>
      </c>
      <c r="H900" s="107">
        <v>178</v>
      </c>
      <c r="I900" s="107">
        <v>144</v>
      </c>
      <c r="J900" s="107">
        <v>124</v>
      </c>
      <c r="K900" s="107">
        <v>136</v>
      </c>
      <c r="L900" s="107">
        <v>152</v>
      </c>
      <c r="M900" s="107">
        <v>175</v>
      </c>
      <c r="N900" s="107">
        <v>210</v>
      </c>
      <c r="O900" s="107">
        <v>220</v>
      </c>
      <c r="P900" s="107">
        <v>233</v>
      </c>
      <c r="Q900" s="106">
        <f t="shared" si="14"/>
        <v>2184</v>
      </c>
      <c r="R900" s="87">
        <v>2015</v>
      </c>
    </row>
    <row r="901" spans="1:18" x14ac:dyDescent="0.25">
      <c r="A901" s="88">
        <v>675</v>
      </c>
      <c r="B901" s="92" t="s">
        <v>919</v>
      </c>
      <c r="C901" s="92" t="s">
        <v>79</v>
      </c>
      <c r="D901" s="93">
        <v>2202083</v>
      </c>
      <c r="E901" s="107">
        <v>172</v>
      </c>
      <c r="F901" s="107">
        <v>149</v>
      </c>
      <c r="G901" s="107">
        <v>155</v>
      </c>
      <c r="H901" s="107">
        <v>147</v>
      </c>
      <c r="I901" s="107">
        <v>151</v>
      </c>
      <c r="J901" s="107">
        <v>146</v>
      </c>
      <c r="K901" s="107">
        <v>162</v>
      </c>
      <c r="L901" s="107">
        <v>186</v>
      </c>
      <c r="M901" s="107">
        <v>189</v>
      </c>
      <c r="N901" s="107">
        <v>199</v>
      </c>
      <c r="O901" s="107">
        <v>186</v>
      </c>
      <c r="P901" s="107">
        <v>180</v>
      </c>
      <c r="Q901" s="106">
        <f t="shared" si="14"/>
        <v>2022</v>
      </c>
      <c r="R901" s="87">
        <v>2015</v>
      </c>
    </row>
    <row r="902" spans="1:18" x14ac:dyDescent="0.25">
      <c r="A902" s="88">
        <v>676</v>
      </c>
      <c r="B902" s="92" t="s">
        <v>920</v>
      </c>
      <c r="C902" s="92" t="s">
        <v>48</v>
      </c>
      <c r="D902" s="93">
        <v>3110202</v>
      </c>
      <c r="E902" s="107">
        <v>192</v>
      </c>
      <c r="F902" s="107">
        <v>156</v>
      </c>
      <c r="G902" s="107">
        <v>153</v>
      </c>
      <c r="H902" s="107">
        <v>123</v>
      </c>
      <c r="I902" s="107">
        <v>108</v>
      </c>
      <c r="J902" s="107">
        <v>88</v>
      </c>
      <c r="K902" s="107">
        <v>96</v>
      </c>
      <c r="L902" s="107">
        <v>127</v>
      </c>
      <c r="M902" s="107">
        <v>128</v>
      </c>
      <c r="N902" s="107">
        <v>148</v>
      </c>
      <c r="O902" s="107">
        <v>151</v>
      </c>
      <c r="P902" s="107">
        <v>154</v>
      </c>
      <c r="Q902" s="106">
        <f t="shared" si="14"/>
        <v>1624</v>
      </c>
      <c r="R902" s="87">
        <v>2015</v>
      </c>
    </row>
    <row r="903" spans="1:18" x14ac:dyDescent="0.25">
      <c r="A903" s="88">
        <v>677</v>
      </c>
      <c r="B903" s="92" t="s">
        <v>921</v>
      </c>
      <c r="C903" s="92" t="s">
        <v>91</v>
      </c>
      <c r="D903" s="93">
        <v>3509403</v>
      </c>
      <c r="E903" s="107">
        <v>143.9</v>
      </c>
      <c r="F903" s="107">
        <v>121.1</v>
      </c>
      <c r="G903" s="107">
        <v>127.8</v>
      </c>
      <c r="H903" s="107">
        <v>106.9</v>
      </c>
      <c r="I903" s="107">
        <v>92.9</v>
      </c>
      <c r="J903" s="107">
        <v>80.5</v>
      </c>
      <c r="K903" s="107">
        <v>88.1</v>
      </c>
      <c r="L903" s="107">
        <v>111</v>
      </c>
      <c r="M903" s="107">
        <v>113.7</v>
      </c>
      <c r="N903" s="107">
        <v>128.9</v>
      </c>
      <c r="O903" s="107">
        <v>133.4</v>
      </c>
      <c r="P903" s="107">
        <v>130.30000000000001</v>
      </c>
      <c r="Q903" s="106">
        <f t="shared" si="14"/>
        <v>1378.5000000000002</v>
      </c>
      <c r="R903" s="87">
        <v>2015</v>
      </c>
    </row>
    <row r="904" spans="1:18" x14ac:dyDescent="0.25">
      <c r="A904" s="88">
        <v>678</v>
      </c>
      <c r="B904" s="92" t="s">
        <v>922</v>
      </c>
      <c r="C904" s="92" t="s">
        <v>66</v>
      </c>
      <c r="D904" s="93">
        <v>2603306</v>
      </c>
      <c r="E904" s="107">
        <v>180</v>
      </c>
      <c r="F904" s="107">
        <v>159</v>
      </c>
      <c r="G904" s="107">
        <v>166</v>
      </c>
      <c r="H904" s="107">
        <v>144</v>
      </c>
      <c r="I904" s="107">
        <v>119</v>
      </c>
      <c r="J904" s="107">
        <v>99</v>
      </c>
      <c r="K904" s="107">
        <v>110</v>
      </c>
      <c r="L904" s="107">
        <v>126</v>
      </c>
      <c r="M904" s="107">
        <v>148</v>
      </c>
      <c r="N904" s="107">
        <v>171</v>
      </c>
      <c r="O904" s="107">
        <v>179</v>
      </c>
      <c r="P904" s="107">
        <v>187</v>
      </c>
      <c r="Q904" s="106">
        <f t="shared" si="14"/>
        <v>1788</v>
      </c>
      <c r="R904" s="87">
        <v>2015</v>
      </c>
    </row>
    <row r="905" spans="1:18" x14ac:dyDescent="0.25">
      <c r="A905" s="88">
        <v>679</v>
      </c>
      <c r="B905" s="92" t="s">
        <v>923</v>
      </c>
      <c r="C905" s="92" t="s">
        <v>247</v>
      </c>
      <c r="D905" s="93">
        <v>1600204</v>
      </c>
      <c r="E905" s="107">
        <v>109</v>
      </c>
      <c r="F905" s="107">
        <v>101</v>
      </c>
      <c r="G905" s="107">
        <v>117</v>
      </c>
      <c r="H905" s="107">
        <v>110</v>
      </c>
      <c r="I905" s="107">
        <v>111</v>
      </c>
      <c r="J905" s="107">
        <v>110</v>
      </c>
      <c r="K905" s="107">
        <v>122</v>
      </c>
      <c r="L905" s="107">
        <v>136</v>
      </c>
      <c r="M905" s="107">
        <v>146</v>
      </c>
      <c r="N905" s="107">
        <v>145</v>
      </c>
      <c r="O905" s="107">
        <v>131</v>
      </c>
      <c r="P905" s="107">
        <v>116</v>
      </c>
      <c r="Q905" s="106">
        <f t="shared" si="14"/>
        <v>1454</v>
      </c>
      <c r="R905" s="87">
        <v>2015</v>
      </c>
    </row>
    <row r="906" spans="1:18" x14ac:dyDescent="0.25">
      <c r="A906" s="88">
        <v>680</v>
      </c>
      <c r="B906" s="92" t="s">
        <v>924</v>
      </c>
      <c r="C906" s="92" t="s">
        <v>48</v>
      </c>
      <c r="D906" s="93">
        <v>3110301</v>
      </c>
      <c r="E906" s="107">
        <v>162.9</v>
      </c>
      <c r="F906" s="107">
        <v>131.4</v>
      </c>
      <c r="G906" s="107">
        <v>138.1</v>
      </c>
      <c r="H906" s="107">
        <v>118.1</v>
      </c>
      <c r="I906" s="107">
        <v>99.4</v>
      </c>
      <c r="J906" s="107">
        <v>88.8</v>
      </c>
      <c r="K906" s="107">
        <v>99</v>
      </c>
      <c r="L906" s="107">
        <v>120.3</v>
      </c>
      <c r="M906" s="107">
        <v>121</v>
      </c>
      <c r="N906" s="107">
        <v>136.80000000000001</v>
      </c>
      <c r="O906" s="107">
        <v>141.80000000000001</v>
      </c>
      <c r="P906" s="107">
        <v>138.69999999999999</v>
      </c>
      <c r="Q906" s="106">
        <f t="shared" si="14"/>
        <v>1496.3</v>
      </c>
      <c r="R906" s="87">
        <v>2015</v>
      </c>
    </row>
    <row r="907" spans="1:18" x14ac:dyDescent="0.25">
      <c r="A907" s="88">
        <v>681</v>
      </c>
      <c r="B907" s="92" t="s">
        <v>925</v>
      </c>
      <c r="C907" s="92" t="s">
        <v>111</v>
      </c>
      <c r="D907" s="93">
        <v>2503803</v>
      </c>
      <c r="E907" s="107">
        <v>203</v>
      </c>
      <c r="F907" s="107">
        <v>182</v>
      </c>
      <c r="G907" s="107">
        <v>188</v>
      </c>
      <c r="H907" s="107">
        <v>164</v>
      </c>
      <c r="I907" s="107">
        <v>146</v>
      </c>
      <c r="J907" s="107">
        <v>124</v>
      </c>
      <c r="K907" s="107">
        <v>134</v>
      </c>
      <c r="L907" s="107">
        <v>153</v>
      </c>
      <c r="M907" s="107">
        <v>172</v>
      </c>
      <c r="N907" s="107">
        <v>198</v>
      </c>
      <c r="O907" s="107">
        <v>201</v>
      </c>
      <c r="P907" s="107">
        <v>208</v>
      </c>
      <c r="Q907" s="106">
        <f t="shared" si="14"/>
        <v>2073</v>
      </c>
      <c r="R907" s="87">
        <v>2015</v>
      </c>
    </row>
    <row r="908" spans="1:18" x14ac:dyDescent="0.25">
      <c r="A908" s="88">
        <v>682</v>
      </c>
      <c r="B908" s="92" t="s">
        <v>926</v>
      </c>
      <c r="C908" s="92" t="s">
        <v>46</v>
      </c>
      <c r="D908" s="93">
        <v>5204508</v>
      </c>
      <c r="E908" s="107">
        <v>126</v>
      </c>
      <c r="F908" s="107">
        <v>111</v>
      </c>
      <c r="G908" s="107">
        <v>116</v>
      </c>
      <c r="H908" s="107">
        <v>101</v>
      </c>
      <c r="I908" s="107">
        <v>86</v>
      </c>
      <c r="J908" s="107">
        <v>73</v>
      </c>
      <c r="K908" s="107">
        <v>85</v>
      </c>
      <c r="L908" s="107">
        <v>111</v>
      </c>
      <c r="M908" s="107">
        <v>120</v>
      </c>
      <c r="N908" s="107">
        <v>129</v>
      </c>
      <c r="O908" s="107">
        <v>121</v>
      </c>
      <c r="P908" s="107">
        <v>119</v>
      </c>
      <c r="Q908" s="106">
        <f t="shared" si="14"/>
        <v>1298</v>
      </c>
      <c r="R908" s="87">
        <v>2015</v>
      </c>
    </row>
    <row r="909" spans="1:18" x14ac:dyDescent="0.25">
      <c r="A909" s="88">
        <v>683</v>
      </c>
      <c r="B909" s="92" t="s">
        <v>927</v>
      </c>
      <c r="C909" s="92" t="s">
        <v>46</v>
      </c>
      <c r="D909" s="93">
        <v>5204557</v>
      </c>
      <c r="E909" s="107">
        <v>122</v>
      </c>
      <c r="F909" s="107">
        <v>109</v>
      </c>
      <c r="G909" s="107">
        <v>116</v>
      </c>
      <c r="H909" s="107">
        <v>105</v>
      </c>
      <c r="I909" s="107">
        <v>95</v>
      </c>
      <c r="J909" s="107">
        <v>83</v>
      </c>
      <c r="K909" s="107">
        <v>98</v>
      </c>
      <c r="L909" s="107">
        <v>121</v>
      </c>
      <c r="M909" s="107">
        <v>120</v>
      </c>
      <c r="N909" s="107">
        <v>127</v>
      </c>
      <c r="O909" s="107">
        <v>117</v>
      </c>
      <c r="P909" s="107">
        <v>114</v>
      </c>
      <c r="Q909" s="106">
        <f t="shared" si="14"/>
        <v>1327</v>
      </c>
      <c r="R909" s="87">
        <v>2015</v>
      </c>
    </row>
    <row r="910" spans="1:18" x14ac:dyDescent="0.25">
      <c r="A910" s="88">
        <v>684</v>
      </c>
      <c r="B910" s="92" t="s">
        <v>928</v>
      </c>
      <c r="C910" s="92" t="s">
        <v>56</v>
      </c>
      <c r="D910" s="93">
        <v>2905503</v>
      </c>
      <c r="E910" s="107">
        <v>207</v>
      </c>
      <c r="F910" s="107">
        <v>182</v>
      </c>
      <c r="G910" s="107">
        <v>179</v>
      </c>
      <c r="H910" s="107">
        <v>155</v>
      </c>
      <c r="I910" s="107">
        <v>138</v>
      </c>
      <c r="J910" s="107">
        <v>117</v>
      </c>
      <c r="K910" s="107">
        <v>121</v>
      </c>
      <c r="L910" s="107">
        <v>149</v>
      </c>
      <c r="M910" s="107">
        <v>163</v>
      </c>
      <c r="N910" s="107">
        <v>192</v>
      </c>
      <c r="O910" s="107">
        <v>187</v>
      </c>
      <c r="P910" s="107">
        <v>193</v>
      </c>
      <c r="Q910" s="106">
        <f t="shared" si="14"/>
        <v>1983</v>
      </c>
      <c r="R910" s="87">
        <v>2015</v>
      </c>
    </row>
    <row r="911" spans="1:18" x14ac:dyDescent="0.25">
      <c r="A911" s="88">
        <v>685</v>
      </c>
      <c r="B911" s="92" t="s">
        <v>929</v>
      </c>
      <c r="C911" s="92" t="s">
        <v>79</v>
      </c>
      <c r="D911" s="93">
        <v>2202091</v>
      </c>
      <c r="E911" s="107">
        <v>169</v>
      </c>
      <c r="F911" s="107">
        <v>147</v>
      </c>
      <c r="G911" s="107">
        <v>151</v>
      </c>
      <c r="H911" s="107">
        <v>140</v>
      </c>
      <c r="I911" s="107">
        <v>135</v>
      </c>
      <c r="J911" s="107">
        <v>126</v>
      </c>
      <c r="K911" s="107">
        <v>137</v>
      </c>
      <c r="L911" s="107">
        <v>159</v>
      </c>
      <c r="M911" s="107">
        <v>169</v>
      </c>
      <c r="N911" s="107">
        <v>185</v>
      </c>
      <c r="O911" s="107">
        <v>176</v>
      </c>
      <c r="P911" s="107">
        <v>174</v>
      </c>
      <c r="Q911" s="106">
        <f t="shared" si="14"/>
        <v>1868</v>
      </c>
      <c r="R911" s="87">
        <v>2015</v>
      </c>
    </row>
    <row r="912" spans="1:18" x14ac:dyDescent="0.25">
      <c r="A912" s="88">
        <v>686</v>
      </c>
      <c r="B912" s="92" t="s">
        <v>930</v>
      </c>
      <c r="C912" s="92" t="s">
        <v>59</v>
      </c>
      <c r="D912" s="93">
        <v>4103503</v>
      </c>
      <c r="E912" s="107">
        <v>182</v>
      </c>
      <c r="F912" s="107">
        <v>155</v>
      </c>
      <c r="G912" s="107">
        <v>149</v>
      </c>
      <c r="H912" s="107">
        <v>121</v>
      </c>
      <c r="I912" s="107">
        <v>92</v>
      </c>
      <c r="J912" s="107">
        <v>73</v>
      </c>
      <c r="K912" s="107">
        <v>83</v>
      </c>
      <c r="L912" s="107">
        <v>112</v>
      </c>
      <c r="M912" s="107">
        <v>125</v>
      </c>
      <c r="N912" s="107">
        <v>152</v>
      </c>
      <c r="O912" s="107">
        <v>174</v>
      </c>
      <c r="P912" s="107">
        <v>186</v>
      </c>
      <c r="Q912" s="106">
        <f t="shared" si="14"/>
        <v>1604</v>
      </c>
      <c r="R912" s="87">
        <v>2015</v>
      </c>
    </row>
    <row r="913" spans="1:18" x14ac:dyDescent="0.25">
      <c r="A913" s="88">
        <v>687</v>
      </c>
      <c r="B913" s="92" t="s">
        <v>931</v>
      </c>
      <c r="C913" s="92" t="s">
        <v>61</v>
      </c>
      <c r="D913" s="93">
        <v>4203154</v>
      </c>
      <c r="E913" s="107">
        <v>174</v>
      </c>
      <c r="F913" s="107">
        <v>148</v>
      </c>
      <c r="G913" s="107">
        <v>131</v>
      </c>
      <c r="H913" s="107">
        <v>120</v>
      </c>
      <c r="I913" s="107">
        <v>92</v>
      </c>
      <c r="J913" s="107">
        <v>79</v>
      </c>
      <c r="K913" s="107">
        <v>91</v>
      </c>
      <c r="L913" s="107">
        <v>110</v>
      </c>
      <c r="M913" s="107">
        <v>100</v>
      </c>
      <c r="N913" s="107">
        <v>149</v>
      </c>
      <c r="O913" s="107">
        <v>171</v>
      </c>
      <c r="P913" s="107">
        <v>179</v>
      </c>
      <c r="Q913" s="106">
        <f t="shared" si="14"/>
        <v>1544</v>
      </c>
      <c r="R913" s="87">
        <v>2015</v>
      </c>
    </row>
    <row r="914" spans="1:18" x14ac:dyDescent="0.25">
      <c r="A914" s="88">
        <v>688</v>
      </c>
      <c r="B914" s="92" t="s">
        <v>932</v>
      </c>
      <c r="C914" s="92" t="s">
        <v>66</v>
      </c>
      <c r="D914" s="93">
        <v>2603405</v>
      </c>
      <c r="E914" s="107">
        <v>198</v>
      </c>
      <c r="F914" s="107">
        <v>174</v>
      </c>
      <c r="G914" s="107">
        <v>181</v>
      </c>
      <c r="H914" s="107">
        <v>161</v>
      </c>
      <c r="I914" s="107">
        <v>138</v>
      </c>
      <c r="J914" s="107">
        <v>119</v>
      </c>
      <c r="K914" s="107">
        <v>128</v>
      </c>
      <c r="L914" s="107">
        <v>149</v>
      </c>
      <c r="M914" s="107">
        <v>168</v>
      </c>
      <c r="N914" s="107">
        <v>194</v>
      </c>
      <c r="O914" s="107">
        <v>198</v>
      </c>
      <c r="P914" s="107">
        <v>204</v>
      </c>
      <c r="Q914" s="106">
        <f t="shared" si="14"/>
        <v>2012</v>
      </c>
      <c r="R914" s="87">
        <v>2015</v>
      </c>
    </row>
    <row r="915" spans="1:18" x14ac:dyDescent="0.25">
      <c r="A915" s="88">
        <v>689</v>
      </c>
      <c r="B915" s="92" t="s">
        <v>933</v>
      </c>
      <c r="C915" s="92" t="s">
        <v>56</v>
      </c>
      <c r="D915" s="93">
        <v>2905602</v>
      </c>
      <c r="E915" s="107">
        <v>191</v>
      </c>
      <c r="F915" s="107">
        <v>167</v>
      </c>
      <c r="G915" s="107">
        <v>164</v>
      </c>
      <c r="H915" s="107">
        <v>134</v>
      </c>
      <c r="I915" s="107">
        <v>117</v>
      </c>
      <c r="J915" s="107">
        <v>99</v>
      </c>
      <c r="K915" s="107">
        <v>103</v>
      </c>
      <c r="L915" s="107">
        <v>130</v>
      </c>
      <c r="M915" s="107">
        <v>141</v>
      </c>
      <c r="N915" s="107">
        <v>163</v>
      </c>
      <c r="O915" s="107">
        <v>157</v>
      </c>
      <c r="P915" s="107">
        <v>170</v>
      </c>
      <c r="Q915" s="106">
        <f t="shared" si="14"/>
        <v>1736</v>
      </c>
      <c r="R915" s="87">
        <v>2015</v>
      </c>
    </row>
    <row r="916" spans="1:18" x14ac:dyDescent="0.25">
      <c r="A916" s="88">
        <v>690</v>
      </c>
      <c r="B916" s="92" t="s">
        <v>934</v>
      </c>
      <c r="C916" s="92" t="s">
        <v>56</v>
      </c>
      <c r="D916" s="93">
        <v>2905701</v>
      </c>
      <c r="E916" s="107">
        <v>175</v>
      </c>
      <c r="F916" s="107">
        <v>150</v>
      </c>
      <c r="G916" s="107">
        <v>144</v>
      </c>
      <c r="H916" s="107">
        <v>124</v>
      </c>
      <c r="I916" s="107">
        <v>102</v>
      </c>
      <c r="J916" s="107">
        <v>96</v>
      </c>
      <c r="K916" s="107">
        <v>97</v>
      </c>
      <c r="L916" s="107">
        <v>112</v>
      </c>
      <c r="M916" s="107">
        <v>128</v>
      </c>
      <c r="N916" s="107">
        <v>148</v>
      </c>
      <c r="O916" s="107">
        <v>146</v>
      </c>
      <c r="P916" s="107">
        <v>159</v>
      </c>
      <c r="Q916" s="106">
        <f t="shared" si="14"/>
        <v>1581</v>
      </c>
      <c r="R916" s="87">
        <v>2015</v>
      </c>
    </row>
    <row r="917" spans="1:18" x14ac:dyDescent="0.25">
      <c r="A917" s="88">
        <v>691</v>
      </c>
      <c r="B917" s="92" t="s">
        <v>935</v>
      </c>
      <c r="C917" s="92" t="s">
        <v>48</v>
      </c>
      <c r="D917" s="93">
        <v>3110400</v>
      </c>
      <c r="E917" s="107">
        <v>194.5</v>
      </c>
      <c r="F917" s="107">
        <v>156</v>
      </c>
      <c r="G917" s="107">
        <v>159.6</v>
      </c>
      <c r="H917" s="107">
        <v>135.19999999999999</v>
      </c>
      <c r="I917" s="107">
        <v>116.8</v>
      </c>
      <c r="J917" s="107">
        <v>100.9</v>
      </c>
      <c r="K917" s="107">
        <v>114.2</v>
      </c>
      <c r="L917" s="107">
        <v>145.80000000000001</v>
      </c>
      <c r="M917" s="107">
        <v>152</v>
      </c>
      <c r="N917" s="107">
        <v>164.5</v>
      </c>
      <c r="O917" s="107">
        <v>166.9</v>
      </c>
      <c r="P917" s="107">
        <v>155.9</v>
      </c>
      <c r="Q917" s="106">
        <f t="shared" si="14"/>
        <v>1762.3000000000002</v>
      </c>
      <c r="R917" s="87">
        <v>2015</v>
      </c>
    </row>
    <row r="918" spans="1:18" x14ac:dyDescent="0.25">
      <c r="A918" s="88">
        <v>692</v>
      </c>
      <c r="B918" s="92" t="s">
        <v>936</v>
      </c>
      <c r="C918" s="92" t="s">
        <v>111</v>
      </c>
      <c r="D918" s="93">
        <v>2503902</v>
      </c>
      <c r="E918" s="107">
        <v>194</v>
      </c>
      <c r="F918" s="107">
        <v>173</v>
      </c>
      <c r="G918" s="107">
        <v>181</v>
      </c>
      <c r="H918" s="107">
        <v>156</v>
      </c>
      <c r="I918" s="107">
        <v>133</v>
      </c>
      <c r="J918" s="107">
        <v>112</v>
      </c>
      <c r="K918" s="107">
        <v>121</v>
      </c>
      <c r="L918" s="107">
        <v>142</v>
      </c>
      <c r="M918" s="107">
        <v>163</v>
      </c>
      <c r="N918" s="107">
        <v>189</v>
      </c>
      <c r="O918" s="107">
        <v>195</v>
      </c>
      <c r="P918" s="107">
        <v>201</v>
      </c>
      <c r="Q918" s="106">
        <f t="shared" si="14"/>
        <v>1960</v>
      </c>
      <c r="R918" s="87">
        <v>2015</v>
      </c>
    </row>
    <row r="919" spans="1:18" x14ac:dyDescent="0.25">
      <c r="A919" s="88">
        <v>693</v>
      </c>
      <c r="B919" s="92" t="s">
        <v>937</v>
      </c>
      <c r="C919" s="92" t="s">
        <v>56</v>
      </c>
      <c r="D919" s="93">
        <v>2905800</v>
      </c>
      <c r="E919" s="107">
        <v>160</v>
      </c>
      <c r="F919" s="107">
        <v>141</v>
      </c>
      <c r="G919" s="107">
        <v>137</v>
      </c>
      <c r="H919" s="107">
        <v>114</v>
      </c>
      <c r="I919" s="107">
        <v>97</v>
      </c>
      <c r="J919" s="107">
        <v>83</v>
      </c>
      <c r="K919" s="107">
        <v>86</v>
      </c>
      <c r="L919" s="107">
        <v>104</v>
      </c>
      <c r="M919" s="107">
        <v>118</v>
      </c>
      <c r="N919" s="107">
        <v>139</v>
      </c>
      <c r="O919" s="107">
        <v>138</v>
      </c>
      <c r="P919" s="107">
        <v>150</v>
      </c>
      <c r="Q919" s="106">
        <f t="shared" si="14"/>
        <v>1467</v>
      </c>
      <c r="R919" s="87">
        <v>2015</v>
      </c>
    </row>
    <row r="920" spans="1:18" x14ac:dyDescent="0.25">
      <c r="A920" s="88">
        <v>694</v>
      </c>
      <c r="B920" s="92" t="s">
        <v>938</v>
      </c>
      <c r="C920" s="92" t="s">
        <v>48</v>
      </c>
      <c r="D920" s="93">
        <v>3110509</v>
      </c>
      <c r="E920" s="107">
        <v>156</v>
      </c>
      <c r="F920" s="107">
        <v>130</v>
      </c>
      <c r="G920" s="107">
        <v>133</v>
      </c>
      <c r="H920" s="107">
        <v>107</v>
      </c>
      <c r="I920" s="107">
        <v>86</v>
      </c>
      <c r="J920" s="107">
        <v>72</v>
      </c>
      <c r="K920" s="107">
        <v>80</v>
      </c>
      <c r="L920" s="107">
        <v>101</v>
      </c>
      <c r="M920" s="107">
        <v>110</v>
      </c>
      <c r="N920" s="107">
        <v>129</v>
      </c>
      <c r="O920" s="107">
        <v>139</v>
      </c>
      <c r="P920" s="107">
        <v>142</v>
      </c>
      <c r="Q920" s="106">
        <f t="shared" si="14"/>
        <v>1385</v>
      </c>
      <c r="R920" s="87">
        <v>2015</v>
      </c>
    </row>
    <row r="921" spans="1:18" x14ac:dyDescent="0.25">
      <c r="A921" s="88">
        <v>695</v>
      </c>
      <c r="B921" s="92" t="s">
        <v>939</v>
      </c>
      <c r="C921" s="92" t="s">
        <v>113</v>
      </c>
      <c r="D921" s="93">
        <v>5002605</v>
      </c>
      <c r="E921" s="107">
        <v>137</v>
      </c>
      <c r="F921" s="107">
        <v>116</v>
      </c>
      <c r="G921" s="107">
        <v>120</v>
      </c>
      <c r="H921" s="107">
        <v>96</v>
      </c>
      <c r="I921" s="107">
        <v>80</v>
      </c>
      <c r="J921" s="107">
        <v>65</v>
      </c>
      <c r="K921" s="107">
        <v>75</v>
      </c>
      <c r="L921" s="107">
        <v>95</v>
      </c>
      <c r="M921" s="107">
        <v>107</v>
      </c>
      <c r="N921" s="107">
        <v>130</v>
      </c>
      <c r="O921" s="107">
        <v>135</v>
      </c>
      <c r="P921" s="107">
        <v>136</v>
      </c>
      <c r="Q921" s="106">
        <f t="shared" si="14"/>
        <v>1292</v>
      </c>
      <c r="R921" s="87">
        <v>2015</v>
      </c>
    </row>
    <row r="922" spans="1:18" x14ac:dyDescent="0.25">
      <c r="A922" s="88">
        <v>696</v>
      </c>
      <c r="B922" s="92" t="s">
        <v>940</v>
      </c>
      <c r="C922" s="92" t="s">
        <v>81</v>
      </c>
      <c r="D922" s="93">
        <v>4303509</v>
      </c>
      <c r="E922" s="107">
        <v>165</v>
      </c>
      <c r="F922" s="107">
        <v>133</v>
      </c>
      <c r="G922" s="107">
        <v>115</v>
      </c>
      <c r="H922" s="107">
        <v>74</v>
      </c>
      <c r="I922" s="107">
        <v>47</v>
      </c>
      <c r="J922" s="107">
        <v>31</v>
      </c>
      <c r="K922" s="107">
        <v>35</v>
      </c>
      <c r="L922" s="107">
        <v>55</v>
      </c>
      <c r="M922" s="107">
        <v>74</v>
      </c>
      <c r="N922" s="107">
        <v>111</v>
      </c>
      <c r="O922" s="107">
        <v>142</v>
      </c>
      <c r="P922" s="107">
        <v>168</v>
      </c>
      <c r="Q922" s="106">
        <f t="shared" si="14"/>
        <v>1150</v>
      </c>
      <c r="R922" s="87">
        <v>2015</v>
      </c>
    </row>
    <row r="923" spans="1:18" x14ac:dyDescent="0.25">
      <c r="A923" s="88">
        <v>697</v>
      </c>
      <c r="B923" s="92" t="s">
        <v>941</v>
      </c>
      <c r="C923" s="92" t="s">
        <v>66</v>
      </c>
      <c r="D923" s="93">
        <v>2603454</v>
      </c>
      <c r="E923" s="107">
        <v>212</v>
      </c>
      <c r="F923" s="107">
        <v>186</v>
      </c>
      <c r="G923" s="107">
        <v>192</v>
      </c>
      <c r="H923" s="107">
        <v>169</v>
      </c>
      <c r="I923" s="107">
        <v>150</v>
      </c>
      <c r="J923" s="107">
        <v>132</v>
      </c>
      <c r="K923" s="107">
        <v>140</v>
      </c>
      <c r="L923" s="107">
        <v>158</v>
      </c>
      <c r="M923" s="107">
        <v>178</v>
      </c>
      <c r="N923" s="107">
        <v>208</v>
      </c>
      <c r="O923" s="107">
        <v>205</v>
      </c>
      <c r="P923" s="107">
        <v>215</v>
      </c>
      <c r="Q923" s="106">
        <f t="shared" si="14"/>
        <v>2145</v>
      </c>
      <c r="R923" s="87">
        <v>2015</v>
      </c>
    </row>
    <row r="924" spans="1:18" x14ac:dyDescent="0.25">
      <c r="A924" s="88">
        <v>698</v>
      </c>
      <c r="B924" s="92" t="s">
        <v>942</v>
      </c>
      <c r="C924" s="92" t="s">
        <v>81</v>
      </c>
      <c r="D924" s="93">
        <v>4303558</v>
      </c>
      <c r="E924" s="107">
        <v>163</v>
      </c>
      <c r="F924" s="107">
        <v>129</v>
      </c>
      <c r="G924" s="107">
        <v>121</v>
      </c>
      <c r="H924" s="107">
        <v>80</v>
      </c>
      <c r="I924" s="107">
        <v>53</v>
      </c>
      <c r="J924" s="107">
        <v>40</v>
      </c>
      <c r="K924" s="107">
        <v>48</v>
      </c>
      <c r="L924" s="107">
        <v>69</v>
      </c>
      <c r="M924" s="107">
        <v>86</v>
      </c>
      <c r="N924" s="107">
        <v>118</v>
      </c>
      <c r="O924" s="107">
        <v>147</v>
      </c>
      <c r="P924" s="107">
        <v>172</v>
      </c>
      <c r="Q924" s="106">
        <f t="shared" si="14"/>
        <v>1226</v>
      </c>
      <c r="R924" s="87">
        <v>2015</v>
      </c>
    </row>
    <row r="925" spans="1:18" x14ac:dyDescent="0.25">
      <c r="A925" s="88">
        <v>699</v>
      </c>
      <c r="B925" s="92" t="s">
        <v>943</v>
      </c>
      <c r="C925" s="92" t="s">
        <v>59</v>
      </c>
      <c r="D925" s="93">
        <v>4103602</v>
      </c>
      <c r="E925" s="107">
        <v>195</v>
      </c>
      <c r="F925" s="107">
        <v>165</v>
      </c>
      <c r="G925" s="107">
        <v>163</v>
      </c>
      <c r="H925" s="107">
        <v>136</v>
      </c>
      <c r="I925" s="107">
        <v>106</v>
      </c>
      <c r="J925" s="107">
        <v>86</v>
      </c>
      <c r="K925" s="107">
        <v>97</v>
      </c>
      <c r="L925" s="107">
        <v>129</v>
      </c>
      <c r="M925" s="107">
        <v>140</v>
      </c>
      <c r="N925" s="107">
        <v>168</v>
      </c>
      <c r="O925" s="107">
        <v>189</v>
      </c>
      <c r="P925" s="107">
        <v>195</v>
      </c>
      <c r="Q925" s="106">
        <f t="shared" si="14"/>
        <v>1769</v>
      </c>
      <c r="R925" s="87">
        <v>2015</v>
      </c>
    </row>
    <row r="926" spans="1:18" x14ac:dyDescent="0.25">
      <c r="A926" s="88">
        <v>700</v>
      </c>
      <c r="B926" s="92" t="s">
        <v>944</v>
      </c>
      <c r="C926" s="92" t="s">
        <v>81</v>
      </c>
      <c r="D926" s="93">
        <v>4303608</v>
      </c>
      <c r="E926" s="107">
        <v>188</v>
      </c>
      <c r="F926" s="107">
        <v>152</v>
      </c>
      <c r="G926" s="107">
        <v>141</v>
      </c>
      <c r="H926" s="107">
        <v>98</v>
      </c>
      <c r="I926" s="107">
        <v>69</v>
      </c>
      <c r="J926" s="107">
        <v>51</v>
      </c>
      <c r="K926" s="107">
        <v>59</v>
      </c>
      <c r="L926" s="107">
        <v>84</v>
      </c>
      <c r="M926" s="107">
        <v>105</v>
      </c>
      <c r="N926" s="107">
        <v>143</v>
      </c>
      <c r="O926" s="107">
        <v>172</v>
      </c>
      <c r="P926" s="107">
        <v>194</v>
      </c>
      <c r="Q926" s="106">
        <f t="shared" si="14"/>
        <v>1456</v>
      </c>
      <c r="R926" s="87">
        <v>2015</v>
      </c>
    </row>
    <row r="927" spans="1:18" x14ac:dyDescent="0.25">
      <c r="A927" s="88">
        <v>701</v>
      </c>
      <c r="B927" s="92" t="s">
        <v>945</v>
      </c>
      <c r="C927" s="92" t="s">
        <v>59</v>
      </c>
      <c r="D927" s="93">
        <v>4103701</v>
      </c>
      <c r="E927" s="107">
        <v>180</v>
      </c>
      <c r="F927" s="107">
        <v>154</v>
      </c>
      <c r="G927" s="107">
        <v>149</v>
      </c>
      <c r="H927" s="107">
        <v>122</v>
      </c>
      <c r="I927" s="107">
        <v>94</v>
      </c>
      <c r="J927" s="107">
        <v>75</v>
      </c>
      <c r="K927" s="107">
        <v>85</v>
      </c>
      <c r="L927" s="107">
        <v>114</v>
      </c>
      <c r="M927" s="107">
        <v>126</v>
      </c>
      <c r="N927" s="107">
        <v>153</v>
      </c>
      <c r="O927" s="107">
        <v>173</v>
      </c>
      <c r="P927" s="107">
        <v>183</v>
      </c>
      <c r="Q927" s="106">
        <f t="shared" si="14"/>
        <v>1608</v>
      </c>
      <c r="R927" s="87">
        <v>2015</v>
      </c>
    </row>
    <row r="928" spans="1:18" x14ac:dyDescent="0.25">
      <c r="A928" s="88">
        <v>702</v>
      </c>
      <c r="B928" s="92" t="s">
        <v>946</v>
      </c>
      <c r="C928" s="92" t="s">
        <v>59</v>
      </c>
      <c r="D928" s="93">
        <v>4103800</v>
      </c>
      <c r="E928" s="107">
        <v>183</v>
      </c>
      <c r="F928" s="107">
        <v>156</v>
      </c>
      <c r="G928" s="107">
        <v>150</v>
      </c>
      <c r="H928" s="107">
        <v>121</v>
      </c>
      <c r="I928" s="107">
        <v>92</v>
      </c>
      <c r="J928" s="107">
        <v>73</v>
      </c>
      <c r="K928" s="107">
        <v>83</v>
      </c>
      <c r="L928" s="107">
        <v>112</v>
      </c>
      <c r="M928" s="107">
        <v>125</v>
      </c>
      <c r="N928" s="107">
        <v>153</v>
      </c>
      <c r="O928" s="107">
        <v>174</v>
      </c>
      <c r="P928" s="107">
        <v>187</v>
      </c>
      <c r="Q928" s="106">
        <f t="shared" si="14"/>
        <v>1609</v>
      </c>
      <c r="R928" s="87">
        <v>2015</v>
      </c>
    </row>
    <row r="929" spans="1:18" x14ac:dyDescent="0.25">
      <c r="A929" s="88">
        <v>703</v>
      </c>
      <c r="B929" s="92" t="s">
        <v>947</v>
      </c>
      <c r="C929" s="92" t="s">
        <v>61</v>
      </c>
      <c r="D929" s="93">
        <v>4203204</v>
      </c>
      <c r="E929" s="107">
        <v>169</v>
      </c>
      <c r="F929" s="107">
        <v>141</v>
      </c>
      <c r="G929" s="107">
        <v>137</v>
      </c>
      <c r="H929" s="107">
        <v>103</v>
      </c>
      <c r="I929" s="107">
        <v>76</v>
      </c>
      <c r="J929" s="107">
        <v>57</v>
      </c>
      <c r="K929" s="107">
        <v>63</v>
      </c>
      <c r="L929" s="107">
        <v>82</v>
      </c>
      <c r="M929" s="107">
        <v>96</v>
      </c>
      <c r="N929" s="107">
        <v>126</v>
      </c>
      <c r="O929" s="107">
        <v>152</v>
      </c>
      <c r="P929" s="107">
        <v>174</v>
      </c>
      <c r="Q929" s="106">
        <f t="shared" si="14"/>
        <v>1376</v>
      </c>
      <c r="R929" s="87">
        <v>2015</v>
      </c>
    </row>
    <row r="930" spans="1:18" x14ac:dyDescent="0.25">
      <c r="A930" s="88">
        <v>704</v>
      </c>
      <c r="B930" s="92" t="s">
        <v>948</v>
      </c>
      <c r="C930" s="92" t="s">
        <v>302</v>
      </c>
      <c r="D930" s="93">
        <v>3300902</v>
      </c>
      <c r="E930" s="107">
        <v>211</v>
      </c>
      <c r="F930" s="107">
        <v>172</v>
      </c>
      <c r="G930" s="107">
        <v>173</v>
      </c>
      <c r="H930" s="107">
        <v>132</v>
      </c>
      <c r="I930" s="107">
        <v>111</v>
      </c>
      <c r="J930" s="107">
        <v>93</v>
      </c>
      <c r="K930" s="107">
        <v>100</v>
      </c>
      <c r="L930" s="107">
        <v>128</v>
      </c>
      <c r="M930" s="107">
        <v>129</v>
      </c>
      <c r="N930" s="107">
        <v>147</v>
      </c>
      <c r="O930" s="107">
        <v>154</v>
      </c>
      <c r="P930" s="107">
        <v>168</v>
      </c>
      <c r="Q930" s="106">
        <f t="shared" si="14"/>
        <v>1718</v>
      </c>
      <c r="R930" s="87">
        <v>2015</v>
      </c>
    </row>
    <row r="931" spans="1:18" x14ac:dyDescent="0.25">
      <c r="A931" s="88">
        <v>705</v>
      </c>
      <c r="B931" s="92" t="s">
        <v>949</v>
      </c>
      <c r="C931" s="92" t="s">
        <v>48</v>
      </c>
      <c r="D931" s="93">
        <v>3110608</v>
      </c>
      <c r="E931" s="107">
        <v>156</v>
      </c>
      <c r="F931" s="107">
        <v>130</v>
      </c>
      <c r="G931" s="107">
        <v>133</v>
      </c>
      <c r="H931" s="107">
        <v>107</v>
      </c>
      <c r="I931" s="107">
        <v>86</v>
      </c>
      <c r="J931" s="107">
        <v>73</v>
      </c>
      <c r="K931" s="107">
        <v>81</v>
      </c>
      <c r="L931" s="107">
        <v>102</v>
      </c>
      <c r="M931" s="107">
        <v>112</v>
      </c>
      <c r="N931" s="107">
        <v>131</v>
      </c>
      <c r="O931" s="107">
        <v>140</v>
      </c>
      <c r="P931" s="107">
        <v>142</v>
      </c>
      <c r="Q931" s="106">
        <f t="shared" si="14"/>
        <v>1393</v>
      </c>
      <c r="R931" s="87">
        <v>2015</v>
      </c>
    </row>
    <row r="932" spans="1:18" x14ac:dyDescent="0.25">
      <c r="A932" s="88">
        <v>706</v>
      </c>
      <c r="B932" s="92" t="s">
        <v>950</v>
      </c>
      <c r="C932" s="92" t="s">
        <v>48</v>
      </c>
      <c r="D932" s="93">
        <v>3110707</v>
      </c>
      <c r="E932" s="107">
        <v>154</v>
      </c>
      <c r="F932" s="107">
        <v>124</v>
      </c>
      <c r="G932" s="107">
        <v>129</v>
      </c>
      <c r="H932" s="107">
        <v>103</v>
      </c>
      <c r="I932" s="107">
        <v>83</v>
      </c>
      <c r="J932" s="107">
        <v>70</v>
      </c>
      <c r="K932" s="107">
        <v>78</v>
      </c>
      <c r="L932" s="107">
        <v>104</v>
      </c>
      <c r="M932" s="107">
        <v>114</v>
      </c>
      <c r="N932" s="107">
        <v>130</v>
      </c>
      <c r="O932" s="107">
        <v>136</v>
      </c>
      <c r="P932" s="107">
        <v>132</v>
      </c>
      <c r="Q932" s="106">
        <f t="shared" si="14"/>
        <v>1357</v>
      </c>
      <c r="R932" s="87">
        <v>2015</v>
      </c>
    </row>
    <row r="933" spans="1:18" x14ac:dyDescent="0.25">
      <c r="A933" s="88">
        <v>707</v>
      </c>
      <c r="B933" s="92" t="s">
        <v>951</v>
      </c>
      <c r="C933" s="92" t="s">
        <v>52</v>
      </c>
      <c r="D933" s="93">
        <v>1502103</v>
      </c>
      <c r="E933" s="107">
        <v>114</v>
      </c>
      <c r="F933" s="107">
        <v>98</v>
      </c>
      <c r="G933" s="107">
        <v>106</v>
      </c>
      <c r="H933" s="107">
        <v>104</v>
      </c>
      <c r="I933" s="107">
        <v>112</v>
      </c>
      <c r="J933" s="107">
        <v>112</v>
      </c>
      <c r="K933" s="107">
        <v>122</v>
      </c>
      <c r="L933" s="107">
        <v>135</v>
      </c>
      <c r="M933" s="107">
        <v>138</v>
      </c>
      <c r="N933" s="107">
        <v>143</v>
      </c>
      <c r="O933" s="107">
        <v>135</v>
      </c>
      <c r="P933" s="107">
        <v>127</v>
      </c>
      <c r="Q933" s="106">
        <f t="shared" si="14"/>
        <v>1446</v>
      </c>
      <c r="R933" s="87">
        <v>2015</v>
      </c>
    </row>
    <row r="934" spans="1:18" x14ac:dyDescent="0.25">
      <c r="A934" s="88">
        <v>708</v>
      </c>
      <c r="B934" s="92" t="s">
        <v>952</v>
      </c>
      <c r="C934" s="92" t="s">
        <v>54</v>
      </c>
      <c r="D934" s="93">
        <v>2302602</v>
      </c>
      <c r="E934" s="107">
        <v>199</v>
      </c>
      <c r="F934" s="107">
        <v>171</v>
      </c>
      <c r="G934" s="107">
        <v>176</v>
      </c>
      <c r="H934" s="107">
        <v>168</v>
      </c>
      <c r="I934" s="107">
        <v>172</v>
      </c>
      <c r="J934" s="107">
        <v>167</v>
      </c>
      <c r="K934" s="107">
        <v>185</v>
      </c>
      <c r="L934" s="107">
        <v>211</v>
      </c>
      <c r="M934" s="107">
        <v>215</v>
      </c>
      <c r="N934" s="107">
        <v>226</v>
      </c>
      <c r="O934" s="107">
        <v>210</v>
      </c>
      <c r="P934" s="107">
        <v>206</v>
      </c>
      <c r="Q934" s="106">
        <f t="shared" si="14"/>
        <v>2306</v>
      </c>
      <c r="R934" s="87">
        <v>2015</v>
      </c>
    </row>
    <row r="935" spans="1:18" x14ac:dyDescent="0.25">
      <c r="A935" s="88">
        <v>709</v>
      </c>
      <c r="B935" s="92" t="s">
        <v>953</v>
      </c>
      <c r="C935" s="92" t="s">
        <v>66</v>
      </c>
      <c r="D935" s="93">
        <v>2603504</v>
      </c>
      <c r="E935" s="107">
        <v>200.2</v>
      </c>
      <c r="F935" s="107">
        <v>174.6</v>
      </c>
      <c r="G935" s="107">
        <v>180</v>
      </c>
      <c r="H935" s="107">
        <v>158</v>
      </c>
      <c r="I935" s="107">
        <v>133.69999999999999</v>
      </c>
      <c r="J935" s="107">
        <v>114.9</v>
      </c>
      <c r="K935" s="107">
        <v>123</v>
      </c>
      <c r="L935" s="107">
        <v>142.6</v>
      </c>
      <c r="M935" s="107">
        <v>161.5</v>
      </c>
      <c r="N935" s="107">
        <v>190.6</v>
      </c>
      <c r="O935" s="107">
        <v>194.7</v>
      </c>
      <c r="P935" s="107">
        <v>205.5</v>
      </c>
      <c r="Q935" s="106">
        <f t="shared" si="14"/>
        <v>1979.3</v>
      </c>
      <c r="R935" s="87">
        <v>2015</v>
      </c>
    </row>
    <row r="936" spans="1:18" x14ac:dyDescent="0.25">
      <c r="A936" s="88">
        <v>710</v>
      </c>
      <c r="B936" s="92" t="s">
        <v>954</v>
      </c>
      <c r="C936" s="92" t="s">
        <v>48</v>
      </c>
      <c r="D936" s="93">
        <v>3110806</v>
      </c>
      <c r="E936" s="107">
        <v>151</v>
      </c>
      <c r="F936" s="107">
        <v>128</v>
      </c>
      <c r="G936" s="107">
        <v>124</v>
      </c>
      <c r="H936" s="107">
        <v>98</v>
      </c>
      <c r="I936" s="107">
        <v>81</v>
      </c>
      <c r="J936" s="107">
        <v>65</v>
      </c>
      <c r="K936" s="107">
        <v>70</v>
      </c>
      <c r="L936" s="107">
        <v>94</v>
      </c>
      <c r="M936" s="107">
        <v>105</v>
      </c>
      <c r="N936" s="107">
        <v>128</v>
      </c>
      <c r="O936" s="107">
        <v>128</v>
      </c>
      <c r="P936" s="107">
        <v>135</v>
      </c>
      <c r="Q936" s="106">
        <f t="shared" si="14"/>
        <v>1307</v>
      </c>
      <c r="R936" s="87">
        <v>2015</v>
      </c>
    </row>
    <row r="937" spans="1:18" x14ac:dyDescent="0.25">
      <c r="A937" s="88">
        <v>711</v>
      </c>
      <c r="B937" s="92" t="s">
        <v>955</v>
      </c>
      <c r="C937" s="92" t="s">
        <v>48</v>
      </c>
      <c r="D937" s="93">
        <v>3110905</v>
      </c>
      <c r="E937" s="107">
        <v>151</v>
      </c>
      <c r="F937" s="107">
        <v>122</v>
      </c>
      <c r="G937" s="107">
        <v>126</v>
      </c>
      <c r="H937" s="107">
        <v>101</v>
      </c>
      <c r="I937" s="107">
        <v>80</v>
      </c>
      <c r="J937" s="107">
        <v>68</v>
      </c>
      <c r="K937" s="107">
        <v>76</v>
      </c>
      <c r="L937" s="107">
        <v>101</v>
      </c>
      <c r="M937" s="107">
        <v>112</v>
      </c>
      <c r="N937" s="107">
        <v>129</v>
      </c>
      <c r="O937" s="107">
        <v>135</v>
      </c>
      <c r="P937" s="107">
        <v>131</v>
      </c>
      <c r="Q937" s="106">
        <f t="shared" si="14"/>
        <v>1332</v>
      </c>
      <c r="R937" s="87">
        <v>2015</v>
      </c>
    </row>
    <row r="938" spans="1:18" x14ac:dyDescent="0.25">
      <c r="A938" s="88">
        <v>712</v>
      </c>
      <c r="B938" s="92" t="s">
        <v>956</v>
      </c>
      <c r="C938" s="92" t="s">
        <v>110</v>
      </c>
      <c r="D938" s="93">
        <v>2701357</v>
      </c>
      <c r="E938" s="107">
        <v>199</v>
      </c>
      <c r="F938" s="107">
        <v>170</v>
      </c>
      <c r="G938" s="107">
        <v>174</v>
      </c>
      <c r="H938" s="107">
        <v>156</v>
      </c>
      <c r="I938" s="107">
        <v>129</v>
      </c>
      <c r="J938" s="107">
        <v>114</v>
      </c>
      <c r="K938" s="107">
        <v>121</v>
      </c>
      <c r="L938" s="107">
        <v>138</v>
      </c>
      <c r="M938" s="107">
        <v>157</v>
      </c>
      <c r="N938" s="107">
        <v>188</v>
      </c>
      <c r="O938" s="107">
        <v>189</v>
      </c>
      <c r="P938" s="107">
        <v>202</v>
      </c>
      <c r="Q938" s="106">
        <f t="shared" si="14"/>
        <v>1937</v>
      </c>
      <c r="R938" s="87">
        <v>2015</v>
      </c>
    </row>
    <row r="939" spans="1:18" x14ac:dyDescent="0.25">
      <c r="A939" s="88">
        <v>713</v>
      </c>
      <c r="B939" s="92" t="s">
        <v>956</v>
      </c>
      <c r="C939" s="92" t="s">
        <v>48</v>
      </c>
      <c r="D939" s="93">
        <v>3111002</v>
      </c>
      <c r="E939" s="107">
        <v>172</v>
      </c>
      <c r="F939" s="107">
        <v>136</v>
      </c>
      <c r="G939" s="107">
        <v>142</v>
      </c>
      <c r="H939" s="107">
        <v>122</v>
      </c>
      <c r="I939" s="107">
        <v>103</v>
      </c>
      <c r="J939" s="107">
        <v>92</v>
      </c>
      <c r="K939" s="107">
        <v>104</v>
      </c>
      <c r="L939" s="107">
        <v>128</v>
      </c>
      <c r="M939" s="107">
        <v>128</v>
      </c>
      <c r="N939" s="107">
        <v>142</v>
      </c>
      <c r="O939" s="107">
        <v>147</v>
      </c>
      <c r="P939" s="107">
        <v>142</v>
      </c>
      <c r="Q939" s="106">
        <f t="shared" si="14"/>
        <v>1558</v>
      </c>
      <c r="R939" s="87">
        <v>2015</v>
      </c>
    </row>
    <row r="940" spans="1:18" x14ac:dyDescent="0.25">
      <c r="A940" s="88">
        <v>714</v>
      </c>
      <c r="B940" s="92" t="s">
        <v>957</v>
      </c>
      <c r="C940" s="92" t="s">
        <v>81</v>
      </c>
      <c r="D940" s="93">
        <v>4303673</v>
      </c>
      <c r="E940" s="107">
        <v>160</v>
      </c>
      <c r="F940" s="107">
        <v>129</v>
      </c>
      <c r="G940" s="107">
        <v>117</v>
      </c>
      <c r="H940" s="107">
        <v>86</v>
      </c>
      <c r="I940" s="107">
        <v>60</v>
      </c>
      <c r="J940" s="107">
        <v>46</v>
      </c>
      <c r="K940" s="107">
        <v>55</v>
      </c>
      <c r="L940" s="107">
        <v>75</v>
      </c>
      <c r="M940" s="107">
        <v>85</v>
      </c>
      <c r="N940" s="107">
        <v>121</v>
      </c>
      <c r="O940" s="107">
        <v>148</v>
      </c>
      <c r="P940" s="107">
        <v>166</v>
      </c>
      <c r="Q940" s="106">
        <f t="shared" si="14"/>
        <v>1248</v>
      </c>
      <c r="R940" s="87">
        <v>2015</v>
      </c>
    </row>
    <row r="941" spans="1:18" x14ac:dyDescent="0.25">
      <c r="A941" s="88">
        <v>715</v>
      </c>
      <c r="B941" s="92" t="s">
        <v>958</v>
      </c>
      <c r="C941" s="92" t="s">
        <v>46</v>
      </c>
      <c r="D941" s="93">
        <v>5204607</v>
      </c>
      <c r="E941" s="107">
        <v>124</v>
      </c>
      <c r="F941" s="107">
        <v>110</v>
      </c>
      <c r="G941" s="107">
        <v>118</v>
      </c>
      <c r="H941" s="107">
        <v>108</v>
      </c>
      <c r="I941" s="107">
        <v>98</v>
      </c>
      <c r="J941" s="107">
        <v>85</v>
      </c>
      <c r="K941" s="107">
        <v>99</v>
      </c>
      <c r="L941" s="107">
        <v>124</v>
      </c>
      <c r="M941" s="107">
        <v>123</v>
      </c>
      <c r="N941" s="107">
        <v>131</v>
      </c>
      <c r="O941" s="107">
        <v>120</v>
      </c>
      <c r="P941" s="107">
        <v>118</v>
      </c>
      <c r="Q941" s="106">
        <f t="shared" si="14"/>
        <v>1358</v>
      </c>
      <c r="R941" s="87">
        <v>2015</v>
      </c>
    </row>
    <row r="942" spans="1:18" x14ac:dyDescent="0.25">
      <c r="A942" s="88">
        <v>716</v>
      </c>
      <c r="B942" s="92" t="s">
        <v>959</v>
      </c>
      <c r="C942" s="92" t="s">
        <v>71</v>
      </c>
      <c r="D942" s="93">
        <v>2102556</v>
      </c>
      <c r="E942" s="107">
        <v>113</v>
      </c>
      <c r="F942" s="107">
        <v>100</v>
      </c>
      <c r="G942" s="107">
        <v>110</v>
      </c>
      <c r="H942" s="107">
        <v>107</v>
      </c>
      <c r="I942" s="107">
        <v>110</v>
      </c>
      <c r="J942" s="107">
        <v>105</v>
      </c>
      <c r="K942" s="107">
        <v>114</v>
      </c>
      <c r="L942" s="107">
        <v>128</v>
      </c>
      <c r="M942" s="107">
        <v>129</v>
      </c>
      <c r="N942" s="107">
        <v>132</v>
      </c>
      <c r="O942" s="107">
        <v>122</v>
      </c>
      <c r="P942" s="107">
        <v>116</v>
      </c>
      <c r="Q942" s="106">
        <f t="shared" si="14"/>
        <v>1386</v>
      </c>
      <c r="R942" s="87">
        <v>2015</v>
      </c>
    </row>
    <row r="943" spans="1:18" x14ac:dyDescent="0.25">
      <c r="A943" s="88">
        <v>717</v>
      </c>
      <c r="B943" s="92" t="s">
        <v>960</v>
      </c>
      <c r="C943" s="92" t="s">
        <v>59</v>
      </c>
      <c r="D943" s="93">
        <v>4103909</v>
      </c>
      <c r="E943" s="107">
        <v>198</v>
      </c>
      <c r="F943" s="107">
        <v>170</v>
      </c>
      <c r="G943" s="107">
        <v>157</v>
      </c>
      <c r="H943" s="107">
        <v>122</v>
      </c>
      <c r="I943" s="107">
        <v>91</v>
      </c>
      <c r="J943" s="107">
        <v>70</v>
      </c>
      <c r="K943" s="107">
        <v>81</v>
      </c>
      <c r="L943" s="107">
        <v>110</v>
      </c>
      <c r="M943" s="107">
        <v>127</v>
      </c>
      <c r="N943" s="107">
        <v>161</v>
      </c>
      <c r="O943" s="107">
        <v>186</v>
      </c>
      <c r="P943" s="107">
        <v>205</v>
      </c>
      <c r="Q943" s="106">
        <f t="shared" si="14"/>
        <v>1678</v>
      </c>
      <c r="R943" s="87">
        <v>2015</v>
      </c>
    </row>
    <row r="944" spans="1:18" x14ac:dyDescent="0.25">
      <c r="A944" s="88">
        <v>718</v>
      </c>
      <c r="B944" s="92" t="s">
        <v>961</v>
      </c>
      <c r="C944" s="92" t="s">
        <v>81</v>
      </c>
      <c r="D944" s="93">
        <v>4303707</v>
      </c>
      <c r="E944" s="107">
        <v>173</v>
      </c>
      <c r="F944" s="107">
        <v>137</v>
      </c>
      <c r="G944" s="107">
        <v>127</v>
      </c>
      <c r="H944" s="107">
        <v>83</v>
      </c>
      <c r="I944" s="107">
        <v>57</v>
      </c>
      <c r="J944" s="107">
        <v>43</v>
      </c>
      <c r="K944" s="107">
        <v>51</v>
      </c>
      <c r="L944" s="107">
        <v>75</v>
      </c>
      <c r="M944" s="107">
        <v>91</v>
      </c>
      <c r="N944" s="107">
        <v>123</v>
      </c>
      <c r="O944" s="107">
        <v>152</v>
      </c>
      <c r="P944" s="107">
        <v>181</v>
      </c>
      <c r="Q944" s="106">
        <f t="shared" si="14"/>
        <v>1293</v>
      </c>
      <c r="R944" s="87">
        <v>2015</v>
      </c>
    </row>
    <row r="945" spans="1:18" x14ac:dyDescent="0.25">
      <c r="A945" s="88">
        <v>719</v>
      </c>
      <c r="B945" s="92" t="s">
        <v>962</v>
      </c>
      <c r="C945" s="92" t="s">
        <v>91</v>
      </c>
      <c r="D945" s="93">
        <v>3509452</v>
      </c>
      <c r="E945" s="107">
        <v>131.5</v>
      </c>
      <c r="F945" s="107">
        <v>106.2</v>
      </c>
      <c r="G945" s="107">
        <v>110.4</v>
      </c>
      <c r="H945" s="107">
        <v>89.7</v>
      </c>
      <c r="I945" s="107">
        <v>69.900000000000006</v>
      </c>
      <c r="J945" s="107">
        <v>62.2</v>
      </c>
      <c r="K945" s="107">
        <v>67.5</v>
      </c>
      <c r="L945" s="107">
        <v>84.5</v>
      </c>
      <c r="M945" s="107">
        <v>90.7</v>
      </c>
      <c r="N945" s="107">
        <v>105</v>
      </c>
      <c r="O945" s="107">
        <v>116.2</v>
      </c>
      <c r="P945" s="107">
        <v>115.1</v>
      </c>
      <c r="Q945" s="106">
        <f t="shared" si="14"/>
        <v>1148.9000000000001</v>
      </c>
      <c r="R945" s="87">
        <v>2015</v>
      </c>
    </row>
    <row r="946" spans="1:18" x14ac:dyDescent="0.25">
      <c r="A946" s="88">
        <v>720</v>
      </c>
      <c r="B946" s="92" t="s">
        <v>963</v>
      </c>
      <c r="C946" s="92" t="s">
        <v>59</v>
      </c>
      <c r="D946" s="93">
        <v>4103958</v>
      </c>
      <c r="E946" s="107">
        <v>178</v>
      </c>
      <c r="F946" s="107">
        <v>151</v>
      </c>
      <c r="G946" s="107">
        <v>140</v>
      </c>
      <c r="H946" s="107">
        <v>109</v>
      </c>
      <c r="I946" s="107">
        <v>79</v>
      </c>
      <c r="J946" s="107">
        <v>60</v>
      </c>
      <c r="K946" s="107">
        <v>69</v>
      </c>
      <c r="L946" s="107">
        <v>97</v>
      </c>
      <c r="M946" s="107">
        <v>113</v>
      </c>
      <c r="N946" s="107">
        <v>144</v>
      </c>
      <c r="O946" s="107">
        <v>167</v>
      </c>
      <c r="P946" s="107">
        <v>184</v>
      </c>
      <c r="Q946" s="106">
        <f t="shared" si="14"/>
        <v>1491</v>
      </c>
      <c r="R946" s="87">
        <v>2015</v>
      </c>
    </row>
    <row r="947" spans="1:18" x14ac:dyDescent="0.25">
      <c r="A947" s="88">
        <v>721</v>
      </c>
      <c r="B947" s="92" t="s">
        <v>964</v>
      </c>
      <c r="C947" s="92" t="s">
        <v>111</v>
      </c>
      <c r="D947" s="93">
        <v>2504009</v>
      </c>
      <c r="E947" s="107">
        <v>185</v>
      </c>
      <c r="F947" s="107">
        <v>168</v>
      </c>
      <c r="G947" s="107">
        <v>174</v>
      </c>
      <c r="H947" s="107">
        <v>150</v>
      </c>
      <c r="I947" s="107">
        <v>130</v>
      </c>
      <c r="J947" s="107">
        <v>109</v>
      </c>
      <c r="K947" s="107">
        <v>119</v>
      </c>
      <c r="L947" s="107">
        <v>137</v>
      </c>
      <c r="M947" s="107">
        <v>158</v>
      </c>
      <c r="N947" s="107">
        <v>179</v>
      </c>
      <c r="O947" s="107">
        <v>185</v>
      </c>
      <c r="P947" s="107">
        <v>191</v>
      </c>
      <c r="Q947" s="106">
        <f t="shared" si="14"/>
        <v>1885</v>
      </c>
      <c r="R947" s="87">
        <v>2015</v>
      </c>
    </row>
    <row r="948" spans="1:18" x14ac:dyDescent="0.25">
      <c r="A948" s="88">
        <v>722</v>
      </c>
      <c r="B948" s="92" t="s">
        <v>965</v>
      </c>
      <c r="C948" s="92" t="s">
        <v>59</v>
      </c>
      <c r="D948" s="93">
        <v>4104006</v>
      </c>
      <c r="E948" s="107">
        <v>162</v>
      </c>
      <c r="F948" s="107">
        <v>137</v>
      </c>
      <c r="G948" s="107">
        <v>129</v>
      </c>
      <c r="H948" s="107">
        <v>97</v>
      </c>
      <c r="I948" s="107">
        <v>72</v>
      </c>
      <c r="J948" s="107">
        <v>55</v>
      </c>
      <c r="K948" s="107">
        <v>63</v>
      </c>
      <c r="L948" s="107">
        <v>87</v>
      </c>
      <c r="M948" s="107">
        <v>98</v>
      </c>
      <c r="N948" s="107">
        <v>125</v>
      </c>
      <c r="O948" s="107">
        <v>147</v>
      </c>
      <c r="P948" s="107">
        <v>162</v>
      </c>
      <c r="Q948" s="106">
        <f t="shared" si="14"/>
        <v>1334</v>
      </c>
      <c r="R948" s="87">
        <v>2015</v>
      </c>
    </row>
    <row r="949" spans="1:18" x14ac:dyDescent="0.25">
      <c r="A949" s="88">
        <v>723</v>
      </c>
      <c r="B949" s="92" t="s">
        <v>966</v>
      </c>
      <c r="C949" s="92" t="s">
        <v>48</v>
      </c>
      <c r="D949" s="93">
        <v>3111101</v>
      </c>
      <c r="E949" s="107">
        <v>139</v>
      </c>
      <c r="F949" s="107">
        <v>117</v>
      </c>
      <c r="G949" s="107">
        <v>122</v>
      </c>
      <c r="H949" s="107">
        <v>99</v>
      </c>
      <c r="I949" s="107">
        <v>85</v>
      </c>
      <c r="J949" s="107">
        <v>70</v>
      </c>
      <c r="K949" s="107">
        <v>83</v>
      </c>
      <c r="L949" s="107">
        <v>117</v>
      </c>
      <c r="M949" s="107">
        <v>128</v>
      </c>
      <c r="N949" s="107">
        <v>139</v>
      </c>
      <c r="O949" s="107">
        <v>138</v>
      </c>
      <c r="P949" s="107">
        <v>138</v>
      </c>
      <c r="Q949" s="106">
        <f t="shared" si="14"/>
        <v>1375</v>
      </c>
      <c r="R949" s="87">
        <v>2015</v>
      </c>
    </row>
    <row r="950" spans="1:18" x14ac:dyDescent="0.25">
      <c r="A950" s="88">
        <v>724</v>
      </c>
      <c r="B950" s="92" t="s">
        <v>967</v>
      </c>
      <c r="C950" s="92" t="s">
        <v>46</v>
      </c>
      <c r="D950" s="93">
        <v>5204656</v>
      </c>
      <c r="E950" s="107">
        <v>127</v>
      </c>
      <c r="F950" s="107">
        <v>111</v>
      </c>
      <c r="G950" s="107">
        <v>118</v>
      </c>
      <c r="H950" s="107">
        <v>107</v>
      </c>
      <c r="I950" s="107">
        <v>104</v>
      </c>
      <c r="J950" s="107">
        <v>92</v>
      </c>
      <c r="K950" s="107">
        <v>104</v>
      </c>
      <c r="L950" s="107">
        <v>127</v>
      </c>
      <c r="M950" s="107">
        <v>132</v>
      </c>
      <c r="N950" s="107">
        <v>140</v>
      </c>
      <c r="O950" s="107">
        <v>120</v>
      </c>
      <c r="P950" s="107">
        <v>122</v>
      </c>
      <c r="Q950" s="106">
        <f t="shared" si="14"/>
        <v>1404</v>
      </c>
      <c r="R950" s="87">
        <v>2015</v>
      </c>
    </row>
    <row r="951" spans="1:18" x14ac:dyDescent="0.25">
      <c r="A951" s="88">
        <v>725</v>
      </c>
      <c r="B951" s="92" t="s">
        <v>968</v>
      </c>
      <c r="C951" s="92" t="s">
        <v>84</v>
      </c>
      <c r="D951" s="93">
        <v>5102603</v>
      </c>
      <c r="E951" s="107">
        <v>129.30000000000001</v>
      </c>
      <c r="F951" s="107">
        <v>110.9</v>
      </c>
      <c r="G951" s="107">
        <v>122.5</v>
      </c>
      <c r="H951" s="107">
        <v>117.5</v>
      </c>
      <c r="I951" s="107">
        <v>114.1</v>
      </c>
      <c r="J951" s="107">
        <v>103.3</v>
      </c>
      <c r="K951" s="107">
        <v>115.3</v>
      </c>
      <c r="L951" s="107">
        <v>132.69999999999999</v>
      </c>
      <c r="M951" s="107">
        <v>124.5</v>
      </c>
      <c r="N951" s="107">
        <v>136.5</v>
      </c>
      <c r="O951" s="107">
        <v>127.5</v>
      </c>
      <c r="P951" s="107">
        <v>123.3</v>
      </c>
      <c r="Q951" s="106">
        <f t="shared" si="14"/>
        <v>1457.3999999999999</v>
      </c>
      <c r="R951" s="87">
        <v>2015</v>
      </c>
    </row>
    <row r="952" spans="1:18" x14ac:dyDescent="0.25">
      <c r="A952" s="88">
        <v>726</v>
      </c>
      <c r="B952" s="92" t="s">
        <v>969</v>
      </c>
      <c r="C952" s="92" t="s">
        <v>91</v>
      </c>
      <c r="D952" s="93">
        <v>3509502</v>
      </c>
      <c r="E952" s="107">
        <v>130</v>
      </c>
      <c r="F952" s="107">
        <v>112</v>
      </c>
      <c r="G952" s="107">
        <v>111</v>
      </c>
      <c r="H952" s="107">
        <v>84</v>
      </c>
      <c r="I952" s="107">
        <v>60</v>
      </c>
      <c r="J952" s="107">
        <v>47</v>
      </c>
      <c r="K952" s="107">
        <v>54</v>
      </c>
      <c r="L952" s="107">
        <v>74</v>
      </c>
      <c r="M952" s="107">
        <v>95</v>
      </c>
      <c r="N952" s="107">
        <v>118</v>
      </c>
      <c r="O952" s="107">
        <v>131</v>
      </c>
      <c r="P952" s="107">
        <v>135</v>
      </c>
      <c r="Q952" s="106">
        <f t="shared" si="14"/>
        <v>1151</v>
      </c>
      <c r="R952" s="87">
        <v>2015</v>
      </c>
    </row>
    <row r="953" spans="1:18" x14ac:dyDescent="0.25">
      <c r="A953" s="88">
        <v>727</v>
      </c>
      <c r="B953" s="92" t="s">
        <v>970</v>
      </c>
      <c r="C953" s="92" t="s">
        <v>79</v>
      </c>
      <c r="D953" s="93">
        <v>2202109</v>
      </c>
      <c r="E953" s="107">
        <v>157</v>
      </c>
      <c r="F953" s="107">
        <v>139</v>
      </c>
      <c r="G953" s="107">
        <v>145</v>
      </c>
      <c r="H953" s="107">
        <v>135</v>
      </c>
      <c r="I953" s="107">
        <v>133</v>
      </c>
      <c r="J953" s="107">
        <v>123</v>
      </c>
      <c r="K953" s="107">
        <v>133</v>
      </c>
      <c r="L953" s="107">
        <v>151</v>
      </c>
      <c r="M953" s="107">
        <v>160</v>
      </c>
      <c r="N953" s="107">
        <v>173</v>
      </c>
      <c r="O953" s="107">
        <v>162</v>
      </c>
      <c r="P953" s="107">
        <v>158</v>
      </c>
      <c r="Q953" s="106">
        <f t="shared" si="14"/>
        <v>1769</v>
      </c>
      <c r="R953" s="87">
        <v>2015</v>
      </c>
    </row>
    <row r="954" spans="1:18" x14ac:dyDescent="0.25">
      <c r="A954" s="88">
        <v>728</v>
      </c>
      <c r="B954" s="92" t="s">
        <v>971</v>
      </c>
      <c r="C954" s="92" t="s">
        <v>81</v>
      </c>
      <c r="D954" s="93">
        <v>4303806</v>
      </c>
      <c r="E954" s="107">
        <v>169</v>
      </c>
      <c r="F954" s="107">
        <v>134</v>
      </c>
      <c r="G954" s="107">
        <v>126</v>
      </c>
      <c r="H954" s="107">
        <v>85</v>
      </c>
      <c r="I954" s="107">
        <v>58</v>
      </c>
      <c r="J954" s="107">
        <v>45</v>
      </c>
      <c r="K954" s="107">
        <v>52</v>
      </c>
      <c r="L954" s="107">
        <v>76</v>
      </c>
      <c r="M954" s="107">
        <v>94</v>
      </c>
      <c r="N954" s="107">
        <v>126</v>
      </c>
      <c r="O954" s="107">
        <v>154</v>
      </c>
      <c r="P954" s="107">
        <v>178</v>
      </c>
      <c r="Q954" s="106">
        <f t="shared" si="14"/>
        <v>1297</v>
      </c>
      <c r="R954" s="87">
        <v>2015</v>
      </c>
    </row>
    <row r="955" spans="1:18" x14ac:dyDescent="0.25">
      <c r="A955" s="88">
        <v>729</v>
      </c>
      <c r="B955" s="92" t="s">
        <v>972</v>
      </c>
      <c r="C955" s="92" t="s">
        <v>46</v>
      </c>
      <c r="D955" s="93">
        <v>5204706</v>
      </c>
      <c r="E955" s="107">
        <v>126</v>
      </c>
      <c r="F955" s="107">
        <v>110</v>
      </c>
      <c r="G955" s="107">
        <v>117</v>
      </c>
      <c r="H955" s="107">
        <v>107</v>
      </c>
      <c r="I955" s="107">
        <v>103</v>
      </c>
      <c r="J955" s="107">
        <v>91</v>
      </c>
      <c r="K955" s="107">
        <v>106</v>
      </c>
      <c r="L955" s="107">
        <v>129</v>
      </c>
      <c r="M955" s="107">
        <v>131</v>
      </c>
      <c r="N955" s="107">
        <v>139</v>
      </c>
      <c r="O955" s="107">
        <v>120</v>
      </c>
      <c r="P955" s="107">
        <v>121</v>
      </c>
      <c r="Q955" s="106">
        <f t="shared" si="14"/>
        <v>1400</v>
      </c>
      <c r="R955" s="87">
        <v>2015</v>
      </c>
    </row>
    <row r="956" spans="1:18" x14ac:dyDescent="0.25">
      <c r="A956" s="88">
        <v>730</v>
      </c>
      <c r="B956" s="92" t="s">
        <v>973</v>
      </c>
      <c r="C956" s="92" t="s">
        <v>110</v>
      </c>
      <c r="D956" s="93">
        <v>2701407</v>
      </c>
      <c r="E956" s="107">
        <v>229</v>
      </c>
      <c r="F956" s="107">
        <v>197</v>
      </c>
      <c r="G956" s="107">
        <v>195</v>
      </c>
      <c r="H956" s="107">
        <v>172</v>
      </c>
      <c r="I956" s="107">
        <v>145</v>
      </c>
      <c r="J956" s="107">
        <v>125</v>
      </c>
      <c r="K956" s="107">
        <v>131</v>
      </c>
      <c r="L956" s="107">
        <v>152</v>
      </c>
      <c r="M956" s="107">
        <v>173</v>
      </c>
      <c r="N956" s="107">
        <v>206</v>
      </c>
      <c r="O956" s="107">
        <v>214</v>
      </c>
      <c r="P956" s="107">
        <v>225</v>
      </c>
      <c r="Q956" s="106">
        <f t="shared" si="14"/>
        <v>2164</v>
      </c>
      <c r="R956" s="87">
        <v>2015</v>
      </c>
    </row>
    <row r="957" spans="1:18" x14ac:dyDescent="0.25">
      <c r="A957" s="88">
        <v>731</v>
      </c>
      <c r="B957" s="92" t="s">
        <v>973</v>
      </c>
      <c r="C957" s="92" t="s">
        <v>61</v>
      </c>
      <c r="D957" s="93">
        <v>4203303</v>
      </c>
      <c r="E957" s="107">
        <v>147</v>
      </c>
      <c r="F957" s="107">
        <v>123</v>
      </c>
      <c r="G957" s="107">
        <v>117</v>
      </c>
      <c r="H957" s="107">
        <v>87</v>
      </c>
      <c r="I957" s="107">
        <v>64</v>
      </c>
      <c r="J957" s="107">
        <v>48</v>
      </c>
      <c r="K957" s="107">
        <v>54</v>
      </c>
      <c r="L957" s="107">
        <v>74</v>
      </c>
      <c r="M957" s="107">
        <v>85</v>
      </c>
      <c r="N957" s="107">
        <v>111</v>
      </c>
      <c r="O957" s="107">
        <v>133</v>
      </c>
      <c r="P957" s="107">
        <v>150</v>
      </c>
      <c r="Q957" s="106">
        <f t="shared" si="14"/>
        <v>1193</v>
      </c>
      <c r="R957" s="87">
        <v>2015</v>
      </c>
    </row>
    <row r="958" spans="1:18" x14ac:dyDescent="0.25">
      <c r="A958" s="88">
        <v>732</v>
      </c>
      <c r="B958" s="92" t="s">
        <v>974</v>
      </c>
      <c r="C958" s="92" t="s">
        <v>46</v>
      </c>
      <c r="D958" s="93">
        <v>5204805</v>
      </c>
      <c r="E958" s="107">
        <v>126.3</v>
      </c>
      <c r="F958" s="107">
        <v>109.8</v>
      </c>
      <c r="G958" s="107">
        <v>116.1</v>
      </c>
      <c r="H958" s="107">
        <v>104.1</v>
      </c>
      <c r="I958" s="107">
        <v>91.4</v>
      </c>
      <c r="J958" s="107">
        <v>78.5</v>
      </c>
      <c r="K958" s="107">
        <v>86.1</v>
      </c>
      <c r="L958" s="107">
        <v>106.4</v>
      </c>
      <c r="M958" s="107">
        <v>115.9</v>
      </c>
      <c r="N958" s="107">
        <v>125.9</v>
      </c>
      <c r="O958" s="107">
        <v>118.8</v>
      </c>
      <c r="P958" s="107">
        <v>115.2</v>
      </c>
      <c r="Q958" s="106">
        <f t="shared" si="14"/>
        <v>1294.5</v>
      </c>
      <c r="R958" s="87">
        <v>2015</v>
      </c>
    </row>
    <row r="959" spans="1:18" x14ac:dyDescent="0.25">
      <c r="A959" s="88">
        <v>733</v>
      </c>
      <c r="B959" s="92" t="s">
        <v>975</v>
      </c>
      <c r="C959" s="92" t="s">
        <v>56</v>
      </c>
      <c r="D959" s="93">
        <v>2905909</v>
      </c>
      <c r="E959" s="107">
        <v>187</v>
      </c>
      <c r="F959" s="107">
        <v>169</v>
      </c>
      <c r="G959" s="107">
        <v>177</v>
      </c>
      <c r="H959" s="107">
        <v>165</v>
      </c>
      <c r="I959" s="107">
        <v>159</v>
      </c>
      <c r="J959" s="107">
        <v>144</v>
      </c>
      <c r="K959" s="107">
        <v>154</v>
      </c>
      <c r="L959" s="107">
        <v>175</v>
      </c>
      <c r="M959" s="107">
        <v>182</v>
      </c>
      <c r="N959" s="107">
        <v>200</v>
      </c>
      <c r="O959" s="107">
        <v>186</v>
      </c>
      <c r="P959" s="107">
        <v>182</v>
      </c>
      <c r="Q959" s="106">
        <f t="shared" si="14"/>
        <v>2080</v>
      </c>
      <c r="R959" s="87">
        <v>2015</v>
      </c>
    </row>
    <row r="960" spans="1:18" x14ac:dyDescent="0.25">
      <c r="A960" s="88">
        <v>734</v>
      </c>
      <c r="B960" s="92" t="s">
        <v>976</v>
      </c>
      <c r="C960" s="92" t="s">
        <v>79</v>
      </c>
      <c r="D960" s="93">
        <v>2202117</v>
      </c>
      <c r="E960" s="107">
        <v>160</v>
      </c>
      <c r="F960" s="107">
        <v>143</v>
      </c>
      <c r="G960" s="107">
        <v>149</v>
      </c>
      <c r="H960" s="107">
        <v>139</v>
      </c>
      <c r="I960" s="107">
        <v>134</v>
      </c>
      <c r="J960" s="107">
        <v>121</v>
      </c>
      <c r="K960" s="107">
        <v>129</v>
      </c>
      <c r="L960" s="107">
        <v>146</v>
      </c>
      <c r="M960" s="107">
        <v>154</v>
      </c>
      <c r="N960" s="107">
        <v>169</v>
      </c>
      <c r="O960" s="107">
        <v>160</v>
      </c>
      <c r="P960" s="107">
        <v>156</v>
      </c>
      <c r="Q960" s="106">
        <f t="shared" si="14"/>
        <v>1760</v>
      </c>
      <c r="R960" s="87">
        <v>2015</v>
      </c>
    </row>
    <row r="961" spans="1:18" x14ac:dyDescent="0.25">
      <c r="A961" s="88">
        <v>735</v>
      </c>
      <c r="B961" s="92" t="s">
        <v>977</v>
      </c>
      <c r="C961" s="92" t="s">
        <v>48</v>
      </c>
      <c r="D961" s="93">
        <v>3111150</v>
      </c>
      <c r="E961" s="107">
        <v>179</v>
      </c>
      <c r="F961" s="107">
        <v>157</v>
      </c>
      <c r="G961" s="107">
        <v>157</v>
      </c>
      <c r="H961" s="107">
        <v>137</v>
      </c>
      <c r="I961" s="107">
        <v>121</v>
      </c>
      <c r="J961" s="107">
        <v>105</v>
      </c>
      <c r="K961" s="107">
        <v>113</v>
      </c>
      <c r="L961" s="107">
        <v>143</v>
      </c>
      <c r="M961" s="107">
        <v>159</v>
      </c>
      <c r="N961" s="107">
        <v>176</v>
      </c>
      <c r="O961" s="107">
        <v>163</v>
      </c>
      <c r="P961" s="107">
        <v>162</v>
      </c>
      <c r="Q961" s="106">
        <f t="shared" si="14"/>
        <v>1772</v>
      </c>
      <c r="R961" s="87">
        <v>2015</v>
      </c>
    </row>
    <row r="962" spans="1:18" x14ac:dyDescent="0.25">
      <c r="A962" s="88">
        <v>736</v>
      </c>
      <c r="B962" s="92" t="s">
        <v>978</v>
      </c>
      <c r="C962" s="92" t="s">
        <v>48</v>
      </c>
      <c r="D962" s="93">
        <v>3111200</v>
      </c>
      <c r="E962" s="107">
        <v>198.5</v>
      </c>
      <c r="F962" s="107">
        <v>154.4</v>
      </c>
      <c r="G962" s="107">
        <v>161.6</v>
      </c>
      <c r="H962" s="107">
        <v>144.9</v>
      </c>
      <c r="I962" s="107">
        <v>126.6</v>
      </c>
      <c r="J962" s="107">
        <v>117.2</v>
      </c>
      <c r="K962" s="107">
        <v>131.19999999999999</v>
      </c>
      <c r="L962" s="107">
        <v>156.5</v>
      </c>
      <c r="M962" s="107">
        <v>145</v>
      </c>
      <c r="N962" s="107">
        <v>158.9</v>
      </c>
      <c r="O962" s="107">
        <v>164.4</v>
      </c>
      <c r="P962" s="107">
        <v>156.9</v>
      </c>
      <c r="Q962" s="106">
        <f t="shared" ref="Q962:Q1025" si="15">SUM(E962:P962)</f>
        <v>1816.1000000000004</v>
      </c>
      <c r="R962" s="87">
        <v>2015</v>
      </c>
    </row>
    <row r="963" spans="1:18" x14ac:dyDescent="0.25">
      <c r="A963" s="88">
        <v>737</v>
      </c>
      <c r="B963" s="92" t="s">
        <v>979</v>
      </c>
      <c r="C963" s="92" t="s">
        <v>61</v>
      </c>
      <c r="D963" s="93">
        <v>4203402</v>
      </c>
      <c r="E963" s="107">
        <v>155</v>
      </c>
      <c r="F963" s="107">
        <v>129</v>
      </c>
      <c r="G963" s="107">
        <v>114</v>
      </c>
      <c r="H963" s="107">
        <v>99</v>
      </c>
      <c r="I963" s="107">
        <v>74</v>
      </c>
      <c r="J963" s="107">
        <v>64</v>
      </c>
      <c r="K963" s="107">
        <v>74</v>
      </c>
      <c r="L963" s="107">
        <v>88</v>
      </c>
      <c r="M963" s="107">
        <v>81</v>
      </c>
      <c r="N963" s="107">
        <v>125</v>
      </c>
      <c r="O963" s="107">
        <v>148</v>
      </c>
      <c r="P963" s="107">
        <v>161</v>
      </c>
      <c r="Q963" s="106">
        <f t="shared" si="15"/>
        <v>1312</v>
      </c>
      <c r="R963" s="87">
        <v>2015</v>
      </c>
    </row>
    <row r="964" spans="1:18" x14ac:dyDescent="0.25">
      <c r="A964" s="88">
        <v>738</v>
      </c>
      <c r="B964" s="92" t="s">
        <v>980</v>
      </c>
      <c r="C964" s="92" t="s">
        <v>81</v>
      </c>
      <c r="D964" s="93">
        <v>4303905</v>
      </c>
      <c r="E964" s="107">
        <v>168</v>
      </c>
      <c r="F964" s="107">
        <v>136</v>
      </c>
      <c r="G964" s="107">
        <v>121</v>
      </c>
      <c r="H964" s="107">
        <v>80</v>
      </c>
      <c r="I964" s="107">
        <v>53</v>
      </c>
      <c r="J964" s="107">
        <v>37</v>
      </c>
      <c r="K964" s="107">
        <v>43</v>
      </c>
      <c r="L964" s="107">
        <v>65</v>
      </c>
      <c r="M964" s="107">
        <v>84</v>
      </c>
      <c r="N964" s="107">
        <v>120</v>
      </c>
      <c r="O964" s="107">
        <v>150</v>
      </c>
      <c r="P964" s="107">
        <v>173</v>
      </c>
      <c r="Q964" s="106">
        <f t="shared" si="15"/>
        <v>1230</v>
      </c>
      <c r="R964" s="87">
        <v>2015</v>
      </c>
    </row>
    <row r="965" spans="1:18" x14ac:dyDescent="0.25">
      <c r="A965" s="88">
        <v>739</v>
      </c>
      <c r="B965" s="92" t="s">
        <v>981</v>
      </c>
      <c r="C965" s="92" t="s">
        <v>59</v>
      </c>
      <c r="D965" s="93">
        <v>4104055</v>
      </c>
      <c r="E965" s="107">
        <v>184</v>
      </c>
      <c r="F965" s="107">
        <v>158</v>
      </c>
      <c r="G965" s="107">
        <v>146</v>
      </c>
      <c r="H965" s="107">
        <v>114</v>
      </c>
      <c r="I965" s="107">
        <v>83</v>
      </c>
      <c r="J965" s="107">
        <v>63</v>
      </c>
      <c r="K965" s="107">
        <v>74</v>
      </c>
      <c r="L965" s="107">
        <v>102</v>
      </c>
      <c r="M965" s="107">
        <v>119</v>
      </c>
      <c r="N965" s="107">
        <v>151</v>
      </c>
      <c r="O965" s="107">
        <v>173</v>
      </c>
      <c r="P965" s="107">
        <v>192</v>
      </c>
      <c r="Q965" s="106">
        <f t="shared" si="15"/>
        <v>1559</v>
      </c>
      <c r="R965" s="87">
        <v>2015</v>
      </c>
    </row>
    <row r="966" spans="1:18" x14ac:dyDescent="0.25">
      <c r="A966" s="88">
        <v>740</v>
      </c>
      <c r="B966" s="92" t="s">
        <v>982</v>
      </c>
      <c r="C966" s="92" t="s">
        <v>268</v>
      </c>
      <c r="D966" s="93">
        <v>2801009</v>
      </c>
      <c r="E966" s="107">
        <v>210</v>
      </c>
      <c r="F966" s="107">
        <v>186</v>
      </c>
      <c r="G966" s="107">
        <v>184</v>
      </c>
      <c r="H966" s="107">
        <v>159</v>
      </c>
      <c r="I966" s="107">
        <v>136</v>
      </c>
      <c r="J966" s="107">
        <v>117</v>
      </c>
      <c r="K966" s="107">
        <v>120</v>
      </c>
      <c r="L966" s="107">
        <v>143</v>
      </c>
      <c r="M966" s="107">
        <v>159</v>
      </c>
      <c r="N966" s="107">
        <v>188</v>
      </c>
      <c r="O966" s="107">
        <v>192</v>
      </c>
      <c r="P966" s="107">
        <v>204</v>
      </c>
      <c r="Q966" s="106">
        <f t="shared" si="15"/>
        <v>1998</v>
      </c>
      <c r="R966" s="87">
        <v>2015</v>
      </c>
    </row>
    <row r="967" spans="1:18" x14ac:dyDescent="0.25">
      <c r="A967" s="88">
        <v>741</v>
      </c>
      <c r="B967" s="92" t="s">
        <v>983</v>
      </c>
      <c r="C967" s="92" t="s">
        <v>48</v>
      </c>
      <c r="D967" s="93">
        <v>3111309</v>
      </c>
      <c r="E967" s="107">
        <v>201.8</v>
      </c>
      <c r="F967" s="107">
        <v>152.4</v>
      </c>
      <c r="G967" s="107">
        <v>166.6</v>
      </c>
      <c r="H967" s="107">
        <v>141.9</v>
      </c>
      <c r="I967" s="107">
        <v>123.3</v>
      </c>
      <c r="J967" s="107">
        <v>110.6</v>
      </c>
      <c r="K967" s="107">
        <v>124.1</v>
      </c>
      <c r="L967" s="107">
        <v>150.19999999999999</v>
      </c>
      <c r="M967" s="107">
        <v>141.80000000000001</v>
      </c>
      <c r="N967" s="107">
        <v>156.6</v>
      </c>
      <c r="O967" s="107">
        <v>167.1</v>
      </c>
      <c r="P967" s="107">
        <v>151.19999999999999</v>
      </c>
      <c r="Q967" s="106">
        <f t="shared" si="15"/>
        <v>1787.6</v>
      </c>
      <c r="R967" s="87">
        <v>2015</v>
      </c>
    </row>
    <row r="968" spans="1:18" x14ac:dyDescent="0.25">
      <c r="A968" s="88">
        <v>742</v>
      </c>
      <c r="B968" s="92" t="s">
        <v>984</v>
      </c>
      <c r="C968" s="92" t="s">
        <v>59</v>
      </c>
      <c r="D968" s="93">
        <v>4104105</v>
      </c>
      <c r="E968" s="107">
        <v>143</v>
      </c>
      <c r="F968" s="107">
        <v>118</v>
      </c>
      <c r="G968" s="107">
        <v>113</v>
      </c>
      <c r="H968" s="107">
        <v>83</v>
      </c>
      <c r="I968" s="107">
        <v>60</v>
      </c>
      <c r="J968" s="107">
        <v>45</v>
      </c>
      <c r="K968" s="107">
        <v>52</v>
      </c>
      <c r="L968" s="107">
        <v>72</v>
      </c>
      <c r="M968" s="107">
        <v>85</v>
      </c>
      <c r="N968" s="107">
        <v>110</v>
      </c>
      <c r="O968" s="107">
        <v>132</v>
      </c>
      <c r="P968" s="107">
        <v>146</v>
      </c>
      <c r="Q968" s="106">
        <f t="shared" si="15"/>
        <v>1159</v>
      </c>
      <c r="R968" s="87">
        <v>2015</v>
      </c>
    </row>
    <row r="969" spans="1:18" x14ac:dyDescent="0.25">
      <c r="A969" s="88">
        <v>743</v>
      </c>
      <c r="B969" s="92" t="s">
        <v>985</v>
      </c>
      <c r="C969" s="92" t="s">
        <v>61</v>
      </c>
      <c r="D969" s="93">
        <v>4203501</v>
      </c>
      <c r="E969" s="107">
        <v>199</v>
      </c>
      <c r="F969" s="107">
        <v>168</v>
      </c>
      <c r="G969" s="107">
        <v>155</v>
      </c>
      <c r="H969" s="107">
        <v>114</v>
      </c>
      <c r="I969" s="107">
        <v>84</v>
      </c>
      <c r="J969" s="107">
        <v>64</v>
      </c>
      <c r="K969" s="107">
        <v>74</v>
      </c>
      <c r="L969" s="107">
        <v>104</v>
      </c>
      <c r="M969" s="107">
        <v>124</v>
      </c>
      <c r="N969" s="107">
        <v>161</v>
      </c>
      <c r="O969" s="107">
        <v>187</v>
      </c>
      <c r="P969" s="107">
        <v>207</v>
      </c>
      <c r="Q969" s="106">
        <f t="shared" si="15"/>
        <v>1641</v>
      </c>
      <c r="R969" s="87">
        <v>2015</v>
      </c>
    </row>
    <row r="970" spans="1:18" x14ac:dyDescent="0.25">
      <c r="A970" s="88">
        <v>744</v>
      </c>
      <c r="B970" s="92" t="s">
        <v>986</v>
      </c>
      <c r="C970" s="92" t="s">
        <v>48</v>
      </c>
      <c r="D970" s="93">
        <v>3111408</v>
      </c>
      <c r="E970" s="107">
        <v>139</v>
      </c>
      <c r="F970" s="107">
        <v>117</v>
      </c>
      <c r="G970" s="107">
        <v>122</v>
      </c>
      <c r="H970" s="107">
        <v>99</v>
      </c>
      <c r="I970" s="107">
        <v>85</v>
      </c>
      <c r="J970" s="107">
        <v>70</v>
      </c>
      <c r="K970" s="107">
        <v>83</v>
      </c>
      <c r="L970" s="107">
        <v>117</v>
      </c>
      <c r="M970" s="107">
        <v>128</v>
      </c>
      <c r="N970" s="107">
        <v>139</v>
      </c>
      <c r="O970" s="107">
        <v>138</v>
      </c>
      <c r="P970" s="107">
        <v>138</v>
      </c>
      <c r="Q970" s="106">
        <f t="shared" si="15"/>
        <v>1375</v>
      </c>
      <c r="R970" s="87">
        <v>2015</v>
      </c>
    </row>
    <row r="971" spans="1:18" x14ac:dyDescent="0.25">
      <c r="A971" s="88">
        <v>745</v>
      </c>
      <c r="B971" s="92" t="s">
        <v>987</v>
      </c>
      <c r="C971" s="92" t="s">
        <v>56</v>
      </c>
      <c r="D971" s="93">
        <v>2906006</v>
      </c>
      <c r="E971" s="107">
        <v>213.8</v>
      </c>
      <c r="F971" s="107">
        <v>189.2</v>
      </c>
      <c r="G971" s="107">
        <v>186</v>
      </c>
      <c r="H971" s="107">
        <v>163.5</v>
      </c>
      <c r="I971" s="107">
        <v>148.9</v>
      </c>
      <c r="J971" s="107">
        <v>128.30000000000001</v>
      </c>
      <c r="K971" s="107">
        <v>133.30000000000001</v>
      </c>
      <c r="L971" s="107">
        <v>160.6</v>
      </c>
      <c r="M971" s="107">
        <v>173.3</v>
      </c>
      <c r="N971" s="107">
        <v>200.1</v>
      </c>
      <c r="O971" s="107">
        <v>196.6</v>
      </c>
      <c r="P971" s="107">
        <v>201.8</v>
      </c>
      <c r="Q971" s="106">
        <f t="shared" si="15"/>
        <v>2095.3999999999996</v>
      </c>
      <c r="R971" s="87">
        <v>2015</v>
      </c>
    </row>
    <row r="972" spans="1:18" x14ac:dyDescent="0.25">
      <c r="A972" s="88">
        <v>746</v>
      </c>
      <c r="B972" s="92" t="s">
        <v>988</v>
      </c>
      <c r="C972" s="92" t="s">
        <v>110</v>
      </c>
      <c r="D972" s="93">
        <v>2701506</v>
      </c>
      <c r="E972" s="107">
        <v>218</v>
      </c>
      <c r="F972" s="107">
        <v>193</v>
      </c>
      <c r="G972" s="107">
        <v>194</v>
      </c>
      <c r="H972" s="107">
        <v>166</v>
      </c>
      <c r="I972" s="107">
        <v>141</v>
      </c>
      <c r="J972" s="107">
        <v>120</v>
      </c>
      <c r="K972" s="107">
        <v>124</v>
      </c>
      <c r="L972" s="107">
        <v>146</v>
      </c>
      <c r="M972" s="107">
        <v>165</v>
      </c>
      <c r="N972" s="107">
        <v>195</v>
      </c>
      <c r="O972" s="107">
        <v>201</v>
      </c>
      <c r="P972" s="107">
        <v>212</v>
      </c>
      <c r="Q972" s="106">
        <f t="shared" si="15"/>
        <v>2075</v>
      </c>
      <c r="R972" s="87">
        <v>2015</v>
      </c>
    </row>
    <row r="973" spans="1:18" x14ac:dyDescent="0.25">
      <c r="A973" s="88">
        <v>747</v>
      </c>
      <c r="B973" s="92" t="s">
        <v>988</v>
      </c>
      <c r="C973" s="92" t="s">
        <v>113</v>
      </c>
      <c r="D973" s="93">
        <v>5002704</v>
      </c>
      <c r="E973" s="107">
        <v>139.1</v>
      </c>
      <c r="F973" s="107">
        <v>119.6</v>
      </c>
      <c r="G973" s="107">
        <v>129.6</v>
      </c>
      <c r="H973" s="107">
        <v>112.5</v>
      </c>
      <c r="I973" s="107">
        <v>100.6</v>
      </c>
      <c r="J973" s="107">
        <v>82.5</v>
      </c>
      <c r="K973" s="107">
        <v>93.4</v>
      </c>
      <c r="L973" s="107">
        <v>109.9</v>
      </c>
      <c r="M973" s="107">
        <v>111.5</v>
      </c>
      <c r="N973" s="107">
        <v>139.1</v>
      </c>
      <c r="O973" s="107">
        <v>146.19999999999999</v>
      </c>
      <c r="P973" s="107">
        <v>137.4</v>
      </c>
      <c r="Q973" s="106">
        <f t="shared" si="15"/>
        <v>1421.4</v>
      </c>
      <c r="R973" s="87">
        <v>2015</v>
      </c>
    </row>
    <row r="974" spans="1:18" x14ac:dyDescent="0.25">
      <c r="A974" s="88">
        <v>748</v>
      </c>
      <c r="B974" s="92" t="s">
        <v>989</v>
      </c>
      <c r="C974" s="92" t="s">
        <v>79</v>
      </c>
      <c r="D974" s="93">
        <v>2202133</v>
      </c>
      <c r="E974" s="107">
        <v>180</v>
      </c>
      <c r="F974" s="107">
        <v>157</v>
      </c>
      <c r="G974" s="107">
        <v>162</v>
      </c>
      <c r="H974" s="107">
        <v>151</v>
      </c>
      <c r="I974" s="107">
        <v>149</v>
      </c>
      <c r="J974" s="107">
        <v>140</v>
      </c>
      <c r="K974" s="107">
        <v>152</v>
      </c>
      <c r="L974" s="107">
        <v>176</v>
      </c>
      <c r="M974" s="107">
        <v>184</v>
      </c>
      <c r="N974" s="107">
        <v>199</v>
      </c>
      <c r="O974" s="107">
        <v>189</v>
      </c>
      <c r="P974" s="107">
        <v>185</v>
      </c>
      <c r="Q974" s="106">
        <f t="shared" si="15"/>
        <v>2024</v>
      </c>
      <c r="R974" s="87">
        <v>2015</v>
      </c>
    </row>
    <row r="975" spans="1:18" x14ac:dyDescent="0.25">
      <c r="A975" s="88">
        <v>749</v>
      </c>
      <c r="B975" s="92" t="s">
        <v>990</v>
      </c>
      <c r="C975" s="92" t="s">
        <v>59</v>
      </c>
      <c r="D975" s="93">
        <v>4104204</v>
      </c>
      <c r="E975" s="107">
        <v>157</v>
      </c>
      <c r="F975" s="107">
        <v>132</v>
      </c>
      <c r="G975" s="107">
        <v>125</v>
      </c>
      <c r="H975" s="107">
        <v>94</v>
      </c>
      <c r="I975" s="107">
        <v>69</v>
      </c>
      <c r="J975" s="107">
        <v>53</v>
      </c>
      <c r="K975" s="107">
        <v>61</v>
      </c>
      <c r="L975" s="107">
        <v>85</v>
      </c>
      <c r="M975" s="107">
        <v>98</v>
      </c>
      <c r="N975" s="107">
        <v>124</v>
      </c>
      <c r="O975" s="107">
        <v>145</v>
      </c>
      <c r="P975" s="107">
        <v>159</v>
      </c>
      <c r="Q975" s="106">
        <f t="shared" si="15"/>
        <v>1302</v>
      </c>
      <c r="R975" s="87">
        <v>2015</v>
      </c>
    </row>
    <row r="976" spans="1:18" x14ac:dyDescent="0.25">
      <c r="A976" s="88">
        <v>750</v>
      </c>
      <c r="B976" s="92" t="s">
        <v>991</v>
      </c>
      <c r="C976" s="92" t="s">
        <v>79</v>
      </c>
      <c r="D976" s="93">
        <v>2202174</v>
      </c>
      <c r="E976" s="107">
        <v>138</v>
      </c>
      <c r="F976" s="107">
        <v>121</v>
      </c>
      <c r="G976" s="107">
        <v>130</v>
      </c>
      <c r="H976" s="107">
        <v>123</v>
      </c>
      <c r="I976" s="107">
        <v>126</v>
      </c>
      <c r="J976" s="107">
        <v>120</v>
      </c>
      <c r="K976" s="107">
        <v>131</v>
      </c>
      <c r="L976" s="107">
        <v>150</v>
      </c>
      <c r="M976" s="107">
        <v>157</v>
      </c>
      <c r="N976" s="107">
        <v>165</v>
      </c>
      <c r="O976" s="107">
        <v>151</v>
      </c>
      <c r="P976" s="107">
        <v>144</v>
      </c>
      <c r="Q976" s="106">
        <f t="shared" si="15"/>
        <v>1656</v>
      </c>
      <c r="R976" s="87">
        <v>2015</v>
      </c>
    </row>
    <row r="977" spans="1:18" x14ac:dyDescent="0.25">
      <c r="A977" s="88">
        <v>751</v>
      </c>
      <c r="B977" s="92" t="s">
        <v>992</v>
      </c>
      <c r="C977" s="92" t="s">
        <v>46</v>
      </c>
      <c r="D977" s="93">
        <v>5204854</v>
      </c>
      <c r="E977" s="107">
        <v>121</v>
      </c>
      <c r="F977" s="107">
        <v>107</v>
      </c>
      <c r="G977" s="107">
        <v>114</v>
      </c>
      <c r="H977" s="107">
        <v>105</v>
      </c>
      <c r="I977" s="107">
        <v>96</v>
      </c>
      <c r="J977" s="107">
        <v>84</v>
      </c>
      <c r="K977" s="107">
        <v>101</v>
      </c>
      <c r="L977" s="107">
        <v>124</v>
      </c>
      <c r="M977" s="107">
        <v>120</v>
      </c>
      <c r="N977" s="107">
        <v>127</v>
      </c>
      <c r="O977" s="107">
        <v>115</v>
      </c>
      <c r="P977" s="107">
        <v>113</v>
      </c>
      <c r="Q977" s="106">
        <f t="shared" si="15"/>
        <v>1327</v>
      </c>
      <c r="R977" s="87">
        <v>2015</v>
      </c>
    </row>
    <row r="978" spans="1:18" x14ac:dyDescent="0.25">
      <c r="A978" s="88">
        <v>752</v>
      </c>
      <c r="B978" s="92" t="s">
        <v>993</v>
      </c>
      <c r="C978" s="92" t="s">
        <v>91</v>
      </c>
      <c r="D978" s="93">
        <v>3509601</v>
      </c>
      <c r="E978" s="107">
        <v>136</v>
      </c>
      <c r="F978" s="107">
        <v>117</v>
      </c>
      <c r="G978" s="107">
        <v>118</v>
      </c>
      <c r="H978" s="107">
        <v>95</v>
      </c>
      <c r="I978" s="107">
        <v>73</v>
      </c>
      <c r="J978" s="107">
        <v>60</v>
      </c>
      <c r="K978" s="107">
        <v>68</v>
      </c>
      <c r="L978" s="107">
        <v>84</v>
      </c>
      <c r="M978" s="107">
        <v>93</v>
      </c>
      <c r="N978" s="107">
        <v>113</v>
      </c>
      <c r="O978" s="107">
        <v>127</v>
      </c>
      <c r="P978" s="107">
        <v>133</v>
      </c>
      <c r="Q978" s="106">
        <f t="shared" si="15"/>
        <v>1217</v>
      </c>
      <c r="R978" s="87">
        <v>2015</v>
      </c>
    </row>
    <row r="979" spans="1:18" x14ac:dyDescent="0.25">
      <c r="A979" s="88">
        <v>753</v>
      </c>
      <c r="B979" s="92" t="s">
        <v>994</v>
      </c>
      <c r="C979" s="92" t="s">
        <v>59</v>
      </c>
      <c r="D979" s="93">
        <v>4104253</v>
      </c>
      <c r="E979" s="107">
        <v>157</v>
      </c>
      <c r="F979" s="107">
        <v>132</v>
      </c>
      <c r="G979" s="107">
        <v>124</v>
      </c>
      <c r="H979" s="107">
        <v>93</v>
      </c>
      <c r="I979" s="107">
        <v>69</v>
      </c>
      <c r="J979" s="107">
        <v>53</v>
      </c>
      <c r="K979" s="107">
        <v>61</v>
      </c>
      <c r="L979" s="107">
        <v>85</v>
      </c>
      <c r="M979" s="107">
        <v>98</v>
      </c>
      <c r="N979" s="107">
        <v>123</v>
      </c>
      <c r="O979" s="107">
        <v>144</v>
      </c>
      <c r="P979" s="107">
        <v>159</v>
      </c>
      <c r="Q979" s="106">
        <f t="shared" si="15"/>
        <v>1298</v>
      </c>
      <c r="R979" s="87">
        <v>2015</v>
      </c>
    </row>
    <row r="980" spans="1:18" x14ac:dyDescent="0.25">
      <c r="A980" s="88">
        <v>754</v>
      </c>
      <c r="B980" s="92" t="s">
        <v>995</v>
      </c>
      <c r="C980" s="92" t="s">
        <v>79</v>
      </c>
      <c r="D980" s="93">
        <v>2202208</v>
      </c>
      <c r="E980" s="107">
        <v>187</v>
      </c>
      <c r="F980" s="107">
        <v>163</v>
      </c>
      <c r="G980" s="107">
        <v>170</v>
      </c>
      <c r="H980" s="107">
        <v>164</v>
      </c>
      <c r="I980" s="107">
        <v>170</v>
      </c>
      <c r="J980" s="107">
        <v>164</v>
      </c>
      <c r="K980" s="107">
        <v>182</v>
      </c>
      <c r="L980" s="107">
        <v>209</v>
      </c>
      <c r="M980" s="107">
        <v>215</v>
      </c>
      <c r="N980" s="107">
        <v>224</v>
      </c>
      <c r="O980" s="107">
        <v>207</v>
      </c>
      <c r="P980" s="107">
        <v>197</v>
      </c>
      <c r="Q980" s="106">
        <f t="shared" si="15"/>
        <v>2252</v>
      </c>
      <c r="R980" s="87">
        <v>2015</v>
      </c>
    </row>
    <row r="981" spans="1:18" x14ac:dyDescent="0.25">
      <c r="A981" s="88">
        <v>755</v>
      </c>
      <c r="B981" s="92" t="s">
        <v>996</v>
      </c>
      <c r="C981" s="92" t="s">
        <v>59</v>
      </c>
      <c r="D981" s="93">
        <v>4104303</v>
      </c>
      <c r="E981" s="107">
        <v>200</v>
      </c>
      <c r="F981" s="107">
        <v>171</v>
      </c>
      <c r="G981" s="107">
        <v>159</v>
      </c>
      <c r="H981" s="107">
        <v>126</v>
      </c>
      <c r="I981" s="107">
        <v>96</v>
      </c>
      <c r="J981" s="107">
        <v>75</v>
      </c>
      <c r="K981" s="107">
        <v>86</v>
      </c>
      <c r="L981" s="107">
        <v>115</v>
      </c>
      <c r="M981" s="107">
        <v>130</v>
      </c>
      <c r="N981" s="107">
        <v>164</v>
      </c>
      <c r="O981" s="107">
        <v>188</v>
      </c>
      <c r="P981" s="107">
        <v>206</v>
      </c>
      <c r="Q981" s="106">
        <f t="shared" si="15"/>
        <v>1716</v>
      </c>
      <c r="R981" s="87">
        <v>2015</v>
      </c>
    </row>
    <row r="982" spans="1:18" x14ac:dyDescent="0.25">
      <c r="A982" s="88">
        <v>756</v>
      </c>
      <c r="B982" s="92" t="s">
        <v>997</v>
      </c>
      <c r="C982" s="92" t="s">
        <v>81</v>
      </c>
      <c r="D982" s="93">
        <v>4304002</v>
      </c>
      <c r="E982" s="107">
        <v>181</v>
      </c>
      <c r="F982" s="107">
        <v>145</v>
      </c>
      <c r="G982" s="107">
        <v>135</v>
      </c>
      <c r="H982" s="107">
        <v>90</v>
      </c>
      <c r="I982" s="107">
        <v>64</v>
      </c>
      <c r="J982" s="107">
        <v>49</v>
      </c>
      <c r="K982" s="107">
        <v>57</v>
      </c>
      <c r="L982" s="107">
        <v>82</v>
      </c>
      <c r="M982" s="107">
        <v>101</v>
      </c>
      <c r="N982" s="107">
        <v>134</v>
      </c>
      <c r="O982" s="107">
        <v>163</v>
      </c>
      <c r="P982" s="107">
        <v>190</v>
      </c>
      <c r="Q982" s="106">
        <f t="shared" si="15"/>
        <v>1391</v>
      </c>
      <c r="R982" s="87">
        <v>2015</v>
      </c>
    </row>
    <row r="983" spans="1:18" x14ac:dyDescent="0.25">
      <c r="A983" s="88">
        <v>757</v>
      </c>
      <c r="B983" s="92" t="s">
        <v>998</v>
      </c>
      <c r="C983" s="92" t="s">
        <v>193</v>
      </c>
      <c r="D983" s="93">
        <v>1100700</v>
      </c>
      <c r="E983" s="107">
        <v>110</v>
      </c>
      <c r="F983" s="107">
        <v>101</v>
      </c>
      <c r="G983" s="107">
        <v>112</v>
      </c>
      <c r="H983" s="107">
        <v>96</v>
      </c>
      <c r="I983" s="107">
        <v>98</v>
      </c>
      <c r="J983" s="107">
        <v>92</v>
      </c>
      <c r="K983" s="107">
        <v>102</v>
      </c>
      <c r="L983" s="107">
        <v>119</v>
      </c>
      <c r="M983" s="107">
        <v>116</v>
      </c>
      <c r="N983" s="107">
        <v>120</v>
      </c>
      <c r="O983" s="107">
        <v>115</v>
      </c>
      <c r="P983" s="107">
        <v>111</v>
      </c>
      <c r="Q983" s="106">
        <f t="shared" si="15"/>
        <v>1292</v>
      </c>
      <c r="R983" s="87">
        <v>2015</v>
      </c>
    </row>
    <row r="984" spans="1:18" x14ac:dyDescent="0.25">
      <c r="A984" s="88">
        <v>758</v>
      </c>
      <c r="B984" s="92" t="s">
        <v>999</v>
      </c>
      <c r="C984" s="92" t="s">
        <v>84</v>
      </c>
      <c r="D984" s="93">
        <v>5102637</v>
      </c>
      <c r="E984" s="107">
        <v>117</v>
      </c>
      <c r="F984" s="107">
        <v>103</v>
      </c>
      <c r="G984" s="107">
        <v>108.2</v>
      </c>
      <c r="H984" s="107">
        <v>102.8</v>
      </c>
      <c r="I984" s="107">
        <v>96.3</v>
      </c>
      <c r="J984" s="107">
        <v>89.6</v>
      </c>
      <c r="K984" s="107">
        <v>101.8</v>
      </c>
      <c r="L984" s="107">
        <v>113</v>
      </c>
      <c r="M984" s="107">
        <v>114.4</v>
      </c>
      <c r="N984" s="107">
        <v>125.9</v>
      </c>
      <c r="O984" s="107">
        <v>117.7</v>
      </c>
      <c r="P984" s="107">
        <v>115.4</v>
      </c>
      <c r="Q984" s="106">
        <f t="shared" si="15"/>
        <v>1305.1000000000001</v>
      </c>
      <c r="R984" s="87">
        <v>2015</v>
      </c>
    </row>
    <row r="985" spans="1:18" x14ac:dyDescent="0.25">
      <c r="A985" s="88">
        <v>759</v>
      </c>
      <c r="B985" s="92" t="s">
        <v>1000</v>
      </c>
      <c r="C985" s="92" t="s">
        <v>77</v>
      </c>
      <c r="D985" s="93">
        <v>2402105</v>
      </c>
      <c r="E985" s="107">
        <v>189</v>
      </c>
      <c r="F985" s="107">
        <v>171</v>
      </c>
      <c r="G985" s="107">
        <v>177</v>
      </c>
      <c r="H985" s="107">
        <v>155</v>
      </c>
      <c r="I985" s="107">
        <v>143</v>
      </c>
      <c r="J985" s="107">
        <v>122</v>
      </c>
      <c r="K985" s="107">
        <v>133</v>
      </c>
      <c r="L985" s="107">
        <v>154</v>
      </c>
      <c r="M985" s="107">
        <v>169</v>
      </c>
      <c r="N985" s="107">
        <v>191</v>
      </c>
      <c r="O985" s="107">
        <v>192</v>
      </c>
      <c r="P985" s="107">
        <v>197</v>
      </c>
      <c r="Q985" s="106">
        <f t="shared" si="15"/>
        <v>1993</v>
      </c>
      <c r="R985" s="87">
        <v>2015</v>
      </c>
    </row>
    <row r="986" spans="1:18" x14ac:dyDescent="0.25">
      <c r="A986" s="88">
        <v>760</v>
      </c>
      <c r="B986" s="92" t="s">
        <v>1001</v>
      </c>
      <c r="C986" s="92" t="s">
        <v>84</v>
      </c>
      <c r="D986" s="93">
        <v>5102678</v>
      </c>
      <c r="E986" s="107">
        <v>117</v>
      </c>
      <c r="F986" s="107">
        <v>96</v>
      </c>
      <c r="G986" s="107">
        <v>105</v>
      </c>
      <c r="H986" s="107">
        <v>100</v>
      </c>
      <c r="I986" s="107">
        <v>96</v>
      </c>
      <c r="J986" s="107">
        <v>79</v>
      </c>
      <c r="K986" s="107">
        <v>95</v>
      </c>
      <c r="L986" s="107">
        <v>115</v>
      </c>
      <c r="M986" s="107">
        <v>112</v>
      </c>
      <c r="N986" s="107">
        <v>131</v>
      </c>
      <c r="O986" s="107">
        <v>111</v>
      </c>
      <c r="P986" s="107">
        <v>111</v>
      </c>
      <c r="Q986" s="106">
        <f t="shared" si="15"/>
        <v>1268</v>
      </c>
      <c r="R986" s="87">
        <v>2015</v>
      </c>
    </row>
    <row r="987" spans="1:18" x14ac:dyDescent="0.25">
      <c r="A987" s="88">
        <v>761</v>
      </c>
      <c r="B987" s="92" t="s">
        <v>1002</v>
      </c>
      <c r="C987" s="92" t="s">
        <v>48</v>
      </c>
      <c r="D987" s="93">
        <v>3111507</v>
      </c>
      <c r="E987" s="107">
        <v>185.6</v>
      </c>
      <c r="F987" s="107">
        <v>147.80000000000001</v>
      </c>
      <c r="G987" s="107">
        <v>152</v>
      </c>
      <c r="H987" s="107">
        <v>138.4</v>
      </c>
      <c r="I987" s="107">
        <v>122.6</v>
      </c>
      <c r="J987" s="107">
        <v>108</v>
      </c>
      <c r="K987" s="107">
        <v>123.4</v>
      </c>
      <c r="L987" s="107">
        <v>149.6</v>
      </c>
      <c r="M987" s="107">
        <v>149.4</v>
      </c>
      <c r="N987" s="107">
        <v>159.19999999999999</v>
      </c>
      <c r="O987" s="107">
        <v>156.69999999999999</v>
      </c>
      <c r="P987" s="107">
        <v>146.30000000000001</v>
      </c>
      <c r="Q987" s="106">
        <f t="shared" si="15"/>
        <v>1739</v>
      </c>
      <c r="R987" s="87">
        <v>2015</v>
      </c>
    </row>
    <row r="988" spans="1:18" x14ac:dyDescent="0.25">
      <c r="A988" s="88">
        <v>762</v>
      </c>
      <c r="B988" s="92" t="s">
        <v>1003</v>
      </c>
      <c r="C988" s="92" t="s">
        <v>46</v>
      </c>
      <c r="D988" s="93">
        <v>5204904</v>
      </c>
      <c r="E988" s="107">
        <v>147</v>
      </c>
      <c r="F988" s="107">
        <v>130</v>
      </c>
      <c r="G988" s="107">
        <v>133</v>
      </c>
      <c r="H988" s="107">
        <v>123</v>
      </c>
      <c r="I988" s="107">
        <v>121</v>
      </c>
      <c r="J988" s="107">
        <v>108</v>
      </c>
      <c r="K988" s="107">
        <v>118</v>
      </c>
      <c r="L988" s="107">
        <v>137</v>
      </c>
      <c r="M988" s="107">
        <v>150</v>
      </c>
      <c r="N988" s="107">
        <v>160</v>
      </c>
      <c r="O988" s="107">
        <v>136</v>
      </c>
      <c r="P988" s="107">
        <v>137</v>
      </c>
      <c r="Q988" s="106">
        <f t="shared" si="15"/>
        <v>1600</v>
      </c>
      <c r="R988" s="87">
        <v>2015</v>
      </c>
    </row>
    <row r="989" spans="1:18" x14ac:dyDescent="0.25">
      <c r="A989" s="88">
        <v>763</v>
      </c>
      <c r="B989" s="92" t="s">
        <v>1004</v>
      </c>
      <c r="C989" s="92" t="s">
        <v>81</v>
      </c>
      <c r="D989" s="93">
        <v>4304101</v>
      </c>
      <c r="E989" s="107">
        <v>159</v>
      </c>
      <c r="F989" s="107">
        <v>124</v>
      </c>
      <c r="G989" s="107">
        <v>116</v>
      </c>
      <c r="H989" s="107">
        <v>73</v>
      </c>
      <c r="I989" s="107">
        <v>49</v>
      </c>
      <c r="J989" s="107">
        <v>37</v>
      </c>
      <c r="K989" s="107">
        <v>43</v>
      </c>
      <c r="L989" s="107">
        <v>62</v>
      </c>
      <c r="M989" s="107">
        <v>77</v>
      </c>
      <c r="N989" s="107">
        <v>110</v>
      </c>
      <c r="O989" s="107">
        <v>139</v>
      </c>
      <c r="P989" s="107">
        <v>167</v>
      </c>
      <c r="Q989" s="106">
        <f t="shared" si="15"/>
        <v>1156</v>
      </c>
      <c r="R989" s="87">
        <v>2015</v>
      </c>
    </row>
    <row r="990" spans="1:18" x14ac:dyDescent="0.25">
      <c r="A990" s="88">
        <v>764</v>
      </c>
      <c r="B990" s="92" t="s">
        <v>1005</v>
      </c>
      <c r="C990" s="92" t="s">
        <v>84</v>
      </c>
      <c r="D990" s="93">
        <v>5102686</v>
      </c>
      <c r="E990" s="107">
        <v>116</v>
      </c>
      <c r="F990" s="107">
        <v>103</v>
      </c>
      <c r="G990" s="107">
        <v>107</v>
      </c>
      <c r="H990" s="107">
        <v>94</v>
      </c>
      <c r="I990" s="107">
        <v>89</v>
      </c>
      <c r="J990" s="107">
        <v>80</v>
      </c>
      <c r="K990" s="107">
        <v>92</v>
      </c>
      <c r="L990" s="107">
        <v>113</v>
      </c>
      <c r="M990" s="107">
        <v>119</v>
      </c>
      <c r="N990" s="107">
        <v>126</v>
      </c>
      <c r="O990" s="107">
        <v>118</v>
      </c>
      <c r="P990" s="107">
        <v>118</v>
      </c>
      <c r="Q990" s="106">
        <f t="shared" si="15"/>
        <v>1275</v>
      </c>
      <c r="R990" s="87">
        <v>2015</v>
      </c>
    </row>
    <row r="991" spans="1:18" x14ac:dyDescent="0.25">
      <c r="A991" s="88">
        <v>765</v>
      </c>
      <c r="B991" s="92" t="s">
        <v>1006</v>
      </c>
      <c r="C991" s="92" t="s">
        <v>91</v>
      </c>
      <c r="D991" s="93">
        <v>3509700</v>
      </c>
      <c r="E991" s="107">
        <v>177.6</v>
      </c>
      <c r="F991" s="107">
        <v>153.6</v>
      </c>
      <c r="G991" s="107">
        <v>154.4</v>
      </c>
      <c r="H991" s="107">
        <v>116.8</v>
      </c>
      <c r="I991" s="107">
        <v>94.9</v>
      </c>
      <c r="J991" s="107">
        <v>77.3</v>
      </c>
      <c r="K991" s="107">
        <v>82.3</v>
      </c>
      <c r="L991" s="107">
        <v>107.4</v>
      </c>
      <c r="M991" s="107">
        <v>123.4</v>
      </c>
      <c r="N991" s="107">
        <v>149.1</v>
      </c>
      <c r="O991" s="107">
        <v>157.69999999999999</v>
      </c>
      <c r="P991" s="107">
        <v>165.1</v>
      </c>
      <c r="Q991" s="106">
        <f t="shared" si="15"/>
        <v>1559.5999999999997</v>
      </c>
      <c r="R991" s="87">
        <v>2015</v>
      </c>
    </row>
    <row r="992" spans="1:18" x14ac:dyDescent="0.25">
      <c r="A992" s="88">
        <v>766</v>
      </c>
      <c r="B992" s="92" t="s">
        <v>1007</v>
      </c>
      <c r="C992" s="92" t="s">
        <v>302</v>
      </c>
      <c r="D992" s="93">
        <v>3301009</v>
      </c>
      <c r="E992" s="107">
        <v>198.7</v>
      </c>
      <c r="F992" s="107">
        <v>163.69999999999999</v>
      </c>
      <c r="G992" s="107">
        <v>161.1</v>
      </c>
      <c r="H992" s="107">
        <v>121</v>
      </c>
      <c r="I992" s="107">
        <v>101</v>
      </c>
      <c r="J992" s="107">
        <v>86</v>
      </c>
      <c r="K992" s="107">
        <v>91.8</v>
      </c>
      <c r="L992" s="107">
        <v>114.5</v>
      </c>
      <c r="M992" s="107">
        <v>118.7</v>
      </c>
      <c r="N992" s="107">
        <v>138.4</v>
      </c>
      <c r="O992" s="107">
        <v>148.5</v>
      </c>
      <c r="P992" s="107">
        <v>163.69999999999999</v>
      </c>
      <c r="Q992" s="106">
        <f t="shared" si="15"/>
        <v>1607.1000000000001</v>
      </c>
      <c r="R992" s="87">
        <v>2015</v>
      </c>
    </row>
    <row r="993" spans="1:18" x14ac:dyDescent="0.25">
      <c r="A993" s="88">
        <v>767</v>
      </c>
      <c r="B993" s="92" t="s">
        <v>1008</v>
      </c>
      <c r="C993" s="92" t="s">
        <v>48</v>
      </c>
      <c r="D993" s="93">
        <v>3111606</v>
      </c>
      <c r="E993" s="107">
        <v>201.8</v>
      </c>
      <c r="F993" s="107">
        <v>152.4</v>
      </c>
      <c r="G993" s="107">
        <v>166.6</v>
      </c>
      <c r="H993" s="107">
        <v>141.9</v>
      </c>
      <c r="I993" s="107">
        <v>123.3</v>
      </c>
      <c r="J993" s="107">
        <v>110.6</v>
      </c>
      <c r="K993" s="107">
        <v>124.1</v>
      </c>
      <c r="L993" s="107">
        <v>150.19999999999999</v>
      </c>
      <c r="M993" s="107">
        <v>141.80000000000001</v>
      </c>
      <c r="N993" s="107">
        <v>156.6</v>
      </c>
      <c r="O993" s="107">
        <v>167.1</v>
      </c>
      <c r="P993" s="107">
        <v>151.19999999999999</v>
      </c>
      <c r="Q993" s="106">
        <f t="shared" si="15"/>
        <v>1787.6</v>
      </c>
      <c r="R993" s="87">
        <v>2015</v>
      </c>
    </row>
    <row r="994" spans="1:18" x14ac:dyDescent="0.25">
      <c r="A994" s="88">
        <v>768</v>
      </c>
      <c r="B994" s="92" t="s">
        <v>1009</v>
      </c>
      <c r="C994" s="92" t="s">
        <v>68</v>
      </c>
      <c r="D994" s="93">
        <v>1703842</v>
      </c>
      <c r="E994" s="107">
        <v>121.6</v>
      </c>
      <c r="F994" s="107">
        <v>109</v>
      </c>
      <c r="G994" s="107">
        <v>120.8</v>
      </c>
      <c r="H994" s="107">
        <v>112.3</v>
      </c>
      <c r="I994" s="107">
        <v>115.5</v>
      </c>
      <c r="J994" s="107">
        <v>109</v>
      </c>
      <c r="K994" s="107">
        <v>120.1</v>
      </c>
      <c r="L994" s="107">
        <v>135.9</v>
      </c>
      <c r="M994" s="107">
        <v>134.6</v>
      </c>
      <c r="N994" s="107">
        <v>132.6</v>
      </c>
      <c r="O994" s="107">
        <v>125.5</v>
      </c>
      <c r="P994" s="107">
        <v>122.5</v>
      </c>
      <c r="Q994" s="106">
        <f t="shared" si="15"/>
        <v>1459.3999999999999</v>
      </c>
      <c r="R994" s="87">
        <v>2015</v>
      </c>
    </row>
    <row r="995" spans="1:18" x14ac:dyDescent="0.25">
      <c r="A995" s="88">
        <v>769</v>
      </c>
      <c r="B995" s="92" t="s">
        <v>1010</v>
      </c>
      <c r="C995" s="92" t="s">
        <v>61</v>
      </c>
      <c r="D995" s="93">
        <v>4203600</v>
      </c>
      <c r="E995" s="107">
        <v>158</v>
      </c>
      <c r="F995" s="107">
        <v>133</v>
      </c>
      <c r="G995" s="107">
        <v>116</v>
      </c>
      <c r="H995" s="107">
        <v>107</v>
      </c>
      <c r="I995" s="107">
        <v>81</v>
      </c>
      <c r="J995" s="107">
        <v>71</v>
      </c>
      <c r="K995" s="107">
        <v>83</v>
      </c>
      <c r="L995" s="107">
        <v>97</v>
      </c>
      <c r="M995" s="107">
        <v>83</v>
      </c>
      <c r="N995" s="107">
        <v>131</v>
      </c>
      <c r="O995" s="107">
        <v>153</v>
      </c>
      <c r="P995" s="107">
        <v>164</v>
      </c>
      <c r="Q995" s="106">
        <f t="shared" si="15"/>
        <v>1377</v>
      </c>
      <c r="R995" s="87">
        <v>2015</v>
      </c>
    </row>
    <row r="996" spans="1:18" x14ac:dyDescent="0.25">
      <c r="A996" s="88">
        <v>770</v>
      </c>
      <c r="B996" s="92" t="s">
        <v>1011</v>
      </c>
      <c r="C996" s="92" t="s">
        <v>91</v>
      </c>
      <c r="D996" s="93">
        <v>3509809</v>
      </c>
      <c r="E996" s="107">
        <v>184</v>
      </c>
      <c r="F996" s="107">
        <v>156</v>
      </c>
      <c r="G996" s="107">
        <v>154</v>
      </c>
      <c r="H996" s="107">
        <v>127</v>
      </c>
      <c r="I996" s="107">
        <v>98</v>
      </c>
      <c r="J996" s="107">
        <v>79</v>
      </c>
      <c r="K996" s="107">
        <v>89</v>
      </c>
      <c r="L996" s="107">
        <v>119</v>
      </c>
      <c r="M996" s="107">
        <v>131</v>
      </c>
      <c r="N996" s="107">
        <v>158</v>
      </c>
      <c r="O996" s="107">
        <v>178</v>
      </c>
      <c r="P996" s="107">
        <v>186</v>
      </c>
      <c r="Q996" s="106">
        <f t="shared" si="15"/>
        <v>1659</v>
      </c>
      <c r="R996" s="87">
        <v>2015</v>
      </c>
    </row>
    <row r="997" spans="1:18" x14ac:dyDescent="0.25">
      <c r="A997" s="88">
        <v>771</v>
      </c>
      <c r="B997" s="92" t="s">
        <v>1012</v>
      </c>
      <c r="C997" s="92" t="s">
        <v>54</v>
      </c>
      <c r="D997" s="93">
        <v>2302701</v>
      </c>
      <c r="E997" s="107">
        <v>181</v>
      </c>
      <c r="F997" s="107">
        <v>156</v>
      </c>
      <c r="G997" s="107">
        <v>160</v>
      </c>
      <c r="H997" s="107">
        <v>148</v>
      </c>
      <c r="I997" s="107">
        <v>145</v>
      </c>
      <c r="J997" s="107">
        <v>133</v>
      </c>
      <c r="K997" s="107">
        <v>148</v>
      </c>
      <c r="L997" s="107">
        <v>173</v>
      </c>
      <c r="M997" s="107">
        <v>182</v>
      </c>
      <c r="N997" s="107">
        <v>199</v>
      </c>
      <c r="O997" s="107">
        <v>189</v>
      </c>
      <c r="P997" s="107">
        <v>188</v>
      </c>
      <c r="Q997" s="106">
        <f t="shared" si="15"/>
        <v>2002</v>
      </c>
      <c r="R997" s="87">
        <v>2015</v>
      </c>
    </row>
    <row r="998" spans="1:18" x14ac:dyDescent="0.25">
      <c r="A998" s="88">
        <v>772</v>
      </c>
      <c r="B998" s="92" t="s">
        <v>1013</v>
      </c>
      <c r="C998" s="92" t="s">
        <v>46</v>
      </c>
      <c r="D998" s="93">
        <v>5204953</v>
      </c>
      <c r="E998" s="107">
        <v>131</v>
      </c>
      <c r="F998" s="107">
        <v>114</v>
      </c>
      <c r="G998" s="107">
        <v>121</v>
      </c>
      <c r="H998" s="107">
        <v>112</v>
      </c>
      <c r="I998" s="107">
        <v>108</v>
      </c>
      <c r="J998" s="107">
        <v>96</v>
      </c>
      <c r="K998" s="107">
        <v>110</v>
      </c>
      <c r="L998" s="107">
        <v>133</v>
      </c>
      <c r="M998" s="107">
        <v>134</v>
      </c>
      <c r="N998" s="107">
        <v>143</v>
      </c>
      <c r="O998" s="107">
        <v>125</v>
      </c>
      <c r="P998" s="107">
        <v>126</v>
      </c>
      <c r="Q998" s="106">
        <f t="shared" si="15"/>
        <v>1453</v>
      </c>
      <c r="R998" s="87">
        <v>2015</v>
      </c>
    </row>
    <row r="999" spans="1:18" x14ac:dyDescent="0.25">
      <c r="A999" s="88">
        <v>773</v>
      </c>
      <c r="B999" s="92" t="s">
        <v>1014</v>
      </c>
      <c r="C999" s="92" t="s">
        <v>66</v>
      </c>
      <c r="D999" s="93">
        <v>2603603</v>
      </c>
      <c r="E999" s="107">
        <v>217</v>
      </c>
      <c r="F999" s="107">
        <v>192</v>
      </c>
      <c r="G999" s="107">
        <v>198</v>
      </c>
      <c r="H999" s="107">
        <v>172.3</v>
      </c>
      <c r="I999" s="107">
        <v>151.4</v>
      </c>
      <c r="J999" s="107">
        <v>130.19999999999999</v>
      </c>
      <c r="K999" s="107">
        <v>140.6</v>
      </c>
      <c r="L999" s="107">
        <v>161.19999999999999</v>
      </c>
      <c r="M999" s="107">
        <v>181</v>
      </c>
      <c r="N999" s="107">
        <v>209.7</v>
      </c>
      <c r="O999" s="107">
        <v>213.5</v>
      </c>
      <c r="P999" s="107">
        <v>223.5</v>
      </c>
      <c r="Q999" s="106">
        <f t="shared" si="15"/>
        <v>2190.3999999999996</v>
      </c>
      <c r="R999" s="87">
        <v>2015</v>
      </c>
    </row>
    <row r="1000" spans="1:18" x14ac:dyDescent="0.25">
      <c r="A1000" s="88">
        <v>774</v>
      </c>
      <c r="B1000" s="92" t="s">
        <v>1015</v>
      </c>
      <c r="C1000" s="92" t="s">
        <v>48</v>
      </c>
      <c r="D1000" s="93">
        <v>3111903</v>
      </c>
      <c r="E1000" s="107">
        <v>179</v>
      </c>
      <c r="F1000" s="107">
        <v>145</v>
      </c>
      <c r="G1000" s="107">
        <v>148</v>
      </c>
      <c r="H1000" s="107">
        <v>126</v>
      </c>
      <c r="I1000" s="107">
        <v>108</v>
      </c>
      <c r="J1000" s="107">
        <v>94</v>
      </c>
      <c r="K1000" s="107">
        <v>105</v>
      </c>
      <c r="L1000" s="107">
        <v>136</v>
      </c>
      <c r="M1000" s="107">
        <v>140</v>
      </c>
      <c r="N1000" s="107">
        <v>152</v>
      </c>
      <c r="O1000" s="107">
        <v>154</v>
      </c>
      <c r="P1000" s="107">
        <v>146</v>
      </c>
      <c r="Q1000" s="106">
        <f t="shared" si="15"/>
        <v>1633</v>
      </c>
      <c r="R1000" s="87">
        <v>2015</v>
      </c>
    </row>
    <row r="1001" spans="1:18" x14ac:dyDescent="0.25">
      <c r="A1001" s="88">
        <v>775</v>
      </c>
      <c r="B1001" s="92" t="s">
        <v>1016</v>
      </c>
      <c r="C1001" s="92" t="s">
        <v>48</v>
      </c>
      <c r="D1001" s="93">
        <v>3111705</v>
      </c>
      <c r="E1001" s="107">
        <v>182</v>
      </c>
      <c r="F1001" s="107">
        <v>148</v>
      </c>
      <c r="G1001" s="107">
        <v>145</v>
      </c>
      <c r="H1001" s="107">
        <v>115</v>
      </c>
      <c r="I1001" s="107">
        <v>99</v>
      </c>
      <c r="J1001" s="107">
        <v>81</v>
      </c>
      <c r="K1001" s="107">
        <v>88</v>
      </c>
      <c r="L1001" s="107">
        <v>118</v>
      </c>
      <c r="M1001" s="107">
        <v>120</v>
      </c>
      <c r="N1001" s="107">
        <v>139</v>
      </c>
      <c r="O1001" s="107">
        <v>143</v>
      </c>
      <c r="P1001" s="107">
        <v>147</v>
      </c>
      <c r="Q1001" s="106">
        <f t="shared" si="15"/>
        <v>1525</v>
      </c>
      <c r="R1001" s="87">
        <v>2015</v>
      </c>
    </row>
    <row r="1002" spans="1:18" x14ac:dyDescent="0.25">
      <c r="A1002" s="88">
        <v>776</v>
      </c>
      <c r="B1002" s="92" t="s">
        <v>1017</v>
      </c>
      <c r="C1002" s="92" t="s">
        <v>52</v>
      </c>
      <c r="D1002" s="93">
        <v>1502152</v>
      </c>
      <c r="E1002" s="107">
        <v>109</v>
      </c>
      <c r="F1002" s="107">
        <v>98</v>
      </c>
      <c r="G1002" s="107">
        <v>109</v>
      </c>
      <c r="H1002" s="107">
        <v>100</v>
      </c>
      <c r="I1002" s="107">
        <v>108</v>
      </c>
      <c r="J1002" s="107">
        <v>104</v>
      </c>
      <c r="K1002" s="107">
        <v>111</v>
      </c>
      <c r="L1002" s="107">
        <v>127</v>
      </c>
      <c r="M1002" s="107">
        <v>122</v>
      </c>
      <c r="N1002" s="107">
        <v>127</v>
      </c>
      <c r="O1002" s="107">
        <v>118</v>
      </c>
      <c r="P1002" s="107">
        <v>114</v>
      </c>
      <c r="Q1002" s="106">
        <f t="shared" si="15"/>
        <v>1347</v>
      </c>
      <c r="R1002" s="87">
        <v>2015</v>
      </c>
    </row>
    <row r="1003" spans="1:18" x14ac:dyDescent="0.25">
      <c r="A1003" s="88">
        <v>777</v>
      </c>
      <c r="B1003" s="92" t="s">
        <v>1018</v>
      </c>
      <c r="C1003" s="92" t="s">
        <v>84</v>
      </c>
      <c r="D1003" s="93">
        <v>5102694</v>
      </c>
      <c r="E1003" s="107">
        <v>124</v>
      </c>
      <c r="F1003" s="107">
        <v>110</v>
      </c>
      <c r="G1003" s="107">
        <v>114</v>
      </c>
      <c r="H1003" s="107">
        <v>109</v>
      </c>
      <c r="I1003" s="107">
        <v>114</v>
      </c>
      <c r="J1003" s="107">
        <v>103</v>
      </c>
      <c r="K1003" s="107">
        <v>115</v>
      </c>
      <c r="L1003" s="107">
        <v>137</v>
      </c>
      <c r="M1003" s="107">
        <v>135</v>
      </c>
      <c r="N1003" s="107">
        <v>137</v>
      </c>
      <c r="O1003" s="107">
        <v>121</v>
      </c>
      <c r="P1003" s="107">
        <v>123</v>
      </c>
      <c r="Q1003" s="106">
        <f t="shared" si="15"/>
        <v>1442</v>
      </c>
      <c r="R1003" s="87">
        <v>2015</v>
      </c>
    </row>
    <row r="1004" spans="1:18" x14ac:dyDescent="0.25">
      <c r="A1004" s="88">
        <v>778</v>
      </c>
      <c r="B1004" s="92" t="s">
        <v>1019</v>
      </c>
      <c r="C1004" s="92" t="s">
        <v>91</v>
      </c>
      <c r="D1004" s="93">
        <v>3509908</v>
      </c>
      <c r="E1004" s="107">
        <v>168</v>
      </c>
      <c r="F1004" s="107">
        <v>138</v>
      </c>
      <c r="G1004" s="107">
        <v>127</v>
      </c>
      <c r="H1004" s="107">
        <v>94</v>
      </c>
      <c r="I1004" s="107">
        <v>66</v>
      </c>
      <c r="J1004" s="107">
        <v>53</v>
      </c>
      <c r="K1004" s="107">
        <v>56</v>
      </c>
      <c r="L1004" s="107">
        <v>73</v>
      </c>
      <c r="M1004" s="107">
        <v>81</v>
      </c>
      <c r="N1004" s="107">
        <v>110</v>
      </c>
      <c r="O1004" s="107">
        <v>141</v>
      </c>
      <c r="P1004" s="107">
        <v>157</v>
      </c>
      <c r="Q1004" s="106">
        <f t="shared" si="15"/>
        <v>1264</v>
      </c>
      <c r="R1004" s="87">
        <v>2015</v>
      </c>
    </row>
    <row r="1005" spans="1:18" x14ac:dyDescent="0.25">
      <c r="A1005" s="88">
        <v>779</v>
      </c>
      <c r="B1005" s="92" t="s">
        <v>1020</v>
      </c>
      <c r="C1005" s="92" t="s">
        <v>110</v>
      </c>
      <c r="D1005" s="93">
        <v>2701605</v>
      </c>
      <c r="E1005" s="107">
        <v>203</v>
      </c>
      <c r="F1005" s="107">
        <v>180</v>
      </c>
      <c r="G1005" s="107">
        <v>186</v>
      </c>
      <c r="H1005" s="107">
        <v>165</v>
      </c>
      <c r="I1005" s="107">
        <v>136</v>
      </c>
      <c r="J1005" s="107">
        <v>115</v>
      </c>
      <c r="K1005" s="107">
        <v>122</v>
      </c>
      <c r="L1005" s="107">
        <v>141</v>
      </c>
      <c r="M1005" s="107">
        <v>163</v>
      </c>
      <c r="N1005" s="107">
        <v>191</v>
      </c>
      <c r="O1005" s="107">
        <v>201</v>
      </c>
      <c r="P1005" s="107">
        <v>208</v>
      </c>
      <c r="Q1005" s="106">
        <f t="shared" si="15"/>
        <v>2011</v>
      </c>
      <c r="R1005" s="87">
        <v>2015</v>
      </c>
    </row>
    <row r="1006" spans="1:18" x14ac:dyDescent="0.25">
      <c r="A1006" s="88">
        <v>780</v>
      </c>
      <c r="B1006" s="92" t="s">
        <v>1021</v>
      </c>
      <c r="C1006" s="92" t="s">
        <v>56</v>
      </c>
      <c r="D1006" s="93">
        <v>2906105</v>
      </c>
      <c r="E1006" s="107">
        <v>221</v>
      </c>
      <c r="F1006" s="107">
        <v>194</v>
      </c>
      <c r="G1006" s="107">
        <v>194</v>
      </c>
      <c r="H1006" s="107">
        <v>183</v>
      </c>
      <c r="I1006" s="107">
        <v>167</v>
      </c>
      <c r="J1006" s="107">
        <v>149</v>
      </c>
      <c r="K1006" s="107">
        <v>159</v>
      </c>
      <c r="L1006" s="107">
        <v>190</v>
      </c>
      <c r="M1006" s="107">
        <v>202</v>
      </c>
      <c r="N1006" s="107">
        <v>222</v>
      </c>
      <c r="O1006" s="107">
        <v>204</v>
      </c>
      <c r="P1006" s="107">
        <v>208</v>
      </c>
      <c r="Q1006" s="106">
        <f t="shared" si="15"/>
        <v>2293</v>
      </c>
      <c r="R1006" s="87">
        <v>2015</v>
      </c>
    </row>
    <row r="1007" spans="1:18" x14ac:dyDescent="0.25">
      <c r="A1007" s="88">
        <v>781</v>
      </c>
      <c r="B1007" s="92" t="s">
        <v>1021</v>
      </c>
      <c r="C1007" s="92" t="s">
        <v>48</v>
      </c>
      <c r="D1007" s="93">
        <v>3111804</v>
      </c>
      <c r="E1007" s="107">
        <v>129.80000000000001</v>
      </c>
      <c r="F1007" s="107">
        <v>115</v>
      </c>
      <c r="G1007" s="107">
        <v>116.5</v>
      </c>
      <c r="H1007" s="107">
        <v>97.3</v>
      </c>
      <c r="I1007" s="107">
        <v>83.3</v>
      </c>
      <c r="J1007" s="107">
        <v>69</v>
      </c>
      <c r="K1007" s="107">
        <v>76.3</v>
      </c>
      <c r="L1007" s="107">
        <v>107.8</v>
      </c>
      <c r="M1007" s="107">
        <v>123.8</v>
      </c>
      <c r="N1007" s="107">
        <v>130</v>
      </c>
      <c r="O1007" s="107">
        <v>124.5</v>
      </c>
      <c r="P1007" s="107">
        <v>123.8</v>
      </c>
      <c r="Q1007" s="106">
        <f t="shared" si="15"/>
        <v>1297.0999999999997</v>
      </c>
      <c r="R1007" s="87">
        <v>2015</v>
      </c>
    </row>
    <row r="1008" spans="1:18" x14ac:dyDescent="0.25">
      <c r="A1008" s="88">
        <v>782</v>
      </c>
      <c r="B1008" s="92" t="s">
        <v>1022</v>
      </c>
      <c r="C1008" s="92" t="s">
        <v>56</v>
      </c>
      <c r="D1008" s="93">
        <v>2906204</v>
      </c>
      <c r="E1008" s="107">
        <v>204</v>
      </c>
      <c r="F1008" s="107">
        <v>177</v>
      </c>
      <c r="G1008" s="107">
        <v>175</v>
      </c>
      <c r="H1008" s="107">
        <v>161</v>
      </c>
      <c r="I1008" s="107">
        <v>149</v>
      </c>
      <c r="J1008" s="107">
        <v>128</v>
      </c>
      <c r="K1008" s="107">
        <v>135</v>
      </c>
      <c r="L1008" s="107">
        <v>164</v>
      </c>
      <c r="M1008" s="107">
        <v>174</v>
      </c>
      <c r="N1008" s="107">
        <v>200</v>
      </c>
      <c r="O1008" s="107">
        <v>190</v>
      </c>
      <c r="P1008" s="107">
        <v>191</v>
      </c>
      <c r="Q1008" s="106">
        <f t="shared" si="15"/>
        <v>2048</v>
      </c>
      <c r="R1008" s="87">
        <v>2015</v>
      </c>
    </row>
    <row r="1009" spans="1:18" x14ac:dyDescent="0.25">
      <c r="A1009" s="88">
        <v>783</v>
      </c>
      <c r="B1009" s="92" t="s">
        <v>1022</v>
      </c>
      <c r="C1009" s="92" t="s">
        <v>84</v>
      </c>
      <c r="D1009" s="93">
        <v>5102702</v>
      </c>
      <c r="E1009" s="107">
        <v>215</v>
      </c>
      <c r="F1009" s="107">
        <v>186.9</v>
      </c>
      <c r="G1009" s="107">
        <v>185.7</v>
      </c>
      <c r="H1009" s="107">
        <v>169.7</v>
      </c>
      <c r="I1009" s="107">
        <v>156.30000000000001</v>
      </c>
      <c r="J1009" s="107">
        <v>134.69999999999999</v>
      </c>
      <c r="K1009" s="107">
        <v>141.9</v>
      </c>
      <c r="L1009" s="107">
        <v>171.7</v>
      </c>
      <c r="M1009" s="107">
        <v>182.6</v>
      </c>
      <c r="N1009" s="107">
        <v>209.5</v>
      </c>
      <c r="O1009" s="107">
        <v>199.5</v>
      </c>
      <c r="P1009" s="107">
        <v>201.3</v>
      </c>
      <c r="Q1009" s="106">
        <f t="shared" si="15"/>
        <v>2154.8000000000002</v>
      </c>
      <c r="R1009" s="87">
        <v>2015</v>
      </c>
    </row>
    <row r="1010" spans="1:18" x14ac:dyDescent="0.25">
      <c r="A1010" s="88">
        <v>784</v>
      </c>
      <c r="B1010" s="92" t="s">
        <v>1023</v>
      </c>
      <c r="C1010" s="92" t="s">
        <v>91</v>
      </c>
      <c r="D1010" s="93">
        <v>3509957</v>
      </c>
      <c r="E1010" s="107">
        <v>166</v>
      </c>
      <c r="F1010" s="107">
        <v>139</v>
      </c>
      <c r="G1010" s="107">
        <v>141</v>
      </c>
      <c r="H1010" s="107">
        <v>110</v>
      </c>
      <c r="I1010" s="107">
        <v>92</v>
      </c>
      <c r="J1010" s="107">
        <v>74</v>
      </c>
      <c r="K1010" s="107">
        <v>81</v>
      </c>
      <c r="L1010" s="107">
        <v>106</v>
      </c>
      <c r="M1010" s="107">
        <v>117</v>
      </c>
      <c r="N1010" s="107">
        <v>137</v>
      </c>
      <c r="O1010" s="107">
        <v>146</v>
      </c>
      <c r="P1010" s="107">
        <v>153</v>
      </c>
      <c r="Q1010" s="106">
        <f t="shared" si="15"/>
        <v>1462</v>
      </c>
      <c r="R1010" s="87">
        <v>2015</v>
      </c>
    </row>
    <row r="1011" spans="1:18" x14ac:dyDescent="0.25">
      <c r="A1011" s="88">
        <v>785</v>
      </c>
      <c r="B1011" s="92" t="s">
        <v>1024</v>
      </c>
      <c r="C1011" s="92" t="s">
        <v>79</v>
      </c>
      <c r="D1011" s="93">
        <v>2202251</v>
      </c>
      <c r="E1011" s="107">
        <v>165</v>
      </c>
      <c r="F1011" s="107">
        <v>144</v>
      </c>
      <c r="G1011" s="107">
        <v>151</v>
      </c>
      <c r="H1011" s="107">
        <v>140</v>
      </c>
      <c r="I1011" s="107">
        <v>138</v>
      </c>
      <c r="J1011" s="107">
        <v>130</v>
      </c>
      <c r="K1011" s="107">
        <v>141</v>
      </c>
      <c r="L1011" s="107">
        <v>165</v>
      </c>
      <c r="M1011" s="107">
        <v>174</v>
      </c>
      <c r="N1011" s="107">
        <v>187</v>
      </c>
      <c r="O1011" s="107">
        <v>176</v>
      </c>
      <c r="P1011" s="107">
        <v>172</v>
      </c>
      <c r="Q1011" s="106">
        <f t="shared" si="15"/>
        <v>1883</v>
      </c>
      <c r="R1011" s="87">
        <v>2015</v>
      </c>
    </row>
    <row r="1012" spans="1:18" x14ac:dyDescent="0.25">
      <c r="A1012" s="88">
        <v>786</v>
      </c>
      <c r="B1012" s="92" t="s">
        <v>1025</v>
      </c>
      <c r="C1012" s="92" t="s">
        <v>56</v>
      </c>
      <c r="D1012" s="93">
        <v>2906303</v>
      </c>
      <c r="E1012" s="107">
        <v>177</v>
      </c>
      <c r="F1012" s="107">
        <v>155</v>
      </c>
      <c r="G1012" s="107">
        <v>149</v>
      </c>
      <c r="H1012" s="107">
        <v>125</v>
      </c>
      <c r="I1012" s="107">
        <v>107</v>
      </c>
      <c r="J1012" s="107">
        <v>88</v>
      </c>
      <c r="K1012" s="107">
        <v>94</v>
      </c>
      <c r="L1012" s="107">
        <v>113</v>
      </c>
      <c r="M1012" s="107">
        <v>130</v>
      </c>
      <c r="N1012" s="107">
        <v>152</v>
      </c>
      <c r="O1012" s="107">
        <v>151</v>
      </c>
      <c r="P1012" s="107">
        <v>166</v>
      </c>
      <c r="Q1012" s="106">
        <f t="shared" si="15"/>
        <v>1607</v>
      </c>
      <c r="R1012" s="87">
        <v>2015</v>
      </c>
    </row>
    <row r="1013" spans="1:18" x14ac:dyDescent="0.25">
      <c r="A1013" s="88">
        <v>787</v>
      </c>
      <c r="B1013" s="92" t="s">
        <v>1026</v>
      </c>
      <c r="C1013" s="92" t="s">
        <v>56</v>
      </c>
      <c r="D1013" s="93">
        <v>2906402</v>
      </c>
      <c r="E1013" s="107">
        <v>219</v>
      </c>
      <c r="F1013" s="107">
        <v>188</v>
      </c>
      <c r="G1013" s="107">
        <v>181</v>
      </c>
      <c r="H1013" s="107">
        <v>156</v>
      </c>
      <c r="I1013" s="107">
        <v>133</v>
      </c>
      <c r="J1013" s="107">
        <v>116</v>
      </c>
      <c r="K1013" s="107">
        <v>120</v>
      </c>
      <c r="L1013" s="107">
        <v>144</v>
      </c>
      <c r="M1013" s="107">
        <v>160</v>
      </c>
      <c r="N1013" s="107">
        <v>188</v>
      </c>
      <c r="O1013" s="107">
        <v>188</v>
      </c>
      <c r="P1013" s="107">
        <v>200</v>
      </c>
      <c r="Q1013" s="106">
        <f t="shared" si="15"/>
        <v>1993</v>
      </c>
      <c r="R1013" s="87">
        <v>2015</v>
      </c>
    </row>
    <row r="1014" spans="1:18" x14ac:dyDescent="0.25">
      <c r="A1014" s="88">
        <v>788</v>
      </c>
      <c r="B1014" s="92" t="s">
        <v>1027</v>
      </c>
      <c r="C1014" s="92" t="s">
        <v>56</v>
      </c>
      <c r="D1014" s="93">
        <v>2906501</v>
      </c>
      <c r="E1014" s="107">
        <v>206</v>
      </c>
      <c r="F1014" s="107">
        <v>174</v>
      </c>
      <c r="G1014" s="107">
        <v>166</v>
      </c>
      <c r="H1014" s="107">
        <v>143</v>
      </c>
      <c r="I1014" s="107">
        <v>119</v>
      </c>
      <c r="J1014" s="107">
        <v>110</v>
      </c>
      <c r="K1014" s="107">
        <v>113</v>
      </c>
      <c r="L1014" s="107">
        <v>131</v>
      </c>
      <c r="M1014" s="107">
        <v>149</v>
      </c>
      <c r="N1014" s="107">
        <v>172</v>
      </c>
      <c r="O1014" s="107">
        <v>170</v>
      </c>
      <c r="P1014" s="107">
        <v>184</v>
      </c>
      <c r="Q1014" s="106">
        <f t="shared" si="15"/>
        <v>1837</v>
      </c>
      <c r="R1014" s="87">
        <v>2015</v>
      </c>
    </row>
    <row r="1015" spans="1:18" x14ac:dyDescent="0.25">
      <c r="A1015" s="88">
        <v>789</v>
      </c>
      <c r="B1015" s="92" t="s">
        <v>1027</v>
      </c>
      <c r="C1015" s="92" t="s">
        <v>48</v>
      </c>
      <c r="D1015" s="93">
        <v>3112000</v>
      </c>
      <c r="E1015" s="107">
        <v>187</v>
      </c>
      <c r="F1015" s="107">
        <v>152</v>
      </c>
      <c r="G1015" s="107">
        <v>155</v>
      </c>
      <c r="H1015" s="107">
        <v>132</v>
      </c>
      <c r="I1015" s="107">
        <v>113</v>
      </c>
      <c r="J1015" s="107">
        <v>99</v>
      </c>
      <c r="K1015" s="107">
        <v>111</v>
      </c>
      <c r="L1015" s="107">
        <v>143</v>
      </c>
      <c r="M1015" s="107">
        <v>148</v>
      </c>
      <c r="N1015" s="107">
        <v>162</v>
      </c>
      <c r="O1015" s="107">
        <v>162</v>
      </c>
      <c r="P1015" s="107">
        <v>154</v>
      </c>
      <c r="Q1015" s="106">
        <f t="shared" si="15"/>
        <v>1718</v>
      </c>
      <c r="R1015" s="87">
        <v>2015</v>
      </c>
    </row>
    <row r="1016" spans="1:18" x14ac:dyDescent="0.25">
      <c r="A1016" s="88">
        <v>790</v>
      </c>
      <c r="B1016" s="92" t="s">
        <v>1028</v>
      </c>
      <c r="C1016" s="92" t="s">
        <v>193</v>
      </c>
      <c r="D1016" s="93">
        <v>1100809</v>
      </c>
      <c r="E1016" s="107">
        <v>107</v>
      </c>
      <c r="F1016" s="107">
        <v>97</v>
      </c>
      <c r="G1016" s="107">
        <v>110</v>
      </c>
      <c r="H1016" s="107">
        <v>98</v>
      </c>
      <c r="I1016" s="107">
        <v>102</v>
      </c>
      <c r="J1016" s="107">
        <v>96</v>
      </c>
      <c r="K1016" s="107">
        <v>106</v>
      </c>
      <c r="L1016" s="107">
        <v>118</v>
      </c>
      <c r="M1016" s="107">
        <v>116</v>
      </c>
      <c r="N1016" s="107">
        <v>116</v>
      </c>
      <c r="O1016" s="107">
        <v>116</v>
      </c>
      <c r="P1016" s="107">
        <v>105</v>
      </c>
      <c r="Q1016" s="106">
        <f t="shared" si="15"/>
        <v>1287</v>
      </c>
      <c r="R1016" s="87">
        <v>2015</v>
      </c>
    </row>
    <row r="1017" spans="1:18" x14ac:dyDescent="0.25">
      <c r="A1017" s="88">
        <v>791</v>
      </c>
      <c r="B1017" s="92" t="s">
        <v>1029</v>
      </c>
      <c r="C1017" s="92" t="s">
        <v>81</v>
      </c>
      <c r="D1017" s="93">
        <v>4304200</v>
      </c>
      <c r="E1017" s="107">
        <v>155</v>
      </c>
      <c r="F1017" s="107">
        <v>122</v>
      </c>
      <c r="G1017" s="107">
        <v>110</v>
      </c>
      <c r="H1017" s="107">
        <v>69</v>
      </c>
      <c r="I1017" s="107">
        <v>46</v>
      </c>
      <c r="J1017" s="107">
        <v>33</v>
      </c>
      <c r="K1017" s="107">
        <v>37</v>
      </c>
      <c r="L1017" s="107">
        <v>56</v>
      </c>
      <c r="M1017" s="107">
        <v>70</v>
      </c>
      <c r="N1017" s="107">
        <v>104</v>
      </c>
      <c r="O1017" s="107">
        <v>134</v>
      </c>
      <c r="P1017" s="107">
        <v>159</v>
      </c>
      <c r="Q1017" s="106">
        <f t="shared" si="15"/>
        <v>1095</v>
      </c>
      <c r="R1017" s="87">
        <v>2015</v>
      </c>
    </row>
    <row r="1018" spans="1:18" x14ac:dyDescent="0.25">
      <c r="A1018" s="88">
        <v>792</v>
      </c>
      <c r="B1018" s="92" t="s">
        <v>1030</v>
      </c>
      <c r="C1018" s="92" t="s">
        <v>56</v>
      </c>
      <c r="D1018" s="93">
        <v>2906600</v>
      </c>
      <c r="E1018" s="107">
        <v>201.9</v>
      </c>
      <c r="F1018" s="107">
        <v>183</v>
      </c>
      <c r="G1018" s="107">
        <v>182.3</v>
      </c>
      <c r="H1018" s="107">
        <v>159.80000000000001</v>
      </c>
      <c r="I1018" s="107">
        <v>142.9</v>
      </c>
      <c r="J1018" s="107">
        <v>124.7</v>
      </c>
      <c r="K1018" s="107">
        <v>133.1</v>
      </c>
      <c r="L1018" s="107">
        <v>164.1</v>
      </c>
      <c r="M1018" s="107">
        <v>180.3</v>
      </c>
      <c r="N1018" s="107">
        <v>199.1</v>
      </c>
      <c r="O1018" s="107">
        <v>180.7</v>
      </c>
      <c r="P1018" s="107">
        <v>188.4</v>
      </c>
      <c r="Q1018" s="106">
        <f t="shared" si="15"/>
        <v>2040.3</v>
      </c>
      <c r="R1018" s="87">
        <v>2015</v>
      </c>
    </row>
    <row r="1019" spans="1:18" x14ac:dyDescent="0.25">
      <c r="A1019" s="88">
        <v>793</v>
      </c>
      <c r="B1019" s="92" t="s">
        <v>1031</v>
      </c>
      <c r="C1019" s="92" t="s">
        <v>59</v>
      </c>
      <c r="D1019" s="93">
        <v>4104402</v>
      </c>
      <c r="E1019" s="107">
        <v>176</v>
      </c>
      <c r="F1019" s="107">
        <v>149</v>
      </c>
      <c r="G1019" s="107">
        <v>141</v>
      </c>
      <c r="H1019" s="107">
        <v>111</v>
      </c>
      <c r="I1019" s="107">
        <v>82</v>
      </c>
      <c r="J1019" s="107">
        <v>63</v>
      </c>
      <c r="K1019" s="107">
        <v>73</v>
      </c>
      <c r="L1019" s="107">
        <v>101</v>
      </c>
      <c r="M1019" s="107">
        <v>115</v>
      </c>
      <c r="N1019" s="107">
        <v>144</v>
      </c>
      <c r="O1019" s="107">
        <v>166</v>
      </c>
      <c r="P1019" s="107">
        <v>181</v>
      </c>
      <c r="Q1019" s="106">
        <f t="shared" si="15"/>
        <v>1502</v>
      </c>
      <c r="R1019" s="87">
        <v>2015</v>
      </c>
    </row>
    <row r="1020" spans="1:18" x14ac:dyDescent="0.25">
      <c r="A1020" s="88">
        <v>794</v>
      </c>
      <c r="B1020" s="92" t="s">
        <v>1032</v>
      </c>
      <c r="C1020" s="92" t="s">
        <v>81</v>
      </c>
      <c r="D1020" s="93">
        <v>4304309</v>
      </c>
      <c r="E1020" s="107">
        <v>173</v>
      </c>
      <c r="F1020" s="107">
        <v>138</v>
      </c>
      <c r="G1020" s="107">
        <v>127</v>
      </c>
      <c r="H1020" s="107">
        <v>83</v>
      </c>
      <c r="I1020" s="107">
        <v>58</v>
      </c>
      <c r="J1020" s="107">
        <v>43</v>
      </c>
      <c r="K1020" s="107">
        <v>52</v>
      </c>
      <c r="L1020" s="107">
        <v>75</v>
      </c>
      <c r="M1020" s="107">
        <v>92</v>
      </c>
      <c r="N1020" s="107">
        <v>124</v>
      </c>
      <c r="O1020" s="107">
        <v>153</v>
      </c>
      <c r="P1020" s="107">
        <v>182</v>
      </c>
      <c r="Q1020" s="106">
        <f t="shared" si="15"/>
        <v>1300</v>
      </c>
      <c r="R1020" s="87">
        <v>2015</v>
      </c>
    </row>
    <row r="1021" spans="1:18" x14ac:dyDescent="0.25">
      <c r="A1021" s="88">
        <v>795</v>
      </c>
      <c r="B1021" s="92" t="s">
        <v>1033</v>
      </c>
      <c r="C1021" s="92" t="s">
        <v>71</v>
      </c>
      <c r="D1021" s="93">
        <v>2102606</v>
      </c>
      <c r="E1021" s="107">
        <v>140</v>
      </c>
      <c r="F1021" s="107">
        <v>114</v>
      </c>
      <c r="G1021" s="107">
        <v>119</v>
      </c>
      <c r="H1021" s="107">
        <v>117</v>
      </c>
      <c r="I1021" s="107">
        <v>123</v>
      </c>
      <c r="J1021" s="107">
        <v>126</v>
      </c>
      <c r="K1021" s="107">
        <v>139</v>
      </c>
      <c r="L1021" s="107">
        <v>159</v>
      </c>
      <c r="M1021" s="107">
        <v>160</v>
      </c>
      <c r="N1021" s="107">
        <v>174</v>
      </c>
      <c r="O1021" s="107">
        <v>166</v>
      </c>
      <c r="P1021" s="107">
        <v>160</v>
      </c>
      <c r="Q1021" s="106">
        <f t="shared" si="15"/>
        <v>1697</v>
      </c>
      <c r="R1021" s="87">
        <v>2015</v>
      </c>
    </row>
    <row r="1022" spans="1:18" x14ac:dyDescent="0.25">
      <c r="A1022" s="88">
        <v>796</v>
      </c>
      <c r="B1022" s="92" t="s">
        <v>1034</v>
      </c>
      <c r="C1022" s="92" t="s">
        <v>91</v>
      </c>
      <c r="D1022" s="93">
        <v>3510005</v>
      </c>
      <c r="E1022" s="107">
        <v>204</v>
      </c>
      <c r="F1022" s="107">
        <v>173</v>
      </c>
      <c r="G1022" s="107">
        <v>171</v>
      </c>
      <c r="H1022" s="107">
        <v>142</v>
      </c>
      <c r="I1022" s="107">
        <v>111</v>
      </c>
      <c r="J1022" s="107">
        <v>91</v>
      </c>
      <c r="K1022" s="107">
        <v>103</v>
      </c>
      <c r="L1022" s="107">
        <v>136</v>
      </c>
      <c r="M1022" s="107">
        <v>147</v>
      </c>
      <c r="N1022" s="107">
        <v>176</v>
      </c>
      <c r="O1022" s="107">
        <v>197</v>
      </c>
      <c r="P1022" s="107">
        <v>204</v>
      </c>
      <c r="Q1022" s="106">
        <f t="shared" si="15"/>
        <v>1855</v>
      </c>
      <c r="R1022" s="87">
        <v>2015</v>
      </c>
    </row>
    <row r="1023" spans="1:18" x14ac:dyDescent="0.25">
      <c r="A1023" s="88">
        <v>797</v>
      </c>
      <c r="B1023" s="92" t="s">
        <v>1035</v>
      </c>
      <c r="C1023" s="92" t="s">
        <v>91</v>
      </c>
      <c r="D1023" s="93">
        <v>3510104</v>
      </c>
      <c r="E1023" s="107">
        <v>127</v>
      </c>
      <c r="F1023" s="107">
        <v>109</v>
      </c>
      <c r="G1023" s="107">
        <v>111</v>
      </c>
      <c r="H1023" s="107">
        <v>89</v>
      </c>
      <c r="I1023" s="107">
        <v>72</v>
      </c>
      <c r="J1023" s="107">
        <v>58</v>
      </c>
      <c r="K1023" s="107">
        <v>65</v>
      </c>
      <c r="L1023" s="107">
        <v>94</v>
      </c>
      <c r="M1023" s="107">
        <v>107</v>
      </c>
      <c r="N1023" s="107">
        <v>122</v>
      </c>
      <c r="O1023" s="107">
        <v>127</v>
      </c>
      <c r="P1023" s="107">
        <v>129</v>
      </c>
      <c r="Q1023" s="106">
        <f t="shared" si="15"/>
        <v>1210</v>
      </c>
      <c r="R1023" s="87">
        <v>2015</v>
      </c>
    </row>
    <row r="1024" spans="1:18" x14ac:dyDescent="0.25">
      <c r="A1024" s="88">
        <v>798</v>
      </c>
      <c r="B1024" s="92" t="s">
        <v>1036</v>
      </c>
      <c r="C1024" s="92" t="s">
        <v>56</v>
      </c>
      <c r="D1024" s="93">
        <v>2906709</v>
      </c>
      <c r="E1024" s="107">
        <v>184.3</v>
      </c>
      <c r="F1024" s="107">
        <v>163.30000000000001</v>
      </c>
      <c r="G1024" s="107">
        <v>160.6</v>
      </c>
      <c r="H1024" s="107">
        <v>131.30000000000001</v>
      </c>
      <c r="I1024" s="107">
        <v>113.7</v>
      </c>
      <c r="J1024" s="107">
        <v>97.3</v>
      </c>
      <c r="K1024" s="107">
        <v>101.2</v>
      </c>
      <c r="L1024" s="107">
        <v>129.19999999999999</v>
      </c>
      <c r="M1024" s="107">
        <v>138.6</v>
      </c>
      <c r="N1024" s="107">
        <v>160.5</v>
      </c>
      <c r="O1024" s="107">
        <v>155</v>
      </c>
      <c r="P1024" s="107">
        <v>165.3</v>
      </c>
      <c r="Q1024" s="106">
        <f t="shared" si="15"/>
        <v>1700.3</v>
      </c>
      <c r="R1024" s="87">
        <v>2015</v>
      </c>
    </row>
    <row r="1025" spans="1:18" x14ac:dyDescent="0.25">
      <c r="A1025" s="88">
        <v>799</v>
      </c>
      <c r="B1025" s="92" t="s">
        <v>1037</v>
      </c>
      <c r="C1025" s="92" t="s">
        <v>81</v>
      </c>
      <c r="D1025" s="93">
        <v>4304358</v>
      </c>
      <c r="E1025" s="107">
        <v>156</v>
      </c>
      <c r="F1025" s="107">
        <v>118</v>
      </c>
      <c r="G1025" s="107">
        <v>104</v>
      </c>
      <c r="H1025" s="107">
        <v>60</v>
      </c>
      <c r="I1025" s="107">
        <v>36</v>
      </c>
      <c r="J1025" s="107">
        <v>23</v>
      </c>
      <c r="K1025" s="107">
        <v>27</v>
      </c>
      <c r="L1025" s="107">
        <v>43</v>
      </c>
      <c r="M1025" s="107">
        <v>63</v>
      </c>
      <c r="N1025" s="107">
        <v>93</v>
      </c>
      <c r="O1025" s="107">
        <v>129</v>
      </c>
      <c r="P1025" s="107">
        <v>151</v>
      </c>
      <c r="Q1025" s="106">
        <f t="shared" si="15"/>
        <v>1003</v>
      </c>
      <c r="R1025" s="87">
        <v>2015</v>
      </c>
    </row>
    <row r="1026" spans="1:18" x14ac:dyDescent="0.25">
      <c r="A1026" s="88">
        <v>800</v>
      </c>
      <c r="B1026" s="92" t="s">
        <v>1038</v>
      </c>
      <c r="C1026" s="92" t="s">
        <v>59</v>
      </c>
      <c r="D1026" s="93">
        <v>4104428</v>
      </c>
      <c r="E1026" s="107">
        <v>175</v>
      </c>
      <c r="F1026" s="107">
        <v>148</v>
      </c>
      <c r="G1026" s="107">
        <v>137</v>
      </c>
      <c r="H1026" s="107">
        <v>105</v>
      </c>
      <c r="I1026" s="107">
        <v>74</v>
      </c>
      <c r="J1026" s="107">
        <v>56</v>
      </c>
      <c r="K1026" s="107">
        <v>66</v>
      </c>
      <c r="L1026" s="107">
        <v>94</v>
      </c>
      <c r="M1026" s="107">
        <v>111</v>
      </c>
      <c r="N1026" s="107">
        <v>142</v>
      </c>
      <c r="O1026" s="107">
        <v>165</v>
      </c>
      <c r="P1026" s="107">
        <v>182</v>
      </c>
      <c r="Q1026" s="106">
        <f t="shared" ref="Q1026:Q1089" si="16">SUM(E1026:P1026)</f>
        <v>1455</v>
      </c>
      <c r="R1026" s="87">
        <v>2015</v>
      </c>
    </row>
    <row r="1027" spans="1:18" x14ac:dyDescent="0.25">
      <c r="A1027" s="88">
        <v>801</v>
      </c>
      <c r="B1027" s="92" t="s">
        <v>1039</v>
      </c>
      <c r="C1027" s="92" t="s">
        <v>81</v>
      </c>
      <c r="D1027" s="93">
        <v>4304408</v>
      </c>
      <c r="E1027" s="107">
        <v>171</v>
      </c>
      <c r="F1027" s="107">
        <v>138</v>
      </c>
      <c r="G1027" s="107">
        <v>125</v>
      </c>
      <c r="H1027" s="107">
        <v>84</v>
      </c>
      <c r="I1027" s="107">
        <v>57</v>
      </c>
      <c r="J1027" s="107">
        <v>41</v>
      </c>
      <c r="K1027" s="107">
        <v>48</v>
      </c>
      <c r="L1027" s="107">
        <v>71</v>
      </c>
      <c r="M1027" s="107">
        <v>91</v>
      </c>
      <c r="N1027" s="107">
        <v>127</v>
      </c>
      <c r="O1027" s="107">
        <v>156</v>
      </c>
      <c r="P1027" s="107">
        <v>177</v>
      </c>
      <c r="Q1027" s="106">
        <f t="shared" si="16"/>
        <v>1286</v>
      </c>
      <c r="R1027" s="87">
        <v>2015</v>
      </c>
    </row>
    <row r="1028" spans="1:18" x14ac:dyDescent="0.25">
      <c r="A1028" s="88">
        <v>802</v>
      </c>
      <c r="B1028" s="92" t="s">
        <v>1040</v>
      </c>
      <c r="C1028" s="92" t="s">
        <v>61</v>
      </c>
      <c r="D1028" s="93">
        <v>4203709</v>
      </c>
      <c r="E1028" s="107">
        <v>156</v>
      </c>
      <c r="F1028" s="107">
        <v>131</v>
      </c>
      <c r="G1028" s="107">
        <v>127</v>
      </c>
      <c r="H1028" s="107">
        <v>95</v>
      </c>
      <c r="I1028" s="107">
        <v>69</v>
      </c>
      <c r="J1028" s="107">
        <v>51</v>
      </c>
      <c r="K1028" s="107">
        <v>57</v>
      </c>
      <c r="L1028" s="107">
        <v>74</v>
      </c>
      <c r="M1028" s="107">
        <v>86</v>
      </c>
      <c r="N1028" s="107">
        <v>114</v>
      </c>
      <c r="O1028" s="107">
        <v>140</v>
      </c>
      <c r="P1028" s="107">
        <v>162</v>
      </c>
      <c r="Q1028" s="106">
        <f t="shared" si="16"/>
        <v>1262</v>
      </c>
      <c r="R1028" s="87">
        <v>2015</v>
      </c>
    </row>
    <row r="1029" spans="1:18" x14ac:dyDescent="0.25">
      <c r="A1029" s="88">
        <v>803</v>
      </c>
      <c r="B1029" s="92" t="s">
        <v>1041</v>
      </c>
      <c r="C1029" s="92" t="s">
        <v>77</v>
      </c>
      <c r="D1029" s="93">
        <v>2402204</v>
      </c>
      <c r="E1029" s="107">
        <v>211</v>
      </c>
      <c r="F1029" s="107">
        <v>190</v>
      </c>
      <c r="G1029" s="107">
        <v>195</v>
      </c>
      <c r="H1029" s="107">
        <v>171</v>
      </c>
      <c r="I1029" s="107">
        <v>156</v>
      </c>
      <c r="J1029" s="107">
        <v>132</v>
      </c>
      <c r="K1029" s="107">
        <v>143</v>
      </c>
      <c r="L1029" s="107">
        <v>165</v>
      </c>
      <c r="M1029" s="107">
        <v>184</v>
      </c>
      <c r="N1029" s="107">
        <v>212</v>
      </c>
      <c r="O1029" s="107">
        <v>212</v>
      </c>
      <c r="P1029" s="107">
        <v>219</v>
      </c>
      <c r="Q1029" s="106">
        <f t="shared" si="16"/>
        <v>2190</v>
      </c>
      <c r="R1029" s="87">
        <v>2015</v>
      </c>
    </row>
    <row r="1030" spans="1:18" x14ac:dyDescent="0.25">
      <c r="A1030" s="88">
        <v>804</v>
      </c>
      <c r="B1030" s="92" t="s">
        <v>1042</v>
      </c>
      <c r="C1030" s="92" t="s">
        <v>81</v>
      </c>
      <c r="D1030" s="93">
        <v>4304507</v>
      </c>
      <c r="E1030" s="107">
        <v>161</v>
      </c>
      <c r="F1030" s="107">
        <v>127</v>
      </c>
      <c r="G1030" s="107">
        <v>109</v>
      </c>
      <c r="H1030" s="107">
        <v>68</v>
      </c>
      <c r="I1030" s="107">
        <v>42</v>
      </c>
      <c r="J1030" s="107">
        <v>28</v>
      </c>
      <c r="K1030" s="107">
        <v>31</v>
      </c>
      <c r="L1030" s="107">
        <v>50</v>
      </c>
      <c r="M1030" s="107">
        <v>68</v>
      </c>
      <c r="N1030" s="107">
        <v>103</v>
      </c>
      <c r="O1030" s="107">
        <v>135</v>
      </c>
      <c r="P1030" s="107">
        <v>162</v>
      </c>
      <c r="Q1030" s="106">
        <f t="shared" si="16"/>
        <v>1084</v>
      </c>
      <c r="R1030" s="87">
        <v>2015</v>
      </c>
    </row>
    <row r="1031" spans="1:18" x14ac:dyDescent="0.25">
      <c r="A1031" s="88">
        <v>805</v>
      </c>
      <c r="B1031" s="92" t="s">
        <v>1043</v>
      </c>
      <c r="C1031" s="92" t="s">
        <v>268</v>
      </c>
      <c r="D1031" s="93">
        <v>2801108</v>
      </c>
      <c r="E1031" s="107">
        <v>215</v>
      </c>
      <c r="F1031" s="107">
        <v>191</v>
      </c>
      <c r="G1031" s="107">
        <v>191</v>
      </c>
      <c r="H1031" s="107">
        <v>162</v>
      </c>
      <c r="I1031" s="107">
        <v>138</v>
      </c>
      <c r="J1031" s="107">
        <v>117</v>
      </c>
      <c r="K1031" s="107">
        <v>121</v>
      </c>
      <c r="L1031" s="107">
        <v>143</v>
      </c>
      <c r="M1031" s="107">
        <v>161</v>
      </c>
      <c r="N1031" s="107">
        <v>191</v>
      </c>
      <c r="O1031" s="107">
        <v>195</v>
      </c>
      <c r="P1031" s="107">
        <v>206</v>
      </c>
      <c r="Q1031" s="106">
        <f t="shared" si="16"/>
        <v>2031</v>
      </c>
      <c r="R1031" s="87">
        <v>2015</v>
      </c>
    </row>
    <row r="1032" spans="1:18" x14ac:dyDescent="0.25">
      <c r="A1032" s="88">
        <v>806</v>
      </c>
      <c r="B1032" s="92" t="s">
        <v>1044</v>
      </c>
      <c r="C1032" s="92" t="s">
        <v>66</v>
      </c>
      <c r="D1032" s="93">
        <v>2603702</v>
      </c>
      <c r="E1032" s="107">
        <v>189</v>
      </c>
      <c r="F1032" s="107">
        <v>165</v>
      </c>
      <c r="G1032" s="107">
        <v>171</v>
      </c>
      <c r="H1032" s="107">
        <v>150</v>
      </c>
      <c r="I1032" s="107">
        <v>123</v>
      </c>
      <c r="J1032" s="107">
        <v>104</v>
      </c>
      <c r="K1032" s="107">
        <v>113</v>
      </c>
      <c r="L1032" s="107">
        <v>130</v>
      </c>
      <c r="M1032" s="107">
        <v>151</v>
      </c>
      <c r="N1032" s="107">
        <v>179</v>
      </c>
      <c r="O1032" s="107">
        <v>185</v>
      </c>
      <c r="P1032" s="107">
        <v>195</v>
      </c>
      <c r="Q1032" s="106">
        <f t="shared" si="16"/>
        <v>1855</v>
      </c>
      <c r="R1032" s="87">
        <v>2015</v>
      </c>
    </row>
    <row r="1033" spans="1:18" x14ac:dyDescent="0.25">
      <c r="A1033" s="88">
        <v>807</v>
      </c>
      <c r="B1033" s="92" t="s">
        <v>1045</v>
      </c>
      <c r="C1033" s="92" t="s">
        <v>54</v>
      </c>
      <c r="D1033" s="93">
        <v>2302800</v>
      </c>
      <c r="E1033" s="107">
        <v>175.2</v>
      </c>
      <c r="F1033" s="107">
        <v>148.6</v>
      </c>
      <c r="G1033" s="107">
        <v>152</v>
      </c>
      <c r="H1033" s="107">
        <v>141.80000000000001</v>
      </c>
      <c r="I1033" s="107">
        <v>141</v>
      </c>
      <c r="J1033" s="107">
        <v>132.80000000000001</v>
      </c>
      <c r="K1033" s="107">
        <v>150.1</v>
      </c>
      <c r="L1033" s="107">
        <v>175.9</v>
      </c>
      <c r="M1033" s="107">
        <v>182.6</v>
      </c>
      <c r="N1033" s="107">
        <v>194.5</v>
      </c>
      <c r="O1033" s="107">
        <v>184.6</v>
      </c>
      <c r="P1033" s="107">
        <v>184.1</v>
      </c>
      <c r="Q1033" s="106">
        <f t="shared" si="16"/>
        <v>1963.1999999999996</v>
      </c>
      <c r="R1033" s="87">
        <v>2015</v>
      </c>
    </row>
    <row r="1034" spans="1:18" x14ac:dyDescent="0.25">
      <c r="A1034" s="88">
        <v>808</v>
      </c>
      <c r="B1034" s="92" t="s">
        <v>1046</v>
      </c>
      <c r="C1034" s="92" t="s">
        <v>268</v>
      </c>
      <c r="D1034" s="93">
        <v>2801207</v>
      </c>
      <c r="E1034" s="107">
        <v>212.8</v>
      </c>
      <c r="F1034" s="107">
        <v>188.1</v>
      </c>
      <c r="G1034" s="107">
        <v>194.2</v>
      </c>
      <c r="H1034" s="107">
        <v>173.4</v>
      </c>
      <c r="I1034" s="107">
        <v>142.5</v>
      </c>
      <c r="J1034" s="107">
        <v>120.7</v>
      </c>
      <c r="K1034" s="107">
        <v>127.5</v>
      </c>
      <c r="L1034" s="107">
        <v>146.4</v>
      </c>
      <c r="M1034" s="107">
        <v>168.4</v>
      </c>
      <c r="N1034" s="107">
        <v>199.4</v>
      </c>
      <c r="O1034" s="107">
        <v>208.5</v>
      </c>
      <c r="P1034" s="107">
        <v>217.6</v>
      </c>
      <c r="Q1034" s="106">
        <f t="shared" si="16"/>
        <v>2099.5</v>
      </c>
      <c r="R1034" s="87">
        <v>2015</v>
      </c>
    </row>
    <row r="1035" spans="1:18" x14ac:dyDescent="0.25">
      <c r="A1035" s="88">
        <v>809</v>
      </c>
      <c r="B1035" s="92" t="s">
        <v>1047</v>
      </c>
      <c r="C1035" s="92" t="s">
        <v>91</v>
      </c>
      <c r="D1035" s="93">
        <v>3510153</v>
      </c>
      <c r="E1035" s="107">
        <v>169</v>
      </c>
      <c r="F1035" s="107">
        <v>143</v>
      </c>
      <c r="G1035" s="107">
        <v>141</v>
      </c>
      <c r="H1035" s="107">
        <v>116</v>
      </c>
      <c r="I1035" s="107">
        <v>89</v>
      </c>
      <c r="J1035" s="107">
        <v>72</v>
      </c>
      <c r="K1035" s="107">
        <v>81</v>
      </c>
      <c r="L1035" s="107">
        <v>109</v>
      </c>
      <c r="M1035" s="107">
        <v>121</v>
      </c>
      <c r="N1035" s="107">
        <v>145</v>
      </c>
      <c r="O1035" s="107">
        <v>164</v>
      </c>
      <c r="P1035" s="107">
        <v>169</v>
      </c>
      <c r="Q1035" s="106">
        <f t="shared" si="16"/>
        <v>1519</v>
      </c>
      <c r="R1035" s="87">
        <v>2015</v>
      </c>
    </row>
    <row r="1036" spans="1:18" x14ac:dyDescent="0.25">
      <c r="A1036" s="88">
        <v>810</v>
      </c>
      <c r="B1036" s="92" t="s">
        <v>1048</v>
      </c>
      <c r="C1036" s="92" t="s">
        <v>81</v>
      </c>
      <c r="D1036" s="93">
        <v>4304606</v>
      </c>
      <c r="E1036" s="107">
        <v>163</v>
      </c>
      <c r="F1036" s="107">
        <v>132</v>
      </c>
      <c r="G1036" s="107">
        <v>116</v>
      </c>
      <c r="H1036" s="107">
        <v>76</v>
      </c>
      <c r="I1036" s="107">
        <v>49</v>
      </c>
      <c r="J1036" s="107">
        <v>33</v>
      </c>
      <c r="K1036" s="107">
        <v>39</v>
      </c>
      <c r="L1036" s="107">
        <v>60</v>
      </c>
      <c r="M1036" s="107">
        <v>78</v>
      </c>
      <c r="N1036" s="107">
        <v>113</v>
      </c>
      <c r="O1036" s="107">
        <v>143</v>
      </c>
      <c r="P1036" s="107">
        <v>167</v>
      </c>
      <c r="Q1036" s="106">
        <f t="shared" si="16"/>
        <v>1169</v>
      </c>
      <c r="R1036" s="87">
        <v>2015</v>
      </c>
    </row>
    <row r="1037" spans="1:18" x14ac:dyDescent="0.25">
      <c r="A1037" s="88">
        <v>811</v>
      </c>
      <c r="B1037" s="92" t="s">
        <v>1049</v>
      </c>
      <c r="C1037" s="92" t="s">
        <v>61</v>
      </c>
      <c r="D1037" s="93">
        <v>4203808</v>
      </c>
      <c r="E1037" s="107">
        <v>165</v>
      </c>
      <c r="F1037" s="107">
        <v>137</v>
      </c>
      <c r="G1037" s="107">
        <v>130</v>
      </c>
      <c r="H1037" s="107">
        <v>96</v>
      </c>
      <c r="I1037" s="107">
        <v>68</v>
      </c>
      <c r="J1037" s="107">
        <v>51</v>
      </c>
      <c r="K1037" s="107">
        <v>59</v>
      </c>
      <c r="L1037" s="107">
        <v>85</v>
      </c>
      <c r="M1037" s="107">
        <v>102</v>
      </c>
      <c r="N1037" s="107">
        <v>132</v>
      </c>
      <c r="O1037" s="107">
        <v>155</v>
      </c>
      <c r="P1037" s="107">
        <v>170</v>
      </c>
      <c r="Q1037" s="106">
        <f t="shared" si="16"/>
        <v>1350</v>
      </c>
      <c r="R1037" s="87">
        <v>2015</v>
      </c>
    </row>
    <row r="1038" spans="1:18" x14ac:dyDescent="0.25">
      <c r="A1038" s="88">
        <v>812</v>
      </c>
      <c r="B1038" s="92" t="s">
        <v>1050</v>
      </c>
      <c r="C1038" s="92" t="s">
        <v>56</v>
      </c>
      <c r="D1038" s="93">
        <v>2906808</v>
      </c>
      <c r="E1038" s="107">
        <v>217</v>
      </c>
      <c r="F1038" s="107">
        <v>190</v>
      </c>
      <c r="G1038" s="107">
        <v>188</v>
      </c>
      <c r="H1038" s="107">
        <v>162</v>
      </c>
      <c r="I1038" s="107">
        <v>143</v>
      </c>
      <c r="J1038" s="107">
        <v>122</v>
      </c>
      <c r="K1038" s="107">
        <v>125</v>
      </c>
      <c r="L1038" s="107">
        <v>151</v>
      </c>
      <c r="M1038" s="107">
        <v>167</v>
      </c>
      <c r="N1038" s="107">
        <v>198</v>
      </c>
      <c r="O1038" s="107">
        <v>194</v>
      </c>
      <c r="P1038" s="107">
        <v>202</v>
      </c>
      <c r="Q1038" s="106">
        <f t="shared" si="16"/>
        <v>2059</v>
      </c>
      <c r="R1038" s="87">
        <v>2015</v>
      </c>
    </row>
    <row r="1039" spans="1:18" x14ac:dyDescent="0.25">
      <c r="A1039" s="88">
        <v>813</v>
      </c>
      <c r="B1039" s="92" t="s">
        <v>1051</v>
      </c>
      <c r="C1039" s="92" t="s">
        <v>203</v>
      </c>
      <c r="D1039" s="93">
        <v>1400175</v>
      </c>
      <c r="E1039" s="107">
        <v>133</v>
      </c>
      <c r="F1039" s="107">
        <v>125</v>
      </c>
      <c r="G1039" s="107">
        <v>136</v>
      </c>
      <c r="H1039" s="107">
        <v>125</v>
      </c>
      <c r="I1039" s="107">
        <v>105</v>
      </c>
      <c r="J1039" s="107">
        <v>103</v>
      </c>
      <c r="K1039" s="107">
        <v>108</v>
      </c>
      <c r="L1039" s="107">
        <v>116</v>
      </c>
      <c r="M1039" s="107">
        <v>143</v>
      </c>
      <c r="N1039" s="107">
        <v>147</v>
      </c>
      <c r="O1039" s="107">
        <v>138</v>
      </c>
      <c r="P1039" s="107">
        <v>132</v>
      </c>
      <c r="Q1039" s="106">
        <f t="shared" si="16"/>
        <v>1511</v>
      </c>
      <c r="R1039" s="87">
        <v>2015</v>
      </c>
    </row>
    <row r="1040" spans="1:18" x14ac:dyDescent="0.25">
      <c r="A1040" s="88">
        <v>814</v>
      </c>
      <c r="B1040" s="92" t="s">
        <v>1052</v>
      </c>
      <c r="C1040" s="92" t="s">
        <v>48</v>
      </c>
      <c r="D1040" s="93">
        <v>3112059</v>
      </c>
      <c r="E1040" s="107">
        <v>185</v>
      </c>
      <c r="F1040" s="107">
        <v>152</v>
      </c>
      <c r="G1040" s="107">
        <v>149</v>
      </c>
      <c r="H1040" s="107">
        <v>123</v>
      </c>
      <c r="I1040" s="107">
        <v>108</v>
      </c>
      <c r="J1040" s="107">
        <v>88</v>
      </c>
      <c r="K1040" s="107">
        <v>96</v>
      </c>
      <c r="L1040" s="107">
        <v>125</v>
      </c>
      <c r="M1040" s="107">
        <v>135</v>
      </c>
      <c r="N1040" s="107">
        <v>157</v>
      </c>
      <c r="O1040" s="107">
        <v>151</v>
      </c>
      <c r="P1040" s="107">
        <v>154</v>
      </c>
      <c r="Q1040" s="106">
        <f t="shared" si="16"/>
        <v>1623</v>
      </c>
      <c r="R1040" s="87">
        <v>2015</v>
      </c>
    </row>
    <row r="1041" spans="1:18" x14ac:dyDescent="0.25">
      <c r="A1041" s="88">
        <v>815</v>
      </c>
      <c r="B1041" s="92" t="s">
        <v>1052</v>
      </c>
      <c r="C1041" s="92" t="s">
        <v>59</v>
      </c>
      <c r="D1041" s="93">
        <v>4104451</v>
      </c>
      <c r="E1041" s="107">
        <v>203.7</v>
      </c>
      <c r="F1041" s="107">
        <v>153.30000000000001</v>
      </c>
      <c r="G1041" s="107">
        <v>142.9</v>
      </c>
      <c r="H1041" s="107">
        <v>123.8</v>
      </c>
      <c r="I1041" s="107">
        <v>110.8</v>
      </c>
      <c r="J1041" s="107">
        <v>88.4</v>
      </c>
      <c r="K1041" s="107">
        <v>96</v>
      </c>
      <c r="L1041" s="107">
        <v>129.69999999999999</v>
      </c>
      <c r="M1041" s="107">
        <v>123.6</v>
      </c>
      <c r="N1041" s="107">
        <v>137.1</v>
      </c>
      <c r="O1041" s="107">
        <v>147.30000000000001</v>
      </c>
      <c r="P1041" s="107">
        <v>158</v>
      </c>
      <c r="Q1041" s="106">
        <f t="shared" si="16"/>
        <v>1614.5999999999997</v>
      </c>
      <c r="R1041" s="87">
        <v>2015</v>
      </c>
    </row>
    <row r="1042" spans="1:18" x14ac:dyDescent="0.25">
      <c r="A1042" s="88">
        <v>816</v>
      </c>
      <c r="B1042" s="92" t="s">
        <v>1052</v>
      </c>
      <c r="C1042" s="92" t="s">
        <v>302</v>
      </c>
      <c r="D1042" s="93">
        <v>3301108</v>
      </c>
      <c r="E1042" s="107">
        <v>183</v>
      </c>
      <c r="F1042" s="107">
        <v>146</v>
      </c>
      <c r="G1042" s="107">
        <v>143</v>
      </c>
      <c r="H1042" s="107">
        <v>113</v>
      </c>
      <c r="I1042" s="107">
        <v>96</v>
      </c>
      <c r="J1042" s="107">
        <v>78</v>
      </c>
      <c r="K1042" s="107">
        <v>85</v>
      </c>
      <c r="L1042" s="107">
        <v>114</v>
      </c>
      <c r="M1042" s="107">
        <v>116</v>
      </c>
      <c r="N1042" s="107">
        <v>133</v>
      </c>
      <c r="O1042" s="107">
        <v>141</v>
      </c>
      <c r="P1042" s="107">
        <v>150</v>
      </c>
      <c r="Q1042" s="106">
        <f t="shared" si="16"/>
        <v>1498</v>
      </c>
      <c r="R1042" s="87">
        <v>2015</v>
      </c>
    </row>
    <row r="1043" spans="1:18" x14ac:dyDescent="0.25">
      <c r="A1043" s="88">
        <v>817</v>
      </c>
      <c r="B1043" s="92" t="s">
        <v>1053</v>
      </c>
      <c r="C1043" s="92" t="s">
        <v>71</v>
      </c>
      <c r="D1043" s="93">
        <v>2102705</v>
      </c>
      <c r="E1043" s="107">
        <v>126</v>
      </c>
      <c r="F1043" s="107">
        <v>110</v>
      </c>
      <c r="G1043" s="107">
        <v>118</v>
      </c>
      <c r="H1043" s="107">
        <v>112</v>
      </c>
      <c r="I1043" s="107">
        <v>114</v>
      </c>
      <c r="J1043" s="107">
        <v>111</v>
      </c>
      <c r="K1043" s="107">
        <v>121</v>
      </c>
      <c r="L1043" s="107">
        <v>137</v>
      </c>
      <c r="M1043" s="107">
        <v>142</v>
      </c>
      <c r="N1043" s="107">
        <v>150</v>
      </c>
      <c r="O1043" s="107">
        <v>139</v>
      </c>
      <c r="P1043" s="107">
        <v>135</v>
      </c>
      <c r="Q1043" s="106">
        <f t="shared" si="16"/>
        <v>1515</v>
      </c>
      <c r="R1043" s="87">
        <v>2015</v>
      </c>
    </row>
    <row r="1044" spans="1:18" x14ac:dyDescent="0.25">
      <c r="A1044" s="88">
        <v>818</v>
      </c>
      <c r="B1044" s="92" t="s">
        <v>1054</v>
      </c>
      <c r="C1044" s="92" t="s">
        <v>79</v>
      </c>
      <c r="D1044" s="93">
        <v>2202307</v>
      </c>
      <c r="E1044" s="107">
        <v>163</v>
      </c>
      <c r="F1044" s="107">
        <v>146</v>
      </c>
      <c r="G1044" s="107">
        <v>153</v>
      </c>
      <c r="H1044" s="107">
        <v>142</v>
      </c>
      <c r="I1044" s="107">
        <v>139</v>
      </c>
      <c r="J1044" s="107">
        <v>127</v>
      </c>
      <c r="K1044" s="107">
        <v>136</v>
      </c>
      <c r="L1044" s="107">
        <v>156</v>
      </c>
      <c r="M1044" s="107">
        <v>164</v>
      </c>
      <c r="N1044" s="107">
        <v>179</v>
      </c>
      <c r="O1044" s="107">
        <v>168</v>
      </c>
      <c r="P1044" s="107">
        <v>163</v>
      </c>
      <c r="Q1044" s="106">
        <f t="shared" si="16"/>
        <v>1836</v>
      </c>
      <c r="R1044" s="87">
        <v>2015</v>
      </c>
    </row>
    <row r="1045" spans="1:18" x14ac:dyDescent="0.25">
      <c r="A1045" s="88">
        <v>819</v>
      </c>
      <c r="B1045" s="92" t="s">
        <v>1055</v>
      </c>
      <c r="C1045" s="92" t="s">
        <v>56</v>
      </c>
      <c r="D1045" s="93">
        <v>2906824</v>
      </c>
      <c r="E1045" s="107">
        <v>201.9</v>
      </c>
      <c r="F1045" s="107">
        <v>176.9</v>
      </c>
      <c r="G1045" s="107">
        <v>180.6</v>
      </c>
      <c r="H1045" s="107">
        <v>158.69999999999999</v>
      </c>
      <c r="I1045" s="107">
        <v>130.9</v>
      </c>
      <c r="J1045" s="107">
        <v>111.7</v>
      </c>
      <c r="K1045" s="107">
        <v>118.1</v>
      </c>
      <c r="L1045" s="107">
        <v>135.5</v>
      </c>
      <c r="M1045" s="107">
        <v>155.1</v>
      </c>
      <c r="N1045" s="107">
        <v>185.8</v>
      </c>
      <c r="O1045" s="107">
        <v>196</v>
      </c>
      <c r="P1045" s="107">
        <v>205.6</v>
      </c>
      <c r="Q1045" s="106">
        <f t="shared" si="16"/>
        <v>1956.7999999999997</v>
      </c>
      <c r="R1045" s="87">
        <v>2015</v>
      </c>
    </row>
    <row r="1046" spans="1:18" x14ac:dyDescent="0.25">
      <c r="A1046" s="88">
        <v>820</v>
      </c>
      <c r="B1046" s="92" t="s">
        <v>1056</v>
      </c>
      <c r="C1046" s="92" t="s">
        <v>81</v>
      </c>
      <c r="D1046" s="93">
        <v>4304614</v>
      </c>
      <c r="E1046" s="107">
        <v>164</v>
      </c>
      <c r="F1046" s="107">
        <v>131</v>
      </c>
      <c r="G1046" s="107">
        <v>120</v>
      </c>
      <c r="H1046" s="107">
        <v>79</v>
      </c>
      <c r="I1046" s="107">
        <v>52</v>
      </c>
      <c r="J1046" s="107">
        <v>38</v>
      </c>
      <c r="K1046" s="107">
        <v>45</v>
      </c>
      <c r="L1046" s="107">
        <v>66</v>
      </c>
      <c r="M1046" s="107">
        <v>81</v>
      </c>
      <c r="N1046" s="107">
        <v>116</v>
      </c>
      <c r="O1046" s="107">
        <v>146</v>
      </c>
      <c r="P1046" s="107">
        <v>170</v>
      </c>
      <c r="Q1046" s="106">
        <f t="shared" si="16"/>
        <v>1208</v>
      </c>
      <c r="R1046" s="87">
        <v>2015</v>
      </c>
    </row>
    <row r="1047" spans="1:18" x14ac:dyDescent="0.25">
      <c r="A1047" s="88">
        <v>821</v>
      </c>
      <c r="B1047" s="92" t="s">
        <v>1057</v>
      </c>
      <c r="C1047" s="92" t="s">
        <v>231</v>
      </c>
      <c r="D1047" s="93">
        <v>1300904</v>
      </c>
      <c r="E1047" s="107">
        <v>109</v>
      </c>
      <c r="F1047" s="107">
        <v>99</v>
      </c>
      <c r="G1047" s="107">
        <v>113</v>
      </c>
      <c r="H1047" s="107">
        <v>102</v>
      </c>
      <c r="I1047" s="107">
        <v>102</v>
      </c>
      <c r="J1047" s="107">
        <v>94</v>
      </c>
      <c r="K1047" s="107">
        <v>106</v>
      </c>
      <c r="L1047" s="107">
        <v>117</v>
      </c>
      <c r="M1047" s="107">
        <v>117</v>
      </c>
      <c r="N1047" s="107">
        <v>121</v>
      </c>
      <c r="O1047" s="107">
        <v>117</v>
      </c>
      <c r="P1047" s="107">
        <v>110</v>
      </c>
      <c r="Q1047" s="106">
        <f t="shared" si="16"/>
        <v>1307</v>
      </c>
      <c r="R1047" s="87">
        <v>2015</v>
      </c>
    </row>
    <row r="1048" spans="1:18" x14ac:dyDescent="0.25">
      <c r="A1048" s="88">
        <v>822</v>
      </c>
      <c r="B1048" s="92" t="s">
        <v>1058</v>
      </c>
      <c r="C1048" s="92" t="s">
        <v>52</v>
      </c>
      <c r="D1048" s="93">
        <v>1502202</v>
      </c>
      <c r="E1048" s="107">
        <v>149</v>
      </c>
      <c r="F1048" s="107">
        <v>116</v>
      </c>
      <c r="G1048" s="107">
        <v>119</v>
      </c>
      <c r="H1048" s="107">
        <v>126</v>
      </c>
      <c r="I1048" s="107">
        <v>137</v>
      </c>
      <c r="J1048" s="107">
        <v>144</v>
      </c>
      <c r="K1048" s="107">
        <v>159</v>
      </c>
      <c r="L1048" s="107">
        <v>182</v>
      </c>
      <c r="M1048" s="107">
        <v>178</v>
      </c>
      <c r="N1048" s="107">
        <v>198</v>
      </c>
      <c r="O1048" s="107">
        <v>189</v>
      </c>
      <c r="P1048" s="107">
        <v>178</v>
      </c>
      <c r="Q1048" s="106">
        <f t="shared" si="16"/>
        <v>1875</v>
      </c>
      <c r="R1048" s="87">
        <v>2015</v>
      </c>
    </row>
    <row r="1049" spans="1:18" x14ac:dyDescent="0.25">
      <c r="A1049" s="88">
        <v>823</v>
      </c>
      <c r="B1049" s="92" t="s">
        <v>1058</v>
      </c>
      <c r="C1049" s="92" t="s">
        <v>59</v>
      </c>
      <c r="D1049" s="93">
        <v>4104501</v>
      </c>
      <c r="E1049" s="107">
        <v>163</v>
      </c>
      <c r="F1049" s="107">
        <v>122.7</v>
      </c>
      <c r="G1049" s="107">
        <v>125.1</v>
      </c>
      <c r="H1049" s="107">
        <v>136.9</v>
      </c>
      <c r="I1049" s="107">
        <v>147.6</v>
      </c>
      <c r="J1049" s="107">
        <v>157.30000000000001</v>
      </c>
      <c r="K1049" s="107">
        <v>176.1</v>
      </c>
      <c r="L1049" s="107">
        <v>204.3</v>
      </c>
      <c r="M1049" s="107">
        <v>197.7</v>
      </c>
      <c r="N1049" s="107">
        <v>225.9</v>
      </c>
      <c r="O1049" s="107">
        <v>217.3</v>
      </c>
      <c r="P1049" s="107">
        <v>202.5</v>
      </c>
      <c r="Q1049" s="106">
        <f t="shared" si="16"/>
        <v>2076.3999999999996</v>
      </c>
      <c r="R1049" s="87">
        <v>2015</v>
      </c>
    </row>
    <row r="1050" spans="1:18" x14ac:dyDescent="0.25">
      <c r="A1050" s="88">
        <v>824</v>
      </c>
      <c r="B1050" s="92" t="s">
        <v>1059</v>
      </c>
      <c r="C1050" s="92" t="s">
        <v>61</v>
      </c>
      <c r="D1050" s="93">
        <v>4203253</v>
      </c>
      <c r="E1050" s="107">
        <v>146</v>
      </c>
      <c r="F1050" s="107">
        <v>123</v>
      </c>
      <c r="G1050" s="107">
        <v>106</v>
      </c>
      <c r="H1050" s="107">
        <v>99</v>
      </c>
      <c r="I1050" s="107">
        <v>76</v>
      </c>
      <c r="J1050" s="107">
        <v>66</v>
      </c>
      <c r="K1050" s="107">
        <v>77</v>
      </c>
      <c r="L1050" s="107">
        <v>88</v>
      </c>
      <c r="M1050" s="107">
        <v>73</v>
      </c>
      <c r="N1050" s="107">
        <v>119</v>
      </c>
      <c r="O1050" s="107">
        <v>142</v>
      </c>
      <c r="P1050" s="107">
        <v>151</v>
      </c>
      <c r="Q1050" s="106">
        <f t="shared" si="16"/>
        <v>1266</v>
      </c>
      <c r="R1050" s="87">
        <v>2015</v>
      </c>
    </row>
    <row r="1051" spans="1:18" x14ac:dyDescent="0.25">
      <c r="A1051" s="88">
        <v>825</v>
      </c>
      <c r="B1051" s="92" t="s">
        <v>1060</v>
      </c>
      <c r="C1051" s="92" t="s">
        <v>91</v>
      </c>
      <c r="D1051" s="93">
        <v>3510203</v>
      </c>
      <c r="E1051" s="107">
        <v>171</v>
      </c>
      <c r="F1051" s="107">
        <v>144</v>
      </c>
      <c r="G1051" s="107">
        <v>136</v>
      </c>
      <c r="H1051" s="107">
        <v>104</v>
      </c>
      <c r="I1051" s="107">
        <v>77</v>
      </c>
      <c r="J1051" s="107">
        <v>59</v>
      </c>
      <c r="K1051" s="107">
        <v>67</v>
      </c>
      <c r="L1051" s="107">
        <v>91</v>
      </c>
      <c r="M1051" s="107">
        <v>103</v>
      </c>
      <c r="N1051" s="107">
        <v>129</v>
      </c>
      <c r="O1051" s="107">
        <v>153</v>
      </c>
      <c r="P1051" s="107">
        <v>170</v>
      </c>
      <c r="Q1051" s="106">
        <f t="shared" si="16"/>
        <v>1404</v>
      </c>
      <c r="R1051" s="87">
        <v>2015</v>
      </c>
    </row>
    <row r="1052" spans="1:18" x14ac:dyDescent="0.25">
      <c r="A1052" s="88">
        <v>826</v>
      </c>
      <c r="B1052" s="92" t="s">
        <v>1061</v>
      </c>
      <c r="C1052" s="92" t="s">
        <v>81</v>
      </c>
      <c r="D1052" s="93">
        <v>4304622</v>
      </c>
      <c r="E1052" s="107">
        <v>155</v>
      </c>
      <c r="F1052" s="107">
        <v>126</v>
      </c>
      <c r="G1052" s="107">
        <v>114</v>
      </c>
      <c r="H1052" s="107">
        <v>89</v>
      </c>
      <c r="I1052" s="107">
        <v>64</v>
      </c>
      <c r="J1052" s="107">
        <v>52</v>
      </c>
      <c r="K1052" s="107">
        <v>61</v>
      </c>
      <c r="L1052" s="107">
        <v>79</v>
      </c>
      <c r="M1052" s="107">
        <v>82</v>
      </c>
      <c r="N1052" s="107">
        <v>121</v>
      </c>
      <c r="O1052" s="107">
        <v>145</v>
      </c>
      <c r="P1052" s="107">
        <v>162</v>
      </c>
      <c r="Q1052" s="106">
        <f t="shared" si="16"/>
        <v>1250</v>
      </c>
      <c r="R1052" s="87">
        <v>2015</v>
      </c>
    </row>
    <row r="1053" spans="1:18" x14ac:dyDescent="0.25">
      <c r="A1053" s="88">
        <v>827</v>
      </c>
      <c r="B1053" s="92" t="s">
        <v>1062</v>
      </c>
      <c r="C1053" s="92" t="s">
        <v>81</v>
      </c>
      <c r="D1053" s="93">
        <v>4304630</v>
      </c>
      <c r="E1053" s="107">
        <v>187</v>
      </c>
      <c r="F1053" s="107">
        <v>152</v>
      </c>
      <c r="G1053" s="107">
        <v>138</v>
      </c>
      <c r="H1053" s="107">
        <v>95</v>
      </c>
      <c r="I1053" s="107">
        <v>65</v>
      </c>
      <c r="J1053" s="107">
        <v>47</v>
      </c>
      <c r="K1053" s="107">
        <v>54</v>
      </c>
      <c r="L1053" s="107">
        <v>80</v>
      </c>
      <c r="M1053" s="107">
        <v>100</v>
      </c>
      <c r="N1053" s="107">
        <v>139</v>
      </c>
      <c r="O1053" s="107">
        <v>169</v>
      </c>
      <c r="P1053" s="107">
        <v>193</v>
      </c>
      <c r="Q1053" s="106">
        <f t="shared" si="16"/>
        <v>1419</v>
      </c>
      <c r="R1053" s="87">
        <v>2015</v>
      </c>
    </row>
    <row r="1054" spans="1:18" x14ac:dyDescent="0.25">
      <c r="A1054" s="88">
        <v>828</v>
      </c>
      <c r="B1054" s="92" t="s">
        <v>1063</v>
      </c>
      <c r="C1054" s="92" t="s">
        <v>81</v>
      </c>
      <c r="D1054" s="93">
        <v>4304655</v>
      </c>
      <c r="E1054" s="107">
        <v>166</v>
      </c>
      <c r="F1054" s="107">
        <v>128</v>
      </c>
      <c r="G1054" s="107">
        <v>117</v>
      </c>
      <c r="H1054" s="107">
        <v>71</v>
      </c>
      <c r="I1054" s="107">
        <v>47</v>
      </c>
      <c r="J1054" s="107">
        <v>34</v>
      </c>
      <c r="K1054" s="107">
        <v>40</v>
      </c>
      <c r="L1054" s="107">
        <v>61</v>
      </c>
      <c r="M1054" s="107">
        <v>77</v>
      </c>
      <c r="N1054" s="107">
        <v>108</v>
      </c>
      <c r="O1054" s="107">
        <v>139</v>
      </c>
      <c r="P1054" s="107">
        <v>170</v>
      </c>
      <c r="Q1054" s="106">
        <f t="shared" si="16"/>
        <v>1158</v>
      </c>
      <c r="R1054" s="87">
        <v>2015</v>
      </c>
    </row>
    <row r="1055" spans="1:18" x14ac:dyDescent="0.25">
      <c r="A1055" s="88">
        <v>829</v>
      </c>
      <c r="B1055" s="92" t="s">
        <v>1064</v>
      </c>
      <c r="C1055" s="92" t="s">
        <v>81</v>
      </c>
      <c r="D1055" s="93">
        <v>4304663</v>
      </c>
      <c r="E1055" s="107">
        <v>160.4</v>
      </c>
      <c r="F1055" s="107">
        <v>130.69999999999999</v>
      </c>
      <c r="G1055" s="107">
        <v>113.6</v>
      </c>
      <c r="H1055" s="107">
        <v>77</v>
      </c>
      <c r="I1055" s="107">
        <v>53</v>
      </c>
      <c r="J1055" s="107">
        <v>35.700000000000003</v>
      </c>
      <c r="K1055" s="107">
        <v>38.9</v>
      </c>
      <c r="L1055" s="107">
        <v>56.4</v>
      </c>
      <c r="M1055" s="107">
        <v>75</v>
      </c>
      <c r="N1055" s="107">
        <v>105.1</v>
      </c>
      <c r="O1055" s="107">
        <v>140.4</v>
      </c>
      <c r="P1055" s="107">
        <v>160</v>
      </c>
      <c r="Q1055" s="106">
        <f t="shared" si="16"/>
        <v>1146.2</v>
      </c>
      <c r="R1055" s="87">
        <v>2015</v>
      </c>
    </row>
    <row r="1056" spans="1:18" x14ac:dyDescent="0.25">
      <c r="A1056" s="88">
        <v>830</v>
      </c>
      <c r="B1056" s="92" t="s">
        <v>1065</v>
      </c>
      <c r="C1056" s="92" t="s">
        <v>48</v>
      </c>
      <c r="D1056" s="93">
        <v>3112109</v>
      </c>
      <c r="E1056" s="107">
        <v>185</v>
      </c>
      <c r="F1056" s="107">
        <v>153</v>
      </c>
      <c r="G1056" s="107">
        <v>147</v>
      </c>
      <c r="H1056" s="107">
        <v>115</v>
      </c>
      <c r="I1056" s="107">
        <v>96</v>
      </c>
      <c r="J1056" s="107">
        <v>79</v>
      </c>
      <c r="K1056" s="107">
        <v>86</v>
      </c>
      <c r="L1056" s="107">
        <v>114</v>
      </c>
      <c r="M1056" s="107">
        <v>121</v>
      </c>
      <c r="N1056" s="107">
        <v>141</v>
      </c>
      <c r="O1056" s="107">
        <v>145</v>
      </c>
      <c r="P1056" s="107">
        <v>153</v>
      </c>
      <c r="Q1056" s="106">
        <f t="shared" si="16"/>
        <v>1535</v>
      </c>
      <c r="R1056" s="87">
        <v>2015</v>
      </c>
    </row>
    <row r="1057" spans="1:18" x14ac:dyDescent="0.25">
      <c r="A1057" s="88">
        <v>831</v>
      </c>
      <c r="B1057" s="92" t="s">
        <v>1066</v>
      </c>
      <c r="C1057" s="92" t="s">
        <v>110</v>
      </c>
      <c r="D1057" s="93">
        <v>2701704</v>
      </c>
      <c r="E1057" s="107">
        <v>220</v>
      </c>
      <c r="F1057" s="107">
        <v>189</v>
      </c>
      <c r="G1057" s="107">
        <v>195</v>
      </c>
      <c r="H1057" s="107">
        <v>175</v>
      </c>
      <c r="I1057" s="107">
        <v>142</v>
      </c>
      <c r="J1057" s="107">
        <v>123</v>
      </c>
      <c r="K1057" s="107">
        <v>135</v>
      </c>
      <c r="L1057" s="107">
        <v>150</v>
      </c>
      <c r="M1057" s="107">
        <v>173</v>
      </c>
      <c r="N1057" s="107">
        <v>208</v>
      </c>
      <c r="O1057" s="107">
        <v>216</v>
      </c>
      <c r="P1057" s="107">
        <v>229</v>
      </c>
      <c r="Q1057" s="106">
        <f t="shared" si="16"/>
        <v>2155</v>
      </c>
      <c r="R1057" s="87">
        <v>2015</v>
      </c>
    </row>
    <row r="1058" spans="1:18" x14ac:dyDescent="0.25">
      <c r="A1058" s="88">
        <v>832</v>
      </c>
      <c r="B1058" s="92" t="s">
        <v>1066</v>
      </c>
      <c r="C1058" s="92" t="s">
        <v>268</v>
      </c>
      <c r="D1058" s="93">
        <v>2801306</v>
      </c>
      <c r="E1058" s="107">
        <v>205</v>
      </c>
      <c r="F1058" s="107">
        <v>183</v>
      </c>
      <c r="G1058" s="107">
        <v>183</v>
      </c>
      <c r="H1058" s="107">
        <v>156</v>
      </c>
      <c r="I1058" s="107">
        <v>133</v>
      </c>
      <c r="J1058" s="107">
        <v>114</v>
      </c>
      <c r="K1058" s="107">
        <v>117</v>
      </c>
      <c r="L1058" s="107">
        <v>139</v>
      </c>
      <c r="M1058" s="107">
        <v>155</v>
      </c>
      <c r="N1058" s="107">
        <v>183</v>
      </c>
      <c r="O1058" s="107">
        <v>187</v>
      </c>
      <c r="P1058" s="107">
        <v>198</v>
      </c>
      <c r="Q1058" s="106">
        <f t="shared" si="16"/>
        <v>1953</v>
      </c>
      <c r="R1058" s="87">
        <v>2015</v>
      </c>
    </row>
    <row r="1059" spans="1:18" x14ac:dyDescent="0.25">
      <c r="A1059" s="88">
        <v>833</v>
      </c>
      <c r="B1059" s="92" t="s">
        <v>1067</v>
      </c>
      <c r="C1059" s="92" t="s">
        <v>81</v>
      </c>
      <c r="D1059" s="93">
        <v>4304689</v>
      </c>
      <c r="E1059" s="107">
        <v>162</v>
      </c>
      <c r="F1059" s="107">
        <v>131</v>
      </c>
      <c r="G1059" s="107">
        <v>117</v>
      </c>
      <c r="H1059" s="107">
        <v>76</v>
      </c>
      <c r="I1059" s="107">
        <v>50</v>
      </c>
      <c r="J1059" s="107">
        <v>35</v>
      </c>
      <c r="K1059" s="107">
        <v>40</v>
      </c>
      <c r="L1059" s="107">
        <v>62</v>
      </c>
      <c r="M1059" s="107">
        <v>79</v>
      </c>
      <c r="N1059" s="107">
        <v>114</v>
      </c>
      <c r="O1059" s="107">
        <v>144</v>
      </c>
      <c r="P1059" s="107">
        <v>166</v>
      </c>
      <c r="Q1059" s="106">
        <f t="shared" si="16"/>
        <v>1176</v>
      </c>
      <c r="R1059" s="87">
        <v>2015</v>
      </c>
    </row>
    <row r="1060" spans="1:18" x14ac:dyDescent="0.25">
      <c r="A1060" s="88">
        <v>834</v>
      </c>
      <c r="B1060" s="92" t="s">
        <v>1068</v>
      </c>
      <c r="C1060" s="92" t="s">
        <v>91</v>
      </c>
      <c r="D1060" s="93">
        <v>3510302</v>
      </c>
      <c r="E1060" s="107">
        <v>137.1</v>
      </c>
      <c r="F1060" s="107">
        <v>116.1</v>
      </c>
      <c r="G1060" s="107">
        <v>120.7</v>
      </c>
      <c r="H1060" s="107">
        <v>97.7</v>
      </c>
      <c r="I1060" s="107">
        <v>75.7</v>
      </c>
      <c r="J1060" s="107">
        <v>61.5</v>
      </c>
      <c r="K1060" s="107">
        <v>69.099999999999994</v>
      </c>
      <c r="L1060" s="107">
        <v>86</v>
      </c>
      <c r="M1060" s="107">
        <v>92.2</v>
      </c>
      <c r="N1060" s="107">
        <v>113.4</v>
      </c>
      <c r="O1060" s="107">
        <v>129.9</v>
      </c>
      <c r="P1060" s="107">
        <v>135.4</v>
      </c>
      <c r="Q1060" s="106">
        <f t="shared" si="16"/>
        <v>1234.8000000000002</v>
      </c>
      <c r="R1060" s="87">
        <v>2015</v>
      </c>
    </row>
    <row r="1061" spans="1:18" x14ac:dyDescent="0.25">
      <c r="A1061" s="88">
        <v>835</v>
      </c>
      <c r="B1061" s="92" t="s">
        <v>1069</v>
      </c>
      <c r="C1061" s="92" t="s">
        <v>56</v>
      </c>
      <c r="D1061" s="93">
        <v>2906857</v>
      </c>
      <c r="E1061" s="107">
        <v>215</v>
      </c>
      <c r="F1061" s="107">
        <v>187</v>
      </c>
      <c r="G1061" s="107">
        <v>181</v>
      </c>
      <c r="H1061" s="107">
        <v>157</v>
      </c>
      <c r="I1061" s="107">
        <v>136</v>
      </c>
      <c r="J1061" s="107">
        <v>117</v>
      </c>
      <c r="K1061" s="107">
        <v>121</v>
      </c>
      <c r="L1061" s="107">
        <v>148</v>
      </c>
      <c r="M1061" s="107">
        <v>163</v>
      </c>
      <c r="N1061" s="107">
        <v>192</v>
      </c>
      <c r="O1061" s="107">
        <v>190</v>
      </c>
      <c r="P1061" s="107">
        <v>199</v>
      </c>
      <c r="Q1061" s="106">
        <f t="shared" si="16"/>
        <v>2006</v>
      </c>
      <c r="R1061" s="87">
        <v>2015</v>
      </c>
    </row>
    <row r="1062" spans="1:18" x14ac:dyDescent="0.25">
      <c r="A1062" s="88">
        <v>836</v>
      </c>
      <c r="B1062" s="92" t="s">
        <v>1070</v>
      </c>
      <c r="C1062" s="92" t="s">
        <v>48</v>
      </c>
      <c r="D1062" s="93">
        <v>3112208</v>
      </c>
      <c r="E1062" s="107">
        <v>183</v>
      </c>
      <c r="F1062" s="107">
        <v>148</v>
      </c>
      <c r="G1062" s="107">
        <v>146</v>
      </c>
      <c r="H1062" s="107">
        <v>119</v>
      </c>
      <c r="I1062" s="107">
        <v>104</v>
      </c>
      <c r="J1062" s="107">
        <v>85</v>
      </c>
      <c r="K1062" s="107">
        <v>95</v>
      </c>
      <c r="L1062" s="107">
        <v>125</v>
      </c>
      <c r="M1062" s="107">
        <v>131</v>
      </c>
      <c r="N1062" s="107">
        <v>148</v>
      </c>
      <c r="O1062" s="107">
        <v>150</v>
      </c>
      <c r="P1062" s="107">
        <v>147</v>
      </c>
      <c r="Q1062" s="106">
        <f t="shared" si="16"/>
        <v>1581</v>
      </c>
      <c r="R1062" s="87">
        <v>2015</v>
      </c>
    </row>
    <row r="1063" spans="1:18" x14ac:dyDescent="0.25">
      <c r="A1063" s="88">
        <v>837</v>
      </c>
      <c r="B1063" s="92" t="s">
        <v>1071</v>
      </c>
      <c r="C1063" s="92" t="s">
        <v>48</v>
      </c>
      <c r="D1063" s="93">
        <v>3112307</v>
      </c>
      <c r="E1063" s="107">
        <v>215.1</v>
      </c>
      <c r="F1063" s="107">
        <v>170.8</v>
      </c>
      <c r="G1063" s="107">
        <v>172</v>
      </c>
      <c r="H1063" s="107">
        <v>146.69999999999999</v>
      </c>
      <c r="I1063" s="107">
        <v>142.1</v>
      </c>
      <c r="J1063" s="107">
        <v>113.6</v>
      </c>
      <c r="K1063" s="107">
        <v>125.2</v>
      </c>
      <c r="L1063" s="107">
        <v>163.4</v>
      </c>
      <c r="M1063" s="107">
        <v>155.1</v>
      </c>
      <c r="N1063" s="107">
        <v>182</v>
      </c>
      <c r="O1063" s="107">
        <v>171.3</v>
      </c>
      <c r="P1063" s="107">
        <v>174.3</v>
      </c>
      <c r="Q1063" s="106">
        <f t="shared" si="16"/>
        <v>1931.6</v>
      </c>
      <c r="R1063" s="87">
        <v>2015</v>
      </c>
    </row>
    <row r="1064" spans="1:18" x14ac:dyDescent="0.25">
      <c r="A1064" s="88">
        <v>838</v>
      </c>
      <c r="B1064" s="92" t="s">
        <v>1072</v>
      </c>
      <c r="C1064" s="92" t="s">
        <v>48</v>
      </c>
      <c r="D1064" s="93">
        <v>3112406</v>
      </c>
      <c r="E1064" s="107">
        <v>152</v>
      </c>
      <c r="F1064" s="107">
        <v>124</v>
      </c>
      <c r="G1064" s="107">
        <v>128</v>
      </c>
      <c r="H1064" s="107">
        <v>111</v>
      </c>
      <c r="I1064" s="107">
        <v>96</v>
      </c>
      <c r="J1064" s="107">
        <v>84</v>
      </c>
      <c r="K1064" s="107">
        <v>95</v>
      </c>
      <c r="L1064" s="107">
        <v>122</v>
      </c>
      <c r="M1064" s="107">
        <v>125</v>
      </c>
      <c r="N1064" s="107">
        <v>135</v>
      </c>
      <c r="O1064" s="107">
        <v>135</v>
      </c>
      <c r="P1064" s="107">
        <v>130</v>
      </c>
      <c r="Q1064" s="106">
        <f t="shared" si="16"/>
        <v>1437</v>
      </c>
      <c r="R1064" s="87">
        <v>2015</v>
      </c>
    </row>
    <row r="1065" spans="1:18" x14ac:dyDescent="0.25">
      <c r="A1065" s="88">
        <v>839</v>
      </c>
      <c r="B1065" s="92" t="s">
        <v>1073</v>
      </c>
      <c r="C1065" s="92" t="s">
        <v>111</v>
      </c>
      <c r="D1065" s="93">
        <v>2504033</v>
      </c>
      <c r="E1065" s="107">
        <v>193</v>
      </c>
      <c r="F1065" s="107">
        <v>174</v>
      </c>
      <c r="G1065" s="107">
        <v>179</v>
      </c>
      <c r="H1065" s="107">
        <v>157</v>
      </c>
      <c r="I1065" s="107">
        <v>140</v>
      </c>
      <c r="J1065" s="107">
        <v>120</v>
      </c>
      <c r="K1065" s="107">
        <v>128</v>
      </c>
      <c r="L1065" s="107">
        <v>147</v>
      </c>
      <c r="M1065" s="107">
        <v>163</v>
      </c>
      <c r="N1065" s="107">
        <v>189</v>
      </c>
      <c r="O1065" s="107">
        <v>189</v>
      </c>
      <c r="P1065" s="107">
        <v>196</v>
      </c>
      <c r="Q1065" s="106">
        <f t="shared" si="16"/>
        <v>1975</v>
      </c>
      <c r="R1065" s="87">
        <v>2015</v>
      </c>
    </row>
    <row r="1066" spans="1:18" x14ac:dyDescent="0.25">
      <c r="A1066" s="88">
        <v>840</v>
      </c>
      <c r="B1066" s="92" t="s">
        <v>1074</v>
      </c>
      <c r="C1066" s="92" t="s">
        <v>48</v>
      </c>
      <c r="D1066" s="93">
        <v>3112505</v>
      </c>
      <c r="E1066" s="107">
        <v>187</v>
      </c>
      <c r="F1066" s="107">
        <v>154</v>
      </c>
      <c r="G1066" s="107">
        <v>156</v>
      </c>
      <c r="H1066" s="107">
        <v>130</v>
      </c>
      <c r="I1066" s="107">
        <v>114</v>
      </c>
      <c r="J1066" s="107">
        <v>96</v>
      </c>
      <c r="K1066" s="107">
        <v>106</v>
      </c>
      <c r="L1066" s="107">
        <v>137</v>
      </c>
      <c r="M1066" s="107">
        <v>143</v>
      </c>
      <c r="N1066" s="107">
        <v>160</v>
      </c>
      <c r="O1066" s="107">
        <v>157</v>
      </c>
      <c r="P1066" s="107">
        <v>151</v>
      </c>
      <c r="Q1066" s="106">
        <f t="shared" si="16"/>
        <v>1691</v>
      </c>
      <c r="R1066" s="87">
        <v>2015</v>
      </c>
    </row>
    <row r="1067" spans="1:18" x14ac:dyDescent="0.25">
      <c r="A1067" s="88">
        <v>841</v>
      </c>
      <c r="B1067" s="92" t="s">
        <v>1075</v>
      </c>
      <c r="C1067" s="92" t="s">
        <v>56</v>
      </c>
      <c r="D1067" s="93">
        <v>2906873</v>
      </c>
      <c r="E1067" s="107">
        <v>216</v>
      </c>
      <c r="F1067" s="107">
        <v>188</v>
      </c>
      <c r="G1067" s="107">
        <v>183</v>
      </c>
      <c r="H1067" s="107">
        <v>159</v>
      </c>
      <c r="I1067" s="107">
        <v>140</v>
      </c>
      <c r="J1067" s="107">
        <v>120</v>
      </c>
      <c r="K1067" s="107">
        <v>124</v>
      </c>
      <c r="L1067" s="107">
        <v>151</v>
      </c>
      <c r="M1067" s="107">
        <v>166</v>
      </c>
      <c r="N1067" s="107">
        <v>196</v>
      </c>
      <c r="O1067" s="107">
        <v>192</v>
      </c>
      <c r="P1067" s="107">
        <v>200</v>
      </c>
      <c r="Q1067" s="106">
        <f t="shared" si="16"/>
        <v>2035</v>
      </c>
      <c r="R1067" s="87">
        <v>2015</v>
      </c>
    </row>
    <row r="1068" spans="1:18" x14ac:dyDescent="0.25">
      <c r="A1068" s="88">
        <v>842</v>
      </c>
      <c r="B1068" s="92" t="s">
        <v>1076</v>
      </c>
      <c r="C1068" s="92" t="s">
        <v>48</v>
      </c>
      <c r="D1068" s="93">
        <v>3112604</v>
      </c>
      <c r="E1068" s="107">
        <v>128.5</v>
      </c>
      <c r="F1068" s="107">
        <v>114</v>
      </c>
      <c r="G1068" s="107">
        <v>117</v>
      </c>
      <c r="H1068" s="107">
        <v>99.5</v>
      </c>
      <c r="I1068" s="107">
        <v>87.5</v>
      </c>
      <c r="J1068" s="107">
        <v>74</v>
      </c>
      <c r="K1068" s="107">
        <v>80.5</v>
      </c>
      <c r="L1068" s="107">
        <v>111.5</v>
      </c>
      <c r="M1068" s="107">
        <v>122.5</v>
      </c>
      <c r="N1068" s="107">
        <v>128</v>
      </c>
      <c r="O1068" s="107">
        <v>125</v>
      </c>
      <c r="P1068" s="107">
        <v>122.5</v>
      </c>
      <c r="Q1068" s="106">
        <f t="shared" si="16"/>
        <v>1310.5</v>
      </c>
      <c r="R1068" s="87">
        <v>2015</v>
      </c>
    </row>
    <row r="1069" spans="1:18" x14ac:dyDescent="0.25">
      <c r="A1069" s="88">
        <v>843</v>
      </c>
      <c r="B1069" s="92" t="s">
        <v>1077</v>
      </c>
      <c r="C1069" s="92" t="s">
        <v>61</v>
      </c>
      <c r="D1069" s="93">
        <v>4203907</v>
      </c>
      <c r="E1069" s="107">
        <v>152</v>
      </c>
      <c r="F1069" s="107">
        <v>125</v>
      </c>
      <c r="G1069" s="107">
        <v>111</v>
      </c>
      <c r="H1069" s="107">
        <v>93</v>
      </c>
      <c r="I1069" s="107">
        <v>70</v>
      </c>
      <c r="J1069" s="107">
        <v>59</v>
      </c>
      <c r="K1069" s="107">
        <v>68</v>
      </c>
      <c r="L1069" s="107">
        <v>85</v>
      </c>
      <c r="M1069" s="107">
        <v>80</v>
      </c>
      <c r="N1069" s="107">
        <v>122</v>
      </c>
      <c r="O1069" s="107">
        <v>144</v>
      </c>
      <c r="P1069" s="107">
        <v>159</v>
      </c>
      <c r="Q1069" s="106">
        <f t="shared" si="16"/>
        <v>1268</v>
      </c>
      <c r="R1069" s="87">
        <v>2015</v>
      </c>
    </row>
    <row r="1070" spans="1:18" x14ac:dyDescent="0.25">
      <c r="A1070" s="88">
        <v>844</v>
      </c>
      <c r="B1070" s="92" t="s">
        <v>1078</v>
      </c>
      <c r="C1070" s="92" t="s">
        <v>71</v>
      </c>
      <c r="D1070" s="93">
        <v>2102754</v>
      </c>
      <c r="E1070" s="107">
        <v>127</v>
      </c>
      <c r="F1070" s="107">
        <v>112</v>
      </c>
      <c r="G1070" s="107">
        <v>121</v>
      </c>
      <c r="H1070" s="107">
        <v>115</v>
      </c>
      <c r="I1070" s="107">
        <v>116</v>
      </c>
      <c r="J1070" s="107">
        <v>111</v>
      </c>
      <c r="K1070" s="107">
        <v>121</v>
      </c>
      <c r="L1070" s="107">
        <v>140</v>
      </c>
      <c r="M1070" s="107">
        <v>146</v>
      </c>
      <c r="N1070" s="107">
        <v>153</v>
      </c>
      <c r="O1070" s="107">
        <v>141</v>
      </c>
      <c r="P1070" s="107">
        <v>135</v>
      </c>
      <c r="Q1070" s="106">
        <f t="shared" si="16"/>
        <v>1538</v>
      </c>
      <c r="R1070" s="87">
        <v>2015</v>
      </c>
    </row>
    <row r="1071" spans="1:18" x14ac:dyDescent="0.25">
      <c r="A1071" s="88">
        <v>845</v>
      </c>
      <c r="B1071" s="92" t="s">
        <v>1079</v>
      </c>
      <c r="C1071" s="92" t="s">
        <v>54</v>
      </c>
      <c r="D1071" s="93">
        <v>2302909</v>
      </c>
      <c r="E1071" s="107">
        <v>173</v>
      </c>
      <c r="F1071" s="107">
        <v>147</v>
      </c>
      <c r="G1071" s="107">
        <v>150</v>
      </c>
      <c r="H1071" s="107">
        <v>139</v>
      </c>
      <c r="I1071" s="107">
        <v>138</v>
      </c>
      <c r="J1071" s="107">
        <v>131</v>
      </c>
      <c r="K1071" s="107">
        <v>149</v>
      </c>
      <c r="L1071" s="107">
        <v>175</v>
      </c>
      <c r="M1071" s="107">
        <v>182</v>
      </c>
      <c r="N1071" s="107">
        <v>194</v>
      </c>
      <c r="O1071" s="107">
        <v>185</v>
      </c>
      <c r="P1071" s="107">
        <v>183</v>
      </c>
      <c r="Q1071" s="106">
        <f t="shared" si="16"/>
        <v>1946</v>
      </c>
      <c r="R1071" s="87">
        <v>2015</v>
      </c>
    </row>
    <row r="1072" spans="1:18" x14ac:dyDescent="0.25">
      <c r="A1072" s="88">
        <v>846</v>
      </c>
      <c r="B1072" s="92" t="s">
        <v>1080</v>
      </c>
      <c r="C1072" s="92" t="s">
        <v>81</v>
      </c>
      <c r="D1072" s="93">
        <v>4304697</v>
      </c>
      <c r="E1072" s="107">
        <v>166</v>
      </c>
      <c r="F1072" s="107">
        <v>133</v>
      </c>
      <c r="G1072" s="107">
        <v>122</v>
      </c>
      <c r="H1072" s="107">
        <v>81</v>
      </c>
      <c r="I1072" s="107">
        <v>54</v>
      </c>
      <c r="J1072" s="107">
        <v>39</v>
      </c>
      <c r="K1072" s="107">
        <v>47</v>
      </c>
      <c r="L1072" s="107">
        <v>69</v>
      </c>
      <c r="M1072" s="107">
        <v>84</v>
      </c>
      <c r="N1072" s="107">
        <v>119</v>
      </c>
      <c r="O1072" s="107">
        <v>150</v>
      </c>
      <c r="P1072" s="107">
        <v>172</v>
      </c>
      <c r="Q1072" s="106">
        <f t="shared" si="16"/>
        <v>1236</v>
      </c>
      <c r="R1072" s="87">
        <v>2015</v>
      </c>
    </row>
    <row r="1073" spans="1:18" x14ac:dyDescent="0.25">
      <c r="A1073" s="88">
        <v>847</v>
      </c>
      <c r="B1073" s="92" t="s">
        <v>1081</v>
      </c>
      <c r="C1073" s="92" t="s">
        <v>48</v>
      </c>
      <c r="D1073" s="93">
        <v>3112653</v>
      </c>
      <c r="E1073" s="107">
        <v>162</v>
      </c>
      <c r="F1073" s="107">
        <v>135</v>
      </c>
      <c r="G1073" s="107">
        <v>132</v>
      </c>
      <c r="H1073" s="107">
        <v>106</v>
      </c>
      <c r="I1073" s="107">
        <v>89</v>
      </c>
      <c r="J1073" s="107">
        <v>72</v>
      </c>
      <c r="K1073" s="107">
        <v>78</v>
      </c>
      <c r="L1073" s="107">
        <v>103</v>
      </c>
      <c r="M1073" s="107">
        <v>112</v>
      </c>
      <c r="N1073" s="107">
        <v>133</v>
      </c>
      <c r="O1073" s="107">
        <v>133</v>
      </c>
      <c r="P1073" s="107">
        <v>140</v>
      </c>
      <c r="Q1073" s="106">
        <f t="shared" si="16"/>
        <v>1395</v>
      </c>
      <c r="R1073" s="87">
        <v>2015</v>
      </c>
    </row>
    <row r="1074" spans="1:18" x14ac:dyDescent="0.25">
      <c r="A1074" s="88">
        <v>848</v>
      </c>
      <c r="B1074" s="92" t="s">
        <v>1082</v>
      </c>
      <c r="C1074" s="92" t="s">
        <v>79</v>
      </c>
      <c r="D1074" s="93">
        <v>2202406</v>
      </c>
      <c r="E1074" s="107">
        <v>184</v>
      </c>
      <c r="F1074" s="107">
        <v>161</v>
      </c>
      <c r="G1074" s="107">
        <v>168</v>
      </c>
      <c r="H1074" s="107">
        <v>161</v>
      </c>
      <c r="I1074" s="107">
        <v>165</v>
      </c>
      <c r="J1074" s="107">
        <v>160</v>
      </c>
      <c r="K1074" s="107">
        <v>177</v>
      </c>
      <c r="L1074" s="107">
        <v>203</v>
      </c>
      <c r="M1074" s="107">
        <v>208</v>
      </c>
      <c r="N1074" s="107">
        <v>217</v>
      </c>
      <c r="O1074" s="107">
        <v>201</v>
      </c>
      <c r="P1074" s="107">
        <v>193</v>
      </c>
      <c r="Q1074" s="106">
        <f t="shared" si="16"/>
        <v>2198</v>
      </c>
      <c r="R1074" s="87">
        <v>2015</v>
      </c>
    </row>
    <row r="1075" spans="1:18" x14ac:dyDescent="0.25">
      <c r="A1075" s="88">
        <v>849</v>
      </c>
      <c r="B1075" s="92" t="s">
        <v>1083</v>
      </c>
      <c r="C1075" s="92" t="s">
        <v>48</v>
      </c>
      <c r="D1075" s="93">
        <v>3112703</v>
      </c>
      <c r="E1075" s="107">
        <v>213</v>
      </c>
      <c r="F1075" s="107">
        <v>182.2</v>
      </c>
      <c r="G1075" s="107">
        <v>180</v>
      </c>
      <c r="H1075" s="107">
        <v>157.1</v>
      </c>
      <c r="I1075" s="107">
        <v>138.19999999999999</v>
      </c>
      <c r="J1075" s="107">
        <v>118</v>
      </c>
      <c r="K1075" s="107">
        <v>125.8</v>
      </c>
      <c r="L1075" s="107">
        <v>159.30000000000001</v>
      </c>
      <c r="M1075" s="107">
        <v>172.3</v>
      </c>
      <c r="N1075" s="107">
        <v>194.9</v>
      </c>
      <c r="O1075" s="107">
        <v>186.5</v>
      </c>
      <c r="P1075" s="107">
        <v>190.7</v>
      </c>
      <c r="Q1075" s="106">
        <f t="shared" si="16"/>
        <v>2018</v>
      </c>
      <c r="R1075" s="87">
        <v>2015</v>
      </c>
    </row>
    <row r="1076" spans="1:18" x14ac:dyDescent="0.25">
      <c r="A1076" s="88">
        <v>850</v>
      </c>
      <c r="B1076" s="92" t="s">
        <v>1084</v>
      </c>
      <c r="C1076" s="92" t="s">
        <v>79</v>
      </c>
      <c r="D1076" s="93">
        <v>2202455</v>
      </c>
      <c r="E1076" s="107">
        <v>166</v>
      </c>
      <c r="F1076" s="107">
        <v>149</v>
      </c>
      <c r="G1076" s="107">
        <v>155</v>
      </c>
      <c r="H1076" s="107">
        <v>144</v>
      </c>
      <c r="I1076" s="107">
        <v>139</v>
      </c>
      <c r="J1076" s="107">
        <v>126</v>
      </c>
      <c r="K1076" s="107">
        <v>134</v>
      </c>
      <c r="L1076" s="107">
        <v>151</v>
      </c>
      <c r="M1076" s="107">
        <v>159</v>
      </c>
      <c r="N1076" s="107">
        <v>175</v>
      </c>
      <c r="O1076" s="107">
        <v>165</v>
      </c>
      <c r="P1076" s="107">
        <v>162</v>
      </c>
      <c r="Q1076" s="106">
        <f t="shared" si="16"/>
        <v>1825</v>
      </c>
      <c r="R1076" s="87">
        <v>2015</v>
      </c>
    </row>
    <row r="1077" spans="1:18" x14ac:dyDescent="0.25">
      <c r="A1077" s="88">
        <v>851</v>
      </c>
      <c r="B1077" s="92" t="s">
        <v>1085</v>
      </c>
      <c r="C1077" s="92" t="s">
        <v>59</v>
      </c>
      <c r="D1077" s="93">
        <v>4104600</v>
      </c>
      <c r="E1077" s="107">
        <v>176</v>
      </c>
      <c r="F1077" s="107">
        <v>152</v>
      </c>
      <c r="G1077" s="107">
        <v>141</v>
      </c>
      <c r="H1077" s="107">
        <v>108</v>
      </c>
      <c r="I1077" s="107">
        <v>79</v>
      </c>
      <c r="J1077" s="107">
        <v>59</v>
      </c>
      <c r="K1077" s="107">
        <v>70</v>
      </c>
      <c r="L1077" s="107">
        <v>97</v>
      </c>
      <c r="M1077" s="107">
        <v>113</v>
      </c>
      <c r="N1077" s="107">
        <v>144</v>
      </c>
      <c r="O1077" s="107">
        <v>164</v>
      </c>
      <c r="P1077" s="107">
        <v>184</v>
      </c>
      <c r="Q1077" s="106">
        <f t="shared" si="16"/>
        <v>1487</v>
      </c>
      <c r="R1077" s="87">
        <v>2015</v>
      </c>
    </row>
    <row r="1078" spans="1:18" x14ac:dyDescent="0.25">
      <c r="A1078" s="88">
        <v>852</v>
      </c>
      <c r="B1078" s="92" t="s">
        <v>1086</v>
      </c>
      <c r="C1078" s="92" t="s">
        <v>52</v>
      </c>
      <c r="D1078" s="93">
        <v>1502301</v>
      </c>
      <c r="E1078" s="107">
        <v>141</v>
      </c>
      <c r="F1078" s="107">
        <v>113</v>
      </c>
      <c r="G1078" s="107">
        <v>117</v>
      </c>
      <c r="H1078" s="107">
        <v>121</v>
      </c>
      <c r="I1078" s="107">
        <v>130</v>
      </c>
      <c r="J1078" s="107">
        <v>135</v>
      </c>
      <c r="K1078" s="107">
        <v>149</v>
      </c>
      <c r="L1078" s="107">
        <v>170</v>
      </c>
      <c r="M1078" s="107">
        <v>166</v>
      </c>
      <c r="N1078" s="107">
        <v>183</v>
      </c>
      <c r="O1078" s="107">
        <v>175</v>
      </c>
      <c r="P1078" s="107">
        <v>166</v>
      </c>
      <c r="Q1078" s="106">
        <f t="shared" si="16"/>
        <v>1766</v>
      </c>
      <c r="R1078" s="87">
        <v>2015</v>
      </c>
    </row>
    <row r="1079" spans="1:18" x14ac:dyDescent="0.25">
      <c r="A1079" s="88">
        <v>853</v>
      </c>
      <c r="B1079" s="92" t="s">
        <v>1087</v>
      </c>
      <c r="C1079" s="92" t="s">
        <v>48</v>
      </c>
      <c r="D1079" s="93">
        <v>3112802</v>
      </c>
      <c r="E1079" s="107">
        <v>157.80000000000001</v>
      </c>
      <c r="F1079" s="107">
        <v>128.19999999999999</v>
      </c>
      <c r="G1079" s="107">
        <v>131.80000000000001</v>
      </c>
      <c r="H1079" s="107">
        <v>112.5</v>
      </c>
      <c r="I1079" s="107">
        <v>92.8</v>
      </c>
      <c r="J1079" s="107">
        <v>82.1</v>
      </c>
      <c r="K1079" s="107">
        <v>92.1</v>
      </c>
      <c r="L1079" s="107">
        <v>118.3</v>
      </c>
      <c r="M1079" s="107">
        <v>121</v>
      </c>
      <c r="N1079" s="107">
        <v>136</v>
      </c>
      <c r="O1079" s="107">
        <v>139.19999999999999</v>
      </c>
      <c r="P1079" s="107">
        <v>135</v>
      </c>
      <c r="Q1079" s="106">
        <f t="shared" si="16"/>
        <v>1446.8</v>
      </c>
      <c r="R1079" s="87">
        <v>2015</v>
      </c>
    </row>
    <row r="1080" spans="1:18" x14ac:dyDescent="0.25">
      <c r="A1080" s="88">
        <v>854</v>
      </c>
      <c r="B1080" s="92" t="s">
        <v>1088</v>
      </c>
      <c r="C1080" s="92" t="s">
        <v>91</v>
      </c>
      <c r="D1080" s="93">
        <v>3510401</v>
      </c>
      <c r="E1080" s="107">
        <v>129</v>
      </c>
      <c r="F1080" s="107">
        <v>109</v>
      </c>
      <c r="G1080" s="107">
        <v>112</v>
      </c>
      <c r="H1080" s="107">
        <v>88</v>
      </c>
      <c r="I1080" s="107">
        <v>66</v>
      </c>
      <c r="J1080" s="107">
        <v>54</v>
      </c>
      <c r="K1080" s="107">
        <v>60</v>
      </c>
      <c r="L1080" s="107">
        <v>79</v>
      </c>
      <c r="M1080" s="107">
        <v>90</v>
      </c>
      <c r="N1080" s="107">
        <v>110</v>
      </c>
      <c r="O1080" s="107">
        <v>123</v>
      </c>
      <c r="P1080" s="107">
        <v>126</v>
      </c>
      <c r="Q1080" s="106">
        <f t="shared" si="16"/>
        <v>1146</v>
      </c>
      <c r="R1080" s="87">
        <v>2015</v>
      </c>
    </row>
    <row r="1081" spans="1:18" x14ac:dyDescent="0.25">
      <c r="A1081" s="88">
        <v>855</v>
      </c>
      <c r="B1081" s="92" t="s">
        <v>1089</v>
      </c>
      <c r="C1081" s="92" t="s">
        <v>61</v>
      </c>
      <c r="D1081" s="93">
        <v>4203956</v>
      </c>
      <c r="E1081" s="107">
        <v>207</v>
      </c>
      <c r="F1081" s="107">
        <v>170</v>
      </c>
      <c r="G1081" s="107">
        <v>162</v>
      </c>
      <c r="H1081" s="107">
        <v>121</v>
      </c>
      <c r="I1081" s="107">
        <v>89</v>
      </c>
      <c r="J1081" s="107">
        <v>67</v>
      </c>
      <c r="K1081" s="107">
        <v>75</v>
      </c>
      <c r="L1081" s="107">
        <v>99</v>
      </c>
      <c r="M1081" s="107">
        <v>119</v>
      </c>
      <c r="N1081" s="107">
        <v>157</v>
      </c>
      <c r="O1081" s="107">
        <v>187</v>
      </c>
      <c r="P1081" s="107">
        <v>211</v>
      </c>
      <c r="Q1081" s="106">
        <f t="shared" si="16"/>
        <v>1664</v>
      </c>
      <c r="R1081" s="87">
        <v>2015</v>
      </c>
    </row>
    <row r="1082" spans="1:18" x14ac:dyDescent="0.25">
      <c r="A1082" s="88">
        <v>856</v>
      </c>
      <c r="B1082" s="92" t="s">
        <v>1090</v>
      </c>
      <c r="C1082" s="92" t="s">
        <v>81</v>
      </c>
      <c r="D1082" s="93">
        <v>4304671</v>
      </c>
      <c r="E1082" s="107">
        <v>197</v>
      </c>
      <c r="F1082" s="107">
        <v>159</v>
      </c>
      <c r="G1082" s="107">
        <v>141</v>
      </c>
      <c r="H1082" s="107">
        <v>96</v>
      </c>
      <c r="I1082" s="107">
        <v>64</v>
      </c>
      <c r="J1082" s="107">
        <v>44</v>
      </c>
      <c r="K1082" s="107">
        <v>49</v>
      </c>
      <c r="L1082" s="107">
        <v>75</v>
      </c>
      <c r="M1082" s="107">
        <v>98</v>
      </c>
      <c r="N1082" s="107">
        <v>138</v>
      </c>
      <c r="O1082" s="107">
        <v>171</v>
      </c>
      <c r="P1082" s="107">
        <v>201</v>
      </c>
      <c r="Q1082" s="106">
        <f t="shared" si="16"/>
        <v>1433</v>
      </c>
      <c r="R1082" s="87">
        <v>2015</v>
      </c>
    </row>
    <row r="1083" spans="1:18" x14ac:dyDescent="0.25">
      <c r="A1083" s="88">
        <v>857</v>
      </c>
      <c r="B1083" s="92" t="s">
        <v>1091</v>
      </c>
      <c r="C1083" s="92" t="s">
        <v>86</v>
      </c>
      <c r="D1083" s="93">
        <v>1200179</v>
      </c>
      <c r="E1083" s="107">
        <v>112</v>
      </c>
      <c r="F1083" s="107">
        <v>103</v>
      </c>
      <c r="G1083" s="107">
        <v>110</v>
      </c>
      <c r="H1083" s="107">
        <v>95</v>
      </c>
      <c r="I1083" s="107">
        <v>93</v>
      </c>
      <c r="J1083" s="107">
        <v>89</v>
      </c>
      <c r="K1083" s="107">
        <v>96</v>
      </c>
      <c r="L1083" s="107">
        <v>113</v>
      </c>
      <c r="M1083" s="107">
        <v>117</v>
      </c>
      <c r="N1083" s="107">
        <v>120</v>
      </c>
      <c r="O1083" s="107">
        <v>116</v>
      </c>
      <c r="P1083" s="107">
        <v>113</v>
      </c>
      <c r="Q1083" s="106">
        <f t="shared" si="16"/>
        <v>1277</v>
      </c>
      <c r="R1083" s="87">
        <v>2015</v>
      </c>
    </row>
    <row r="1084" spans="1:18" x14ac:dyDescent="0.25">
      <c r="A1084" s="88">
        <v>858</v>
      </c>
      <c r="B1084" s="92" t="s">
        <v>1092</v>
      </c>
      <c r="C1084" s="92" t="s">
        <v>66</v>
      </c>
      <c r="D1084" s="93">
        <v>2603801</v>
      </c>
      <c r="E1084" s="107">
        <v>178</v>
      </c>
      <c r="F1084" s="107">
        <v>158</v>
      </c>
      <c r="G1084" s="107">
        <v>165</v>
      </c>
      <c r="H1084" s="107">
        <v>143</v>
      </c>
      <c r="I1084" s="107">
        <v>118</v>
      </c>
      <c r="J1084" s="107">
        <v>98</v>
      </c>
      <c r="K1084" s="107">
        <v>109</v>
      </c>
      <c r="L1084" s="107">
        <v>125</v>
      </c>
      <c r="M1084" s="107">
        <v>147</v>
      </c>
      <c r="N1084" s="107">
        <v>170</v>
      </c>
      <c r="O1084" s="107">
        <v>178</v>
      </c>
      <c r="P1084" s="107">
        <v>185</v>
      </c>
      <c r="Q1084" s="106">
        <f t="shared" si="16"/>
        <v>1774</v>
      </c>
      <c r="R1084" s="87">
        <v>2015</v>
      </c>
    </row>
    <row r="1085" spans="1:18" x14ac:dyDescent="0.25">
      <c r="A1085" s="88">
        <v>859</v>
      </c>
      <c r="B1085" s="92" t="s">
        <v>1093</v>
      </c>
      <c r="C1085" s="92" t="s">
        <v>48</v>
      </c>
      <c r="D1085" s="93">
        <v>3112901</v>
      </c>
      <c r="E1085" s="107">
        <v>164</v>
      </c>
      <c r="F1085" s="107">
        <v>135</v>
      </c>
      <c r="G1085" s="107">
        <v>131</v>
      </c>
      <c r="H1085" s="107">
        <v>103</v>
      </c>
      <c r="I1085" s="107">
        <v>86</v>
      </c>
      <c r="J1085" s="107">
        <v>70</v>
      </c>
      <c r="K1085" s="107">
        <v>75</v>
      </c>
      <c r="L1085" s="107">
        <v>102</v>
      </c>
      <c r="M1085" s="107">
        <v>108</v>
      </c>
      <c r="N1085" s="107">
        <v>127</v>
      </c>
      <c r="O1085" s="107">
        <v>130</v>
      </c>
      <c r="P1085" s="107">
        <v>136</v>
      </c>
      <c r="Q1085" s="106">
        <f t="shared" si="16"/>
        <v>1367</v>
      </c>
      <c r="R1085" s="87">
        <v>2015</v>
      </c>
    </row>
    <row r="1086" spans="1:18" x14ac:dyDescent="0.25">
      <c r="A1086" s="88">
        <v>860</v>
      </c>
      <c r="B1086" s="92" t="s">
        <v>1094</v>
      </c>
      <c r="C1086" s="92" t="s">
        <v>81</v>
      </c>
      <c r="D1086" s="93">
        <v>4304713</v>
      </c>
      <c r="E1086" s="107">
        <v>193</v>
      </c>
      <c r="F1086" s="107">
        <v>157</v>
      </c>
      <c r="G1086" s="107">
        <v>141</v>
      </c>
      <c r="H1086" s="107">
        <v>95</v>
      </c>
      <c r="I1086" s="107">
        <v>65</v>
      </c>
      <c r="J1086" s="107">
        <v>46</v>
      </c>
      <c r="K1086" s="107">
        <v>52</v>
      </c>
      <c r="L1086" s="107">
        <v>78</v>
      </c>
      <c r="M1086" s="107">
        <v>100</v>
      </c>
      <c r="N1086" s="107">
        <v>140</v>
      </c>
      <c r="O1086" s="107">
        <v>171</v>
      </c>
      <c r="P1086" s="107">
        <v>197</v>
      </c>
      <c r="Q1086" s="106">
        <f t="shared" si="16"/>
        <v>1435</v>
      </c>
      <c r="R1086" s="87">
        <v>2015</v>
      </c>
    </row>
    <row r="1087" spans="1:18" x14ac:dyDescent="0.25">
      <c r="A1087" s="88">
        <v>861</v>
      </c>
      <c r="B1087" s="92" t="s">
        <v>1095</v>
      </c>
      <c r="C1087" s="92" t="s">
        <v>203</v>
      </c>
      <c r="D1087" s="93">
        <v>1400209</v>
      </c>
      <c r="E1087" s="107">
        <v>138.69999999999999</v>
      </c>
      <c r="F1087" s="107">
        <v>133.5</v>
      </c>
      <c r="G1087" s="107">
        <v>144.69999999999999</v>
      </c>
      <c r="H1087" s="107">
        <v>135.69999999999999</v>
      </c>
      <c r="I1087" s="107">
        <v>114</v>
      </c>
      <c r="J1087" s="107">
        <v>108.2</v>
      </c>
      <c r="K1087" s="107">
        <v>114.5</v>
      </c>
      <c r="L1087" s="107">
        <v>120.8</v>
      </c>
      <c r="M1087" s="107">
        <v>154.19999999999999</v>
      </c>
      <c r="N1087" s="107">
        <v>156.4</v>
      </c>
      <c r="O1087" s="107">
        <v>143.69999999999999</v>
      </c>
      <c r="P1087" s="107">
        <v>139.5</v>
      </c>
      <c r="Q1087" s="106">
        <f t="shared" si="16"/>
        <v>1603.9</v>
      </c>
      <c r="R1087" s="87">
        <v>2015</v>
      </c>
    </row>
    <row r="1088" spans="1:18" x14ac:dyDescent="0.25">
      <c r="A1088" s="88">
        <v>862</v>
      </c>
      <c r="B1088" s="92" t="s">
        <v>1096</v>
      </c>
      <c r="C1088" s="92" t="s">
        <v>113</v>
      </c>
      <c r="D1088" s="93">
        <v>5002803</v>
      </c>
      <c r="E1088" s="107">
        <v>164</v>
      </c>
      <c r="F1088" s="107">
        <v>132</v>
      </c>
      <c r="G1088" s="107">
        <v>132</v>
      </c>
      <c r="H1088" s="107">
        <v>100</v>
      </c>
      <c r="I1088" s="107">
        <v>80</v>
      </c>
      <c r="J1088" s="107">
        <v>67</v>
      </c>
      <c r="K1088" s="107">
        <v>76</v>
      </c>
      <c r="L1088" s="107">
        <v>104</v>
      </c>
      <c r="M1088" s="107">
        <v>120</v>
      </c>
      <c r="N1088" s="107">
        <v>145</v>
      </c>
      <c r="O1088" s="107">
        <v>154</v>
      </c>
      <c r="P1088" s="107">
        <v>165</v>
      </c>
      <c r="Q1088" s="106">
        <f t="shared" si="16"/>
        <v>1439</v>
      </c>
      <c r="R1088" s="87">
        <v>2015</v>
      </c>
    </row>
    <row r="1089" spans="1:18" x14ac:dyDescent="0.25">
      <c r="A1089" s="88">
        <v>863</v>
      </c>
      <c r="B1089" s="92" t="s">
        <v>1096</v>
      </c>
      <c r="C1089" s="92" t="s">
        <v>79</v>
      </c>
      <c r="D1089" s="93">
        <v>2202505</v>
      </c>
      <c r="E1089" s="107">
        <v>177</v>
      </c>
      <c r="F1089" s="107">
        <v>160</v>
      </c>
      <c r="G1089" s="107">
        <v>169</v>
      </c>
      <c r="H1089" s="107">
        <v>157</v>
      </c>
      <c r="I1089" s="107">
        <v>151</v>
      </c>
      <c r="J1089" s="107">
        <v>137</v>
      </c>
      <c r="K1089" s="107">
        <v>145</v>
      </c>
      <c r="L1089" s="107">
        <v>166</v>
      </c>
      <c r="M1089" s="107">
        <v>174</v>
      </c>
      <c r="N1089" s="107">
        <v>190</v>
      </c>
      <c r="O1089" s="107">
        <v>177</v>
      </c>
      <c r="P1089" s="107">
        <v>173</v>
      </c>
      <c r="Q1089" s="106">
        <f t="shared" si="16"/>
        <v>1976</v>
      </c>
      <c r="R1089" s="87">
        <v>2015</v>
      </c>
    </row>
    <row r="1090" spans="1:18" x14ac:dyDescent="0.25">
      <c r="A1090" s="88">
        <v>864</v>
      </c>
      <c r="B1090" s="92" t="s">
        <v>1097</v>
      </c>
      <c r="C1090" s="92" t="s">
        <v>91</v>
      </c>
      <c r="D1090" s="93">
        <v>3510500</v>
      </c>
      <c r="E1090" s="107">
        <v>135</v>
      </c>
      <c r="F1090" s="107">
        <v>123</v>
      </c>
      <c r="G1090" s="107">
        <v>126</v>
      </c>
      <c r="H1090" s="107">
        <v>97</v>
      </c>
      <c r="I1090" s="107">
        <v>77</v>
      </c>
      <c r="J1090" s="107">
        <v>62</v>
      </c>
      <c r="K1090" s="107">
        <v>67</v>
      </c>
      <c r="L1090" s="107">
        <v>77</v>
      </c>
      <c r="M1090" s="107">
        <v>83</v>
      </c>
      <c r="N1090" s="107">
        <v>103</v>
      </c>
      <c r="O1090" s="107">
        <v>122</v>
      </c>
      <c r="P1090" s="107">
        <v>143</v>
      </c>
      <c r="Q1090" s="106">
        <f t="shared" ref="Q1090:Q1153" si="17">SUM(E1090:P1090)</f>
        <v>1215</v>
      </c>
      <c r="R1090" s="87">
        <v>2015</v>
      </c>
    </row>
    <row r="1091" spans="1:18" x14ac:dyDescent="0.25">
      <c r="A1091" s="88">
        <v>865</v>
      </c>
      <c r="B1091" s="92" t="s">
        <v>1098</v>
      </c>
      <c r="C1091" s="92" t="s">
        <v>48</v>
      </c>
      <c r="D1091" s="93">
        <v>3113008</v>
      </c>
      <c r="E1091" s="107">
        <v>179</v>
      </c>
      <c r="F1091" s="107">
        <v>157</v>
      </c>
      <c r="G1091" s="107">
        <v>153</v>
      </c>
      <c r="H1091" s="107">
        <v>124</v>
      </c>
      <c r="I1091" s="107">
        <v>107</v>
      </c>
      <c r="J1091" s="107">
        <v>90</v>
      </c>
      <c r="K1091" s="107">
        <v>95</v>
      </c>
      <c r="L1091" s="107">
        <v>124</v>
      </c>
      <c r="M1091" s="107">
        <v>134</v>
      </c>
      <c r="N1091" s="107">
        <v>159</v>
      </c>
      <c r="O1091" s="107">
        <v>152</v>
      </c>
      <c r="P1091" s="107">
        <v>160</v>
      </c>
      <c r="Q1091" s="106">
        <f t="shared" si="17"/>
        <v>1634</v>
      </c>
      <c r="R1091" s="87">
        <v>2015</v>
      </c>
    </row>
    <row r="1092" spans="1:18" x14ac:dyDescent="0.25">
      <c r="A1092" s="88">
        <v>866</v>
      </c>
      <c r="B1092" s="92" t="s">
        <v>1099</v>
      </c>
      <c r="C1092" s="92" t="s">
        <v>56</v>
      </c>
      <c r="D1092" s="93">
        <v>2906899</v>
      </c>
      <c r="E1092" s="107">
        <v>196</v>
      </c>
      <c r="F1092" s="107">
        <v>176</v>
      </c>
      <c r="G1092" s="107">
        <v>173</v>
      </c>
      <c r="H1092" s="107">
        <v>149</v>
      </c>
      <c r="I1092" s="107">
        <v>132</v>
      </c>
      <c r="J1092" s="107">
        <v>114</v>
      </c>
      <c r="K1092" s="107">
        <v>121</v>
      </c>
      <c r="L1092" s="107">
        <v>151</v>
      </c>
      <c r="M1092" s="107">
        <v>165</v>
      </c>
      <c r="N1092" s="107">
        <v>185</v>
      </c>
      <c r="O1092" s="107">
        <v>172</v>
      </c>
      <c r="P1092" s="107">
        <v>181</v>
      </c>
      <c r="Q1092" s="106">
        <f t="shared" si="17"/>
        <v>1915</v>
      </c>
      <c r="R1092" s="87">
        <v>2015</v>
      </c>
    </row>
    <row r="1093" spans="1:18" x14ac:dyDescent="0.25">
      <c r="A1093" s="88">
        <v>867</v>
      </c>
      <c r="B1093" s="92" t="s">
        <v>1100</v>
      </c>
      <c r="C1093" s="92" t="s">
        <v>59</v>
      </c>
      <c r="D1093" s="93">
        <v>4104659</v>
      </c>
      <c r="E1093" s="107">
        <v>144</v>
      </c>
      <c r="F1093" s="107">
        <v>121</v>
      </c>
      <c r="G1093" s="107">
        <v>116</v>
      </c>
      <c r="H1093" s="107">
        <v>87</v>
      </c>
      <c r="I1093" s="107">
        <v>64</v>
      </c>
      <c r="J1093" s="107">
        <v>49</v>
      </c>
      <c r="K1093" s="107">
        <v>57</v>
      </c>
      <c r="L1093" s="107">
        <v>81</v>
      </c>
      <c r="M1093" s="107">
        <v>94</v>
      </c>
      <c r="N1093" s="107">
        <v>117</v>
      </c>
      <c r="O1093" s="107">
        <v>137</v>
      </c>
      <c r="P1093" s="107">
        <v>149</v>
      </c>
      <c r="Q1093" s="106">
        <f t="shared" si="17"/>
        <v>1216</v>
      </c>
      <c r="R1093" s="87">
        <v>2015</v>
      </c>
    </row>
    <row r="1094" spans="1:18" x14ac:dyDescent="0.25">
      <c r="A1094" s="88">
        <v>868</v>
      </c>
      <c r="B1094" s="92" t="s">
        <v>1101</v>
      </c>
      <c r="C1094" s="92" t="s">
        <v>48</v>
      </c>
      <c r="D1094" s="93">
        <v>3113107</v>
      </c>
      <c r="E1094" s="107">
        <v>184</v>
      </c>
      <c r="F1094" s="107">
        <v>149</v>
      </c>
      <c r="G1094" s="107">
        <v>148</v>
      </c>
      <c r="H1094" s="107">
        <v>121</v>
      </c>
      <c r="I1094" s="107">
        <v>106</v>
      </c>
      <c r="J1094" s="107">
        <v>87</v>
      </c>
      <c r="K1094" s="107">
        <v>97</v>
      </c>
      <c r="L1094" s="107">
        <v>128</v>
      </c>
      <c r="M1094" s="107">
        <v>133</v>
      </c>
      <c r="N1094" s="107">
        <v>149</v>
      </c>
      <c r="O1094" s="107">
        <v>151</v>
      </c>
      <c r="P1094" s="107">
        <v>147</v>
      </c>
      <c r="Q1094" s="106">
        <f t="shared" si="17"/>
        <v>1600</v>
      </c>
      <c r="R1094" s="87">
        <v>2015</v>
      </c>
    </row>
    <row r="1095" spans="1:18" x14ac:dyDescent="0.25">
      <c r="A1095" s="88">
        <v>869</v>
      </c>
      <c r="B1095" s="92" t="s">
        <v>1102</v>
      </c>
      <c r="C1095" s="92" t="s">
        <v>48</v>
      </c>
      <c r="D1095" s="93">
        <v>3113206</v>
      </c>
      <c r="E1095" s="107">
        <v>184</v>
      </c>
      <c r="F1095" s="107">
        <v>149</v>
      </c>
      <c r="G1095" s="107">
        <v>147</v>
      </c>
      <c r="H1095" s="107">
        <v>120</v>
      </c>
      <c r="I1095" s="107">
        <v>105</v>
      </c>
      <c r="J1095" s="107">
        <v>86</v>
      </c>
      <c r="K1095" s="107">
        <v>96</v>
      </c>
      <c r="L1095" s="107">
        <v>128</v>
      </c>
      <c r="M1095" s="107">
        <v>135</v>
      </c>
      <c r="N1095" s="107">
        <v>151</v>
      </c>
      <c r="O1095" s="107">
        <v>153</v>
      </c>
      <c r="P1095" s="107">
        <v>148</v>
      </c>
      <c r="Q1095" s="106">
        <f t="shared" si="17"/>
        <v>1602</v>
      </c>
      <c r="R1095" s="87">
        <v>2015</v>
      </c>
    </row>
    <row r="1096" spans="1:18" x14ac:dyDescent="0.25">
      <c r="A1096" s="88">
        <v>870</v>
      </c>
      <c r="B1096" s="92" t="s">
        <v>1103</v>
      </c>
      <c r="C1096" s="92" t="s">
        <v>48</v>
      </c>
      <c r="D1096" s="93">
        <v>3113305</v>
      </c>
      <c r="E1096" s="107">
        <v>192</v>
      </c>
      <c r="F1096" s="107">
        <v>158</v>
      </c>
      <c r="G1096" s="107">
        <v>153</v>
      </c>
      <c r="H1096" s="107">
        <v>120</v>
      </c>
      <c r="I1096" s="107">
        <v>101</v>
      </c>
      <c r="J1096" s="107">
        <v>83</v>
      </c>
      <c r="K1096" s="107">
        <v>90</v>
      </c>
      <c r="L1096" s="107">
        <v>119</v>
      </c>
      <c r="M1096" s="107">
        <v>124</v>
      </c>
      <c r="N1096" s="107">
        <v>144</v>
      </c>
      <c r="O1096" s="107">
        <v>148</v>
      </c>
      <c r="P1096" s="107">
        <v>157</v>
      </c>
      <c r="Q1096" s="106">
        <f t="shared" si="17"/>
        <v>1589</v>
      </c>
      <c r="R1096" s="87">
        <v>2015</v>
      </c>
    </row>
    <row r="1097" spans="1:18" x14ac:dyDescent="0.25">
      <c r="A1097" s="88">
        <v>871</v>
      </c>
      <c r="B1097" s="92" t="s">
        <v>1104</v>
      </c>
      <c r="C1097" s="92" t="s">
        <v>302</v>
      </c>
      <c r="D1097" s="93">
        <v>3300936</v>
      </c>
      <c r="E1097" s="107">
        <v>185</v>
      </c>
      <c r="F1097" s="107">
        <v>153</v>
      </c>
      <c r="G1097" s="107">
        <v>150</v>
      </c>
      <c r="H1097" s="107">
        <v>114</v>
      </c>
      <c r="I1097" s="107">
        <v>94</v>
      </c>
      <c r="J1097" s="107">
        <v>78</v>
      </c>
      <c r="K1097" s="107">
        <v>85</v>
      </c>
      <c r="L1097" s="107">
        <v>107</v>
      </c>
      <c r="M1097" s="107">
        <v>113</v>
      </c>
      <c r="N1097" s="107">
        <v>134</v>
      </c>
      <c r="O1097" s="107">
        <v>145</v>
      </c>
      <c r="P1097" s="107">
        <v>158</v>
      </c>
      <c r="Q1097" s="106">
        <f t="shared" si="17"/>
        <v>1516</v>
      </c>
      <c r="R1097" s="87">
        <v>2015</v>
      </c>
    </row>
    <row r="1098" spans="1:18" x14ac:dyDescent="0.25">
      <c r="A1098" s="88">
        <v>872</v>
      </c>
      <c r="B1098" s="92" t="s">
        <v>1105</v>
      </c>
      <c r="C1098" s="92" t="s">
        <v>91</v>
      </c>
      <c r="D1098" s="93">
        <v>3510609</v>
      </c>
      <c r="E1098" s="107">
        <v>131.5</v>
      </c>
      <c r="F1098" s="107">
        <v>114.5</v>
      </c>
      <c r="G1098" s="107">
        <v>115.5</v>
      </c>
      <c r="H1098" s="107">
        <v>93.3</v>
      </c>
      <c r="I1098" s="107">
        <v>72.5</v>
      </c>
      <c r="J1098" s="107">
        <v>58.3</v>
      </c>
      <c r="K1098" s="107">
        <v>67.5</v>
      </c>
      <c r="L1098" s="107">
        <v>81.400000000000006</v>
      </c>
      <c r="M1098" s="107">
        <v>89.8</v>
      </c>
      <c r="N1098" s="107">
        <v>111.2</v>
      </c>
      <c r="O1098" s="107">
        <v>126.5</v>
      </c>
      <c r="P1098" s="107">
        <v>134</v>
      </c>
      <c r="Q1098" s="106">
        <f t="shared" si="17"/>
        <v>1196</v>
      </c>
      <c r="R1098" s="87">
        <v>2015</v>
      </c>
    </row>
    <row r="1099" spans="1:18" x14ac:dyDescent="0.25">
      <c r="A1099" s="88">
        <v>873</v>
      </c>
      <c r="B1099" s="92" t="s">
        <v>1106</v>
      </c>
      <c r="C1099" s="92" t="s">
        <v>48</v>
      </c>
      <c r="D1099" s="93">
        <v>3113404</v>
      </c>
      <c r="E1099" s="107">
        <v>131.5</v>
      </c>
      <c r="F1099" s="107">
        <v>108.5</v>
      </c>
      <c r="G1099" s="107">
        <v>105.5</v>
      </c>
      <c r="H1099" s="107">
        <v>82</v>
      </c>
      <c r="I1099" s="107">
        <v>65.5</v>
      </c>
      <c r="J1099" s="107">
        <v>52</v>
      </c>
      <c r="K1099" s="107">
        <v>56.5</v>
      </c>
      <c r="L1099" s="107">
        <v>80</v>
      </c>
      <c r="M1099" s="107">
        <v>90</v>
      </c>
      <c r="N1099" s="107">
        <v>107.5</v>
      </c>
      <c r="O1099" s="107">
        <v>110</v>
      </c>
      <c r="P1099" s="107">
        <v>112.5</v>
      </c>
      <c r="Q1099" s="106">
        <f t="shared" si="17"/>
        <v>1101.5</v>
      </c>
      <c r="R1099" s="87">
        <v>2015</v>
      </c>
    </row>
    <row r="1100" spans="1:18" x14ac:dyDescent="0.25">
      <c r="A1100" s="88">
        <v>874</v>
      </c>
      <c r="B1100" s="92" t="s">
        <v>1107</v>
      </c>
      <c r="C1100" s="92" t="s">
        <v>231</v>
      </c>
      <c r="D1100" s="93">
        <v>1301001</v>
      </c>
      <c r="E1100" s="107">
        <v>110</v>
      </c>
      <c r="F1100" s="107">
        <v>104</v>
      </c>
      <c r="G1100" s="107">
        <v>119</v>
      </c>
      <c r="H1100" s="107">
        <v>105</v>
      </c>
      <c r="I1100" s="107">
        <v>104</v>
      </c>
      <c r="J1100" s="107">
        <v>93</v>
      </c>
      <c r="K1100" s="107">
        <v>103</v>
      </c>
      <c r="L1100" s="107">
        <v>115</v>
      </c>
      <c r="M1100" s="107">
        <v>120</v>
      </c>
      <c r="N1100" s="107">
        <v>124</v>
      </c>
      <c r="O1100" s="107">
        <v>116</v>
      </c>
      <c r="P1100" s="107">
        <v>112</v>
      </c>
      <c r="Q1100" s="106">
        <f t="shared" si="17"/>
        <v>1325</v>
      </c>
      <c r="R1100" s="87">
        <v>2015</v>
      </c>
    </row>
    <row r="1101" spans="1:18" x14ac:dyDescent="0.25">
      <c r="A1101" s="88">
        <v>875</v>
      </c>
      <c r="B1101" s="92" t="s">
        <v>1108</v>
      </c>
      <c r="C1101" s="92" t="s">
        <v>111</v>
      </c>
      <c r="D1101" s="93">
        <v>2504074</v>
      </c>
      <c r="E1101" s="107">
        <v>196</v>
      </c>
      <c r="F1101" s="107">
        <v>175</v>
      </c>
      <c r="G1101" s="107">
        <v>183</v>
      </c>
      <c r="H1101" s="107">
        <v>158</v>
      </c>
      <c r="I1101" s="107">
        <v>135</v>
      </c>
      <c r="J1101" s="107">
        <v>114</v>
      </c>
      <c r="K1101" s="107">
        <v>123</v>
      </c>
      <c r="L1101" s="107">
        <v>144</v>
      </c>
      <c r="M1101" s="107">
        <v>164</v>
      </c>
      <c r="N1101" s="107">
        <v>190</v>
      </c>
      <c r="O1101" s="107">
        <v>195</v>
      </c>
      <c r="P1101" s="107">
        <v>202</v>
      </c>
      <c r="Q1101" s="106">
        <f t="shared" si="17"/>
        <v>1979</v>
      </c>
      <c r="R1101" s="87">
        <v>2015</v>
      </c>
    </row>
    <row r="1102" spans="1:18" x14ac:dyDescent="0.25">
      <c r="A1102" s="88">
        <v>876</v>
      </c>
      <c r="B1102" s="92" t="s">
        <v>1108</v>
      </c>
      <c r="C1102" s="92" t="s">
        <v>77</v>
      </c>
      <c r="D1102" s="93">
        <v>2402303</v>
      </c>
      <c r="E1102" s="107">
        <v>195</v>
      </c>
      <c r="F1102" s="107">
        <v>171</v>
      </c>
      <c r="G1102" s="107">
        <v>177</v>
      </c>
      <c r="H1102" s="107">
        <v>161</v>
      </c>
      <c r="I1102" s="107">
        <v>155</v>
      </c>
      <c r="J1102" s="107">
        <v>139</v>
      </c>
      <c r="K1102" s="107">
        <v>154</v>
      </c>
      <c r="L1102" s="107">
        <v>178</v>
      </c>
      <c r="M1102" s="107">
        <v>189</v>
      </c>
      <c r="N1102" s="107">
        <v>207</v>
      </c>
      <c r="O1102" s="107">
        <v>202</v>
      </c>
      <c r="P1102" s="107">
        <v>204</v>
      </c>
      <c r="Q1102" s="106">
        <f t="shared" si="17"/>
        <v>2132</v>
      </c>
      <c r="R1102" s="87">
        <v>2015</v>
      </c>
    </row>
    <row r="1103" spans="1:18" x14ac:dyDescent="0.25">
      <c r="A1103" s="88">
        <v>877</v>
      </c>
      <c r="B1103" s="92" t="s">
        <v>1109</v>
      </c>
      <c r="C1103" s="92" t="s">
        <v>79</v>
      </c>
      <c r="D1103" s="93">
        <v>2202539</v>
      </c>
      <c r="E1103" s="107">
        <v>164</v>
      </c>
      <c r="F1103" s="107">
        <v>143</v>
      </c>
      <c r="G1103" s="107">
        <v>150</v>
      </c>
      <c r="H1103" s="107">
        <v>142</v>
      </c>
      <c r="I1103" s="107">
        <v>146</v>
      </c>
      <c r="J1103" s="107">
        <v>142</v>
      </c>
      <c r="K1103" s="107">
        <v>156</v>
      </c>
      <c r="L1103" s="107">
        <v>179</v>
      </c>
      <c r="M1103" s="107">
        <v>183</v>
      </c>
      <c r="N1103" s="107">
        <v>192</v>
      </c>
      <c r="O1103" s="107">
        <v>179</v>
      </c>
      <c r="P1103" s="107">
        <v>172</v>
      </c>
      <c r="Q1103" s="106">
        <f t="shared" si="17"/>
        <v>1948</v>
      </c>
      <c r="R1103" s="87">
        <v>2015</v>
      </c>
    </row>
    <row r="1104" spans="1:18" x14ac:dyDescent="0.25">
      <c r="A1104" s="88">
        <v>878</v>
      </c>
      <c r="B1104" s="92" t="s">
        <v>1110</v>
      </c>
      <c r="C1104" s="92" t="s">
        <v>56</v>
      </c>
      <c r="D1104" s="93">
        <v>2906907</v>
      </c>
      <c r="E1104" s="107">
        <v>158</v>
      </c>
      <c r="F1104" s="107">
        <v>134</v>
      </c>
      <c r="G1104" s="107">
        <v>128</v>
      </c>
      <c r="H1104" s="107">
        <v>102</v>
      </c>
      <c r="I1104" s="107">
        <v>85</v>
      </c>
      <c r="J1104" s="107">
        <v>69</v>
      </c>
      <c r="K1104" s="107">
        <v>72</v>
      </c>
      <c r="L1104" s="107">
        <v>89</v>
      </c>
      <c r="M1104" s="107">
        <v>107</v>
      </c>
      <c r="N1104" s="107">
        <v>128</v>
      </c>
      <c r="O1104" s="107">
        <v>126</v>
      </c>
      <c r="P1104" s="107">
        <v>146</v>
      </c>
      <c r="Q1104" s="106">
        <f t="shared" si="17"/>
        <v>1344</v>
      </c>
      <c r="R1104" s="87">
        <v>2015</v>
      </c>
    </row>
    <row r="1105" spans="1:18" x14ac:dyDescent="0.25">
      <c r="A1105" s="88">
        <v>879</v>
      </c>
      <c r="B1105" s="92" t="s">
        <v>1111</v>
      </c>
      <c r="C1105" s="92" t="s">
        <v>81</v>
      </c>
      <c r="D1105" s="93">
        <v>4304705</v>
      </c>
      <c r="E1105" s="107">
        <v>161</v>
      </c>
      <c r="F1105" s="107">
        <v>126</v>
      </c>
      <c r="G1105" s="107">
        <v>119</v>
      </c>
      <c r="H1105" s="107">
        <v>77</v>
      </c>
      <c r="I1105" s="107">
        <v>51</v>
      </c>
      <c r="J1105" s="107">
        <v>39</v>
      </c>
      <c r="K1105" s="107">
        <v>46</v>
      </c>
      <c r="L1105" s="107">
        <v>67</v>
      </c>
      <c r="M1105" s="107">
        <v>84</v>
      </c>
      <c r="N1105" s="107">
        <v>115</v>
      </c>
      <c r="O1105" s="107">
        <v>142</v>
      </c>
      <c r="P1105" s="107">
        <v>170</v>
      </c>
      <c r="Q1105" s="106">
        <f t="shared" si="17"/>
        <v>1197</v>
      </c>
      <c r="R1105" s="87">
        <v>2015</v>
      </c>
    </row>
    <row r="1106" spans="1:18" x14ac:dyDescent="0.25">
      <c r="A1106" s="88">
        <v>880</v>
      </c>
      <c r="B1106" s="92" t="s">
        <v>1112</v>
      </c>
      <c r="C1106" s="92" t="s">
        <v>48</v>
      </c>
      <c r="D1106" s="93">
        <v>3113503</v>
      </c>
      <c r="E1106" s="107">
        <v>180</v>
      </c>
      <c r="F1106" s="107">
        <v>152</v>
      </c>
      <c r="G1106" s="107">
        <v>149</v>
      </c>
      <c r="H1106" s="107">
        <v>124</v>
      </c>
      <c r="I1106" s="107">
        <v>111</v>
      </c>
      <c r="J1106" s="107">
        <v>92</v>
      </c>
      <c r="K1106" s="107">
        <v>100</v>
      </c>
      <c r="L1106" s="107">
        <v>130</v>
      </c>
      <c r="M1106" s="107">
        <v>137</v>
      </c>
      <c r="N1106" s="107">
        <v>160</v>
      </c>
      <c r="O1106" s="107">
        <v>151</v>
      </c>
      <c r="P1106" s="107">
        <v>154</v>
      </c>
      <c r="Q1106" s="106">
        <f t="shared" si="17"/>
        <v>1640</v>
      </c>
      <c r="R1106" s="87">
        <v>2015</v>
      </c>
    </row>
    <row r="1107" spans="1:18" x14ac:dyDescent="0.25">
      <c r="A1107" s="88">
        <v>881</v>
      </c>
      <c r="B1107" s="92" t="s">
        <v>1113</v>
      </c>
      <c r="C1107" s="92" t="s">
        <v>56</v>
      </c>
      <c r="D1107" s="93">
        <v>2907004</v>
      </c>
      <c r="E1107" s="107">
        <v>234</v>
      </c>
      <c r="F1107" s="107">
        <v>199</v>
      </c>
      <c r="G1107" s="107">
        <v>187</v>
      </c>
      <c r="H1107" s="107">
        <v>165</v>
      </c>
      <c r="I1107" s="107">
        <v>138</v>
      </c>
      <c r="J1107" s="107">
        <v>123</v>
      </c>
      <c r="K1107" s="107">
        <v>126</v>
      </c>
      <c r="L1107" s="107">
        <v>148</v>
      </c>
      <c r="M1107" s="107">
        <v>168</v>
      </c>
      <c r="N1107" s="107">
        <v>196</v>
      </c>
      <c r="O1107" s="107">
        <v>195</v>
      </c>
      <c r="P1107" s="107">
        <v>209</v>
      </c>
      <c r="Q1107" s="106">
        <f t="shared" si="17"/>
        <v>2088</v>
      </c>
      <c r="R1107" s="87">
        <v>2015</v>
      </c>
    </row>
    <row r="1108" spans="1:18" x14ac:dyDescent="0.25">
      <c r="A1108" s="88">
        <v>882</v>
      </c>
      <c r="B1108" s="92" t="s">
        <v>1114</v>
      </c>
      <c r="C1108" s="92" t="s">
        <v>91</v>
      </c>
      <c r="D1108" s="93">
        <v>3510708</v>
      </c>
      <c r="E1108" s="107">
        <v>139</v>
      </c>
      <c r="F1108" s="107">
        <v>117</v>
      </c>
      <c r="G1108" s="107">
        <v>122</v>
      </c>
      <c r="H1108" s="107">
        <v>99</v>
      </c>
      <c r="I1108" s="107">
        <v>85</v>
      </c>
      <c r="J1108" s="107">
        <v>70</v>
      </c>
      <c r="K1108" s="107">
        <v>83</v>
      </c>
      <c r="L1108" s="107">
        <v>117</v>
      </c>
      <c r="M1108" s="107">
        <v>128</v>
      </c>
      <c r="N1108" s="107">
        <v>139</v>
      </c>
      <c r="O1108" s="107">
        <v>138</v>
      </c>
      <c r="P1108" s="107">
        <v>138</v>
      </c>
      <c r="Q1108" s="106">
        <f t="shared" si="17"/>
        <v>1375</v>
      </c>
      <c r="R1108" s="87">
        <v>2015</v>
      </c>
    </row>
    <row r="1109" spans="1:18" x14ac:dyDescent="0.25">
      <c r="A1109" s="88">
        <v>883</v>
      </c>
      <c r="B1109" s="92" t="s">
        <v>1115</v>
      </c>
      <c r="C1109" s="92" t="s">
        <v>302</v>
      </c>
      <c r="D1109" s="93">
        <v>3301157</v>
      </c>
      <c r="E1109" s="107">
        <v>203</v>
      </c>
      <c r="F1109" s="107">
        <v>167</v>
      </c>
      <c r="G1109" s="107">
        <v>166</v>
      </c>
      <c r="H1109" s="107">
        <v>125</v>
      </c>
      <c r="I1109" s="107">
        <v>105</v>
      </c>
      <c r="J1109" s="107">
        <v>89</v>
      </c>
      <c r="K1109" s="107">
        <v>95</v>
      </c>
      <c r="L1109" s="107">
        <v>121</v>
      </c>
      <c r="M1109" s="107">
        <v>124</v>
      </c>
      <c r="N1109" s="107">
        <v>143</v>
      </c>
      <c r="O1109" s="107">
        <v>151</v>
      </c>
      <c r="P1109" s="107">
        <v>165</v>
      </c>
      <c r="Q1109" s="106">
        <f t="shared" si="17"/>
        <v>1654</v>
      </c>
      <c r="R1109" s="87">
        <v>2015</v>
      </c>
    </row>
    <row r="1110" spans="1:18" x14ac:dyDescent="0.25">
      <c r="A1110" s="88">
        <v>884</v>
      </c>
      <c r="B1110" s="92" t="s">
        <v>1116</v>
      </c>
      <c r="C1110" s="92" t="s">
        <v>48</v>
      </c>
      <c r="D1110" s="93">
        <v>3113602</v>
      </c>
      <c r="E1110" s="107">
        <v>153</v>
      </c>
      <c r="F1110" s="107">
        <v>124</v>
      </c>
      <c r="G1110" s="107">
        <v>127</v>
      </c>
      <c r="H1110" s="107">
        <v>103</v>
      </c>
      <c r="I1110" s="107">
        <v>83</v>
      </c>
      <c r="J1110" s="107">
        <v>70</v>
      </c>
      <c r="K1110" s="107">
        <v>79</v>
      </c>
      <c r="L1110" s="107">
        <v>104</v>
      </c>
      <c r="M1110" s="107">
        <v>113</v>
      </c>
      <c r="N1110" s="107">
        <v>129</v>
      </c>
      <c r="O1110" s="107">
        <v>135</v>
      </c>
      <c r="P1110" s="107">
        <v>133</v>
      </c>
      <c r="Q1110" s="106">
        <f t="shared" si="17"/>
        <v>1353</v>
      </c>
      <c r="R1110" s="87">
        <v>2015</v>
      </c>
    </row>
    <row r="1111" spans="1:18" x14ac:dyDescent="0.25">
      <c r="A1111" s="88">
        <v>885</v>
      </c>
      <c r="B1111" s="92" t="s">
        <v>1117</v>
      </c>
      <c r="C1111" s="92" t="s">
        <v>231</v>
      </c>
      <c r="D1111" s="93">
        <v>1301100</v>
      </c>
      <c r="E1111" s="107">
        <v>112</v>
      </c>
      <c r="F1111" s="107">
        <v>102</v>
      </c>
      <c r="G1111" s="107">
        <v>112</v>
      </c>
      <c r="H1111" s="107">
        <v>103</v>
      </c>
      <c r="I1111" s="107">
        <v>108</v>
      </c>
      <c r="J1111" s="107">
        <v>106</v>
      </c>
      <c r="K1111" s="107">
        <v>116</v>
      </c>
      <c r="L1111" s="107">
        <v>131</v>
      </c>
      <c r="M1111" s="107">
        <v>133</v>
      </c>
      <c r="N1111" s="107">
        <v>133</v>
      </c>
      <c r="O1111" s="107">
        <v>124</v>
      </c>
      <c r="P1111" s="107">
        <v>117</v>
      </c>
      <c r="Q1111" s="106">
        <f t="shared" si="17"/>
        <v>1397</v>
      </c>
      <c r="R1111" s="87">
        <v>2015</v>
      </c>
    </row>
    <row r="1112" spans="1:18" x14ac:dyDescent="0.25">
      <c r="A1112" s="88">
        <v>886</v>
      </c>
      <c r="B1112" s="92" t="s">
        <v>1118</v>
      </c>
      <c r="C1112" s="92" t="s">
        <v>231</v>
      </c>
      <c r="D1112" s="93">
        <v>1301159</v>
      </c>
      <c r="E1112" s="107">
        <v>115</v>
      </c>
      <c r="F1112" s="107">
        <v>104</v>
      </c>
      <c r="G1112" s="107">
        <v>114</v>
      </c>
      <c r="H1112" s="107">
        <v>105</v>
      </c>
      <c r="I1112" s="107">
        <v>109</v>
      </c>
      <c r="J1112" s="107">
        <v>108</v>
      </c>
      <c r="K1112" s="107">
        <v>119</v>
      </c>
      <c r="L1112" s="107">
        <v>136</v>
      </c>
      <c r="M1112" s="107">
        <v>139</v>
      </c>
      <c r="N1112" s="107">
        <v>139</v>
      </c>
      <c r="O1112" s="107">
        <v>128</v>
      </c>
      <c r="P1112" s="107">
        <v>120</v>
      </c>
      <c r="Q1112" s="106">
        <f t="shared" si="17"/>
        <v>1436</v>
      </c>
      <c r="R1112" s="87">
        <v>2015</v>
      </c>
    </row>
    <row r="1113" spans="1:18" x14ac:dyDescent="0.25">
      <c r="A1113" s="88">
        <v>887</v>
      </c>
      <c r="B1113" s="92" t="s">
        <v>1119</v>
      </c>
      <c r="C1113" s="92" t="s">
        <v>99</v>
      </c>
      <c r="D1113" s="93">
        <v>3201308</v>
      </c>
      <c r="E1113" s="107">
        <v>171</v>
      </c>
      <c r="F1113" s="107">
        <v>147</v>
      </c>
      <c r="G1113" s="107">
        <v>142</v>
      </c>
      <c r="H1113" s="107">
        <v>108</v>
      </c>
      <c r="I1113" s="107">
        <v>90</v>
      </c>
      <c r="J1113" s="107">
        <v>75</v>
      </c>
      <c r="K1113" s="107">
        <v>80</v>
      </c>
      <c r="L1113" s="107">
        <v>100</v>
      </c>
      <c r="M1113" s="107">
        <v>113</v>
      </c>
      <c r="N1113" s="107">
        <v>133</v>
      </c>
      <c r="O1113" s="107">
        <v>137</v>
      </c>
      <c r="P1113" s="107">
        <v>151</v>
      </c>
      <c r="Q1113" s="106">
        <f t="shared" si="17"/>
        <v>1447</v>
      </c>
      <c r="R1113" s="87">
        <v>2015</v>
      </c>
    </row>
    <row r="1114" spans="1:18" x14ac:dyDescent="0.25">
      <c r="A1114" s="88">
        <v>888</v>
      </c>
      <c r="B1114" s="92" t="s">
        <v>1120</v>
      </c>
      <c r="C1114" s="92" t="s">
        <v>54</v>
      </c>
      <c r="D1114" s="93">
        <v>2303006</v>
      </c>
      <c r="E1114" s="107">
        <v>170</v>
      </c>
      <c r="F1114" s="107">
        <v>144</v>
      </c>
      <c r="G1114" s="107">
        <v>147</v>
      </c>
      <c r="H1114" s="107">
        <v>137</v>
      </c>
      <c r="I1114" s="107">
        <v>136</v>
      </c>
      <c r="J1114" s="107">
        <v>129</v>
      </c>
      <c r="K1114" s="107">
        <v>146</v>
      </c>
      <c r="L1114" s="107">
        <v>172</v>
      </c>
      <c r="M1114" s="107">
        <v>178</v>
      </c>
      <c r="N1114" s="107">
        <v>191</v>
      </c>
      <c r="O1114" s="107">
        <v>180</v>
      </c>
      <c r="P1114" s="107">
        <v>179</v>
      </c>
      <c r="Q1114" s="106">
        <f t="shared" si="17"/>
        <v>1909</v>
      </c>
      <c r="R1114" s="87">
        <v>2015</v>
      </c>
    </row>
    <row r="1115" spans="1:18" x14ac:dyDescent="0.25">
      <c r="A1115" s="88">
        <v>889</v>
      </c>
      <c r="B1115" s="92" t="s">
        <v>1121</v>
      </c>
      <c r="C1115" s="92" t="s">
        <v>79</v>
      </c>
      <c r="D1115" s="93">
        <v>2202554</v>
      </c>
      <c r="E1115" s="107">
        <v>173</v>
      </c>
      <c r="F1115" s="107">
        <v>152</v>
      </c>
      <c r="G1115" s="107">
        <v>157</v>
      </c>
      <c r="H1115" s="107">
        <v>145</v>
      </c>
      <c r="I1115" s="107">
        <v>140</v>
      </c>
      <c r="J1115" s="107">
        <v>128</v>
      </c>
      <c r="K1115" s="107">
        <v>138</v>
      </c>
      <c r="L1115" s="107">
        <v>158</v>
      </c>
      <c r="M1115" s="107">
        <v>167</v>
      </c>
      <c r="N1115" s="107">
        <v>184</v>
      </c>
      <c r="O1115" s="107">
        <v>176</v>
      </c>
      <c r="P1115" s="107">
        <v>174</v>
      </c>
      <c r="Q1115" s="106">
        <f t="shared" si="17"/>
        <v>1892</v>
      </c>
      <c r="R1115" s="87">
        <v>2015</v>
      </c>
    </row>
    <row r="1116" spans="1:18" x14ac:dyDescent="0.25">
      <c r="A1116" s="88">
        <v>890</v>
      </c>
      <c r="B1116" s="92" t="s">
        <v>1122</v>
      </c>
      <c r="C1116" s="92" t="s">
        <v>56</v>
      </c>
      <c r="D1116" s="93">
        <v>2907103</v>
      </c>
      <c r="E1116" s="107">
        <v>213</v>
      </c>
      <c r="F1116" s="107">
        <v>188</v>
      </c>
      <c r="G1116" s="107">
        <v>187</v>
      </c>
      <c r="H1116" s="107">
        <v>172</v>
      </c>
      <c r="I1116" s="107">
        <v>156</v>
      </c>
      <c r="J1116" s="107">
        <v>137</v>
      </c>
      <c r="K1116" s="107">
        <v>147</v>
      </c>
      <c r="L1116" s="107">
        <v>179</v>
      </c>
      <c r="M1116" s="107">
        <v>192</v>
      </c>
      <c r="N1116" s="107">
        <v>210</v>
      </c>
      <c r="O1116" s="107">
        <v>192</v>
      </c>
      <c r="P1116" s="107">
        <v>196</v>
      </c>
      <c r="Q1116" s="106">
        <f t="shared" si="17"/>
        <v>2169</v>
      </c>
      <c r="R1116" s="87">
        <v>2015</v>
      </c>
    </row>
    <row r="1117" spans="1:18" x14ac:dyDescent="0.25">
      <c r="A1117" s="88">
        <v>891</v>
      </c>
      <c r="B1117" s="92" t="s">
        <v>1123</v>
      </c>
      <c r="C1117" s="92" t="s">
        <v>268</v>
      </c>
      <c r="D1117" s="93">
        <v>2801405</v>
      </c>
      <c r="E1117" s="107">
        <v>210</v>
      </c>
      <c r="F1117" s="107">
        <v>186</v>
      </c>
      <c r="G1117" s="107">
        <v>186</v>
      </c>
      <c r="H1117" s="107">
        <v>162</v>
      </c>
      <c r="I1117" s="107">
        <v>137</v>
      </c>
      <c r="J1117" s="107">
        <v>116</v>
      </c>
      <c r="K1117" s="107">
        <v>121</v>
      </c>
      <c r="L1117" s="107">
        <v>143</v>
      </c>
      <c r="M1117" s="107">
        <v>161</v>
      </c>
      <c r="N1117" s="107">
        <v>190</v>
      </c>
      <c r="O1117" s="107">
        <v>195</v>
      </c>
      <c r="P1117" s="107">
        <v>206</v>
      </c>
      <c r="Q1117" s="106">
        <f t="shared" si="17"/>
        <v>2013</v>
      </c>
      <c r="R1117" s="87">
        <v>2015</v>
      </c>
    </row>
    <row r="1118" spans="1:18" x14ac:dyDescent="0.25">
      <c r="A1118" s="88">
        <v>892</v>
      </c>
      <c r="B1118" s="92" t="s">
        <v>1124</v>
      </c>
      <c r="C1118" s="92" t="s">
        <v>54</v>
      </c>
      <c r="D1118" s="93">
        <v>2303105</v>
      </c>
      <c r="E1118" s="107">
        <v>193</v>
      </c>
      <c r="F1118" s="107">
        <v>167.6</v>
      </c>
      <c r="G1118" s="107">
        <v>169.8</v>
      </c>
      <c r="H1118" s="107">
        <v>161.6</v>
      </c>
      <c r="I1118" s="107">
        <v>163.5</v>
      </c>
      <c r="J1118" s="107">
        <v>160.19999999999999</v>
      </c>
      <c r="K1118" s="107">
        <v>178.6</v>
      </c>
      <c r="L1118" s="107">
        <v>204.6</v>
      </c>
      <c r="M1118" s="107">
        <v>209</v>
      </c>
      <c r="N1118" s="107">
        <v>219.5</v>
      </c>
      <c r="O1118" s="107">
        <v>204.3</v>
      </c>
      <c r="P1118" s="107">
        <v>199.4</v>
      </c>
      <c r="Q1118" s="106">
        <f t="shared" si="17"/>
        <v>2231.1</v>
      </c>
      <c r="R1118" s="87">
        <v>2015</v>
      </c>
    </row>
    <row r="1119" spans="1:18" x14ac:dyDescent="0.25">
      <c r="A1119" s="88">
        <v>893</v>
      </c>
      <c r="B1119" s="92" t="s">
        <v>1125</v>
      </c>
      <c r="C1119" s="92" t="s">
        <v>68</v>
      </c>
      <c r="D1119" s="93">
        <v>1703867</v>
      </c>
      <c r="E1119" s="107">
        <v>125</v>
      </c>
      <c r="F1119" s="107">
        <v>109</v>
      </c>
      <c r="G1119" s="107">
        <v>115</v>
      </c>
      <c r="H1119" s="107">
        <v>107</v>
      </c>
      <c r="I1119" s="107">
        <v>107</v>
      </c>
      <c r="J1119" s="107">
        <v>97</v>
      </c>
      <c r="K1119" s="107">
        <v>106</v>
      </c>
      <c r="L1119" s="107">
        <v>128</v>
      </c>
      <c r="M1119" s="107">
        <v>133</v>
      </c>
      <c r="N1119" s="107">
        <v>138</v>
      </c>
      <c r="O1119" s="107">
        <v>119</v>
      </c>
      <c r="P1119" s="107">
        <v>122</v>
      </c>
      <c r="Q1119" s="106">
        <f t="shared" si="17"/>
        <v>1406</v>
      </c>
      <c r="R1119" s="87">
        <v>2015</v>
      </c>
    </row>
    <row r="1120" spans="1:18" x14ac:dyDescent="0.25">
      <c r="A1120" s="88">
        <v>894</v>
      </c>
      <c r="B1120" s="92" t="s">
        <v>1126</v>
      </c>
      <c r="C1120" s="92" t="s">
        <v>54</v>
      </c>
      <c r="D1120" s="93">
        <v>2303204</v>
      </c>
      <c r="E1120" s="107">
        <v>203</v>
      </c>
      <c r="F1120" s="107">
        <v>173</v>
      </c>
      <c r="G1120" s="107">
        <v>178</v>
      </c>
      <c r="H1120" s="107">
        <v>166</v>
      </c>
      <c r="I1120" s="107">
        <v>159</v>
      </c>
      <c r="J1120" s="107">
        <v>146</v>
      </c>
      <c r="K1120" s="107">
        <v>161</v>
      </c>
      <c r="L1120" s="107">
        <v>188</v>
      </c>
      <c r="M1120" s="107">
        <v>200</v>
      </c>
      <c r="N1120" s="107">
        <v>218</v>
      </c>
      <c r="O1120" s="107">
        <v>210</v>
      </c>
      <c r="P1120" s="107">
        <v>211</v>
      </c>
      <c r="Q1120" s="106">
        <f t="shared" si="17"/>
        <v>2213</v>
      </c>
      <c r="R1120" s="87">
        <v>2015</v>
      </c>
    </row>
    <row r="1121" spans="1:18" x14ac:dyDescent="0.25">
      <c r="A1121" s="88">
        <v>895</v>
      </c>
      <c r="B1121" s="92" t="s">
        <v>1127</v>
      </c>
      <c r="C1121" s="92" t="s">
        <v>54</v>
      </c>
      <c r="D1121" s="93">
        <v>2303303</v>
      </c>
      <c r="E1121" s="107">
        <v>200</v>
      </c>
      <c r="F1121" s="107">
        <v>169</v>
      </c>
      <c r="G1121" s="107">
        <v>174</v>
      </c>
      <c r="H1121" s="107">
        <v>164</v>
      </c>
      <c r="I1121" s="107">
        <v>161</v>
      </c>
      <c r="J1121" s="107">
        <v>149</v>
      </c>
      <c r="K1121" s="107">
        <v>166</v>
      </c>
      <c r="L1121" s="107">
        <v>195</v>
      </c>
      <c r="M1121" s="107">
        <v>205</v>
      </c>
      <c r="N1121" s="107">
        <v>222</v>
      </c>
      <c r="O1121" s="107">
        <v>210</v>
      </c>
      <c r="P1121" s="107">
        <v>210</v>
      </c>
      <c r="Q1121" s="106">
        <f t="shared" si="17"/>
        <v>2225</v>
      </c>
      <c r="R1121" s="87">
        <v>2015</v>
      </c>
    </row>
    <row r="1122" spans="1:18" x14ac:dyDescent="0.25">
      <c r="A1122" s="88">
        <v>896</v>
      </c>
      <c r="B1122" s="92" t="s">
        <v>1128</v>
      </c>
      <c r="C1122" s="92" t="s">
        <v>84</v>
      </c>
      <c r="D1122" s="93">
        <v>5102793</v>
      </c>
      <c r="E1122" s="107">
        <v>104</v>
      </c>
      <c r="F1122" s="107">
        <v>93</v>
      </c>
      <c r="G1122" s="107">
        <v>100</v>
      </c>
      <c r="H1122" s="107">
        <v>96</v>
      </c>
      <c r="I1122" s="107">
        <v>105</v>
      </c>
      <c r="J1122" s="107">
        <v>96</v>
      </c>
      <c r="K1122" s="107">
        <v>113</v>
      </c>
      <c r="L1122" s="107">
        <v>131</v>
      </c>
      <c r="M1122" s="107">
        <v>118</v>
      </c>
      <c r="N1122" s="107">
        <v>118</v>
      </c>
      <c r="O1122" s="107">
        <v>107</v>
      </c>
      <c r="P1122" s="107">
        <v>105</v>
      </c>
      <c r="Q1122" s="106">
        <f t="shared" si="17"/>
        <v>1286</v>
      </c>
      <c r="R1122" s="87">
        <v>2015</v>
      </c>
    </row>
    <row r="1123" spans="1:18" x14ac:dyDescent="0.25">
      <c r="A1123" s="88">
        <v>897</v>
      </c>
      <c r="B1123" s="92" t="s">
        <v>1129</v>
      </c>
      <c r="C1123" s="92" t="s">
        <v>59</v>
      </c>
      <c r="D1123" s="93">
        <v>4104709</v>
      </c>
      <c r="E1123" s="107">
        <v>189.7</v>
      </c>
      <c r="F1123" s="107">
        <v>161.19999999999999</v>
      </c>
      <c r="G1123" s="107">
        <v>158</v>
      </c>
      <c r="H1123" s="107">
        <v>129.69999999999999</v>
      </c>
      <c r="I1123" s="107">
        <v>100</v>
      </c>
      <c r="J1123" s="107">
        <v>81.3</v>
      </c>
      <c r="K1123" s="107">
        <v>91.8</v>
      </c>
      <c r="L1123" s="107">
        <v>123.5</v>
      </c>
      <c r="M1123" s="107">
        <v>135.1</v>
      </c>
      <c r="N1123" s="107">
        <v>162</v>
      </c>
      <c r="O1123" s="107">
        <v>181.5</v>
      </c>
      <c r="P1123" s="107">
        <v>189.7</v>
      </c>
      <c r="Q1123" s="106">
        <f t="shared" si="17"/>
        <v>1703.4999999999998</v>
      </c>
      <c r="R1123" s="87">
        <v>2015</v>
      </c>
    </row>
    <row r="1124" spans="1:18" x14ac:dyDescent="0.25">
      <c r="A1124" s="88">
        <v>898</v>
      </c>
      <c r="B1124" s="92" t="s">
        <v>1130</v>
      </c>
      <c r="C1124" s="92" t="s">
        <v>81</v>
      </c>
      <c r="D1124" s="93">
        <v>4304804</v>
      </c>
      <c r="E1124" s="107">
        <v>160</v>
      </c>
      <c r="F1124" s="107">
        <v>129</v>
      </c>
      <c r="G1124" s="107">
        <v>117</v>
      </c>
      <c r="H1124" s="107">
        <v>78</v>
      </c>
      <c r="I1124" s="107">
        <v>51</v>
      </c>
      <c r="J1124" s="107">
        <v>37</v>
      </c>
      <c r="K1124" s="107">
        <v>44</v>
      </c>
      <c r="L1124" s="107">
        <v>65</v>
      </c>
      <c r="M1124" s="107">
        <v>82</v>
      </c>
      <c r="N1124" s="107">
        <v>116</v>
      </c>
      <c r="O1124" s="107">
        <v>145</v>
      </c>
      <c r="P1124" s="107">
        <v>166</v>
      </c>
      <c r="Q1124" s="106">
        <f t="shared" si="17"/>
        <v>1190</v>
      </c>
      <c r="R1124" s="87">
        <v>2015</v>
      </c>
    </row>
    <row r="1125" spans="1:18" x14ac:dyDescent="0.25">
      <c r="A1125" s="88">
        <v>899</v>
      </c>
      <c r="B1125" s="92" t="s">
        <v>1131</v>
      </c>
      <c r="C1125" s="92" t="s">
        <v>48</v>
      </c>
      <c r="D1125" s="93">
        <v>3113701</v>
      </c>
      <c r="E1125" s="107">
        <v>155</v>
      </c>
      <c r="F1125" s="107">
        <v>132.30000000000001</v>
      </c>
      <c r="G1125" s="107">
        <v>124.7</v>
      </c>
      <c r="H1125" s="107">
        <v>101.3</v>
      </c>
      <c r="I1125" s="107">
        <v>84.3</v>
      </c>
      <c r="J1125" s="107">
        <v>67.3</v>
      </c>
      <c r="K1125" s="107">
        <v>72</v>
      </c>
      <c r="L1125" s="107">
        <v>90.3</v>
      </c>
      <c r="M1125" s="107">
        <v>103.7</v>
      </c>
      <c r="N1125" s="107">
        <v>121</v>
      </c>
      <c r="O1125" s="107">
        <v>122</v>
      </c>
      <c r="P1125" s="107">
        <v>138.30000000000001</v>
      </c>
      <c r="Q1125" s="106">
        <f t="shared" si="17"/>
        <v>1312.1999999999998</v>
      </c>
      <c r="R1125" s="87">
        <v>2015</v>
      </c>
    </row>
    <row r="1126" spans="1:18" x14ac:dyDescent="0.25">
      <c r="A1126" s="88">
        <v>900</v>
      </c>
      <c r="B1126" s="92" t="s">
        <v>1132</v>
      </c>
      <c r="C1126" s="92" t="s">
        <v>81</v>
      </c>
      <c r="D1126" s="93">
        <v>4304853</v>
      </c>
      <c r="E1126" s="107">
        <v>158</v>
      </c>
      <c r="F1126" s="107">
        <v>129</v>
      </c>
      <c r="G1126" s="107">
        <v>117</v>
      </c>
      <c r="H1126" s="107">
        <v>89</v>
      </c>
      <c r="I1126" s="107">
        <v>64</v>
      </c>
      <c r="J1126" s="107">
        <v>52</v>
      </c>
      <c r="K1126" s="107">
        <v>60</v>
      </c>
      <c r="L1126" s="107">
        <v>80</v>
      </c>
      <c r="M1126" s="107">
        <v>85</v>
      </c>
      <c r="N1126" s="107">
        <v>123</v>
      </c>
      <c r="O1126" s="107">
        <v>148</v>
      </c>
      <c r="P1126" s="107">
        <v>166</v>
      </c>
      <c r="Q1126" s="106">
        <f t="shared" si="17"/>
        <v>1271</v>
      </c>
      <c r="R1126" s="87">
        <v>2015</v>
      </c>
    </row>
    <row r="1127" spans="1:18" x14ac:dyDescent="0.25">
      <c r="A1127" s="88">
        <v>901</v>
      </c>
      <c r="B1127" s="92" t="s">
        <v>1133</v>
      </c>
      <c r="C1127" s="92" t="s">
        <v>48</v>
      </c>
      <c r="D1127" s="93">
        <v>3113800</v>
      </c>
      <c r="E1127" s="107">
        <v>183</v>
      </c>
      <c r="F1127" s="107">
        <v>150</v>
      </c>
      <c r="G1127" s="107">
        <v>150</v>
      </c>
      <c r="H1127" s="107">
        <v>124</v>
      </c>
      <c r="I1127" s="107">
        <v>108</v>
      </c>
      <c r="J1127" s="107">
        <v>88</v>
      </c>
      <c r="K1127" s="107">
        <v>97</v>
      </c>
      <c r="L1127" s="107">
        <v>127</v>
      </c>
      <c r="M1127" s="107">
        <v>136</v>
      </c>
      <c r="N1127" s="107">
        <v>153</v>
      </c>
      <c r="O1127" s="107">
        <v>145</v>
      </c>
      <c r="P1127" s="107">
        <v>145</v>
      </c>
      <c r="Q1127" s="106">
        <f t="shared" si="17"/>
        <v>1606</v>
      </c>
      <c r="R1127" s="87">
        <v>2015</v>
      </c>
    </row>
    <row r="1128" spans="1:18" x14ac:dyDescent="0.25">
      <c r="A1128" s="88">
        <v>902</v>
      </c>
      <c r="B1128" s="92" t="s">
        <v>1134</v>
      </c>
      <c r="C1128" s="92" t="s">
        <v>302</v>
      </c>
      <c r="D1128" s="93">
        <v>3301207</v>
      </c>
      <c r="E1128" s="107">
        <v>174</v>
      </c>
      <c r="F1128" s="107">
        <v>143</v>
      </c>
      <c r="G1128" s="107">
        <v>140</v>
      </c>
      <c r="H1128" s="107">
        <v>110</v>
      </c>
      <c r="I1128" s="107">
        <v>92</v>
      </c>
      <c r="J1128" s="107">
        <v>75</v>
      </c>
      <c r="K1128" s="107">
        <v>82</v>
      </c>
      <c r="L1128" s="107">
        <v>110</v>
      </c>
      <c r="M1128" s="107">
        <v>115</v>
      </c>
      <c r="N1128" s="107">
        <v>131</v>
      </c>
      <c r="O1128" s="107">
        <v>139</v>
      </c>
      <c r="P1128" s="107">
        <v>145</v>
      </c>
      <c r="Q1128" s="106">
        <f t="shared" si="17"/>
        <v>1456</v>
      </c>
      <c r="R1128" s="87">
        <v>2015</v>
      </c>
    </row>
    <row r="1129" spans="1:18" x14ac:dyDescent="0.25">
      <c r="A1129" s="88">
        <v>903</v>
      </c>
      <c r="B1129" s="92" t="s">
        <v>1135</v>
      </c>
      <c r="C1129" s="92" t="s">
        <v>48</v>
      </c>
      <c r="D1129" s="93">
        <v>3113909</v>
      </c>
      <c r="E1129" s="107">
        <v>143</v>
      </c>
      <c r="F1129" s="107">
        <v>116</v>
      </c>
      <c r="G1129" s="107">
        <v>119</v>
      </c>
      <c r="H1129" s="107">
        <v>97</v>
      </c>
      <c r="I1129" s="107">
        <v>77</v>
      </c>
      <c r="J1129" s="107">
        <v>65</v>
      </c>
      <c r="K1129" s="107">
        <v>73</v>
      </c>
      <c r="L1129" s="107">
        <v>98</v>
      </c>
      <c r="M1129" s="107">
        <v>108</v>
      </c>
      <c r="N1129" s="107">
        <v>123</v>
      </c>
      <c r="O1129" s="107">
        <v>128</v>
      </c>
      <c r="P1129" s="107">
        <v>124</v>
      </c>
      <c r="Q1129" s="106">
        <f t="shared" si="17"/>
        <v>1271</v>
      </c>
      <c r="R1129" s="87">
        <v>2015</v>
      </c>
    </row>
    <row r="1130" spans="1:18" x14ac:dyDescent="0.25">
      <c r="A1130" s="88">
        <v>904</v>
      </c>
      <c r="B1130" s="92" t="s">
        <v>1136</v>
      </c>
      <c r="C1130" s="92" t="s">
        <v>48</v>
      </c>
      <c r="D1130" s="93">
        <v>3114006</v>
      </c>
      <c r="E1130" s="107">
        <v>186</v>
      </c>
      <c r="F1130" s="107">
        <v>154</v>
      </c>
      <c r="G1130" s="107">
        <v>155</v>
      </c>
      <c r="H1130" s="107">
        <v>130</v>
      </c>
      <c r="I1130" s="107">
        <v>112</v>
      </c>
      <c r="J1130" s="107">
        <v>95</v>
      </c>
      <c r="K1130" s="107">
        <v>107</v>
      </c>
      <c r="L1130" s="107">
        <v>141</v>
      </c>
      <c r="M1130" s="107">
        <v>151</v>
      </c>
      <c r="N1130" s="107">
        <v>164</v>
      </c>
      <c r="O1130" s="107">
        <v>163</v>
      </c>
      <c r="P1130" s="107">
        <v>154</v>
      </c>
      <c r="Q1130" s="106">
        <f t="shared" si="17"/>
        <v>1712</v>
      </c>
      <c r="R1130" s="87">
        <v>2015</v>
      </c>
    </row>
    <row r="1131" spans="1:18" x14ac:dyDescent="0.25">
      <c r="A1131" s="88">
        <v>905</v>
      </c>
      <c r="B1131" s="92" t="s">
        <v>1137</v>
      </c>
      <c r="C1131" s="92" t="s">
        <v>48</v>
      </c>
      <c r="D1131" s="93">
        <v>3114105</v>
      </c>
      <c r="E1131" s="107">
        <v>161</v>
      </c>
      <c r="F1131" s="107">
        <v>128</v>
      </c>
      <c r="G1131" s="107">
        <v>131</v>
      </c>
      <c r="H1131" s="107">
        <v>105</v>
      </c>
      <c r="I1131" s="107">
        <v>87</v>
      </c>
      <c r="J1131" s="107">
        <v>72</v>
      </c>
      <c r="K1131" s="107">
        <v>81</v>
      </c>
      <c r="L1131" s="107">
        <v>107</v>
      </c>
      <c r="M1131" s="107">
        <v>117</v>
      </c>
      <c r="N1131" s="107">
        <v>134</v>
      </c>
      <c r="O1131" s="107">
        <v>141</v>
      </c>
      <c r="P1131" s="107">
        <v>137</v>
      </c>
      <c r="Q1131" s="106">
        <f t="shared" si="17"/>
        <v>1401</v>
      </c>
      <c r="R1131" s="87">
        <v>2015</v>
      </c>
    </row>
    <row r="1132" spans="1:18" x14ac:dyDescent="0.25">
      <c r="A1132" s="88">
        <v>906</v>
      </c>
      <c r="B1132" s="92" t="s">
        <v>1138</v>
      </c>
      <c r="C1132" s="92" t="s">
        <v>48</v>
      </c>
      <c r="D1132" s="93">
        <v>3114204</v>
      </c>
      <c r="E1132" s="107">
        <v>200</v>
      </c>
      <c r="F1132" s="107">
        <v>165</v>
      </c>
      <c r="G1132" s="107">
        <v>167</v>
      </c>
      <c r="H1132" s="107">
        <v>140</v>
      </c>
      <c r="I1132" s="107">
        <v>121</v>
      </c>
      <c r="J1132" s="107">
        <v>104</v>
      </c>
      <c r="K1132" s="107">
        <v>117</v>
      </c>
      <c r="L1132" s="107">
        <v>151</v>
      </c>
      <c r="M1132" s="107">
        <v>162</v>
      </c>
      <c r="N1132" s="107">
        <v>176</v>
      </c>
      <c r="O1132" s="107">
        <v>175</v>
      </c>
      <c r="P1132" s="107">
        <v>165</v>
      </c>
      <c r="Q1132" s="106">
        <f t="shared" si="17"/>
        <v>1843</v>
      </c>
      <c r="R1132" s="87">
        <v>2015</v>
      </c>
    </row>
    <row r="1133" spans="1:18" x14ac:dyDescent="0.25">
      <c r="A1133" s="88">
        <v>907</v>
      </c>
      <c r="B1133" s="92" t="s">
        <v>1139</v>
      </c>
      <c r="C1133" s="92" t="s">
        <v>48</v>
      </c>
      <c r="D1133" s="93">
        <v>3114303</v>
      </c>
      <c r="E1133" s="107">
        <v>157.69999999999999</v>
      </c>
      <c r="F1133" s="107">
        <v>160.6</v>
      </c>
      <c r="G1133" s="107">
        <v>155.6</v>
      </c>
      <c r="H1133" s="107">
        <v>138.1</v>
      </c>
      <c r="I1133" s="107">
        <v>122.6</v>
      </c>
      <c r="J1133" s="107">
        <v>110.4</v>
      </c>
      <c r="K1133" s="107">
        <v>132.69999999999999</v>
      </c>
      <c r="L1133" s="107">
        <v>153.6</v>
      </c>
      <c r="M1133" s="107">
        <v>169.4</v>
      </c>
      <c r="N1133" s="107">
        <v>178.9</v>
      </c>
      <c r="O1133" s="107">
        <v>161.6</v>
      </c>
      <c r="P1133" s="107">
        <v>144.30000000000001</v>
      </c>
      <c r="Q1133" s="106">
        <f t="shared" si="17"/>
        <v>1785.5</v>
      </c>
      <c r="R1133" s="87">
        <v>2015</v>
      </c>
    </row>
    <row r="1134" spans="1:18" x14ac:dyDescent="0.25">
      <c r="A1134" s="88">
        <v>908</v>
      </c>
      <c r="B1134" s="92" t="s">
        <v>1140</v>
      </c>
      <c r="C1134" s="92" t="s">
        <v>48</v>
      </c>
      <c r="D1134" s="93">
        <v>3114402</v>
      </c>
      <c r="E1134" s="107">
        <v>210.1</v>
      </c>
      <c r="F1134" s="107">
        <v>167.7</v>
      </c>
      <c r="G1134" s="107">
        <v>173.7</v>
      </c>
      <c r="H1134" s="107">
        <v>154.4</v>
      </c>
      <c r="I1134" s="107">
        <v>135</v>
      </c>
      <c r="J1134" s="107">
        <v>124.6</v>
      </c>
      <c r="K1134" s="107">
        <v>142.1</v>
      </c>
      <c r="L1134" s="107">
        <v>168.9</v>
      </c>
      <c r="M1134" s="107">
        <v>163.4</v>
      </c>
      <c r="N1134" s="107">
        <v>172.8</v>
      </c>
      <c r="O1134" s="107">
        <v>174.5</v>
      </c>
      <c r="P1134" s="107">
        <v>161.4</v>
      </c>
      <c r="Q1134" s="106">
        <f t="shared" si="17"/>
        <v>1948.6000000000001</v>
      </c>
      <c r="R1134" s="87">
        <v>2015</v>
      </c>
    </row>
    <row r="1135" spans="1:18" x14ac:dyDescent="0.25">
      <c r="A1135" s="88">
        <v>909</v>
      </c>
      <c r="B1135" s="92" t="s">
        <v>1141</v>
      </c>
      <c r="C1135" s="92" t="s">
        <v>46</v>
      </c>
      <c r="D1135" s="93">
        <v>5205000</v>
      </c>
      <c r="E1135" s="107">
        <v>126</v>
      </c>
      <c r="F1135" s="107">
        <v>109</v>
      </c>
      <c r="G1135" s="107">
        <v>119</v>
      </c>
      <c r="H1135" s="107">
        <v>111</v>
      </c>
      <c r="I1135" s="107">
        <v>104</v>
      </c>
      <c r="J1135" s="107">
        <v>91</v>
      </c>
      <c r="K1135" s="107">
        <v>109</v>
      </c>
      <c r="L1135" s="107">
        <v>132</v>
      </c>
      <c r="M1135" s="107">
        <v>129</v>
      </c>
      <c r="N1135" s="107">
        <v>137</v>
      </c>
      <c r="O1135" s="107">
        <v>122</v>
      </c>
      <c r="P1135" s="107">
        <v>121</v>
      </c>
      <c r="Q1135" s="106">
        <f t="shared" si="17"/>
        <v>1410</v>
      </c>
      <c r="R1135" s="87">
        <v>2015</v>
      </c>
    </row>
    <row r="1136" spans="1:18" x14ac:dyDescent="0.25">
      <c r="A1136" s="88">
        <v>910</v>
      </c>
      <c r="B1136" s="92" t="s">
        <v>1142</v>
      </c>
      <c r="C1136" s="92" t="s">
        <v>68</v>
      </c>
      <c r="D1136" s="93">
        <v>1703883</v>
      </c>
      <c r="E1136" s="107">
        <v>113</v>
      </c>
      <c r="F1136" s="107">
        <v>100</v>
      </c>
      <c r="G1136" s="107">
        <v>111</v>
      </c>
      <c r="H1136" s="107">
        <v>105</v>
      </c>
      <c r="I1136" s="107">
        <v>110</v>
      </c>
      <c r="J1136" s="107">
        <v>105</v>
      </c>
      <c r="K1136" s="107">
        <v>113</v>
      </c>
      <c r="L1136" s="107">
        <v>130</v>
      </c>
      <c r="M1136" s="107">
        <v>129</v>
      </c>
      <c r="N1136" s="107">
        <v>129</v>
      </c>
      <c r="O1136" s="107">
        <v>119</v>
      </c>
      <c r="P1136" s="107">
        <v>115</v>
      </c>
      <c r="Q1136" s="106">
        <f t="shared" si="17"/>
        <v>1379</v>
      </c>
      <c r="R1136" s="87">
        <v>2015</v>
      </c>
    </row>
    <row r="1137" spans="1:18" x14ac:dyDescent="0.25">
      <c r="A1137" s="88">
        <v>911</v>
      </c>
      <c r="B1137" s="92" t="s">
        <v>1143</v>
      </c>
      <c r="C1137" s="92" t="s">
        <v>268</v>
      </c>
      <c r="D1137" s="93">
        <v>2801504</v>
      </c>
      <c r="E1137" s="107">
        <v>196</v>
      </c>
      <c r="F1137" s="107">
        <v>176</v>
      </c>
      <c r="G1137" s="107">
        <v>176</v>
      </c>
      <c r="H1137" s="107">
        <v>151</v>
      </c>
      <c r="I1137" s="107">
        <v>129</v>
      </c>
      <c r="J1137" s="107">
        <v>112</v>
      </c>
      <c r="K1137" s="107">
        <v>115</v>
      </c>
      <c r="L1137" s="107">
        <v>135</v>
      </c>
      <c r="M1137" s="107">
        <v>151</v>
      </c>
      <c r="N1137" s="107">
        <v>177</v>
      </c>
      <c r="O1137" s="107">
        <v>180</v>
      </c>
      <c r="P1137" s="107">
        <v>191</v>
      </c>
      <c r="Q1137" s="106">
        <f t="shared" si="17"/>
        <v>1889</v>
      </c>
      <c r="R1137" s="87">
        <v>2015</v>
      </c>
    </row>
    <row r="1138" spans="1:18" x14ac:dyDescent="0.25">
      <c r="A1138" s="88">
        <v>912</v>
      </c>
      <c r="B1138" s="92" t="s">
        <v>1144</v>
      </c>
      <c r="C1138" s="92" t="s">
        <v>48</v>
      </c>
      <c r="D1138" s="93">
        <v>3114501</v>
      </c>
      <c r="E1138" s="107">
        <v>189.3</v>
      </c>
      <c r="F1138" s="107">
        <v>154.30000000000001</v>
      </c>
      <c r="G1138" s="107">
        <v>155</v>
      </c>
      <c r="H1138" s="107">
        <v>130.5</v>
      </c>
      <c r="I1138" s="107">
        <v>114.2</v>
      </c>
      <c r="J1138" s="107">
        <v>96.4</v>
      </c>
      <c r="K1138" s="107">
        <v>108.5</v>
      </c>
      <c r="L1138" s="107">
        <v>141</v>
      </c>
      <c r="M1138" s="107">
        <v>150</v>
      </c>
      <c r="N1138" s="107">
        <v>162.6</v>
      </c>
      <c r="O1138" s="107">
        <v>162.4</v>
      </c>
      <c r="P1138" s="107">
        <v>153.9</v>
      </c>
      <c r="Q1138" s="106">
        <f t="shared" si="17"/>
        <v>1718.1000000000001</v>
      </c>
      <c r="R1138" s="87">
        <v>2015</v>
      </c>
    </row>
    <row r="1139" spans="1:18" x14ac:dyDescent="0.25">
      <c r="A1139" s="88">
        <v>913</v>
      </c>
      <c r="B1139" s="92" t="s">
        <v>1145</v>
      </c>
      <c r="C1139" s="92" t="s">
        <v>66</v>
      </c>
      <c r="D1139" s="93">
        <v>2603900</v>
      </c>
      <c r="E1139" s="107">
        <v>184</v>
      </c>
      <c r="F1139" s="107">
        <v>162</v>
      </c>
      <c r="G1139" s="107">
        <v>170</v>
      </c>
      <c r="H1139" s="107">
        <v>149</v>
      </c>
      <c r="I1139" s="107">
        <v>126</v>
      </c>
      <c r="J1139" s="107">
        <v>108</v>
      </c>
      <c r="K1139" s="107">
        <v>116</v>
      </c>
      <c r="L1139" s="107">
        <v>134</v>
      </c>
      <c r="M1139" s="107">
        <v>154</v>
      </c>
      <c r="N1139" s="107">
        <v>179</v>
      </c>
      <c r="O1139" s="107">
        <v>182</v>
      </c>
      <c r="P1139" s="107">
        <v>188</v>
      </c>
      <c r="Q1139" s="106">
        <f t="shared" si="17"/>
        <v>1852</v>
      </c>
      <c r="R1139" s="87">
        <v>2015</v>
      </c>
    </row>
    <row r="1140" spans="1:18" x14ac:dyDescent="0.25">
      <c r="A1140" s="88">
        <v>914</v>
      </c>
      <c r="B1140" s="92" t="s">
        <v>1146</v>
      </c>
      <c r="C1140" s="92" t="s">
        <v>77</v>
      </c>
      <c r="D1140" s="93">
        <v>2402402</v>
      </c>
      <c r="E1140" s="107">
        <v>211</v>
      </c>
      <c r="F1140" s="107">
        <v>191</v>
      </c>
      <c r="G1140" s="107">
        <v>198</v>
      </c>
      <c r="H1140" s="107">
        <v>174</v>
      </c>
      <c r="I1140" s="107">
        <v>164</v>
      </c>
      <c r="J1140" s="107">
        <v>138</v>
      </c>
      <c r="K1140" s="107">
        <v>151</v>
      </c>
      <c r="L1140" s="107">
        <v>176</v>
      </c>
      <c r="M1140" s="107">
        <v>193</v>
      </c>
      <c r="N1140" s="107">
        <v>213</v>
      </c>
      <c r="O1140" s="107">
        <v>215</v>
      </c>
      <c r="P1140" s="107">
        <v>220</v>
      </c>
      <c r="Q1140" s="106">
        <f t="shared" si="17"/>
        <v>2244</v>
      </c>
      <c r="R1140" s="87">
        <v>2015</v>
      </c>
    </row>
    <row r="1141" spans="1:18" x14ac:dyDescent="0.25">
      <c r="A1141" s="88">
        <v>915</v>
      </c>
      <c r="B1141" s="92" t="s">
        <v>1147</v>
      </c>
      <c r="C1141" s="92" t="s">
        <v>77</v>
      </c>
      <c r="D1141" s="93">
        <v>2402501</v>
      </c>
      <c r="E1141" s="107">
        <v>199</v>
      </c>
      <c r="F1141" s="107">
        <v>179</v>
      </c>
      <c r="G1141" s="107">
        <v>186</v>
      </c>
      <c r="H1141" s="107">
        <v>165</v>
      </c>
      <c r="I1141" s="107">
        <v>156</v>
      </c>
      <c r="J1141" s="107">
        <v>135</v>
      </c>
      <c r="K1141" s="107">
        <v>147</v>
      </c>
      <c r="L1141" s="107">
        <v>168</v>
      </c>
      <c r="M1141" s="107">
        <v>183</v>
      </c>
      <c r="N1141" s="107">
        <v>203</v>
      </c>
      <c r="O1141" s="107">
        <v>201</v>
      </c>
      <c r="P1141" s="107">
        <v>206</v>
      </c>
      <c r="Q1141" s="106">
        <f t="shared" si="17"/>
        <v>2128</v>
      </c>
      <c r="R1141" s="87">
        <v>2015</v>
      </c>
    </row>
    <row r="1142" spans="1:18" x14ac:dyDescent="0.25">
      <c r="A1142" s="88">
        <v>916</v>
      </c>
      <c r="B1142" s="92" t="s">
        <v>1148</v>
      </c>
      <c r="C1142" s="92" t="s">
        <v>54</v>
      </c>
      <c r="D1142" s="93">
        <v>2303402</v>
      </c>
      <c r="E1142" s="107">
        <v>181</v>
      </c>
      <c r="F1142" s="107">
        <v>157</v>
      </c>
      <c r="G1142" s="107">
        <v>160</v>
      </c>
      <c r="H1142" s="107">
        <v>151</v>
      </c>
      <c r="I1142" s="107">
        <v>151</v>
      </c>
      <c r="J1142" s="107">
        <v>146</v>
      </c>
      <c r="K1142" s="107">
        <v>162</v>
      </c>
      <c r="L1142" s="107">
        <v>187</v>
      </c>
      <c r="M1142" s="107">
        <v>192</v>
      </c>
      <c r="N1142" s="107">
        <v>203</v>
      </c>
      <c r="O1142" s="107">
        <v>190</v>
      </c>
      <c r="P1142" s="107">
        <v>187</v>
      </c>
      <c r="Q1142" s="106">
        <f t="shared" si="17"/>
        <v>2067</v>
      </c>
      <c r="R1142" s="87">
        <v>2015</v>
      </c>
    </row>
    <row r="1143" spans="1:18" x14ac:dyDescent="0.25">
      <c r="A1143" s="88">
        <v>917</v>
      </c>
      <c r="B1143" s="92" t="s">
        <v>1149</v>
      </c>
      <c r="C1143" s="92" t="s">
        <v>66</v>
      </c>
      <c r="D1143" s="93">
        <v>2603926</v>
      </c>
      <c r="E1143" s="107">
        <v>187</v>
      </c>
      <c r="F1143" s="107">
        <v>164</v>
      </c>
      <c r="G1143" s="107">
        <v>171</v>
      </c>
      <c r="H1143" s="107">
        <v>153</v>
      </c>
      <c r="I1143" s="107">
        <v>130</v>
      </c>
      <c r="J1143" s="107">
        <v>114</v>
      </c>
      <c r="K1143" s="107">
        <v>120</v>
      </c>
      <c r="L1143" s="107">
        <v>137</v>
      </c>
      <c r="M1143" s="107">
        <v>157</v>
      </c>
      <c r="N1143" s="107">
        <v>182</v>
      </c>
      <c r="O1143" s="107">
        <v>183</v>
      </c>
      <c r="P1143" s="107">
        <v>189</v>
      </c>
      <c r="Q1143" s="106">
        <f t="shared" si="17"/>
        <v>1887</v>
      </c>
      <c r="R1143" s="87">
        <v>2015</v>
      </c>
    </row>
    <row r="1144" spans="1:18" x14ac:dyDescent="0.25">
      <c r="A1144" s="88">
        <v>918</v>
      </c>
      <c r="B1144" s="92" t="s">
        <v>1150</v>
      </c>
      <c r="C1144" s="92" t="s">
        <v>48</v>
      </c>
      <c r="D1144" s="93">
        <v>3114550</v>
      </c>
      <c r="E1144" s="107">
        <v>137.80000000000001</v>
      </c>
      <c r="F1144" s="107">
        <v>123.8</v>
      </c>
      <c r="G1144" s="107">
        <v>129.30000000000001</v>
      </c>
      <c r="H1144" s="107">
        <v>104.3</v>
      </c>
      <c r="I1144" s="107">
        <v>88.1</v>
      </c>
      <c r="J1144" s="107">
        <v>72.099999999999994</v>
      </c>
      <c r="K1144" s="107">
        <v>78.7</v>
      </c>
      <c r="L1144" s="107">
        <v>106</v>
      </c>
      <c r="M1144" s="107">
        <v>118.2</v>
      </c>
      <c r="N1144" s="107">
        <v>140.5</v>
      </c>
      <c r="O1144" s="107">
        <v>144</v>
      </c>
      <c r="P1144" s="107">
        <v>145.9</v>
      </c>
      <c r="Q1144" s="106">
        <f t="shared" si="17"/>
        <v>1388.7000000000003</v>
      </c>
      <c r="R1144" s="87">
        <v>2015</v>
      </c>
    </row>
    <row r="1145" spans="1:18" x14ac:dyDescent="0.25">
      <c r="A1145" s="88">
        <v>919</v>
      </c>
      <c r="B1145" s="92" t="s">
        <v>1151</v>
      </c>
      <c r="C1145" s="92" t="s">
        <v>110</v>
      </c>
      <c r="D1145" s="93">
        <v>2701803</v>
      </c>
      <c r="E1145" s="107">
        <v>217</v>
      </c>
      <c r="F1145" s="107">
        <v>191</v>
      </c>
      <c r="G1145" s="107">
        <v>198</v>
      </c>
      <c r="H1145" s="107">
        <v>177</v>
      </c>
      <c r="I1145" s="107">
        <v>145</v>
      </c>
      <c r="J1145" s="107">
        <v>123</v>
      </c>
      <c r="K1145" s="107">
        <v>131</v>
      </c>
      <c r="L1145" s="107">
        <v>150</v>
      </c>
      <c r="M1145" s="107">
        <v>172</v>
      </c>
      <c r="N1145" s="107">
        <v>204</v>
      </c>
      <c r="O1145" s="107">
        <v>213</v>
      </c>
      <c r="P1145" s="107">
        <v>222</v>
      </c>
      <c r="Q1145" s="106">
        <f t="shared" si="17"/>
        <v>2143</v>
      </c>
      <c r="R1145" s="87">
        <v>2015</v>
      </c>
    </row>
    <row r="1146" spans="1:18" x14ac:dyDescent="0.25">
      <c r="A1146" s="88">
        <v>920</v>
      </c>
      <c r="B1146" s="92" t="s">
        <v>1152</v>
      </c>
      <c r="C1146" s="92" t="s">
        <v>203</v>
      </c>
      <c r="D1146" s="93">
        <v>1400233</v>
      </c>
      <c r="E1146" s="107">
        <v>138.69999999999999</v>
      </c>
      <c r="F1146" s="107">
        <v>133.5</v>
      </c>
      <c r="G1146" s="107">
        <v>144.69999999999999</v>
      </c>
      <c r="H1146" s="107">
        <v>135.69999999999999</v>
      </c>
      <c r="I1146" s="107">
        <v>114</v>
      </c>
      <c r="J1146" s="107">
        <v>108.2</v>
      </c>
      <c r="K1146" s="107">
        <v>114.5</v>
      </c>
      <c r="L1146" s="107">
        <v>120.8</v>
      </c>
      <c r="M1146" s="107">
        <v>154.19999999999999</v>
      </c>
      <c r="N1146" s="107">
        <v>156.4</v>
      </c>
      <c r="O1146" s="107">
        <v>143.69999999999999</v>
      </c>
      <c r="P1146" s="107">
        <v>139.5</v>
      </c>
      <c r="Q1146" s="106">
        <f t="shared" si="17"/>
        <v>1603.9</v>
      </c>
      <c r="R1146" s="87">
        <v>2015</v>
      </c>
    </row>
    <row r="1147" spans="1:18" x14ac:dyDescent="0.25">
      <c r="A1147" s="88">
        <v>921</v>
      </c>
      <c r="B1147" s="92" t="s">
        <v>1153</v>
      </c>
      <c r="C1147" s="92" t="s">
        <v>71</v>
      </c>
      <c r="D1147" s="93">
        <v>2102804</v>
      </c>
      <c r="E1147" s="107">
        <v>117</v>
      </c>
      <c r="F1147" s="107">
        <v>104</v>
      </c>
      <c r="G1147" s="107">
        <v>113</v>
      </c>
      <c r="H1147" s="107">
        <v>109</v>
      </c>
      <c r="I1147" s="107">
        <v>113</v>
      </c>
      <c r="J1147" s="107">
        <v>109</v>
      </c>
      <c r="K1147" s="107">
        <v>121</v>
      </c>
      <c r="L1147" s="107">
        <v>138</v>
      </c>
      <c r="M1147" s="107">
        <v>141</v>
      </c>
      <c r="N1147" s="107">
        <v>133</v>
      </c>
      <c r="O1147" s="107">
        <v>121</v>
      </c>
      <c r="P1147" s="107">
        <v>118</v>
      </c>
      <c r="Q1147" s="106">
        <f t="shared" si="17"/>
        <v>1437</v>
      </c>
      <c r="R1147" s="87">
        <v>2015</v>
      </c>
    </row>
    <row r="1148" spans="1:18" x14ac:dyDescent="0.25">
      <c r="A1148" s="88">
        <v>922</v>
      </c>
      <c r="B1148" s="92" t="s">
        <v>1154</v>
      </c>
      <c r="C1148" s="92" t="s">
        <v>66</v>
      </c>
      <c r="D1148" s="93">
        <v>2604007</v>
      </c>
      <c r="E1148" s="107">
        <v>212.5</v>
      </c>
      <c r="F1148" s="107">
        <v>186.6</v>
      </c>
      <c r="G1148" s="107">
        <v>192.4</v>
      </c>
      <c r="H1148" s="107">
        <v>168.2</v>
      </c>
      <c r="I1148" s="107">
        <v>143.4</v>
      </c>
      <c r="J1148" s="107">
        <v>122.7</v>
      </c>
      <c r="K1148" s="107">
        <v>132.1</v>
      </c>
      <c r="L1148" s="107">
        <v>152.4</v>
      </c>
      <c r="M1148" s="107">
        <v>173.6</v>
      </c>
      <c r="N1148" s="107">
        <v>204.2</v>
      </c>
      <c r="O1148" s="107">
        <v>207.4</v>
      </c>
      <c r="P1148" s="107">
        <v>217.6</v>
      </c>
      <c r="Q1148" s="106">
        <f t="shared" si="17"/>
        <v>2113.1</v>
      </c>
      <c r="R1148" s="87">
        <v>2015</v>
      </c>
    </row>
    <row r="1149" spans="1:18" x14ac:dyDescent="0.25">
      <c r="A1149" s="88">
        <v>923</v>
      </c>
      <c r="B1149" s="92" t="s">
        <v>1155</v>
      </c>
      <c r="C1149" s="92" t="s">
        <v>48</v>
      </c>
      <c r="D1149" s="93">
        <v>3114600</v>
      </c>
      <c r="E1149" s="107">
        <v>182</v>
      </c>
      <c r="F1149" s="107">
        <v>146</v>
      </c>
      <c r="G1149" s="107">
        <v>146</v>
      </c>
      <c r="H1149" s="107">
        <v>119</v>
      </c>
      <c r="I1149" s="107">
        <v>101</v>
      </c>
      <c r="J1149" s="107">
        <v>84</v>
      </c>
      <c r="K1149" s="107">
        <v>95</v>
      </c>
      <c r="L1149" s="107">
        <v>125</v>
      </c>
      <c r="M1149" s="107">
        <v>135</v>
      </c>
      <c r="N1149" s="107">
        <v>150</v>
      </c>
      <c r="O1149" s="107">
        <v>155</v>
      </c>
      <c r="P1149" s="107">
        <v>149</v>
      </c>
      <c r="Q1149" s="106">
        <f t="shared" si="17"/>
        <v>1587</v>
      </c>
      <c r="R1149" s="87">
        <v>2015</v>
      </c>
    </row>
    <row r="1150" spans="1:18" x14ac:dyDescent="0.25">
      <c r="A1150" s="88">
        <v>924</v>
      </c>
      <c r="B1150" s="92" t="s">
        <v>1156</v>
      </c>
      <c r="C1150" s="92" t="s">
        <v>111</v>
      </c>
      <c r="D1150" s="93">
        <v>2504108</v>
      </c>
      <c r="E1150" s="107">
        <v>205</v>
      </c>
      <c r="F1150" s="107">
        <v>179</v>
      </c>
      <c r="G1150" s="107">
        <v>185</v>
      </c>
      <c r="H1150" s="107">
        <v>168</v>
      </c>
      <c r="I1150" s="107">
        <v>157</v>
      </c>
      <c r="J1150" s="107">
        <v>141</v>
      </c>
      <c r="K1150" s="107">
        <v>154</v>
      </c>
      <c r="L1150" s="107">
        <v>181</v>
      </c>
      <c r="M1150" s="107">
        <v>195</v>
      </c>
      <c r="N1150" s="107">
        <v>215</v>
      </c>
      <c r="O1150" s="107">
        <v>210</v>
      </c>
      <c r="P1150" s="107">
        <v>214</v>
      </c>
      <c r="Q1150" s="106">
        <f t="shared" si="17"/>
        <v>2204</v>
      </c>
      <c r="R1150" s="87">
        <v>2015</v>
      </c>
    </row>
    <row r="1151" spans="1:18" x14ac:dyDescent="0.25">
      <c r="A1151" s="88">
        <v>925</v>
      </c>
      <c r="B1151" s="92" t="s">
        <v>1157</v>
      </c>
      <c r="C1151" s="92" t="s">
        <v>68</v>
      </c>
      <c r="D1151" s="93">
        <v>1703891</v>
      </c>
      <c r="E1151" s="107">
        <v>110</v>
      </c>
      <c r="F1151" s="107">
        <v>100</v>
      </c>
      <c r="G1151" s="107">
        <v>110</v>
      </c>
      <c r="H1151" s="107">
        <v>103</v>
      </c>
      <c r="I1151" s="107">
        <v>109</v>
      </c>
      <c r="J1151" s="107">
        <v>106</v>
      </c>
      <c r="K1151" s="107">
        <v>114</v>
      </c>
      <c r="L1151" s="107">
        <v>127</v>
      </c>
      <c r="M1151" s="107">
        <v>126</v>
      </c>
      <c r="N1151" s="107">
        <v>133</v>
      </c>
      <c r="O1151" s="107">
        <v>121</v>
      </c>
      <c r="P1151" s="107">
        <v>117</v>
      </c>
      <c r="Q1151" s="106">
        <f t="shared" si="17"/>
        <v>1376</v>
      </c>
      <c r="R1151" s="87">
        <v>2015</v>
      </c>
    </row>
    <row r="1152" spans="1:18" x14ac:dyDescent="0.25">
      <c r="A1152" s="88">
        <v>926</v>
      </c>
      <c r="B1152" s="92" t="s">
        <v>1158</v>
      </c>
      <c r="C1152" s="92" t="s">
        <v>66</v>
      </c>
      <c r="D1152" s="93">
        <v>2604106</v>
      </c>
      <c r="E1152" s="107">
        <v>180</v>
      </c>
      <c r="F1152" s="107">
        <v>159</v>
      </c>
      <c r="G1152" s="107">
        <v>165</v>
      </c>
      <c r="H1152" s="107">
        <v>143</v>
      </c>
      <c r="I1152" s="107">
        <v>120</v>
      </c>
      <c r="J1152" s="107">
        <v>103</v>
      </c>
      <c r="K1152" s="107">
        <v>110</v>
      </c>
      <c r="L1152" s="107">
        <v>128</v>
      </c>
      <c r="M1152" s="107">
        <v>146</v>
      </c>
      <c r="N1152" s="107">
        <v>171</v>
      </c>
      <c r="O1152" s="107">
        <v>176</v>
      </c>
      <c r="P1152" s="107">
        <v>183</v>
      </c>
      <c r="Q1152" s="106">
        <f t="shared" si="17"/>
        <v>1784</v>
      </c>
      <c r="R1152" s="87">
        <v>2015</v>
      </c>
    </row>
    <row r="1153" spans="1:18" x14ac:dyDescent="0.25">
      <c r="A1153" s="88">
        <v>927</v>
      </c>
      <c r="B1153" s="92" t="s">
        <v>1159</v>
      </c>
      <c r="C1153" s="92" t="s">
        <v>71</v>
      </c>
      <c r="D1153" s="93">
        <v>2102903</v>
      </c>
      <c r="E1153" s="107">
        <v>148</v>
      </c>
      <c r="F1153" s="107">
        <v>118</v>
      </c>
      <c r="G1153" s="107">
        <v>123</v>
      </c>
      <c r="H1153" s="107">
        <v>123</v>
      </c>
      <c r="I1153" s="107">
        <v>130</v>
      </c>
      <c r="J1153" s="107">
        <v>135</v>
      </c>
      <c r="K1153" s="107">
        <v>149</v>
      </c>
      <c r="L1153" s="107">
        <v>171</v>
      </c>
      <c r="M1153" s="107">
        <v>170</v>
      </c>
      <c r="N1153" s="107">
        <v>187</v>
      </c>
      <c r="O1153" s="107">
        <v>178</v>
      </c>
      <c r="P1153" s="107">
        <v>170</v>
      </c>
      <c r="Q1153" s="106">
        <f t="shared" si="17"/>
        <v>1802</v>
      </c>
      <c r="R1153" s="87">
        <v>2015</v>
      </c>
    </row>
    <row r="1154" spans="1:18" x14ac:dyDescent="0.25">
      <c r="A1154" s="88">
        <v>928</v>
      </c>
      <c r="B1154" s="92" t="s">
        <v>1160</v>
      </c>
      <c r="C1154" s="92" t="s">
        <v>48</v>
      </c>
      <c r="D1154" s="93">
        <v>3114709</v>
      </c>
      <c r="E1154" s="107">
        <v>162</v>
      </c>
      <c r="F1154" s="107">
        <v>129</v>
      </c>
      <c r="G1154" s="107">
        <v>134</v>
      </c>
      <c r="H1154" s="107">
        <v>112</v>
      </c>
      <c r="I1154" s="107">
        <v>92</v>
      </c>
      <c r="J1154" s="107">
        <v>81</v>
      </c>
      <c r="K1154" s="107">
        <v>91</v>
      </c>
      <c r="L1154" s="107">
        <v>116</v>
      </c>
      <c r="M1154" s="107">
        <v>120</v>
      </c>
      <c r="N1154" s="107">
        <v>135</v>
      </c>
      <c r="O1154" s="107">
        <v>140</v>
      </c>
      <c r="P1154" s="107">
        <v>136</v>
      </c>
      <c r="Q1154" s="106">
        <f t="shared" ref="Q1154:Q1217" si="18">SUM(E1154:P1154)</f>
        <v>1448</v>
      </c>
      <c r="R1154" s="87">
        <v>2015</v>
      </c>
    </row>
    <row r="1155" spans="1:18" x14ac:dyDescent="0.25">
      <c r="A1155" s="88">
        <v>929</v>
      </c>
      <c r="B1155" s="92" t="s">
        <v>1161</v>
      </c>
      <c r="C1155" s="92" t="s">
        <v>48</v>
      </c>
      <c r="D1155" s="93">
        <v>3114808</v>
      </c>
      <c r="E1155" s="107">
        <v>192</v>
      </c>
      <c r="F1155" s="107">
        <v>148</v>
      </c>
      <c r="G1155" s="107">
        <v>155</v>
      </c>
      <c r="H1155" s="107">
        <v>129</v>
      </c>
      <c r="I1155" s="107">
        <v>111</v>
      </c>
      <c r="J1155" s="107">
        <v>96</v>
      </c>
      <c r="K1155" s="107">
        <v>108</v>
      </c>
      <c r="L1155" s="107">
        <v>135</v>
      </c>
      <c r="M1155" s="107">
        <v>133</v>
      </c>
      <c r="N1155" s="107">
        <v>149</v>
      </c>
      <c r="O1155" s="107">
        <v>158</v>
      </c>
      <c r="P1155" s="107">
        <v>151</v>
      </c>
      <c r="Q1155" s="106">
        <f t="shared" si="18"/>
        <v>1665</v>
      </c>
      <c r="R1155" s="87">
        <v>2015</v>
      </c>
    </row>
    <row r="1156" spans="1:18" x14ac:dyDescent="0.25">
      <c r="A1156" s="88">
        <v>930</v>
      </c>
      <c r="B1156" s="92" t="s">
        <v>1162</v>
      </c>
      <c r="C1156" s="92" t="s">
        <v>91</v>
      </c>
      <c r="D1156" s="93">
        <v>3510807</v>
      </c>
      <c r="E1156" s="107">
        <v>154.80000000000001</v>
      </c>
      <c r="F1156" s="107">
        <v>127.7</v>
      </c>
      <c r="G1156" s="107">
        <v>133.30000000000001</v>
      </c>
      <c r="H1156" s="107">
        <v>113.6</v>
      </c>
      <c r="I1156" s="107">
        <v>96.7</v>
      </c>
      <c r="J1156" s="107">
        <v>85.6</v>
      </c>
      <c r="K1156" s="107">
        <v>94.4</v>
      </c>
      <c r="L1156" s="107">
        <v>115.9</v>
      </c>
      <c r="M1156" s="107">
        <v>118.1</v>
      </c>
      <c r="N1156" s="107">
        <v>133.4</v>
      </c>
      <c r="O1156" s="107">
        <v>138.4</v>
      </c>
      <c r="P1156" s="107">
        <v>138</v>
      </c>
      <c r="Q1156" s="106">
        <f t="shared" si="18"/>
        <v>1449.9</v>
      </c>
      <c r="R1156" s="87">
        <v>2015</v>
      </c>
    </row>
    <row r="1157" spans="1:18" x14ac:dyDescent="0.25">
      <c r="A1157" s="88">
        <v>931</v>
      </c>
      <c r="B1157" s="92" t="s">
        <v>1163</v>
      </c>
      <c r="C1157" s="92" t="s">
        <v>48</v>
      </c>
      <c r="D1157" s="93">
        <v>3114907</v>
      </c>
      <c r="E1157" s="107">
        <v>183</v>
      </c>
      <c r="F1157" s="107">
        <v>148</v>
      </c>
      <c r="G1157" s="107">
        <v>148</v>
      </c>
      <c r="H1157" s="107">
        <v>121</v>
      </c>
      <c r="I1157" s="107">
        <v>106</v>
      </c>
      <c r="J1157" s="107">
        <v>87</v>
      </c>
      <c r="K1157" s="107">
        <v>97</v>
      </c>
      <c r="L1157" s="107">
        <v>129</v>
      </c>
      <c r="M1157" s="107">
        <v>136</v>
      </c>
      <c r="N1157" s="107">
        <v>152</v>
      </c>
      <c r="O1157" s="107">
        <v>153</v>
      </c>
      <c r="P1157" s="107">
        <v>147</v>
      </c>
      <c r="Q1157" s="106">
        <f t="shared" si="18"/>
        <v>1607</v>
      </c>
      <c r="R1157" s="87">
        <v>2015</v>
      </c>
    </row>
    <row r="1158" spans="1:18" x14ac:dyDescent="0.25">
      <c r="A1158" s="88">
        <v>932</v>
      </c>
      <c r="B1158" s="92" t="s">
        <v>1164</v>
      </c>
      <c r="C1158" s="92" t="s">
        <v>56</v>
      </c>
      <c r="D1158" s="93">
        <v>2907202</v>
      </c>
      <c r="E1158" s="107">
        <v>221.5</v>
      </c>
      <c r="F1158" s="107">
        <v>197.3</v>
      </c>
      <c r="G1158" s="107">
        <v>200.8</v>
      </c>
      <c r="H1158" s="107">
        <v>181</v>
      </c>
      <c r="I1158" s="107">
        <v>167.1</v>
      </c>
      <c r="J1158" s="107">
        <v>146</v>
      </c>
      <c r="K1158" s="107">
        <v>152.6</v>
      </c>
      <c r="L1158" s="107">
        <v>178.3</v>
      </c>
      <c r="M1158" s="107">
        <v>188.9</v>
      </c>
      <c r="N1158" s="107">
        <v>215.5</v>
      </c>
      <c r="O1158" s="107">
        <v>210.1</v>
      </c>
      <c r="P1158" s="107">
        <v>212</v>
      </c>
      <c r="Q1158" s="106">
        <f t="shared" si="18"/>
        <v>2271.1</v>
      </c>
      <c r="R1158" s="87">
        <v>2015</v>
      </c>
    </row>
    <row r="1159" spans="1:18" x14ac:dyDescent="0.25">
      <c r="A1159" s="88">
        <v>933</v>
      </c>
      <c r="B1159" s="92" t="s">
        <v>1165</v>
      </c>
      <c r="C1159" s="92" t="s">
        <v>81</v>
      </c>
      <c r="D1159" s="93">
        <v>4304903</v>
      </c>
      <c r="E1159" s="107">
        <v>164</v>
      </c>
      <c r="F1159" s="107">
        <v>131</v>
      </c>
      <c r="G1159" s="107">
        <v>122</v>
      </c>
      <c r="H1159" s="107">
        <v>85</v>
      </c>
      <c r="I1159" s="107">
        <v>58</v>
      </c>
      <c r="J1159" s="107">
        <v>44</v>
      </c>
      <c r="K1159" s="107">
        <v>53</v>
      </c>
      <c r="L1159" s="107">
        <v>74</v>
      </c>
      <c r="M1159" s="107">
        <v>87</v>
      </c>
      <c r="N1159" s="107">
        <v>122</v>
      </c>
      <c r="O1159" s="107">
        <v>150</v>
      </c>
      <c r="P1159" s="107">
        <v>173</v>
      </c>
      <c r="Q1159" s="106">
        <f t="shared" si="18"/>
        <v>1263</v>
      </c>
      <c r="R1159" s="87">
        <v>2015</v>
      </c>
    </row>
    <row r="1160" spans="1:18" x14ac:dyDescent="0.25">
      <c r="A1160" s="88">
        <v>934</v>
      </c>
      <c r="B1160" s="92" t="s">
        <v>1166</v>
      </c>
      <c r="C1160" s="92" t="s">
        <v>48</v>
      </c>
      <c r="D1160" s="93">
        <v>3115003</v>
      </c>
      <c r="E1160" s="107">
        <v>141</v>
      </c>
      <c r="F1160" s="107">
        <v>120</v>
      </c>
      <c r="G1160" s="107">
        <v>124</v>
      </c>
      <c r="H1160" s="107">
        <v>109</v>
      </c>
      <c r="I1160" s="107">
        <v>93</v>
      </c>
      <c r="J1160" s="107">
        <v>80</v>
      </c>
      <c r="K1160" s="107">
        <v>89</v>
      </c>
      <c r="L1160" s="107">
        <v>117</v>
      </c>
      <c r="M1160" s="107">
        <v>127</v>
      </c>
      <c r="N1160" s="107">
        <v>136</v>
      </c>
      <c r="O1160" s="107">
        <v>131</v>
      </c>
      <c r="P1160" s="107">
        <v>126</v>
      </c>
      <c r="Q1160" s="106">
        <f t="shared" si="18"/>
        <v>1393</v>
      </c>
      <c r="R1160" s="87">
        <v>2015</v>
      </c>
    </row>
    <row r="1161" spans="1:18" x14ac:dyDescent="0.25">
      <c r="A1161" s="88">
        <v>935</v>
      </c>
      <c r="B1161" s="92" t="s">
        <v>1167</v>
      </c>
      <c r="C1161" s="92" t="s">
        <v>54</v>
      </c>
      <c r="D1161" s="93">
        <v>2303501</v>
      </c>
      <c r="E1161" s="107">
        <v>191</v>
      </c>
      <c r="F1161" s="107">
        <v>161</v>
      </c>
      <c r="G1161" s="107">
        <v>167</v>
      </c>
      <c r="H1161" s="107">
        <v>157</v>
      </c>
      <c r="I1161" s="107">
        <v>159</v>
      </c>
      <c r="J1161" s="107">
        <v>149</v>
      </c>
      <c r="K1161" s="107">
        <v>164</v>
      </c>
      <c r="L1161" s="107">
        <v>189</v>
      </c>
      <c r="M1161" s="107">
        <v>194</v>
      </c>
      <c r="N1161" s="107">
        <v>210</v>
      </c>
      <c r="O1161" s="107">
        <v>198</v>
      </c>
      <c r="P1161" s="107">
        <v>201</v>
      </c>
      <c r="Q1161" s="106">
        <f t="shared" si="18"/>
        <v>2140</v>
      </c>
      <c r="R1161" s="87">
        <v>2015</v>
      </c>
    </row>
    <row r="1162" spans="1:18" x14ac:dyDescent="0.25">
      <c r="A1162" s="88">
        <v>936</v>
      </c>
      <c r="B1162" s="92" t="s">
        <v>1167</v>
      </c>
      <c r="C1162" s="92" t="s">
        <v>59</v>
      </c>
      <c r="D1162" s="93">
        <v>4104808</v>
      </c>
      <c r="E1162" s="107">
        <v>185</v>
      </c>
      <c r="F1162" s="107">
        <v>159</v>
      </c>
      <c r="G1162" s="107">
        <v>148</v>
      </c>
      <c r="H1162" s="107">
        <v>116</v>
      </c>
      <c r="I1162" s="107">
        <v>86</v>
      </c>
      <c r="J1162" s="107">
        <v>65</v>
      </c>
      <c r="K1162" s="107">
        <v>77</v>
      </c>
      <c r="L1162" s="107">
        <v>105</v>
      </c>
      <c r="M1162" s="107">
        <v>120</v>
      </c>
      <c r="N1162" s="107">
        <v>153</v>
      </c>
      <c r="O1162" s="107">
        <v>173</v>
      </c>
      <c r="P1162" s="107">
        <v>192</v>
      </c>
      <c r="Q1162" s="106">
        <f t="shared" si="18"/>
        <v>1579</v>
      </c>
      <c r="R1162" s="87">
        <v>2015</v>
      </c>
    </row>
    <row r="1163" spans="1:18" x14ac:dyDescent="0.25">
      <c r="A1163" s="88">
        <v>937</v>
      </c>
      <c r="B1163" s="92" t="s">
        <v>1168</v>
      </c>
      <c r="C1163" s="92" t="s">
        <v>68</v>
      </c>
      <c r="D1163" s="93">
        <v>1703909</v>
      </c>
      <c r="E1163" s="107">
        <v>118</v>
      </c>
      <c r="F1163" s="107">
        <v>104</v>
      </c>
      <c r="G1163" s="107">
        <v>112</v>
      </c>
      <c r="H1163" s="107">
        <v>106</v>
      </c>
      <c r="I1163" s="107">
        <v>109</v>
      </c>
      <c r="J1163" s="107">
        <v>101</v>
      </c>
      <c r="K1163" s="107">
        <v>108</v>
      </c>
      <c r="L1163" s="107">
        <v>130</v>
      </c>
      <c r="M1163" s="107">
        <v>130</v>
      </c>
      <c r="N1163" s="107">
        <v>129</v>
      </c>
      <c r="O1163" s="107">
        <v>119</v>
      </c>
      <c r="P1163" s="107">
        <v>118</v>
      </c>
      <c r="Q1163" s="106">
        <f t="shared" si="18"/>
        <v>1384</v>
      </c>
      <c r="R1163" s="87">
        <v>2015</v>
      </c>
    </row>
    <row r="1164" spans="1:18" x14ac:dyDescent="0.25">
      <c r="A1164" s="88">
        <v>938</v>
      </c>
      <c r="B1164" s="92" t="s">
        <v>1169</v>
      </c>
      <c r="C1164" s="92" t="s">
        <v>81</v>
      </c>
      <c r="D1164" s="93">
        <v>4304952</v>
      </c>
      <c r="E1164" s="107">
        <v>157</v>
      </c>
      <c r="F1164" s="107">
        <v>126</v>
      </c>
      <c r="G1164" s="107">
        <v>115</v>
      </c>
      <c r="H1164" s="107">
        <v>87</v>
      </c>
      <c r="I1164" s="107">
        <v>62</v>
      </c>
      <c r="J1164" s="107">
        <v>50</v>
      </c>
      <c r="K1164" s="107">
        <v>59</v>
      </c>
      <c r="L1164" s="107">
        <v>77</v>
      </c>
      <c r="M1164" s="107">
        <v>82</v>
      </c>
      <c r="N1164" s="107">
        <v>120</v>
      </c>
      <c r="O1164" s="107">
        <v>146</v>
      </c>
      <c r="P1164" s="107">
        <v>164</v>
      </c>
      <c r="Q1164" s="106">
        <f t="shared" si="18"/>
        <v>1245</v>
      </c>
      <c r="R1164" s="87">
        <v>2015</v>
      </c>
    </row>
    <row r="1165" spans="1:18" x14ac:dyDescent="0.25">
      <c r="A1165" s="88">
        <v>939</v>
      </c>
      <c r="B1165" s="92" t="s">
        <v>1170</v>
      </c>
      <c r="C1165" s="92" t="s">
        <v>302</v>
      </c>
      <c r="D1165" s="93">
        <v>3301306</v>
      </c>
      <c r="E1165" s="107">
        <v>178</v>
      </c>
      <c r="F1165" s="107">
        <v>148</v>
      </c>
      <c r="G1165" s="107">
        <v>143</v>
      </c>
      <c r="H1165" s="107">
        <v>112</v>
      </c>
      <c r="I1165" s="107">
        <v>91</v>
      </c>
      <c r="J1165" s="107">
        <v>75</v>
      </c>
      <c r="K1165" s="107">
        <v>82</v>
      </c>
      <c r="L1165" s="107">
        <v>107</v>
      </c>
      <c r="M1165" s="107">
        <v>112</v>
      </c>
      <c r="N1165" s="107">
        <v>133</v>
      </c>
      <c r="O1165" s="107">
        <v>145</v>
      </c>
      <c r="P1165" s="107">
        <v>155</v>
      </c>
      <c r="Q1165" s="106">
        <f t="shared" si="18"/>
        <v>1481</v>
      </c>
      <c r="R1165" s="87">
        <v>2015</v>
      </c>
    </row>
    <row r="1166" spans="1:18" x14ac:dyDescent="0.25">
      <c r="A1166" s="88">
        <v>940</v>
      </c>
      <c r="B1166" s="92" t="s">
        <v>1171</v>
      </c>
      <c r="C1166" s="92" t="s">
        <v>66</v>
      </c>
      <c r="D1166" s="93">
        <v>2604155</v>
      </c>
      <c r="E1166" s="107">
        <v>205</v>
      </c>
      <c r="F1166" s="107">
        <v>184</v>
      </c>
      <c r="G1166" s="107">
        <v>191</v>
      </c>
      <c r="H1166" s="107">
        <v>164</v>
      </c>
      <c r="I1166" s="107">
        <v>141</v>
      </c>
      <c r="J1166" s="107">
        <v>118</v>
      </c>
      <c r="K1166" s="107">
        <v>130</v>
      </c>
      <c r="L1166" s="107">
        <v>150</v>
      </c>
      <c r="M1166" s="107">
        <v>171</v>
      </c>
      <c r="N1166" s="107">
        <v>197</v>
      </c>
      <c r="O1166" s="107">
        <v>205</v>
      </c>
      <c r="P1166" s="107">
        <v>212</v>
      </c>
      <c r="Q1166" s="106">
        <f t="shared" si="18"/>
        <v>2068</v>
      </c>
      <c r="R1166" s="87">
        <v>2015</v>
      </c>
    </row>
    <row r="1167" spans="1:18" x14ac:dyDescent="0.25">
      <c r="A1167" s="88">
        <v>941</v>
      </c>
      <c r="B1167" s="92" t="s">
        <v>1172</v>
      </c>
      <c r="C1167" s="92" t="s">
        <v>111</v>
      </c>
      <c r="D1167" s="93">
        <v>2504157</v>
      </c>
      <c r="E1167" s="107">
        <v>194</v>
      </c>
      <c r="F1167" s="107">
        <v>176</v>
      </c>
      <c r="G1167" s="107">
        <v>182</v>
      </c>
      <c r="H1167" s="107">
        <v>157</v>
      </c>
      <c r="I1167" s="107">
        <v>140</v>
      </c>
      <c r="J1167" s="107">
        <v>118</v>
      </c>
      <c r="K1167" s="107">
        <v>128</v>
      </c>
      <c r="L1167" s="107">
        <v>149</v>
      </c>
      <c r="M1167" s="107">
        <v>167</v>
      </c>
      <c r="N1167" s="107">
        <v>190</v>
      </c>
      <c r="O1167" s="107">
        <v>195</v>
      </c>
      <c r="P1167" s="107">
        <v>202</v>
      </c>
      <c r="Q1167" s="106">
        <f t="shared" si="18"/>
        <v>1998</v>
      </c>
      <c r="R1167" s="87">
        <v>2015</v>
      </c>
    </row>
    <row r="1168" spans="1:18" x14ac:dyDescent="0.25">
      <c r="A1168" s="88">
        <v>942</v>
      </c>
      <c r="B1168" s="92" t="s">
        <v>1173</v>
      </c>
      <c r="C1168" s="92" t="s">
        <v>48</v>
      </c>
      <c r="D1168" s="93">
        <v>3115102</v>
      </c>
      <c r="E1168" s="107">
        <v>160.19999999999999</v>
      </c>
      <c r="F1168" s="107">
        <v>129.30000000000001</v>
      </c>
      <c r="G1168" s="107">
        <v>135.30000000000001</v>
      </c>
      <c r="H1168" s="107">
        <v>121.4</v>
      </c>
      <c r="I1168" s="107">
        <v>107.4</v>
      </c>
      <c r="J1168" s="107">
        <v>95.8</v>
      </c>
      <c r="K1168" s="107">
        <v>106.8</v>
      </c>
      <c r="L1168" s="107">
        <v>129.5</v>
      </c>
      <c r="M1168" s="107">
        <v>127.6</v>
      </c>
      <c r="N1168" s="107">
        <v>138.6</v>
      </c>
      <c r="O1168" s="107">
        <v>139.30000000000001</v>
      </c>
      <c r="P1168" s="107">
        <v>132.69999999999999</v>
      </c>
      <c r="Q1168" s="106">
        <f t="shared" si="18"/>
        <v>1523.8999999999999</v>
      </c>
      <c r="R1168" s="87">
        <v>2015</v>
      </c>
    </row>
    <row r="1169" spans="1:18" x14ac:dyDescent="0.25">
      <c r="A1169" s="88">
        <v>943</v>
      </c>
      <c r="B1169" s="92" t="s">
        <v>1174</v>
      </c>
      <c r="C1169" s="92" t="s">
        <v>91</v>
      </c>
      <c r="D1169" s="93">
        <v>3510906</v>
      </c>
      <c r="E1169" s="107">
        <v>148</v>
      </c>
      <c r="F1169" s="107">
        <v>123</v>
      </c>
      <c r="G1169" s="107">
        <v>127</v>
      </c>
      <c r="H1169" s="107">
        <v>106</v>
      </c>
      <c r="I1169" s="107">
        <v>89</v>
      </c>
      <c r="J1169" s="107">
        <v>78</v>
      </c>
      <c r="K1169" s="107">
        <v>87</v>
      </c>
      <c r="L1169" s="107">
        <v>114</v>
      </c>
      <c r="M1169" s="107">
        <v>120</v>
      </c>
      <c r="N1169" s="107">
        <v>133</v>
      </c>
      <c r="O1169" s="107">
        <v>135</v>
      </c>
      <c r="P1169" s="107">
        <v>133</v>
      </c>
      <c r="Q1169" s="106">
        <f t="shared" si="18"/>
        <v>1393</v>
      </c>
      <c r="R1169" s="87">
        <v>2015</v>
      </c>
    </row>
    <row r="1170" spans="1:18" x14ac:dyDescent="0.25">
      <c r="A1170" s="88">
        <v>944</v>
      </c>
      <c r="B1170" s="92" t="s">
        <v>1175</v>
      </c>
      <c r="C1170" s="92" t="s">
        <v>113</v>
      </c>
      <c r="D1170" s="93">
        <v>5002902</v>
      </c>
      <c r="E1170" s="107">
        <v>139.30000000000001</v>
      </c>
      <c r="F1170" s="107">
        <v>123.2</v>
      </c>
      <c r="G1170" s="107">
        <v>132.6</v>
      </c>
      <c r="H1170" s="107">
        <v>115.9</v>
      </c>
      <c r="I1170" s="107">
        <v>103.8</v>
      </c>
      <c r="J1170" s="107">
        <v>89.5</v>
      </c>
      <c r="K1170" s="107">
        <v>98.7</v>
      </c>
      <c r="L1170" s="107">
        <v>120.7</v>
      </c>
      <c r="M1170" s="107">
        <v>124.8</v>
      </c>
      <c r="N1170" s="107">
        <v>143.1</v>
      </c>
      <c r="O1170" s="107">
        <v>141.6</v>
      </c>
      <c r="P1170" s="107">
        <v>139.4</v>
      </c>
      <c r="Q1170" s="106">
        <f t="shared" si="18"/>
        <v>1472.6</v>
      </c>
      <c r="R1170" s="87">
        <v>2015</v>
      </c>
    </row>
    <row r="1171" spans="1:18" x14ac:dyDescent="0.25">
      <c r="A1171" s="88">
        <v>945</v>
      </c>
      <c r="B1171" s="92" t="s">
        <v>1176</v>
      </c>
      <c r="C1171" s="92" t="s">
        <v>52</v>
      </c>
      <c r="D1171" s="93">
        <v>1502400</v>
      </c>
      <c r="E1171" s="107">
        <v>131</v>
      </c>
      <c r="F1171" s="107">
        <v>106</v>
      </c>
      <c r="G1171" s="107">
        <v>111</v>
      </c>
      <c r="H1171" s="107">
        <v>115</v>
      </c>
      <c r="I1171" s="107">
        <v>125</v>
      </c>
      <c r="J1171" s="107">
        <v>128</v>
      </c>
      <c r="K1171" s="107">
        <v>141</v>
      </c>
      <c r="L1171" s="107">
        <v>158</v>
      </c>
      <c r="M1171" s="107">
        <v>156</v>
      </c>
      <c r="N1171" s="107">
        <v>170</v>
      </c>
      <c r="O1171" s="107">
        <v>162</v>
      </c>
      <c r="P1171" s="107">
        <v>154</v>
      </c>
      <c r="Q1171" s="106">
        <f t="shared" si="18"/>
        <v>1657</v>
      </c>
      <c r="R1171" s="87">
        <v>2015</v>
      </c>
    </row>
    <row r="1172" spans="1:18" x14ac:dyDescent="0.25">
      <c r="A1172" s="88">
        <v>946</v>
      </c>
      <c r="B1172" s="92" t="s">
        <v>1177</v>
      </c>
      <c r="C1172" s="92" t="s">
        <v>84</v>
      </c>
      <c r="D1172" s="93">
        <v>5102850</v>
      </c>
      <c r="E1172" s="107">
        <v>107</v>
      </c>
      <c r="F1172" s="107">
        <v>95</v>
      </c>
      <c r="G1172" s="107">
        <v>102</v>
      </c>
      <c r="H1172" s="107">
        <v>92</v>
      </c>
      <c r="I1172" s="107">
        <v>96</v>
      </c>
      <c r="J1172" s="107">
        <v>88</v>
      </c>
      <c r="K1172" s="107">
        <v>100</v>
      </c>
      <c r="L1172" s="107">
        <v>118</v>
      </c>
      <c r="M1172" s="107">
        <v>114</v>
      </c>
      <c r="N1172" s="107">
        <v>115</v>
      </c>
      <c r="O1172" s="107">
        <v>107</v>
      </c>
      <c r="P1172" s="107">
        <v>106</v>
      </c>
      <c r="Q1172" s="106">
        <f t="shared" si="18"/>
        <v>1240</v>
      </c>
      <c r="R1172" s="87">
        <v>2015</v>
      </c>
    </row>
    <row r="1173" spans="1:18" x14ac:dyDescent="0.25">
      <c r="A1173" s="88">
        <v>947</v>
      </c>
      <c r="B1173" s="92" t="s">
        <v>1178</v>
      </c>
      <c r="C1173" s="92" t="s">
        <v>193</v>
      </c>
      <c r="D1173" s="93">
        <v>1100908</v>
      </c>
      <c r="E1173" s="107">
        <v>108</v>
      </c>
      <c r="F1173" s="107">
        <v>99</v>
      </c>
      <c r="G1173" s="107">
        <v>110</v>
      </c>
      <c r="H1173" s="107">
        <v>94</v>
      </c>
      <c r="I1173" s="107">
        <v>93</v>
      </c>
      <c r="J1173" s="107">
        <v>85</v>
      </c>
      <c r="K1173" s="107">
        <v>97</v>
      </c>
      <c r="L1173" s="107">
        <v>117</v>
      </c>
      <c r="M1173" s="107">
        <v>111</v>
      </c>
      <c r="N1173" s="107">
        <v>118</v>
      </c>
      <c r="O1173" s="107">
        <v>112</v>
      </c>
      <c r="P1173" s="107">
        <v>110</v>
      </c>
      <c r="Q1173" s="106">
        <f t="shared" si="18"/>
        <v>1254</v>
      </c>
      <c r="R1173" s="87">
        <v>2015</v>
      </c>
    </row>
    <row r="1174" spans="1:18" x14ac:dyDescent="0.25">
      <c r="A1174" s="88">
        <v>948</v>
      </c>
      <c r="B1174" s="92" t="s">
        <v>1179</v>
      </c>
      <c r="C1174" s="92" t="s">
        <v>46</v>
      </c>
      <c r="D1174" s="93">
        <v>5205059</v>
      </c>
      <c r="E1174" s="107">
        <v>129</v>
      </c>
      <c r="F1174" s="107">
        <v>114</v>
      </c>
      <c r="G1174" s="107">
        <v>119</v>
      </c>
      <c r="H1174" s="107">
        <v>103</v>
      </c>
      <c r="I1174" s="107">
        <v>88</v>
      </c>
      <c r="J1174" s="107">
        <v>75</v>
      </c>
      <c r="K1174" s="107">
        <v>88</v>
      </c>
      <c r="L1174" s="107">
        <v>115</v>
      </c>
      <c r="M1174" s="107">
        <v>123</v>
      </c>
      <c r="N1174" s="107">
        <v>135</v>
      </c>
      <c r="O1174" s="107">
        <v>128</v>
      </c>
      <c r="P1174" s="107">
        <v>127</v>
      </c>
      <c r="Q1174" s="106">
        <f t="shared" si="18"/>
        <v>1344</v>
      </c>
      <c r="R1174" s="87">
        <v>2015</v>
      </c>
    </row>
    <row r="1175" spans="1:18" x14ac:dyDescent="0.25">
      <c r="A1175" s="88">
        <v>949</v>
      </c>
      <c r="B1175" s="92" t="s">
        <v>1180</v>
      </c>
      <c r="C1175" s="92" t="s">
        <v>99</v>
      </c>
      <c r="D1175" s="93">
        <v>3201407</v>
      </c>
      <c r="E1175" s="107">
        <v>187</v>
      </c>
      <c r="F1175" s="107">
        <v>158</v>
      </c>
      <c r="G1175" s="107">
        <v>152</v>
      </c>
      <c r="H1175" s="107">
        <v>117</v>
      </c>
      <c r="I1175" s="107">
        <v>97</v>
      </c>
      <c r="J1175" s="107">
        <v>81</v>
      </c>
      <c r="K1175" s="107">
        <v>87</v>
      </c>
      <c r="L1175" s="107">
        <v>112</v>
      </c>
      <c r="M1175" s="107">
        <v>123</v>
      </c>
      <c r="N1175" s="107">
        <v>145</v>
      </c>
      <c r="O1175" s="107">
        <v>148</v>
      </c>
      <c r="P1175" s="107">
        <v>160</v>
      </c>
      <c r="Q1175" s="106">
        <f t="shared" si="18"/>
        <v>1567</v>
      </c>
      <c r="R1175" s="87">
        <v>2015</v>
      </c>
    </row>
    <row r="1176" spans="1:18" x14ac:dyDescent="0.25">
      <c r="A1176" s="88">
        <v>950</v>
      </c>
      <c r="B1176" s="92" t="s">
        <v>1181</v>
      </c>
      <c r="C1176" s="92" t="s">
        <v>79</v>
      </c>
      <c r="D1176" s="93">
        <v>2202604</v>
      </c>
      <c r="E1176" s="107">
        <v>193</v>
      </c>
      <c r="F1176" s="107">
        <v>168</v>
      </c>
      <c r="G1176" s="107">
        <v>174</v>
      </c>
      <c r="H1176" s="107">
        <v>166</v>
      </c>
      <c r="I1176" s="107">
        <v>168</v>
      </c>
      <c r="J1176" s="107">
        <v>161</v>
      </c>
      <c r="K1176" s="107">
        <v>179</v>
      </c>
      <c r="L1176" s="107">
        <v>206</v>
      </c>
      <c r="M1176" s="107">
        <v>212</v>
      </c>
      <c r="N1176" s="107">
        <v>224</v>
      </c>
      <c r="O1176" s="107">
        <v>209</v>
      </c>
      <c r="P1176" s="107">
        <v>203</v>
      </c>
      <c r="Q1176" s="106">
        <f t="shared" si="18"/>
        <v>2263</v>
      </c>
      <c r="R1176" s="87">
        <v>2015</v>
      </c>
    </row>
    <row r="1177" spans="1:18" x14ac:dyDescent="0.25">
      <c r="A1177" s="88">
        <v>951</v>
      </c>
      <c r="B1177" s="92" t="s">
        <v>1182</v>
      </c>
      <c r="C1177" s="92" t="s">
        <v>91</v>
      </c>
      <c r="D1177" s="93">
        <v>3511003</v>
      </c>
      <c r="E1177" s="107">
        <v>142</v>
      </c>
      <c r="F1177" s="107">
        <v>122</v>
      </c>
      <c r="G1177" s="107">
        <v>125</v>
      </c>
      <c r="H1177" s="107">
        <v>98</v>
      </c>
      <c r="I1177" s="107">
        <v>75</v>
      </c>
      <c r="J1177" s="107">
        <v>61</v>
      </c>
      <c r="K1177" s="107">
        <v>69</v>
      </c>
      <c r="L1177" s="107">
        <v>94</v>
      </c>
      <c r="M1177" s="107">
        <v>112</v>
      </c>
      <c r="N1177" s="107">
        <v>135</v>
      </c>
      <c r="O1177" s="107">
        <v>143</v>
      </c>
      <c r="P1177" s="107">
        <v>142</v>
      </c>
      <c r="Q1177" s="106">
        <f t="shared" si="18"/>
        <v>1318</v>
      </c>
      <c r="R1177" s="87">
        <v>2015</v>
      </c>
    </row>
    <row r="1178" spans="1:18" x14ac:dyDescent="0.25">
      <c r="A1178" s="88">
        <v>952</v>
      </c>
      <c r="B1178" s="92" t="s">
        <v>1183</v>
      </c>
      <c r="C1178" s="92" t="s">
        <v>59</v>
      </c>
      <c r="D1178" s="93">
        <v>4104907</v>
      </c>
      <c r="E1178" s="107">
        <v>139</v>
      </c>
      <c r="F1178" s="107">
        <v>117</v>
      </c>
      <c r="G1178" s="107">
        <v>112</v>
      </c>
      <c r="H1178" s="107">
        <v>84</v>
      </c>
      <c r="I1178" s="107">
        <v>62</v>
      </c>
      <c r="J1178" s="107">
        <v>47</v>
      </c>
      <c r="K1178" s="107">
        <v>55</v>
      </c>
      <c r="L1178" s="107">
        <v>79</v>
      </c>
      <c r="M1178" s="107">
        <v>92</v>
      </c>
      <c r="N1178" s="107">
        <v>114</v>
      </c>
      <c r="O1178" s="107">
        <v>133</v>
      </c>
      <c r="P1178" s="107">
        <v>144</v>
      </c>
      <c r="Q1178" s="106">
        <f t="shared" si="18"/>
        <v>1178</v>
      </c>
      <c r="R1178" s="87">
        <v>2015</v>
      </c>
    </row>
    <row r="1179" spans="1:18" x14ac:dyDescent="0.25">
      <c r="A1179" s="88">
        <v>953</v>
      </c>
      <c r="B1179" s="92" t="s">
        <v>1184</v>
      </c>
      <c r="C1179" s="92" t="s">
        <v>56</v>
      </c>
      <c r="D1179" s="93">
        <v>2907301</v>
      </c>
      <c r="E1179" s="107">
        <v>210</v>
      </c>
      <c r="F1179" s="107">
        <v>180</v>
      </c>
      <c r="G1179" s="107">
        <v>172</v>
      </c>
      <c r="H1179" s="107">
        <v>146</v>
      </c>
      <c r="I1179" s="107">
        <v>122</v>
      </c>
      <c r="J1179" s="107">
        <v>107</v>
      </c>
      <c r="K1179" s="107">
        <v>110</v>
      </c>
      <c r="L1179" s="107">
        <v>133</v>
      </c>
      <c r="M1179" s="107">
        <v>150</v>
      </c>
      <c r="N1179" s="107">
        <v>176</v>
      </c>
      <c r="O1179" s="107">
        <v>177</v>
      </c>
      <c r="P1179" s="107">
        <v>191</v>
      </c>
      <c r="Q1179" s="106">
        <f t="shared" si="18"/>
        <v>1874</v>
      </c>
      <c r="R1179" s="87">
        <v>2015</v>
      </c>
    </row>
    <row r="1180" spans="1:18" x14ac:dyDescent="0.25">
      <c r="A1180" s="88">
        <v>954</v>
      </c>
      <c r="B1180" s="92" t="s">
        <v>1185</v>
      </c>
      <c r="C1180" s="92" t="s">
        <v>48</v>
      </c>
      <c r="D1180" s="93">
        <v>3115300</v>
      </c>
      <c r="E1180" s="107">
        <v>174.5</v>
      </c>
      <c r="F1180" s="107">
        <v>150.5</v>
      </c>
      <c r="G1180" s="107">
        <v>146.5</v>
      </c>
      <c r="H1180" s="107">
        <v>113.5</v>
      </c>
      <c r="I1180" s="107">
        <v>91</v>
      </c>
      <c r="J1180" s="107">
        <v>75</v>
      </c>
      <c r="K1180" s="107">
        <v>83.5</v>
      </c>
      <c r="L1180" s="107">
        <v>110</v>
      </c>
      <c r="M1180" s="107">
        <v>125</v>
      </c>
      <c r="N1180" s="107">
        <v>144</v>
      </c>
      <c r="O1180" s="107">
        <v>150</v>
      </c>
      <c r="P1180" s="107">
        <v>152.5</v>
      </c>
      <c r="Q1180" s="106">
        <f t="shared" si="18"/>
        <v>1516</v>
      </c>
      <c r="R1180" s="87">
        <v>2015</v>
      </c>
    </row>
    <row r="1181" spans="1:18" x14ac:dyDescent="0.25">
      <c r="A1181" s="88">
        <v>955</v>
      </c>
      <c r="B1181" s="92" t="s">
        <v>1186</v>
      </c>
      <c r="C1181" s="92" t="s">
        <v>46</v>
      </c>
      <c r="D1181" s="93">
        <v>5205109</v>
      </c>
      <c r="E1181" s="107">
        <v>123</v>
      </c>
      <c r="F1181" s="107">
        <v>107</v>
      </c>
      <c r="G1181" s="107">
        <v>113</v>
      </c>
      <c r="H1181" s="107">
        <v>94</v>
      </c>
      <c r="I1181" s="107">
        <v>74</v>
      </c>
      <c r="J1181" s="107">
        <v>61</v>
      </c>
      <c r="K1181" s="107">
        <v>69</v>
      </c>
      <c r="L1181" s="107">
        <v>97</v>
      </c>
      <c r="M1181" s="107">
        <v>116</v>
      </c>
      <c r="N1181" s="107">
        <v>127</v>
      </c>
      <c r="O1181" s="107">
        <v>121</v>
      </c>
      <c r="P1181" s="107">
        <v>116</v>
      </c>
      <c r="Q1181" s="106">
        <f t="shared" si="18"/>
        <v>1218</v>
      </c>
      <c r="R1181" s="87">
        <v>2015</v>
      </c>
    </row>
    <row r="1182" spans="1:18" x14ac:dyDescent="0.25">
      <c r="A1182" s="88">
        <v>956</v>
      </c>
      <c r="B1182" s="92" t="s">
        <v>1187</v>
      </c>
      <c r="C1182" s="92" t="s">
        <v>91</v>
      </c>
      <c r="D1182" s="93">
        <v>3511102</v>
      </c>
      <c r="E1182" s="107">
        <v>137</v>
      </c>
      <c r="F1182" s="107">
        <v>118</v>
      </c>
      <c r="G1182" s="107">
        <v>119</v>
      </c>
      <c r="H1182" s="107">
        <v>96</v>
      </c>
      <c r="I1182" s="107">
        <v>78</v>
      </c>
      <c r="J1182" s="107">
        <v>62</v>
      </c>
      <c r="K1182" s="107">
        <v>70</v>
      </c>
      <c r="L1182" s="107">
        <v>101</v>
      </c>
      <c r="M1182" s="107">
        <v>116</v>
      </c>
      <c r="N1182" s="107">
        <v>131</v>
      </c>
      <c r="O1182" s="107">
        <v>137</v>
      </c>
      <c r="P1182" s="107">
        <v>139</v>
      </c>
      <c r="Q1182" s="106">
        <f t="shared" si="18"/>
        <v>1304</v>
      </c>
      <c r="R1182" s="87">
        <v>2015</v>
      </c>
    </row>
    <row r="1183" spans="1:18" x14ac:dyDescent="0.25">
      <c r="A1183" s="88">
        <v>957</v>
      </c>
      <c r="B1183" s="92" t="s">
        <v>1188</v>
      </c>
      <c r="C1183" s="92" t="s">
        <v>59</v>
      </c>
      <c r="D1183" s="93">
        <v>4105003</v>
      </c>
      <c r="E1183" s="107">
        <v>180.3</v>
      </c>
      <c r="F1183" s="107">
        <v>155.1</v>
      </c>
      <c r="G1183" s="107">
        <v>144.80000000000001</v>
      </c>
      <c r="H1183" s="107">
        <v>113.2</v>
      </c>
      <c r="I1183" s="107">
        <v>83.2</v>
      </c>
      <c r="J1183" s="107">
        <v>63.5</v>
      </c>
      <c r="K1183" s="107">
        <v>74</v>
      </c>
      <c r="L1183" s="107">
        <v>100.6</v>
      </c>
      <c r="M1183" s="107">
        <v>116.2</v>
      </c>
      <c r="N1183" s="107">
        <v>147.9</v>
      </c>
      <c r="O1183" s="107">
        <v>168.9</v>
      </c>
      <c r="P1183" s="107">
        <v>187.6</v>
      </c>
      <c r="Q1183" s="106">
        <f t="shared" si="18"/>
        <v>1535.3000000000002</v>
      </c>
      <c r="R1183" s="87">
        <v>2015</v>
      </c>
    </row>
    <row r="1184" spans="1:18" x14ac:dyDescent="0.25">
      <c r="A1184" s="88">
        <v>958</v>
      </c>
      <c r="B1184" s="92" t="s">
        <v>1188</v>
      </c>
      <c r="C1184" s="92" t="s">
        <v>61</v>
      </c>
      <c r="D1184" s="93">
        <v>4204004</v>
      </c>
      <c r="E1184" s="107">
        <v>158</v>
      </c>
      <c r="F1184" s="107">
        <v>132</v>
      </c>
      <c r="G1184" s="107">
        <v>117</v>
      </c>
      <c r="H1184" s="107">
        <v>103</v>
      </c>
      <c r="I1184" s="107">
        <v>78</v>
      </c>
      <c r="J1184" s="107">
        <v>68</v>
      </c>
      <c r="K1184" s="107">
        <v>78</v>
      </c>
      <c r="L1184" s="107">
        <v>95</v>
      </c>
      <c r="M1184" s="107">
        <v>86</v>
      </c>
      <c r="N1184" s="107">
        <v>131</v>
      </c>
      <c r="O1184" s="107">
        <v>152</v>
      </c>
      <c r="P1184" s="107">
        <v>165</v>
      </c>
      <c r="Q1184" s="106">
        <f t="shared" si="18"/>
        <v>1363</v>
      </c>
      <c r="R1184" s="87">
        <v>2015</v>
      </c>
    </row>
    <row r="1185" spans="1:18" x14ac:dyDescent="0.25">
      <c r="A1185" s="88">
        <v>959</v>
      </c>
      <c r="B1185" s="92" t="s">
        <v>1189</v>
      </c>
      <c r="C1185" s="92" t="s">
        <v>54</v>
      </c>
      <c r="D1185" s="93">
        <v>2303600</v>
      </c>
      <c r="E1185" s="107">
        <v>201</v>
      </c>
      <c r="F1185" s="107">
        <v>171</v>
      </c>
      <c r="G1185" s="107">
        <v>177</v>
      </c>
      <c r="H1185" s="107">
        <v>165</v>
      </c>
      <c r="I1185" s="107">
        <v>163</v>
      </c>
      <c r="J1185" s="107">
        <v>151</v>
      </c>
      <c r="K1185" s="107">
        <v>168</v>
      </c>
      <c r="L1185" s="107">
        <v>196</v>
      </c>
      <c r="M1185" s="107">
        <v>205</v>
      </c>
      <c r="N1185" s="107">
        <v>221</v>
      </c>
      <c r="O1185" s="107">
        <v>209</v>
      </c>
      <c r="P1185" s="107">
        <v>210</v>
      </c>
      <c r="Q1185" s="106">
        <f t="shared" si="18"/>
        <v>2237</v>
      </c>
      <c r="R1185" s="87">
        <v>2015</v>
      </c>
    </row>
    <row r="1186" spans="1:18" x14ac:dyDescent="0.25">
      <c r="A1186" s="88">
        <v>960</v>
      </c>
      <c r="B1186" s="92" t="s">
        <v>1190</v>
      </c>
      <c r="C1186" s="92" t="s">
        <v>48</v>
      </c>
      <c r="D1186" s="93">
        <v>3115359</v>
      </c>
      <c r="E1186" s="107">
        <v>169</v>
      </c>
      <c r="F1186" s="107">
        <v>139</v>
      </c>
      <c r="G1186" s="107">
        <v>139</v>
      </c>
      <c r="H1186" s="107">
        <v>113</v>
      </c>
      <c r="I1186" s="107">
        <v>100</v>
      </c>
      <c r="J1186" s="107">
        <v>81</v>
      </c>
      <c r="K1186" s="107">
        <v>89</v>
      </c>
      <c r="L1186" s="107">
        <v>118</v>
      </c>
      <c r="M1186" s="107">
        <v>121</v>
      </c>
      <c r="N1186" s="107">
        <v>140</v>
      </c>
      <c r="O1186" s="107">
        <v>138</v>
      </c>
      <c r="P1186" s="107">
        <v>136</v>
      </c>
      <c r="Q1186" s="106">
        <f t="shared" si="18"/>
        <v>1483</v>
      </c>
      <c r="R1186" s="87">
        <v>2015</v>
      </c>
    </row>
    <row r="1187" spans="1:18" x14ac:dyDescent="0.25">
      <c r="A1187" s="88">
        <v>961</v>
      </c>
      <c r="B1187" s="92" t="s">
        <v>1191</v>
      </c>
      <c r="C1187" s="92" t="s">
        <v>48</v>
      </c>
      <c r="D1187" s="93">
        <v>3115409</v>
      </c>
      <c r="E1187" s="107">
        <v>177</v>
      </c>
      <c r="F1187" s="107">
        <v>144</v>
      </c>
      <c r="G1187" s="107">
        <v>143</v>
      </c>
      <c r="H1187" s="107">
        <v>116</v>
      </c>
      <c r="I1187" s="107">
        <v>102</v>
      </c>
      <c r="J1187" s="107">
        <v>83</v>
      </c>
      <c r="K1187" s="107">
        <v>91</v>
      </c>
      <c r="L1187" s="107">
        <v>122</v>
      </c>
      <c r="M1187" s="107">
        <v>126</v>
      </c>
      <c r="N1187" s="107">
        <v>144</v>
      </c>
      <c r="O1187" s="107">
        <v>145</v>
      </c>
      <c r="P1187" s="107">
        <v>143</v>
      </c>
      <c r="Q1187" s="106">
        <f t="shared" si="18"/>
        <v>1536</v>
      </c>
      <c r="R1187" s="87">
        <v>2015</v>
      </c>
    </row>
    <row r="1188" spans="1:18" x14ac:dyDescent="0.25">
      <c r="A1188" s="88">
        <v>962</v>
      </c>
      <c r="B1188" s="92" t="s">
        <v>1192</v>
      </c>
      <c r="C1188" s="92" t="s">
        <v>66</v>
      </c>
      <c r="D1188" s="93">
        <v>2604205</v>
      </c>
      <c r="E1188" s="107">
        <v>190</v>
      </c>
      <c r="F1188" s="107">
        <v>164</v>
      </c>
      <c r="G1188" s="107">
        <v>169</v>
      </c>
      <c r="H1188" s="107">
        <v>149</v>
      </c>
      <c r="I1188" s="107">
        <v>124</v>
      </c>
      <c r="J1188" s="107">
        <v>109</v>
      </c>
      <c r="K1188" s="107">
        <v>115</v>
      </c>
      <c r="L1188" s="107">
        <v>132</v>
      </c>
      <c r="M1188" s="107">
        <v>151</v>
      </c>
      <c r="N1188" s="107">
        <v>179</v>
      </c>
      <c r="O1188" s="107">
        <v>182</v>
      </c>
      <c r="P1188" s="107">
        <v>192</v>
      </c>
      <c r="Q1188" s="106">
        <f t="shared" si="18"/>
        <v>1856</v>
      </c>
      <c r="R1188" s="87">
        <v>2015</v>
      </c>
    </row>
    <row r="1189" spans="1:18" x14ac:dyDescent="0.25">
      <c r="A1189" s="88">
        <v>963</v>
      </c>
      <c r="B1189" s="92" t="s">
        <v>1193</v>
      </c>
      <c r="C1189" s="92" t="s">
        <v>91</v>
      </c>
      <c r="D1189" s="93">
        <v>3511201</v>
      </c>
      <c r="E1189" s="107">
        <v>137</v>
      </c>
      <c r="F1189" s="107">
        <v>118</v>
      </c>
      <c r="G1189" s="107">
        <v>120</v>
      </c>
      <c r="H1189" s="107">
        <v>96</v>
      </c>
      <c r="I1189" s="107">
        <v>78</v>
      </c>
      <c r="J1189" s="107">
        <v>62</v>
      </c>
      <c r="K1189" s="107">
        <v>71</v>
      </c>
      <c r="L1189" s="107">
        <v>102</v>
      </c>
      <c r="M1189" s="107">
        <v>117</v>
      </c>
      <c r="N1189" s="107">
        <v>132</v>
      </c>
      <c r="O1189" s="107">
        <v>137</v>
      </c>
      <c r="P1189" s="107">
        <v>140</v>
      </c>
      <c r="Q1189" s="106">
        <f t="shared" si="18"/>
        <v>1310</v>
      </c>
      <c r="R1189" s="87">
        <v>2015</v>
      </c>
    </row>
    <row r="1190" spans="1:18" x14ac:dyDescent="0.25">
      <c r="A1190" s="88">
        <v>964</v>
      </c>
      <c r="B1190" s="92" t="s">
        <v>1194</v>
      </c>
      <c r="C1190" s="92" t="s">
        <v>111</v>
      </c>
      <c r="D1190" s="93">
        <v>2504207</v>
      </c>
      <c r="E1190" s="107">
        <v>203</v>
      </c>
      <c r="F1190" s="107">
        <v>181</v>
      </c>
      <c r="G1190" s="107">
        <v>188</v>
      </c>
      <c r="H1190" s="107">
        <v>165</v>
      </c>
      <c r="I1190" s="107">
        <v>148</v>
      </c>
      <c r="J1190" s="107">
        <v>127</v>
      </c>
      <c r="K1190" s="107">
        <v>138</v>
      </c>
      <c r="L1190" s="107">
        <v>161</v>
      </c>
      <c r="M1190" s="107">
        <v>179</v>
      </c>
      <c r="N1190" s="107">
        <v>202</v>
      </c>
      <c r="O1190" s="107">
        <v>205</v>
      </c>
      <c r="P1190" s="107">
        <v>211</v>
      </c>
      <c r="Q1190" s="106">
        <f t="shared" si="18"/>
        <v>2108</v>
      </c>
      <c r="R1190" s="87">
        <v>2015</v>
      </c>
    </row>
    <row r="1191" spans="1:18" x14ac:dyDescent="0.25">
      <c r="A1191" s="88">
        <v>965</v>
      </c>
      <c r="B1191" s="92" t="s">
        <v>1195</v>
      </c>
      <c r="C1191" s="92" t="s">
        <v>56</v>
      </c>
      <c r="D1191" s="93">
        <v>2907400</v>
      </c>
      <c r="E1191" s="107">
        <v>202</v>
      </c>
      <c r="F1191" s="107">
        <v>176</v>
      </c>
      <c r="G1191" s="107">
        <v>177</v>
      </c>
      <c r="H1191" s="107">
        <v>168</v>
      </c>
      <c r="I1191" s="107">
        <v>157</v>
      </c>
      <c r="J1191" s="107">
        <v>141</v>
      </c>
      <c r="K1191" s="107">
        <v>152</v>
      </c>
      <c r="L1191" s="107">
        <v>179</v>
      </c>
      <c r="M1191" s="107">
        <v>192</v>
      </c>
      <c r="N1191" s="107">
        <v>208</v>
      </c>
      <c r="O1191" s="107">
        <v>188</v>
      </c>
      <c r="P1191" s="107">
        <v>189</v>
      </c>
      <c r="Q1191" s="106">
        <f t="shared" si="18"/>
        <v>2129</v>
      </c>
      <c r="R1191" s="87">
        <v>2015</v>
      </c>
    </row>
    <row r="1192" spans="1:18" x14ac:dyDescent="0.25">
      <c r="A1192" s="88">
        <v>966</v>
      </c>
      <c r="B1192" s="92" t="s">
        <v>1196</v>
      </c>
      <c r="C1192" s="92" t="s">
        <v>111</v>
      </c>
      <c r="D1192" s="93">
        <v>2504306</v>
      </c>
      <c r="E1192" s="107">
        <v>201</v>
      </c>
      <c r="F1192" s="107">
        <v>178</v>
      </c>
      <c r="G1192" s="107">
        <v>184</v>
      </c>
      <c r="H1192" s="107">
        <v>166</v>
      </c>
      <c r="I1192" s="107">
        <v>157</v>
      </c>
      <c r="J1192" s="107">
        <v>140</v>
      </c>
      <c r="K1192" s="107">
        <v>154</v>
      </c>
      <c r="L1192" s="107">
        <v>178</v>
      </c>
      <c r="M1192" s="107">
        <v>191</v>
      </c>
      <c r="N1192" s="107">
        <v>210</v>
      </c>
      <c r="O1192" s="107">
        <v>207</v>
      </c>
      <c r="P1192" s="107">
        <v>210</v>
      </c>
      <c r="Q1192" s="106">
        <f t="shared" si="18"/>
        <v>2176</v>
      </c>
      <c r="R1192" s="87">
        <v>2015</v>
      </c>
    </row>
    <row r="1193" spans="1:18" x14ac:dyDescent="0.25">
      <c r="A1193" s="88">
        <v>967</v>
      </c>
      <c r="B1193" s="92" t="s">
        <v>1197</v>
      </c>
      <c r="C1193" s="92" t="s">
        <v>56</v>
      </c>
      <c r="D1193" s="93">
        <v>2907509</v>
      </c>
      <c r="E1193" s="107">
        <v>231</v>
      </c>
      <c r="F1193" s="107">
        <v>193</v>
      </c>
      <c r="G1193" s="107">
        <v>181</v>
      </c>
      <c r="H1193" s="107">
        <v>160</v>
      </c>
      <c r="I1193" s="107">
        <v>132</v>
      </c>
      <c r="J1193" s="107">
        <v>123</v>
      </c>
      <c r="K1193" s="107">
        <v>125</v>
      </c>
      <c r="L1193" s="107">
        <v>144</v>
      </c>
      <c r="M1193" s="107">
        <v>165</v>
      </c>
      <c r="N1193" s="107">
        <v>191</v>
      </c>
      <c r="O1193" s="107">
        <v>189</v>
      </c>
      <c r="P1193" s="107">
        <v>203</v>
      </c>
      <c r="Q1193" s="106">
        <f t="shared" si="18"/>
        <v>2037</v>
      </c>
      <c r="R1193" s="87">
        <v>2015</v>
      </c>
    </row>
    <row r="1194" spans="1:18" x14ac:dyDescent="0.25">
      <c r="A1194" s="88">
        <v>968</v>
      </c>
      <c r="B1194" s="92" t="s">
        <v>1198</v>
      </c>
      <c r="C1194" s="92" t="s">
        <v>81</v>
      </c>
      <c r="D1194" s="93">
        <v>4305009</v>
      </c>
      <c r="E1194" s="107">
        <v>156.5</v>
      </c>
      <c r="F1194" s="107">
        <v>123.2</v>
      </c>
      <c r="G1194" s="107">
        <v>116.4</v>
      </c>
      <c r="H1194" s="107">
        <v>80.5</v>
      </c>
      <c r="I1194" s="107">
        <v>57.8</v>
      </c>
      <c r="J1194" s="107">
        <v>44.4</v>
      </c>
      <c r="K1194" s="107">
        <v>51.8</v>
      </c>
      <c r="L1194" s="107">
        <v>67.2</v>
      </c>
      <c r="M1194" s="107">
        <v>81.5</v>
      </c>
      <c r="N1194" s="107">
        <v>110.4</v>
      </c>
      <c r="O1194" s="107">
        <v>133.6</v>
      </c>
      <c r="P1194" s="107">
        <v>161</v>
      </c>
      <c r="Q1194" s="106">
        <f t="shared" si="18"/>
        <v>1184.3</v>
      </c>
      <c r="R1194" s="87">
        <v>2015</v>
      </c>
    </row>
    <row r="1195" spans="1:18" x14ac:dyDescent="0.25">
      <c r="A1195" s="88">
        <v>969</v>
      </c>
      <c r="B1195" s="92" t="s">
        <v>1199</v>
      </c>
      <c r="C1195" s="92" t="s">
        <v>48</v>
      </c>
      <c r="D1195" s="93">
        <v>3115458</v>
      </c>
      <c r="E1195" s="107">
        <v>174</v>
      </c>
      <c r="F1195" s="107">
        <v>151</v>
      </c>
      <c r="G1195" s="107">
        <v>148</v>
      </c>
      <c r="H1195" s="107">
        <v>118</v>
      </c>
      <c r="I1195" s="107">
        <v>102</v>
      </c>
      <c r="J1195" s="107">
        <v>85</v>
      </c>
      <c r="K1195" s="107">
        <v>90</v>
      </c>
      <c r="L1195" s="107">
        <v>117</v>
      </c>
      <c r="M1195" s="107">
        <v>126</v>
      </c>
      <c r="N1195" s="107">
        <v>151</v>
      </c>
      <c r="O1195" s="107">
        <v>146</v>
      </c>
      <c r="P1195" s="107">
        <v>155</v>
      </c>
      <c r="Q1195" s="106">
        <f t="shared" si="18"/>
        <v>1563</v>
      </c>
      <c r="R1195" s="87">
        <v>2015</v>
      </c>
    </row>
    <row r="1196" spans="1:18" x14ac:dyDescent="0.25">
      <c r="A1196" s="88">
        <v>970</v>
      </c>
      <c r="B1196" s="92" t="s">
        <v>1200</v>
      </c>
      <c r="C1196" s="92" t="s">
        <v>54</v>
      </c>
      <c r="D1196" s="93">
        <v>2303659</v>
      </c>
      <c r="E1196" s="107">
        <v>193</v>
      </c>
      <c r="F1196" s="107">
        <v>166</v>
      </c>
      <c r="G1196" s="107">
        <v>171</v>
      </c>
      <c r="H1196" s="107">
        <v>160</v>
      </c>
      <c r="I1196" s="107">
        <v>158</v>
      </c>
      <c r="J1196" s="107">
        <v>151</v>
      </c>
      <c r="K1196" s="107">
        <v>168</v>
      </c>
      <c r="L1196" s="107">
        <v>194</v>
      </c>
      <c r="M1196" s="107">
        <v>200</v>
      </c>
      <c r="N1196" s="107">
        <v>214</v>
      </c>
      <c r="O1196" s="107">
        <v>201</v>
      </c>
      <c r="P1196" s="107">
        <v>201</v>
      </c>
      <c r="Q1196" s="106">
        <f t="shared" si="18"/>
        <v>2177</v>
      </c>
      <c r="R1196" s="87">
        <v>2015</v>
      </c>
    </row>
    <row r="1197" spans="1:18" x14ac:dyDescent="0.25">
      <c r="A1197" s="88">
        <v>971</v>
      </c>
      <c r="B1197" s="92" t="s">
        <v>1201</v>
      </c>
      <c r="C1197" s="92" t="s">
        <v>46</v>
      </c>
      <c r="D1197" s="93">
        <v>5205208</v>
      </c>
      <c r="E1197" s="107">
        <v>122</v>
      </c>
      <c r="F1197" s="107">
        <v>108</v>
      </c>
      <c r="G1197" s="107">
        <v>116</v>
      </c>
      <c r="H1197" s="107">
        <v>107</v>
      </c>
      <c r="I1197" s="107">
        <v>97</v>
      </c>
      <c r="J1197" s="107">
        <v>85</v>
      </c>
      <c r="K1197" s="107">
        <v>101</v>
      </c>
      <c r="L1197" s="107">
        <v>124</v>
      </c>
      <c r="M1197" s="107">
        <v>122</v>
      </c>
      <c r="N1197" s="107">
        <v>130</v>
      </c>
      <c r="O1197" s="107">
        <v>118</v>
      </c>
      <c r="P1197" s="107">
        <v>115</v>
      </c>
      <c r="Q1197" s="106">
        <f t="shared" si="18"/>
        <v>1345</v>
      </c>
      <c r="R1197" s="87">
        <v>2015</v>
      </c>
    </row>
    <row r="1198" spans="1:18" x14ac:dyDescent="0.25">
      <c r="A1198" s="88">
        <v>972</v>
      </c>
      <c r="B1198" s="92" t="s">
        <v>1202</v>
      </c>
      <c r="C1198" s="92" t="s">
        <v>56</v>
      </c>
      <c r="D1198" s="93">
        <v>2907558</v>
      </c>
      <c r="E1198" s="107">
        <v>206</v>
      </c>
      <c r="F1198" s="107">
        <v>185</v>
      </c>
      <c r="G1198" s="107">
        <v>184</v>
      </c>
      <c r="H1198" s="107">
        <v>166</v>
      </c>
      <c r="I1198" s="107">
        <v>150</v>
      </c>
      <c r="J1198" s="107">
        <v>132</v>
      </c>
      <c r="K1198" s="107">
        <v>141</v>
      </c>
      <c r="L1198" s="107">
        <v>171</v>
      </c>
      <c r="M1198" s="107">
        <v>185</v>
      </c>
      <c r="N1198" s="107">
        <v>205</v>
      </c>
      <c r="O1198" s="107">
        <v>188</v>
      </c>
      <c r="P1198" s="107">
        <v>195</v>
      </c>
      <c r="Q1198" s="106">
        <f t="shared" si="18"/>
        <v>2108</v>
      </c>
      <c r="R1198" s="87">
        <v>2015</v>
      </c>
    </row>
    <row r="1199" spans="1:18" x14ac:dyDescent="0.25">
      <c r="A1199" s="88">
        <v>973</v>
      </c>
      <c r="B1199" s="92" t="s">
        <v>1203</v>
      </c>
      <c r="C1199" s="92" t="s">
        <v>111</v>
      </c>
      <c r="D1199" s="93">
        <v>2504355</v>
      </c>
      <c r="E1199" s="107">
        <v>190</v>
      </c>
      <c r="F1199" s="107">
        <v>172</v>
      </c>
      <c r="G1199" s="107">
        <v>179</v>
      </c>
      <c r="H1199" s="107">
        <v>154</v>
      </c>
      <c r="I1199" s="107">
        <v>133</v>
      </c>
      <c r="J1199" s="107">
        <v>111</v>
      </c>
      <c r="K1199" s="107">
        <v>122</v>
      </c>
      <c r="L1199" s="107">
        <v>141</v>
      </c>
      <c r="M1199" s="107">
        <v>160</v>
      </c>
      <c r="N1199" s="107">
        <v>184</v>
      </c>
      <c r="O1199" s="107">
        <v>189</v>
      </c>
      <c r="P1199" s="107">
        <v>195</v>
      </c>
      <c r="Q1199" s="106">
        <f t="shared" si="18"/>
        <v>1930</v>
      </c>
      <c r="R1199" s="87">
        <v>2015</v>
      </c>
    </row>
    <row r="1200" spans="1:18" x14ac:dyDescent="0.25">
      <c r="A1200" s="88">
        <v>974</v>
      </c>
      <c r="B1200" s="92" t="s">
        <v>1204</v>
      </c>
      <c r="C1200" s="92" t="s">
        <v>48</v>
      </c>
      <c r="D1200" s="93">
        <v>3115474</v>
      </c>
      <c r="E1200" s="107">
        <v>189</v>
      </c>
      <c r="F1200" s="107">
        <v>167</v>
      </c>
      <c r="G1200" s="107">
        <v>165</v>
      </c>
      <c r="H1200" s="107">
        <v>142</v>
      </c>
      <c r="I1200" s="107">
        <v>124</v>
      </c>
      <c r="J1200" s="107">
        <v>108</v>
      </c>
      <c r="K1200" s="107">
        <v>114</v>
      </c>
      <c r="L1200" s="107">
        <v>144</v>
      </c>
      <c r="M1200" s="107">
        <v>159</v>
      </c>
      <c r="N1200" s="107">
        <v>178</v>
      </c>
      <c r="O1200" s="107">
        <v>166</v>
      </c>
      <c r="P1200" s="107">
        <v>172</v>
      </c>
      <c r="Q1200" s="106">
        <f t="shared" si="18"/>
        <v>1828</v>
      </c>
      <c r="R1200" s="87">
        <v>2015</v>
      </c>
    </row>
    <row r="1201" spans="1:18" x14ac:dyDescent="0.25">
      <c r="A1201" s="88">
        <v>975</v>
      </c>
      <c r="B1201" s="92" t="s">
        <v>1205</v>
      </c>
      <c r="C1201" s="92" t="s">
        <v>54</v>
      </c>
      <c r="D1201" s="93">
        <v>2303709</v>
      </c>
      <c r="E1201" s="107">
        <v>183</v>
      </c>
      <c r="F1201" s="107">
        <v>154</v>
      </c>
      <c r="G1201" s="107">
        <v>160</v>
      </c>
      <c r="H1201" s="107">
        <v>151</v>
      </c>
      <c r="I1201" s="107">
        <v>153</v>
      </c>
      <c r="J1201" s="107">
        <v>145</v>
      </c>
      <c r="K1201" s="107">
        <v>159</v>
      </c>
      <c r="L1201" s="107">
        <v>182</v>
      </c>
      <c r="M1201" s="107">
        <v>186</v>
      </c>
      <c r="N1201" s="107">
        <v>202</v>
      </c>
      <c r="O1201" s="107">
        <v>189</v>
      </c>
      <c r="P1201" s="107">
        <v>191</v>
      </c>
      <c r="Q1201" s="106">
        <f t="shared" si="18"/>
        <v>2055</v>
      </c>
      <c r="R1201" s="87">
        <v>2015</v>
      </c>
    </row>
    <row r="1202" spans="1:18" x14ac:dyDescent="0.25">
      <c r="A1202" s="88">
        <v>976</v>
      </c>
      <c r="B1202" s="92" t="s">
        <v>1206</v>
      </c>
      <c r="C1202" s="92" t="s">
        <v>46</v>
      </c>
      <c r="D1202" s="93">
        <v>5205307</v>
      </c>
      <c r="E1202" s="107">
        <v>135</v>
      </c>
      <c r="F1202" s="107">
        <v>118</v>
      </c>
      <c r="G1202" s="107">
        <v>123</v>
      </c>
      <c r="H1202" s="107">
        <v>112</v>
      </c>
      <c r="I1202" s="107">
        <v>109</v>
      </c>
      <c r="J1202" s="107">
        <v>97</v>
      </c>
      <c r="K1202" s="107">
        <v>109</v>
      </c>
      <c r="L1202" s="107">
        <v>130</v>
      </c>
      <c r="M1202" s="107">
        <v>139</v>
      </c>
      <c r="N1202" s="107">
        <v>147</v>
      </c>
      <c r="O1202" s="107">
        <v>125</v>
      </c>
      <c r="P1202" s="107">
        <v>126</v>
      </c>
      <c r="Q1202" s="106">
        <f t="shared" si="18"/>
        <v>1470</v>
      </c>
      <c r="R1202" s="87">
        <v>2015</v>
      </c>
    </row>
    <row r="1203" spans="1:18" x14ac:dyDescent="0.25">
      <c r="A1203" s="88">
        <v>977</v>
      </c>
      <c r="B1203" s="92" t="s">
        <v>1207</v>
      </c>
      <c r="C1203" s="92" t="s">
        <v>48</v>
      </c>
      <c r="D1203" s="93">
        <v>3115508</v>
      </c>
      <c r="E1203" s="107">
        <v>171</v>
      </c>
      <c r="F1203" s="107">
        <v>135</v>
      </c>
      <c r="G1203" s="107">
        <v>137</v>
      </c>
      <c r="H1203" s="107">
        <v>112</v>
      </c>
      <c r="I1203" s="107">
        <v>94</v>
      </c>
      <c r="J1203" s="107">
        <v>79</v>
      </c>
      <c r="K1203" s="107">
        <v>89</v>
      </c>
      <c r="L1203" s="107">
        <v>116</v>
      </c>
      <c r="M1203" s="107">
        <v>122</v>
      </c>
      <c r="N1203" s="107">
        <v>139</v>
      </c>
      <c r="O1203" s="107">
        <v>146</v>
      </c>
      <c r="P1203" s="107">
        <v>142</v>
      </c>
      <c r="Q1203" s="106">
        <f t="shared" si="18"/>
        <v>1482</v>
      </c>
      <c r="R1203" s="87">
        <v>2015</v>
      </c>
    </row>
    <row r="1204" spans="1:18" x14ac:dyDescent="0.25">
      <c r="A1204" s="88">
        <v>978</v>
      </c>
      <c r="B1204" s="92" t="s">
        <v>1208</v>
      </c>
      <c r="C1204" s="92" t="s">
        <v>61</v>
      </c>
      <c r="D1204" s="93">
        <v>4204103</v>
      </c>
      <c r="E1204" s="107">
        <v>180</v>
      </c>
      <c r="F1204" s="107">
        <v>146</v>
      </c>
      <c r="G1204" s="107">
        <v>135</v>
      </c>
      <c r="H1204" s="107">
        <v>93</v>
      </c>
      <c r="I1204" s="107">
        <v>66</v>
      </c>
      <c r="J1204" s="107">
        <v>51</v>
      </c>
      <c r="K1204" s="107">
        <v>58</v>
      </c>
      <c r="L1204" s="107">
        <v>84</v>
      </c>
      <c r="M1204" s="107">
        <v>104</v>
      </c>
      <c r="N1204" s="107">
        <v>138</v>
      </c>
      <c r="O1204" s="107">
        <v>166</v>
      </c>
      <c r="P1204" s="107">
        <v>188</v>
      </c>
      <c r="Q1204" s="106">
        <f t="shared" si="18"/>
        <v>1409</v>
      </c>
      <c r="R1204" s="87">
        <v>2015</v>
      </c>
    </row>
    <row r="1205" spans="1:18" x14ac:dyDescent="0.25">
      <c r="A1205" s="88">
        <v>979</v>
      </c>
      <c r="B1205" s="92" t="s">
        <v>1209</v>
      </c>
      <c r="C1205" s="92" t="s">
        <v>71</v>
      </c>
      <c r="D1205" s="93">
        <v>2103000</v>
      </c>
      <c r="E1205" s="107">
        <v>164.2</v>
      </c>
      <c r="F1205" s="107">
        <v>143.4</v>
      </c>
      <c r="G1205" s="107">
        <v>151.4</v>
      </c>
      <c r="H1205" s="107">
        <v>145.69999999999999</v>
      </c>
      <c r="I1205" s="107">
        <v>152.30000000000001</v>
      </c>
      <c r="J1205" s="107">
        <v>147.9</v>
      </c>
      <c r="K1205" s="107">
        <v>162.6</v>
      </c>
      <c r="L1205" s="107">
        <v>186.6</v>
      </c>
      <c r="M1205" s="107">
        <v>191.5</v>
      </c>
      <c r="N1205" s="107">
        <v>200</v>
      </c>
      <c r="O1205" s="107">
        <v>184.4</v>
      </c>
      <c r="P1205" s="107">
        <v>174.1</v>
      </c>
      <c r="Q1205" s="106">
        <f t="shared" si="18"/>
        <v>2004.1</v>
      </c>
      <c r="R1205" s="87">
        <v>2015</v>
      </c>
    </row>
    <row r="1206" spans="1:18" x14ac:dyDescent="0.25">
      <c r="A1206" s="88">
        <v>980</v>
      </c>
      <c r="B1206" s="92" t="s">
        <v>1210</v>
      </c>
      <c r="C1206" s="92" t="s">
        <v>81</v>
      </c>
      <c r="D1206" s="93">
        <v>4305108</v>
      </c>
      <c r="E1206" s="107">
        <v>155</v>
      </c>
      <c r="F1206" s="107">
        <v>124</v>
      </c>
      <c r="G1206" s="107">
        <v>113</v>
      </c>
      <c r="H1206" s="107">
        <v>74</v>
      </c>
      <c r="I1206" s="107">
        <v>49</v>
      </c>
      <c r="J1206" s="107">
        <v>35</v>
      </c>
      <c r="K1206" s="107">
        <v>42</v>
      </c>
      <c r="L1206" s="107">
        <v>63</v>
      </c>
      <c r="M1206" s="107">
        <v>81</v>
      </c>
      <c r="N1206" s="107">
        <v>112</v>
      </c>
      <c r="O1206" s="107">
        <v>140</v>
      </c>
      <c r="P1206" s="107">
        <v>160</v>
      </c>
      <c r="Q1206" s="106">
        <f t="shared" si="18"/>
        <v>1148</v>
      </c>
      <c r="R1206" s="87">
        <v>2015</v>
      </c>
    </row>
    <row r="1207" spans="1:18" x14ac:dyDescent="0.25">
      <c r="A1207" s="88">
        <v>981</v>
      </c>
      <c r="B1207" s="92" t="s">
        <v>1211</v>
      </c>
      <c r="C1207" s="92" t="s">
        <v>79</v>
      </c>
      <c r="D1207" s="93">
        <v>2202653</v>
      </c>
      <c r="E1207" s="107">
        <v>160</v>
      </c>
      <c r="F1207" s="107">
        <v>139</v>
      </c>
      <c r="G1207" s="107">
        <v>147</v>
      </c>
      <c r="H1207" s="107">
        <v>140</v>
      </c>
      <c r="I1207" s="107">
        <v>143</v>
      </c>
      <c r="J1207" s="107">
        <v>139</v>
      </c>
      <c r="K1207" s="107">
        <v>153</v>
      </c>
      <c r="L1207" s="107">
        <v>175</v>
      </c>
      <c r="M1207" s="107">
        <v>180</v>
      </c>
      <c r="N1207" s="107">
        <v>189</v>
      </c>
      <c r="O1207" s="107">
        <v>175</v>
      </c>
      <c r="P1207" s="107">
        <v>168</v>
      </c>
      <c r="Q1207" s="106">
        <f t="shared" si="18"/>
        <v>1908</v>
      </c>
      <c r="R1207" s="87">
        <v>2015</v>
      </c>
    </row>
    <row r="1208" spans="1:18" x14ac:dyDescent="0.25">
      <c r="A1208" s="88">
        <v>982</v>
      </c>
      <c r="B1208" s="92" t="s">
        <v>1212</v>
      </c>
      <c r="C1208" s="92" t="s">
        <v>77</v>
      </c>
      <c r="D1208" s="93">
        <v>2402600</v>
      </c>
      <c r="E1208" s="107">
        <v>211.4</v>
      </c>
      <c r="F1208" s="107">
        <v>189.6</v>
      </c>
      <c r="G1208" s="107">
        <v>196.8</v>
      </c>
      <c r="H1208" s="107">
        <v>172.6</v>
      </c>
      <c r="I1208" s="107">
        <v>159.19999999999999</v>
      </c>
      <c r="J1208" s="107">
        <v>137.69999999999999</v>
      </c>
      <c r="K1208" s="107">
        <v>147.19999999999999</v>
      </c>
      <c r="L1208" s="107">
        <v>171</v>
      </c>
      <c r="M1208" s="107">
        <v>185.7</v>
      </c>
      <c r="N1208" s="107">
        <v>212.1</v>
      </c>
      <c r="O1208" s="107">
        <v>210.5</v>
      </c>
      <c r="P1208" s="107">
        <v>217.9</v>
      </c>
      <c r="Q1208" s="106">
        <f t="shared" si="18"/>
        <v>2211.6999999999998</v>
      </c>
      <c r="R1208" s="87">
        <v>2015</v>
      </c>
    </row>
    <row r="1209" spans="1:18" x14ac:dyDescent="0.25">
      <c r="A1209" s="88">
        <v>983</v>
      </c>
      <c r="B1209" s="92" t="s">
        <v>1213</v>
      </c>
      <c r="C1209" s="92" t="s">
        <v>71</v>
      </c>
      <c r="D1209" s="93">
        <v>2103109</v>
      </c>
      <c r="E1209" s="107">
        <v>128</v>
      </c>
      <c r="F1209" s="107">
        <v>108</v>
      </c>
      <c r="G1209" s="107">
        <v>115</v>
      </c>
      <c r="H1209" s="107">
        <v>109</v>
      </c>
      <c r="I1209" s="107">
        <v>112</v>
      </c>
      <c r="J1209" s="107">
        <v>113</v>
      </c>
      <c r="K1209" s="107">
        <v>124</v>
      </c>
      <c r="L1209" s="107">
        <v>140</v>
      </c>
      <c r="M1209" s="107">
        <v>143</v>
      </c>
      <c r="N1209" s="107">
        <v>153</v>
      </c>
      <c r="O1209" s="107">
        <v>145</v>
      </c>
      <c r="P1209" s="107">
        <v>142</v>
      </c>
      <c r="Q1209" s="106">
        <f t="shared" si="18"/>
        <v>1532</v>
      </c>
      <c r="R1209" s="87">
        <v>2015</v>
      </c>
    </row>
    <row r="1210" spans="1:18" x14ac:dyDescent="0.25">
      <c r="A1210" s="88">
        <v>984</v>
      </c>
      <c r="B1210" s="92" t="s">
        <v>1213</v>
      </c>
      <c r="C1210" s="92" t="s">
        <v>91</v>
      </c>
      <c r="D1210" s="93">
        <v>3511300</v>
      </c>
      <c r="E1210" s="107">
        <v>140</v>
      </c>
      <c r="F1210" s="107">
        <v>119</v>
      </c>
      <c r="G1210" s="107">
        <v>122</v>
      </c>
      <c r="H1210" s="107">
        <v>98</v>
      </c>
      <c r="I1210" s="107">
        <v>80</v>
      </c>
      <c r="J1210" s="107">
        <v>65</v>
      </c>
      <c r="K1210" s="107">
        <v>74</v>
      </c>
      <c r="L1210" s="107">
        <v>104</v>
      </c>
      <c r="M1210" s="107">
        <v>118</v>
      </c>
      <c r="N1210" s="107">
        <v>133</v>
      </c>
      <c r="O1210" s="107">
        <v>138</v>
      </c>
      <c r="P1210" s="107">
        <v>139</v>
      </c>
      <c r="Q1210" s="106">
        <f t="shared" si="18"/>
        <v>1330</v>
      </c>
      <c r="R1210" s="87">
        <v>2015</v>
      </c>
    </row>
    <row r="1211" spans="1:18" x14ac:dyDescent="0.25">
      <c r="A1211" s="88">
        <v>985</v>
      </c>
      <c r="B1211" s="92" t="s">
        <v>1214</v>
      </c>
      <c r="C1211" s="92" t="s">
        <v>54</v>
      </c>
      <c r="D1211" s="93">
        <v>2303808</v>
      </c>
      <c r="E1211" s="107">
        <v>202</v>
      </c>
      <c r="F1211" s="107">
        <v>171</v>
      </c>
      <c r="G1211" s="107">
        <v>176</v>
      </c>
      <c r="H1211" s="107">
        <v>165</v>
      </c>
      <c r="I1211" s="107">
        <v>162</v>
      </c>
      <c r="J1211" s="107">
        <v>149</v>
      </c>
      <c r="K1211" s="107">
        <v>166</v>
      </c>
      <c r="L1211" s="107">
        <v>194</v>
      </c>
      <c r="M1211" s="107">
        <v>205</v>
      </c>
      <c r="N1211" s="107">
        <v>222</v>
      </c>
      <c r="O1211" s="107">
        <v>211</v>
      </c>
      <c r="P1211" s="107">
        <v>211</v>
      </c>
      <c r="Q1211" s="106">
        <f t="shared" si="18"/>
        <v>2234</v>
      </c>
      <c r="R1211" s="87">
        <v>2015</v>
      </c>
    </row>
    <row r="1212" spans="1:18" x14ac:dyDescent="0.25">
      <c r="A1212" s="88">
        <v>986</v>
      </c>
      <c r="B1212" s="92" t="s">
        <v>1214</v>
      </c>
      <c r="C1212" s="92" t="s">
        <v>66</v>
      </c>
      <c r="D1212" s="93">
        <v>2604304</v>
      </c>
      <c r="E1212" s="107">
        <v>203</v>
      </c>
      <c r="F1212" s="107">
        <v>176</v>
      </c>
      <c r="G1212" s="107">
        <v>182</v>
      </c>
      <c r="H1212" s="107">
        <v>165</v>
      </c>
      <c r="I1212" s="107">
        <v>151</v>
      </c>
      <c r="J1212" s="107">
        <v>135</v>
      </c>
      <c r="K1212" s="107">
        <v>146</v>
      </c>
      <c r="L1212" s="107">
        <v>172</v>
      </c>
      <c r="M1212" s="107">
        <v>186</v>
      </c>
      <c r="N1212" s="107">
        <v>208</v>
      </c>
      <c r="O1212" s="107">
        <v>205</v>
      </c>
      <c r="P1212" s="107">
        <v>209</v>
      </c>
      <c r="Q1212" s="106">
        <f t="shared" si="18"/>
        <v>2138</v>
      </c>
      <c r="R1212" s="87">
        <v>2015</v>
      </c>
    </row>
    <row r="1213" spans="1:18" x14ac:dyDescent="0.25">
      <c r="A1213" s="88">
        <v>987</v>
      </c>
      <c r="B1213" s="92" t="s">
        <v>1215</v>
      </c>
      <c r="C1213" s="92" t="s">
        <v>268</v>
      </c>
      <c r="D1213" s="93">
        <v>2801603</v>
      </c>
      <c r="E1213" s="107">
        <v>214</v>
      </c>
      <c r="F1213" s="107">
        <v>191</v>
      </c>
      <c r="G1213" s="107">
        <v>189</v>
      </c>
      <c r="H1213" s="107">
        <v>160</v>
      </c>
      <c r="I1213" s="107">
        <v>137</v>
      </c>
      <c r="J1213" s="107">
        <v>116</v>
      </c>
      <c r="K1213" s="107">
        <v>119</v>
      </c>
      <c r="L1213" s="107">
        <v>142</v>
      </c>
      <c r="M1213" s="107">
        <v>159</v>
      </c>
      <c r="N1213" s="107">
        <v>189</v>
      </c>
      <c r="O1213" s="107">
        <v>192</v>
      </c>
      <c r="P1213" s="107">
        <v>204</v>
      </c>
      <c r="Q1213" s="106">
        <f t="shared" si="18"/>
        <v>2012</v>
      </c>
      <c r="R1213" s="87">
        <v>2015</v>
      </c>
    </row>
    <row r="1214" spans="1:18" x14ac:dyDescent="0.25">
      <c r="A1214" s="88">
        <v>988</v>
      </c>
      <c r="B1214" s="92" t="s">
        <v>1216</v>
      </c>
      <c r="C1214" s="92" t="s">
        <v>48</v>
      </c>
      <c r="D1214" s="93">
        <v>3115607</v>
      </c>
      <c r="E1214" s="107">
        <v>181</v>
      </c>
      <c r="F1214" s="107">
        <v>148</v>
      </c>
      <c r="G1214" s="107">
        <v>150</v>
      </c>
      <c r="H1214" s="107">
        <v>133</v>
      </c>
      <c r="I1214" s="107">
        <v>116</v>
      </c>
      <c r="J1214" s="107">
        <v>103</v>
      </c>
      <c r="K1214" s="107">
        <v>115</v>
      </c>
      <c r="L1214" s="107">
        <v>144</v>
      </c>
      <c r="M1214" s="107">
        <v>149</v>
      </c>
      <c r="N1214" s="107">
        <v>162</v>
      </c>
      <c r="O1214" s="107">
        <v>158</v>
      </c>
      <c r="P1214" s="107">
        <v>149</v>
      </c>
      <c r="Q1214" s="106">
        <f t="shared" si="18"/>
        <v>1708</v>
      </c>
      <c r="R1214" s="87">
        <v>2015</v>
      </c>
    </row>
    <row r="1215" spans="1:18" x14ac:dyDescent="0.25">
      <c r="A1215" s="88">
        <v>989</v>
      </c>
      <c r="B1215" s="92" t="s">
        <v>1217</v>
      </c>
      <c r="C1215" s="92" t="s">
        <v>61</v>
      </c>
      <c r="D1215" s="93">
        <v>4204152</v>
      </c>
      <c r="E1215" s="107">
        <v>152</v>
      </c>
      <c r="F1215" s="107">
        <v>126</v>
      </c>
      <c r="G1215" s="107">
        <v>111</v>
      </c>
      <c r="H1215" s="107">
        <v>96</v>
      </c>
      <c r="I1215" s="107">
        <v>72</v>
      </c>
      <c r="J1215" s="107">
        <v>62</v>
      </c>
      <c r="K1215" s="107">
        <v>72</v>
      </c>
      <c r="L1215" s="107">
        <v>87</v>
      </c>
      <c r="M1215" s="107">
        <v>79</v>
      </c>
      <c r="N1215" s="107">
        <v>122</v>
      </c>
      <c r="O1215" s="107">
        <v>145</v>
      </c>
      <c r="P1215" s="107">
        <v>158</v>
      </c>
      <c r="Q1215" s="106">
        <f t="shared" si="18"/>
        <v>1282</v>
      </c>
      <c r="R1215" s="87">
        <v>2015</v>
      </c>
    </row>
    <row r="1216" spans="1:18" x14ac:dyDescent="0.25">
      <c r="A1216" s="88">
        <v>990</v>
      </c>
      <c r="B1216" s="92" t="s">
        <v>1218</v>
      </c>
      <c r="C1216" s="92" t="s">
        <v>81</v>
      </c>
      <c r="D1216" s="93">
        <v>4305116</v>
      </c>
      <c r="E1216" s="107">
        <v>160</v>
      </c>
      <c r="F1216" s="107">
        <v>129</v>
      </c>
      <c r="G1216" s="107">
        <v>118</v>
      </c>
      <c r="H1216" s="107">
        <v>88</v>
      </c>
      <c r="I1216" s="107">
        <v>62</v>
      </c>
      <c r="J1216" s="107">
        <v>50</v>
      </c>
      <c r="K1216" s="107">
        <v>58</v>
      </c>
      <c r="L1216" s="107">
        <v>78</v>
      </c>
      <c r="M1216" s="107">
        <v>86</v>
      </c>
      <c r="N1216" s="107">
        <v>123</v>
      </c>
      <c r="O1216" s="107">
        <v>148</v>
      </c>
      <c r="P1216" s="107">
        <v>168</v>
      </c>
      <c r="Q1216" s="106">
        <f t="shared" si="18"/>
        <v>1268</v>
      </c>
      <c r="R1216" s="87">
        <v>2015</v>
      </c>
    </row>
    <row r="1217" spans="1:18" x14ac:dyDescent="0.25">
      <c r="A1217" s="88">
        <v>991</v>
      </c>
      <c r="B1217" s="92" t="s">
        <v>1218</v>
      </c>
      <c r="C1217" s="92" t="s">
        <v>68</v>
      </c>
      <c r="D1217" s="93">
        <v>1704105</v>
      </c>
      <c r="E1217" s="107">
        <v>134</v>
      </c>
      <c r="F1217" s="107">
        <v>118</v>
      </c>
      <c r="G1217" s="107">
        <v>126</v>
      </c>
      <c r="H1217" s="107">
        <v>121</v>
      </c>
      <c r="I1217" s="107">
        <v>120</v>
      </c>
      <c r="J1217" s="107">
        <v>112</v>
      </c>
      <c r="K1217" s="107">
        <v>120</v>
      </c>
      <c r="L1217" s="107">
        <v>141</v>
      </c>
      <c r="M1217" s="107">
        <v>146</v>
      </c>
      <c r="N1217" s="107">
        <v>146</v>
      </c>
      <c r="O1217" s="107">
        <v>134</v>
      </c>
      <c r="P1217" s="107">
        <v>132</v>
      </c>
      <c r="Q1217" s="106">
        <f t="shared" si="18"/>
        <v>1550</v>
      </c>
      <c r="R1217" s="87">
        <v>2015</v>
      </c>
    </row>
    <row r="1218" spans="1:18" x14ac:dyDescent="0.25">
      <c r="A1218" s="88">
        <v>992</v>
      </c>
      <c r="B1218" s="92" t="s">
        <v>1219</v>
      </c>
      <c r="C1218" s="92" t="s">
        <v>59</v>
      </c>
      <c r="D1218" s="93">
        <v>4105102</v>
      </c>
      <c r="E1218" s="107">
        <v>191.3</v>
      </c>
      <c r="F1218" s="107">
        <v>163.5</v>
      </c>
      <c r="G1218" s="107">
        <v>161.30000000000001</v>
      </c>
      <c r="H1218" s="107">
        <v>133.4</v>
      </c>
      <c r="I1218" s="107">
        <v>104.6</v>
      </c>
      <c r="J1218" s="107">
        <v>84.7</v>
      </c>
      <c r="K1218" s="107">
        <v>96</v>
      </c>
      <c r="L1218" s="107">
        <v>126.5</v>
      </c>
      <c r="M1218" s="107">
        <v>138.1</v>
      </c>
      <c r="N1218" s="107">
        <v>164.9</v>
      </c>
      <c r="O1218" s="107">
        <v>184.8</v>
      </c>
      <c r="P1218" s="107">
        <v>193.6</v>
      </c>
      <c r="Q1218" s="106">
        <f t="shared" ref="Q1218:Q1281" si="19">SUM(E1218:P1218)</f>
        <v>1742.7</v>
      </c>
      <c r="R1218" s="87">
        <v>2015</v>
      </c>
    </row>
    <row r="1219" spans="1:18" x14ac:dyDescent="0.25">
      <c r="A1219" s="88">
        <v>993</v>
      </c>
      <c r="B1219" s="92" t="s">
        <v>1220</v>
      </c>
      <c r="C1219" s="92" t="s">
        <v>56</v>
      </c>
      <c r="D1219" s="93">
        <v>2907608</v>
      </c>
      <c r="E1219" s="107">
        <v>210</v>
      </c>
      <c r="F1219" s="107">
        <v>184</v>
      </c>
      <c r="G1219" s="107">
        <v>186</v>
      </c>
      <c r="H1219" s="107">
        <v>172</v>
      </c>
      <c r="I1219" s="107">
        <v>162</v>
      </c>
      <c r="J1219" s="107">
        <v>142</v>
      </c>
      <c r="K1219" s="107">
        <v>150</v>
      </c>
      <c r="L1219" s="107">
        <v>178</v>
      </c>
      <c r="M1219" s="107">
        <v>187</v>
      </c>
      <c r="N1219" s="107">
        <v>211</v>
      </c>
      <c r="O1219" s="107">
        <v>199</v>
      </c>
      <c r="P1219" s="107">
        <v>198</v>
      </c>
      <c r="Q1219" s="106">
        <f t="shared" si="19"/>
        <v>2179</v>
      </c>
      <c r="R1219" s="87">
        <v>2015</v>
      </c>
    </row>
    <row r="1220" spans="1:18" x14ac:dyDescent="0.25">
      <c r="A1220" s="88">
        <v>994</v>
      </c>
      <c r="B1220" s="92" t="s">
        <v>1221</v>
      </c>
      <c r="C1220" s="92" t="s">
        <v>48</v>
      </c>
      <c r="D1220" s="93">
        <v>3115706</v>
      </c>
      <c r="E1220" s="107">
        <v>155</v>
      </c>
      <c r="F1220" s="107">
        <v>131</v>
      </c>
      <c r="G1220" s="107">
        <v>127</v>
      </c>
      <c r="H1220" s="107">
        <v>100</v>
      </c>
      <c r="I1220" s="107">
        <v>84</v>
      </c>
      <c r="J1220" s="107">
        <v>68</v>
      </c>
      <c r="K1220" s="107">
        <v>73</v>
      </c>
      <c r="L1220" s="107">
        <v>95</v>
      </c>
      <c r="M1220" s="107">
        <v>106</v>
      </c>
      <c r="N1220" s="107">
        <v>127</v>
      </c>
      <c r="O1220" s="107">
        <v>128</v>
      </c>
      <c r="P1220" s="107">
        <v>136</v>
      </c>
      <c r="Q1220" s="106">
        <f t="shared" si="19"/>
        <v>1330</v>
      </c>
      <c r="R1220" s="87">
        <v>2015</v>
      </c>
    </row>
    <row r="1221" spans="1:18" x14ac:dyDescent="0.25">
      <c r="A1221" s="88">
        <v>995</v>
      </c>
      <c r="B1221" s="92" t="s">
        <v>1222</v>
      </c>
      <c r="C1221" s="92" t="s">
        <v>71</v>
      </c>
      <c r="D1221" s="93">
        <v>2103125</v>
      </c>
      <c r="E1221" s="107">
        <v>129</v>
      </c>
      <c r="F1221" s="107">
        <v>108</v>
      </c>
      <c r="G1221" s="107">
        <v>115</v>
      </c>
      <c r="H1221" s="107">
        <v>110</v>
      </c>
      <c r="I1221" s="107">
        <v>113</v>
      </c>
      <c r="J1221" s="107">
        <v>114</v>
      </c>
      <c r="K1221" s="107">
        <v>125</v>
      </c>
      <c r="L1221" s="107">
        <v>142</v>
      </c>
      <c r="M1221" s="107">
        <v>144</v>
      </c>
      <c r="N1221" s="107">
        <v>155</v>
      </c>
      <c r="O1221" s="107">
        <v>146</v>
      </c>
      <c r="P1221" s="107">
        <v>142</v>
      </c>
      <c r="Q1221" s="106">
        <f t="shared" si="19"/>
        <v>1543</v>
      </c>
      <c r="R1221" s="87">
        <v>2015</v>
      </c>
    </row>
    <row r="1222" spans="1:18" x14ac:dyDescent="0.25">
      <c r="A1222" s="88">
        <v>996</v>
      </c>
      <c r="B1222" s="92" t="s">
        <v>1223</v>
      </c>
      <c r="C1222" s="92" t="s">
        <v>48</v>
      </c>
      <c r="D1222" s="93">
        <v>3115805</v>
      </c>
      <c r="E1222" s="107">
        <v>129.80000000000001</v>
      </c>
      <c r="F1222" s="107">
        <v>115</v>
      </c>
      <c r="G1222" s="107">
        <v>116.5</v>
      </c>
      <c r="H1222" s="107">
        <v>97.3</v>
      </c>
      <c r="I1222" s="107">
        <v>83.3</v>
      </c>
      <c r="J1222" s="107">
        <v>69</v>
      </c>
      <c r="K1222" s="107">
        <v>76.3</v>
      </c>
      <c r="L1222" s="107">
        <v>107.8</v>
      </c>
      <c r="M1222" s="107">
        <v>123.8</v>
      </c>
      <c r="N1222" s="107">
        <v>130</v>
      </c>
      <c r="O1222" s="107">
        <v>124.5</v>
      </c>
      <c r="P1222" s="107">
        <v>123.8</v>
      </c>
      <c r="Q1222" s="106">
        <f t="shared" si="19"/>
        <v>1297.0999999999997</v>
      </c>
      <c r="R1222" s="87">
        <v>2015</v>
      </c>
    </row>
    <row r="1223" spans="1:18" x14ac:dyDescent="0.25">
      <c r="A1223" s="88">
        <v>997</v>
      </c>
      <c r="B1223" s="92" t="s">
        <v>1224</v>
      </c>
      <c r="C1223" s="92" t="s">
        <v>71</v>
      </c>
      <c r="D1223" s="93">
        <v>2103158</v>
      </c>
      <c r="E1223" s="107">
        <v>131</v>
      </c>
      <c r="F1223" s="107">
        <v>109</v>
      </c>
      <c r="G1223" s="107">
        <v>115</v>
      </c>
      <c r="H1223" s="107">
        <v>113</v>
      </c>
      <c r="I1223" s="107">
        <v>118</v>
      </c>
      <c r="J1223" s="107">
        <v>120</v>
      </c>
      <c r="K1223" s="107">
        <v>131</v>
      </c>
      <c r="L1223" s="107">
        <v>149</v>
      </c>
      <c r="M1223" s="107">
        <v>150</v>
      </c>
      <c r="N1223" s="107">
        <v>162</v>
      </c>
      <c r="O1223" s="107">
        <v>153</v>
      </c>
      <c r="P1223" s="107">
        <v>148</v>
      </c>
      <c r="Q1223" s="106">
        <f t="shared" si="19"/>
        <v>1599</v>
      </c>
      <c r="R1223" s="87">
        <v>2015</v>
      </c>
    </row>
    <row r="1224" spans="1:18" x14ac:dyDescent="0.25">
      <c r="A1224" s="88">
        <v>998</v>
      </c>
      <c r="B1224" s="92" t="s">
        <v>1225</v>
      </c>
      <c r="C1224" s="92" t="s">
        <v>71</v>
      </c>
      <c r="D1224" s="93">
        <v>2103174</v>
      </c>
      <c r="E1224" s="107">
        <v>135</v>
      </c>
      <c r="F1224" s="107">
        <v>111</v>
      </c>
      <c r="G1224" s="107">
        <v>116</v>
      </c>
      <c r="H1224" s="107">
        <v>115</v>
      </c>
      <c r="I1224" s="107">
        <v>121</v>
      </c>
      <c r="J1224" s="107">
        <v>124</v>
      </c>
      <c r="K1224" s="107">
        <v>136</v>
      </c>
      <c r="L1224" s="107">
        <v>155</v>
      </c>
      <c r="M1224" s="107">
        <v>155</v>
      </c>
      <c r="N1224" s="107">
        <v>168</v>
      </c>
      <c r="O1224" s="107">
        <v>160</v>
      </c>
      <c r="P1224" s="107">
        <v>154</v>
      </c>
      <c r="Q1224" s="106">
        <f t="shared" si="19"/>
        <v>1650</v>
      </c>
      <c r="R1224" s="87">
        <v>2015</v>
      </c>
    </row>
    <row r="1225" spans="1:18" x14ac:dyDescent="0.25">
      <c r="A1225" s="88">
        <v>999</v>
      </c>
      <c r="B1225" s="92" t="s">
        <v>1226</v>
      </c>
      <c r="C1225" s="92" t="s">
        <v>193</v>
      </c>
      <c r="D1225" s="93">
        <v>1100056</v>
      </c>
      <c r="E1225" s="107">
        <v>113</v>
      </c>
      <c r="F1225" s="107">
        <v>101</v>
      </c>
      <c r="G1225" s="107">
        <v>108</v>
      </c>
      <c r="H1225" s="107">
        <v>93</v>
      </c>
      <c r="I1225" s="107">
        <v>88</v>
      </c>
      <c r="J1225" s="107">
        <v>80</v>
      </c>
      <c r="K1225" s="107">
        <v>90</v>
      </c>
      <c r="L1225" s="107">
        <v>113</v>
      </c>
      <c r="M1225" s="107">
        <v>116</v>
      </c>
      <c r="N1225" s="107">
        <v>124</v>
      </c>
      <c r="O1225" s="107">
        <v>117</v>
      </c>
      <c r="P1225" s="107">
        <v>117</v>
      </c>
      <c r="Q1225" s="106">
        <f t="shared" si="19"/>
        <v>1260</v>
      </c>
      <c r="R1225" s="87">
        <v>2015</v>
      </c>
    </row>
    <row r="1226" spans="1:18" x14ac:dyDescent="0.25">
      <c r="A1226" s="88">
        <v>1000</v>
      </c>
      <c r="B1226" s="92" t="s">
        <v>1227</v>
      </c>
      <c r="C1226" s="92" t="s">
        <v>46</v>
      </c>
      <c r="D1226" s="93">
        <v>5205406</v>
      </c>
      <c r="E1226" s="107">
        <v>125</v>
      </c>
      <c r="F1226" s="107">
        <v>109</v>
      </c>
      <c r="G1226" s="107">
        <v>119</v>
      </c>
      <c r="H1226" s="107">
        <v>110</v>
      </c>
      <c r="I1226" s="107">
        <v>104</v>
      </c>
      <c r="J1226" s="107">
        <v>91</v>
      </c>
      <c r="K1226" s="107">
        <v>108</v>
      </c>
      <c r="L1226" s="107">
        <v>132</v>
      </c>
      <c r="M1226" s="107">
        <v>129</v>
      </c>
      <c r="N1226" s="107">
        <v>137</v>
      </c>
      <c r="O1226" s="107">
        <v>121</v>
      </c>
      <c r="P1226" s="107">
        <v>120</v>
      </c>
      <c r="Q1226" s="106">
        <f t="shared" si="19"/>
        <v>1405</v>
      </c>
      <c r="R1226" s="87">
        <v>2015</v>
      </c>
    </row>
    <row r="1227" spans="1:18" x14ac:dyDescent="0.25">
      <c r="A1227" s="88">
        <v>1001</v>
      </c>
      <c r="B1227" s="92" t="s">
        <v>1228</v>
      </c>
      <c r="C1227" s="92" t="s">
        <v>91</v>
      </c>
      <c r="D1227" s="93">
        <v>3511409</v>
      </c>
      <c r="E1227" s="107">
        <v>114</v>
      </c>
      <c r="F1227" s="107">
        <v>91</v>
      </c>
      <c r="G1227" s="107">
        <v>92</v>
      </c>
      <c r="H1227" s="107">
        <v>72</v>
      </c>
      <c r="I1227" s="107">
        <v>53</v>
      </c>
      <c r="J1227" s="107">
        <v>45</v>
      </c>
      <c r="K1227" s="107">
        <v>50</v>
      </c>
      <c r="L1227" s="107">
        <v>70</v>
      </c>
      <c r="M1227" s="107">
        <v>80</v>
      </c>
      <c r="N1227" s="107">
        <v>93</v>
      </c>
      <c r="O1227" s="107">
        <v>104</v>
      </c>
      <c r="P1227" s="107">
        <v>101</v>
      </c>
      <c r="Q1227" s="106">
        <f t="shared" si="19"/>
        <v>965</v>
      </c>
      <c r="R1227" s="87">
        <v>2015</v>
      </c>
    </row>
    <row r="1228" spans="1:18" x14ac:dyDescent="0.25">
      <c r="A1228" s="88">
        <v>1002</v>
      </c>
      <c r="B1228" s="92" t="s">
        <v>1229</v>
      </c>
      <c r="C1228" s="92" t="s">
        <v>91</v>
      </c>
      <c r="D1228" s="93">
        <v>3511508</v>
      </c>
      <c r="E1228" s="107">
        <v>126</v>
      </c>
      <c r="F1228" s="107">
        <v>106</v>
      </c>
      <c r="G1228" s="107">
        <v>108</v>
      </c>
      <c r="H1228" s="107">
        <v>85</v>
      </c>
      <c r="I1228" s="107">
        <v>62</v>
      </c>
      <c r="J1228" s="107">
        <v>51</v>
      </c>
      <c r="K1228" s="107">
        <v>57</v>
      </c>
      <c r="L1228" s="107">
        <v>74</v>
      </c>
      <c r="M1228" s="107">
        <v>86</v>
      </c>
      <c r="N1228" s="107">
        <v>104</v>
      </c>
      <c r="O1228" s="107">
        <v>118</v>
      </c>
      <c r="P1228" s="107">
        <v>123</v>
      </c>
      <c r="Q1228" s="106">
        <f t="shared" si="19"/>
        <v>1100</v>
      </c>
      <c r="R1228" s="87">
        <v>2015</v>
      </c>
    </row>
    <row r="1229" spans="1:18" x14ac:dyDescent="0.25">
      <c r="A1229" s="88">
        <v>1003</v>
      </c>
      <c r="B1229" s="92" t="s">
        <v>1230</v>
      </c>
      <c r="C1229" s="92" t="s">
        <v>81</v>
      </c>
      <c r="D1229" s="93">
        <v>4305124</v>
      </c>
      <c r="E1229" s="107">
        <v>166</v>
      </c>
      <c r="F1229" s="107">
        <v>130</v>
      </c>
      <c r="G1229" s="107">
        <v>111</v>
      </c>
      <c r="H1229" s="107">
        <v>69</v>
      </c>
      <c r="I1229" s="107">
        <v>42</v>
      </c>
      <c r="J1229" s="107">
        <v>27</v>
      </c>
      <c r="K1229" s="107">
        <v>31</v>
      </c>
      <c r="L1229" s="107">
        <v>50</v>
      </c>
      <c r="M1229" s="107">
        <v>70</v>
      </c>
      <c r="N1229" s="107">
        <v>105</v>
      </c>
      <c r="O1229" s="107">
        <v>138</v>
      </c>
      <c r="P1229" s="107">
        <v>166</v>
      </c>
      <c r="Q1229" s="106">
        <f t="shared" si="19"/>
        <v>1105</v>
      </c>
      <c r="R1229" s="87">
        <v>2015</v>
      </c>
    </row>
    <row r="1230" spans="1:18" x14ac:dyDescent="0.25">
      <c r="A1230" s="88">
        <v>1004</v>
      </c>
      <c r="B1230" s="92" t="s">
        <v>1231</v>
      </c>
      <c r="C1230" s="92" t="s">
        <v>59</v>
      </c>
      <c r="D1230" s="93">
        <v>4105201</v>
      </c>
      <c r="E1230" s="107">
        <v>164</v>
      </c>
      <c r="F1230" s="107">
        <v>139</v>
      </c>
      <c r="G1230" s="107">
        <v>133</v>
      </c>
      <c r="H1230" s="107">
        <v>102</v>
      </c>
      <c r="I1230" s="107">
        <v>76</v>
      </c>
      <c r="J1230" s="107">
        <v>59</v>
      </c>
      <c r="K1230" s="107">
        <v>68</v>
      </c>
      <c r="L1230" s="107">
        <v>94</v>
      </c>
      <c r="M1230" s="107">
        <v>107</v>
      </c>
      <c r="N1230" s="107">
        <v>133</v>
      </c>
      <c r="O1230" s="107">
        <v>153</v>
      </c>
      <c r="P1230" s="107">
        <v>166</v>
      </c>
      <c r="Q1230" s="106">
        <f t="shared" si="19"/>
        <v>1394</v>
      </c>
      <c r="R1230" s="87">
        <v>2015</v>
      </c>
    </row>
    <row r="1231" spans="1:18" x14ac:dyDescent="0.25">
      <c r="A1231" s="88">
        <v>1005</v>
      </c>
      <c r="B1231" s="92" t="s">
        <v>1232</v>
      </c>
      <c r="C1231" s="92" t="s">
        <v>81</v>
      </c>
      <c r="D1231" s="93">
        <v>4305132</v>
      </c>
      <c r="E1231" s="107">
        <v>154</v>
      </c>
      <c r="F1231" s="107">
        <v>121</v>
      </c>
      <c r="G1231" s="107">
        <v>110</v>
      </c>
      <c r="H1231" s="107">
        <v>67</v>
      </c>
      <c r="I1231" s="107">
        <v>45</v>
      </c>
      <c r="J1231" s="107">
        <v>32</v>
      </c>
      <c r="K1231" s="107">
        <v>36</v>
      </c>
      <c r="L1231" s="107">
        <v>55</v>
      </c>
      <c r="M1231" s="107">
        <v>69</v>
      </c>
      <c r="N1231" s="107">
        <v>102</v>
      </c>
      <c r="O1231" s="107">
        <v>133</v>
      </c>
      <c r="P1231" s="107">
        <v>158</v>
      </c>
      <c r="Q1231" s="106">
        <f t="shared" si="19"/>
        <v>1082</v>
      </c>
      <c r="R1231" s="87">
        <v>2015</v>
      </c>
    </row>
    <row r="1232" spans="1:18" x14ac:dyDescent="0.25">
      <c r="A1232" s="88">
        <v>1006</v>
      </c>
      <c r="B1232" s="92" t="s">
        <v>1233</v>
      </c>
      <c r="C1232" s="92" t="s">
        <v>77</v>
      </c>
      <c r="D1232" s="93">
        <v>2402709</v>
      </c>
      <c r="E1232" s="107">
        <v>196</v>
      </c>
      <c r="F1232" s="107">
        <v>177</v>
      </c>
      <c r="G1232" s="107">
        <v>183</v>
      </c>
      <c r="H1232" s="107">
        <v>161</v>
      </c>
      <c r="I1232" s="107">
        <v>151</v>
      </c>
      <c r="J1232" s="107">
        <v>128</v>
      </c>
      <c r="K1232" s="107">
        <v>139</v>
      </c>
      <c r="L1232" s="107">
        <v>161</v>
      </c>
      <c r="M1232" s="107">
        <v>177</v>
      </c>
      <c r="N1232" s="107">
        <v>197</v>
      </c>
      <c r="O1232" s="107">
        <v>198</v>
      </c>
      <c r="P1232" s="107">
        <v>203</v>
      </c>
      <c r="Q1232" s="106">
        <f t="shared" si="19"/>
        <v>2071</v>
      </c>
      <c r="R1232" s="87">
        <v>2015</v>
      </c>
    </row>
    <row r="1233" spans="1:18" x14ac:dyDescent="0.25">
      <c r="A1233" s="88">
        <v>1007</v>
      </c>
      <c r="B1233" s="92" t="s">
        <v>1234</v>
      </c>
      <c r="C1233" s="92" t="s">
        <v>81</v>
      </c>
      <c r="D1233" s="93">
        <v>4305157</v>
      </c>
      <c r="E1233" s="107">
        <v>179</v>
      </c>
      <c r="F1233" s="107">
        <v>142</v>
      </c>
      <c r="G1233" s="107">
        <v>133</v>
      </c>
      <c r="H1233" s="107">
        <v>89</v>
      </c>
      <c r="I1233" s="107">
        <v>63</v>
      </c>
      <c r="J1233" s="107">
        <v>48</v>
      </c>
      <c r="K1233" s="107">
        <v>55</v>
      </c>
      <c r="L1233" s="107">
        <v>79</v>
      </c>
      <c r="M1233" s="107">
        <v>100</v>
      </c>
      <c r="N1233" s="107">
        <v>133</v>
      </c>
      <c r="O1233" s="107">
        <v>161</v>
      </c>
      <c r="P1233" s="107">
        <v>186</v>
      </c>
      <c r="Q1233" s="106">
        <f t="shared" si="19"/>
        <v>1368</v>
      </c>
      <c r="R1233" s="87">
        <v>2015</v>
      </c>
    </row>
    <row r="1234" spans="1:18" x14ac:dyDescent="0.25">
      <c r="A1234" s="88">
        <v>1008</v>
      </c>
      <c r="B1234" s="92" t="s">
        <v>1235</v>
      </c>
      <c r="C1234" s="92" t="s">
        <v>81</v>
      </c>
      <c r="D1234" s="93">
        <v>4305173</v>
      </c>
      <c r="E1234" s="107">
        <v>163</v>
      </c>
      <c r="F1234" s="107">
        <v>131</v>
      </c>
      <c r="G1234" s="107">
        <v>114</v>
      </c>
      <c r="H1234" s="107">
        <v>73</v>
      </c>
      <c r="I1234" s="107">
        <v>47</v>
      </c>
      <c r="J1234" s="107">
        <v>32</v>
      </c>
      <c r="K1234" s="107">
        <v>35</v>
      </c>
      <c r="L1234" s="107">
        <v>56</v>
      </c>
      <c r="M1234" s="107">
        <v>74</v>
      </c>
      <c r="N1234" s="107">
        <v>110</v>
      </c>
      <c r="O1234" s="107">
        <v>141</v>
      </c>
      <c r="P1234" s="107">
        <v>166</v>
      </c>
      <c r="Q1234" s="106">
        <f t="shared" si="19"/>
        <v>1142</v>
      </c>
      <c r="R1234" s="87">
        <v>2015</v>
      </c>
    </row>
    <row r="1235" spans="1:18" x14ac:dyDescent="0.25">
      <c r="A1235" s="88">
        <v>1009</v>
      </c>
      <c r="B1235" s="92" t="s">
        <v>1236</v>
      </c>
      <c r="C1235" s="92" t="s">
        <v>81</v>
      </c>
      <c r="D1235" s="93">
        <v>4305207</v>
      </c>
      <c r="E1235" s="107">
        <v>172</v>
      </c>
      <c r="F1235" s="107">
        <v>135</v>
      </c>
      <c r="G1235" s="107">
        <v>125</v>
      </c>
      <c r="H1235" s="107">
        <v>80</v>
      </c>
      <c r="I1235" s="107">
        <v>55</v>
      </c>
      <c r="J1235" s="107">
        <v>41</v>
      </c>
      <c r="K1235" s="107">
        <v>49</v>
      </c>
      <c r="L1235" s="107">
        <v>71</v>
      </c>
      <c r="M1235" s="107">
        <v>88</v>
      </c>
      <c r="N1235" s="107">
        <v>120</v>
      </c>
      <c r="O1235" s="107">
        <v>149</v>
      </c>
      <c r="P1235" s="107">
        <v>179</v>
      </c>
      <c r="Q1235" s="106">
        <f t="shared" si="19"/>
        <v>1264</v>
      </c>
      <c r="R1235" s="87">
        <v>2015</v>
      </c>
    </row>
    <row r="1236" spans="1:18" x14ac:dyDescent="0.25">
      <c r="A1236" s="88">
        <v>1010</v>
      </c>
      <c r="B1236" s="92" t="s">
        <v>1237</v>
      </c>
      <c r="C1236" s="92" t="s">
        <v>61</v>
      </c>
      <c r="D1236" s="93">
        <v>4204178</v>
      </c>
      <c r="E1236" s="107">
        <v>156</v>
      </c>
      <c r="F1236" s="107">
        <v>130</v>
      </c>
      <c r="G1236" s="107">
        <v>114</v>
      </c>
      <c r="H1236" s="107">
        <v>102</v>
      </c>
      <c r="I1236" s="107">
        <v>77</v>
      </c>
      <c r="J1236" s="107">
        <v>67</v>
      </c>
      <c r="K1236" s="107">
        <v>78</v>
      </c>
      <c r="L1236" s="107">
        <v>92</v>
      </c>
      <c r="M1236" s="107">
        <v>81</v>
      </c>
      <c r="N1236" s="107">
        <v>127</v>
      </c>
      <c r="O1236" s="107">
        <v>149</v>
      </c>
      <c r="P1236" s="107">
        <v>161</v>
      </c>
      <c r="Q1236" s="106">
        <f t="shared" si="19"/>
        <v>1334</v>
      </c>
      <c r="R1236" s="87">
        <v>2015</v>
      </c>
    </row>
    <row r="1237" spans="1:18" x14ac:dyDescent="0.25">
      <c r="A1237" s="88">
        <v>1011</v>
      </c>
      <c r="B1237" s="92" t="s">
        <v>1238</v>
      </c>
      <c r="C1237" s="92" t="s">
        <v>91</v>
      </c>
      <c r="D1237" s="93">
        <v>3511607</v>
      </c>
      <c r="E1237" s="107">
        <v>131</v>
      </c>
      <c r="F1237" s="107">
        <v>111</v>
      </c>
      <c r="G1237" s="107">
        <v>112</v>
      </c>
      <c r="H1237" s="107">
        <v>88</v>
      </c>
      <c r="I1237" s="107">
        <v>65</v>
      </c>
      <c r="J1237" s="107">
        <v>53</v>
      </c>
      <c r="K1237" s="107">
        <v>59</v>
      </c>
      <c r="L1237" s="107">
        <v>79</v>
      </c>
      <c r="M1237" s="107">
        <v>90</v>
      </c>
      <c r="N1237" s="107">
        <v>109</v>
      </c>
      <c r="O1237" s="107">
        <v>123</v>
      </c>
      <c r="P1237" s="107">
        <v>128</v>
      </c>
      <c r="Q1237" s="106">
        <f t="shared" si="19"/>
        <v>1148</v>
      </c>
      <c r="R1237" s="87">
        <v>2015</v>
      </c>
    </row>
    <row r="1238" spans="1:18" x14ac:dyDescent="0.25">
      <c r="A1238" s="88">
        <v>1012</v>
      </c>
      <c r="B1238" s="92" t="s">
        <v>1239</v>
      </c>
      <c r="C1238" s="92" t="s">
        <v>59</v>
      </c>
      <c r="D1238" s="93">
        <v>4105300</v>
      </c>
      <c r="E1238" s="107">
        <v>181</v>
      </c>
      <c r="F1238" s="107">
        <v>158</v>
      </c>
      <c r="G1238" s="107">
        <v>147</v>
      </c>
      <c r="H1238" s="107">
        <v>115</v>
      </c>
      <c r="I1238" s="107">
        <v>86</v>
      </c>
      <c r="J1238" s="107">
        <v>66</v>
      </c>
      <c r="K1238" s="107">
        <v>77</v>
      </c>
      <c r="L1238" s="107">
        <v>104</v>
      </c>
      <c r="M1238" s="107">
        <v>119</v>
      </c>
      <c r="N1238" s="107">
        <v>151</v>
      </c>
      <c r="O1238" s="107">
        <v>170</v>
      </c>
      <c r="P1238" s="107">
        <v>189</v>
      </c>
      <c r="Q1238" s="106">
        <f t="shared" si="19"/>
        <v>1563</v>
      </c>
      <c r="R1238" s="87">
        <v>2015</v>
      </c>
    </row>
    <row r="1239" spans="1:18" x14ac:dyDescent="0.25">
      <c r="A1239" s="88">
        <v>1013</v>
      </c>
      <c r="B1239" s="92" t="s">
        <v>1240</v>
      </c>
      <c r="C1239" s="92" t="s">
        <v>46</v>
      </c>
      <c r="D1239" s="93">
        <v>5205455</v>
      </c>
      <c r="E1239" s="107">
        <v>125</v>
      </c>
      <c r="F1239" s="107">
        <v>110</v>
      </c>
      <c r="G1239" s="107">
        <v>118</v>
      </c>
      <c r="H1239" s="107">
        <v>107</v>
      </c>
      <c r="I1239" s="107">
        <v>97</v>
      </c>
      <c r="J1239" s="107">
        <v>83</v>
      </c>
      <c r="K1239" s="107">
        <v>98</v>
      </c>
      <c r="L1239" s="107">
        <v>122</v>
      </c>
      <c r="M1239" s="107">
        <v>123</v>
      </c>
      <c r="N1239" s="107">
        <v>132</v>
      </c>
      <c r="O1239" s="107">
        <v>122</v>
      </c>
      <c r="P1239" s="107">
        <v>119</v>
      </c>
      <c r="Q1239" s="106">
        <f t="shared" si="19"/>
        <v>1356</v>
      </c>
      <c r="R1239" s="87">
        <v>2015</v>
      </c>
    </row>
    <row r="1240" spans="1:18" x14ac:dyDescent="0.25">
      <c r="A1240" s="88">
        <v>1014</v>
      </c>
      <c r="B1240" s="92" t="s">
        <v>1241</v>
      </c>
      <c r="C1240" s="92" t="s">
        <v>66</v>
      </c>
      <c r="D1240" s="93">
        <v>2604403</v>
      </c>
      <c r="E1240" s="107">
        <v>214</v>
      </c>
      <c r="F1240" s="107">
        <v>187</v>
      </c>
      <c r="G1240" s="107">
        <v>193</v>
      </c>
      <c r="H1240" s="107">
        <v>170</v>
      </c>
      <c r="I1240" s="107">
        <v>147</v>
      </c>
      <c r="J1240" s="107">
        <v>127</v>
      </c>
      <c r="K1240" s="107">
        <v>136</v>
      </c>
      <c r="L1240" s="107">
        <v>156</v>
      </c>
      <c r="M1240" s="107">
        <v>176</v>
      </c>
      <c r="N1240" s="107">
        <v>208</v>
      </c>
      <c r="O1240" s="107">
        <v>209</v>
      </c>
      <c r="P1240" s="107">
        <v>220</v>
      </c>
      <c r="Q1240" s="106">
        <f t="shared" si="19"/>
        <v>2143</v>
      </c>
      <c r="R1240" s="87">
        <v>2015</v>
      </c>
    </row>
    <row r="1241" spans="1:18" x14ac:dyDescent="0.25">
      <c r="A1241" s="88">
        <v>1015</v>
      </c>
      <c r="B1241" s="92" t="s">
        <v>1242</v>
      </c>
      <c r="C1241" s="92" t="s">
        <v>66</v>
      </c>
      <c r="D1241" s="93">
        <v>2604502</v>
      </c>
      <c r="E1241" s="107">
        <v>198</v>
      </c>
      <c r="F1241" s="107">
        <v>172</v>
      </c>
      <c r="G1241" s="107">
        <v>177</v>
      </c>
      <c r="H1241" s="107">
        <v>157</v>
      </c>
      <c r="I1241" s="107">
        <v>133</v>
      </c>
      <c r="J1241" s="107">
        <v>115</v>
      </c>
      <c r="K1241" s="107">
        <v>123</v>
      </c>
      <c r="L1241" s="107">
        <v>141</v>
      </c>
      <c r="M1241" s="107">
        <v>160</v>
      </c>
      <c r="N1241" s="107">
        <v>189</v>
      </c>
      <c r="O1241" s="107">
        <v>191</v>
      </c>
      <c r="P1241" s="107">
        <v>203</v>
      </c>
      <c r="Q1241" s="106">
        <f t="shared" si="19"/>
        <v>1959</v>
      </c>
      <c r="R1241" s="87">
        <v>2015</v>
      </c>
    </row>
    <row r="1242" spans="1:18" x14ac:dyDescent="0.25">
      <c r="A1242" s="88">
        <v>1016</v>
      </c>
      <c r="B1242" s="92" t="s">
        <v>1243</v>
      </c>
      <c r="C1242" s="92" t="s">
        <v>110</v>
      </c>
      <c r="D1242" s="93">
        <v>2701902</v>
      </c>
      <c r="E1242" s="107">
        <v>203</v>
      </c>
      <c r="F1242" s="107">
        <v>177</v>
      </c>
      <c r="G1242" s="107">
        <v>183</v>
      </c>
      <c r="H1242" s="107">
        <v>164</v>
      </c>
      <c r="I1242" s="107">
        <v>132</v>
      </c>
      <c r="J1242" s="107">
        <v>112</v>
      </c>
      <c r="K1242" s="107">
        <v>124</v>
      </c>
      <c r="L1242" s="107">
        <v>139</v>
      </c>
      <c r="M1242" s="107">
        <v>161</v>
      </c>
      <c r="N1242" s="107">
        <v>192</v>
      </c>
      <c r="O1242" s="107">
        <v>201</v>
      </c>
      <c r="P1242" s="107">
        <v>211</v>
      </c>
      <c r="Q1242" s="106">
        <f t="shared" si="19"/>
        <v>1999</v>
      </c>
      <c r="R1242" s="87">
        <v>2015</v>
      </c>
    </row>
    <row r="1243" spans="1:18" x14ac:dyDescent="0.25">
      <c r="A1243" s="88">
        <v>1017</v>
      </c>
      <c r="B1243" s="92" t="s">
        <v>1244</v>
      </c>
      <c r="C1243" s="92" t="s">
        <v>48</v>
      </c>
      <c r="D1243" s="93">
        <v>3115904</v>
      </c>
      <c r="E1243" s="107">
        <v>179</v>
      </c>
      <c r="F1243" s="107">
        <v>149</v>
      </c>
      <c r="G1243" s="107">
        <v>147</v>
      </c>
      <c r="H1243" s="107">
        <v>116</v>
      </c>
      <c r="I1243" s="107">
        <v>98</v>
      </c>
      <c r="J1243" s="107">
        <v>82</v>
      </c>
      <c r="K1243" s="107">
        <v>90</v>
      </c>
      <c r="L1243" s="107">
        <v>118</v>
      </c>
      <c r="M1243" s="107">
        <v>121</v>
      </c>
      <c r="N1243" s="107">
        <v>139</v>
      </c>
      <c r="O1243" s="107">
        <v>145</v>
      </c>
      <c r="P1243" s="107">
        <v>148</v>
      </c>
      <c r="Q1243" s="106">
        <f t="shared" si="19"/>
        <v>1532</v>
      </c>
      <c r="R1243" s="87">
        <v>2015</v>
      </c>
    </row>
    <row r="1244" spans="1:18" x14ac:dyDescent="0.25">
      <c r="A1244" s="88">
        <v>1018</v>
      </c>
      <c r="B1244" s="92" t="s">
        <v>1245</v>
      </c>
      <c r="C1244" s="92" t="s">
        <v>48</v>
      </c>
      <c r="D1244" s="93">
        <v>3116001</v>
      </c>
      <c r="E1244" s="107">
        <v>156</v>
      </c>
      <c r="F1244" s="107">
        <v>132</v>
      </c>
      <c r="G1244" s="107">
        <v>126</v>
      </c>
      <c r="H1244" s="107">
        <v>98</v>
      </c>
      <c r="I1244" s="107">
        <v>81</v>
      </c>
      <c r="J1244" s="107">
        <v>66</v>
      </c>
      <c r="K1244" s="107">
        <v>71</v>
      </c>
      <c r="L1244" s="107">
        <v>95</v>
      </c>
      <c r="M1244" s="107">
        <v>105</v>
      </c>
      <c r="N1244" s="107">
        <v>125</v>
      </c>
      <c r="O1244" s="107">
        <v>128</v>
      </c>
      <c r="P1244" s="107">
        <v>136</v>
      </c>
      <c r="Q1244" s="106">
        <f t="shared" si="19"/>
        <v>1319</v>
      </c>
      <c r="R1244" s="87">
        <v>2015</v>
      </c>
    </row>
    <row r="1245" spans="1:18" x14ac:dyDescent="0.25">
      <c r="A1245" s="88">
        <v>1019</v>
      </c>
      <c r="B1245" s="92" t="s">
        <v>1246</v>
      </c>
      <c r="C1245" s="92" t="s">
        <v>81</v>
      </c>
      <c r="D1245" s="93">
        <v>4305306</v>
      </c>
      <c r="E1245" s="107">
        <v>167</v>
      </c>
      <c r="F1245" s="107">
        <v>131</v>
      </c>
      <c r="G1245" s="107">
        <v>123</v>
      </c>
      <c r="H1245" s="107">
        <v>81</v>
      </c>
      <c r="I1245" s="107">
        <v>55</v>
      </c>
      <c r="J1245" s="107">
        <v>42</v>
      </c>
      <c r="K1245" s="107">
        <v>49</v>
      </c>
      <c r="L1245" s="107">
        <v>71</v>
      </c>
      <c r="M1245" s="107">
        <v>89</v>
      </c>
      <c r="N1245" s="107">
        <v>121</v>
      </c>
      <c r="O1245" s="107">
        <v>148</v>
      </c>
      <c r="P1245" s="107">
        <v>176</v>
      </c>
      <c r="Q1245" s="106">
        <f t="shared" si="19"/>
        <v>1253</v>
      </c>
      <c r="R1245" s="87">
        <v>2015</v>
      </c>
    </row>
    <row r="1246" spans="1:18" x14ac:dyDescent="0.25">
      <c r="A1246" s="88">
        <v>1020</v>
      </c>
      <c r="B1246" s="92" t="s">
        <v>1247</v>
      </c>
      <c r="C1246" s="92" t="s">
        <v>68</v>
      </c>
      <c r="D1246" s="93">
        <v>1705102</v>
      </c>
      <c r="E1246" s="107">
        <v>142</v>
      </c>
      <c r="F1246" s="107">
        <v>123</v>
      </c>
      <c r="G1246" s="107">
        <v>129</v>
      </c>
      <c r="H1246" s="107">
        <v>122</v>
      </c>
      <c r="I1246" s="107">
        <v>121</v>
      </c>
      <c r="J1246" s="107">
        <v>109</v>
      </c>
      <c r="K1246" s="107">
        <v>118</v>
      </c>
      <c r="L1246" s="107">
        <v>139</v>
      </c>
      <c r="M1246" s="107">
        <v>149</v>
      </c>
      <c r="N1246" s="107">
        <v>155</v>
      </c>
      <c r="O1246" s="107">
        <v>135</v>
      </c>
      <c r="P1246" s="107">
        <v>136</v>
      </c>
      <c r="Q1246" s="106">
        <f t="shared" si="19"/>
        <v>1578</v>
      </c>
      <c r="R1246" s="87">
        <v>2015</v>
      </c>
    </row>
    <row r="1247" spans="1:18" x14ac:dyDescent="0.25">
      <c r="A1247" s="88">
        <v>1021</v>
      </c>
      <c r="B1247" s="92" t="s">
        <v>1248</v>
      </c>
      <c r="C1247" s="92" t="s">
        <v>68</v>
      </c>
      <c r="D1247" s="93">
        <v>1704600</v>
      </c>
      <c r="E1247" s="107">
        <v>123</v>
      </c>
      <c r="F1247" s="107">
        <v>107</v>
      </c>
      <c r="G1247" s="107">
        <v>114</v>
      </c>
      <c r="H1247" s="107">
        <v>109</v>
      </c>
      <c r="I1247" s="107">
        <v>110</v>
      </c>
      <c r="J1247" s="107">
        <v>101</v>
      </c>
      <c r="K1247" s="107">
        <v>108</v>
      </c>
      <c r="L1247" s="107">
        <v>131</v>
      </c>
      <c r="M1247" s="107">
        <v>135</v>
      </c>
      <c r="N1247" s="107">
        <v>134</v>
      </c>
      <c r="O1247" s="107">
        <v>121</v>
      </c>
      <c r="P1247" s="107">
        <v>122</v>
      </c>
      <c r="Q1247" s="106">
        <f t="shared" si="19"/>
        <v>1415</v>
      </c>
      <c r="R1247" s="87">
        <v>2015</v>
      </c>
    </row>
    <row r="1248" spans="1:18" x14ac:dyDescent="0.25">
      <c r="A1248" s="88">
        <v>1022</v>
      </c>
      <c r="B1248" s="92" t="s">
        <v>1249</v>
      </c>
      <c r="C1248" s="92" t="s">
        <v>48</v>
      </c>
      <c r="D1248" s="93">
        <v>3116100</v>
      </c>
      <c r="E1248" s="107">
        <v>198</v>
      </c>
      <c r="F1248" s="107">
        <v>168</v>
      </c>
      <c r="G1248" s="107">
        <v>165</v>
      </c>
      <c r="H1248" s="107">
        <v>138</v>
      </c>
      <c r="I1248" s="107">
        <v>125</v>
      </c>
      <c r="J1248" s="107">
        <v>104</v>
      </c>
      <c r="K1248" s="107">
        <v>113</v>
      </c>
      <c r="L1248" s="107">
        <v>146</v>
      </c>
      <c r="M1248" s="107">
        <v>151</v>
      </c>
      <c r="N1248" s="107">
        <v>176</v>
      </c>
      <c r="O1248" s="107">
        <v>166</v>
      </c>
      <c r="P1248" s="107">
        <v>170</v>
      </c>
      <c r="Q1248" s="106">
        <f t="shared" si="19"/>
        <v>1820</v>
      </c>
      <c r="R1248" s="87">
        <v>2015</v>
      </c>
    </row>
    <row r="1249" spans="1:18" x14ac:dyDescent="0.25">
      <c r="A1249" s="88">
        <v>1023</v>
      </c>
      <c r="B1249" s="92" t="s">
        <v>1250</v>
      </c>
      <c r="C1249" s="92" t="s">
        <v>84</v>
      </c>
      <c r="D1249" s="93">
        <v>5103007</v>
      </c>
      <c r="E1249" s="107">
        <v>148</v>
      </c>
      <c r="F1249" s="107">
        <v>130</v>
      </c>
      <c r="G1249" s="107">
        <v>132</v>
      </c>
      <c r="H1249" s="107">
        <v>127</v>
      </c>
      <c r="I1249" s="107">
        <v>116</v>
      </c>
      <c r="J1249" s="107">
        <v>104</v>
      </c>
      <c r="K1249" s="107">
        <v>121</v>
      </c>
      <c r="L1249" s="107">
        <v>141</v>
      </c>
      <c r="M1249" s="107">
        <v>141</v>
      </c>
      <c r="N1249" s="107">
        <v>156</v>
      </c>
      <c r="O1249" s="107">
        <v>147</v>
      </c>
      <c r="P1249" s="107">
        <v>145</v>
      </c>
      <c r="Q1249" s="106">
        <f t="shared" si="19"/>
        <v>1608</v>
      </c>
      <c r="R1249" s="87">
        <v>2015</v>
      </c>
    </row>
    <row r="1250" spans="1:18" x14ac:dyDescent="0.25">
      <c r="A1250" s="88">
        <v>1024</v>
      </c>
      <c r="B1250" s="92" t="s">
        <v>1251</v>
      </c>
      <c r="C1250" s="92" t="s">
        <v>48</v>
      </c>
      <c r="D1250" s="93">
        <v>3116159</v>
      </c>
      <c r="E1250" s="107">
        <v>218.6</v>
      </c>
      <c r="F1250" s="107">
        <v>192.2</v>
      </c>
      <c r="G1250" s="107">
        <v>190.2</v>
      </c>
      <c r="H1250" s="107">
        <v>171.4</v>
      </c>
      <c r="I1250" s="107">
        <v>153.69999999999999</v>
      </c>
      <c r="J1250" s="107">
        <v>133.9</v>
      </c>
      <c r="K1250" s="107">
        <v>145.19999999999999</v>
      </c>
      <c r="L1250" s="107">
        <v>177.3</v>
      </c>
      <c r="M1250" s="107">
        <v>189.4</v>
      </c>
      <c r="N1250" s="107">
        <v>209.9</v>
      </c>
      <c r="O1250" s="107">
        <v>196.6</v>
      </c>
      <c r="P1250" s="107">
        <v>197.3</v>
      </c>
      <c r="Q1250" s="106">
        <f t="shared" si="19"/>
        <v>2175.7000000000003</v>
      </c>
      <c r="R1250" s="87">
        <v>2015</v>
      </c>
    </row>
    <row r="1251" spans="1:18" x14ac:dyDescent="0.25">
      <c r="A1251" s="88">
        <v>1025</v>
      </c>
      <c r="B1251" s="92" t="s">
        <v>1252</v>
      </c>
      <c r="C1251" s="92" t="s">
        <v>46</v>
      </c>
      <c r="D1251" s="93">
        <v>5205471</v>
      </c>
      <c r="E1251" s="107">
        <v>139.69999999999999</v>
      </c>
      <c r="F1251" s="107">
        <v>121.4</v>
      </c>
      <c r="G1251" s="107">
        <v>131.4</v>
      </c>
      <c r="H1251" s="107">
        <v>118.6</v>
      </c>
      <c r="I1251" s="107">
        <v>108.3</v>
      </c>
      <c r="J1251" s="107">
        <v>93.8</v>
      </c>
      <c r="K1251" s="107">
        <v>104.2</v>
      </c>
      <c r="L1251" s="107">
        <v>124.9</v>
      </c>
      <c r="M1251" s="107">
        <v>124.8</v>
      </c>
      <c r="N1251" s="107">
        <v>143.6</v>
      </c>
      <c r="O1251" s="107">
        <v>141.5</v>
      </c>
      <c r="P1251" s="107">
        <v>138.30000000000001</v>
      </c>
      <c r="Q1251" s="106">
        <f t="shared" si="19"/>
        <v>1490.4999999999998</v>
      </c>
      <c r="R1251" s="87">
        <v>2015</v>
      </c>
    </row>
    <row r="1252" spans="1:18" x14ac:dyDescent="0.25">
      <c r="A1252" s="88">
        <v>1026</v>
      </c>
      <c r="B1252" s="92" t="s">
        <v>1253</v>
      </c>
      <c r="C1252" s="92" t="s">
        <v>61</v>
      </c>
      <c r="D1252" s="93">
        <v>4204194</v>
      </c>
      <c r="E1252" s="107">
        <v>151</v>
      </c>
      <c r="F1252" s="107">
        <v>128</v>
      </c>
      <c r="G1252" s="107">
        <v>116</v>
      </c>
      <c r="H1252" s="107">
        <v>102</v>
      </c>
      <c r="I1252" s="107">
        <v>78</v>
      </c>
      <c r="J1252" s="107">
        <v>65</v>
      </c>
      <c r="K1252" s="107">
        <v>74</v>
      </c>
      <c r="L1252" s="107">
        <v>86</v>
      </c>
      <c r="M1252" s="107">
        <v>77</v>
      </c>
      <c r="N1252" s="107">
        <v>119</v>
      </c>
      <c r="O1252" s="107">
        <v>142</v>
      </c>
      <c r="P1252" s="107">
        <v>156</v>
      </c>
      <c r="Q1252" s="106">
        <f t="shared" si="19"/>
        <v>1294</v>
      </c>
      <c r="R1252" s="87">
        <v>2015</v>
      </c>
    </row>
    <row r="1253" spans="1:18" x14ac:dyDescent="0.25">
      <c r="A1253" s="88">
        <v>1027</v>
      </c>
      <c r="B1253" s="92" t="s">
        <v>1254</v>
      </c>
      <c r="C1253" s="92" t="s">
        <v>113</v>
      </c>
      <c r="D1253" s="93">
        <v>5002951</v>
      </c>
      <c r="E1253" s="107">
        <v>136.80000000000001</v>
      </c>
      <c r="F1253" s="107">
        <v>119.4</v>
      </c>
      <c r="G1253" s="107">
        <v>129.1</v>
      </c>
      <c r="H1253" s="107">
        <v>113.6</v>
      </c>
      <c r="I1253" s="107">
        <v>102.4</v>
      </c>
      <c r="J1253" s="107">
        <v>87</v>
      </c>
      <c r="K1253" s="107">
        <v>96.3</v>
      </c>
      <c r="L1253" s="107">
        <v>117.2</v>
      </c>
      <c r="M1253" s="107">
        <v>119.7</v>
      </c>
      <c r="N1253" s="107">
        <v>139.30000000000001</v>
      </c>
      <c r="O1253" s="107">
        <v>138.5</v>
      </c>
      <c r="P1253" s="107">
        <v>135.69999999999999</v>
      </c>
      <c r="Q1253" s="106">
        <f t="shared" si="19"/>
        <v>1435.0000000000002</v>
      </c>
      <c r="R1253" s="87">
        <v>2015</v>
      </c>
    </row>
    <row r="1254" spans="1:18" x14ac:dyDescent="0.25">
      <c r="A1254" s="88">
        <v>1028</v>
      </c>
      <c r="B1254" s="92" t="s">
        <v>1255</v>
      </c>
      <c r="C1254" s="92" t="s">
        <v>71</v>
      </c>
      <c r="D1254" s="93">
        <v>2103208</v>
      </c>
      <c r="E1254" s="107">
        <v>137</v>
      </c>
      <c r="F1254" s="107">
        <v>118</v>
      </c>
      <c r="G1254" s="107">
        <v>127</v>
      </c>
      <c r="H1254" s="107">
        <v>121</v>
      </c>
      <c r="I1254" s="107">
        <v>124</v>
      </c>
      <c r="J1254" s="107">
        <v>121</v>
      </c>
      <c r="K1254" s="107">
        <v>132</v>
      </c>
      <c r="L1254" s="107">
        <v>150</v>
      </c>
      <c r="M1254" s="107">
        <v>158</v>
      </c>
      <c r="N1254" s="107">
        <v>165</v>
      </c>
      <c r="O1254" s="107">
        <v>153</v>
      </c>
      <c r="P1254" s="107">
        <v>146</v>
      </c>
      <c r="Q1254" s="106">
        <f t="shared" si="19"/>
        <v>1652</v>
      </c>
      <c r="R1254" s="87">
        <v>2015</v>
      </c>
    </row>
    <row r="1255" spans="1:18" x14ac:dyDescent="0.25">
      <c r="A1255" s="88">
        <v>1029</v>
      </c>
      <c r="B1255" s="92" t="s">
        <v>1256</v>
      </c>
      <c r="C1255" s="92" t="s">
        <v>61</v>
      </c>
      <c r="D1255" s="93">
        <v>4204202</v>
      </c>
      <c r="E1255" s="107">
        <v>169</v>
      </c>
      <c r="F1255" s="107">
        <v>137</v>
      </c>
      <c r="G1255" s="107">
        <v>127</v>
      </c>
      <c r="H1255" s="107">
        <v>87</v>
      </c>
      <c r="I1255" s="107">
        <v>62</v>
      </c>
      <c r="J1255" s="107">
        <v>47</v>
      </c>
      <c r="K1255" s="107">
        <v>54</v>
      </c>
      <c r="L1255" s="107">
        <v>79</v>
      </c>
      <c r="M1255" s="107">
        <v>98</v>
      </c>
      <c r="N1255" s="107">
        <v>130</v>
      </c>
      <c r="O1255" s="107">
        <v>157</v>
      </c>
      <c r="P1255" s="107">
        <v>178</v>
      </c>
      <c r="Q1255" s="106">
        <f t="shared" si="19"/>
        <v>1325</v>
      </c>
      <c r="R1255" s="87">
        <v>2015</v>
      </c>
    </row>
    <row r="1256" spans="1:18" x14ac:dyDescent="0.25">
      <c r="A1256" s="88">
        <v>1030</v>
      </c>
      <c r="B1256" s="92" t="s">
        <v>1257</v>
      </c>
      <c r="C1256" s="92" t="s">
        <v>91</v>
      </c>
      <c r="D1256" s="93">
        <v>3511706</v>
      </c>
      <c r="E1256" s="107">
        <v>132</v>
      </c>
      <c r="F1256" s="107">
        <v>111</v>
      </c>
      <c r="G1256" s="107">
        <v>115</v>
      </c>
      <c r="H1256" s="107">
        <v>91</v>
      </c>
      <c r="I1256" s="107">
        <v>69</v>
      </c>
      <c r="J1256" s="107">
        <v>58</v>
      </c>
      <c r="K1256" s="107">
        <v>64</v>
      </c>
      <c r="L1256" s="107">
        <v>86</v>
      </c>
      <c r="M1256" s="107">
        <v>97</v>
      </c>
      <c r="N1256" s="107">
        <v>115</v>
      </c>
      <c r="O1256" s="107">
        <v>126</v>
      </c>
      <c r="P1256" s="107">
        <v>127</v>
      </c>
      <c r="Q1256" s="106">
        <f t="shared" si="19"/>
        <v>1191</v>
      </c>
      <c r="R1256" s="87">
        <v>2015</v>
      </c>
    </row>
    <row r="1257" spans="1:18" x14ac:dyDescent="0.25">
      <c r="A1257" s="88">
        <v>1031</v>
      </c>
      <c r="B1257" s="92" t="s">
        <v>1258</v>
      </c>
      <c r="C1257" s="92" t="s">
        <v>81</v>
      </c>
      <c r="D1257" s="93">
        <v>4305355</v>
      </c>
      <c r="E1257" s="107">
        <v>160</v>
      </c>
      <c r="F1257" s="107">
        <v>129</v>
      </c>
      <c r="G1257" s="107">
        <v>114</v>
      </c>
      <c r="H1257" s="107">
        <v>73</v>
      </c>
      <c r="I1257" s="107">
        <v>48</v>
      </c>
      <c r="J1257" s="107">
        <v>33</v>
      </c>
      <c r="K1257" s="107">
        <v>37</v>
      </c>
      <c r="L1257" s="107">
        <v>58</v>
      </c>
      <c r="M1257" s="107">
        <v>75</v>
      </c>
      <c r="N1257" s="107">
        <v>110</v>
      </c>
      <c r="O1257" s="107">
        <v>140</v>
      </c>
      <c r="P1257" s="107">
        <v>163</v>
      </c>
      <c r="Q1257" s="106">
        <f t="shared" si="19"/>
        <v>1140</v>
      </c>
      <c r="R1257" s="87">
        <v>2015</v>
      </c>
    </row>
    <row r="1258" spans="1:18" x14ac:dyDescent="0.25">
      <c r="A1258" s="88">
        <v>1032</v>
      </c>
      <c r="B1258" s="92" t="s">
        <v>1259</v>
      </c>
      <c r="C1258" s="92" t="s">
        <v>81</v>
      </c>
      <c r="D1258" s="93">
        <v>4305371</v>
      </c>
      <c r="E1258" s="107">
        <v>156</v>
      </c>
      <c r="F1258" s="107">
        <v>125</v>
      </c>
      <c r="G1258" s="107">
        <v>115</v>
      </c>
      <c r="H1258" s="107">
        <v>85</v>
      </c>
      <c r="I1258" s="107">
        <v>60</v>
      </c>
      <c r="J1258" s="107">
        <v>49</v>
      </c>
      <c r="K1258" s="107">
        <v>57</v>
      </c>
      <c r="L1258" s="107">
        <v>76</v>
      </c>
      <c r="M1258" s="107">
        <v>82</v>
      </c>
      <c r="N1258" s="107">
        <v>119</v>
      </c>
      <c r="O1258" s="107">
        <v>143</v>
      </c>
      <c r="P1258" s="107">
        <v>164</v>
      </c>
      <c r="Q1258" s="106">
        <f t="shared" si="19"/>
        <v>1231</v>
      </c>
      <c r="R1258" s="87">
        <v>2015</v>
      </c>
    </row>
    <row r="1259" spans="1:18" x14ac:dyDescent="0.25">
      <c r="A1259" s="88">
        <v>1033</v>
      </c>
      <c r="B1259" s="92" t="s">
        <v>1260</v>
      </c>
      <c r="C1259" s="92" t="s">
        <v>54</v>
      </c>
      <c r="D1259" s="93">
        <v>2303907</v>
      </c>
      <c r="E1259" s="107">
        <v>178</v>
      </c>
      <c r="F1259" s="107">
        <v>154</v>
      </c>
      <c r="G1259" s="107">
        <v>160</v>
      </c>
      <c r="H1259" s="107">
        <v>152</v>
      </c>
      <c r="I1259" s="107">
        <v>155</v>
      </c>
      <c r="J1259" s="107">
        <v>151</v>
      </c>
      <c r="K1259" s="107">
        <v>167</v>
      </c>
      <c r="L1259" s="107">
        <v>191</v>
      </c>
      <c r="M1259" s="107">
        <v>195</v>
      </c>
      <c r="N1259" s="107">
        <v>205</v>
      </c>
      <c r="O1259" s="107">
        <v>191</v>
      </c>
      <c r="P1259" s="107">
        <v>186</v>
      </c>
      <c r="Q1259" s="106">
        <f t="shared" si="19"/>
        <v>2085</v>
      </c>
      <c r="R1259" s="87">
        <v>2015</v>
      </c>
    </row>
    <row r="1260" spans="1:18" x14ac:dyDescent="0.25">
      <c r="A1260" s="88">
        <v>1034</v>
      </c>
      <c r="B1260" s="92" t="s">
        <v>1261</v>
      </c>
      <c r="C1260" s="92" t="s">
        <v>91</v>
      </c>
      <c r="D1260" s="93">
        <v>3557204</v>
      </c>
      <c r="E1260" s="107">
        <v>166</v>
      </c>
      <c r="F1260" s="107">
        <v>140</v>
      </c>
      <c r="G1260" s="107">
        <v>139</v>
      </c>
      <c r="H1260" s="107">
        <v>113</v>
      </c>
      <c r="I1260" s="107">
        <v>87</v>
      </c>
      <c r="J1260" s="107">
        <v>70</v>
      </c>
      <c r="K1260" s="107">
        <v>79</v>
      </c>
      <c r="L1260" s="107">
        <v>107</v>
      </c>
      <c r="M1260" s="107">
        <v>119</v>
      </c>
      <c r="N1260" s="107">
        <v>142</v>
      </c>
      <c r="O1260" s="107">
        <v>160</v>
      </c>
      <c r="P1260" s="107">
        <v>166</v>
      </c>
      <c r="Q1260" s="106">
        <f t="shared" si="19"/>
        <v>1488</v>
      </c>
      <c r="R1260" s="87">
        <v>2015</v>
      </c>
    </row>
    <row r="1261" spans="1:18" x14ac:dyDescent="0.25">
      <c r="A1261" s="88">
        <v>1035</v>
      </c>
      <c r="B1261" s="92" t="s">
        <v>1262</v>
      </c>
      <c r="C1261" s="92" t="s">
        <v>52</v>
      </c>
      <c r="D1261" s="93">
        <v>1502509</v>
      </c>
      <c r="E1261" s="107">
        <v>119</v>
      </c>
      <c r="F1261" s="107">
        <v>101</v>
      </c>
      <c r="G1261" s="107">
        <v>110</v>
      </c>
      <c r="H1261" s="107">
        <v>108</v>
      </c>
      <c r="I1261" s="107">
        <v>115</v>
      </c>
      <c r="J1261" s="107">
        <v>116</v>
      </c>
      <c r="K1261" s="107">
        <v>127</v>
      </c>
      <c r="L1261" s="107">
        <v>144</v>
      </c>
      <c r="M1261" s="107">
        <v>154</v>
      </c>
      <c r="N1261" s="107">
        <v>150</v>
      </c>
      <c r="O1261" s="107">
        <v>145</v>
      </c>
      <c r="P1261" s="107">
        <v>134</v>
      </c>
      <c r="Q1261" s="106">
        <f t="shared" si="19"/>
        <v>1523</v>
      </c>
      <c r="R1261" s="87">
        <v>2015</v>
      </c>
    </row>
    <row r="1262" spans="1:18" x14ac:dyDescent="0.25">
      <c r="A1262" s="88">
        <v>1036</v>
      </c>
      <c r="B1262" s="92" t="s">
        <v>1263</v>
      </c>
      <c r="C1262" s="92" t="s">
        <v>48</v>
      </c>
      <c r="D1262" s="93">
        <v>3116209</v>
      </c>
      <c r="E1262" s="107">
        <v>183</v>
      </c>
      <c r="F1262" s="107">
        <v>151</v>
      </c>
      <c r="G1262" s="107">
        <v>149</v>
      </c>
      <c r="H1262" s="107">
        <v>118</v>
      </c>
      <c r="I1262" s="107">
        <v>100</v>
      </c>
      <c r="J1262" s="107">
        <v>85</v>
      </c>
      <c r="K1262" s="107">
        <v>93</v>
      </c>
      <c r="L1262" s="107">
        <v>121</v>
      </c>
      <c r="M1262" s="107">
        <v>120</v>
      </c>
      <c r="N1262" s="107">
        <v>138</v>
      </c>
      <c r="O1262" s="107">
        <v>145</v>
      </c>
      <c r="P1262" s="107">
        <v>150</v>
      </c>
      <c r="Q1262" s="106">
        <f t="shared" si="19"/>
        <v>1553</v>
      </c>
      <c r="R1262" s="87">
        <v>2015</v>
      </c>
    </row>
    <row r="1263" spans="1:18" x14ac:dyDescent="0.25">
      <c r="A1263" s="88">
        <v>1037</v>
      </c>
      <c r="B1263" s="92" t="s">
        <v>1264</v>
      </c>
      <c r="C1263" s="92" t="s">
        <v>81</v>
      </c>
      <c r="D1263" s="93">
        <v>4305405</v>
      </c>
      <c r="E1263" s="107">
        <v>169</v>
      </c>
      <c r="F1263" s="107">
        <v>133</v>
      </c>
      <c r="G1263" s="107">
        <v>124</v>
      </c>
      <c r="H1263" s="107">
        <v>81</v>
      </c>
      <c r="I1263" s="107">
        <v>56</v>
      </c>
      <c r="J1263" s="107">
        <v>42</v>
      </c>
      <c r="K1263" s="107">
        <v>50</v>
      </c>
      <c r="L1263" s="107">
        <v>72</v>
      </c>
      <c r="M1263" s="107">
        <v>90</v>
      </c>
      <c r="N1263" s="107">
        <v>121</v>
      </c>
      <c r="O1263" s="107">
        <v>150</v>
      </c>
      <c r="P1263" s="107">
        <v>177</v>
      </c>
      <c r="Q1263" s="106">
        <f t="shared" si="19"/>
        <v>1265</v>
      </c>
      <c r="R1263" s="87">
        <v>2015</v>
      </c>
    </row>
    <row r="1264" spans="1:18" x14ac:dyDescent="0.25">
      <c r="A1264" s="88">
        <v>1038</v>
      </c>
      <c r="B1264" s="92" t="s">
        <v>1265</v>
      </c>
      <c r="C1264" s="92" t="s">
        <v>59</v>
      </c>
      <c r="D1264" s="93">
        <v>4105409</v>
      </c>
      <c r="E1264" s="107">
        <v>186</v>
      </c>
      <c r="F1264" s="107">
        <v>157</v>
      </c>
      <c r="G1264" s="107">
        <v>145</v>
      </c>
      <c r="H1264" s="107">
        <v>113</v>
      </c>
      <c r="I1264" s="107">
        <v>79</v>
      </c>
      <c r="J1264" s="107">
        <v>60</v>
      </c>
      <c r="K1264" s="107">
        <v>71</v>
      </c>
      <c r="L1264" s="107">
        <v>101</v>
      </c>
      <c r="M1264" s="107">
        <v>118</v>
      </c>
      <c r="N1264" s="107">
        <v>151</v>
      </c>
      <c r="O1264" s="107">
        <v>175</v>
      </c>
      <c r="P1264" s="107">
        <v>193</v>
      </c>
      <c r="Q1264" s="106">
        <f t="shared" si="19"/>
        <v>1549</v>
      </c>
      <c r="R1264" s="87">
        <v>2015</v>
      </c>
    </row>
    <row r="1265" spans="1:18" x14ac:dyDescent="0.25">
      <c r="A1265" s="88">
        <v>1039</v>
      </c>
      <c r="B1265" s="92" t="s">
        <v>1266</v>
      </c>
      <c r="C1265" s="92" t="s">
        <v>54</v>
      </c>
      <c r="D1265" s="93">
        <v>2303931</v>
      </c>
      <c r="E1265" s="107">
        <v>169</v>
      </c>
      <c r="F1265" s="107">
        <v>139.6</v>
      </c>
      <c r="G1265" s="107">
        <v>141</v>
      </c>
      <c r="H1265" s="107">
        <v>130.4</v>
      </c>
      <c r="I1265" s="107">
        <v>129.5</v>
      </c>
      <c r="J1265" s="107">
        <v>122.9</v>
      </c>
      <c r="K1265" s="107">
        <v>137.69999999999999</v>
      </c>
      <c r="L1265" s="107">
        <v>165.2</v>
      </c>
      <c r="M1265" s="107">
        <v>175.5</v>
      </c>
      <c r="N1265" s="107">
        <v>191.7</v>
      </c>
      <c r="O1265" s="107">
        <v>180.2</v>
      </c>
      <c r="P1265" s="107">
        <v>179.8</v>
      </c>
      <c r="Q1265" s="106">
        <f t="shared" si="19"/>
        <v>1862.5</v>
      </c>
      <c r="R1265" s="87">
        <v>2015</v>
      </c>
    </row>
    <row r="1266" spans="1:18" x14ac:dyDescent="0.25">
      <c r="A1266" s="88">
        <v>1040</v>
      </c>
      <c r="B1266" s="92" t="s">
        <v>1267</v>
      </c>
      <c r="C1266" s="92" t="s">
        <v>54</v>
      </c>
      <c r="D1266" s="93">
        <v>2303956</v>
      </c>
      <c r="E1266" s="107">
        <v>180</v>
      </c>
      <c r="F1266" s="107">
        <v>152</v>
      </c>
      <c r="G1266" s="107">
        <v>155</v>
      </c>
      <c r="H1266" s="107">
        <v>145</v>
      </c>
      <c r="I1266" s="107">
        <v>146</v>
      </c>
      <c r="J1266" s="107">
        <v>138</v>
      </c>
      <c r="K1266" s="107">
        <v>154</v>
      </c>
      <c r="L1266" s="107">
        <v>180</v>
      </c>
      <c r="M1266" s="107">
        <v>186</v>
      </c>
      <c r="N1266" s="107">
        <v>200</v>
      </c>
      <c r="O1266" s="107">
        <v>189</v>
      </c>
      <c r="P1266" s="107">
        <v>189</v>
      </c>
      <c r="Q1266" s="106">
        <f t="shared" si="19"/>
        <v>2014</v>
      </c>
      <c r="R1266" s="87">
        <v>2015</v>
      </c>
    </row>
    <row r="1267" spans="1:18" x14ac:dyDescent="0.25">
      <c r="A1267" s="88">
        <v>1041</v>
      </c>
      <c r="B1267" s="92" t="s">
        <v>1268</v>
      </c>
      <c r="C1267" s="92" t="s">
        <v>56</v>
      </c>
      <c r="D1267" s="93">
        <v>2907707</v>
      </c>
      <c r="E1267" s="107">
        <v>203</v>
      </c>
      <c r="F1267" s="107">
        <v>181</v>
      </c>
      <c r="G1267" s="107">
        <v>186</v>
      </c>
      <c r="H1267" s="107">
        <v>165</v>
      </c>
      <c r="I1267" s="107">
        <v>141</v>
      </c>
      <c r="J1267" s="107">
        <v>122</v>
      </c>
      <c r="K1267" s="107">
        <v>127</v>
      </c>
      <c r="L1267" s="107">
        <v>147</v>
      </c>
      <c r="M1267" s="107">
        <v>166</v>
      </c>
      <c r="N1267" s="107">
        <v>193</v>
      </c>
      <c r="O1267" s="107">
        <v>195</v>
      </c>
      <c r="P1267" s="107">
        <v>202</v>
      </c>
      <c r="Q1267" s="106">
        <f t="shared" si="19"/>
        <v>2028</v>
      </c>
      <c r="R1267" s="87">
        <v>2015</v>
      </c>
    </row>
    <row r="1268" spans="1:18" x14ac:dyDescent="0.25">
      <c r="A1268" s="88">
        <v>1042</v>
      </c>
      <c r="B1268" s="92" t="s">
        <v>1269</v>
      </c>
      <c r="C1268" s="92" t="s">
        <v>81</v>
      </c>
      <c r="D1268" s="93">
        <v>4305439</v>
      </c>
      <c r="E1268" s="107">
        <v>155</v>
      </c>
      <c r="F1268" s="107">
        <v>121</v>
      </c>
      <c r="G1268" s="107">
        <v>100</v>
      </c>
      <c r="H1268" s="107">
        <v>61</v>
      </c>
      <c r="I1268" s="107">
        <v>34</v>
      </c>
      <c r="J1268" s="107">
        <v>20</v>
      </c>
      <c r="K1268" s="107">
        <v>23</v>
      </c>
      <c r="L1268" s="107">
        <v>41</v>
      </c>
      <c r="M1268" s="107">
        <v>60</v>
      </c>
      <c r="N1268" s="107">
        <v>96</v>
      </c>
      <c r="O1268" s="107">
        <v>123</v>
      </c>
      <c r="P1268" s="107">
        <v>154</v>
      </c>
      <c r="Q1268" s="106">
        <f t="shared" si="19"/>
        <v>988</v>
      </c>
      <c r="R1268" s="87">
        <v>2015</v>
      </c>
    </row>
    <row r="1269" spans="1:18" x14ac:dyDescent="0.25">
      <c r="A1269" s="88">
        <v>1043</v>
      </c>
      <c r="B1269" s="92" t="s">
        <v>1270</v>
      </c>
      <c r="C1269" s="92" t="s">
        <v>193</v>
      </c>
      <c r="D1269" s="93">
        <v>1100924</v>
      </c>
      <c r="E1269" s="107">
        <v>110</v>
      </c>
      <c r="F1269" s="107">
        <v>99</v>
      </c>
      <c r="G1269" s="107">
        <v>107</v>
      </c>
      <c r="H1269" s="107">
        <v>92</v>
      </c>
      <c r="I1269" s="107">
        <v>89</v>
      </c>
      <c r="J1269" s="107">
        <v>80</v>
      </c>
      <c r="K1269" s="107">
        <v>91</v>
      </c>
      <c r="L1269" s="107">
        <v>112</v>
      </c>
      <c r="M1269" s="107">
        <v>112</v>
      </c>
      <c r="N1269" s="107">
        <v>119</v>
      </c>
      <c r="O1269" s="107">
        <v>113</v>
      </c>
      <c r="P1269" s="107">
        <v>113</v>
      </c>
      <c r="Q1269" s="106">
        <f t="shared" si="19"/>
        <v>1237</v>
      </c>
      <c r="R1269" s="87">
        <v>2015</v>
      </c>
    </row>
    <row r="1270" spans="1:18" x14ac:dyDescent="0.25">
      <c r="A1270" s="88">
        <v>1044</v>
      </c>
      <c r="B1270" s="92" t="s">
        <v>1271</v>
      </c>
      <c r="C1270" s="92" t="s">
        <v>81</v>
      </c>
      <c r="D1270" s="93">
        <v>4305447</v>
      </c>
      <c r="E1270" s="107">
        <v>161</v>
      </c>
      <c r="F1270" s="107">
        <v>129</v>
      </c>
      <c r="G1270" s="107">
        <v>112</v>
      </c>
      <c r="H1270" s="107">
        <v>71</v>
      </c>
      <c r="I1270" s="107">
        <v>46</v>
      </c>
      <c r="J1270" s="107">
        <v>31</v>
      </c>
      <c r="K1270" s="107">
        <v>34</v>
      </c>
      <c r="L1270" s="107">
        <v>54</v>
      </c>
      <c r="M1270" s="107">
        <v>72</v>
      </c>
      <c r="N1270" s="107">
        <v>107</v>
      </c>
      <c r="O1270" s="107">
        <v>138</v>
      </c>
      <c r="P1270" s="107">
        <v>164</v>
      </c>
      <c r="Q1270" s="106">
        <f t="shared" si="19"/>
        <v>1119</v>
      </c>
      <c r="R1270" s="87">
        <v>2015</v>
      </c>
    </row>
    <row r="1271" spans="1:18" x14ac:dyDescent="0.25">
      <c r="A1271" s="88">
        <v>1045</v>
      </c>
      <c r="B1271" s="92" t="s">
        <v>1272</v>
      </c>
      <c r="C1271" s="92" t="s">
        <v>59</v>
      </c>
      <c r="D1271" s="93">
        <v>4105508</v>
      </c>
      <c r="E1271" s="107">
        <v>188</v>
      </c>
      <c r="F1271" s="107">
        <v>163</v>
      </c>
      <c r="G1271" s="107">
        <v>153</v>
      </c>
      <c r="H1271" s="107">
        <v>122</v>
      </c>
      <c r="I1271" s="107">
        <v>93</v>
      </c>
      <c r="J1271" s="107">
        <v>72</v>
      </c>
      <c r="K1271" s="107">
        <v>83</v>
      </c>
      <c r="L1271" s="107">
        <v>112</v>
      </c>
      <c r="M1271" s="107">
        <v>126</v>
      </c>
      <c r="N1271" s="107">
        <v>157</v>
      </c>
      <c r="O1271" s="107">
        <v>178</v>
      </c>
      <c r="P1271" s="107">
        <v>194</v>
      </c>
      <c r="Q1271" s="106">
        <f t="shared" si="19"/>
        <v>1641</v>
      </c>
      <c r="R1271" s="87">
        <v>2015</v>
      </c>
    </row>
    <row r="1272" spans="1:18" x14ac:dyDescent="0.25">
      <c r="A1272" s="88">
        <v>1046</v>
      </c>
      <c r="B1272" s="92" t="s">
        <v>1273</v>
      </c>
      <c r="C1272" s="92" t="s">
        <v>56</v>
      </c>
      <c r="D1272" s="93">
        <v>2907806</v>
      </c>
      <c r="E1272" s="107">
        <v>219</v>
      </c>
      <c r="F1272" s="107">
        <v>192</v>
      </c>
      <c r="G1272" s="107">
        <v>190</v>
      </c>
      <c r="H1272" s="107">
        <v>164</v>
      </c>
      <c r="I1272" s="107">
        <v>143</v>
      </c>
      <c r="J1272" s="107">
        <v>121</v>
      </c>
      <c r="K1272" s="107">
        <v>125</v>
      </c>
      <c r="L1272" s="107">
        <v>151</v>
      </c>
      <c r="M1272" s="107">
        <v>167</v>
      </c>
      <c r="N1272" s="107">
        <v>197</v>
      </c>
      <c r="O1272" s="107">
        <v>198</v>
      </c>
      <c r="P1272" s="107">
        <v>208</v>
      </c>
      <c r="Q1272" s="106">
        <f t="shared" si="19"/>
        <v>2075</v>
      </c>
      <c r="R1272" s="87">
        <v>2015</v>
      </c>
    </row>
    <row r="1273" spans="1:18" x14ac:dyDescent="0.25">
      <c r="A1273" s="88">
        <v>1047</v>
      </c>
      <c r="B1273" s="92" t="s">
        <v>1274</v>
      </c>
      <c r="C1273" s="92" t="s">
        <v>59</v>
      </c>
      <c r="D1273" s="93">
        <v>4105607</v>
      </c>
      <c r="E1273" s="107">
        <v>191</v>
      </c>
      <c r="F1273" s="107">
        <v>166</v>
      </c>
      <c r="G1273" s="107">
        <v>159</v>
      </c>
      <c r="H1273" s="107">
        <v>127</v>
      </c>
      <c r="I1273" s="107">
        <v>98</v>
      </c>
      <c r="J1273" s="107">
        <v>78</v>
      </c>
      <c r="K1273" s="107">
        <v>89</v>
      </c>
      <c r="L1273" s="107">
        <v>120</v>
      </c>
      <c r="M1273" s="107">
        <v>133</v>
      </c>
      <c r="N1273" s="107">
        <v>163</v>
      </c>
      <c r="O1273" s="107">
        <v>183</v>
      </c>
      <c r="P1273" s="107">
        <v>195</v>
      </c>
      <c r="Q1273" s="106">
        <f t="shared" si="19"/>
        <v>1702</v>
      </c>
      <c r="R1273" s="87">
        <v>2015</v>
      </c>
    </row>
    <row r="1274" spans="1:18" x14ac:dyDescent="0.25">
      <c r="A1274" s="88">
        <v>1048</v>
      </c>
      <c r="B1274" s="92" t="s">
        <v>1275</v>
      </c>
      <c r="C1274" s="92" t="s">
        <v>46</v>
      </c>
      <c r="D1274" s="93">
        <v>5205497</v>
      </c>
      <c r="E1274" s="107">
        <v>147.69999999999999</v>
      </c>
      <c r="F1274" s="107">
        <v>126.9</v>
      </c>
      <c r="G1274" s="107">
        <v>128.6</v>
      </c>
      <c r="H1274" s="107">
        <v>118.8</v>
      </c>
      <c r="I1274" s="107">
        <v>108</v>
      </c>
      <c r="J1274" s="107">
        <v>94.7</v>
      </c>
      <c r="K1274" s="107">
        <v>109.4</v>
      </c>
      <c r="L1274" s="107">
        <v>132.1</v>
      </c>
      <c r="M1274" s="107">
        <v>129.9</v>
      </c>
      <c r="N1274" s="107">
        <v>141.4</v>
      </c>
      <c r="O1274" s="107">
        <v>135</v>
      </c>
      <c r="P1274" s="107">
        <v>130.30000000000001</v>
      </c>
      <c r="Q1274" s="106">
        <f t="shared" si="19"/>
        <v>1502.8000000000002</v>
      </c>
      <c r="R1274" s="87">
        <v>2015</v>
      </c>
    </row>
    <row r="1275" spans="1:18" x14ac:dyDescent="0.25">
      <c r="A1275" s="88">
        <v>1049</v>
      </c>
      <c r="B1275" s="92" t="s">
        <v>1276</v>
      </c>
      <c r="C1275" s="92" t="s">
        <v>71</v>
      </c>
      <c r="D1275" s="93">
        <v>2103257</v>
      </c>
      <c r="E1275" s="107">
        <v>113</v>
      </c>
      <c r="F1275" s="107">
        <v>101</v>
      </c>
      <c r="G1275" s="107">
        <v>110</v>
      </c>
      <c r="H1275" s="107">
        <v>105</v>
      </c>
      <c r="I1275" s="107">
        <v>111</v>
      </c>
      <c r="J1275" s="107">
        <v>108</v>
      </c>
      <c r="K1275" s="107">
        <v>117</v>
      </c>
      <c r="L1275" s="107">
        <v>130</v>
      </c>
      <c r="M1275" s="107">
        <v>130</v>
      </c>
      <c r="N1275" s="107">
        <v>137</v>
      </c>
      <c r="O1275" s="107">
        <v>125</v>
      </c>
      <c r="P1275" s="107">
        <v>120</v>
      </c>
      <c r="Q1275" s="106">
        <f t="shared" si="19"/>
        <v>1407</v>
      </c>
      <c r="R1275" s="87">
        <v>2015</v>
      </c>
    </row>
    <row r="1276" spans="1:18" x14ac:dyDescent="0.25">
      <c r="A1276" s="88">
        <v>1050</v>
      </c>
      <c r="B1276" s="92" t="s">
        <v>1277</v>
      </c>
      <c r="C1276" s="92" t="s">
        <v>81</v>
      </c>
      <c r="D1276" s="93">
        <v>4305454</v>
      </c>
      <c r="E1276" s="107">
        <v>190</v>
      </c>
      <c r="F1276" s="107">
        <v>154</v>
      </c>
      <c r="G1276" s="107">
        <v>137</v>
      </c>
      <c r="H1276" s="107">
        <v>92</v>
      </c>
      <c r="I1276" s="107">
        <v>62</v>
      </c>
      <c r="J1276" s="107">
        <v>43</v>
      </c>
      <c r="K1276" s="107">
        <v>48</v>
      </c>
      <c r="L1276" s="107">
        <v>73</v>
      </c>
      <c r="M1276" s="107">
        <v>94</v>
      </c>
      <c r="N1276" s="107">
        <v>134</v>
      </c>
      <c r="O1276" s="107">
        <v>166</v>
      </c>
      <c r="P1276" s="107">
        <v>193</v>
      </c>
      <c r="Q1276" s="106">
        <f t="shared" si="19"/>
        <v>1386</v>
      </c>
      <c r="R1276" s="87">
        <v>2015</v>
      </c>
    </row>
    <row r="1277" spans="1:18" x14ac:dyDescent="0.25">
      <c r="A1277" s="88">
        <v>1051</v>
      </c>
      <c r="B1277" s="92" t="s">
        <v>1278</v>
      </c>
      <c r="C1277" s="92" t="s">
        <v>56</v>
      </c>
      <c r="D1277" s="93">
        <v>2907905</v>
      </c>
      <c r="E1277" s="107">
        <v>225</v>
      </c>
      <c r="F1277" s="107">
        <v>196</v>
      </c>
      <c r="G1277" s="107">
        <v>191</v>
      </c>
      <c r="H1277" s="107">
        <v>165</v>
      </c>
      <c r="I1277" s="107">
        <v>143</v>
      </c>
      <c r="J1277" s="107">
        <v>123</v>
      </c>
      <c r="K1277" s="107">
        <v>127</v>
      </c>
      <c r="L1277" s="107">
        <v>152</v>
      </c>
      <c r="M1277" s="107">
        <v>168</v>
      </c>
      <c r="N1277" s="107">
        <v>197</v>
      </c>
      <c r="O1277" s="107">
        <v>197</v>
      </c>
      <c r="P1277" s="107">
        <v>209</v>
      </c>
      <c r="Q1277" s="106">
        <f t="shared" si="19"/>
        <v>2093</v>
      </c>
      <c r="R1277" s="87">
        <v>2015</v>
      </c>
    </row>
    <row r="1278" spans="1:18" x14ac:dyDescent="0.25">
      <c r="A1278" s="88">
        <v>1052</v>
      </c>
      <c r="B1278" s="92" t="s">
        <v>1279</v>
      </c>
      <c r="C1278" s="92" t="s">
        <v>48</v>
      </c>
      <c r="D1278" s="93">
        <v>3116308</v>
      </c>
      <c r="E1278" s="107">
        <v>179</v>
      </c>
      <c r="F1278" s="107">
        <v>146</v>
      </c>
      <c r="G1278" s="107">
        <v>143</v>
      </c>
      <c r="H1278" s="107">
        <v>115</v>
      </c>
      <c r="I1278" s="107">
        <v>100</v>
      </c>
      <c r="J1278" s="107">
        <v>82</v>
      </c>
      <c r="K1278" s="107">
        <v>90</v>
      </c>
      <c r="L1278" s="107">
        <v>120</v>
      </c>
      <c r="M1278" s="107">
        <v>126</v>
      </c>
      <c r="N1278" s="107">
        <v>144</v>
      </c>
      <c r="O1278" s="107">
        <v>147</v>
      </c>
      <c r="P1278" s="107">
        <v>145</v>
      </c>
      <c r="Q1278" s="106">
        <f t="shared" si="19"/>
        <v>1537</v>
      </c>
      <c r="R1278" s="87">
        <v>2015</v>
      </c>
    </row>
    <row r="1279" spans="1:18" x14ac:dyDescent="0.25">
      <c r="A1279" s="88">
        <v>1053</v>
      </c>
      <c r="B1279" s="92" t="s">
        <v>1280</v>
      </c>
      <c r="C1279" s="92" t="s">
        <v>81</v>
      </c>
      <c r="D1279" s="93">
        <v>4305504</v>
      </c>
      <c r="E1279" s="107">
        <v>159</v>
      </c>
      <c r="F1279" s="107">
        <v>127</v>
      </c>
      <c r="G1279" s="107">
        <v>117</v>
      </c>
      <c r="H1279" s="107">
        <v>85</v>
      </c>
      <c r="I1279" s="107">
        <v>59</v>
      </c>
      <c r="J1279" s="107">
        <v>47</v>
      </c>
      <c r="K1279" s="107">
        <v>56</v>
      </c>
      <c r="L1279" s="107">
        <v>75</v>
      </c>
      <c r="M1279" s="107">
        <v>84</v>
      </c>
      <c r="N1279" s="107">
        <v>120</v>
      </c>
      <c r="O1279" s="107">
        <v>146</v>
      </c>
      <c r="P1279" s="107">
        <v>167</v>
      </c>
      <c r="Q1279" s="106">
        <f t="shared" si="19"/>
        <v>1242</v>
      </c>
      <c r="R1279" s="87">
        <v>2015</v>
      </c>
    </row>
    <row r="1280" spans="1:18" x14ac:dyDescent="0.25">
      <c r="A1280" s="88">
        <v>1054</v>
      </c>
      <c r="B1280" s="92" t="s">
        <v>1281</v>
      </c>
      <c r="C1280" s="92" t="s">
        <v>48</v>
      </c>
      <c r="D1280" s="93">
        <v>3116407</v>
      </c>
      <c r="E1280" s="107">
        <v>146</v>
      </c>
      <c r="F1280" s="107">
        <v>120</v>
      </c>
      <c r="G1280" s="107">
        <v>124</v>
      </c>
      <c r="H1280" s="107">
        <v>107</v>
      </c>
      <c r="I1280" s="107">
        <v>93</v>
      </c>
      <c r="J1280" s="107">
        <v>80</v>
      </c>
      <c r="K1280" s="107">
        <v>91</v>
      </c>
      <c r="L1280" s="107">
        <v>119</v>
      </c>
      <c r="M1280" s="107">
        <v>124</v>
      </c>
      <c r="N1280" s="107">
        <v>133</v>
      </c>
      <c r="O1280" s="107">
        <v>132</v>
      </c>
      <c r="P1280" s="107">
        <v>128</v>
      </c>
      <c r="Q1280" s="106">
        <f t="shared" si="19"/>
        <v>1397</v>
      </c>
      <c r="R1280" s="87">
        <v>2015</v>
      </c>
    </row>
    <row r="1281" spans="1:18" x14ac:dyDescent="0.25">
      <c r="A1281" s="88">
        <v>1055</v>
      </c>
      <c r="B1281" s="92" t="s">
        <v>1282</v>
      </c>
      <c r="C1281" s="92" t="s">
        <v>48</v>
      </c>
      <c r="D1281" s="93">
        <v>3116506</v>
      </c>
      <c r="E1281" s="107">
        <v>166</v>
      </c>
      <c r="F1281" s="107">
        <v>145</v>
      </c>
      <c r="G1281" s="107">
        <v>144</v>
      </c>
      <c r="H1281" s="107">
        <v>123</v>
      </c>
      <c r="I1281" s="107">
        <v>107</v>
      </c>
      <c r="J1281" s="107">
        <v>92</v>
      </c>
      <c r="K1281" s="107">
        <v>99</v>
      </c>
      <c r="L1281" s="107">
        <v>127</v>
      </c>
      <c r="M1281" s="107">
        <v>141</v>
      </c>
      <c r="N1281" s="107">
        <v>158</v>
      </c>
      <c r="O1281" s="107">
        <v>148</v>
      </c>
      <c r="P1281" s="107">
        <v>149</v>
      </c>
      <c r="Q1281" s="106">
        <f t="shared" si="19"/>
        <v>1599</v>
      </c>
      <c r="R1281" s="87">
        <v>2015</v>
      </c>
    </row>
    <row r="1282" spans="1:18" x14ac:dyDescent="0.25">
      <c r="A1282" s="88">
        <v>1056</v>
      </c>
      <c r="B1282" s="92" t="s">
        <v>1283</v>
      </c>
      <c r="C1282" s="92" t="s">
        <v>84</v>
      </c>
      <c r="D1282" s="93">
        <v>5103056</v>
      </c>
      <c r="E1282" s="107">
        <v>112</v>
      </c>
      <c r="F1282" s="107">
        <v>99</v>
      </c>
      <c r="G1282" s="107">
        <v>103</v>
      </c>
      <c r="H1282" s="107">
        <v>98</v>
      </c>
      <c r="I1282" s="107">
        <v>109</v>
      </c>
      <c r="J1282" s="107">
        <v>96</v>
      </c>
      <c r="K1282" s="107">
        <v>114</v>
      </c>
      <c r="L1282" s="107">
        <v>134</v>
      </c>
      <c r="M1282" s="107">
        <v>127</v>
      </c>
      <c r="N1282" s="107">
        <v>123</v>
      </c>
      <c r="O1282" s="107">
        <v>111</v>
      </c>
      <c r="P1282" s="107">
        <v>111</v>
      </c>
      <c r="Q1282" s="106">
        <f t="shared" ref="Q1282:Q1345" si="20">SUM(E1282:P1282)</f>
        <v>1337</v>
      </c>
      <c r="R1282" s="87">
        <v>2015</v>
      </c>
    </row>
    <row r="1283" spans="1:18" x14ac:dyDescent="0.25">
      <c r="A1283" s="88">
        <v>1057</v>
      </c>
      <c r="B1283" s="92" t="s">
        <v>1284</v>
      </c>
      <c r="C1283" s="92" t="s">
        <v>48</v>
      </c>
      <c r="D1283" s="93">
        <v>3116605</v>
      </c>
      <c r="E1283" s="107">
        <v>196</v>
      </c>
      <c r="F1283" s="107">
        <v>161</v>
      </c>
      <c r="G1283" s="107">
        <v>163</v>
      </c>
      <c r="H1283" s="107">
        <v>137</v>
      </c>
      <c r="I1283" s="107">
        <v>118</v>
      </c>
      <c r="J1283" s="107">
        <v>101</v>
      </c>
      <c r="K1283" s="107">
        <v>114</v>
      </c>
      <c r="L1283" s="107">
        <v>148</v>
      </c>
      <c r="M1283" s="107">
        <v>158</v>
      </c>
      <c r="N1283" s="107">
        <v>172</v>
      </c>
      <c r="O1283" s="107">
        <v>171</v>
      </c>
      <c r="P1283" s="107">
        <v>161</v>
      </c>
      <c r="Q1283" s="106">
        <f t="shared" si="20"/>
        <v>1800</v>
      </c>
      <c r="R1283" s="87">
        <v>2015</v>
      </c>
    </row>
    <row r="1284" spans="1:18" x14ac:dyDescent="0.25">
      <c r="A1284" s="88">
        <v>1058</v>
      </c>
      <c r="B1284" s="92" t="s">
        <v>1285</v>
      </c>
      <c r="C1284" s="92" t="s">
        <v>91</v>
      </c>
      <c r="D1284" s="93">
        <v>3511904</v>
      </c>
      <c r="E1284" s="107">
        <v>151</v>
      </c>
      <c r="F1284" s="107">
        <v>129</v>
      </c>
      <c r="G1284" s="107">
        <v>131</v>
      </c>
      <c r="H1284" s="107">
        <v>104</v>
      </c>
      <c r="I1284" s="107">
        <v>81</v>
      </c>
      <c r="J1284" s="107">
        <v>64</v>
      </c>
      <c r="K1284" s="107">
        <v>72</v>
      </c>
      <c r="L1284" s="107">
        <v>98</v>
      </c>
      <c r="M1284" s="107">
        <v>115</v>
      </c>
      <c r="N1284" s="107">
        <v>138</v>
      </c>
      <c r="O1284" s="107">
        <v>151</v>
      </c>
      <c r="P1284" s="107">
        <v>153</v>
      </c>
      <c r="Q1284" s="106">
        <f t="shared" si="20"/>
        <v>1387</v>
      </c>
      <c r="R1284" s="87">
        <v>2015</v>
      </c>
    </row>
    <row r="1285" spans="1:18" x14ac:dyDescent="0.25">
      <c r="A1285" s="88">
        <v>1059</v>
      </c>
      <c r="B1285" s="92" t="s">
        <v>1286</v>
      </c>
      <c r="C1285" s="92" t="s">
        <v>59</v>
      </c>
      <c r="D1285" s="93">
        <v>4105706</v>
      </c>
      <c r="E1285" s="107">
        <v>182</v>
      </c>
      <c r="F1285" s="107">
        <v>152</v>
      </c>
      <c r="G1285" s="107">
        <v>140</v>
      </c>
      <c r="H1285" s="107">
        <v>104</v>
      </c>
      <c r="I1285" s="107">
        <v>75</v>
      </c>
      <c r="J1285" s="107">
        <v>57</v>
      </c>
      <c r="K1285" s="107">
        <v>67</v>
      </c>
      <c r="L1285" s="107">
        <v>97</v>
      </c>
      <c r="M1285" s="107">
        <v>113</v>
      </c>
      <c r="N1285" s="107">
        <v>147</v>
      </c>
      <c r="O1285" s="107">
        <v>172</v>
      </c>
      <c r="P1285" s="107">
        <v>189</v>
      </c>
      <c r="Q1285" s="106">
        <f t="shared" si="20"/>
        <v>1495</v>
      </c>
      <c r="R1285" s="87">
        <v>2015</v>
      </c>
    </row>
    <row r="1286" spans="1:18" x14ac:dyDescent="0.25">
      <c r="A1286" s="88">
        <v>1060</v>
      </c>
      <c r="B1286" s="92" t="s">
        <v>1287</v>
      </c>
      <c r="C1286" s="92" t="s">
        <v>56</v>
      </c>
      <c r="D1286" s="93">
        <v>2908002</v>
      </c>
      <c r="E1286" s="107">
        <v>182</v>
      </c>
      <c r="F1286" s="107">
        <v>160</v>
      </c>
      <c r="G1286" s="107">
        <v>155</v>
      </c>
      <c r="H1286" s="107">
        <v>128</v>
      </c>
      <c r="I1286" s="107">
        <v>110</v>
      </c>
      <c r="J1286" s="107">
        <v>92</v>
      </c>
      <c r="K1286" s="107">
        <v>97</v>
      </c>
      <c r="L1286" s="107">
        <v>119</v>
      </c>
      <c r="M1286" s="107">
        <v>134</v>
      </c>
      <c r="N1286" s="107">
        <v>156</v>
      </c>
      <c r="O1286" s="107">
        <v>154</v>
      </c>
      <c r="P1286" s="107">
        <v>168</v>
      </c>
      <c r="Q1286" s="106">
        <f t="shared" si="20"/>
        <v>1655</v>
      </c>
      <c r="R1286" s="87">
        <v>2015</v>
      </c>
    </row>
    <row r="1287" spans="1:18" x14ac:dyDescent="0.25">
      <c r="A1287" s="88">
        <v>1061</v>
      </c>
      <c r="B1287" s="92" t="s">
        <v>1288</v>
      </c>
      <c r="C1287" s="92" t="s">
        <v>231</v>
      </c>
      <c r="D1287" s="93">
        <v>1301209</v>
      </c>
      <c r="E1287" s="107">
        <v>107</v>
      </c>
      <c r="F1287" s="107">
        <v>99</v>
      </c>
      <c r="G1287" s="107">
        <v>110</v>
      </c>
      <c r="H1287" s="107">
        <v>101</v>
      </c>
      <c r="I1287" s="107">
        <v>101</v>
      </c>
      <c r="J1287" s="107">
        <v>96</v>
      </c>
      <c r="K1287" s="107">
        <v>104</v>
      </c>
      <c r="L1287" s="107">
        <v>118</v>
      </c>
      <c r="M1287" s="107">
        <v>119</v>
      </c>
      <c r="N1287" s="107">
        <v>120</v>
      </c>
      <c r="O1287" s="107">
        <v>116</v>
      </c>
      <c r="P1287" s="107">
        <v>111</v>
      </c>
      <c r="Q1287" s="106">
        <f t="shared" si="20"/>
        <v>1302</v>
      </c>
      <c r="R1287" s="87">
        <v>2015</v>
      </c>
    </row>
    <row r="1288" spans="1:18" x14ac:dyDescent="0.25">
      <c r="A1288" s="88">
        <v>1062</v>
      </c>
      <c r="B1288" s="92" t="s">
        <v>1289</v>
      </c>
      <c r="C1288" s="92" t="s">
        <v>79</v>
      </c>
      <c r="D1288" s="93">
        <v>2202703</v>
      </c>
      <c r="E1288" s="107">
        <v>179</v>
      </c>
      <c r="F1288" s="107">
        <v>156</v>
      </c>
      <c r="G1288" s="107">
        <v>162</v>
      </c>
      <c r="H1288" s="107">
        <v>155</v>
      </c>
      <c r="I1288" s="107">
        <v>158</v>
      </c>
      <c r="J1288" s="107">
        <v>154</v>
      </c>
      <c r="K1288" s="107">
        <v>171</v>
      </c>
      <c r="L1288" s="107">
        <v>195</v>
      </c>
      <c r="M1288" s="107">
        <v>199</v>
      </c>
      <c r="N1288" s="107">
        <v>209</v>
      </c>
      <c r="O1288" s="107">
        <v>194</v>
      </c>
      <c r="P1288" s="107">
        <v>188</v>
      </c>
      <c r="Q1288" s="106">
        <f t="shared" si="20"/>
        <v>2120</v>
      </c>
      <c r="R1288" s="87">
        <v>2015</v>
      </c>
    </row>
    <row r="1289" spans="1:18" x14ac:dyDescent="0.25">
      <c r="A1289" s="88">
        <v>1063</v>
      </c>
      <c r="B1289" s="92" t="s">
        <v>1290</v>
      </c>
      <c r="C1289" s="92" t="s">
        <v>79</v>
      </c>
      <c r="D1289" s="93">
        <v>2202711</v>
      </c>
      <c r="E1289" s="107">
        <v>185</v>
      </c>
      <c r="F1289" s="107">
        <v>161</v>
      </c>
      <c r="G1289" s="107">
        <v>169</v>
      </c>
      <c r="H1289" s="107">
        <v>162</v>
      </c>
      <c r="I1289" s="107">
        <v>166</v>
      </c>
      <c r="J1289" s="107">
        <v>161</v>
      </c>
      <c r="K1289" s="107">
        <v>178</v>
      </c>
      <c r="L1289" s="107">
        <v>204</v>
      </c>
      <c r="M1289" s="107">
        <v>209</v>
      </c>
      <c r="N1289" s="107">
        <v>219</v>
      </c>
      <c r="O1289" s="107">
        <v>203</v>
      </c>
      <c r="P1289" s="107">
        <v>194</v>
      </c>
      <c r="Q1289" s="106">
        <f t="shared" si="20"/>
        <v>2211</v>
      </c>
      <c r="R1289" s="87">
        <v>2015</v>
      </c>
    </row>
    <row r="1290" spans="1:18" x14ac:dyDescent="0.25">
      <c r="A1290" s="88">
        <v>1064</v>
      </c>
      <c r="B1290" s="92" t="s">
        <v>1291</v>
      </c>
      <c r="C1290" s="92" t="s">
        <v>61</v>
      </c>
      <c r="D1290" s="93">
        <v>4204251</v>
      </c>
      <c r="E1290" s="107">
        <v>204</v>
      </c>
      <c r="F1290" s="107">
        <v>166</v>
      </c>
      <c r="G1290" s="107">
        <v>157</v>
      </c>
      <c r="H1290" s="107">
        <v>113</v>
      </c>
      <c r="I1290" s="107">
        <v>81</v>
      </c>
      <c r="J1290" s="107">
        <v>61</v>
      </c>
      <c r="K1290" s="107">
        <v>69</v>
      </c>
      <c r="L1290" s="107">
        <v>95</v>
      </c>
      <c r="M1290" s="107">
        <v>119</v>
      </c>
      <c r="N1290" s="107">
        <v>156</v>
      </c>
      <c r="O1290" s="107">
        <v>185</v>
      </c>
      <c r="P1290" s="107">
        <v>210</v>
      </c>
      <c r="Q1290" s="106">
        <f t="shared" si="20"/>
        <v>1616</v>
      </c>
      <c r="R1290" s="87">
        <v>2015</v>
      </c>
    </row>
    <row r="1291" spans="1:18" x14ac:dyDescent="0.25">
      <c r="A1291" s="88">
        <v>1065</v>
      </c>
      <c r="B1291" s="92" t="s">
        <v>1292</v>
      </c>
      <c r="C1291" s="92" t="s">
        <v>79</v>
      </c>
      <c r="D1291" s="93">
        <v>2202729</v>
      </c>
      <c r="E1291" s="107">
        <v>189</v>
      </c>
      <c r="F1291" s="107">
        <v>164</v>
      </c>
      <c r="G1291" s="107">
        <v>170</v>
      </c>
      <c r="H1291" s="107">
        <v>162</v>
      </c>
      <c r="I1291" s="107">
        <v>165</v>
      </c>
      <c r="J1291" s="107">
        <v>161</v>
      </c>
      <c r="K1291" s="107">
        <v>178</v>
      </c>
      <c r="L1291" s="107">
        <v>204</v>
      </c>
      <c r="M1291" s="107">
        <v>208</v>
      </c>
      <c r="N1291" s="107">
        <v>218</v>
      </c>
      <c r="O1291" s="107">
        <v>202</v>
      </c>
      <c r="P1291" s="107">
        <v>197</v>
      </c>
      <c r="Q1291" s="106">
        <f t="shared" si="20"/>
        <v>2218</v>
      </c>
      <c r="R1291" s="87">
        <v>2015</v>
      </c>
    </row>
    <row r="1292" spans="1:18" x14ac:dyDescent="0.25">
      <c r="A1292" s="88">
        <v>1066</v>
      </c>
      <c r="B1292" s="92" t="s">
        <v>1293</v>
      </c>
      <c r="C1292" s="92" t="s">
        <v>84</v>
      </c>
      <c r="D1292" s="93">
        <v>5103106</v>
      </c>
      <c r="E1292" s="107">
        <v>132</v>
      </c>
      <c r="F1292" s="107">
        <v>114</v>
      </c>
      <c r="G1292" s="107">
        <v>123</v>
      </c>
      <c r="H1292" s="107">
        <v>116</v>
      </c>
      <c r="I1292" s="107">
        <v>113</v>
      </c>
      <c r="J1292" s="107">
        <v>100</v>
      </c>
      <c r="K1292" s="107">
        <v>115</v>
      </c>
      <c r="L1292" s="107">
        <v>138</v>
      </c>
      <c r="M1292" s="107">
        <v>136</v>
      </c>
      <c r="N1292" s="107">
        <v>144</v>
      </c>
      <c r="O1292" s="107">
        <v>128</v>
      </c>
      <c r="P1292" s="107">
        <v>128</v>
      </c>
      <c r="Q1292" s="106">
        <f t="shared" si="20"/>
        <v>1487</v>
      </c>
      <c r="R1292" s="87">
        <v>2015</v>
      </c>
    </row>
    <row r="1293" spans="1:18" x14ac:dyDescent="0.25">
      <c r="A1293" s="88">
        <v>1067</v>
      </c>
      <c r="B1293" s="92" t="s">
        <v>1294</v>
      </c>
      <c r="C1293" s="92" t="s">
        <v>46</v>
      </c>
      <c r="D1293" s="93">
        <v>5205513</v>
      </c>
      <c r="E1293" s="107">
        <v>119</v>
      </c>
      <c r="F1293" s="107">
        <v>105</v>
      </c>
      <c r="G1293" s="107">
        <v>112</v>
      </c>
      <c r="H1293" s="107">
        <v>103</v>
      </c>
      <c r="I1293" s="107">
        <v>95</v>
      </c>
      <c r="J1293" s="107">
        <v>82</v>
      </c>
      <c r="K1293" s="107">
        <v>101</v>
      </c>
      <c r="L1293" s="107">
        <v>124</v>
      </c>
      <c r="M1293" s="107">
        <v>120</v>
      </c>
      <c r="N1293" s="107">
        <v>127</v>
      </c>
      <c r="O1293" s="107">
        <v>113</v>
      </c>
      <c r="P1293" s="107">
        <v>112</v>
      </c>
      <c r="Q1293" s="106">
        <f t="shared" si="20"/>
        <v>1313</v>
      </c>
      <c r="R1293" s="87">
        <v>2015</v>
      </c>
    </row>
    <row r="1294" spans="1:18" x14ac:dyDescent="0.25">
      <c r="A1294" s="88">
        <v>1068</v>
      </c>
      <c r="B1294" s="92" t="s">
        <v>1295</v>
      </c>
      <c r="C1294" s="92" t="s">
        <v>56</v>
      </c>
      <c r="D1294" s="93">
        <v>2908101</v>
      </c>
      <c r="E1294" s="107">
        <v>212.9</v>
      </c>
      <c r="F1294" s="107">
        <v>187.7</v>
      </c>
      <c r="G1294" s="107">
        <v>187.1</v>
      </c>
      <c r="H1294" s="107">
        <v>172</v>
      </c>
      <c r="I1294" s="107">
        <v>155.6</v>
      </c>
      <c r="J1294" s="107">
        <v>137.19999999999999</v>
      </c>
      <c r="K1294" s="107">
        <v>146.9</v>
      </c>
      <c r="L1294" s="107">
        <v>178.6</v>
      </c>
      <c r="M1294" s="107">
        <v>192.2</v>
      </c>
      <c r="N1294" s="107">
        <v>211.4</v>
      </c>
      <c r="O1294" s="107">
        <v>193.6</v>
      </c>
      <c r="P1294" s="107">
        <v>197.6</v>
      </c>
      <c r="Q1294" s="106">
        <f t="shared" si="20"/>
        <v>2172.8000000000002</v>
      </c>
      <c r="R1294" s="87">
        <v>2015</v>
      </c>
    </row>
    <row r="1295" spans="1:18" x14ac:dyDescent="0.25">
      <c r="A1295" s="88">
        <v>1069</v>
      </c>
      <c r="B1295" s="92" t="s">
        <v>1296</v>
      </c>
      <c r="C1295" s="92" t="s">
        <v>231</v>
      </c>
      <c r="D1295" s="93">
        <v>1301308</v>
      </c>
      <c r="E1295" s="107">
        <v>109</v>
      </c>
      <c r="F1295" s="107">
        <v>100</v>
      </c>
      <c r="G1295" s="107">
        <v>111</v>
      </c>
      <c r="H1295" s="107">
        <v>102</v>
      </c>
      <c r="I1295" s="107">
        <v>104</v>
      </c>
      <c r="J1295" s="107">
        <v>101</v>
      </c>
      <c r="K1295" s="107">
        <v>109</v>
      </c>
      <c r="L1295" s="107">
        <v>123</v>
      </c>
      <c r="M1295" s="107">
        <v>124</v>
      </c>
      <c r="N1295" s="107">
        <v>125</v>
      </c>
      <c r="O1295" s="107">
        <v>119</v>
      </c>
      <c r="P1295" s="107">
        <v>114</v>
      </c>
      <c r="Q1295" s="106">
        <f t="shared" si="20"/>
        <v>1341</v>
      </c>
      <c r="R1295" s="87">
        <v>2015</v>
      </c>
    </row>
    <row r="1296" spans="1:18" x14ac:dyDescent="0.25">
      <c r="A1296" s="88">
        <v>1070</v>
      </c>
      <c r="B1296" s="92" t="s">
        <v>1297</v>
      </c>
      <c r="C1296" s="92" t="s">
        <v>71</v>
      </c>
      <c r="D1296" s="93">
        <v>2103307</v>
      </c>
      <c r="E1296" s="107">
        <v>146</v>
      </c>
      <c r="F1296" s="107">
        <v>127</v>
      </c>
      <c r="G1296" s="107">
        <v>136</v>
      </c>
      <c r="H1296" s="107">
        <v>130</v>
      </c>
      <c r="I1296" s="107">
        <v>134</v>
      </c>
      <c r="J1296" s="107">
        <v>128</v>
      </c>
      <c r="K1296" s="107">
        <v>141</v>
      </c>
      <c r="L1296" s="107">
        <v>163</v>
      </c>
      <c r="M1296" s="107">
        <v>170</v>
      </c>
      <c r="N1296" s="107">
        <v>178</v>
      </c>
      <c r="O1296" s="107">
        <v>164</v>
      </c>
      <c r="P1296" s="107">
        <v>154</v>
      </c>
      <c r="Q1296" s="106">
        <f t="shared" si="20"/>
        <v>1771</v>
      </c>
      <c r="R1296" s="87">
        <v>2015</v>
      </c>
    </row>
    <row r="1297" spans="1:18" x14ac:dyDescent="0.25">
      <c r="A1297" s="88">
        <v>1071</v>
      </c>
      <c r="B1297" s="92" t="s">
        <v>1298</v>
      </c>
      <c r="C1297" s="92" t="s">
        <v>71</v>
      </c>
      <c r="D1297" s="93">
        <v>2103406</v>
      </c>
      <c r="E1297" s="107">
        <v>154.1</v>
      </c>
      <c r="F1297" s="107">
        <v>134.6</v>
      </c>
      <c r="G1297" s="107">
        <v>143.30000000000001</v>
      </c>
      <c r="H1297" s="107">
        <v>137.19999999999999</v>
      </c>
      <c r="I1297" s="107">
        <v>142.1</v>
      </c>
      <c r="J1297" s="107">
        <v>135.69999999999999</v>
      </c>
      <c r="K1297" s="107">
        <v>148.69999999999999</v>
      </c>
      <c r="L1297" s="107">
        <v>171.3</v>
      </c>
      <c r="M1297" s="107">
        <v>177.8</v>
      </c>
      <c r="N1297" s="107">
        <v>186</v>
      </c>
      <c r="O1297" s="107">
        <v>171.2</v>
      </c>
      <c r="P1297" s="107">
        <v>161.9</v>
      </c>
      <c r="Q1297" s="106">
        <f t="shared" si="20"/>
        <v>1863.9</v>
      </c>
      <c r="R1297" s="87">
        <v>2015</v>
      </c>
    </row>
    <row r="1298" spans="1:18" x14ac:dyDescent="0.25">
      <c r="A1298" s="88">
        <v>1072</v>
      </c>
      <c r="B1298" s="92" t="s">
        <v>1299</v>
      </c>
      <c r="C1298" s="92" t="s">
        <v>48</v>
      </c>
      <c r="D1298" s="93">
        <v>3116704</v>
      </c>
      <c r="E1298" s="107">
        <v>190</v>
      </c>
      <c r="F1298" s="107">
        <v>155</v>
      </c>
      <c r="G1298" s="107">
        <v>152</v>
      </c>
      <c r="H1298" s="107">
        <v>121</v>
      </c>
      <c r="I1298" s="107">
        <v>105</v>
      </c>
      <c r="J1298" s="107">
        <v>86</v>
      </c>
      <c r="K1298" s="107">
        <v>94</v>
      </c>
      <c r="L1298" s="107">
        <v>125</v>
      </c>
      <c r="M1298" s="107">
        <v>127</v>
      </c>
      <c r="N1298" s="107">
        <v>147</v>
      </c>
      <c r="O1298" s="107">
        <v>150</v>
      </c>
      <c r="P1298" s="107">
        <v>153</v>
      </c>
      <c r="Q1298" s="106">
        <f t="shared" si="20"/>
        <v>1605</v>
      </c>
      <c r="R1298" s="87">
        <v>2015</v>
      </c>
    </row>
    <row r="1299" spans="1:18" x14ac:dyDescent="0.25">
      <c r="A1299" s="88">
        <v>1073</v>
      </c>
      <c r="B1299" s="92" t="s">
        <v>1300</v>
      </c>
      <c r="C1299" s="92" t="s">
        <v>110</v>
      </c>
      <c r="D1299" s="93">
        <v>2702009</v>
      </c>
      <c r="E1299" s="107">
        <v>213</v>
      </c>
      <c r="F1299" s="107">
        <v>187</v>
      </c>
      <c r="G1299" s="107">
        <v>191</v>
      </c>
      <c r="H1299" s="107">
        <v>168</v>
      </c>
      <c r="I1299" s="107">
        <v>139</v>
      </c>
      <c r="J1299" s="107">
        <v>119</v>
      </c>
      <c r="K1299" s="107">
        <v>126</v>
      </c>
      <c r="L1299" s="107">
        <v>144</v>
      </c>
      <c r="M1299" s="107">
        <v>166</v>
      </c>
      <c r="N1299" s="107">
        <v>197</v>
      </c>
      <c r="O1299" s="107">
        <v>207</v>
      </c>
      <c r="P1299" s="107">
        <v>217</v>
      </c>
      <c r="Q1299" s="106">
        <f t="shared" si="20"/>
        <v>2074</v>
      </c>
      <c r="R1299" s="87">
        <v>2015</v>
      </c>
    </row>
    <row r="1300" spans="1:18" x14ac:dyDescent="0.25">
      <c r="A1300" s="88">
        <v>1074</v>
      </c>
      <c r="B1300" s="92" t="s">
        <v>1301</v>
      </c>
      <c r="C1300" s="92" t="s">
        <v>79</v>
      </c>
      <c r="D1300" s="93">
        <v>2202737</v>
      </c>
      <c r="E1300" s="107">
        <v>188</v>
      </c>
      <c r="F1300" s="107">
        <v>164</v>
      </c>
      <c r="G1300" s="107">
        <v>171</v>
      </c>
      <c r="H1300" s="107">
        <v>165</v>
      </c>
      <c r="I1300" s="107">
        <v>171</v>
      </c>
      <c r="J1300" s="107">
        <v>165</v>
      </c>
      <c r="K1300" s="107">
        <v>184</v>
      </c>
      <c r="L1300" s="107">
        <v>212</v>
      </c>
      <c r="M1300" s="107">
        <v>218</v>
      </c>
      <c r="N1300" s="107">
        <v>228</v>
      </c>
      <c r="O1300" s="107">
        <v>211</v>
      </c>
      <c r="P1300" s="107">
        <v>200</v>
      </c>
      <c r="Q1300" s="106">
        <f t="shared" si="20"/>
        <v>2277</v>
      </c>
      <c r="R1300" s="87">
        <v>2015</v>
      </c>
    </row>
    <row r="1301" spans="1:18" x14ac:dyDescent="0.25">
      <c r="A1301" s="88">
        <v>1075</v>
      </c>
      <c r="B1301" s="92" t="s">
        <v>1302</v>
      </c>
      <c r="C1301" s="92" t="s">
        <v>52</v>
      </c>
      <c r="D1301" s="93">
        <v>1502608</v>
      </c>
      <c r="E1301" s="107">
        <v>127</v>
      </c>
      <c r="F1301" s="107">
        <v>102</v>
      </c>
      <c r="G1301" s="107">
        <v>109</v>
      </c>
      <c r="H1301" s="107">
        <v>111</v>
      </c>
      <c r="I1301" s="107">
        <v>122</v>
      </c>
      <c r="J1301" s="107">
        <v>124</v>
      </c>
      <c r="K1301" s="107">
        <v>136</v>
      </c>
      <c r="L1301" s="107">
        <v>152</v>
      </c>
      <c r="M1301" s="107">
        <v>153</v>
      </c>
      <c r="N1301" s="107">
        <v>164</v>
      </c>
      <c r="O1301" s="107">
        <v>156</v>
      </c>
      <c r="P1301" s="107">
        <v>148</v>
      </c>
      <c r="Q1301" s="106">
        <f t="shared" si="20"/>
        <v>1604</v>
      </c>
      <c r="R1301" s="87">
        <v>2015</v>
      </c>
    </row>
    <row r="1302" spans="1:18" x14ac:dyDescent="0.25">
      <c r="A1302" s="88">
        <v>1076</v>
      </c>
      <c r="B1302" s="92" t="s">
        <v>1303</v>
      </c>
      <c r="C1302" s="92" t="s">
        <v>99</v>
      </c>
      <c r="D1302" s="93">
        <v>3201506</v>
      </c>
      <c r="E1302" s="107">
        <v>166.3</v>
      </c>
      <c r="F1302" s="107">
        <v>144.1</v>
      </c>
      <c r="G1302" s="107">
        <v>141.1</v>
      </c>
      <c r="H1302" s="107">
        <v>112.4</v>
      </c>
      <c r="I1302" s="107">
        <v>97.3</v>
      </c>
      <c r="J1302" s="107">
        <v>81.3</v>
      </c>
      <c r="K1302" s="107">
        <v>86.8</v>
      </c>
      <c r="L1302" s="107">
        <v>106.6</v>
      </c>
      <c r="M1302" s="107">
        <v>113.1</v>
      </c>
      <c r="N1302" s="107">
        <v>130.80000000000001</v>
      </c>
      <c r="O1302" s="107">
        <v>132.5</v>
      </c>
      <c r="P1302" s="107">
        <v>145.1</v>
      </c>
      <c r="Q1302" s="106">
        <f t="shared" si="20"/>
        <v>1457.3999999999996</v>
      </c>
      <c r="R1302" s="87">
        <v>2015</v>
      </c>
    </row>
    <row r="1303" spans="1:18" x14ac:dyDescent="0.25">
      <c r="A1303" s="88">
        <v>1077</v>
      </c>
      <c r="B1303" s="92" t="s">
        <v>1304</v>
      </c>
      <c r="C1303" s="92" t="s">
        <v>84</v>
      </c>
      <c r="D1303" s="93">
        <v>5103205</v>
      </c>
      <c r="E1303" s="107">
        <v>109</v>
      </c>
      <c r="F1303" s="107">
        <v>96</v>
      </c>
      <c r="G1303" s="107">
        <v>102</v>
      </c>
      <c r="H1303" s="107">
        <v>96</v>
      </c>
      <c r="I1303" s="107">
        <v>107</v>
      </c>
      <c r="J1303" s="107">
        <v>96</v>
      </c>
      <c r="K1303" s="107">
        <v>114</v>
      </c>
      <c r="L1303" s="107">
        <v>133</v>
      </c>
      <c r="M1303" s="107">
        <v>123</v>
      </c>
      <c r="N1303" s="107">
        <v>120</v>
      </c>
      <c r="O1303" s="107">
        <v>109</v>
      </c>
      <c r="P1303" s="107">
        <v>108</v>
      </c>
      <c r="Q1303" s="106">
        <f t="shared" si="20"/>
        <v>1313</v>
      </c>
      <c r="R1303" s="87">
        <v>2015</v>
      </c>
    </row>
    <row r="1304" spans="1:18" x14ac:dyDescent="0.25">
      <c r="A1304" s="88">
        <v>1078</v>
      </c>
      <c r="B1304" s="92" t="s">
        <v>1305</v>
      </c>
      <c r="C1304" s="92" t="s">
        <v>91</v>
      </c>
      <c r="D1304" s="93">
        <v>3512001</v>
      </c>
      <c r="E1304" s="107">
        <v>139</v>
      </c>
      <c r="F1304" s="107">
        <v>117</v>
      </c>
      <c r="G1304" s="107">
        <v>122</v>
      </c>
      <c r="H1304" s="107">
        <v>99</v>
      </c>
      <c r="I1304" s="107">
        <v>85</v>
      </c>
      <c r="J1304" s="107">
        <v>70</v>
      </c>
      <c r="K1304" s="107">
        <v>83</v>
      </c>
      <c r="L1304" s="107">
        <v>117</v>
      </c>
      <c r="M1304" s="107">
        <v>128</v>
      </c>
      <c r="N1304" s="107">
        <v>139</v>
      </c>
      <c r="O1304" s="107">
        <v>138</v>
      </c>
      <c r="P1304" s="107">
        <v>138</v>
      </c>
      <c r="Q1304" s="106">
        <f t="shared" si="20"/>
        <v>1375</v>
      </c>
      <c r="R1304" s="87">
        <v>2015</v>
      </c>
    </row>
    <row r="1305" spans="1:18" x14ac:dyDescent="0.25">
      <c r="A1305" s="88">
        <v>1079</v>
      </c>
      <c r="B1305" s="92" t="s">
        <v>1306</v>
      </c>
      <c r="C1305" s="92" t="s">
        <v>71</v>
      </c>
      <c r="D1305" s="93">
        <v>2103505</v>
      </c>
      <c r="E1305" s="107">
        <v>134</v>
      </c>
      <c r="F1305" s="107">
        <v>118</v>
      </c>
      <c r="G1305" s="107">
        <v>125</v>
      </c>
      <c r="H1305" s="107">
        <v>118</v>
      </c>
      <c r="I1305" s="107">
        <v>116</v>
      </c>
      <c r="J1305" s="107">
        <v>110</v>
      </c>
      <c r="K1305" s="107">
        <v>119</v>
      </c>
      <c r="L1305" s="107">
        <v>138</v>
      </c>
      <c r="M1305" s="107">
        <v>146</v>
      </c>
      <c r="N1305" s="107">
        <v>154</v>
      </c>
      <c r="O1305" s="107">
        <v>144</v>
      </c>
      <c r="P1305" s="107">
        <v>140</v>
      </c>
      <c r="Q1305" s="106">
        <f t="shared" si="20"/>
        <v>1562</v>
      </c>
      <c r="R1305" s="87">
        <v>2015</v>
      </c>
    </row>
    <row r="1306" spans="1:18" x14ac:dyDescent="0.25">
      <c r="A1306" s="88">
        <v>1080</v>
      </c>
      <c r="B1306" s="92" t="s">
        <v>1306</v>
      </c>
      <c r="C1306" s="92" t="s">
        <v>81</v>
      </c>
      <c r="D1306" s="93">
        <v>4305587</v>
      </c>
      <c r="E1306" s="107">
        <v>164</v>
      </c>
      <c r="F1306" s="107">
        <v>131</v>
      </c>
      <c r="G1306" s="107">
        <v>120</v>
      </c>
      <c r="H1306" s="107">
        <v>79</v>
      </c>
      <c r="I1306" s="107">
        <v>53</v>
      </c>
      <c r="J1306" s="107">
        <v>38</v>
      </c>
      <c r="K1306" s="107">
        <v>45</v>
      </c>
      <c r="L1306" s="107">
        <v>66</v>
      </c>
      <c r="M1306" s="107">
        <v>82</v>
      </c>
      <c r="N1306" s="107">
        <v>117</v>
      </c>
      <c r="O1306" s="107">
        <v>147</v>
      </c>
      <c r="P1306" s="107">
        <v>169</v>
      </c>
      <c r="Q1306" s="106">
        <f t="shared" si="20"/>
        <v>1211</v>
      </c>
      <c r="R1306" s="87">
        <v>2015</v>
      </c>
    </row>
    <row r="1307" spans="1:18" x14ac:dyDescent="0.25">
      <c r="A1307" s="88">
        <v>1081</v>
      </c>
      <c r="B1307" s="92" t="s">
        <v>1307</v>
      </c>
      <c r="C1307" s="92" t="s">
        <v>46</v>
      </c>
      <c r="D1307" s="93">
        <v>5205521</v>
      </c>
      <c r="E1307" s="107">
        <v>128</v>
      </c>
      <c r="F1307" s="107">
        <v>112</v>
      </c>
      <c r="G1307" s="107">
        <v>119</v>
      </c>
      <c r="H1307" s="107">
        <v>108</v>
      </c>
      <c r="I1307" s="107">
        <v>104</v>
      </c>
      <c r="J1307" s="107">
        <v>92</v>
      </c>
      <c r="K1307" s="107">
        <v>106</v>
      </c>
      <c r="L1307" s="107">
        <v>128</v>
      </c>
      <c r="M1307" s="107">
        <v>134</v>
      </c>
      <c r="N1307" s="107">
        <v>142</v>
      </c>
      <c r="O1307" s="107">
        <v>121</v>
      </c>
      <c r="P1307" s="107">
        <v>121</v>
      </c>
      <c r="Q1307" s="106">
        <f t="shared" si="20"/>
        <v>1415</v>
      </c>
      <c r="R1307" s="87">
        <v>2015</v>
      </c>
    </row>
    <row r="1308" spans="1:18" x14ac:dyDescent="0.25">
      <c r="A1308" s="88">
        <v>1082</v>
      </c>
      <c r="B1308" s="92" t="s">
        <v>1308</v>
      </c>
      <c r="C1308" s="92" t="s">
        <v>68</v>
      </c>
      <c r="D1308" s="93">
        <v>1705508</v>
      </c>
      <c r="E1308" s="107">
        <v>115</v>
      </c>
      <c r="F1308" s="107">
        <v>102</v>
      </c>
      <c r="G1308" s="107">
        <v>111</v>
      </c>
      <c r="H1308" s="107">
        <v>107</v>
      </c>
      <c r="I1308" s="107">
        <v>109</v>
      </c>
      <c r="J1308" s="107">
        <v>104</v>
      </c>
      <c r="K1308" s="107">
        <v>110</v>
      </c>
      <c r="L1308" s="107">
        <v>130</v>
      </c>
      <c r="M1308" s="107">
        <v>132</v>
      </c>
      <c r="N1308" s="107">
        <v>128</v>
      </c>
      <c r="O1308" s="107">
        <v>119</v>
      </c>
      <c r="P1308" s="107">
        <v>116</v>
      </c>
      <c r="Q1308" s="106">
        <f t="shared" si="20"/>
        <v>1383</v>
      </c>
      <c r="R1308" s="87">
        <v>2015</v>
      </c>
    </row>
    <row r="1309" spans="1:18" x14ac:dyDescent="0.25">
      <c r="A1309" s="88">
        <v>1083</v>
      </c>
      <c r="B1309" s="92" t="s">
        <v>1309</v>
      </c>
      <c r="C1309" s="92" t="s">
        <v>68</v>
      </c>
      <c r="D1309" s="93">
        <v>1716703</v>
      </c>
      <c r="E1309" s="107">
        <v>117</v>
      </c>
      <c r="F1309" s="107">
        <v>102</v>
      </c>
      <c r="G1309" s="107">
        <v>112</v>
      </c>
      <c r="H1309" s="107">
        <v>107</v>
      </c>
      <c r="I1309" s="107">
        <v>109</v>
      </c>
      <c r="J1309" s="107">
        <v>102</v>
      </c>
      <c r="K1309" s="107">
        <v>107</v>
      </c>
      <c r="L1309" s="107">
        <v>129</v>
      </c>
      <c r="M1309" s="107">
        <v>131</v>
      </c>
      <c r="N1309" s="107">
        <v>128</v>
      </c>
      <c r="O1309" s="107">
        <v>119</v>
      </c>
      <c r="P1309" s="107">
        <v>117</v>
      </c>
      <c r="Q1309" s="106">
        <f t="shared" si="20"/>
        <v>1380</v>
      </c>
      <c r="R1309" s="87">
        <v>2015</v>
      </c>
    </row>
    <row r="1310" spans="1:18" x14ac:dyDescent="0.25">
      <c r="A1310" s="88">
        <v>1084</v>
      </c>
      <c r="B1310" s="92" t="s">
        <v>1310</v>
      </c>
      <c r="C1310" s="92" t="s">
        <v>84</v>
      </c>
      <c r="D1310" s="93">
        <v>5103254</v>
      </c>
      <c r="E1310" s="107">
        <v>106</v>
      </c>
      <c r="F1310" s="107">
        <v>95</v>
      </c>
      <c r="G1310" s="107">
        <v>104</v>
      </c>
      <c r="H1310" s="107">
        <v>95</v>
      </c>
      <c r="I1310" s="107">
        <v>99</v>
      </c>
      <c r="J1310" s="107">
        <v>93</v>
      </c>
      <c r="K1310" s="107">
        <v>104</v>
      </c>
      <c r="L1310" s="107">
        <v>120</v>
      </c>
      <c r="M1310" s="107">
        <v>114</v>
      </c>
      <c r="N1310" s="107">
        <v>116</v>
      </c>
      <c r="O1310" s="107">
        <v>109</v>
      </c>
      <c r="P1310" s="107">
        <v>106</v>
      </c>
      <c r="Q1310" s="106">
        <f t="shared" si="20"/>
        <v>1261</v>
      </c>
      <c r="R1310" s="87">
        <v>2015</v>
      </c>
    </row>
    <row r="1311" spans="1:18" x14ac:dyDescent="0.25">
      <c r="A1311" s="88">
        <v>1085</v>
      </c>
      <c r="B1311" s="92" t="s">
        <v>1311</v>
      </c>
      <c r="C1311" s="92" t="s">
        <v>91</v>
      </c>
      <c r="D1311" s="93">
        <v>3512100</v>
      </c>
      <c r="E1311" s="107">
        <v>139</v>
      </c>
      <c r="F1311" s="107">
        <v>117</v>
      </c>
      <c r="G1311" s="107">
        <v>122</v>
      </c>
      <c r="H1311" s="107">
        <v>99</v>
      </c>
      <c r="I1311" s="107">
        <v>85</v>
      </c>
      <c r="J1311" s="107">
        <v>70</v>
      </c>
      <c r="K1311" s="107">
        <v>83</v>
      </c>
      <c r="L1311" s="107">
        <v>117</v>
      </c>
      <c r="M1311" s="107">
        <v>128</v>
      </c>
      <c r="N1311" s="107">
        <v>139</v>
      </c>
      <c r="O1311" s="107">
        <v>138</v>
      </c>
      <c r="P1311" s="107">
        <v>138</v>
      </c>
      <c r="Q1311" s="106">
        <f t="shared" si="20"/>
        <v>1375</v>
      </c>
      <c r="R1311" s="87">
        <v>2015</v>
      </c>
    </row>
    <row r="1312" spans="1:18" x14ac:dyDescent="0.25">
      <c r="A1312" s="88">
        <v>1086</v>
      </c>
      <c r="B1312" s="92" t="s">
        <v>1312</v>
      </c>
      <c r="C1312" s="92" t="s">
        <v>59</v>
      </c>
      <c r="D1312" s="93">
        <v>4105805</v>
      </c>
      <c r="E1312" s="107">
        <v>164</v>
      </c>
      <c r="F1312" s="107">
        <v>139</v>
      </c>
      <c r="G1312" s="107">
        <v>131</v>
      </c>
      <c r="H1312" s="107">
        <v>99</v>
      </c>
      <c r="I1312" s="107">
        <v>74</v>
      </c>
      <c r="J1312" s="107">
        <v>57</v>
      </c>
      <c r="K1312" s="107">
        <v>65</v>
      </c>
      <c r="L1312" s="107">
        <v>90</v>
      </c>
      <c r="M1312" s="107">
        <v>102</v>
      </c>
      <c r="N1312" s="107">
        <v>129</v>
      </c>
      <c r="O1312" s="107">
        <v>150</v>
      </c>
      <c r="P1312" s="107">
        <v>165</v>
      </c>
      <c r="Q1312" s="106">
        <f t="shared" si="20"/>
        <v>1365</v>
      </c>
      <c r="R1312" s="87">
        <v>2015</v>
      </c>
    </row>
    <row r="1313" spans="1:18" x14ac:dyDescent="0.25">
      <c r="A1313" s="88">
        <v>1087</v>
      </c>
      <c r="B1313" s="92" t="s">
        <v>1313</v>
      </c>
      <c r="C1313" s="92" t="s">
        <v>79</v>
      </c>
      <c r="D1313" s="93">
        <v>2202752</v>
      </c>
      <c r="E1313" s="107">
        <v>180.5</v>
      </c>
      <c r="F1313" s="107">
        <v>156</v>
      </c>
      <c r="G1313" s="107">
        <v>162.80000000000001</v>
      </c>
      <c r="H1313" s="107">
        <v>154</v>
      </c>
      <c r="I1313" s="107">
        <v>152</v>
      </c>
      <c r="J1313" s="107">
        <v>138.69999999999999</v>
      </c>
      <c r="K1313" s="107">
        <v>151</v>
      </c>
      <c r="L1313" s="107">
        <v>178.2</v>
      </c>
      <c r="M1313" s="107">
        <v>182.3</v>
      </c>
      <c r="N1313" s="107">
        <v>196.5</v>
      </c>
      <c r="O1313" s="107">
        <v>189.1</v>
      </c>
      <c r="P1313" s="107">
        <v>179.7</v>
      </c>
      <c r="Q1313" s="106">
        <f t="shared" si="20"/>
        <v>2020.8</v>
      </c>
      <c r="R1313" s="87">
        <v>2015</v>
      </c>
    </row>
    <row r="1314" spans="1:18" x14ac:dyDescent="0.25">
      <c r="A1314" s="88">
        <v>1088</v>
      </c>
      <c r="B1314" s="92" t="s">
        <v>1314</v>
      </c>
      <c r="C1314" s="92" t="s">
        <v>79</v>
      </c>
      <c r="D1314" s="93">
        <v>2202778</v>
      </c>
      <c r="E1314" s="107">
        <v>167</v>
      </c>
      <c r="F1314" s="107">
        <v>146</v>
      </c>
      <c r="G1314" s="107">
        <v>153</v>
      </c>
      <c r="H1314" s="107">
        <v>144</v>
      </c>
      <c r="I1314" s="107">
        <v>143</v>
      </c>
      <c r="J1314" s="107">
        <v>134</v>
      </c>
      <c r="K1314" s="107">
        <v>145</v>
      </c>
      <c r="L1314" s="107">
        <v>167</v>
      </c>
      <c r="M1314" s="107">
        <v>175</v>
      </c>
      <c r="N1314" s="107">
        <v>187</v>
      </c>
      <c r="O1314" s="107">
        <v>176</v>
      </c>
      <c r="P1314" s="107">
        <v>171</v>
      </c>
      <c r="Q1314" s="106">
        <f t="shared" si="20"/>
        <v>1908</v>
      </c>
      <c r="R1314" s="87">
        <v>2015</v>
      </c>
    </row>
    <row r="1315" spans="1:18" x14ac:dyDescent="0.25">
      <c r="A1315" s="88">
        <v>1089</v>
      </c>
      <c r="B1315" s="92" t="s">
        <v>1315</v>
      </c>
      <c r="C1315" s="92" t="s">
        <v>110</v>
      </c>
      <c r="D1315" s="93">
        <v>2702108</v>
      </c>
      <c r="E1315" s="107">
        <v>199</v>
      </c>
      <c r="F1315" s="107">
        <v>172</v>
      </c>
      <c r="G1315" s="107">
        <v>176</v>
      </c>
      <c r="H1315" s="107">
        <v>156</v>
      </c>
      <c r="I1315" s="107">
        <v>129</v>
      </c>
      <c r="J1315" s="107">
        <v>113</v>
      </c>
      <c r="K1315" s="107">
        <v>120</v>
      </c>
      <c r="L1315" s="107">
        <v>137</v>
      </c>
      <c r="M1315" s="107">
        <v>157</v>
      </c>
      <c r="N1315" s="107">
        <v>187</v>
      </c>
      <c r="O1315" s="107">
        <v>192</v>
      </c>
      <c r="P1315" s="107">
        <v>203</v>
      </c>
      <c r="Q1315" s="106">
        <f t="shared" si="20"/>
        <v>1941</v>
      </c>
      <c r="R1315" s="87">
        <v>2015</v>
      </c>
    </row>
    <row r="1316" spans="1:18" x14ac:dyDescent="0.25">
      <c r="A1316" s="88">
        <v>1090</v>
      </c>
      <c r="B1316" s="92" t="s">
        <v>1316</v>
      </c>
      <c r="C1316" s="92" t="s">
        <v>59</v>
      </c>
      <c r="D1316" s="93">
        <v>4105904</v>
      </c>
      <c r="E1316" s="107">
        <v>208</v>
      </c>
      <c r="F1316" s="107">
        <v>178</v>
      </c>
      <c r="G1316" s="107">
        <v>175</v>
      </c>
      <c r="H1316" s="107">
        <v>143</v>
      </c>
      <c r="I1316" s="107">
        <v>113</v>
      </c>
      <c r="J1316" s="107">
        <v>90</v>
      </c>
      <c r="K1316" s="107">
        <v>103</v>
      </c>
      <c r="L1316" s="107">
        <v>136</v>
      </c>
      <c r="M1316" s="107">
        <v>149</v>
      </c>
      <c r="N1316" s="107">
        <v>180</v>
      </c>
      <c r="O1316" s="107">
        <v>201</v>
      </c>
      <c r="P1316" s="107">
        <v>211</v>
      </c>
      <c r="Q1316" s="106">
        <f t="shared" si="20"/>
        <v>1887</v>
      </c>
      <c r="R1316" s="87">
        <v>2015</v>
      </c>
    </row>
    <row r="1317" spans="1:18" x14ac:dyDescent="0.25">
      <c r="A1317" s="88">
        <v>1091</v>
      </c>
      <c r="B1317" s="92" t="s">
        <v>1316</v>
      </c>
      <c r="C1317" s="92" t="s">
        <v>81</v>
      </c>
      <c r="D1317" s="93">
        <v>4305603</v>
      </c>
      <c r="E1317" s="107">
        <v>160</v>
      </c>
      <c r="F1317" s="107">
        <v>124</v>
      </c>
      <c r="G1317" s="107">
        <v>117</v>
      </c>
      <c r="H1317" s="107">
        <v>75</v>
      </c>
      <c r="I1317" s="107">
        <v>50</v>
      </c>
      <c r="J1317" s="107">
        <v>38</v>
      </c>
      <c r="K1317" s="107">
        <v>45</v>
      </c>
      <c r="L1317" s="107">
        <v>65</v>
      </c>
      <c r="M1317" s="107">
        <v>81</v>
      </c>
      <c r="N1317" s="107">
        <v>112</v>
      </c>
      <c r="O1317" s="107">
        <v>140</v>
      </c>
      <c r="P1317" s="107">
        <v>168</v>
      </c>
      <c r="Q1317" s="106">
        <f t="shared" si="20"/>
        <v>1175</v>
      </c>
      <c r="R1317" s="87">
        <v>2015</v>
      </c>
    </row>
    <row r="1318" spans="1:18" x14ac:dyDescent="0.25">
      <c r="A1318" s="88">
        <v>1092</v>
      </c>
      <c r="B1318" s="92" t="s">
        <v>1317</v>
      </c>
      <c r="C1318" s="92" t="s">
        <v>193</v>
      </c>
      <c r="D1318" s="93">
        <v>1100064</v>
      </c>
      <c r="E1318" s="107">
        <v>112</v>
      </c>
      <c r="F1318" s="107">
        <v>100</v>
      </c>
      <c r="G1318" s="107">
        <v>107</v>
      </c>
      <c r="H1318" s="107">
        <v>92</v>
      </c>
      <c r="I1318" s="107">
        <v>87</v>
      </c>
      <c r="J1318" s="107">
        <v>79</v>
      </c>
      <c r="K1318" s="107">
        <v>89</v>
      </c>
      <c r="L1318" s="107">
        <v>111</v>
      </c>
      <c r="M1318" s="107">
        <v>114</v>
      </c>
      <c r="N1318" s="107">
        <v>122</v>
      </c>
      <c r="O1318" s="107">
        <v>115</v>
      </c>
      <c r="P1318" s="107">
        <v>116</v>
      </c>
      <c r="Q1318" s="106">
        <f t="shared" si="20"/>
        <v>1244</v>
      </c>
      <c r="R1318" s="87">
        <v>2015</v>
      </c>
    </row>
    <row r="1319" spans="1:18" x14ac:dyDescent="0.25">
      <c r="A1319" s="88">
        <v>1093</v>
      </c>
      <c r="B1319" s="92" t="s">
        <v>1318</v>
      </c>
      <c r="C1319" s="92" t="s">
        <v>48</v>
      </c>
      <c r="D1319" s="93">
        <v>3116803</v>
      </c>
      <c r="E1319" s="107">
        <v>187</v>
      </c>
      <c r="F1319" s="107">
        <v>154</v>
      </c>
      <c r="G1319" s="107">
        <v>152</v>
      </c>
      <c r="H1319" s="107">
        <v>126</v>
      </c>
      <c r="I1319" s="107">
        <v>112</v>
      </c>
      <c r="J1319" s="107">
        <v>92</v>
      </c>
      <c r="K1319" s="107">
        <v>100</v>
      </c>
      <c r="L1319" s="107">
        <v>131</v>
      </c>
      <c r="M1319" s="107">
        <v>139</v>
      </c>
      <c r="N1319" s="107">
        <v>161</v>
      </c>
      <c r="O1319" s="107">
        <v>153</v>
      </c>
      <c r="P1319" s="107">
        <v>155</v>
      </c>
      <c r="Q1319" s="106">
        <f t="shared" si="20"/>
        <v>1662</v>
      </c>
      <c r="R1319" s="87">
        <v>2015</v>
      </c>
    </row>
    <row r="1320" spans="1:18" x14ac:dyDescent="0.25">
      <c r="A1320" s="88">
        <v>1094</v>
      </c>
      <c r="B1320" s="92" t="s">
        <v>1319</v>
      </c>
      <c r="C1320" s="92" t="s">
        <v>68</v>
      </c>
      <c r="D1320" s="93">
        <v>1705557</v>
      </c>
      <c r="E1320" s="107">
        <v>154</v>
      </c>
      <c r="F1320" s="107">
        <v>134</v>
      </c>
      <c r="G1320" s="107">
        <v>136</v>
      </c>
      <c r="H1320" s="107">
        <v>130</v>
      </c>
      <c r="I1320" s="107">
        <v>127</v>
      </c>
      <c r="J1320" s="107">
        <v>113</v>
      </c>
      <c r="K1320" s="107">
        <v>124</v>
      </c>
      <c r="L1320" s="107">
        <v>144</v>
      </c>
      <c r="M1320" s="107">
        <v>156</v>
      </c>
      <c r="N1320" s="107">
        <v>165</v>
      </c>
      <c r="O1320" s="107">
        <v>142</v>
      </c>
      <c r="P1320" s="107">
        <v>141</v>
      </c>
      <c r="Q1320" s="106">
        <f t="shared" si="20"/>
        <v>1666</v>
      </c>
      <c r="R1320" s="87">
        <v>2015</v>
      </c>
    </row>
    <row r="1321" spans="1:18" x14ac:dyDescent="0.25">
      <c r="A1321" s="88">
        <v>1095</v>
      </c>
      <c r="B1321" s="92" t="s">
        <v>1320</v>
      </c>
      <c r="C1321" s="92" t="s">
        <v>48</v>
      </c>
      <c r="D1321" s="93">
        <v>3116902</v>
      </c>
      <c r="E1321" s="107">
        <v>128</v>
      </c>
      <c r="F1321" s="107">
        <v>112</v>
      </c>
      <c r="G1321" s="107">
        <v>115</v>
      </c>
      <c r="H1321" s="107">
        <v>92</v>
      </c>
      <c r="I1321" s="107">
        <v>77</v>
      </c>
      <c r="J1321" s="107">
        <v>62</v>
      </c>
      <c r="K1321" s="107">
        <v>71</v>
      </c>
      <c r="L1321" s="107">
        <v>103</v>
      </c>
      <c r="M1321" s="107">
        <v>119</v>
      </c>
      <c r="N1321" s="107">
        <v>129</v>
      </c>
      <c r="O1321" s="107">
        <v>129</v>
      </c>
      <c r="P1321" s="107">
        <v>130</v>
      </c>
      <c r="Q1321" s="106">
        <f t="shared" si="20"/>
        <v>1267</v>
      </c>
      <c r="R1321" s="87">
        <v>2015</v>
      </c>
    </row>
    <row r="1322" spans="1:18" x14ac:dyDescent="0.25">
      <c r="A1322" s="88">
        <v>1096</v>
      </c>
      <c r="B1322" s="92" t="s">
        <v>1321</v>
      </c>
      <c r="C1322" s="92" t="s">
        <v>302</v>
      </c>
      <c r="D1322" s="93">
        <v>3300951</v>
      </c>
      <c r="E1322" s="107">
        <v>184</v>
      </c>
      <c r="F1322" s="107">
        <v>152</v>
      </c>
      <c r="G1322" s="107">
        <v>151</v>
      </c>
      <c r="H1322" s="107">
        <v>118</v>
      </c>
      <c r="I1322" s="107">
        <v>100</v>
      </c>
      <c r="J1322" s="107">
        <v>85</v>
      </c>
      <c r="K1322" s="107">
        <v>93</v>
      </c>
      <c r="L1322" s="107">
        <v>121</v>
      </c>
      <c r="M1322" s="107">
        <v>122</v>
      </c>
      <c r="N1322" s="107">
        <v>139</v>
      </c>
      <c r="O1322" s="107">
        <v>146</v>
      </c>
      <c r="P1322" s="107">
        <v>151</v>
      </c>
      <c r="Q1322" s="106">
        <f t="shared" si="20"/>
        <v>1562</v>
      </c>
      <c r="R1322" s="87">
        <v>2015</v>
      </c>
    </row>
    <row r="1323" spans="1:18" x14ac:dyDescent="0.25">
      <c r="A1323" s="88">
        <v>1097</v>
      </c>
      <c r="B1323" s="92" t="s">
        <v>1322</v>
      </c>
      <c r="C1323" s="92" t="s">
        <v>48</v>
      </c>
      <c r="D1323" s="93">
        <v>3117009</v>
      </c>
      <c r="E1323" s="107">
        <v>204</v>
      </c>
      <c r="F1323" s="107">
        <v>179</v>
      </c>
      <c r="G1323" s="107">
        <v>175</v>
      </c>
      <c r="H1323" s="107">
        <v>145</v>
      </c>
      <c r="I1323" s="107">
        <v>127</v>
      </c>
      <c r="J1323" s="107">
        <v>109</v>
      </c>
      <c r="K1323" s="107">
        <v>115</v>
      </c>
      <c r="L1323" s="107">
        <v>146</v>
      </c>
      <c r="M1323" s="107">
        <v>157</v>
      </c>
      <c r="N1323" s="107">
        <v>180</v>
      </c>
      <c r="O1323" s="107">
        <v>171</v>
      </c>
      <c r="P1323" s="107">
        <v>180</v>
      </c>
      <c r="Q1323" s="106">
        <f t="shared" si="20"/>
        <v>1888</v>
      </c>
      <c r="R1323" s="87">
        <v>2015</v>
      </c>
    </row>
    <row r="1324" spans="1:18" x14ac:dyDescent="0.25">
      <c r="A1324" s="88">
        <v>1098</v>
      </c>
      <c r="B1324" s="92" t="s">
        <v>1323</v>
      </c>
      <c r="C1324" s="92" t="s">
        <v>84</v>
      </c>
      <c r="D1324" s="93">
        <v>5103304</v>
      </c>
      <c r="E1324" s="107">
        <v>114</v>
      </c>
      <c r="F1324" s="107">
        <v>102</v>
      </c>
      <c r="G1324" s="107">
        <v>107</v>
      </c>
      <c r="H1324" s="107">
        <v>94</v>
      </c>
      <c r="I1324" s="107">
        <v>88</v>
      </c>
      <c r="J1324" s="107">
        <v>79</v>
      </c>
      <c r="K1324" s="107">
        <v>90</v>
      </c>
      <c r="L1324" s="107">
        <v>112</v>
      </c>
      <c r="M1324" s="107">
        <v>118</v>
      </c>
      <c r="N1324" s="107">
        <v>126</v>
      </c>
      <c r="O1324" s="107">
        <v>117</v>
      </c>
      <c r="P1324" s="107">
        <v>118</v>
      </c>
      <c r="Q1324" s="106">
        <f t="shared" si="20"/>
        <v>1265</v>
      </c>
      <c r="R1324" s="87">
        <v>2015</v>
      </c>
    </row>
    <row r="1325" spans="1:18" x14ac:dyDescent="0.25">
      <c r="A1325" s="88">
        <v>1099</v>
      </c>
      <c r="B1325" s="92" t="s">
        <v>1324</v>
      </c>
      <c r="C1325" s="92" t="s">
        <v>111</v>
      </c>
      <c r="D1325" s="93">
        <v>2504405</v>
      </c>
      <c r="E1325" s="107">
        <v>203.7</v>
      </c>
      <c r="F1325" s="107">
        <v>178.1</v>
      </c>
      <c r="G1325" s="107">
        <v>184.5</v>
      </c>
      <c r="H1325" s="107">
        <v>166.4</v>
      </c>
      <c r="I1325" s="107">
        <v>149.6</v>
      </c>
      <c r="J1325" s="107">
        <v>132.30000000000001</v>
      </c>
      <c r="K1325" s="107">
        <v>143.69999999999999</v>
      </c>
      <c r="L1325" s="107">
        <v>167.7</v>
      </c>
      <c r="M1325" s="107">
        <v>184.3</v>
      </c>
      <c r="N1325" s="107">
        <v>207.5</v>
      </c>
      <c r="O1325" s="107">
        <v>206.9</v>
      </c>
      <c r="P1325" s="107">
        <v>211.4</v>
      </c>
      <c r="Q1325" s="106">
        <f t="shared" si="20"/>
        <v>2136.1</v>
      </c>
      <c r="R1325" s="87">
        <v>2015</v>
      </c>
    </row>
    <row r="1326" spans="1:18" x14ac:dyDescent="0.25">
      <c r="A1326" s="88">
        <v>1100</v>
      </c>
      <c r="B1326" s="92" t="s">
        <v>1325</v>
      </c>
      <c r="C1326" s="92" t="s">
        <v>48</v>
      </c>
      <c r="D1326" s="93">
        <v>3117108</v>
      </c>
      <c r="E1326" s="107">
        <v>166</v>
      </c>
      <c r="F1326" s="107">
        <v>133</v>
      </c>
      <c r="G1326" s="107">
        <v>138</v>
      </c>
      <c r="H1326" s="107">
        <v>118</v>
      </c>
      <c r="I1326" s="107">
        <v>101</v>
      </c>
      <c r="J1326" s="107">
        <v>89</v>
      </c>
      <c r="K1326" s="107">
        <v>101</v>
      </c>
      <c r="L1326" s="107">
        <v>128</v>
      </c>
      <c r="M1326" s="107">
        <v>128</v>
      </c>
      <c r="N1326" s="107">
        <v>140</v>
      </c>
      <c r="O1326" s="107">
        <v>142</v>
      </c>
      <c r="P1326" s="107">
        <v>137</v>
      </c>
      <c r="Q1326" s="106">
        <f t="shared" si="20"/>
        <v>1521</v>
      </c>
      <c r="R1326" s="87">
        <v>2015</v>
      </c>
    </row>
    <row r="1327" spans="1:18" x14ac:dyDescent="0.25">
      <c r="A1327" s="88">
        <v>1101</v>
      </c>
      <c r="B1327" s="92" t="s">
        <v>1326</v>
      </c>
      <c r="C1327" s="92" t="s">
        <v>99</v>
      </c>
      <c r="D1327" s="93">
        <v>3201605</v>
      </c>
      <c r="E1327" s="107">
        <v>162.5</v>
      </c>
      <c r="F1327" s="107">
        <v>137.5</v>
      </c>
      <c r="G1327" s="107">
        <v>129.5</v>
      </c>
      <c r="H1327" s="107">
        <v>105.5</v>
      </c>
      <c r="I1327" s="107">
        <v>88.5</v>
      </c>
      <c r="J1327" s="107">
        <v>70.5</v>
      </c>
      <c r="K1327" s="107">
        <v>76</v>
      </c>
      <c r="L1327" s="107">
        <v>93.5</v>
      </c>
      <c r="M1327" s="107">
        <v>105.5</v>
      </c>
      <c r="N1327" s="107">
        <v>118</v>
      </c>
      <c r="O1327" s="107">
        <v>122</v>
      </c>
      <c r="P1327" s="107">
        <v>139.5</v>
      </c>
      <c r="Q1327" s="106">
        <f t="shared" si="20"/>
        <v>1348.5</v>
      </c>
      <c r="R1327" s="87">
        <v>2015</v>
      </c>
    </row>
    <row r="1328" spans="1:18" x14ac:dyDescent="0.25">
      <c r="A1328" s="88">
        <v>1102</v>
      </c>
      <c r="B1328" s="92" t="s">
        <v>1327</v>
      </c>
      <c r="C1328" s="92" t="s">
        <v>48</v>
      </c>
      <c r="D1328" s="93">
        <v>3115201</v>
      </c>
      <c r="E1328" s="107">
        <v>186</v>
      </c>
      <c r="F1328" s="107">
        <v>150</v>
      </c>
      <c r="G1328" s="107">
        <v>150</v>
      </c>
      <c r="H1328" s="107">
        <v>124</v>
      </c>
      <c r="I1328" s="107">
        <v>107</v>
      </c>
      <c r="J1328" s="107">
        <v>90</v>
      </c>
      <c r="K1328" s="107">
        <v>101</v>
      </c>
      <c r="L1328" s="107">
        <v>133</v>
      </c>
      <c r="M1328" s="107">
        <v>142</v>
      </c>
      <c r="N1328" s="107">
        <v>155</v>
      </c>
      <c r="O1328" s="107">
        <v>158</v>
      </c>
      <c r="P1328" s="107">
        <v>150</v>
      </c>
      <c r="Q1328" s="106">
        <f t="shared" si="20"/>
        <v>1646</v>
      </c>
      <c r="R1328" s="87">
        <v>2015</v>
      </c>
    </row>
    <row r="1329" spans="1:18" x14ac:dyDescent="0.25">
      <c r="A1329" s="88">
        <v>1103</v>
      </c>
      <c r="B1329" s="92" t="s">
        <v>1328</v>
      </c>
      <c r="C1329" s="92" t="s">
        <v>56</v>
      </c>
      <c r="D1329" s="93">
        <v>2908200</v>
      </c>
      <c r="E1329" s="107">
        <v>226</v>
      </c>
      <c r="F1329" s="107">
        <v>191</v>
      </c>
      <c r="G1329" s="107">
        <v>180</v>
      </c>
      <c r="H1329" s="107">
        <v>155</v>
      </c>
      <c r="I1329" s="107">
        <v>131</v>
      </c>
      <c r="J1329" s="107">
        <v>116</v>
      </c>
      <c r="K1329" s="107">
        <v>120</v>
      </c>
      <c r="L1329" s="107">
        <v>143</v>
      </c>
      <c r="M1329" s="107">
        <v>160</v>
      </c>
      <c r="N1329" s="107">
        <v>187</v>
      </c>
      <c r="O1329" s="107">
        <v>187</v>
      </c>
      <c r="P1329" s="107">
        <v>202</v>
      </c>
      <c r="Q1329" s="106">
        <f t="shared" si="20"/>
        <v>1998</v>
      </c>
      <c r="R1329" s="87">
        <v>2015</v>
      </c>
    </row>
    <row r="1330" spans="1:18" x14ac:dyDescent="0.25">
      <c r="A1330" s="88">
        <v>1104</v>
      </c>
      <c r="B1330" s="92" t="s">
        <v>1329</v>
      </c>
      <c r="C1330" s="92" t="s">
        <v>48</v>
      </c>
      <c r="D1330" s="93">
        <v>3117306</v>
      </c>
      <c r="E1330" s="107">
        <v>139</v>
      </c>
      <c r="F1330" s="107">
        <v>117</v>
      </c>
      <c r="G1330" s="107">
        <v>122</v>
      </c>
      <c r="H1330" s="107">
        <v>99</v>
      </c>
      <c r="I1330" s="107">
        <v>85</v>
      </c>
      <c r="J1330" s="107">
        <v>70</v>
      </c>
      <c r="K1330" s="107">
        <v>83</v>
      </c>
      <c r="L1330" s="107">
        <v>117</v>
      </c>
      <c r="M1330" s="107">
        <v>128</v>
      </c>
      <c r="N1330" s="107">
        <v>139</v>
      </c>
      <c r="O1330" s="107">
        <v>138</v>
      </c>
      <c r="P1330" s="107">
        <v>138</v>
      </c>
      <c r="Q1330" s="106">
        <f t="shared" si="20"/>
        <v>1375</v>
      </c>
      <c r="R1330" s="87">
        <v>2015</v>
      </c>
    </row>
    <row r="1331" spans="1:18" x14ac:dyDescent="0.25">
      <c r="A1331" s="88">
        <v>1105</v>
      </c>
      <c r="B1331" s="92" t="s">
        <v>1330</v>
      </c>
      <c r="C1331" s="92" t="s">
        <v>48</v>
      </c>
      <c r="D1331" s="93">
        <v>3117207</v>
      </c>
      <c r="E1331" s="107">
        <v>150</v>
      </c>
      <c r="F1331" s="107">
        <v>123</v>
      </c>
      <c r="G1331" s="107">
        <v>126</v>
      </c>
      <c r="H1331" s="107">
        <v>98</v>
      </c>
      <c r="I1331" s="107">
        <v>78</v>
      </c>
      <c r="J1331" s="107">
        <v>63</v>
      </c>
      <c r="K1331" s="107">
        <v>70</v>
      </c>
      <c r="L1331" s="107">
        <v>95</v>
      </c>
      <c r="M1331" s="107">
        <v>110</v>
      </c>
      <c r="N1331" s="107">
        <v>129</v>
      </c>
      <c r="O1331" s="107">
        <v>135</v>
      </c>
      <c r="P1331" s="107">
        <v>135</v>
      </c>
      <c r="Q1331" s="106">
        <f t="shared" si="20"/>
        <v>1312</v>
      </c>
      <c r="R1331" s="87">
        <v>2015</v>
      </c>
    </row>
    <row r="1332" spans="1:18" x14ac:dyDescent="0.25">
      <c r="A1332" s="88">
        <v>1106</v>
      </c>
      <c r="B1332" s="92" t="s">
        <v>1331</v>
      </c>
      <c r="C1332" s="92" t="s">
        <v>48</v>
      </c>
      <c r="D1332" s="93">
        <v>3117405</v>
      </c>
      <c r="E1332" s="107">
        <v>194.6</v>
      </c>
      <c r="F1332" s="107">
        <v>159.80000000000001</v>
      </c>
      <c r="G1332" s="107">
        <v>153.5</v>
      </c>
      <c r="H1332" s="107">
        <v>127</v>
      </c>
      <c r="I1332" s="107">
        <v>110.1</v>
      </c>
      <c r="J1332" s="107">
        <v>89.9</v>
      </c>
      <c r="K1332" s="107">
        <v>96.4</v>
      </c>
      <c r="L1332" s="107">
        <v>124.6</v>
      </c>
      <c r="M1332" s="107">
        <v>133.6</v>
      </c>
      <c r="N1332" s="107">
        <v>155.80000000000001</v>
      </c>
      <c r="O1332" s="107">
        <v>153.4</v>
      </c>
      <c r="P1332" s="107">
        <v>161.19999999999999</v>
      </c>
      <c r="Q1332" s="106">
        <f t="shared" si="20"/>
        <v>1659.8999999999999</v>
      </c>
      <c r="R1332" s="87">
        <v>2015</v>
      </c>
    </row>
    <row r="1333" spans="1:18" x14ac:dyDescent="0.25">
      <c r="A1333" s="88">
        <v>1107</v>
      </c>
      <c r="B1333" s="92" t="s">
        <v>1332</v>
      </c>
      <c r="C1333" s="92" t="s">
        <v>302</v>
      </c>
      <c r="D1333" s="93">
        <v>3301405</v>
      </c>
      <c r="E1333" s="107">
        <v>180</v>
      </c>
      <c r="F1333" s="107">
        <v>146</v>
      </c>
      <c r="G1333" s="107">
        <v>146</v>
      </c>
      <c r="H1333" s="107">
        <v>110</v>
      </c>
      <c r="I1333" s="107">
        <v>92</v>
      </c>
      <c r="J1333" s="107">
        <v>75</v>
      </c>
      <c r="K1333" s="107">
        <v>81</v>
      </c>
      <c r="L1333" s="107">
        <v>106</v>
      </c>
      <c r="M1333" s="107">
        <v>110</v>
      </c>
      <c r="N1333" s="107">
        <v>130</v>
      </c>
      <c r="O1333" s="107">
        <v>139</v>
      </c>
      <c r="P1333" s="107">
        <v>150</v>
      </c>
      <c r="Q1333" s="106">
        <f t="shared" si="20"/>
        <v>1465</v>
      </c>
      <c r="R1333" s="87">
        <v>2015</v>
      </c>
    </row>
    <row r="1334" spans="1:18" x14ac:dyDescent="0.25">
      <c r="A1334" s="88">
        <v>1108</v>
      </c>
      <c r="B1334" s="92" t="s">
        <v>1333</v>
      </c>
      <c r="C1334" s="92" t="s">
        <v>56</v>
      </c>
      <c r="D1334" s="93">
        <v>2908309</v>
      </c>
      <c r="E1334" s="107">
        <v>220</v>
      </c>
      <c r="F1334" s="107">
        <v>187</v>
      </c>
      <c r="G1334" s="107">
        <v>177</v>
      </c>
      <c r="H1334" s="107">
        <v>152</v>
      </c>
      <c r="I1334" s="107">
        <v>126</v>
      </c>
      <c r="J1334" s="107">
        <v>113</v>
      </c>
      <c r="K1334" s="107">
        <v>116</v>
      </c>
      <c r="L1334" s="107">
        <v>140</v>
      </c>
      <c r="M1334" s="107">
        <v>157</v>
      </c>
      <c r="N1334" s="107">
        <v>183</v>
      </c>
      <c r="O1334" s="107">
        <v>183</v>
      </c>
      <c r="P1334" s="107">
        <v>198</v>
      </c>
      <c r="Q1334" s="106">
        <f t="shared" si="20"/>
        <v>1952</v>
      </c>
      <c r="R1334" s="87">
        <v>2015</v>
      </c>
    </row>
    <row r="1335" spans="1:18" x14ac:dyDescent="0.25">
      <c r="A1335" s="88">
        <v>1109</v>
      </c>
      <c r="B1335" s="92" t="s">
        <v>1334</v>
      </c>
      <c r="C1335" s="92" t="s">
        <v>52</v>
      </c>
      <c r="D1335" s="93">
        <v>1502707</v>
      </c>
      <c r="E1335" s="107">
        <v>114</v>
      </c>
      <c r="F1335" s="107">
        <v>101</v>
      </c>
      <c r="G1335" s="107">
        <v>111</v>
      </c>
      <c r="H1335" s="107">
        <v>105</v>
      </c>
      <c r="I1335" s="107">
        <v>108</v>
      </c>
      <c r="J1335" s="107">
        <v>102</v>
      </c>
      <c r="K1335" s="107">
        <v>106</v>
      </c>
      <c r="L1335" s="107">
        <v>128</v>
      </c>
      <c r="M1335" s="107">
        <v>128</v>
      </c>
      <c r="N1335" s="107">
        <v>126</v>
      </c>
      <c r="O1335" s="107">
        <v>118</v>
      </c>
      <c r="P1335" s="107">
        <v>115</v>
      </c>
      <c r="Q1335" s="106">
        <f t="shared" si="20"/>
        <v>1362</v>
      </c>
      <c r="R1335" s="87">
        <v>2015</v>
      </c>
    </row>
    <row r="1336" spans="1:18" x14ac:dyDescent="0.25">
      <c r="A1336" s="88">
        <v>1110</v>
      </c>
      <c r="B1336" s="92" t="s">
        <v>1335</v>
      </c>
      <c r="C1336" s="92" t="s">
        <v>79</v>
      </c>
      <c r="D1336" s="93">
        <v>2202802</v>
      </c>
      <c r="E1336" s="107">
        <v>159</v>
      </c>
      <c r="F1336" s="107">
        <v>141</v>
      </c>
      <c r="G1336" s="107">
        <v>147</v>
      </c>
      <c r="H1336" s="107">
        <v>136</v>
      </c>
      <c r="I1336" s="107">
        <v>133</v>
      </c>
      <c r="J1336" s="107">
        <v>122</v>
      </c>
      <c r="K1336" s="107">
        <v>130</v>
      </c>
      <c r="L1336" s="107">
        <v>148</v>
      </c>
      <c r="M1336" s="107">
        <v>156</v>
      </c>
      <c r="N1336" s="107">
        <v>171</v>
      </c>
      <c r="O1336" s="107">
        <v>162</v>
      </c>
      <c r="P1336" s="107">
        <v>159</v>
      </c>
      <c r="Q1336" s="106">
        <f t="shared" si="20"/>
        <v>1764</v>
      </c>
      <c r="R1336" s="87">
        <v>2015</v>
      </c>
    </row>
    <row r="1337" spans="1:18" x14ac:dyDescent="0.25">
      <c r="A1337" s="88">
        <v>1111</v>
      </c>
      <c r="B1337" s="92" t="s">
        <v>1336</v>
      </c>
      <c r="C1337" s="92" t="s">
        <v>99</v>
      </c>
      <c r="D1337" s="93">
        <v>3201704</v>
      </c>
      <c r="E1337" s="107">
        <v>176</v>
      </c>
      <c r="F1337" s="107">
        <v>149</v>
      </c>
      <c r="G1337" s="107">
        <v>143</v>
      </c>
      <c r="H1337" s="107">
        <v>111</v>
      </c>
      <c r="I1337" s="107">
        <v>92</v>
      </c>
      <c r="J1337" s="107">
        <v>76</v>
      </c>
      <c r="K1337" s="107">
        <v>82</v>
      </c>
      <c r="L1337" s="107">
        <v>107</v>
      </c>
      <c r="M1337" s="107">
        <v>118</v>
      </c>
      <c r="N1337" s="107">
        <v>138</v>
      </c>
      <c r="O1337" s="107">
        <v>141</v>
      </c>
      <c r="P1337" s="107">
        <v>152</v>
      </c>
      <c r="Q1337" s="106">
        <f t="shared" si="20"/>
        <v>1485</v>
      </c>
      <c r="R1337" s="87">
        <v>2015</v>
      </c>
    </row>
    <row r="1338" spans="1:18" x14ac:dyDescent="0.25">
      <c r="A1338" s="88">
        <v>1112</v>
      </c>
      <c r="B1338" s="92" t="s">
        <v>1337</v>
      </c>
      <c r="C1338" s="92" t="s">
        <v>56</v>
      </c>
      <c r="D1338" s="93">
        <v>2908408</v>
      </c>
      <c r="E1338" s="107">
        <v>221</v>
      </c>
      <c r="F1338" s="107">
        <v>191</v>
      </c>
      <c r="G1338" s="107">
        <v>185</v>
      </c>
      <c r="H1338" s="107">
        <v>159</v>
      </c>
      <c r="I1338" s="107">
        <v>137</v>
      </c>
      <c r="J1338" s="107">
        <v>119</v>
      </c>
      <c r="K1338" s="107">
        <v>123</v>
      </c>
      <c r="L1338" s="107">
        <v>148</v>
      </c>
      <c r="M1338" s="107">
        <v>164</v>
      </c>
      <c r="N1338" s="107">
        <v>192</v>
      </c>
      <c r="O1338" s="107">
        <v>192</v>
      </c>
      <c r="P1338" s="107">
        <v>203</v>
      </c>
      <c r="Q1338" s="106">
        <f t="shared" si="20"/>
        <v>2034</v>
      </c>
      <c r="R1338" s="87">
        <v>2015</v>
      </c>
    </row>
    <row r="1339" spans="1:18" x14ac:dyDescent="0.25">
      <c r="A1339" s="88">
        <v>1113</v>
      </c>
      <c r="B1339" s="92" t="s">
        <v>1338</v>
      </c>
      <c r="C1339" s="92" t="s">
        <v>56</v>
      </c>
      <c r="D1339" s="93">
        <v>2908507</v>
      </c>
      <c r="E1339" s="107">
        <v>234</v>
      </c>
      <c r="F1339" s="107">
        <v>196</v>
      </c>
      <c r="G1339" s="107">
        <v>184</v>
      </c>
      <c r="H1339" s="107">
        <v>160</v>
      </c>
      <c r="I1339" s="107">
        <v>135</v>
      </c>
      <c r="J1339" s="107">
        <v>121</v>
      </c>
      <c r="K1339" s="107">
        <v>125</v>
      </c>
      <c r="L1339" s="107">
        <v>147</v>
      </c>
      <c r="M1339" s="107">
        <v>166</v>
      </c>
      <c r="N1339" s="107">
        <v>193</v>
      </c>
      <c r="O1339" s="107">
        <v>193</v>
      </c>
      <c r="P1339" s="107">
        <v>207</v>
      </c>
      <c r="Q1339" s="106">
        <f t="shared" si="20"/>
        <v>2061</v>
      </c>
      <c r="R1339" s="87">
        <v>2015</v>
      </c>
    </row>
    <row r="1340" spans="1:18" x14ac:dyDescent="0.25">
      <c r="A1340" s="88">
        <v>1114</v>
      </c>
      <c r="B1340" s="92" t="s">
        <v>1339</v>
      </c>
      <c r="C1340" s="92" t="s">
        <v>71</v>
      </c>
      <c r="D1340" s="93">
        <v>2103554</v>
      </c>
      <c r="E1340" s="107">
        <v>119</v>
      </c>
      <c r="F1340" s="107">
        <v>104</v>
      </c>
      <c r="G1340" s="107">
        <v>113</v>
      </c>
      <c r="H1340" s="107">
        <v>106</v>
      </c>
      <c r="I1340" s="107">
        <v>107</v>
      </c>
      <c r="J1340" s="107">
        <v>104</v>
      </c>
      <c r="K1340" s="107">
        <v>113</v>
      </c>
      <c r="L1340" s="107">
        <v>129</v>
      </c>
      <c r="M1340" s="107">
        <v>134</v>
      </c>
      <c r="N1340" s="107">
        <v>141</v>
      </c>
      <c r="O1340" s="107">
        <v>131</v>
      </c>
      <c r="P1340" s="107">
        <v>127</v>
      </c>
      <c r="Q1340" s="106">
        <f t="shared" si="20"/>
        <v>1428</v>
      </c>
      <c r="R1340" s="87">
        <v>2015</v>
      </c>
    </row>
    <row r="1341" spans="1:18" x14ac:dyDescent="0.25">
      <c r="A1341" s="88">
        <v>1115</v>
      </c>
      <c r="B1341" s="92" t="s">
        <v>1340</v>
      </c>
      <c r="C1341" s="92" t="s">
        <v>48</v>
      </c>
      <c r="D1341" s="93">
        <v>3117504</v>
      </c>
      <c r="E1341" s="107">
        <v>194</v>
      </c>
      <c r="F1341" s="107">
        <v>158</v>
      </c>
      <c r="G1341" s="107">
        <v>160</v>
      </c>
      <c r="H1341" s="107">
        <v>133</v>
      </c>
      <c r="I1341" s="107">
        <v>118</v>
      </c>
      <c r="J1341" s="107">
        <v>97</v>
      </c>
      <c r="K1341" s="107">
        <v>107</v>
      </c>
      <c r="L1341" s="107">
        <v>138</v>
      </c>
      <c r="M1341" s="107">
        <v>147</v>
      </c>
      <c r="N1341" s="107">
        <v>164</v>
      </c>
      <c r="O1341" s="107">
        <v>154</v>
      </c>
      <c r="P1341" s="107">
        <v>152</v>
      </c>
      <c r="Q1341" s="106">
        <f t="shared" si="20"/>
        <v>1722</v>
      </c>
      <c r="R1341" s="87">
        <v>2015</v>
      </c>
    </row>
    <row r="1342" spans="1:18" x14ac:dyDescent="0.25">
      <c r="A1342" s="88">
        <v>1116</v>
      </c>
      <c r="B1342" s="92" t="s">
        <v>1341</v>
      </c>
      <c r="C1342" s="92" t="s">
        <v>48</v>
      </c>
      <c r="D1342" s="93">
        <v>3117603</v>
      </c>
      <c r="E1342" s="107">
        <v>195</v>
      </c>
      <c r="F1342" s="107">
        <v>162</v>
      </c>
      <c r="G1342" s="107">
        <v>163</v>
      </c>
      <c r="H1342" s="107">
        <v>135</v>
      </c>
      <c r="I1342" s="107">
        <v>115</v>
      </c>
      <c r="J1342" s="107">
        <v>99</v>
      </c>
      <c r="K1342" s="107">
        <v>111</v>
      </c>
      <c r="L1342" s="107">
        <v>145</v>
      </c>
      <c r="M1342" s="107">
        <v>159</v>
      </c>
      <c r="N1342" s="107">
        <v>176</v>
      </c>
      <c r="O1342" s="107">
        <v>172</v>
      </c>
      <c r="P1342" s="107">
        <v>163</v>
      </c>
      <c r="Q1342" s="106">
        <f t="shared" si="20"/>
        <v>1795</v>
      </c>
      <c r="R1342" s="87">
        <v>2015</v>
      </c>
    </row>
    <row r="1343" spans="1:18" x14ac:dyDescent="0.25">
      <c r="A1343" s="88">
        <v>1117</v>
      </c>
      <c r="B1343" s="92" t="s">
        <v>1342</v>
      </c>
      <c r="C1343" s="92" t="s">
        <v>48</v>
      </c>
      <c r="D1343" s="93">
        <v>3117702</v>
      </c>
      <c r="E1343" s="107">
        <v>160</v>
      </c>
      <c r="F1343" s="107">
        <v>127</v>
      </c>
      <c r="G1343" s="107">
        <v>130</v>
      </c>
      <c r="H1343" s="107">
        <v>106</v>
      </c>
      <c r="I1343" s="107">
        <v>87</v>
      </c>
      <c r="J1343" s="107">
        <v>73</v>
      </c>
      <c r="K1343" s="107">
        <v>82</v>
      </c>
      <c r="L1343" s="107">
        <v>108</v>
      </c>
      <c r="M1343" s="107">
        <v>116</v>
      </c>
      <c r="N1343" s="107">
        <v>133</v>
      </c>
      <c r="O1343" s="107">
        <v>139</v>
      </c>
      <c r="P1343" s="107">
        <v>135</v>
      </c>
      <c r="Q1343" s="106">
        <f t="shared" si="20"/>
        <v>1396</v>
      </c>
      <c r="R1343" s="87">
        <v>2015</v>
      </c>
    </row>
    <row r="1344" spans="1:18" x14ac:dyDescent="0.25">
      <c r="A1344" s="88">
        <v>1118</v>
      </c>
      <c r="B1344" s="92" t="s">
        <v>1343</v>
      </c>
      <c r="C1344" s="92" t="s">
        <v>68</v>
      </c>
      <c r="D1344" s="93">
        <v>1705607</v>
      </c>
      <c r="E1344" s="107">
        <v>143</v>
      </c>
      <c r="F1344" s="107">
        <v>125</v>
      </c>
      <c r="G1344" s="107">
        <v>130</v>
      </c>
      <c r="H1344" s="107">
        <v>122</v>
      </c>
      <c r="I1344" s="107">
        <v>121</v>
      </c>
      <c r="J1344" s="107">
        <v>109</v>
      </c>
      <c r="K1344" s="107">
        <v>119</v>
      </c>
      <c r="L1344" s="107">
        <v>138</v>
      </c>
      <c r="M1344" s="107">
        <v>149</v>
      </c>
      <c r="N1344" s="107">
        <v>157</v>
      </c>
      <c r="O1344" s="107">
        <v>134</v>
      </c>
      <c r="P1344" s="107">
        <v>135</v>
      </c>
      <c r="Q1344" s="106">
        <f t="shared" si="20"/>
        <v>1582</v>
      </c>
      <c r="R1344" s="87">
        <v>2015</v>
      </c>
    </row>
    <row r="1345" spans="1:18" x14ac:dyDescent="0.25">
      <c r="A1345" s="88">
        <v>1119</v>
      </c>
      <c r="B1345" s="92" t="s">
        <v>1344</v>
      </c>
      <c r="C1345" s="92" t="s">
        <v>48</v>
      </c>
      <c r="D1345" s="93">
        <v>3117801</v>
      </c>
      <c r="E1345" s="107">
        <v>164</v>
      </c>
      <c r="F1345" s="107">
        <v>135</v>
      </c>
      <c r="G1345" s="107">
        <v>138</v>
      </c>
      <c r="H1345" s="107">
        <v>110</v>
      </c>
      <c r="I1345" s="107">
        <v>90</v>
      </c>
      <c r="J1345" s="107">
        <v>76</v>
      </c>
      <c r="K1345" s="107">
        <v>84</v>
      </c>
      <c r="L1345" s="107">
        <v>110</v>
      </c>
      <c r="M1345" s="107">
        <v>120</v>
      </c>
      <c r="N1345" s="107">
        <v>139</v>
      </c>
      <c r="O1345" s="107">
        <v>145</v>
      </c>
      <c r="P1345" s="107">
        <v>145</v>
      </c>
      <c r="Q1345" s="106">
        <f t="shared" si="20"/>
        <v>1456</v>
      </c>
      <c r="R1345" s="87">
        <v>2015</v>
      </c>
    </row>
    <row r="1346" spans="1:18" x14ac:dyDescent="0.25">
      <c r="A1346" s="88">
        <v>1120</v>
      </c>
      <c r="B1346" s="92" t="s">
        <v>1345</v>
      </c>
      <c r="C1346" s="92" t="s">
        <v>91</v>
      </c>
      <c r="D1346" s="93">
        <v>3512209</v>
      </c>
      <c r="E1346" s="107">
        <v>142</v>
      </c>
      <c r="F1346" s="107">
        <v>119</v>
      </c>
      <c r="G1346" s="107">
        <v>123</v>
      </c>
      <c r="H1346" s="107">
        <v>99</v>
      </c>
      <c r="I1346" s="107">
        <v>79</v>
      </c>
      <c r="J1346" s="107">
        <v>68</v>
      </c>
      <c r="K1346" s="107">
        <v>76</v>
      </c>
      <c r="L1346" s="107">
        <v>98</v>
      </c>
      <c r="M1346" s="107">
        <v>106</v>
      </c>
      <c r="N1346" s="107">
        <v>124</v>
      </c>
      <c r="O1346" s="107">
        <v>132</v>
      </c>
      <c r="P1346" s="107">
        <v>132</v>
      </c>
      <c r="Q1346" s="106">
        <f t="shared" ref="Q1346:Q1409" si="21">SUM(E1346:P1346)</f>
        <v>1298</v>
      </c>
      <c r="R1346" s="87">
        <v>2015</v>
      </c>
    </row>
    <row r="1347" spans="1:18" x14ac:dyDescent="0.25">
      <c r="A1347" s="88">
        <v>1121</v>
      </c>
      <c r="B1347" s="92" t="s">
        <v>1346</v>
      </c>
      <c r="C1347" s="92" t="s">
        <v>91</v>
      </c>
      <c r="D1347" s="93">
        <v>3512308</v>
      </c>
      <c r="E1347" s="107">
        <v>130</v>
      </c>
      <c r="F1347" s="107">
        <v>110</v>
      </c>
      <c r="G1347" s="107">
        <v>112</v>
      </c>
      <c r="H1347" s="107">
        <v>88</v>
      </c>
      <c r="I1347" s="107">
        <v>66</v>
      </c>
      <c r="J1347" s="107">
        <v>54</v>
      </c>
      <c r="K1347" s="107">
        <v>60</v>
      </c>
      <c r="L1347" s="107">
        <v>80</v>
      </c>
      <c r="M1347" s="107">
        <v>91</v>
      </c>
      <c r="N1347" s="107">
        <v>110</v>
      </c>
      <c r="O1347" s="107">
        <v>123</v>
      </c>
      <c r="P1347" s="107">
        <v>126</v>
      </c>
      <c r="Q1347" s="106">
        <f t="shared" si="21"/>
        <v>1150</v>
      </c>
      <c r="R1347" s="87">
        <v>2015</v>
      </c>
    </row>
    <row r="1348" spans="1:18" x14ac:dyDescent="0.25">
      <c r="A1348" s="88">
        <v>1122</v>
      </c>
      <c r="B1348" s="92" t="s">
        <v>1347</v>
      </c>
      <c r="C1348" s="92" t="s">
        <v>61</v>
      </c>
      <c r="D1348" s="93">
        <v>4204301</v>
      </c>
      <c r="E1348" s="107">
        <v>157</v>
      </c>
      <c r="F1348" s="107">
        <v>130</v>
      </c>
      <c r="G1348" s="107">
        <v>115</v>
      </c>
      <c r="H1348" s="107">
        <v>96</v>
      </c>
      <c r="I1348" s="107">
        <v>72</v>
      </c>
      <c r="J1348" s="107">
        <v>61</v>
      </c>
      <c r="K1348" s="107">
        <v>70</v>
      </c>
      <c r="L1348" s="107">
        <v>88</v>
      </c>
      <c r="M1348" s="107">
        <v>85</v>
      </c>
      <c r="N1348" s="107">
        <v>126</v>
      </c>
      <c r="O1348" s="107">
        <v>149</v>
      </c>
      <c r="P1348" s="107">
        <v>165</v>
      </c>
      <c r="Q1348" s="106">
        <f t="shared" si="21"/>
        <v>1314</v>
      </c>
      <c r="R1348" s="87">
        <v>2015</v>
      </c>
    </row>
    <row r="1349" spans="1:18" x14ac:dyDescent="0.25">
      <c r="A1349" s="88">
        <v>1123</v>
      </c>
      <c r="B1349" s="92" t="s">
        <v>1348</v>
      </c>
      <c r="C1349" s="92" t="s">
        <v>52</v>
      </c>
      <c r="D1349" s="93">
        <v>1502756</v>
      </c>
      <c r="E1349" s="107">
        <v>126</v>
      </c>
      <c r="F1349" s="107">
        <v>105</v>
      </c>
      <c r="G1349" s="107">
        <v>111</v>
      </c>
      <c r="H1349" s="107">
        <v>112</v>
      </c>
      <c r="I1349" s="107">
        <v>121</v>
      </c>
      <c r="J1349" s="107">
        <v>123</v>
      </c>
      <c r="K1349" s="107">
        <v>135</v>
      </c>
      <c r="L1349" s="107">
        <v>150</v>
      </c>
      <c r="M1349" s="107">
        <v>148</v>
      </c>
      <c r="N1349" s="107">
        <v>161</v>
      </c>
      <c r="O1349" s="107">
        <v>152</v>
      </c>
      <c r="P1349" s="107">
        <v>145</v>
      </c>
      <c r="Q1349" s="106">
        <f t="shared" si="21"/>
        <v>1589</v>
      </c>
      <c r="R1349" s="87">
        <v>2015</v>
      </c>
    </row>
    <row r="1350" spans="1:18" x14ac:dyDescent="0.25">
      <c r="A1350" s="88">
        <v>1124</v>
      </c>
      <c r="B1350" s="92" t="s">
        <v>1349</v>
      </c>
      <c r="C1350" s="92" t="s">
        <v>111</v>
      </c>
      <c r="D1350" s="93">
        <v>2504504</v>
      </c>
      <c r="E1350" s="107">
        <v>207.3</v>
      </c>
      <c r="F1350" s="107">
        <v>185.5</v>
      </c>
      <c r="G1350" s="107">
        <v>192.6</v>
      </c>
      <c r="H1350" s="107">
        <v>169.8</v>
      </c>
      <c r="I1350" s="107">
        <v>155</v>
      </c>
      <c r="J1350" s="107">
        <v>132.9</v>
      </c>
      <c r="K1350" s="107">
        <v>144.9</v>
      </c>
      <c r="L1350" s="107">
        <v>168.4</v>
      </c>
      <c r="M1350" s="107">
        <v>185.8</v>
      </c>
      <c r="N1350" s="107">
        <v>208.5</v>
      </c>
      <c r="O1350" s="107">
        <v>210.5</v>
      </c>
      <c r="P1350" s="107">
        <v>215.9</v>
      </c>
      <c r="Q1350" s="106">
        <f t="shared" si="21"/>
        <v>2177.1000000000004</v>
      </c>
      <c r="R1350" s="87">
        <v>2015</v>
      </c>
    </row>
    <row r="1351" spans="1:18" x14ac:dyDescent="0.25">
      <c r="A1351" s="88">
        <v>1125</v>
      </c>
      <c r="B1351" s="92" t="s">
        <v>1349</v>
      </c>
      <c r="C1351" s="92" t="s">
        <v>66</v>
      </c>
      <c r="D1351" s="93">
        <v>2604601</v>
      </c>
      <c r="E1351" s="107">
        <v>219</v>
      </c>
      <c r="F1351" s="107">
        <v>192</v>
      </c>
      <c r="G1351" s="107">
        <v>198</v>
      </c>
      <c r="H1351" s="107">
        <v>173</v>
      </c>
      <c r="I1351" s="107">
        <v>152</v>
      </c>
      <c r="J1351" s="107">
        <v>133</v>
      </c>
      <c r="K1351" s="107">
        <v>141</v>
      </c>
      <c r="L1351" s="107">
        <v>161</v>
      </c>
      <c r="M1351" s="107">
        <v>181</v>
      </c>
      <c r="N1351" s="107">
        <v>212</v>
      </c>
      <c r="O1351" s="107">
        <v>212</v>
      </c>
      <c r="P1351" s="107">
        <v>223</v>
      </c>
      <c r="Q1351" s="106">
        <f t="shared" si="21"/>
        <v>2197</v>
      </c>
      <c r="R1351" s="87">
        <v>2015</v>
      </c>
    </row>
    <row r="1352" spans="1:18" x14ac:dyDescent="0.25">
      <c r="A1352" s="88">
        <v>1126</v>
      </c>
      <c r="B1352" s="92" t="s">
        <v>1350</v>
      </c>
      <c r="C1352" s="92" t="s">
        <v>56</v>
      </c>
      <c r="D1352" s="93">
        <v>2908606</v>
      </c>
      <c r="E1352" s="107">
        <v>229</v>
      </c>
      <c r="F1352" s="107">
        <v>197</v>
      </c>
      <c r="G1352" s="107">
        <v>189</v>
      </c>
      <c r="H1352" s="107">
        <v>164</v>
      </c>
      <c r="I1352" s="107">
        <v>139</v>
      </c>
      <c r="J1352" s="107">
        <v>123</v>
      </c>
      <c r="K1352" s="107">
        <v>125</v>
      </c>
      <c r="L1352" s="107">
        <v>148</v>
      </c>
      <c r="M1352" s="107">
        <v>166</v>
      </c>
      <c r="N1352" s="107">
        <v>195</v>
      </c>
      <c r="O1352" s="107">
        <v>196</v>
      </c>
      <c r="P1352" s="107">
        <v>209</v>
      </c>
      <c r="Q1352" s="106">
        <f t="shared" si="21"/>
        <v>2080</v>
      </c>
      <c r="R1352" s="87">
        <v>2015</v>
      </c>
    </row>
    <row r="1353" spans="1:18" x14ac:dyDescent="0.25">
      <c r="A1353" s="88">
        <v>1127</v>
      </c>
      <c r="B1353" s="92" t="s">
        <v>1350</v>
      </c>
      <c r="C1353" s="92" t="s">
        <v>111</v>
      </c>
      <c r="D1353" s="93">
        <v>2504603</v>
      </c>
      <c r="E1353" s="107">
        <v>201</v>
      </c>
      <c r="F1353" s="107">
        <v>177</v>
      </c>
      <c r="G1353" s="107">
        <v>182</v>
      </c>
      <c r="H1353" s="107">
        <v>160</v>
      </c>
      <c r="I1353" s="107">
        <v>142</v>
      </c>
      <c r="J1353" s="107">
        <v>125</v>
      </c>
      <c r="K1353" s="107">
        <v>132</v>
      </c>
      <c r="L1353" s="107">
        <v>150</v>
      </c>
      <c r="M1353" s="107">
        <v>167</v>
      </c>
      <c r="N1353" s="107">
        <v>195</v>
      </c>
      <c r="O1353" s="107">
        <v>192</v>
      </c>
      <c r="P1353" s="107">
        <v>201</v>
      </c>
      <c r="Q1353" s="106">
        <f t="shared" si="21"/>
        <v>2024</v>
      </c>
      <c r="R1353" s="87">
        <v>2015</v>
      </c>
    </row>
    <row r="1354" spans="1:18" x14ac:dyDescent="0.25">
      <c r="A1354" s="88">
        <v>1128</v>
      </c>
      <c r="B1354" s="92" t="s">
        <v>1351</v>
      </c>
      <c r="C1354" s="92" t="s">
        <v>56</v>
      </c>
      <c r="D1354" s="93">
        <v>2908705</v>
      </c>
      <c r="E1354" s="107">
        <v>197</v>
      </c>
      <c r="F1354" s="107">
        <v>176</v>
      </c>
      <c r="G1354" s="107">
        <v>174</v>
      </c>
      <c r="H1354" s="107">
        <v>148</v>
      </c>
      <c r="I1354" s="107">
        <v>131</v>
      </c>
      <c r="J1354" s="107">
        <v>113</v>
      </c>
      <c r="K1354" s="107">
        <v>120</v>
      </c>
      <c r="L1354" s="107">
        <v>150</v>
      </c>
      <c r="M1354" s="107">
        <v>165</v>
      </c>
      <c r="N1354" s="107">
        <v>185</v>
      </c>
      <c r="O1354" s="107">
        <v>172</v>
      </c>
      <c r="P1354" s="107">
        <v>180</v>
      </c>
      <c r="Q1354" s="106">
        <f t="shared" si="21"/>
        <v>1911</v>
      </c>
      <c r="R1354" s="87">
        <v>2015</v>
      </c>
    </row>
    <row r="1355" spans="1:18" x14ac:dyDescent="0.25">
      <c r="A1355" s="88">
        <v>1129</v>
      </c>
      <c r="B1355" s="92" t="s">
        <v>1352</v>
      </c>
      <c r="C1355" s="92" t="s">
        <v>81</v>
      </c>
      <c r="D1355" s="93">
        <v>4305702</v>
      </c>
      <c r="E1355" s="107">
        <v>167</v>
      </c>
      <c r="F1355" s="107">
        <v>130</v>
      </c>
      <c r="G1355" s="107">
        <v>122</v>
      </c>
      <c r="H1355" s="107">
        <v>79</v>
      </c>
      <c r="I1355" s="107">
        <v>53</v>
      </c>
      <c r="J1355" s="107">
        <v>41</v>
      </c>
      <c r="K1355" s="107">
        <v>48</v>
      </c>
      <c r="L1355" s="107">
        <v>69</v>
      </c>
      <c r="M1355" s="107">
        <v>86</v>
      </c>
      <c r="N1355" s="107">
        <v>118</v>
      </c>
      <c r="O1355" s="107">
        <v>146</v>
      </c>
      <c r="P1355" s="107">
        <v>175</v>
      </c>
      <c r="Q1355" s="106">
        <f t="shared" si="21"/>
        <v>1234</v>
      </c>
      <c r="R1355" s="87">
        <v>2015</v>
      </c>
    </row>
    <row r="1356" spans="1:18" x14ac:dyDescent="0.25">
      <c r="A1356" s="88">
        <v>1130</v>
      </c>
      <c r="B1356" s="92" t="s">
        <v>1353</v>
      </c>
      <c r="C1356" s="92" t="s">
        <v>48</v>
      </c>
      <c r="D1356" s="93">
        <v>3117836</v>
      </c>
      <c r="E1356" s="107">
        <v>174</v>
      </c>
      <c r="F1356" s="107">
        <v>156</v>
      </c>
      <c r="G1356" s="107">
        <v>155</v>
      </c>
      <c r="H1356" s="107">
        <v>136</v>
      </c>
      <c r="I1356" s="107">
        <v>121</v>
      </c>
      <c r="J1356" s="107">
        <v>105</v>
      </c>
      <c r="K1356" s="107">
        <v>115</v>
      </c>
      <c r="L1356" s="107">
        <v>144</v>
      </c>
      <c r="M1356" s="107">
        <v>161</v>
      </c>
      <c r="N1356" s="107">
        <v>177</v>
      </c>
      <c r="O1356" s="107">
        <v>158</v>
      </c>
      <c r="P1356" s="107">
        <v>159</v>
      </c>
      <c r="Q1356" s="106">
        <f t="shared" si="21"/>
        <v>1761</v>
      </c>
      <c r="R1356" s="87">
        <v>2015</v>
      </c>
    </row>
    <row r="1357" spans="1:18" x14ac:dyDescent="0.25">
      <c r="A1357" s="88">
        <v>1131</v>
      </c>
      <c r="B1357" s="92" t="s">
        <v>1354</v>
      </c>
      <c r="C1357" s="92" t="s">
        <v>48</v>
      </c>
      <c r="D1357" s="93">
        <v>3117876</v>
      </c>
      <c r="E1357" s="107">
        <v>180</v>
      </c>
      <c r="F1357" s="107">
        <v>149</v>
      </c>
      <c r="G1357" s="107">
        <v>150</v>
      </c>
      <c r="H1357" s="107">
        <v>125</v>
      </c>
      <c r="I1357" s="107">
        <v>110</v>
      </c>
      <c r="J1357" s="107">
        <v>91</v>
      </c>
      <c r="K1357" s="107">
        <v>101</v>
      </c>
      <c r="L1357" s="107">
        <v>131</v>
      </c>
      <c r="M1357" s="107">
        <v>137</v>
      </c>
      <c r="N1357" s="107">
        <v>154</v>
      </c>
      <c r="O1357" s="107">
        <v>150</v>
      </c>
      <c r="P1357" s="107">
        <v>146</v>
      </c>
      <c r="Q1357" s="106">
        <f t="shared" si="21"/>
        <v>1624</v>
      </c>
      <c r="R1357" s="87">
        <v>2015</v>
      </c>
    </row>
    <row r="1358" spans="1:18" x14ac:dyDescent="0.25">
      <c r="A1358" s="88">
        <v>1132</v>
      </c>
      <c r="B1358" s="92" t="s">
        <v>1355</v>
      </c>
      <c r="C1358" s="92" t="s">
        <v>84</v>
      </c>
      <c r="D1358" s="93">
        <v>5103353</v>
      </c>
      <c r="E1358" s="107">
        <v>123</v>
      </c>
      <c r="F1358" s="107">
        <v>109</v>
      </c>
      <c r="G1358" s="107">
        <v>113</v>
      </c>
      <c r="H1358" s="107">
        <v>108</v>
      </c>
      <c r="I1358" s="107">
        <v>113</v>
      </c>
      <c r="J1358" s="107">
        <v>102</v>
      </c>
      <c r="K1358" s="107">
        <v>114</v>
      </c>
      <c r="L1358" s="107">
        <v>136</v>
      </c>
      <c r="M1358" s="107">
        <v>134</v>
      </c>
      <c r="N1358" s="107">
        <v>136</v>
      </c>
      <c r="O1358" s="107">
        <v>121</v>
      </c>
      <c r="P1358" s="107">
        <v>122</v>
      </c>
      <c r="Q1358" s="106">
        <f t="shared" si="21"/>
        <v>1431</v>
      </c>
      <c r="R1358" s="87">
        <v>2015</v>
      </c>
    </row>
    <row r="1359" spans="1:18" x14ac:dyDescent="0.25">
      <c r="A1359" s="88">
        <v>1133</v>
      </c>
      <c r="B1359" s="92" t="s">
        <v>1356</v>
      </c>
      <c r="C1359" s="92" t="s">
        <v>111</v>
      </c>
      <c r="D1359" s="93">
        <v>2504702</v>
      </c>
      <c r="E1359" s="107">
        <v>196</v>
      </c>
      <c r="F1359" s="107">
        <v>175</v>
      </c>
      <c r="G1359" s="107">
        <v>183</v>
      </c>
      <c r="H1359" s="107">
        <v>158</v>
      </c>
      <c r="I1359" s="107">
        <v>135</v>
      </c>
      <c r="J1359" s="107">
        <v>114</v>
      </c>
      <c r="K1359" s="107">
        <v>124</v>
      </c>
      <c r="L1359" s="107">
        <v>144</v>
      </c>
      <c r="M1359" s="107">
        <v>165</v>
      </c>
      <c r="N1359" s="107">
        <v>190</v>
      </c>
      <c r="O1359" s="107">
        <v>197</v>
      </c>
      <c r="P1359" s="107">
        <v>204</v>
      </c>
      <c r="Q1359" s="106">
        <f t="shared" si="21"/>
        <v>1985</v>
      </c>
      <c r="R1359" s="87">
        <v>2015</v>
      </c>
    </row>
    <row r="1360" spans="1:18" x14ac:dyDescent="0.25">
      <c r="A1360" s="88">
        <v>1134</v>
      </c>
      <c r="B1360" s="92" t="s">
        <v>1357</v>
      </c>
      <c r="C1360" s="92" t="s">
        <v>48</v>
      </c>
      <c r="D1360" s="93">
        <v>3117900</v>
      </c>
      <c r="E1360" s="107">
        <v>166</v>
      </c>
      <c r="F1360" s="107">
        <v>135</v>
      </c>
      <c r="G1360" s="107">
        <v>139</v>
      </c>
      <c r="H1360" s="107">
        <v>114</v>
      </c>
      <c r="I1360" s="107">
        <v>94</v>
      </c>
      <c r="J1360" s="107">
        <v>82</v>
      </c>
      <c r="K1360" s="107">
        <v>92</v>
      </c>
      <c r="L1360" s="107">
        <v>116</v>
      </c>
      <c r="M1360" s="107">
        <v>122</v>
      </c>
      <c r="N1360" s="107">
        <v>138</v>
      </c>
      <c r="O1360" s="107">
        <v>145</v>
      </c>
      <c r="P1360" s="107">
        <v>143</v>
      </c>
      <c r="Q1360" s="106">
        <f t="shared" si="21"/>
        <v>1486</v>
      </c>
      <c r="R1360" s="87">
        <v>2015</v>
      </c>
    </row>
    <row r="1361" spans="1:18" x14ac:dyDescent="0.25">
      <c r="A1361" s="88">
        <v>1135</v>
      </c>
      <c r="B1361" s="92" t="s">
        <v>1358</v>
      </c>
      <c r="C1361" s="92" t="s">
        <v>48</v>
      </c>
      <c r="D1361" s="93">
        <v>3118007</v>
      </c>
      <c r="E1361" s="107">
        <v>177.5</v>
      </c>
      <c r="F1361" s="107">
        <v>144.80000000000001</v>
      </c>
      <c r="G1361" s="107">
        <v>146.30000000000001</v>
      </c>
      <c r="H1361" s="107">
        <v>121.8</v>
      </c>
      <c r="I1361" s="107">
        <v>109.1</v>
      </c>
      <c r="J1361" s="107">
        <v>91.3</v>
      </c>
      <c r="K1361" s="107">
        <v>100.7</v>
      </c>
      <c r="L1361" s="107">
        <v>129.6</v>
      </c>
      <c r="M1361" s="107">
        <v>131.80000000000001</v>
      </c>
      <c r="N1361" s="107">
        <v>146.9</v>
      </c>
      <c r="O1361" s="107">
        <v>147</v>
      </c>
      <c r="P1361" s="107">
        <v>141.9</v>
      </c>
      <c r="Q1361" s="106">
        <f t="shared" si="21"/>
        <v>1588.7000000000003</v>
      </c>
      <c r="R1361" s="87">
        <v>2015</v>
      </c>
    </row>
    <row r="1362" spans="1:18" x14ac:dyDescent="0.25">
      <c r="A1362" s="88">
        <v>1136</v>
      </c>
      <c r="B1362" s="92" t="s">
        <v>1359</v>
      </c>
      <c r="C1362" s="92" t="s">
        <v>48</v>
      </c>
      <c r="D1362" s="93">
        <v>3118106</v>
      </c>
      <c r="E1362" s="107">
        <v>177</v>
      </c>
      <c r="F1362" s="107">
        <v>147</v>
      </c>
      <c r="G1362" s="107">
        <v>147</v>
      </c>
      <c r="H1362" s="107">
        <v>122</v>
      </c>
      <c r="I1362" s="107">
        <v>107</v>
      </c>
      <c r="J1362" s="107">
        <v>88</v>
      </c>
      <c r="K1362" s="107">
        <v>97</v>
      </c>
      <c r="L1362" s="107">
        <v>127</v>
      </c>
      <c r="M1362" s="107">
        <v>137</v>
      </c>
      <c r="N1362" s="107">
        <v>153</v>
      </c>
      <c r="O1362" s="107">
        <v>144</v>
      </c>
      <c r="P1362" s="107">
        <v>142</v>
      </c>
      <c r="Q1362" s="106">
        <f t="shared" si="21"/>
        <v>1588</v>
      </c>
      <c r="R1362" s="87">
        <v>2015</v>
      </c>
    </row>
    <row r="1363" spans="1:18" x14ac:dyDescent="0.25">
      <c r="A1363" s="88">
        <v>1137</v>
      </c>
      <c r="B1363" s="92" t="s">
        <v>1360</v>
      </c>
      <c r="C1363" s="92" t="s">
        <v>59</v>
      </c>
      <c r="D1363" s="93">
        <v>4106001</v>
      </c>
      <c r="E1363" s="107">
        <v>184</v>
      </c>
      <c r="F1363" s="107">
        <v>157</v>
      </c>
      <c r="G1363" s="107">
        <v>152</v>
      </c>
      <c r="H1363" s="107">
        <v>125</v>
      </c>
      <c r="I1363" s="107">
        <v>96</v>
      </c>
      <c r="J1363" s="107">
        <v>77</v>
      </c>
      <c r="K1363" s="107">
        <v>88</v>
      </c>
      <c r="L1363" s="107">
        <v>118</v>
      </c>
      <c r="M1363" s="107">
        <v>129</v>
      </c>
      <c r="N1363" s="107">
        <v>156</v>
      </c>
      <c r="O1363" s="107">
        <v>176</v>
      </c>
      <c r="P1363" s="107">
        <v>187</v>
      </c>
      <c r="Q1363" s="106">
        <f t="shared" si="21"/>
        <v>1645</v>
      </c>
      <c r="R1363" s="87">
        <v>2015</v>
      </c>
    </row>
    <row r="1364" spans="1:18" x14ac:dyDescent="0.25">
      <c r="A1364" s="88">
        <v>1138</v>
      </c>
      <c r="B1364" s="92" t="s">
        <v>1361</v>
      </c>
      <c r="C1364" s="92" t="s">
        <v>48</v>
      </c>
      <c r="D1364" s="93">
        <v>3118205</v>
      </c>
      <c r="E1364" s="107">
        <v>139</v>
      </c>
      <c r="F1364" s="107">
        <v>117</v>
      </c>
      <c r="G1364" s="107">
        <v>122</v>
      </c>
      <c r="H1364" s="107">
        <v>99</v>
      </c>
      <c r="I1364" s="107">
        <v>85</v>
      </c>
      <c r="J1364" s="107">
        <v>70</v>
      </c>
      <c r="K1364" s="107">
        <v>83</v>
      </c>
      <c r="L1364" s="107">
        <v>117</v>
      </c>
      <c r="M1364" s="107">
        <v>128</v>
      </c>
      <c r="N1364" s="107">
        <v>139</v>
      </c>
      <c r="O1364" s="107">
        <v>138</v>
      </c>
      <c r="P1364" s="107">
        <v>138</v>
      </c>
      <c r="Q1364" s="106">
        <f t="shared" si="21"/>
        <v>1375</v>
      </c>
      <c r="R1364" s="87">
        <v>2015</v>
      </c>
    </row>
    <row r="1365" spans="1:18" x14ac:dyDescent="0.25">
      <c r="A1365" s="88">
        <v>1139</v>
      </c>
      <c r="B1365" s="92" t="s">
        <v>1362</v>
      </c>
      <c r="C1365" s="92" t="s">
        <v>84</v>
      </c>
      <c r="D1365" s="93">
        <v>5103361</v>
      </c>
      <c r="E1365" s="107">
        <v>119</v>
      </c>
      <c r="F1365" s="107">
        <v>106</v>
      </c>
      <c r="G1365" s="107">
        <v>110</v>
      </c>
      <c r="H1365" s="107">
        <v>96</v>
      </c>
      <c r="I1365" s="107">
        <v>87</v>
      </c>
      <c r="J1365" s="107">
        <v>78</v>
      </c>
      <c r="K1365" s="107">
        <v>90</v>
      </c>
      <c r="L1365" s="107">
        <v>114</v>
      </c>
      <c r="M1365" s="107">
        <v>123</v>
      </c>
      <c r="N1365" s="107">
        <v>132</v>
      </c>
      <c r="O1365" s="107">
        <v>123</v>
      </c>
      <c r="P1365" s="107">
        <v>123</v>
      </c>
      <c r="Q1365" s="106">
        <f t="shared" si="21"/>
        <v>1301</v>
      </c>
      <c r="R1365" s="87">
        <v>2015</v>
      </c>
    </row>
    <row r="1366" spans="1:18" x14ac:dyDescent="0.25">
      <c r="A1366" s="88">
        <v>1140</v>
      </c>
      <c r="B1366" s="92" t="s">
        <v>1363</v>
      </c>
      <c r="C1366" s="92" t="s">
        <v>48</v>
      </c>
      <c r="D1366" s="93">
        <v>3118304</v>
      </c>
      <c r="E1366" s="107">
        <v>204.3</v>
      </c>
      <c r="F1366" s="107">
        <v>161.30000000000001</v>
      </c>
      <c r="G1366" s="107">
        <v>160.30000000000001</v>
      </c>
      <c r="H1366" s="107">
        <v>131.6</v>
      </c>
      <c r="I1366" s="107">
        <v>117.3</v>
      </c>
      <c r="J1366" s="107">
        <v>96.1</v>
      </c>
      <c r="K1366" s="107">
        <v>107.1</v>
      </c>
      <c r="L1366" s="107">
        <v>142.5</v>
      </c>
      <c r="M1366" s="107">
        <v>150.19999999999999</v>
      </c>
      <c r="N1366" s="107">
        <v>169.2</v>
      </c>
      <c r="O1366" s="107">
        <v>168.4</v>
      </c>
      <c r="P1366" s="107">
        <v>161.30000000000001</v>
      </c>
      <c r="Q1366" s="106">
        <f t="shared" si="21"/>
        <v>1769.6000000000001</v>
      </c>
      <c r="R1366" s="87">
        <v>2015</v>
      </c>
    </row>
    <row r="1367" spans="1:18" x14ac:dyDescent="0.25">
      <c r="A1367" s="88">
        <v>1141</v>
      </c>
      <c r="B1367" s="92" t="s">
        <v>1364</v>
      </c>
      <c r="C1367" s="92" t="s">
        <v>59</v>
      </c>
      <c r="D1367" s="93">
        <v>4106100</v>
      </c>
      <c r="E1367" s="107">
        <v>185</v>
      </c>
      <c r="F1367" s="107">
        <v>158</v>
      </c>
      <c r="G1367" s="107">
        <v>154</v>
      </c>
      <c r="H1367" s="107">
        <v>125</v>
      </c>
      <c r="I1367" s="107">
        <v>96</v>
      </c>
      <c r="J1367" s="107">
        <v>78</v>
      </c>
      <c r="K1367" s="107">
        <v>89</v>
      </c>
      <c r="L1367" s="107">
        <v>119</v>
      </c>
      <c r="M1367" s="107">
        <v>131</v>
      </c>
      <c r="N1367" s="107">
        <v>158</v>
      </c>
      <c r="O1367" s="107">
        <v>178</v>
      </c>
      <c r="P1367" s="107">
        <v>187</v>
      </c>
      <c r="Q1367" s="106">
        <f t="shared" si="21"/>
        <v>1658</v>
      </c>
      <c r="R1367" s="87">
        <v>2015</v>
      </c>
    </row>
    <row r="1368" spans="1:18" x14ac:dyDescent="0.25">
      <c r="A1368" s="88">
        <v>1142</v>
      </c>
      <c r="B1368" s="92" t="s">
        <v>1365</v>
      </c>
      <c r="C1368" s="92" t="s">
        <v>48</v>
      </c>
      <c r="D1368" s="93">
        <v>3118403</v>
      </c>
      <c r="E1368" s="107">
        <v>162</v>
      </c>
      <c r="F1368" s="107">
        <v>136</v>
      </c>
      <c r="G1368" s="107">
        <v>132</v>
      </c>
      <c r="H1368" s="107">
        <v>104</v>
      </c>
      <c r="I1368" s="107">
        <v>86</v>
      </c>
      <c r="J1368" s="107">
        <v>70</v>
      </c>
      <c r="K1368" s="107">
        <v>76</v>
      </c>
      <c r="L1368" s="107">
        <v>99</v>
      </c>
      <c r="M1368" s="107">
        <v>110</v>
      </c>
      <c r="N1368" s="107">
        <v>130</v>
      </c>
      <c r="O1368" s="107">
        <v>132</v>
      </c>
      <c r="P1368" s="107">
        <v>140</v>
      </c>
      <c r="Q1368" s="106">
        <f t="shared" si="21"/>
        <v>1377</v>
      </c>
      <c r="R1368" s="87">
        <v>2015</v>
      </c>
    </row>
    <row r="1369" spans="1:18" x14ac:dyDescent="0.25">
      <c r="A1369" s="88">
        <v>1143</v>
      </c>
      <c r="B1369" s="92" t="s">
        <v>1366</v>
      </c>
      <c r="C1369" s="92" t="s">
        <v>48</v>
      </c>
      <c r="D1369" s="93">
        <v>3118502</v>
      </c>
      <c r="E1369" s="107">
        <v>171</v>
      </c>
      <c r="F1369" s="107">
        <v>141</v>
      </c>
      <c r="G1369" s="107">
        <v>144</v>
      </c>
      <c r="H1369" s="107">
        <v>115</v>
      </c>
      <c r="I1369" s="107">
        <v>95</v>
      </c>
      <c r="J1369" s="107">
        <v>80</v>
      </c>
      <c r="K1369" s="107">
        <v>88</v>
      </c>
      <c r="L1369" s="107">
        <v>114</v>
      </c>
      <c r="M1369" s="107">
        <v>123</v>
      </c>
      <c r="N1369" s="107">
        <v>143</v>
      </c>
      <c r="O1369" s="107">
        <v>150</v>
      </c>
      <c r="P1369" s="107">
        <v>150</v>
      </c>
      <c r="Q1369" s="106">
        <f t="shared" si="21"/>
        <v>1514</v>
      </c>
      <c r="R1369" s="87">
        <v>2015</v>
      </c>
    </row>
    <row r="1370" spans="1:18" x14ac:dyDescent="0.25">
      <c r="A1370" s="88">
        <v>1144</v>
      </c>
      <c r="B1370" s="92" t="s">
        <v>1367</v>
      </c>
      <c r="C1370" s="92" t="s">
        <v>81</v>
      </c>
      <c r="D1370" s="93">
        <v>4305801</v>
      </c>
      <c r="E1370" s="107">
        <v>173</v>
      </c>
      <c r="F1370" s="107">
        <v>138</v>
      </c>
      <c r="G1370" s="107">
        <v>129</v>
      </c>
      <c r="H1370" s="107">
        <v>86</v>
      </c>
      <c r="I1370" s="107">
        <v>60</v>
      </c>
      <c r="J1370" s="107">
        <v>46</v>
      </c>
      <c r="K1370" s="107">
        <v>53</v>
      </c>
      <c r="L1370" s="107">
        <v>76</v>
      </c>
      <c r="M1370" s="107">
        <v>96</v>
      </c>
      <c r="N1370" s="107">
        <v>128</v>
      </c>
      <c r="O1370" s="107">
        <v>156</v>
      </c>
      <c r="P1370" s="107">
        <v>182</v>
      </c>
      <c r="Q1370" s="106">
        <f t="shared" si="21"/>
        <v>1323</v>
      </c>
      <c r="R1370" s="87">
        <v>2015</v>
      </c>
    </row>
    <row r="1371" spans="1:18" x14ac:dyDescent="0.25">
      <c r="A1371" s="88">
        <v>1145</v>
      </c>
      <c r="B1371" s="92" t="s">
        <v>1368</v>
      </c>
      <c r="C1371" s="92" t="s">
        <v>48</v>
      </c>
      <c r="D1371" s="93">
        <v>3118601</v>
      </c>
      <c r="E1371" s="107">
        <v>181</v>
      </c>
      <c r="F1371" s="107">
        <v>149</v>
      </c>
      <c r="G1371" s="107">
        <v>151</v>
      </c>
      <c r="H1371" s="107">
        <v>126</v>
      </c>
      <c r="I1371" s="107">
        <v>111</v>
      </c>
      <c r="J1371" s="107">
        <v>92</v>
      </c>
      <c r="K1371" s="107">
        <v>102</v>
      </c>
      <c r="L1371" s="107">
        <v>133</v>
      </c>
      <c r="M1371" s="107">
        <v>138</v>
      </c>
      <c r="N1371" s="107">
        <v>155</v>
      </c>
      <c r="O1371" s="107">
        <v>153</v>
      </c>
      <c r="P1371" s="107">
        <v>147</v>
      </c>
      <c r="Q1371" s="106">
        <f t="shared" si="21"/>
        <v>1638</v>
      </c>
      <c r="R1371" s="87">
        <v>2015</v>
      </c>
    </row>
    <row r="1372" spans="1:18" x14ac:dyDescent="0.25">
      <c r="A1372" s="88">
        <v>1146</v>
      </c>
      <c r="B1372" s="92" t="s">
        <v>1369</v>
      </c>
      <c r="C1372" s="92" t="s">
        <v>59</v>
      </c>
      <c r="D1372" s="93">
        <v>4106209</v>
      </c>
      <c r="E1372" s="107">
        <v>153</v>
      </c>
      <c r="F1372" s="107">
        <v>127</v>
      </c>
      <c r="G1372" s="107">
        <v>120</v>
      </c>
      <c r="H1372" s="107">
        <v>90</v>
      </c>
      <c r="I1372" s="107">
        <v>66</v>
      </c>
      <c r="J1372" s="107">
        <v>50</v>
      </c>
      <c r="K1372" s="107">
        <v>57</v>
      </c>
      <c r="L1372" s="107">
        <v>81</v>
      </c>
      <c r="M1372" s="107">
        <v>94</v>
      </c>
      <c r="N1372" s="107">
        <v>119</v>
      </c>
      <c r="O1372" s="107">
        <v>140</v>
      </c>
      <c r="P1372" s="107">
        <v>155</v>
      </c>
      <c r="Q1372" s="106">
        <f t="shared" si="21"/>
        <v>1252</v>
      </c>
      <c r="R1372" s="87">
        <v>2015</v>
      </c>
    </row>
    <row r="1373" spans="1:18" x14ac:dyDescent="0.25">
      <c r="A1373" s="88">
        <v>1147</v>
      </c>
      <c r="B1373" s="92" t="s">
        <v>1370</v>
      </c>
      <c r="C1373" s="92" t="s">
        <v>56</v>
      </c>
      <c r="D1373" s="93">
        <v>2908804</v>
      </c>
      <c r="E1373" s="107">
        <v>204</v>
      </c>
      <c r="F1373" s="107">
        <v>180</v>
      </c>
      <c r="G1373" s="107">
        <v>176</v>
      </c>
      <c r="H1373" s="107">
        <v>154</v>
      </c>
      <c r="I1373" s="107">
        <v>136</v>
      </c>
      <c r="J1373" s="107">
        <v>118</v>
      </c>
      <c r="K1373" s="107">
        <v>125</v>
      </c>
      <c r="L1373" s="107">
        <v>153</v>
      </c>
      <c r="M1373" s="107">
        <v>168</v>
      </c>
      <c r="N1373" s="107">
        <v>190</v>
      </c>
      <c r="O1373" s="107">
        <v>180</v>
      </c>
      <c r="P1373" s="107">
        <v>189</v>
      </c>
      <c r="Q1373" s="106">
        <f t="shared" si="21"/>
        <v>1973</v>
      </c>
      <c r="R1373" s="87">
        <v>2015</v>
      </c>
    </row>
    <row r="1374" spans="1:18" x14ac:dyDescent="0.25">
      <c r="A1374" s="88">
        <v>1148</v>
      </c>
      <c r="B1374" s="92" t="s">
        <v>1371</v>
      </c>
      <c r="C1374" s="92" t="s">
        <v>48</v>
      </c>
      <c r="D1374" s="93">
        <v>3118700</v>
      </c>
      <c r="E1374" s="107">
        <v>174</v>
      </c>
      <c r="F1374" s="107">
        <v>140</v>
      </c>
      <c r="G1374" s="107">
        <v>144</v>
      </c>
      <c r="H1374" s="107">
        <v>123</v>
      </c>
      <c r="I1374" s="107">
        <v>105</v>
      </c>
      <c r="J1374" s="107">
        <v>91</v>
      </c>
      <c r="K1374" s="107">
        <v>103</v>
      </c>
      <c r="L1374" s="107">
        <v>132</v>
      </c>
      <c r="M1374" s="107">
        <v>135</v>
      </c>
      <c r="N1374" s="107">
        <v>147</v>
      </c>
      <c r="O1374" s="107">
        <v>150</v>
      </c>
      <c r="P1374" s="107">
        <v>143</v>
      </c>
      <c r="Q1374" s="106">
        <f t="shared" si="21"/>
        <v>1587</v>
      </c>
      <c r="R1374" s="87">
        <v>2015</v>
      </c>
    </row>
    <row r="1375" spans="1:18" x14ac:dyDescent="0.25">
      <c r="A1375" s="88">
        <v>1149</v>
      </c>
      <c r="B1375" s="92" t="s">
        <v>1372</v>
      </c>
      <c r="C1375" s="92" t="s">
        <v>81</v>
      </c>
      <c r="D1375" s="93">
        <v>4305835</v>
      </c>
      <c r="E1375" s="107">
        <v>167</v>
      </c>
      <c r="F1375" s="107">
        <v>134</v>
      </c>
      <c r="G1375" s="107">
        <v>123</v>
      </c>
      <c r="H1375" s="107">
        <v>82</v>
      </c>
      <c r="I1375" s="107">
        <v>55</v>
      </c>
      <c r="J1375" s="107">
        <v>40</v>
      </c>
      <c r="K1375" s="107">
        <v>48</v>
      </c>
      <c r="L1375" s="107">
        <v>70</v>
      </c>
      <c r="M1375" s="107">
        <v>85</v>
      </c>
      <c r="N1375" s="107">
        <v>120</v>
      </c>
      <c r="O1375" s="107">
        <v>151</v>
      </c>
      <c r="P1375" s="107">
        <v>174</v>
      </c>
      <c r="Q1375" s="106">
        <f t="shared" si="21"/>
        <v>1249</v>
      </c>
      <c r="R1375" s="87">
        <v>2015</v>
      </c>
    </row>
    <row r="1376" spans="1:18" x14ac:dyDescent="0.25">
      <c r="A1376" s="88">
        <v>1150</v>
      </c>
      <c r="B1376" s="92" t="s">
        <v>1373</v>
      </c>
      <c r="C1376" s="92" t="s">
        <v>110</v>
      </c>
      <c r="D1376" s="93">
        <v>2702207</v>
      </c>
      <c r="E1376" s="107">
        <v>224</v>
      </c>
      <c r="F1376" s="107">
        <v>190</v>
      </c>
      <c r="G1376" s="107">
        <v>191</v>
      </c>
      <c r="H1376" s="107">
        <v>170</v>
      </c>
      <c r="I1376" s="107">
        <v>141</v>
      </c>
      <c r="J1376" s="107">
        <v>125</v>
      </c>
      <c r="K1376" s="107">
        <v>133</v>
      </c>
      <c r="L1376" s="107">
        <v>151</v>
      </c>
      <c r="M1376" s="107">
        <v>173</v>
      </c>
      <c r="N1376" s="107">
        <v>207</v>
      </c>
      <c r="O1376" s="107">
        <v>210</v>
      </c>
      <c r="P1376" s="107">
        <v>224</v>
      </c>
      <c r="Q1376" s="106">
        <f t="shared" si="21"/>
        <v>2139</v>
      </c>
      <c r="R1376" s="87">
        <v>2015</v>
      </c>
    </row>
    <row r="1377" spans="1:18" x14ac:dyDescent="0.25">
      <c r="A1377" s="88">
        <v>1151</v>
      </c>
      <c r="B1377" s="92" t="s">
        <v>1374</v>
      </c>
      <c r="C1377" s="92" t="s">
        <v>81</v>
      </c>
      <c r="D1377" s="93">
        <v>4305850</v>
      </c>
      <c r="E1377" s="107">
        <v>164</v>
      </c>
      <c r="F1377" s="107">
        <v>128</v>
      </c>
      <c r="G1377" s="107">
        <v>120</v>
      </c>
      <c r="H1377" s="107">
        <v>79</v>
      </c>
      <c r="I1377" s="107">
        <v>53</v>
      </c>
      <c r="J1377" s="107">
        <v>41</v>
      </c>
      <c r="K1377" s="107">
        <v>48</v>
      </c>
      <c r="L1377" s="107">
        <v>69</v>
      </c>
      <c r="M1377" s="107">
        <v>86</v>
      </c>
      <c r="N1377" s="107">
        <v>118</v>
      </c>
      <c r="O1377" s="107">
        <v>145</v>
      </c>
      <c r="P1377" s="107">
        <v>172</v>
      </c>
      <c r="Q1377" s="106">
        <f t="shared" si="21"/>
        <v>1223</v>
      </c>
      <c r="R1377" s="87">
        <v>2015</v>
      </c>
    </row>
    <row r="1378" spans="1:18" x14ac:dyDescent="0.25">
      <c r="A1378" s="88">
        <v>1152</v>
      </c>
      <c r="B1378" s="92" t="s">
        <v>1375</v>
      </c>
      <c r="C1378" s="92" t="s">
        <v>48</v>
      </c>
      <c r="D1378" s="93">
        <v>3118809</v>
      </c>
      <c r="E1378" s="107">
        <v>181</v>
      </c>
      <c r="F1378" s="107">
        <v>159</v>
      </c>
      <c r="G1378" s="107">
        <v>158</v>
      </c>
      <c r="H1378" s="107">
        <v>137</v>
      </c>
      <c r="I1378" s="107">
        <v>120</v>
      </c>
      <c r="J1378" s="107">
        <v>105</v>
      </c>
      <c r="K1378" s="107">
        <v>112</v>
      </c>
      <c r="L1378" s="107">
        <v>142</v>
      </c>
      <c r="M1378" s="107">
        <v>156</v>
      </c>
      <c r="N1378" s="107">
        <v>174</v>
      </c>
      <c r="O1378" s="107">
        <v>163</v>
      </c>
      <c r="P1378" s="107">
        <v>164</v>
      </c>
      <c r="Q1378" s="106">
        <f t="shared" si="21"/>
        <v>1771</v>
      </c>
      <c r="R1378" s="87">
        <v>2015</v>
      </c>
    </row>
    <row r="1379" spans="1:18" x14ac:dyDescent="0.25">
      <c r="A1379" s="88">
        <v>1153</v>
      </c>
      <c r="B1379" s="92" t="s">
        <v>1376</v>
      </c>
      <c r="C1379" s="92" t="s">
        <v>56</v>
      </c>
      <c r="D1379" s="93">
        <v>2908903</v>
      </c>
      <c r="E1379" s="107">
        <v>233</v>
      </c>
      <c r="F1379" s="107">
        <v>196</v>
      </c>
      <c r="G1379" s="107">
        <v>184</v>
      </c>
      <c r="H1379" s="107">
        <v>160</v>
      </c>
      <c r="I1379" s="107">
        <v>134</v>
      </c>
      <c r="J1379" s="107">
        <v>121</v>
      </c>
      <c r="K1379" s="107">
        <v>124</v>
      </c>
      <c r="L1379" s="107">
        <v>146</v>
      </c>
      <c r="M1379" s="107">
        <v>165</v>
      </c>
      <c r="N1379" s="107">
        <v>193</v>
      </c>
      <c r="O1379" s="107">
        <v>192</v>
      </c>
      <c r="P1379" s="107">
        <v>206</v>
      </c>
      <c r="Q1379" s="106">
        <f t="shared" si="21"/>
        <v>2054</v>
      </c>
      <c r="R1379" s="87">
        <v>2015</v>
      </c>
    </row>
    <row r="1380" spans="1:18" x14ac:dyDescent="0.25">
      <c r="A1380" s="88">
        <v>1154</v>
      </c>
      <c r="B1380" s="92" t="s">
        <v>1377</v>
      </c>
      <c r="C1380" s="92" t="s">
        <v>59</v>
      </c>
      <c r="D1380" s="93">
        <v>4106308</v>
      </c>
      <c r="E1380" s="107">
        <v>192</v>
      </c>
      <c r="F1380" s="107">
        <v>165</v>
      </c>
      <c r="G1380" s="107">
        <v>154</v>
      </c>
      <c r="H1380" s="107">
        <v>120</v>
      </c>
      <c r="I1380" s="107">
        <v>90</v>
      </c>
      <c r="J1380" s="107">
        <v>69</v>
      </c>
      <c r="K1380" s="107">
        <v>80</v>
      </c>
      <c r="L1380" s="107">
        <v>109</v>
      </c>
      <c r="M1380" s="107">
        <v>125</v>
      </c>
      <c r="N1380" s="107">
        <v>158</v>
      </c>
      <c r="O1380" s="107">
        <v>180</v>
      </c>
      <c r="P1380" s="107">
        <v>200</v>
      </c>
      <c r="Q1380" s="106">
        <f t="shared" si="21"/>
        <v>1642</v>
      </c>
      <c r="R1380" s="87">
        <v>2015</v>
      </c>
    </row>
    <row r="1381" spans="1:18" x14ac:dyDescent="0.25">
      <c r="A1381" s="88">
        <v>1155</v>
      </c>
      <c r="B1381" s="92" t="s">
        <v>1378</v>
      </c>
      <c r="C1381" s="92" t="s">
        <v>302</v>
      </c>
      <c r="D1381" s="93">
        <v>3301504</v>
      </c>
      <c r="E1381" s="107">
        <v>203.7</v>
      </c>
      <c r="F1381" s="107">
        <v>153.30000000000001</v>
      </c>
      <c r="G1381" s="107">
        <v>142.9</v>
      </c>
      <c r="H1381" s="107">
        <v>123.8</v>
      </c>
      <c r="I1381" s="107">
        <v>110.8</v>
      </c>
      <c r="J1381" s="107">
        <v>88.4</v>
      </c>
      <c r="K1381" s="107">
        <v>96</v>
      </c>
      <c r="L1381" s="107">
        <v>129.69999999999999</v>
      </c>
      <c r="M1381" s="107">
        <v>123.6</v>
      </c>
      <c r="N1381" s="107">
        <v>137.1</v>
      </c>
      <c r="O1381" s="107">
        <v>147.30000000000001</v>
      </c>
      <c r="P1381" s="107">
        <v>158</v>
      </c>
      <c r="Q1381" s="106">
        <f t="shared" si="21"/>
        <v>1614.5999999999997</v>
      </c>
      <c r="R1381" s="87">
        <v>2015</v>
      </c>
    </row>
    <row r="1382" spans="1:18" x14ac:dyDescent="0.25">
      <c r="A1382" s="88">
        <v>1156</v>
      </c>
      <c r="B1382" s="92" t="s">
        <v>1379</v>
      </c>
      <c r="C1382" s="92" t="s">
        <v>91</v>
      </c>
      <c r="D1382" s="93">
        <v>3512407</v>
      </c>
      <c r="E1382" s="107">
        <v>135</v>
      </c>
      <c r="F1382" s="107">
        <v>114</v>
      </c>
      <c r="G1382" s="107">
        <v>117</v>
      </c>
      <c r="H1382" s="107">
        <v>93</v>
      </c>
      <c r="I1382" s="107">
        <v>72</v>
      </c>
      <c r="J1382" s="107">
        <v>62</v>
      </c>
      <c r="K1382" s="107">
        <v>69</v>
      </c>
      <c r="L1382" s="107">
        <v>90</v>
      </c>
      <c r="M1382" s="107">
        <v>100</v>
      </c>
      <c r="N1382" s="107">
        <v>118</v>
      </c>
      <c r="O1382" s="107">
        <v>127</v>
      </c>
      <c r="P1382" s="107">
        <v>127</v>
      </c>
      <c r="Q1382" s="106">
        <f t="shared" si="21"/>
        <v>1224</v>
      </c>
      <c r="R1382" s="87">
        <v>2015</v>
      </c>
    </row>
    <row r="1383" spans="1:18" x14ac:dyDescent="0.25">
      <c r="A1383" s="88">
        <v>1157</v>
      </c>
      <c r="B1383" s="92" t="s">
        <v>1380</v>
      </c>
      <c r="C1383" s="92" t="s">
        <v>56</v>
      </c>
      <c r="D1383" s="93">
        <v>2909000</v>
      </c>
      <c r="E1383" s="107">
        <v>188</v>
      </c>
      <c r="F1383" s="107">
        <v>168</v>
      </c>
      <c r="G1383" s="107">
        <v>166</v>
      </c>
      <c r="H1383" s="107">
        <v>141</v>
      </c>
      <c r="I1383" s="107">
        <v>123</v>
      </c>
      <c r="J1383" s="107">
        <v>106</v>
      </c>
      <c r="K1383" s="107">
        <v>112</v>
      </c>
      <c r="L1383" s="107">
        <v>141</v>
      </c>
      <c r="M1383" s="107">
        <v>156</v>
      </c>
      <c r="N1383" s="107">
        <v>176</v>
      </c>
      <c r="O1383" s="107">
        <v>164</v>
      </c>
      <c r="P1383" s="107">
        <v>172</v>
      </c>
      <c r="Q1383" s="106">
        <f t="shared" si="21"/>
        <v>1813</v>
      </c>
      <c r="R1383" s="87">
        <v>2015</v>
      </c>
    </row>
    <row r="1384" spans="1:18" x14ac:dyDescent="0.25">
      <c r="A1384" s="88">
        <v>1158</v>
      </c>
      <c r="B1384" s="92" t="s">
        <v>1381</v>
      </c>
      <c r="C1384" s="92" t="s">
        <v>61</v>
      </c>
      <c r="D1384" s="93">
        <v>4204350</v>
      </c>
      <c r="E1384" s="107">
        <v>169</v>
      </c>
      <c r="F1384" s="107">
        <v>138</v>
      </c>
      <c r="G1384" s="107">
        <v>127</v>
      </c>
      <c r="H1384" s="107">
        <v>88</v>
      </c>
      <c r="I1384" s="107">
        <v>63</v>
      </c>
      <c r="J1384" s="107">
        <v>48</v>
      </c>
      <c r="K1384" s="107">
        <v>55</v>
      </c>
      <c r="L1384" s="107">
        <v>81</v>
      </c>
      <c r="M1384" s="107">
        <v>99</v>
      </c>
      <c r="N1384" s="107">
        <v>131</v>
      </c>
      <c r="O1384" s="107">
        <v>158</v>
      </c>
      <c r="P1384" s="107">
        <v>178</v>
      </c>
      <c r="Q1384" s="106">
        <f t="shared" si="21"/>
        <v>1335</v>
      </c>
      <c r="R1384" s="87">
        <v>2015</v>
      </c>
    </row>
    <row r="1385" spans="1:18" x14ac:dyDescent="0.25">
      <c r="A1385" s="88">
        <v>1159</v>
      </c>
      <c r="B1385" s="92" t="s">
        <v>1382</v>
      </c>
      <c r="C1385" s="92" t="s">
        <v>48</v>
      </c>
      <c r="D1385" s="93">
        <v>3118908</v>
      </c>
      <c r="E1385" s="107">
        <v>178</v>
      </c>
      <c r="F1385" s="107">
        <v>148</v>
      </c>
      <c r="G1385" s="107">
        <v>148</v>
      </c>
      <c r="H1385" s="107">
        <v>123</v>
      </c>
      <c r="I1385" s="107">
        <v>106</v>
      </c>
      <c r="J1385" s="107">
        <v>89</v>
      </c>
      <c r="K1385" s="107">
        <v>99</v>
      </c>
      <c r="L1385" s="107">
        <v>129</v>
      </c>
      <c r="M1385" s="107">
        <v>141</v>
      </c>
      <c r="N1385" s="107">
        <v>158</v>
      </c>
      <c r="O1385" s="107">
        <v>152</v>
      </c>
      <c r="P1385" s="107">
        <v>147</v>
      </c>
      <c r="Q1385" s="106">
        <f t="shared" si="21"/>
        <v>1618</v>
      </c>
      <c r="R1385" s="87">
        <v>2015</v>
      </c>
    </row>
    <row r="1386" spans="1:18" x14ac:dyDescent="0.25">
      <c r="A1386" s="88">
        <v>1160</v>
      </c>
      <c r="B1386" s="92" t="s">
        <v>1383</v>
      </c>
      <c r="C1386" s="92" t="s">
        <v>48</v>
      </c>
      <c r="D1386" s="93">
        <v>3119005</v>
      </c>
      <c r="E1386" s="107">
        <v>160</v>
      </c>
      <c r="F1386" s="107">
        <v>127</v>
      </c>
      <c r="G1386" s="107">
        <v>132</v>
      </c>
      <c r="H1386" s="107">
        <v>110</v>
      </c>
      <c r="I1386" s="107">
        <v>90</v>
      </c>
      <c r="J1386" s="107">
        <v>78</v>
      </c>
      <c r="K1386" s="107">
        <v>88</v>
      </c>
      <c r="L1386" s="107">
        <v>113</v>
      </c>
      <c r="M1386" s="107">
        <v>119</v>
      </c>
      <c r="N1386" s="107">
        <v>134</v>
      </c>
      <c r="O1386" s="107">
        <v>139</v>
      </c>
      <c r="P1386" s="107">
        <v>135</v>
      </c>
      <c r="Q1386" s="106">
        <f t="shared" si="21"/>
        <v>1425</v>
      </c>
      <c r="R1386" s="87">
        <v>2015</v>
      </c>
    </row>
    <row r="1387" spans="1:18" x14ac:dyDescent="0.25">
      <c r="A1387" s="88">
        <v>1161</v>
      </c>
      <c r="B1387" s="92" t="s">
        <v>1384</v>
      </c>
      <c r="C1387" s="92" t="s">
        <v>54</v>
      </c>
      <c r="D1387" s="93">
        <v>2304004</v>
      </c>
      <c r="E1387" s="107">
        <v>188</v>
      </c>
      <c r="F1387" s="107">
        <v>163</v>
      </c>
      <c r="G1387" s="107">
        <v>166</v>
      </c>
      <c r="H1387" s="107">
        <v>158</v>
      </c>
      <c r="I1387" s="107">
        <v>159</v>
      </c>
      <c r="J1387" s="107">
        <v>156</v>
      </c>
      <c r="K1387" s="107">
        <v>174</v>
      </c>
      <c r="L1387" s="107">
        <v>199</v>
      </c>
      <c r="M1387" s="107">
        <v>204</v>
      </c>
      <c r="N1387" s="107">
        <v>214</v>
      </c>
      <c r="O1387" s="107">
        <v>199</v>
      </c>
      <c r="P1387" s="107">
        <v>195</v>
      </c>
      <c r="Q1387" s="106">
        <f t="shared" si="21"/>
        <v>2175</v>
      </c>
      <c r="R1387" s="87">
        <v>2015</v>
      </c>
    </row>
    <row r="1388" spans="1:18" x14ac:dyDescent="0.25">
      <c r="A1388" s="88">
        <v>1162</v>
      </c>
      <c r="B1388" s="92" t="s">
        <v>1385</v>
      </c>
      <c r="C1388" s="92" t="s">
        <v>111</v>
      </c>
      <c r="D1388" s="93">
        <v>2504801</v>
      </c>
      <c r="E1388" s="107">
        <v>207.8</v>
      </c>
      <c r="F1388" s="107">
        <v>182.6</v>
      </c>
      <c r="G1388" s="107">
        <v>189</v>
      </c>
      <c r="H1388" s="107">
        <v>170.1</v>
      </c>
      <c r="I1388" s="107">
        <v>158</v>
      </c>
      <c r="J1388" s="107">
        <v>139.9</v>
      </c>
      <c r="K1388" s="107">
        <v>152.9</v>
      </c>
      <c r="L1388" s="107">
        <v>178.4</v>
      </c>
      <c r="M1388" s="107">
        <v>193.6</v>
      </c>
      <c r="N1388" s="107">
        <v>215.3</v>
      </c>
      <c r="O1388" s="107">
        <v>213</v>
      </c>
      <c r="P1388" s="107">
        <v>217.1</v>
      </c>
      <c r="Q1388" s="106">
        <f t="shared" si="21"/>
        <v>2217.7000000000003</v>
      </c>
      <c r="R1388" s="87">
        <v>2015</v>
      </c>
    </row>
    <row r="1389" spans="1:18" x14ac:dyDescent="0.25">
      <c r="A1389" s="88">
        <v>1163</v>
      </c>
      <c r="B1389" s="92" t="s">
        <v>1386</v>
      </c>
      <c r="C1389" s="92" t="s">
        <v>113</v>
      </c>
      <c r="D1389" s="93">
        <v>5003108</v>
      </c>
      <c r="E1389" s="107">
        <v>138</v>
      </c>
      <c r="F1389" s="107">
        <v>117</v>
      </c>
      <c r="G1389" s="107">
        <v>122</v>
      </c>
      <c r="H1389" s="107">
        <v>98</v>
      </c>
      <c r="I1389" s="107">
        <v>83</v>
      </c>
      <c r="J1389" s="107">
        <v>67</v>
      </c>
      <c r="K1389" s="107">
        <v>77</v>
      </c>
      <c r="L1389" s="107">
        <v>97</v>
      </c>
      <c r="M1389" s="107">
        <v>109</v>
      </c>
      <c r="N1389" s="107">
        <v>132</v>
      </c>
      <c r="O1389" s="107">
        <v>138</v>
      </c>
      <c r="P1389" s="107">
        <v>138</v>
      </c>
      <c r="Q1389" s="106">
        <f t="shared" si="21"/>
        <v>1316</v>
      </c>
      <c r="R1389" s="87">
        <v>2015</v>
      </c>
    </row>
    <row r="1390" spans="1:18" x14ac:dyDescent="0.25">
      <c r="A1390" s="88">
        <v>1164</v>
      </c>
      <c r="B1390" s="92" t="s">
        <v>1387</v>
      </c>
      <c r="C1390" s="92" t="s">
        <v>56</v>
      </c>
      <c r="D1390" s="93">
        <v>2909109</v>
      </c>
      <c r="E1390" s="107">
        <v>215</v>
      </c>
      <c r="F1390" s="107">
        <v>190</v>
      </c>
      <c r="G1390" s="107">
        <v>190</v>
      </c>
      <c r="H1390" s="107">
        <v>175</v>
      </c>
      <c r="I1390" s="107">
        <v>159</v>
      </c>
      <c r="J1390" s="107">
        <v>140</v>
      </c>
      <c r="K1390" s="107">
        <v>150</v>
      </c>
      <c r="L1390" s="107">
        <v>182</v>
      </c>
      <c r="M1390" s="107">
        <v>195</v>
      </c>
      <c r="N1390" s="107">
        <v>214</v>
      </c>
      <c r="O1390" s="107">
        <v>196</v>
      </c>
      <c r="P1390" s="107">
        <v>200</v>
      </c>
      <c r="Q1390" s="106">
        <f t="shared" si="21"/>
        <v>2206</v>
      </c>
      <c r="R1390" s="87">
        <v>2015</v>
      </c>
    </row>
    <row r="1391" spans="1:18" x14ac:dyDescent="0.25">
      <c r="A1391" s="88">
        <v>1165</v>
      </c>
      <c r="B1391" s="92" t="s">
        <v>1388</v>
      </c>
      <c r="C1391" s="92" t="s">
        <v>48</v>
      </c>
      <c r="D1391" s="93">
        <v>3119104</v>
      </c>
      <c r="E1391" s="107">
        <v>140.1</v>
      </c>
      <c r="F1391" s="107">
        <v>121.6</v>
      </c>
      <c r="G1391" s="107">
        <v>127.8</v>
      </c>
      <c r="H1391" s="107">
        <v>104.5</v>
      </c>
      <c r="I1391" s="107">
        <v>88.8</v>
      </c>
      <c r="J1391" s="107">
        <v>72.599999999999994</v>
      </c>
      <c r="K1391" s="107">
        <v>80.2</v>
      </c>
      <c r="L1391" s="107">
        <v>106.9</v>
      </c>
      <c r="M1391" s="107">
        <v>117.2</v>
      </c>
      <c r="N1391" s="107">
        <v>135.5</v>
      </c>
      <c r="O1391" s="107">
        <v>140.4</v>
      </c>
      <c r="P1391" s="107">
        <v>140.9</v>
      </c>
      <c r="Q1391" s="106">
        <f t="shared" si="21"/>
        <v>1376.5000000000002</v>
      </c>
      <c r="R1391" s="87">
        <v>2015</v>
      </c>
    </row>
    <row r="1392" spans="1:18" x14ac:dyDescent="0.25">
      <c r="A1392" s="88">
        <v>1166</v>
      </c>
      <c r="B1392" s="92" t="s">
        <v>1389</v>
      </c>
      <c r="C1392" s="92" t="s">
        <v>59</v>
      </c>
      <c r="D1392" s="93">
        <v>4106407</v>
      </c>
      <c r="E1392" s="107">
        <v>192</v>
      </c>
      <c r="F1392" s="107">
        <v>163</v>
      </c>
      <c r="G1392" s="107">
        <v>160</v>
      </c>
      <c r="H1392" s="107">
        <v>132</v>
      </c>
      <c r="I1392" s="107">
        <v>102</v>
      </c>
      <c r="J1392" s="107">
        <v>83</v>
      </c>
      <c r="K1392" s="107">
        <v>94</v>
      </c>
      <c r="L1392" s="107">
        <v>125</v>
      </c>
      <c r="M1392" s="107">
        <v>136</v>
      </c>
      <c r="N1392" s="107">
        <v>164</v>
      </c>
      <c r="O1392" s="107">
        <v>185</v>
      </c>
      <c r="P1392" s="107">
        <v>193</v>
      </c>
      <c r="Q1392" s="106">
        <f t="shared" si="21"/>
        <v>1729</v>
      </c>
      <c r="R1392" s="87">
        <v>2015</v>
      </c>
    </row>
    <row r="1393" spans="1:18" x14ac:dyDescent="0.25">
      <c r="A1393" s="88">
        <v>1167</v>
      </c>
      <c r="B1393" s="92" t="s">
        <v>1390</v>
      </c>
      <c r="C1393" s="92" t="s">
        <v>48</v>
      </c>
      <c r="D1393" s="93">
        <v>3119203</v>
      </c>
      <c r="E1393" s="107">
        <v>169</v>
      </c>
      <c r="F1393" s="107">
        <v>140</v>
      </c>
      <c r="G1393" s="107">
        <v>136</v>
      </c>
      <c r="H1393" s="107">
        <v>111</v>
      </c>
      <c r="I1393" s="107">
        <v>95</v>
      </c>
      <c r="J1393" s="107">
        <v>77</v>
      </c>
      <c r="K1393" s="107">
        <v>83</v>
      </c>
      <c r="L1393" s="107">
        <v>110</v>
      </c>
      <c r="M1393" s="107">
        <v>120</v>
      </c>
      <c r="N1393" s="107">
        <v>142</v>
      </c>
      <c r="O1393" s="107">
        <v>140</v>
      </c>
      <c r="P1393" s="107">
        <v>144</v>
      </c>
      <c r="Q1393" s="106">
        <f t="shared" si="21"/>
        <v>1467</v>
      </c>
      <c r="R1393" s="87">
        <v>2015</v>
      </c>
    </row>
    <row r="1394" spans="1:18" x14ac:dyDescent="0.25">
      <c r="A1394" s="88">
        <v>1168</v>
      </c>
      <c r="B1394" s="92" t="s">
        <v>1391</v>
      </c>
      <c r="C1394" s="92" t="s">
        <v>91</v>
      </c>
      <c r="D1394" s="93">
        <v>3512506</v>
      </c>
      <c r="E1394" s="107">
        <v>153</v>
      </c>
      <c r="F1394" s="107">
        <v>130</v>
      </c>
      <c r="G1394" s="107">
        <v>132</v>
      </c>
      <c r="H1394" s="107">
        <v>106</v>
      </c>
      <c r="I1394" s="107">
        <v>84</v>
      </c>
      <c r="J1394" s="107">
        <v>68</v>
      </c>
      <c r="K1394" s="107">
        <v>78</v>
      </c>
      <c r="L1394" s="107">
        <v>106</v>
      </c>
      <c r="M1394" s="107">
        <v>121</v>
      </c>
      <c r="N1394" s="107">
        <v>141</v>
      </c>
      <c r="O1394" s="107">
        <v>151</v>
      </c>
      <c r="P1394" s="107">
        <v>154</v>
      </c>
      <c r="Q1394" s="106">
        <f t="shared" si="21"/>
        <v>1424</v>
      </c>
      <c r="R1394" s="87">
        <v>2015</v>
      </c>
    </row>
    <row r="1395" spans="1:18" x14ac:dyDescent="0.25">
      <c r="A1395" s="88">
        <v>1169</v>
      </c>
      <c r="B1395" s="92" t="s">
        <v>1392</v>
      </c>
      <c r="C1395" s="92" t="s">
        <v>71</v>
      </c>
      <c r="D1395" s="93">
        <v>2103604</v>
      </c>
      <c r="E1395" s="107">
        <v>130</v>
      </c>
      <c r="F1395" s="107">
        <v>113</v>
      </c>
      <c r="G1395" s="107">
        <v>122</v>
      </c>
      <c r="H1395" s="107">
        <v>116</v>
      </c>
      <c r="I1395" s="107">
        <v>118</v>
      </c>
      <c r="J1395" s="107">
        <v>114</v>
      </c>
      <c r="K1395" s="107">
        <v>125</v>
      </c>
      <c r="L1395" s="107">
        <v>143</v>
      </c>
      <c r="M1395" s="107">
        <v>148</v>
      </c>
      <c r="N1395" s="107">
        <v>156</v>
      </c>
      <c r="O1395" s="107">
        <v>144</v>
      </c>
      <c r="P1395" s="107">
        <v>138</v>
      </c>
      <c r="Q1395" s="106">
        <f t="shared" si="21"/>
        <v>1567</v>
      </c>
      <c r="R1395" s="87">
        <v>2015</v>
      </c>
    </row>
    <row r="1396" spans="1:18" x14ac:dyDescent="0.25">
      <c r="A1396" s="88">
        <v>1170</v>
      </c>
      <c r="B1396" s="92" t="s">
        <v>1393</v>
      </c>
      <c r="C1396" s="92" t="s">
        <v>48</v>
      </c>
      <c r="D1396" s="93">
        <v>3119302</v>
      </c>
      <c r="E1396" s="107">
        <v>155.9</v>
      </c>
      <c r="F1396" s="107">
        <v>157</v>
      </c>
      <c r="G1396" s="107">
        <v>155.6</v>
      </c>
      <c r="H1396" s="107">
        <v>131.6</v>
      </c>
      <c r="I1396" s="107">
        <v>121.4</v>
      </c>
      <c r="J1396" s="107">
        <v>113</v>
      </c>
      <c r="K1396" s="107">
        <v>128.19999999999999</v>
      </c>
      <c r="L1396" s="107">
        <v>161.6</v>
      </c>
      <c r="M1396" s="107">
        <v>176.8</v>
      </c>
      <c r="N1396" s="107">
        <v>170.7</v>
      </c>
      <c r="O1396" s="107">
        <v>157</v>
      </c>
      <c r="P1396" s="107">
        <v>149.19999999999999</v>
      </c>
      <c r="Q1396" s="106">
        <f t="shared" si="21"/>
        <v>1778</v>
      </c>
      <c r="R1396" s="87">
        <v>2015</v>
      </c>
    </row>
    <row r="1397" spans="1:18" x14ac:dyDescent="0.25">
      <c r="A1397" s="88">
        <v>1171</v>
      </c>
      <c r="B1397" s="92" t="s">
        <v>1394</v>
      </c>
      <c r="C1397" s="92" t="s">
        <v>81</v>
      </c>
      <c r="D1397" s="93">
        <v>4305871</v>
      </c>
      <c r="E1397" s="107">
        <v>166</v>
      </c>
      <c r="F1397" s="107">
        <v>128</v>
      </c>
      <c r="G1397" s="107">
        <v>120</v>
      </c>
      <c r="H1397" s="107">
        <v>75</v>
      </c>
      <c r="I1397" s="107">
        <v>51</v>
      </c>
      <c r="J1397" s="107">
        <v>38</v>
      </c>
      <c r="K1397" s="107">
        <v>45</v>
      </c>
      <c r="L1397" s="107">
        <v>66</v>
      </c>
      <c r="M1397" s="107">
        <v>83</v>
      </c>
      <c r="N1397" s="107">
        <v>114</v>
      </c>
      <c r="O1397" s="107">
        <v>142</v>
      </c>
      <c r="P1397" s="107">
        <v>173</v>
      </c>
      <c r="Q1397" s="106">
        <f t="shared" si="21"/>
        <v>1201</v>
      </c>
      <c r="R1397" s="87">
        <v>2015</v>
      </c>
    </row>
    <row r="1398" spans="1:18" x14ac:dyDescent="0.25">
      <c r="A1398" s="88">
        <v>1172</v>
      </c>
      <c r="B1398" s="92" t="s">
        <v>1395</v>
      </c>
      <c r="C1398" s="92" t="s">
        <v>81</v>
      </c>
      <c r="D1398" s="93">
        <v>4305900</v>
      </c>
      <c r="E1398" s="107">
        <v>179</v>
      </c>
      <c r="F1398" s="107">
        <v>142</v>
      </c>
      <c r="G1398" s="107">
        <v>133</v>
      </c>
      <c r="H1398" s="107">
        <v>89</v>
      </c>
      <c r="I1398" s="107">
        <v>62</v>
      </c>
      <c r="J1398" s="107">
        <v>47</v>
      </c>
      <c r="K1398" s="107">
        <v>55</v>
      </c>
      <c r="L1398" s="107">
        <v>80</v>
      </c>
      <c r="M1398" s="107">
        <v>99</v>
      </c>
      <c r="N1398" s="107">
        <v>131</v>
      </c>
      <c r="O1398" s="107">
        <v>160</v>
      </c>
      <c r="P1398" s="107">
        <v>187</v>
      </c>
      <c r="Q1398" s="106">
        <f t="shared" si="21"/>
        <v>1364</v>
      </c>
      <c r="R1398" s="87">
        <v>2015</v>
      </c>
    </row>
    <row r="1399" spans="1:18" x14ac:dyDescent="0.25">
      <c r="A1399" s="88">
        <v>1173</v>
      </c>
      <c r="B1399" s="92" t="s">
        <v>1396</v>
      </c>
      <c r="C1399" s="92" t="s">
        <v>59</v>
      </c>
      <c r="D1399" s="93">
        <v>4106456</v>
      </c>
      <c r="E1399" s="107">
        <v>178</v>
      </c>
      <c r="F1399" s="107">
        <v>149</v>
      </c>
      <c r="G1399" s="107">
        <v>138</v>
      </c>
      <c r="H1399" s="107">
        <v>103</v>
      </c>
      <c r="I1399" s="107">
        <v>74</v>
      </c>
      <c r="J1399" s="107">
        <v>56</v>
      </c>
      <c r="K1399" s="107">
        <v>65</v>
      </c>
      <c r="L1399" s="107">
        <v>95</v>
      </c>
      <c r="M1399" s="107">
        <v>111</v>
      </c>
      <c r="N1399" s="107">
        <v>144</v>
      </c>
      <c r="O1399" s="107">
        <v>168</v>
      </c>
      <c r="P1399" s="107">
        <v>186</v>
      </c>
      <c r="Q1399" s="106">
        <f t="shared" si="21"/>
        <v>1467</v>
      </c>
      <c r="R1399" s="87">
        <v>2015</v>
      </c>
    </row>
    <row r="1400" spans="1:18" x14ac:dyDescent="0.25">
      <c r="A1400" s="88">
        <v>1174</v>
      </c>
      <c r="B1400" s="92" t="s">
        <v>1397</v>
      </c>
      <c r="C1400" s="92" t="s">
        <v>77</v>
      </c>
      <c r="D1400" s="93">
        <v>2402808</v>
      </c>
      <c r="E1400" s="107">
        <v>192</v>
      </c>
      <c r="F1400" s="107">
        <v>174</v>
      </c>
      <c r="G1400" s="107">
        <v>179</v>
      </c>
      <c r="H1400" s="107">
        <v>157</v>
      </c>
      <c r="I1400" s="107">
        <v>145</v>
      </c>
      <c r="J1400" s="107">
        <v>123</v>
      </c>
      <c r="K1400" s="107">
        <v>134</v>
      </c>
      <c r="L1400" s="107">
        <v>155</v>
      </c>
      <c r="M1400" s="107">
        <v>172</v>
      </c>
      <c r="N1400" s="107">
        <v>193</v>
      </c>
      <c r="O1400" s="107">
        <v>194</v>
      </c>
      <c r="P1400" s="107">
        <v>199</v>
      </c>
      <c r="Q1400" s="106">
        <f t="shared" si="21"/>
        <v>2017</v>
      </c>
      <c r="R1400" s="87">
        <v>2015</v>
      </c>
    </row>
    <row r="1401" spans="1:18" x14ac:dyDescent="0.25">
      <c r="A1401" s="88">
        <v>1175</v>
      </c>
      <c r="B1401" s="92" t="s">
        <v>1398</v>
      </c>
      <c r="C1401" s="92" t="s">
        <v>48</v>
      </c>
      <c r="D1401" s="93">
        <v>3119401</v>
      </c>
      <c r="E1401" s="107">
        <v>165</v>
      </c>
      <c r="F1401" s="107">
        <v>135</v>
      </c>
      <c r="G1401" s="107">
        <v>131</v>
      </c>
      <c r="H1401" s="107">
        <v>106</v>
      </c>
      <c r="I1401" s="107">
        <v>91</v>
      </c>
      <c r="J1401" s="107">
        <v>73</v>
      </c>
      <c r="K1401" s="107">
        <v>80</v>
      </c>
      <c r="L1401" s="107">
        <v>108</v>
      </c>
      <c r="M1401" s="107">
        <v>115</v>
      </c>
      <c r="N1401" s="107">
        <v>134</v>
      </c>
      <c r="O1401" s="107">
        <v>133</v>
      </c>
      <c r="P1401" s="107">
        <v>136</v>
      </c>
      <c r="Q1401" s="106">
        <f t="shared" si="21"/>
        <v>1407</v>
      </c>
      <c r="R1401" s="87">
        <v>2015</v>
      </c>
    </row>
    <row r="1402" spans="1:18" x14ac:dyDescent="0.25">
      <c r="A1402" s="88">
        <v>1176</v>
      </c>
      <c r="B1402" s="92" t="s">
        <v>1399</v>
      </c>
      <c r="C1402" s="92" t="s">
        <v>61</v>
      </c>
      <c r="D1402" s="93">
        <v>4204400</v>
      </c>
      <c r="E1402" s="107">
        <v>174</v>
      </c>
      <c r="F1402" s="107">
        <v>143</v>
      </c>
      <c r="G1402" s="107">
        <v>132</v>
      </c>
      <c r="H1402" s="107">
        <v>93</v>
      </c>
      <c r="I1402" s="107">
        <v>66</v>
      </c>
      <c r="J1402" s="107">
        <v>50</v>
      </c>
      <c r="K1402" s="107">
        <v>58</v>
      </c>
      <c r="L1402" s="107">
        <v>85</v>
      </c>
      <c r="M1402" s="107">
        <v>104</v>
      </c>
      <c r="N1402" s="107">
        <v>136</v>
      </c>
      <c r="O1402" s="107">
        <v>163</v>
      </c>
      <c r="P1402" s="107">
        <v>183</v>
      </c>
      <c r="Q1402" s="106">
        <f t="shared" si="21"/>
        <v>1387</v>
      </c>
      <c r="R1402" s="87">
        <v>2015</v>
      </c>
    </row>
    <row r="1403" spans="1:18" x14ac:dyDescent="0.25">
      <c r="A1403" s="88">
        <v>1177</v>
      </c>
      <c r="B1403" s="92" t="s">
        <v>1400</v>
      </c>
      <c r="C1403" s="92" t="s">
        <v>77</v>
      </c>
      <c r="D1403" s="93">
        <v>2402907</v>
      </c>
      <c r="E1403" s="107">
        <v>202</v>
      </c>
      <c r="F1403" s="107">
        <v>174</v>
      </c>
      <c r="G1403" s="107">
        <v>179</v>
      </c>
      <c r="H1403" s="107">
        <v>166</v>
      </c>
      <c r="I1403" s="107">
        <v>162</v>
      </c>
      <c r="J1403" s="107">
        <v>149</v>
      </c>
      <c r="K1403" s="107">
        <v>165</v>
      </c>
      <c r="L1403" s="107">
        <v>193</v>
      </c>
      <c r="M1403" s="107">
        <v>202</v>
      </c>
      <c r="N1403" s="107">
        <v>219</v>
      </c>
      <c r="O1403" s="107">
        <v>210</v>
      </c>
      <c r="P1403" s="107">
        <v>211</v>
      </c>
      <c r="Q1403" s="106">
        <f t="shared" si="21"/>
        <v>2232</v>
      </c>
      <c r="R1403" s="87">
        <v>2015</v>
      </c>
    </row>
    <row r="1404" spans="1:18" x14ac:dyDescent="0.25">
      <c r="A1404" s="88">
        <v>1178</v>
      </c>
      <c r="B1404" s="92" t="s">
        <v>1401</v>
      </c>
      <c r="C1404" s="92" t="s">
        <v>56</v>
      </c>
      <c r="D1404" s="93">
        <v>2909208</v>
      </c>
      <c r="E1404" s="107">
        <v>212</v>
      </c>
      <c r="F1404" s="107">
        <v>187</v>
      </c>
      <c r="G1404" s="107">
        <v>188</v>
      </c>
      <c r="H1404" s="107">
        <v>164</v>
      </c>
      <c r="I1404" s="107">
        <v>139</v>
      </c>
      <c r="J1404" s="107">
        <v>118</v>
      </c>
      <c r="K1404" s="107">
        <v>123</v>
      </c>
      <c r="L1404" s="107">
        <v>145</v>
      </c>
      <c r="M1404" s="107">
        <v>163</v>
      </c>
      <c r="N1404" s="107">
        <v>193</v>
      </c>
      <c r="O1404" s="107">
        <v>198</v>
      </c>
      <c r="P1404" s="107">
        <v>208</v>
      </c>
      <c r="Q1404" s="106">
        <f t="shared" si="21"/>
        <v>2038</v>
      </c>
      <c r="R1404" s="87">
        <v>2015</v>
      </c>
    </row>
    <row r="1405" spans="1:18" x14ac:dyDescent="0.25">
      <c r="A1405" s="88">
        <v>1179</v>
      </c>
      <c r="B1405" s="92" t="s">
        <v>1402</v>
      </c>
      <c r="C1405" s="92" t="s">
        <v>79</v>
      </c>
      <c r="D1405" s="93">
        <v>2202851</v>
      </c>
      <c r="E1405" s="107">
        <v>173</v>
      </c>
      <c r="F1405" s="107">
        <v>156</v>
      </c>
      <c r="G1405" s="107">
        <v>164</v>
      </c>
      <c r="H1405" s="107">
        <v>153</v>
      </c>
      <c r="I1405" s="107">
        <v>150</v>
      </c>
      <c r="J1405" s="107">
        <v>136</v>
      </c>
      <c r="K1405" s="107">
        <v>146</v>
      </c>
      <c r="L1405" s="107">
        <v>163</v>
      </c>
      <c r="M1405" s="107">
        <v>169</v>
      </c>
      <c r="N1405" s="107">
        <v>185</v>
      </c>
      <c r="O1405" s="107">
        <v>172</v>
      </c>
      <c r="P1405" s="107">
        <v>167</v>
      </c>
      <c r="Q1405" s="106">
        <f t="shared" si="21"/>
        <v>1934</v>
      </c>
      <c r="R1405" s="87">
        <v>2015</v>
      </c>
    </row>
    <row r="1406" spans="1:18" x14ac:dyDescent="0.25">
      <c r="A1406" s="88">
        <v>1180</v>
      </c>
      <c r="B1406" s="92" t="s">
        <v>1403</v>
      </c>
      <c r="C1406" s="92" t="s">
        <v>91</v>
      </c>
      <c r="D1406" s="93">
        <v>3512605</v>
      </c>
      <c r="E1406" s="107">
        <v>153</v>
      </c>
      <c r="F1406" s="107">
        <v>128</v>
      </c>
      <c r="G1406" s="107">
        <v>126</v>
      </c>
      <c r="H1406" s="107">
        <v>101</v>
      </c>
      <c r="I1406" s="107">
        <v>76</v>
      </c>
      <c r="J1406" s="107">
        <v>62</v>
      </c>
      <c r="K1406" s="107">
        <v>70</v>
      </c>
      <c r="L1406" s="107">
        <v>96</v>
      </c>
      <c r="M1406" s="107">
        <v>108</v>
      </c>
      <c r="N1406" s="107">
        <v>129</v>
      </c>
      <c r="O1406" s="107">
        <v>145</v>
      </c>
      <c r="P1406" s="107">
        <v>150</v>
      </c>
      <c r="Q1406" s="106">
        <f t="shared" si="21"/>
        <v>1344</v>
      </c>
      <c r="R1406" s="87">
        <v>2015</v>
      </c>
    </row>
    <row r="1407" spans="1:18" x14ac:dyDescent="0.25">
      <c r="A1407" s="88">
        <v>1181</v>
      </c>
      <c r="B1407" s="92" t="s">
        <v>1404</v>
      </c>
      <c r="C1407" s="92" t="s">
        <v>61</v>
      </c>
      <c r="D1407" s="93">
        <v>4204459</v>
      </c>
      <c r="E1407" s="107">
        <v>187</v>
      </c>
      <c r="F1407" s="107">
        <v>157</v>
      </c>
      <c r="G1407" s="107">
        <v>144</v>
      </c>
      <c r="H1407" s="107">
        <v>105</v>
      </c>
      <c r="I1407" s="107">
        <v>77</v>
      </c>
      <c r="J1407" s="107">
        <v>58</v>
      </c>
      <c r="K1407" s="107">
        <v>68</v>
      </c>
      <c r="L1407" s="107">
        <v>98</v>
      </c>
      <c r="M1407" s="107">
        <v>116</v>
      </c>
      <c r="N1407" s="107">
        <v>150</v>
      </c>
      <c r="O1407" s="107">
        <v>177</v>
      </c>
      <c r="P1407" s="107">
        <v>195</v>
      </c>
      <c r="Q1407" s="106">
        <f t="shared" si="21"/>
        <v>1532</v>
      </c>
      <c r="R1407" s="87">
        <v>2015</v>
      </c>
    </row>
    <row r="1408" spans="1:18" x14ac:dyDescent="0.25">
      <c r="A1408" s="88">
        <v>1182</v>
      </c>
      <c r="B1408" s="92" t="s">
        <v>1405</v>
      </c>
      <c r="C1408" s="92" t="s">
        <v>48</v>
      </c>
      <c r="D1408" s="93">
        <v>3119500</v>
      </c>
      <c r="E1408" s="107">
        <v>205</v>
      </c>
      <c r="F1408" s="107">
        <v>179</v>
      </c>
      <c r="G1408" s="107">
        <v>174</v>
      </c>
      <c r="H1408" s="107">
        <v>145</v>
      </c>
      <c r="I1408" s="107">
        <v>128</v>
      </c>
      <c r="J1408" s="107">
        <v>109</v>
      </c>
      <c r="K1408" s="107">
        <v>116</v>
      </c>
      <c r="L1408" s="107">
        <v>149</v>
      </c>
      <c r="M1408" s="107">
        <v>159</v>
      </c>
      <c r="N1408" s="107">
        <v>184</v>
      </c>
      <c r="O1408" s="107">
        <v>174</v>
      </c>
      <c r="P1408" s="107">
        <v>181</v>
      </c>
      <c r="Q1408" s="106">
        <f t="shared" si="21"/>
        <v>1903</v>
      </c>
      <c r="R1408" s="87">
        <v>2015</v>
      </c>
    </row>
    <row r="1409" spans="1:18" x14ac:dyDescent="0.25">
      <c r="A1409" s="88">
        <v>1183</v>
      </c>
      <c r="B1409" s="92" t="s">
        <v>1406</v>
      </c>
      <c r="C1409" s="92" t="s">
        <v>48</v>
      </c>
      <c r="D1409" s="93">
        <v>3119609</v>
      </c>
      <c r="E1409" s="107">
        <v>177</v>
      </c>
      <c r="F1409" s="107">
        <v>147</v>
      </c>
      <c r="G1409" s="107">
        <v>145</v>
      </c>
      <c r="H1409" s="107">
        <v>114</v>
      </c>
      <c r="I1409" s="107">
        <v>96</v>
      </c>
      <c r="J1409" s="107">
        <v>80</v>
      </c>
      <c r="K1409" s="107">
        <v>88</v>
      </c>
      <c r="L1409" s="107">
        <v>116</v>
      </c>
      <c r="M1409" s="107">
        <v>121</v>
      </c>
      <c r="N1409" s="107">
        <v>139</v>
      </c>
      <c r="O1409" s="107">
        <v>145</v>
      </c>
      <c r="P1409" s="107">
        <v>147</v>
      </c>
      <c r="Q1409" s="106">
        <f t="shared" si="21"/>
        <v>1515</v>
      </c>
      <c r="R1409" s="87">
        <v>2015</v>
      </c>
    </row>
    <row r="1410" spans="1:18" x14ac:dyDescent="0.25">
      <c r="A1410" s="88">
        <v>1184</v>
      </c>
      <c r="B1410" s="92" t="s">
        <v>1407</v>
      </c>
      <c r="C1410" s="92" t="s">
        <v>81</v>
      </c>
      <c r="D1410" s="93">
        <v>4305934</v>
      </c>
      <c r="E1410" s="107">
        <v>163</v>
      </c>
      <c r="F1410" s="107">
        <v>131</v>
      </c>
      <c r="G1410" s="107">
        <v>120</v>
      </c>
      <c r="H1410" s="107">
        <v>80</v>
      </c>
      <c r="I1410" s="107">
        <v>53</v>
      </c>
      <c r="J1410" s="107">
        <v>38</v>
      </c>
      <c r="K1410" s="107">
        <v>45</v>
      </c>
      <c r="L1410" s="107">
        <v>68</v>
      </c>
      <c r="M1410" s="107">
        <v>84</v>
      </c>
      <c r="N1410" s="107">
        <v>118</v>
      </c>
      <c r="O1410" s="107">
        <v>148</v>
      </c>
      <c r="P1410" s="107">
        <v>169</v>
      </c>
      <c r="Q1410" s="106">
        <f t="shared" ref="Q1410:Q1473" si="22">SUM(E1410:P1410)</f>
        <v>1217</v>
      </c>
      <c r="R1410" s="87">
        <v>2015</v>
      </c>
    </row>
    <row r="1411" spans="1:18" x14ac:dyDescent="0.25">
      <c r="A1411" s="88">
        <v>1185</v>
      </c>
      <c r="B1411" s="92" t="s">
        <v>1408</v>
      </c>
      <c r="C1411" s="92" t="s">
        <v>113</v>
      </c>
      <c r="D1411" s="93">
        <v>5003157</v>
      </c>
      <c r="E1411" s="107">
        <v>153</v>
      </c>
      <c r="F1411" s="107">
        <v>130</v>
      </c>
      <c r="G1411" s="107">
        <v>125</v>
      </c>
      <c r="H1411" s="107">
        <v>94</v>
      </c>
      <c r="I1411" s="107">
        <v>72</v>
      </c>
      <c r="J1411" s="107">
        <v>57</v>
      </c>
      <c r="K1411" s="107">
        <v>65</v>
      </c>
      <c r="L1411" s="107">
        <v>91</v>
      </c>
      <c r="M1411" s="107">
        <v>106</v>
      </c>
      <c r="N1411" s="107">
        <v>131</v>
      </c>
      <c r="O1411" s="107">
        <v>143</v>
      </c>
      <c r="P1411" s="107">
        <v>155</v>
      </c>
      <c r="Q1411" s="106">
        <f t="shared" si="22"/>
        <v>1322</v>
      </c>
      <c r="R1411" s="87">
        <v>2015</v>
      </c>
    </row>
    <row r="1412" spans="1:18" x14ac:dyDescent="0.25">
      <c r="A1412" s="88">
        <v>1186</v>
      </c>
      <c r="B1412" s="92" t="s">
        <v>1409</v>
      </c>
      <c r="C1412" s="92" t="s">
        <v>59</v>
      </c>
      <c r="D1412" s="93">
        <v>4106506</v>
      </c>
      <c r="E1412" s="107">
        <v>188</v>
      </c>
      <c r="F1412" s="107">
        <v>158</v>
      </c>
      <c r="G1412" s="107">
        <v>146</v>
      </c>
      <c r="H1412" s="107">
        <v>112</v>
      </c>
      <c r="I1412" s="107">
        <v>80</v>
      </c>
      <c r="J1412" s="107">
        <v>61</v>
      </c>
      <c r="K1412" s="107">
        <v>72</v>
      </c>
      <c r="L1412" s="107">
        <v>102</v>
      </c>
      <c r="M1412" s="107">
        <v>119</v>
      </c>
      <c r="N1412" s="107">
        <v>152</v>
      </c>
      <c r="O1412" s="107">
        <v>176</v>
      </c>
      <c r="P1412" s="107">
        <v>194</v>
      </c>
      <c r="Q1412" s="106">
        <f t="shared" si="22"/>
        <v>1560</v>
      </c>
      <c r="R1412" s="87">
        <v>2015</v>
      </c>
    </row>
    <row r="1413" spans="1:18" x14ac:dyDescent="0.25">
      <c r="A1413" s="88">
        <v>1187</v>
      </c>
      <c r="B1413" s="92" t="s">
        <v>1410</v>
      </c>
      <c r="C1413" s="92" t="s">
        <v>48</v>
      </c>
      <c r="D1413" s="93">
        <v>3119708</v>
      </c>
      <c r="E1413" s="107">
        <v>187</v>
      </c>
      <c r="F1413" s="107">
        <v>151</v>
      </c>
      <c r="G1413" s="107">
        <v>151</v>
      </c>
      <c r="H1413" s="107">
        <v>124</v>
      </c>
      <c r="I1413" s="107">
        <v>108</v>
      </c>
      <c r="J1413" s="107">
        <v>89</v>
      </c>
      <c r="K1413" s="107">
        <v>100</v>
      </c>
      <c r="L1413" s="107">
        <v>133</v>
      </c>
      <c r="M1413" s="107">
        <v>141</v>
      </c>
      <c r="N1413" s="107">
        <v>155</v>
      </c>
      <c r="O1413" s="107">
        <v>157</v>
      </c>
      <c r="P1413" s="107">
        <v>151</v>
      </c>
      <c r="Q1413" s="106">
        <f t="shared" si="22"/>
        <v>1647</v>
      </c>
      <c r="R1413" s="87">
        <v>2015</v>
      </c>
    </row>
    <row r="1414" spans="1:18" x14ac:dyDescent="0.25">
      <c r="A1414" s="88">
        <v>1188</v>
      </c>
      <c r="B1414" s="92" t="s">
        <v>1411</v>
      </c>
      <c r="C1414" s="92" t="s">
        <v>48</v>
      </c>
      <c r="D1414" s="93">
        <v>3119807</v>
      </c>
      <c r="E1414" s="107">
        <v>207.9</v>
      </c>
      <c r="F1414" s="107">
        <v>171.5</v>
      </c>
      <c r="G1414" s="107">
        <v>170.8</v>
      </c>
      <c r="H1414" s="107">
        <v>143.19999999999999</v>
      </c>
      <c r="I1414" s="107">
        <v>123.3</v>
      </c>
      <c r="J1414" s="107">
        <v>105.9</v>
      </c>
      <c r="K1414" s="107">
        <v>120.6</v>
      </c>
      <c r="L1414" s="107">
        <v>157.1</v>
      </c>
      <c r="M1414" s="107">
        <v>173.3</v>
      </c>
      <c r="N1414" s="107">
        <v>188.7</v>
      </c>
      <c r="O1414" s="107">
        <v>185.1</v>
      </c>
      <c r="P1414" s="107">
        <v>174.8</v>
      </c>
      <c r="Q1414" s="106">
        <f t="shared" si="22"/>
        <v>1922.1999999999998</v>
      </c>
      <c r="R1414" s="87">
        <v>2015</v>
      </c>
    </row>
    <row r="1415" spans="1:18" x14ac:dyDescent="0.25">
      <c r="A1415" s="88">
        <v>1189</v>
      </c>
      <c r="B1415" s="92" t="s">
        <v>1412</v>
      </c>
      <c r="C1415" s="92" t="s">
        <v>48</v>
      </c>
      <c r="D1415" s="93">
        <v>3119906</v>
      </c>
      <c r="E1415" s="107">
        <v>155</v>
      </c>
      <c r="F1415" s="107">
        <v>129</v>
      </c>
      <c r="G1415" s="107">
        <v>132</v>
      </c>
      <c r="H1415" s="107">
        <v>106</v>
      </c>
      <c r="I1415" s="107">
        <v>86</v>
      </c>
      <c r="J1415" s="107">
        <v>72</v>
      </c>
      <c r="K1415" s="107">
        <v>80</v>
      </c>
      <c r="L1415" s="107">
        <v>102</v>
      </c>
      <c r="M1415" s="107">
        <v>111</v>
      </c>
      <c r="N1415" s="107">
        <v>130</v>
      </c>
      <c r="O1415" s="107">
        <v>140</v>
      </c>
      <c r="P1415" s="107">
        <v>141</v>
      </c>
      <c r="Q1415" s="106">
        <f t="shared" si="22"/>
        <v>1384</v>
      </c>
      <c r="R1415" s="87">
        <v>2015</v>
      </c>
    </row>
    <row r="1416" spans="1:18" x14ac:dyDescent="0.25">
      <c r="A1416" s="88">
        <v>1190</v>
      </c>
      <c r="B1416" s="92" t="s">
        <v>1413</v>
      </c>
      <c r="C1416" s="92" t="s">
        <v>46</v>
      </c>
      <c r="D1416" s="93">
        <v>5205703</v>
      </c>
      <c r="E1416" s="107">
        <v>128</v>
      </c>
      <c r="F1416" s="107">
        <v>111</v>
      </c>
      <c r="G1416" s="107">
        <v>121</v>
      </c>
      <c r="H1416" s="107">
        <v>112</v>
      </c>
      <c r="I1416" s="107">
        <v>104</v>
      </c>
      <c r="J1416" s="107">
        <v>90</v>
      </c>
      <c r="K1416" s="107">
        <v>106</v>
      </c>
      <c r="L1416" s="107">
        <v>130</v>
      </c>
      <c r="M1416" s="107">
        <v>129</v>
      </c>
      <c r="N1416" s="107">
        <v>138</v>
      </c>
      <c r="O1416" s="107">
        <v>126</v>
      </c>
      <c r="P1416" s="107">
        <v>123</v>
      </c>
      <c r="Q1416" s="106">
        <f t="shared" si="22"/>
        <v>1418</v>
      </c>
      <c r="R1416" s="87">
        <v>2015</v>
      </c>
    </row>
    <row r="1417" spans="1:18" x14ac:dyDescent="0.25">
      <c r="A1417" s="88">
        <v>1191</v>
      </c>
      <c r="B1417" s="92" t="s">
        <v>1414</v>
      </c>
      <c r="C1417" s="92" t="s">
        <v>48</v>
      </c>
      <c r="D1417" s="93">
        <v>3119955</v>
      </c>
      <c r="E1417" s="107">
        <v>190</v>
      </c>
      <c r="F1417" s="107">
        <v>155</v>
      </c>
      <c r="G1417" s="107">
        <v>156</v>
      </c>
      <c r="H1417" s="107">
        <v>131</v>
      </c>
      <c r="I1417" s="107">
        <v>113</v>
      </c>
      <c r="J1417" s="107">
        <v>96</v>
      </c>
      <c r="K1417" s="107">
        <v>108</v>
      </c>
      <c r="L1417" s="107">
        <v>141</v>
      </c>
      <c r="M1417" s="107">
        <v>149</v>
      </c>
      <c r="N1417" s="107">
        <v>163</v>
      </c>
      <c r="O1417" s="107">
        <v>164</v>
      </c>
      <c r="P1417" s="107">
        <v>155</v>
      </c>
      <c r="Q1417" s="106">
        <f t="shared" si="22"/>
        <v>1721</v>
      </c>
      <c r="R1417" s="87">
        <v>2015</v>
      </c>
    </row>
    <row r="1418" spans="1:18" x14ac:dyDescent="0.25">
      <c r="A1418" s="88">
        <v>1192</v>
      </c>
      <c r="B1418" s="92" t="s">
        <v>1415</v>
      </c>
      <c r="C1418" s="92" t="s">
        <v>48</v>
      </c>
      <c r="D1418" s="93">
        <v>3120003</v>
      </c>
      <c r="E1418" s="107">
        <v>158.19999999999999</v>
      </c>
      <c r="F1418" s="107">
        <v>128.4</v>
      </c>
      <c r="G1418" s="107">
        <v>123.8</v>
      </c>
      <c r="H1418" s="107">
        <v>99.1</v>
      </c>
      <c r="I1418" s="107">
        <v>84.5</v>
      </c>
      <c r="J1418" s="107">
        <v>67.900000000000006</v>
      </c>
      <c r="K1418" s="107">
        <v>73.8</v>
      </c>
      <c r="L1418" s="107">
        <v>101.3</v>
      </c>
      <c r="M1418" s="107">
        <v>105.4</v>
      </c>
      <c r="N1418" s="107">
        <v>123.8</v>
      </c>
      <c r="O1418" s="107">
        <v>127</v>
      </c>
      <c r="P1418" s="107">
        <v>129.80000000000001</v>
      </c>
      <c r="Q1418" s="106">
        <f t="shared" si="22"/>
        <v>1322.9999999999998</v>
      </c>
      <c r="R1418" s="87">
        <v>2015</v>
      </c>
    </row>
    <row r="1419" spans="1:18" x14ac:dyDescent="0.25">
      <c r="A1419" s="88">
        <v>1193</v>
      </c>
      <c r="B1419" s="92" t="s">
        <v>1416</v>
      </c>
      <c r="C1419" s="92" t="s">
        <v>61</v>
      </c>
      <c r="D1419" s="93">
        <v>4204558</v>
      </c>
      <c r="E1419" s="107">
        <v>157</v>
      </c>
      <c r="F1419" s="107">
        <v>133</v>
      </c>
      <c r="G1419" s="107">
        <v>115</v>
      </c>
      <c r="H1419" s="107">
        <v>112</v>
      </c>
      <c r="I1419" s="107">
        <v>87</v>
      </c>
      <c r="J1419" s="107">
        <v>77</v>
      </c>
      <c r="K1419" s="107">
        <v>89</v>
      </c>
      <c r="L1419" s="107">
        <v>100</v>
      </c>
      <c r="M1419" s="107">
        <v>81</v>
      </c>
      <c r="N1419" s="107">
        <v>132</v>
      </c>
      <c r="O1419" s="107">
        <v>153</v>
      </c>
      <c r="P1419" s="107">
        <v>161</v>
      </c>
      <c r="Q1419" s="106">
        <f t="shared" si="22"/>
        <v>1397</v>
      </c>
      <c r="R1419" s="87">
        <v>2015</v>
      </c>
    </row>
    <row r="1420" spans="1:18" x14ac:dyDescent="0.25">
      <c r="A1420" s="88">
        <v>1194</v>
      </c>
      <c r="B1420" s="92" t="s">
        <v>1417</v>
      </c>
      <c r="C1420" s="92" t="s">
        <v>79</v>
      </c>
      <c r="D1420" s="93">
        <v>2202901</v>
      </c>
      <c r="E1420" s="107">
        <v>198</v>
      </c>
      <c r="F1420" s="107">
        <v>171</v>
      </c>
      <c r="G1420" s="107">
        <v>174</v>
      </c>
      <c r="H1420" s="107">
        <v>168</v>
      </c>
      <c r="I1420" s="107">
        <v>160</v>
      </c>
      <c r="J1420" s="107">
        <v>144</v>
      </c>
      <c r="K1420" s="107">
        <v>154</v>
      </c>
      <c r="L1420" s="107">
        <v>180</v>
      </c>
      <c r="M1420" s="107">
        <v>192</v>
      </c>
      <c r="N1420" s="107">
        <v>207</v>
      </c>
      <c r="O1420" s="107">
        <v>188</v>
      </c>
      <c r="P1420" s="107">
        <v>185</v>
      </c>
      <c r="Q1420" s="106">
        <f t="shared" si="22"/>
        <v>2121</v>
      </c>
      <c r="R1420" s="87">
        <v>2015</v>
      </c>
    </row>
    <row r="1421" spans="1:18" x14ac:dyDescent="0.25">
      <c r="A1421" s="88">
        <v>1195</v>
      </c>
      <c r="B1421" s="92" t="s">
        <v>1418</v>
      </c>
      <c r="C1421" s="92" t="s">
        <v>66</v>
      </c>
      <c r="D1421" s="93">
        <v>2604700</v>
      </c>
      <c r="E1421" s="107">
        <v>197</v>
      </c>
      <c r="F1421" s="107">
        <v>172</v>
      </c>
      <c r="G1421" s="107">
        <v>179</v>
      </c>
      <c r="H1421" s="107">
        <v>160</v>
      </c>
      <c r="I1421" s="107">
        <v>129</v>
      </c>
      <c r="J1421" s="107">
        <v>108</v>
      </c>
      <c r="K1421" s="107">
        <v>122</v>
      </c>
      <c r="L1421" s="107">
        <v>136</v>
      </c>
      <c r="M1421" s="107">
        <v>157</v>
      </c>
      <c r="N1421" s="107">
        <v>187</v>
      </c>
      <c r="O1421" s="107">
        <v>195</v>
      </c>
      <c r="P1421" s="107">
        <v>206</v>
      </c>
      <c r="Q1421" s="106">
        <f t="shared" si="22"/>
        <v>1948</v>
      </c>
      <c r="R1421" s="87">
        <v>2015</v>
      </c>
    </row>
    <row r="1422" spans="1:18" x14ac:dyDescent="0.25">
      <c r="A1422" s="88">
        <v>1196</v>
      </c>
      <c r="B1422" s="92" t="s">
        <v>1419</v>
      </c>
      <c r="C1422" s="92" t="s">
        <v>56</v>
      </c>
      <c r="D1422" s="93">
        <v>2909307</v>
      </c>
      <c r="E1422" s="107">
        <v>217.4</v>
      </c>
      <c r="F1422" s="107">
        <v>190.1</v>
      </c>
      <c r="G1422" s="107">
        <v>190</v>
      </c>
      <c r="H1422" s="107">
        <v>177.8</v>
      </c>
      <c r="I1422" s="107">
        <v>162.4</v>
      </c>
      <c r="J1422" s="107">
        <v>144</v>
      </c>
      <c r="K1422" s="107">
        <v>153.9</v>
      </c>
      <c r="L1422" s="107">
        <v>185.4</v>
      </c>
      <c r="M1422" s="107">
        <v>197.7</v>
      </c>
      <c r="N1422" s="107">
        <v>216.6</v>
      </c>
      <c r="O1422" s="107">
        <v>198.4</v>
      </c>
      <c r="P1422" s="107">
        <v>201.8</v>
      </c>
      <c r="Q1422" s="106">
        <f t="shared" si="22"/>
        <v>2235.5</v>
      </c>
      <c r="R1422" s="87">
        <v>2015</v>
      </c>
    </row>
    <row r="1423" spans="1:18" x14ac:dyDescent="0.25">
      <c r="A1423" s="88">
        <v>1197</v>
      </c>
      <c r="B1423" s="92" t="s">
        <v>1420</v>
      </c>
      <c r="C1423" s="92" t="s">
        <v>66</v>
      </c>
      <c r="D1423" s="93">
        <v>2604809</v>
      </c>
      <c r="E1423" s="107">
        <v>199.5</v>
      </c>
      <c r="F1423" s="107">
        <v>172.2</v>
      </c>
      <c r="G1423" s="107">
        <v>177</v>
      </c>
      <c r="H1423" s="107">
        <v>156.9</v>
      </c>
      <c r="I1423" s="107">
        <v>131.80000000000001</v>
      </c>
      <c r="J1423" s="107">
        <v>114.6</v>
      </c>
      <c r="K1423" s="107">
        <v>122.4</v>
      </c>
      <c r="L1423" s="107">
        <v>141</v>
      </c>
      <c r="M1423" s="107">
        <v>159.4</v>
      </c>
      <c r="N1423" s="107">
        <v>189.6</v>
      </c>
      <c r="O1423" s="107">
        <v>192</v>
      </c>
      <c r="P1423" s="107">
        <v>204.2</v>
      </c>
      <c r="Q1423" s="106">
        <f t="shared" si="22"/>
        <v>1960.6000000000001</v>
      </c>
      <c r="R1423" s="87">
        <v>2015</v>
      </c>
    </row>
    <row r="1424" spans="1:18" x14ac:dyDescent="0.25">
      <c r="A1424" s="88">
        <v>1198</v>
      </c>
      <c r="B1424" s="92" t="s">
        <v>1421</v>
      </c>
      <c r="C1424" s="92" t="s">
        <v>113</v>
      </c>
      <c r="D1424" s="93">
        <v>5003207</v>
      </c>
      <c r="E1424" s="107">
        <v>144</v>
      </c>
      <c r="F1424" s="107">
        <v>125</v>
      </c>
      <c r="G1424" s="107">
        <v>125</v>
      </c>
      <c r="H1424" s="107">
        <v>99</v>
      </c>
      <c r="I1424" s="107">
        <v>81</v>
      </c>
      <c r="J1424" s="107">
        <v>66</v>
      </c>
      <c r="K1424" s="107">
        <v>76</v>
      </c>
      <c r="L1424" s="107">
        <v>102</v>
      </c>
      <c r="M1424" s="107">
        <v>119</v>
      </c>
      <c r="N1424" s="107">
        <v>139</v>
      </c>
      <c r="O1424" s="107">
        <v>147</v>
      </c>
      <c r="P1424" s="107">
        <v>148</v>
      </c>
      <c r="Q1424" s="106">
        <f t="shared" si="22"/>
        <v>1371</v>
      </c>
      <c r="R1424" s="87">
        <v>2015</v>
      </c>
    </row>
    <row r="1425" spans="1:18" x14ac:dyDescent="0.25">
      <c r="A1425" s="88">
        <v>1199</v>
      </c>
      <c r="B1425" s="92" t="s">
        <v>1422</v>
      </c>
      <c r="C1425" s="92" t="s">
        <v>46</v>
      </c>
      <c r="D1425" s="93">
        <v>5205802</v>
      </c>
      <c r="E1425" s="107">
        <v>120</v>
      </c>
      <c r="F1425" s="107">
        <v>105</v>
      </c>
      <c r="G1425" s="107">
        <v>112</v>
      </c>
      <c r="H1425" s="107">
        <v>103</v>
      </c>
      <c r="I1425" s="107">
        <v>95</v>
      </c>
      <c r="J1425" s="107">
        <v>82</v>
      </c>
      <c r="K1425" s="107">
        <v>101</v>
      </c>
      <c r="L1425" s="107">
        <v>124</v>
      </c>
      <c r="M1425" s="107">
        <v>119</v>
      </c>
      <c r="N1425" s="107">
        <v>126</v>
      </c>
      <c r="O1425" s="107">
        <v>113</v>
      </c>
      <c r="P1425" s="107">
        <v>112</v>
      </c>
      <c r="Q1425" s="106">
        <f t="shared" si="22"/>
        <v>1312</v>
      </c>
      <c r="R1425" s="87">
        <v>2015</v>
      </c>
    </row>
    <row r="1426" spans="1:18" x14ac:dyDescent="0.25">
      <c r="A1426" s="88">
        <v>1200</v>
      </c>
      <c r="B1426" s="92" t="s">
        <v>1423</v>
      </c>
      <c r="C1426" s="92" t="s">
        <v>46</v>
      </c>
      <c r="D1426" s="93">
        <v>5205901</v>
      </c>
      <c r="E1426" s="107">
        <v>127</v>
      </c>
      <c r="F1426" s="107">
        <v>112</v>
      </c>
      <c r="G1426" s="107">
        <v>116</v>
      </c>
      <c r="H1426" s="107">
        <v>99</v>
      </c>
      <c r="I1426" s="107">
        <v>84</v>
      </c>
      <c r="J1426" s="107">
        <v>71</v>
      </c>
      <c r="K1426" s="107">
        <v>80</v>
      </c>
      <c r="L1426" s="107">
        <v>108</v>
      </c>
      <c r="M1426" s="107">
        <v>121</v>
      </c>
      <c r="N1426" s="107">
        <v>129</v>
      </c>
      <c r="O1426" s="107">
        <v>122</v>
      </c>
      <c r="P1426" s="107">
        <v>120</v>
      </c>
      <c r="Q1426" s="106">
        <f t="shared" si="22"/>
        <v>1289</v>
      </c>
      <c r="R1426" s="87">
        <v>2015</v>
      </c>
    </row>
    <row r="1427" spans="1:18" x14ac:dyDescent="0.25">
      <c r="A1427" s="88">
        <v>1201</v>
      </c>
      <c r="B1427" s="92" t="s">
        <v>1424</v>
      </c>
      <c r="C1427" s="92" t="s">
        <v>91</v>
      </c>
      <c r="D1427" s="93">
        <v>3512704</v>
      </c>
      <c r="E1427" s="107">
        <v>139</v>
      </c>
      <c r="F1427" s="107">
        <v>117</v>
      </c>
      <c r="G1427" s="107">
        <v>120</v>
      </c>
      <c r="H1427" s="107">
        <v>97</v>
      </c>
      <c r="I1427" s="107">
        <v>76</v>
      </c>
      <c r="J1427" s="107">
        <v>65</v>
      </c>
      <c r="K1427" s="107">
        <v>72</v>
      </c>
      <c r="L1427" s="107">
        <v>95</v>
      </c>
      <c r="M1427" s="107">
        <v>105</v>
      </c>
      <c r="N1427" s="107">
        <v>122</v>
      </c>
      <c r="O1427" s="107">
        <v>131</v>
      </c>
      <c r="P1427" s="107">
        <v>131</v>
      </c>
      <c r="Q1427" s="106">
        <f t="shared" si="22"/>
        <v>1270</v>
      </c>
      <c r="R1427" s="87">
        <v>2015</v>
      </c>
    </row>
    <row r="1428" spans="1:18" x14ac:dyDescent="0.25">
      <c r="A1428" s="88">
        <v>1202</v>
      </c>
      <c r="B1428" s="92" t="s">
        <v>1425</v>
      </c>
      <c r="C1428" s="92" t="s">
        <v>59</v>
      </c>
      <c r="D1428" s="93">
        <v>4106555</v>
      </c>
      <c r="E1428" s="107">
        <v>200</v>
      </c>
      <c r="F1428" s="107">
        <v>171</v>
      </c>
      <c r="G1428" s="107">
        <v>160</v>
      </c>
      <c r="H1428" s="107">
        <v>126</v>
      </c>
      <c r="I1428" s="107">
        <v>96</v>
      </c>
      <c r="J1428" s="107">
        <v>75</v>
      </c>
      <c r="K1428" s="107">
        <v>86</v>
      </c>
      <c r="L1428" s="107">
        <v>115</v>
      </c>
      <c r="M1428" s="107">
        <v>131</v>
      </c>
      <c r="N1428" s="107">
        <v>164</v>
      </c>
      <c r="O1428" s="107">
        <v>188</v>
      </c>
      <c r="P1428" s="107">
        <v>206</v>
      </c>
      <c r="Q1428" s="106">
        <f t="shared" si="22"/>
        <v>1718</v>
      </c>
      <c r="R1428" s="87">
        <v>2015</v>
      </c>
    </row>
    <row r="1429" spans="1:18" x14ac:dyDescent="0.25">
      <c r="A1429" s="88">
        <v>1203</v>
      </c>
      <c r="B1429" s="92" t="s">
        <v>1426</v>
      </c>
      <c r="C1429" s="92" t="s">
        <v>193</v>
      </c>
      <c r="D1429" s="93">
        <v>1100072</v>
      </c>
      <c r="E1429" s="107">
        <v>120.6</v>
      </c>
      <c r="F1429" s="107">
        <v>106</v>
      </c>
      <c r="G1429" s="107">
        <v>117.2</v>
      </c>
      <c r="H1429" s="107">
        <v>105.6</v>
      </c>
      <c r="I1429" s="107">
        <v>94.7</v>
      </c>
      <c r="J1429" s="107">
        <v>81.400000000000006</v>
      </c>
      <c r="K1429" s="107">
        <v>94.4</v>
      </c>
      <c r="L1429" s="107">
        <v>107.2</v>
      </c>
      <c r="M1429" s="107">
        <v>112.3</v>
      </c>
      <c r="N1429" s="107">
        <v>124.2</v>
      </c>
      <c r="O1429" s="107">
        <v>120.3</v>
      </c>
      <c r="P1429" s="107">
        <v>118.1</v>
      </c>
      <c r="Q1429" s="106">
        <f t="shared" si="22"/>
        <v>1301.9999999999998</v>
      </c>
      <c r="R1429" s="87">
        <v>2015</v>
      </c>
    </row>
    <row r="1430" spans="1:18" x14ac:dyDescent="0.25">
      <c r="A1430" s="88">
        <v>1204</v>
      </c>
      <c r="B1430" s="92" t="s">
        <v>1427</v>
      </c>
      <c r="C1430" s="92" t="s">
        <v>61</v>
      </c>
      <c r="D1430" s="93">
        <v>4204509</v>
      </c>
      <c r="E1430" s="107">
        <v>141</v>
      </c>
      <c r="F1430" s="107">
        <v>117</v>
      </c>
      <c r="G1430" s="107">
        <v>113</v>
      </c>
      <c r="H1430" s="107">
        <v>83</v>
      </c>
      <c r="I1430" s="107">
        <v>60</v>
      </c>
      <c r="J1430" s="107">
        <v>44</v>
      </c>
      <c r="K1430" s="107">
        <v>50</v>
      </c>
      <c r="L1430" s="107">
        <v>68</v>
      </c>
      <c r="M1430" s="107">
        <v>79</v>
      </c>
      <c r="N1430" s="107">
        <v>104</v>
      </c>
      <c r="O1430" s="107">
        <v>127</v>
      </c>
      <c r="P1430" s="107">
        <v>144</v>
      </c>
      <c r="Q1430" s="106">
        <f t="shared" si="22"/>
        <v>1130</v>
      </c>
      <c r="R1430" s="87">
        <v>2015</v>
      </c>
    </row>
    <row r="1431" spans="1:18" x14ac:dyDescent="0.25">
      <c r="A1431" s="88">
        <v>1205</v>
      </c>
      <c r="B1431" s="92" t="s">
        <v>1428</v>
      </c>
      <c r="C1431" s="92" t="s">
        <v>110</v>
      </c>
      <c r="D1431" s="93">
        <v>2702306</v>
      </c>
      <c r="E1431" s="107">
        <v>290</v>
      </c>
      <c r="F1431" s="107">
        <v>234.5</v>
      </c>
      <c r="G1431" s="107">
        <v>205.7</v>
      </c>
      <c r="H1431" s="107">
        <v>183.8</v>
      </c>
      <c r="I1431" s="107">
        <v>173.5</v>
      </c>
      <c r="J1431" s="107">
        <v>146.30000000000001</v>
      </c>
      <c r="K1431" s="107">
        <v>146</v>
      </c>
      <c r="L1431" s="107">
        <v>185.5</v>
      </c>
      <c r="M1431" s="107">
        <v>207.1</v>
      </c>
      <c r="N1431" s="107">
        <v>235.5</v>
      </c>
      <c r="O1431" s="107">
        <v>234.8</v>
      </c>
      <c r="P1431" s="107">
        <v>247.7</v>
      </c>
      <c r="Q1431" s="106">
        <f t="shared" si="22"/>
        <v>2490.3999999999996</v>
      </c>
      <c r="R1431" s="87">
        <v>2015</v>
      </c>
    </row>
    <row r="1432" spans="1:18" x14ac:dyDescent="0.25">
      <c r="A1432" s="88">
        <v>1206</v>
      </c>
      <c r="B1432" s="92" t="s">
        <v>1429</v>
      </c>
      <c r="C1432" s="92" t="s">
        <v>91</v>
      </c>
      <c r="D1432" s="93">
        <v>3512803</v>
      </c>
      <c r="E1432" s="107">
        <v>139</v>
      </c>
      <c r="F1432" s="107">
        <v>116</v>
      </c>
      <c r="G1432" s="107">
        <v>120</v>
      </c>
      <c r="H1432" s="107">
        <v>97</v>
      </c>
      <c r="I1432" s="107">
        <v>74</v>
      </c>
      <c r="J1432" s="107">
        <v>64</v>
      </c>
      <c r="K1432" s="107">
        <v>72</v>
      </c>
      <c r="L1432" s="107">
        <v>91</v>
      </c>
      <c r="M1432" s="107">
        <v>100</v>
      </c>
      <c r="N1432" s="107">
        <v>119</v>
      </c>
      <c r="O1432" s="107">
        <v>130</v>
      </c>
      <c r="P1432" s="107">
        <v>130</v>
      </c>
      <c r="Q1432" s="106">
        <f t="shared" si="22"/>
        <v>1252</v>
      </c>
      <c r="R1432" s="87">
        <v>2015</v>
      </c>
    </row>
    <row r="1433" spans="1:18" x14ac:dyDescent="0.25">
      <c r="A1433" s="88">
        <v>1207</v>
      </c>
      <c r="B1433" s="92" t="s">
        <v>1430</v>
      </c>
      <c r="C1433" s="92" t="s">
        <v>91</v>
      </c>
      <c r="D1433" s="93">
        <v>3512902</v>
      </c>
      <c r="E1433" s="107">
        <v>142</v>
      </c>
      <c r="F1433" s="107">
        <v>122</v>
      </c>
      <c r="G1433" s="107">
        <v>125</v>
      </c>
      <c r="H1433" s="107">
        <v>101</v>
      </c>
      <c r="I1433" s="107">
        <v>82</v>
      </c>
      <c r="J1433" s="107">
        <v>67</v>
      </c>
      <c r="K1433" s="107">
        <v>77</v>
      </c>
      <c r="L1433" s="107">
        <v>107</v>
      </c>
      <c r="M1433" s="107">
        <v>121</v>
      </c>
      <c r="N1433" s="107">
        <v>137</v>
      </c>
      <c r="O1433" s="107">
        <v>141</v>
      </c>
      <c r="P1433" s="107">
        <v>141</v>
      </c>
      <c r="Q1433" s="106">
        <f t="shared" si="22"/>
        <v>1363</v>
      </c>
      <c r="R1433" s="87">
        <v>2015</v>
      </c>
    </row>
    <row r="1434" spans="1:18" x14ac:dyDescent="0.25">
      <c r="A1434" s="88">
        <v>1208</v>
      </c>
      <c r="B1434" s="92" t="s">
        <v>1431</v>
      </c>
      <c r="C1434" s="92" t="s">
        <v>193</v>
      </c>
      <c r="D1434" s="93">
        <v>1100080</v>
      </c>
      <c r="E1434" s="107">
        <v>122</v>
      </c>
      <c r="F1434" s="107">
        <v>113</v>
      </c>
      <c r="G1434" s="107">
        <v>121</v>
      </c>
      <c r="H1434" s="107">
        <v>101</v>
      </c>
      <c r="I1434" s="107">
        <v>98</v>
      </c>
      <c r="J1434" s="107">
        <v>92</v>
      </c>
      <c r="K1434" s="107">
        <v>102</v>
      </c>
      <c r="L1434" s="107">
        <v>131</v>
      </c>
      <c r="M1434" s="107">
        <v>130</v>
      </c>
      <c r="N1434" s="107">
        <v>133</v>
      </c>
      <c r="O1434" s="107">
        <v>126</v>
      </c>
      <c r="P1434" s="107">
        <v>126</v>
      </c>
      <c r="Q1434" s="106">
        <f t="shared" si="22"/>
        <v>1395</v>
      </c>
      <c r="R1434" s="87">
        <v>2015</v>
      </c>
    </row>
    <row r="1435" spans="1:18" x14ac:dyDescent="0.25">
      <c r="A1435" s="88">
        <v>1209</v>
      </c>
      <c r="B1435" s="92" t="s">
        <v>1432</v>
      </c>
      <c r="C1435" s="92" t="s">
        <v>113</v>
      </c>
      <c r="D1435" s="93">
        <v>5003256</v>
      </c>
      <c r="E1435" s="107">
        <v>138.5</v>
      </c>
      <c r="F1435" s="107">
        <v>119.5</v>
      </c>
      <c r="G1435" s="107">
        <v>128.9</v>
      </c>
      <c r="H1435" s="107">
        <v>116.9</v>
      </c>
      <c r="I1435" s="107">
        <v>106.8</v>
      </c>
      <c r="J1435" s="107">
        <v>92.3</v>
      </c>
      <c r="K1435" s="107">
        <v>102.3</v>
      </c>
      <c r="L1435" s="107">
        <v>121.8</v>
      </c>
      <c r="M1435" s="107">
        <v>123.1</v>
      </c>
      <c r="N1435" s="107">
        <v>142</v>
      </c>
      <c r="O1435" s="107">
        <v>139.9</v>
      </c>
      <c r="P1435" s="107">
        <v>136.4</v>
      </c>
      <c r="Q1435" s="106">
        <f t="shared" si="22"/>
        <v>1468.3999999999999</v>
      </c>
      <c r="R1435" s="87">
        <v>2015</v>
      </c>
    </row>
    <row r="1436" spans="1:18" x14ac:dyDescent="0.25">
      <c r="A1436" s="88">
        <v>1210</v>
      </c>
      <c r="B1436" s="92" t="s">
        <v>1433</v>
      </c>
      <c r="C1436" s="92" t="s">
        <v>56</v>
      </c>
      <c r="D1436" s="93">
        <v>2909406</v>
      </c>
      <c r="E1436" s="107">
        <v>216</v>
      </c>
      <c r="F1436" s="107">
        <v>189</v>
      </c>
      <c r="G1436" s="107">
        <v>189</v>
      </c>
      <c r="H1436" s="107">
        <v>180</v>
      </c>
      <c r="I1436" s="107">
        <v>167</v>
      </c>
      <c r="J1436" s="107">
        <v>149</v>
      </c>
      <c r="K1436" s="107">
        <v>160</v>
      </c>
      <c r="L1436" s="107">
        <v>189</v>
      </c>
      <c r="M1436" s="107">
        <v>201</v>
      </c>
      <c r="N1436" s="107">
        <v>221</v>
      </c>
      <c r="O1436" s="107">
        <v>202</v>
      </c>
      <c r="P1436" s="107">
        <v>203</v>
      </c>
      <c r="Q1436" s="106">
        <f t="shared" si="22"/>
        <v>2266</v>
      </c>
      <c r="R1436" s="87">
        <v>2015</v>
      </c>
    </row>
    <row r="1437" spans="1:18" x14ac:dyDescent="0.25">
      <c r="A1437" s="88">
        <v>1211</v>
      </c>
      <c r="B1437" s="92" t="s">
        <v>1434</v>
      </c>
      <c r="C1437" s="92" t="s">
        <v>91</v>
      </c>
      <c r="D1437" s="93">
        <v>3513009</v>
      </c>
      <c r="E1437" s="107">
        <v>153.19999999999999</v>
      </c>
      <c r="F1437" s="107">
        <v>129.19999999999999</v>
      </c>
      <c r="G1437" s="107">
        <v>137.1</v>
      </c>
      <c r="H1437" s="107">
        <v>114.9</v>
      </c>
      <c r="I1437" s="107">
        <v>94.7</v>
      </c>
      <c r="J1437" s="107">
        <v>77.7</v>
      </c>
      <c r="K1437" s="107">
        <v>89.6</v>
      </c>
      <c r="L1437" s="107">
        <v>101.7</v>
      </c>
      <c r="M1437" s="107">
        <v>101.5</v>
      </c>
      <c r="N1437" s="107">
        <v>123</v>
      </c>
      <c r="O1437" s="107">
        <v>143.19999999999999</v>
      </c>
      <c r="P1437" s="107">
        <v>151.69999999999999</v>
      </c>
      <c r="Q1437" s="106">
        <f t="shared" si="22"/>
        <v>1417.5000000000002</v>
      </c>
      <c r="R1437" s="87">
        <v>2015</v>
      </c>
    </row>
    <row r="1438" spans="1:18" x14ac:dyDescent="0.25">
      <c r="A1438" s="88">
        <v>1212</v>
      </c>
      <c r="B1438" s="92" t="s">
        <v>1435</v>
      </c>
      <c r="C1438" s="92" t="s">
        <v>81</v>
      </c>
      <c r="D1438" s="93">
        <v>4305959</v>
      </c>
      <c r="E1438" s="107">
        <v>167</v>
      </c>
      <c r="F1438" s="107">
        <v>133</v>
      </c>
      <c r="G1438" s="107">
        <v>123</v>
      </c>
      <c r="H1438" s="107">
        <v>84</v>
      </c>
      <c r="I1438" s="107">
        <v>56</v>
      </c>
      <c r="J1438" s="107">
        <v>41</v>
      </c>
      <c r="K1438" s="107">
        <v>49</v>
      </c>
      <c r="L1438" s="107">
        <v>72</v>
      </c>
      <c r="M1438" s="107">
        <v>88</v>
      </c>
      <c r="N1438" s="107">
        <v>122</v>
      </c>
      <c r="O1438" s="107">
        <v>153</v>
      </c>
      <c r="P1438" s="107">
        <v>174</v>
      </c>
      <c r="Q1438" s="106">
        <f t="shared" si="22"/>
        <v>1262</v>
      </c>
      <c r="R1438" s="87">
        <v>2015</v>
      </c>
    </row>
    <row r="1439" spans="1:18" x14ac:dyDescent="0.25">
      <c r="A1439" s="88">
        <v>1213</v>
      </c>
      <c r="B1439" s="92" t="s">
        <v>1436</v>
      </c>
      <c r="C1439" s="92" t="s">
        <v>84</v>
      </c>
      <c r="D1439" s="93">
        <v>5103379</v>
      </c>
      <c r="E1439" s="107">
        <v>106</v>
      </c>
      <c r="F1439" s="107">
        <v>95</v>
      </c>
      <c r="G1439" s="107">
        <v>103</v>
      </c>
      <c r="H1439" s="107">
        <v>95</v>
      </c>
      <c r="I1439" s="107">
        <v>99</v>
      </c>
      <c r="J1439" s="107">
        <v>93</v>
      </c>
      <c r="K1439" s="107">
        <v>105</v>
      </c>
      <c r="L1439" s="107">
        <v>122</v>
      </c>
      <c r="M1439" s="107">
        <v>115</v>
      </c>
      <c r="N1439" s="107">
        <v>117</v>
      </c>
      <c r="O1439" s="107">
        <v>109</v>
      </c>
      <c r="P1439" s="107">
        <v>107</v>
      </c>
      <c r="Q1439" s="106">
        <f t="shared" si="22"/>
        <v>1266</v>
      </c>
      <c r="R1439" s="87">
        <v>2015</v>
      </c>
    </row>
    <row r="1440" spans="1:18" x14ac:dyDescent="0.25">
      <c r="A1440" s="88">
        <v>1214</v>
      </c>
      <c r="B1440" s="92" t="s">
        <v>1437</v>
      </c>
      <c r="C1440" s="92" t="s">
        <v>48</v>
      </c>
      <c r="D1440" s="93">
        <v>3120102</v>
      </c>
      <c r="E1440" s="107">
        <v>179.9</v>
      </c>
      <c r="F1440" s="107">
        <v>149.9</v>
      </c>
      <c r="G1440" s="107">
        <v>149.4</v>
      </c>
      <c r="H1440" s="107">
        <v>125.9</v>
      </c>
      <c r="I1440" s="107">
        <v>113.7</v>
      </c>
      <c r="J1440" s="107">
        <v>93.6</v>
      </c>
      <c r="K1440" s="107">
        <v>101.4</v>
      </c>
      <c r="L1440" s="107">
        <v>130.5</v>
      </c>
      <c r="M1440" s="107">
        <v>135.30000000000001</v>
      </c>
      <c r="N1440" s="107">
        <v>156.30000000000001</v>
      </c>
      <c r="O1440" s="107">
        <v>150.1</v>
      </c>
      <c r="P1440" s="107">
        <v>150.6</v>
      </c>
      <c r="Q1440" s="106">
        <f t="shared" si="22"/>
        <v>1636.6</v>
      </c>
      <c r="R1440" s="87">
        <v>2015</v>
      </c>
    </row>
    <row r="1441" spans="1:18" x14ac:dyDescent="0.25">
      <c r="A1441" s="88">
        <v>1215</v>
      </c>
      <c r="B1441" s="92" t="s">
        <v>1438</v>
      </c>
      <c r="C1441" s="92" t="s">
        <v>68</v>
      </c>
      <c r="D1441" s="93">
        <v>1706001</v>
      </c>
      <c r="E1441" s="107">
        <v>114</v>
      </c>
      <c r="F1441" s="107">
        <v>101</v>
      </c>
      <c r="G1441" s="107">
        <v>111</v>
      </c>
      <c r="H1441" s="107">
        <v>105</v>
      </c>
      <c r="I1441" s="107">
        <v>108</v>
      </c>
      <c r="J1441" s="107">
        <v>102</v>
      </c>
      <c r="K1441" s="107">
        <v>106</v>
      </c>
      <c r="L1441" s="107">
        <v>128</v>
      </c>
      <c r="M1441" s="107">
        <v>128</v>
      </c>
      <c r="N1441" s="107">
        <v>126</v>
      </c>
      <c r="O1441" s="107">
        <v>118</v>
      </c>
      <c r="P1441" s="107">
        <v>115</v>
      </c>
      <c r="Q1441" s="106">
        <f t="shared" si="22"/>
        <v>1362</v>
      </c>
      <c r="R1441" s="87">
        <v>2015</v>
      </c>
    </row>
    <row r="1442" spans="1:18" x14ac:dyDescent="0.25">
      <c r="A1442" s="88">
        <v>1216</v>
      </c>
      <c r="B1442" s="92" t="s">
        <v>1439</v>
      </c>
      <c r="C1442" s="92" t="s">
        <v>81</v>
      </c>
      <c r="D1442" s="93">
        <v>4305975</v>
      </c>
      <c r="E1442" s="107">
        <v>158</v>
      </c>
      <c r="F1442" s="107">
        <v>124</v>
      </c>
      <c r="G1442" s="107">
        <v>116</v>
      </c>
      <c r="H1442" s="107">
        <v>80</v>
      </c>
      <c r="I1442" s="107">
        <v>54</v>
      </c>
      <c r="J1442" s="107">
        <v>43</v>
      </c>
      <c r="K1442" s="107">
        <v>51</v>
      </c>
      <c r="L1442" s="107">
        <v>70</v>
      </c>
      <c r="M1442" s="107">
        <v>83</v>
      </c>
      <c r="N1442" s="107">
        <v>116</v>
      </c>
      <c r="O1442" s="107">
        <v>141</v>
      </c>
      <c r="P1442" s="107">
        <v>166</v>
      </c>
      <c r="Q1442" s="106">
        <f t="shared" si="22"/>
        <v>1202</v>
      </c>
      <c r="R1442" s="87">
        <v>2015</v>
      </c>
    </row>
    <row r="1443" spans="1:18" x14ac:dyDescent="0.25">
      <c r="A1443" s="88">
        <v>1217</v>
      </c>
      <c r="B1443" s="92" t="s">
        <v>1440</v>
      </c>
      <c r="C1443" s="92" t="s">
        <v>113</v>
      </c>
      <c r="D1443" s="93">
        <v>5003306</v>
      </c>
      <c r="E1443" s="107">
        <v>137</v>
      </c>
      <c r="F1443" s="107">
        <v>115</v>
      </c>
      <c r="G1443" s="107">
        <v>123</v>
      </c>
      <c r="H1443" s="107">
        <v>107</v>
      </c>
      <c r="I1443" s="107">
        <v>97</v>
      </c>
      <c r="J1443" s="107">
        <v>82</v>
      </c>
      <c r="K1443" s="107">
        <v>95</v>
      </c>
      <c r="L1443" s="107">
        <v>113</v>
      </c>
      <c r="M1443" s="107">
        <v>118</v>
      </c>
      <c r="N1443" s="107">
        <v>138</v>
      </c>
      <c r="O1443" s="107">
        <v>136</v>
      </c>
      <c r="P1443" s="107">
        <v>135</v>
      </c>
      <c r="Q1443" s="106">
        <f t="shared" si="22"/>
        <v>1396</v>
      </c>
      <c r="R1443" s="87">
        <v>2015</v>
      </c>
    </row>
    <row r="1444" spans="1:18" x14ac:dyDescent="0.25">
      <c r="A1444" s="88">
        <v>1218</v>
      </c>
      <c r="B1444" s="92" t="s">
        <v>1441</v>
      </c>
      <c r="C1444" s="92" t="s">
        <v>111</v>
      </c>
      <c r="D1444" s="93">
        <v>2504850</v>
      </c>
      <c r="E1444" s="107">
        <v>196</v>
      </c>
      <c r="F1444" s="107">
        <v>175</v>
      </c>
      <c r="G1444" s="107">
        <v>183</v>
      </c>
      <c r="H1444" s="107">
        <v>158</v>
      </c>
      <c r="I1444" s="107">
        <v>136</v>
      </c>
      <c r="J1444" s="107">
        <v>115</v>
      </c>
      <c r="K1444" s="107">
        <v>123</v>
      </c>
      <c r="L1444" s="107">
        <v>145</v>
      </c>
      <c r="M1444" s="107">
        <v>164</v>
      </c>
      <c r="N1444" s="107">
        <v>191</v>
      </c>
      <c r="O1444" s="107">
        <v>195</v>
      </c>
      <c r="P1444" s="107">
        <v>202</v>
      </c>
      <c r="Q1444" s="106">
        <f t="shared" si="22"/>
        <v>1983</v>
      </c>
      <c r="R1444" s="87">
        <v>2015</v>
      </c>
    </row>
    <row r="1445" spans="1:18" x14ac:dyDescent="0.25">
      <c r="A1445" s="88">
        <v>1219</v>
      </c>
      <c r="B1445" s="92" t="s">
        <v>1442</v>
      </c>
      <c r="C1445" s="92" t="s">
        <v>110</v>
      </c>
      <c r="D1445" s="93">
        <v>2702355</v>
      </c>
      <c r="E1445" s="107">
        <v>218</v>
      </c>
      <c r="F1445" s="107">
        <v>193</v>
      </c>
      <c r="G1445" s="107">
        <v>197</v>
      </c>
      <c r="H1445" s="107">
        <v>172</v>
      </c>
      <c r="I1445" s="107">
        <v>144</v>
      </c>
      <c r="J1445" s="107">
        <v>121</v>
      </c>
      <c r="K1445" s="107">
        <v>129</v>
      </c>
      <c r="L1445" s="107">
        <v>148</v>
      </c>
      <c r="M1445" s="107">
        <v>170</v>
      </c>
      <c r="N1445" s="107">
        <v>201</v>
      </c>
      <c r="O1445" s="107">
        <v>211</v>
      </c>
      <c r="P1445" s="107">
        <v>220</v>
      </c>
      <c r="Q1445" s="106">
        <f t="shared" si="22"/>
        <v>2124</v>
      </c>
      <c r="R1445" s="87">
        <v>2015</v>
      </c>
    </row>
    <row r="1446" spans="1:18" x14ac:dyDescent="0.25">
      <c r="A1446" s="88">
        <v>1220</v>
      </c>
      <c r="B1446" s="92" t="s">
        <v>1443</v>
      </c>
      <c r="C1446" s="92" t="s">
        <v>54</v>
      </c>
      <c r="D1446" s="93">
        <v>2304103</v>
      </c>
      <c r="E1446" s="107">
        <v>194</v>
      </c>
      <c r="F1446" s="107">
        <v>167</v>
      </c>
      <c r="G1446" s="107">
        <v>172</v>
      </c>
      <c r="H1446" s="107">
        <v>161</v>
      </c>
      <c r="I1446" s="107">
        <v>160</v>
      </c>
      <c r="J1446" s="107">
        <v>151</v>
      </c>
      <c r="K1446" s="107">
        <v>168</v>
      </c>
      <c r="L1446" s="107">
        <v>195</v>
      </c>
      <c r="M1446" s="107">
        <v>202</v>
      </c>
      <c r="N1446" s="107">
        <v>215</v>
      </c>
      <c r="O1446" s="107">
        <v>203</v>
      </c>
      <c r="P1446" s="107">
        <v>202</v>
      </c>
      <c r="Q1446" s="106">
        <f t="shared" si="22"/>
        <v>2190</v>
      </c>
      <c r="R1446" s="87">
        <v>2015</v>
      </c>
    </row>
    <row r="1447" spans="1:18" x14ac:dyDescent="0.25">
      <c r="A1447" s="88">
        <v>1221</v>
      </c>
      <c r="B1447" s="92" t="s">
        <v>1444</v>
      </c>
      <c r="C1447" s="92" t="s">
        <v>54</v>
      </c>
      <c r="D1447" s="93">
        <v>2304202</v>
      </c>
      <c r="E1447" s="107">
        <v>202</v>
      </c>
      <c r="F1447" s="107">
        <v>173</v>
      </c>
      <c r="G1447" s="107">
        <v>178</v>
      </c>
      <c r="H1447" s="107">
        <v>164</v>
      </c>
      <c r="I1447" s="107">
        <v>157</v>
      </c>
      <c r="J1447" s="107">
        <v>143</v>
      </c>
      <c r="K1447" s="107">
        <v>157</v>
      </c>
      <c r="L1447" s="107">
        <v>184</v>
      </c>
      <c r="M1447" s="107">
        <v>196</v>
      </c>
      <c r="N1447" s="107">
        <v>215</v>
      </c>
      <c r="O1447" s="107">
        <v>208</v>
      </c>
      <c r="P1447" s="107">
        <v>210</v>
      </c>
      <c r="Q1447" s="106">
        <f t="shared" si="22"/>
        <v>2187</v>
      </c>
      <c r="R1447" s="87">
        <v>2015</v>
      </c>
    </row>
    <row r="1448" spans="1:18" x14ac:dyDescent="0.25">
      <c r="A1448" s="88">
        <v>1222</v>
      </c>
      <c r="B1448" s="92" t="s">
        <v>1445</v>
      </c>
      <c r="C1448" s="92" t="s">
        <v>91</v>
      </c>
      <c r="D1448" s="93">
        <v>3513108</v>
      </c>
      <c r="E1448" s="107">
        <v>134</v>
      </c>
      <c r="F1448" s="107">
        <v>115</v>
      </c>
      <c r="G1448" s="107">
        <v>118</v>
      </c>
      <c r="H1448" s="107">
        <v>95</v>
      </c>
      <c r="I1448" s="107">
        <v>79</v>
      </c>
      <c r="J1448" s="107">
        <v>66</v>
      </c>
      <c r="K1448" s="107">
        <v>73</v>
      </c>
      <c r="L1448" s="107">
        <v>102</v>
      </c>
      <c r="M1448" s="107">
        <v>113</v>
      </c>
      <c r="N1448" s="107">
        <v>127</v>
      </c>
      <c r="O1448" s="107">
        <v>130</v>
      </c>
      <c r="P1448" s="107">
        <v>131</v>
      </c>
      <c r="Q1448" s="106">
        <f t="shared" si="22"/>
        <v>1283</v>
      </c>
      <c r="R1448" s="87">
        <v>2015</v>
      </c>
    </row>
    <row r="1449" spans="1:18" x14ac:dyDescent="0.25">
      <c r="A1449" s="88">
        <v>1223</v>
      </c>
      <c r="B1449" s="92" t="s">
        <v>1446</v>
      </c>
      <c r="C1449" s="92" t="s">
        <v>56</v>
      </c>
      <c r="D1449" s="93">
        <v>2909505</v>
      </c>
      <c r="E1449" s="107">
        <v>203</v>
      </c>
      <c r="F1449" s="107">
        <v>176</v>
      </c>
      <c r="G1449" s="107">
        <v>168</v>
      </c>
      <c r="H1449" s="107">
        <v>142</v>
      </c>
      <c r="I1449" s="107">
        <v>118</v>
      </c>
      <c r="J1449" s="107">
        <v>103</v>
      </c>
      <c r="K1449" s="107">
        <v>107</v>
      </c>
      <c r="L1449" s="107">
        <v>131</v>
      </c>
      <c r="M1449" s="107">
        <v>147</v>
      </c>
      <c r="N1449" s="107">
        <v>172</v>
      </c>
      <c r="O1449" s="107">
        <v>172</v>
      </c>
      <c r="P1449" s="107">
        <v>186</v>
      </c>
      <c r="Q1449" s="106">
        <f t="shared" si="22"/>
        <v>1825</v>
      </c>
      <c r="R1449" s="87">
        <v>2015</v>
      </c>
    </row>
    <row r="1450" spans="1:18" x14ac:dyDescent="0.25">
      <c r="A1450" s="88">
        <v>1224</v>
      </c>
      <c r="B1450" s="92" t="s">
        <v>1447</v>
      </c>
      <c r="C1450" s="92" t="s">
        <v>61</v>
      </c>
      <c r="D1450" s="93">
        <v>4204608</v>
      </c>
      <c r="E1450" s="107">
        <v>203</v>
      </c>
      <c r="F1450" s="107">
        <v>165</v>
      </c>
      <c r="G1450" s="107">
        <v>157</v>
      </c>
      <c r="H1450" s="107">
        <v>111</v>
      </c>
      <c r="I1450" s="107">
        <v>79</v>
      </c>
      <c r="J1450" s="107">
        <v>58</v>
      </c>
      <c r="K1450" s="107">
        <v>66</v>
      </c>
      <c r="L1450" s="107">
        <v>92</v>
      </c>
      <c r="M1450" s="107">
        <v>118</v>
      </c>
      <c r="N1450" s="107">
        <v>155</v>
      </c>
      <c r="O1450" s="107">
        <v>184</v>
      </c>
      <c r="P1450" s="107">
        <v>209</v>
      </c>
      <c r="Q1450" s="106">
        <f t="shared" si="22"/>
        <v>1597</v>
      </c>
      <c r="R1450" s="87">
        <v>2015</v>
      </c>
    </row>
    <row r="1451" spans="1:18" x14ac:dyDescent="0.25">
      <c r="A1451" s="88">
        <v>1225</v>
      </c>
      <c r="B1451" s="92" t="s">
        <v>1448</v>
      </c>
      <c r="C1451" s="92" t="s">
        <v>48</v>
      </c>
      <c r="D1451" s="93">
        <v>3120151</v>
      </c>
      <c r="E1451" s="107">
        <v>196</v>
      </c>
      <c r="F1451" s="107">
        <v>172</v>
      </c>
      <c r="G1451" s="107">
        <v>169</v>
      </c>
      <c r="H1451" s="107">
        <v>137</v>
      </c>
      <c r="I1451" s="107">
        <v>120</v>
      </c>
      <c r="J1451" s="107">
        <v>102</v>
      </c>
      <c r="K1451" s="107">
        <v>106</v>
      </c>
      <c r="L1451" s="107">
        <v>136</v>
      </c>
      <c r="M1451" s="107">
        <v>146</v>
      </c>
      <c r="N1451" s="107">
        <v>169</v>
      </c>
      <c r="O1451" s="107">
        <v>161</v>
      </c>
      <c r="P1451" s="107">
        <v>172</v>
      </c>
      <c r="Q1451" s="106">
        <f t="shared" si="22"/>
        <v>1786</v>
      </c>
      <c r="R1451" s="87">
        <v>2015</v>
      </c>
    </row>
    <row r="1452" spans="1:18" x14ac:dyDescent="0.25">
      <c r="A1452" s="88">
        <v>1226</v>
      </c>
      <c r="B1452" s="92" t="s">
        <v>1449</v>
      </c>
      <c r="C1452" s="92" t="s">
        <v>56</v>
      </c>
      <c r="D1452" s="93">
        <v>2909604</v>
      </c>
      <c r="E1452" s="107">
        <v>222</v>
      </c>
      <c r="F1452" s="107">
        <v>192</v>
      </c>
      <c r="G1452" s="107">
        <v>185</v>
      </c>
      <c r="H1452" s="107">
        <v>159</v>
      </c>
      <c r="I1452" s="107">
        <v>137</v>
      </c>
      <c r="J1452" s="107">
        <v>118</v>
      </c>
      <c r="K1452" s="107">
        <v>122</v>
      </c>
      <c r="L1452" s="107">
        <v>146</v>
      </c>
      <c r="M1452" s="107">
        <v>162</v>
      </c>
      <c r="N1452" s="107">
        <v>190</v>
      </c>
      <c r="O1452" s="107">
        <v>191</v>
      </c>
      <c r="P1452" s="107">
        <v>204</v>
      </c>
      <c r="Q1452" s="106">
        <f t="shared" si="22"/>
        <v>2028</v>
      </c>
      <c r="R1452" s="87">
        <v>2015</v>
      </c>
    </row>
    <row r="1453" spans="1:18" x14ac:dyDescent="0.25">
      <c r="A1453" s="88">
        <v>1227</v>
      </c>
      <c r="B1453" s="92" t="s">
        <v>1450</v>
      </c>
      <c r="C1453" s="92" t="s">
        <v>81</v>
      </c>
      <c r="D1453" s="93">
        <v>4306007</v>
      </c>
      <c r="E1453" s="107">
        <v>178</v>
      </c>
      <c r="F1453" s="107">
        <v>144</v>
      </c>
      <c r="G1453" s="107">
        <v>133</v>
      </c>
      <c r="H1453" s="107">
        <v>90</v>
      </c>
      <c r="I1453" s="107">
        <v>64</v>
      </c>
      <c r="J1453" s="107">
        <v>49</v>
      </c>
      <c r="K1453" s="107">
        <v>57</v>
      </c>
      <c r="L1453" s="107">
        <v>82</v>
      </c>
      <c r="M1453" s="107">
        <v>100</v>
      </c>
      <c r="N1453" s="107">
        <v>133</v>
      </c>
      <c r="O1453" s="107">
        <v>161</v>
      </c>
      <c r="P1453" s="107">
        <v>186</v>
      </c>
      <c r="Q1453" s="106">
        <f t="shared" si="22"/>
        <v>1377</v>
      </c>
      <c r="R1453" s="87">
        <v>2015</v>
      </c>
    </row>
    <row r="1454" spans="1:18" x14ac:dyDescent="0.25">
      <c r="A1454" s="88">
        <v>1228</v>
      </c>
      <c r="B1454" s="92" t="s">
        <v>1451</v>
      </c>
      <c r="C1454" s="92" t="s">
        <v>48</v>
      </c>
      <c r="D1454" s="93">
        <v>3120201</v>
      </c>
      <c r="E1454" s="107">
        <v>157.80000000000001</v>
      </c>
      <c r="F1454" s="107">
        <v>128.19999999999999</v>
      </c>
      <c r="G1454" s="107">
        <v>131.80000000000001</v>
      </c>
      <c r="H1454" s="107">
        <v>112.5</v>
      </c>
      <c r="I1454" s="107">
        <v>92.8</v>
      </c>
      <c r="J1454" s="107">
        <v>82.1</v>
      </c>
      <c r="K1454" s="107">
        <v>92.1</v>
      </c>
      <c r="L1454" s="107">
        <v>118.3</v>
      </c>
      <c r="M1454" s="107">
        <v>121</v>
      </c>
      <c r="N1454" s="107">
        <v>136</v>
      </c>
      <c r="O1454" s="107">
        <v>139.19999999999999</v>
      </c>
      <c r="P1454" s="107">
        <v>135</v>
      </c>
      <c r="Q1454" s="106">
        <f t="shared" si="22"/>
        <v>1446.8</v>
      </c>
      <c r="R1454" s="87">
        <v>2015</v>
      </c>
    </row>
    <row r="1455" spans="1:18" x14ac:dyDescent="0.25">
      <c r="A1455" s="88">
        <v>1229</v>
      </c>
      <c r="B1455" s="92" t="s">
        <v>1452</v>
      </c>
      <c r="C1455" s="92" t="s">
        <v>91</v>
      </c>
      <c r="D1455" s="93">
        <v>3513207</v>
      </c>
      <c r="E1455" s="107">
        <v>141</v>
      </c>
      <c r="F1455" s="107">
        <v>117</v>
      </c>
      <c r="G1455" s="107">
        <v>121</v>
      </c>
      <c r="H1455" s="107">
        <v>103</v>
      </c>
      <c r="I1455" s="107">
        <v>89</v>
      </c>
      <c r="J1455" s="107">
        <v>76</v>
      </c>
      <c r="K1455" s="107">
        <v>87</v>
      </c>
      <c r="L1455" s="107">
        <v>116</v>
      </c>
      <c r="M1455" s="107">
        <v>122</v>
      </c>
      <c r="N1455" s="107">
        <v>131</v>
      </c>
      <c r="O1455" s="107">
        <v>130</v>
      </c>
      <c r="P1455" s="107">
        <v>126</v>
      </c>
      <c r="Q1455" s="106">
        <f t="shared" si="22"/>
        <v>1359</v>
      </c>
      <c r="R1455" s="87">
        <v>2015</v>
      </c>
    </row>
    <row r="1456" spans="1:18" x14ac:dyDescent="0.25">
      <c r="A1456" s="88">
        <v>1230</v>
      </c>
      <c r="B1456" s="92" t="s">
        <v>1453</v>
      </c>
      <c r="C1456" s="92" t="s">
        <v>81</v>
      </c>
      <c r="D1456" s="93">
        <v>4306056</v>
      </c>
      <c r="E1456" s="107">
        <v>164</v>
      </c>
      <c r="F1456" s="107">
        <v>131</v>
      </c>
      <c r="G1456" s="107">
        <v>113</v>
      </c>
      <c r="H1456" s="107">
        <v>72</v>
      </c>
      <c r="I1456" s="107">
        <v>46</v>
      </c>
      <c r="J1456" s="107">
        <v>31</v>
      </c>
      <c r="K1456" s="107">
        <v>33</v>
      </c>
      <c r="L1456" s="107">
        <v>54</v>
      </c>
      <c r="M1456" s="107">
        <v>72</v>
      </c>
      <c r="N1456" s="107">
        <v>108</v>
      </c>
      <c r="O1456" s="107">
        <v>139</v>
      </c>
      <c r="P1456" s="107">
        <v>166</v>
      </c>
      <c r="Q1456" s="106">
        <f t="shared" si="22"/>
        <v>1129</v>
      </c>
      <c r="R1456" s="87">
        <v>2015</v>
      </c>
    </row>
    <row r="1457" spans="1:18" x14ac:dyDescent="0.25">
      <c r="A1457" s="88">
        <v>1231</v>
      </c>
      <c r="B1457" s="92" t="s">
        <v>1454</v>
      </c>
      <c r="C1457" s="92" t="s">
        <v>81</v>
      </c>
      <c r="D1457" s="93">
        <v>4306072</v>
      </c>
      <c r="E1457" s="107">
        <v>186</v>
      </c>
      <c r="F1457" s="107">
        <v>150</v>
      </c>
      <c r="G1457" s="107">
        <v>139</v>
      </c>
      <c r="H1457" s="107">
        <v>95</v>
      </c>
      <c r="I1457" s="107">
        <v>68</v>
      </c>
      <c r="J1457" s="107">
        <v>52</v>
      </c>
      <c r="K1457" s="107">
        <v>60</v>
      </c>
      <c r="L1457" s="107">
        <v>84</v>
      </c>
      <c r="M1457" s="107">
        <v>106</v>
      </c>
      <c r="N1457" s="107">
        <v>140</v>
      </c>
      <c r="O1457" s="107">
        <v>169</v>
      </c>
      <c r="P1457" s="107">
        <v>193</v>
      </c>
      <c r="Q1457" s="106">
        <f t="shared" si="22"/>
        <v>1442</v>
      </c>
      <c r="R1457" s="87">
        <v>2015</v>
      </c>
    </row>
    <row r="1458" spans="1:18" x14ac:dyDescent="0.25">
      <c r="A1458" s="88">
        <v>1232</v>
      </c>
      <c r="B1458" s="92" t="s">
        <v>1455</v>
      </c>
      <c r="C1458" s="92" t="s">
        <v>68</v>
      </c>
      <c r="D1458" s="93">
        <v>1706100</v>
      </c>
      <c r="E1458" s="107">
        <v>125</v>
      </c>
      <c r="F1458" s="107">
        <v>108</v>
      </c>
      <c r="G1458" s="107">
        <v>115</v>
      </c>
      <c r="H1458" s="107">
        <v>110</v>
      </c>
      <c r="I1458" s="107">
        <v>111</v>
      </c>
      <c r="J1458" s="107">
        <v>101</v>
      </c>
      <c r="K1458" s="107">
        <v>109</v>
      </c>
      <c r="L1458" s="107">
        <v>132</v>
      </c>
      <c r="M1458" s="107">
        <v>136</v>
      </c>
      <c r="N1458" s="107">
        <v>136</v>
      </c>
      <c r="O1458" s="107">
        <v>121</v>
      </c>
      <c r="P1458" s="107">
        <v>123</v>
      </c>
      <c r="Q1458" s="106">
        <f t="shared" si="22"/>
        <v>1427</v>
      </c>
      <c r="R1458" s="87">
        <v>2015</v>
      </c>
    </row>
    <row r="1459" spans="1:18" x14ac:dyDescent="0.25">
      <c r="A1459" s="88">
        <v>1233</v>
      </c>
      <c r="B1459" s="92" t="s">
        <v>1456</v>
      </c>
      <c r="C1459" s="92" t="s">
        <v>79</v>
      </c>
      <c r="D1459" s="93">
        <v>2203008</v>
      </c>
      <c r="E1459" s="107">
        <v>201</v>
      </c>
      <c r="F1459" s="107">
        <v>173</v>
      </c>
      <c r="G1459" s="107">
        <v>175</v>
      </c>
      <c r="H1459" s="107">
        <v>170</v>
      </c>
      <c r="I1459" s="107">
        <v>161</v>
      </c>
      <c r="J1459" s="107">
        <v>146</v>
      </c>
      <c r="K1459" s="107">
        <v>156</v>
      </c>
      <c r="L1459" s="107">
        <v>182</v>
      </c>
      <c r="M1459" s="107">
        <v>194</v>
      </c>
      <c r="N1459" s="107">
        <v>210</v>
      </c>
      <c r="O1459" s="107">
        <v>190</v>
      </c>
      <c r="P1459" s="107">
        <v>187</v>
      </c>
      <c r="Q1459" s="106">
        <f t="shared" si="22"/>
        <v>2145</v>
      </c>
      <c r="R1459" s="87">
        <v>2015</v>
      </c>
    </row>
    <row r="1460" spans="1:18" x14ac:dyDescent="0.25">
      <c r="A1460" s="88">
        <v>1234</v>
      </c>
      <c r="B1460" s="92" t="s">
        <v>1457</v>
      </c>
      <c r="C1460" s="92" t="s">
        <v>48</v>
      </c>
      <c r="D1460" s="93">
        <v>3120300</v>
      </c>
      <c r="E1460" s="107">
        <v>185</v>
      </c>
      <c r="F1460" s="107">
        <v>159</v>
      </c>
      <c r="G1460" s="107">
        <v>155</v>
      </c>
      <c r="H1460" s="107">
        <v>130</v>
      </c>
      <c r="I1460" s="107">
        <v>115</v>
      </c>
      <c r="J1460" s="107">
        <v>97</v>
      </c>
      <c r="K1460" s="107">
        <v>104</v>
      </c>
      <c r="L1460" s="107">
        <v>135</v>
      </c>
      <c r="M1460" s="107">
        <v>143</v>
      </c>
      <c r="N1460" s="107">
        <v>167</v>
      </c>
      <c r="O1460" s="107">
        <v>158</v>
      </c>
      <c r="P1460" s="107">
        <v>162</v>
      </c>
      <c r="Q1460" s="106">
        <f t="shared" si="22"/>
        <v>1710</v>
      </c>
      <c r="R1460" s="87">
        <v>2015</v>
      </c>
    </row>
    <row r="1461" spans="1:18" x14ac:dyDescent="0.25">
      <c r="A1461" s="88">
        <v>1235</v>
      </c>
      <c r="B1461" s="92" t="s">
        <v>1458</v>
      </c>
      <c r="C1461" s="92" t="s">
        <v>46</v>
      </c>
      <c r="D1461" s="93">
        <v>5206206</v>
      </c>
      <c r="E1461" s="107">
        <v>132</v>
      </c>
      <c r="F1461" s="107">
        <v>113</v>
      </c>
      <c r="G1461" s="107">
        <v>114.5</v>
      </c>
      <c r="H1461" s="107">
        <v>100</v>
      </c>
      <c r="I1461" s="107">
        <v>87.5</v>
      </c>
      <c r="J1461" s="107">
        <v>74</v>
      </c>
      <c r="K1461" s="107">
        <v>89</v>
      </c>
      <c r="L1461" s="107">
        <v>109.5</v>
      </c>
      <c r="M1461" s="107">
        <v>112</v>
      </c>
      <c r="N1461" s="107">
        <v>120.5</v>
      </c>
      <c r="O1461" s="107">
        <v>115.5</v>
      </c>
      <c r="P1461" s="107">
        <v>114.5</v>
      </c>
      <c r="Q1461" s="106">
        <f t="shared" si="22"/>
        <v>1282</v>
      </c>
      <c r="R1461" s="87">
        <v>2015</v>
      </c>
    </row>
    <row r="1462" spans="1:18" x14ac:dyDescent="0.25">
      <c r="A1462" s="88">
        <v>1236</v>
      </c>
      <c r="B1462" s="92" t="s">
        <v>1459</v>
      </c>
      <c r="C1462" s="92" t="s">
        <v>48</v>
      </c>
      <c r="D1462" s="93">
        <v>3120409</v>
      </c>
      <c r="E1462" s="107">
        <v>186</v>
      </c>
      <c r="F1462" s="107">
        <v>150</v>
      </c>
      <c r="G1462" s="107">
        <v>149</v>
      </c>
      <c r="H1462" s="107">
        <v>122</v>
      </c>
      <c r="I1462" s="107">
        <v>107</v>
      </c>
      <c r="J1462" s="107">
        <v>88</v>
      </c>
      <c r="K1462" s="107">
        <v>98</v>
      </c>
      <c r="L1462" s="107">
        <v>130</v>
      </c>
      <c r="M1462" s="107">
        <v>136</v>
      </c>
      <c r="N1462" s="107">
        <v>152</v>
      </c>
      <c r="O1462" s="107">
        <v>153</v>
      </c>
      <c r="P1462" s="107">
        <v>149</v>
      </c>
      <c r="Q1462" s="106">
        <f t="shared" si="22"/>
        <v>1620</v>
      </c>
      <c r="R1462" s="87">
        <v>2015</v>
      </c>
    </row>
    <row r="1463" spans="1:18" x14ac:dyDescent="0.25">
      <c r="A1463" s="88">
        <v>1237</v>
      </c>
      <c r="B1463" s="92" t="s">
        <v>1460</v>
      </c>
      <c r="C1463" s="92" t="s">
        <v>46</v>
      </c>
      <c r="D1463" s="93">
        <v>5206305</v>
      </c>
      <c r="E1463" s="107">
        <v>125</v>
      </c>
      <c r="F1463" s="107">
        <v>110</v>
      </c>
      <c r="G1463" s="107">
        <v>116</v>
      </c>
      <c r="H1463" s="107">
        <v>103</v>
      </c>
      <c r="I1463" s="107">
        <v>90</v>
      </c>
      <c r="J1463" s="107">
        <v>78</v>
      </c>
      <c r="K1463" s="107">
        <v>91</v>
      </c>
      <c r="L1463" s="107">
        <v>116</v>
      </c>
      <c r="M1463" s="107">
        <v>119</v>
      </c>
      <c r="N1463" s="107">
        <v>127</v>
      </c>
      <c r="O1463" s="107">
        <v>119</v>
      </c>
      <c r="P1463" s="107">
        <v>116</v>
      </c>
      <c r="Q1463" s="106">
        <f t="shared" si="22"/>
        <v>1310</v>
      </c>
      <c r="R1463" s="87">
        <v>2015</v>
      </c>
    </row>
    <row r="1464" spans="1:18" x14ac:dyDescent="0.25">
      <c r="A1464" s="88">
        <v>1238</v>
      </c>
      <c r="B1464" s="92" t="s">
        <v>1461</v>
      </c>
      <c r="C1464" s="92" t="s">
        <v>48</v>
      </c>
      <c r="D1464" s="93">
        <v>3120508</v>
      </c>
      <c r="E1464" s="107">
        <v>157</v>
      </c>
      <c r="F1464" s="107">
        <v>126</v>
      </c>
      <c r="G1464" s="107">
        <v>129</v>
      </c>
      <c r="H1464" s="107">
        <v>102</v>
      </c>
      <c r="I1464" s="107">
        <v>83</v>
      </c>
      <c r="J1464" s="107">
        <v>68</v>
      </c>
      <c r="K1464" s="107">
        <v>76</v>
      </c>
      <c r="L1464" s="107">
        <v>102</v>
      </c>
      <c r="M1464" s="107">
        <v>114</v>
      </c>
      <c r="N1464" s="107">
        <v>132</v>
      </c>
      <c r="O1464" s="107">
        <v>139</v>
      </c>
      <c r="P1464" s="107">
        <v>137</v>
      </c>
      <c r="Q1464" s="106">
        <f t="shared" si="22"/>
        <v>1365</v>
      </c>
      <c r="R1464" s="87">
        <v>2015</v>
      </c>
    </row>
    <row r="1465" spans="1:18" x14ac:dyDescent="0.25">
      <c r="A1465" s="88">
        <v>1239</v>
      </c>
      <c r="B1465" s="92" t="s">
        <v>1462</v>
      </c>
      <c r="C1465" s="92" t="s">
        <v>268</v>
      </c>
      <c r="D1465" s="93">
        <v>2801702</v>
      </c>
      <c r="E1465" s="107">
        <v>223</v>
      </c>
      <c r="F1465" s="107">
        <v>194</v>
      </c>
      <c r="G1465" s="107">
        <v>187</v>
      </c>
      <c r="H1465" s="107">
        <v>161</v>
      </c>
      <c r="I1465" s="107">
        <v>139</v>
      </c>
      <c r="J1465" s="107">
        <v>120</v>
      </c>
      <c r="K1465" s="107">
        <v>123</v>
      </c>
      <c r="L1465" s="107">
        <v>148</v>
      </c>
      <c r="M1465" s="107">
        <v>164</v>
      </c>
      <c r="N1465" s="107">
        <v>192</v>
      </c>
      <c r="O1465" s="107">
        <v>194</v>
      </c>
      <c r="P1465" s="107">
        <v>207</v>
      </c>
      <c r="Q1465" s="106">
        <f t="shared" si="22"/>
        <v>2052</v>
      </c>
      <c r="R1465" s="87">
        <v>2015</v>
      </c>
    </row>
    <row r="1466" spans="1:18" x14ac:dyDescent="0.25">
      <c r="A1466" s="88">
        <v>1919</v>
      </c>
      <c r="B1466" s="92" t="s">
        <v>1463</v>
      </c>
      <c r="C1466" s="92" t="s">
        <v>79</v>
      </c>
      <c r="D1466" s="93">
        <v>2203107</v>
      </c>
      <c r="E1466" s="107">
        <v>168</v>
      </c>
      <c r="F1466" s="107">
        <v>149</v>
      </c>
      <c r="G1466" s="107">
        <v>156</v>
      </c>
      <c r="H1466" s="107">
        <v>146</v>
      </c>
      <c r="I1466" s="107">
        <v>141</v>
      </c>
      <c r="J1466" s="107">
        <v>128</v>
      </c>
      <c r="K1466" s="107">
        <v>136</v>
      </c>
      <c r="L1466" s="107">
        <v>159</v>
      </c>
      <c r="M1466" s="107">
        <v>169</v>
      </c>
      <c r="N1466" s="107">
        <v>184</v>
      </c>
      <c r="O1466" s="107">
        <v>170</v>
      </c>
      <c r="P1466" s="107">
        <v>166</v>
      </c>
      <c r="Q1466" s="106">
        <f t="shared" si="22"/>
        <v>1872</v>
      </c>
      <c r="R1466" s="87">
        <v>2015</v>
      </c>
    </row>
    <row r="1467" spans="1:18" x14ac:dyDescent="0.25">
      <c r="A1467" s="88">
        <v>1920</v>
      </c>
      <c r="B1467" s="92" t="s">
        <v>1464</v>
      </c>
      <c r="C1467" s="92" t="s">
        <v>56</v>
      </c>
      <c r="D1467" s="93">
        <v>2909703</v>
      </c>
      <c r="E1467" s="107">
        <v>215</v>
      </c>
      <c r="F1467" s="107">
        <v>188</v>
      </c>
      <c r="G1467" s="107">
        <v>188</v>
      </c>
      <c r="H1467" s="107">
        <v>179</v>
      </c>
      <c r="I1467" s="107">
        <v>166</v>
      </c>
      <c r="J1467" s="107">
        <v>149</v>
      </c>
      <c r="K1467" s="107">
        <v>160</v>
      </c>
      <c r="L1467" s="107">
        <v>189</v>
      </c>
      <c r="M1467" s="107">
        <v>201</v>
      </c>
      <c r="N1467" s="107">
        <v>219</v>
      </c>
      <c r="O1467" s="107">
        <v>200</v>
      </c>
      <c r="P1467" s="107">
        <v>202</v>
      </c>
      <c r="Q1467" s="106">
        <f t="shared" si="22"/>
        <v>2256</v>
      </c>
      <c r="R1467" s="87">
        <v>2015</v>
      </c>
    </row>
    <row r="1468" spans="1:18" x14ac:dyDescent="0.25">
      <c r="A1468" s="88">
        <v>1921</v>
      </c>
      <c r="B1468" s="92" t="s">
        <v>1465</v>
      </c>
      <c r="C1468" s="92" t="s">
        <v>46</v>
      </c>
      <c r="D1468" s="93">
        <v>5206404</v>
      </c>
      <c r="E1468" s="107">
        <v>130</v>
      </c>
      <c r="F1468" s="107">
        <v>113</v>
      </c>
      <c r="G1468" s="107">
        <v>121</v>
      </c>
      <c r="H1468" s="107">
        <v>112</v>
      </c>
      <c r="I1468" s="107">
        <v>107</v>
      </c>
      <c r="J1468" s="107">
        <v>95</v>
      </c>
      <c r="K1468" s="107">
        <v>110</v>
      </c>
      <c r="L1468" s="107">
        <v>133</v>
      </c>
      <c r="M1468" s="107">
        <v>133</v>
      </c>
      <c r="N1468" s="107">
        <v>142</v>
      </c>
      <c r="O1468" s="107">
        <v>125</v>
      </c>
      <c r="P1468" s="107">
        <v>125</v>
      </c>
      <c r="Q1468" s="106">
        <f t="shared" si="22"/>
        <v>1446</v>
      </c>
      <c r="R1468" s="87">
        <v>2015</v>
      </c>
    </row>
    <row r="1469" spans="1:18" x14ac:dyDescent="0.25">
      <c r="A1469" s="88">
        <v>1922</v>
      </c>
      <c r="B1469" s="92" t="s">
        <v>1466</v>
      </c>
      <c r="C1469" s="92" t="s">
        <v>68</v>
      </c>
      <c r="D1469" s="93">
        <v>1706258</v>
      </c>
      <c r="E1469" s="107">
        <v>128</v>
      </c>
      <c r="F1469" s="107">
        <v>111</v>
      </c>
      <c r="G1469" s="107">
        <v>118</v>
      </c>
      <c r="H1469" s="107">
        <v>111</v>
      </c>
      <c r="I1469" s="107">
        <v>111</v>
      </c>
      <c r="J1469" s="107">
        <v>101</v>
      </c>
      <c r="K1469" s="107">
        <v>109</v>
      </c>
      <c r="L1469" s="107">
        <v>132</v>
      </c>
      <c r="M1469" s="107">
        <v>138</v>
      </c>
      <c r="N1469" s="107">
        <v>140</v>
      </c>
      <c r="O1469" s="107">
        <v>123</v>
      </c>
      <c r="P1469" s="107">
        <v>125</v>
      </c>
      <c r="Q1469" s="106">
        <f t="shared" si="22"/>
        <v>1447</v>
      </c>
      <c r="R1469" s="87">
        <v>2015</v>
      </c>
    </row>
    <row r="1470" spans="1:18" x14ac:dyDescent="0.25">
      <c r="A1470" s="88">
        <v>1923</v>
      </c>
      <c r="B1470" s="92" t="s">
        <v>1467</v>
      </c>
      <c r="C1470" s="92" t="s">
        <v>54</v>
      </c>
      <c r="D1470" s="93">
        <v>2304236</v>
      </c>
      <c r="E1470" s="107">
        <v>186</v>
      </c>
      <c r="F1470" s="107">
        <v>161</v>
      </c>
      <c r="G1470" s="107">
        <v>165</v>
      </c>
      <c r="H1470" s="107">
        <v>156</v>
      </c>
      <c r="I1470" s="107">
        <v>156</v>
      </c>
      <c r="J1470" s="107">
        <v>150</v>
      </c>
      <c r="K1470" s="107">
        <v>167</v>
      </c>
      <c r="L1470" s="107">
        <v>193</v>
      </c>
      <c r="M1470" s="107">
        <v>198</v>
      </c>
      <c r="N1470" s="107">
        <v>210</v>
      </c>
      <c r="O1470" s="107">
        <v>196</v>
      </c>
      <c r="P1470" s="107">
        <v>193</v>
      </c>
      <c r="Q1470" s="106">
        <f t="shared" si="22"/>
        <v>2131</v>
      </c>
      <c r="R1470" s="87">
        <v>2015</v>
      </c>
    </row>
    <row r="1471" spans="1:18" x14ac:dyDescent="0.25">
      <c r="A1471" s="88">
        <v>1924</v>
      </c>
      <c r="B1471" s="92" t="s">
        <v>1468</v>
      </c>
      <c r="C1471" s="92" t="s">
        <v>46</v>
      </c>
      <c r="D1471" s="93">
        <v>5206503</v>
      </c>
      <c r="E1471" s="107">
        <v>125</v>
      </c>
      <c r="F1471" s="107">
        <v>111</v>
      </c>
      <c r="G1471" s="107">
        <v>117</v>
      </c>
      <c r="H1471" s="107">
        <v>106</v>
      </c>
      <c r="I1471" s="107">
        <v>94</v>
      </c>
      <c r="J1471" s="107">
        <v>81</v>
      </c>
      <c r="K1471" s="107">
        <v>95</v>
      </c>
      <c r="L1471" s="107">
        <v>121</v>
      </c>
      <c r="M1471" s="107">
        <v>123</v>
      </c>
      <c r="N1471" s="107">
        <v>132</v>
      </c>
      <c r="O1471" s="107">
        <v>122</v>
      </c>
      <c r="P1471" s="107">
        <v>119</v>
      </c>
      <c r="Q1471" s="106">
        <f t="shared" si="22"/>
        <v>1346</v>
      </c>
      <c r="R1471" s="87">
        <v>2015</v>
      </c>
    </row>
    <row r="1472" spans="1:18" x14ac:dyDescent="0.25">
      <c r="A1472" s="88">
        <v>1925</v>
      </c>
      <c r="B1472" s="92" t="s">
        <v>1469</v>
      </c>
      <c r="C1472" s="92" t="s">
        <v>48</v>
      </c>
      <c r="D1472" s="93">
        <v>3120607</v>
      </c>
      <c r="E1472" s="107">
        <v>195</v>
      </c>
      <c r="F1472" s="107">
        <v>159</v>
      </c>
      <c r="G1472" s="107">
        <v>160</v>
      </c>
      <c r="H1472" s="107">
        <v>134</v>
      </c>
      <c r="I1472" s="107">
        <v>118</v>
      </c>
      <c r="J1472" s="107">
        <v>99</v>
      </c>
      <c r="K1472" s="107">
        <v>111</v>
      </c>
      <c r="L1472" s="107">
        <v>144</v>
      </c>
      <c r="M1472" s="107">
        <v>151</v>
      </c>
      <c r="N1472" s="107">
        <v>165</v>
      </c>
      <c r="O1472" s="107">
        <v>165</v>
      </c>
      <c r="P1472" s="107">
        <v>157</v>
      </c>
      <c r="Q1472" s="106">
        <f t="shared" si="22"/>
        <v>1758</v>
      </c>
      <c r="R1472" s="87">
        <v>2015</v>
      </c>
    </row>
    <row r="1473" spans="1:18" x14ac:dyDescent="0.25">
      <c r="A1473" s="88">
        <v>1926</v>
      </c>
      <c r="B1473" s="92" t="s">
        <v>1470</v>
      </c>
      <c r="C1473" s="92" t="s">
        <v>54</v>
      </c>
      <c r="D1473" s="93">
        <v>2304251</v>
      </c>
      <c r="E1473" s="107">
        <v>200</v>
      </c>
      <c r="F1473" s="107">
        <v>174</v>
      </c>
      <c r="G1473" s="107">
        <v>178</v>
      </c>
      <c r="H1473" s="107">
        <v>170</v>
      </c>
      <c r="I1473" s="107">
        <v>173</v>
      </c>
      <c r="J1473" s="107">
        <v>168</v>
      </c>
      <c r="K1473" s="107">
        <v>186</v>
      </c>
      <c r="L1473" s="107">
        <v>212</v>
      </c>
      <c r="M1473" s="107">
        <v>214</v>
      </c>
      <c r="N1473" s="107">
        <v>225</v>
      </c>
      <c r="O1473" s="107">
        <v>209</v>
      </c>
      <c r="P1473" s="107">
        <v>207</v>
      </c>
      <c r="Q1473" s="106">
        <f t="shared" si="22"/>
        <v>2316</v>
      </c>
      <c r="R1473" s="87">
        <v>2015</v>
      </c>
    </row>
    <row r="1474" spans="1:18" x14ac:dyDescent="0.25">
      <c r="A1474" s="88">
        <v>1927</v>
      </c>
      <c r="B1474" s="92" t="s">
        <v>1471</v>
      </c>
      <c r="C1474" s="92" t="s">
        <v>81</v>
      </c>
      <c r="D1474" s="93">
        <v>4306106</v>
      </c>
      <c r="E1474" s="107">
        <v>159</v>
      </c>
      <c r="F1474" s="107">
        <v>122</v>
      </c>
      <c r="G1474" s="107">
        <v>115</v>
      </c>
      <c r="H1474" s="107">
        <v>72</v>
      </c>
      <c r="I1474" s="107">
        <v>47</v>
      </c>
      <c r="J1474" s="107">
        <v>36</v>
      </c>
      <c r="K1474" s="107">
        <v>42</v>
      </c>
      <c r="L1474" s="107">
        <v>61</v>
      </c>
      <c r="M1474" s="107">
        <v>77</v>
      </c>
      <c r="N1474" s="107">
        <v>108</v>
      </c>
      <c r="O1474" s="107">
        <v>136</v>
      </c>
      <c r="P1474" s="107">
        <v>166</v>
      </c>
      <c r="Q1474" s="106">
        <f t="shared" ref="Q1474:Q1537" si="23">SUM(E1474:P1474)</f>
        <v>1141</v>
      </c>
      <c r="R1474" s="87">
        <v>2015</v>
      </c>
    </row>
    <row r="1475" spans="1:18" x14ac:dyDescent="0.25">
      <c r="A1475" s="88">
        <v>1928</v>
      </c>
      <c r="B1475" s="92" t="s">
        <v>1472</v>
      </c>
      <c r="C1475" s="92" t="s">
        <v>56</v>
      </c>
      <c r="D1475" s="93">
        <v>2909802</v>
      </c>
      <c r="E1475" s="107">
        <v>216</v>
      </c>
      <c r="F1475" s="107">
        <v>184</v>
      </c>
      <c r="G1475" s="107">
        <v>174</v>
      </c>
      <c r="H1475" s="107">
        <v>149</v>
      </c>
      <c r="I1475" s="107">
        <v>125</v>
      </c>
      <c r="J1475" s="107">
        <v>111</v>
      </c>
      <c r="K1475" s="107">
        <v>114</v>
      </c>
      <c r="L1475" s="107">
        <v>137</v>
      </c>
      <c r="M1475" s="107">
        <v>154</v>
      </c>
      <c r="N1475" s="107">
        <v>180</v>
      </c>
      <c r="O1475" s="107">
        <v>180</v>
      </c>
      <c r="P1475" s="107">
        <v>194</v>
      </c>
      <c r="Q1475" s="106">
        <f t="shared" si="23"/>
        <v>1918</v>
      </c>
      <c r="R1475" s="87">
        <v>2015</v>
      </c>
    </row>
    <row r="1476" spans="1:18" x14ac:dyDescent="0.25">
      <c r="A1476" s="88">
        <v>1929</v>
      </c>
      <c r="B1476" s="92" t="s">
        <v>1473</v>
      </c>
      <c r="C1476" s="92" t="s">
        <v>111</v>
      </c>
      <c r="D1476" s="93">
        <v>2504900</v>
      </c>
      <c r="E1476" s="107">
        <v>205</v>
      </c>
      <c r="F1476" s="107">
        <v>183</v>
      </c>
      <c r="G1476" s="107">
        <v>189</v>
      </c>
      <c r="H1476" s="107">
        <v>165</v>
      </c>
      <c r="I1476" s="107">
        <v>147</v>
      </c>
      <c r="J1476" s="107">
        <v>127</v>
      </c>
      <c r="K1476" s="107">
        <v>136</v>
      </c>
      <c r="L1476" s="107">
        <v>156</v>
      </c>
      <c r="M1476" s="107">
        <v>173</v>
      </c>
      <c r="N1476" s="107">
        <v>200</v>
      </c>
      <c r="O1476" s="107">
        <v>201</v>
      </c>
      <c r="P1476" s="107">
        <v>208</v>
      </c>
      <c r="Q1476" s="106">
        <f t="shared" si="23"/>
        <v>2090</v>
      </c>
      <c r="R1476" s="87">
        <v>2015</v>
      </c>
    </row>
    <row r="1477" spans="1:18" x14ac:dyDescent="0.25">
      <c r="A1477" s="88">
        <v>1930</v>
      </c>
      <c r="B1477" s="92" t="s">
        <v>1474</v>
      </c>
      <c r="C1477" s="92" t="s">
        <v>59</v>
      </c>
      <c r="D1477" s="93">
        <v>4106803</v>
      </c>
      <c r="E1477" s="107">
        <v>178</v>
      </c>
      <c r="F1477" s="107">
        <v>149</v>
      </c>
      <c r="G1477" s="107">
        <v>139</v>
      </c>
      <c r="H1477" s="107">
        <v>105</v>
      </c>
      <c r="I1477" s="107">
        <v>75</v>
      </c>
      <c r="J1477" s="107">
        <v>57</v>
      </c>
      <c r="K1477" s="107">
        <v>66</v>
      </c>
      <c r="L1477" s="107">
        <v>96</v>
      </c>
      <c r="M1477" s="107">
        <v>112</v>
      </c>
      <c r="N1477" s="107">
        <v>145</v>
      </c>
      <c r="O1477" s="107">
        <v>169</v>
      </c>
      <c r="P1477" s="107">
        <v>185</v>
      </c>
      <c r="Q1477" s="106">
        <f t="shared" si="23"/>
        <v>1476</v>
      </c>
      <c r="R1477" s="87">
        <v>2015</v>
      </c>
    </row>
    <row r="1478" spans="1:18" x14ac:dyDescent="0.25">
      <c r="A1478" s="88">
        <v>1931</v>
      </c>
      <c r="B1478" s="92" t="s">
        <v>1475</v>
      </c>
      <c r="C1478" s="92" t="s">
        <v>91</v>
      </c>
      <c r="D1478" s="93">
        <v>3513306</v>
      </c>
      <c r="E1478" s="107">
        <v>193.6</v>
      </c>
      <c r="F1478" s="107">
        <v>164.6</v>
      </c>
      <c r="G1478" s="107">
        <v>161.5</v>
      </c>
      <c r="H1478" s="107">
        <v>133.4</v>
      </c>
      <c r="I1478" s="107">
        <v>103.6</v>
      </c>
      <c r="J1478" s="107">
        <v>84.2</v>
      </c>
      <c r="K1478" s="107">
        <v>95.3</v>
      </c>
      <c r="L1478" s="107">
        <v>126.9</v>
      </c>
      <c r="M1478" s="107">
        <v>138.19999999999999</v>
      </c>
      <c r="N1478" s="107">
        <v>165.6</v>
      </c>
      <c r="O1478" s="107">
        <v>186.2</v>
      </c>
      <c r="P1478" s="107">
        <v>194.6</v>
      </c>
      <c r="Q1478" s="106">
        <f t="shared" si="23"/>
        <v>1747.7</v>
      </c>
      <c r="R1478" s="87">
        <v>2015</v>
      </c>
    </row>
    <row r="1479" spans="1:18" x14ac:dyDescent="0.25">
      <c r="A1479" s="88">
        <v>1932</v>
      </c>
      <c r="B1479" s="92" t="s">
        <v>1476</v>
      </c>
      <c r="C1479" s="92" t="s">
        <v>81</v>
      </c>
      <c r="D1479" s="93">
        <v>4306130</v>
      </c>
      <c r="E1479" s="107">
        <v>170</v>
      </c>
      <c r="F1479" s="107">
        <v>135</v>
      </c>
      <c r="G1479" s="107">
        <v>127</v>
      </c>
      <c r="H1479" s="107">
        <v>86</v>
      </c>
      <c r="I1479" s="107">
        <v>59</v>
      </c>
      <c r="J1479" s="107">
        <v>45</v>
      </c>
      <c r="K1479" s="107">
        <v>53</v>
      </c>
      <c r="L1479" s="107">
        <v>76</v>
      </c>
      <c r="M1479" s="107">
        <v>95</v>
      </c>
      <c r="N1479" s="107">
        <v>127</v>
      </c>
      <c r="O1479" s="107">
        <v>155</v>
      </c>
      <c r="P1479" s="107">
        <v>179</v>
      </c>
      <c r="Q1479" s="106">
        <f t="shared" si="23"/>
        <v>1307</v>
      </c>
      <c r="R1479" s="87">
        <v>2015</v>
      </c>
    </row>
    <row r="1480" spans="1:18" x14ac:dyDescent="0.25">
      <c r="A1480" s="88">
        <v>1933</v>
      </c>
      <c r="B1480" s="92" t="s">
        <v>1477</v>
      </c>
      <c r="C1480" s="92" t="s">
        <v>91</v>
      </c>
      <c r="D1480" s="93">
        <v>3513405</v>
      </c>
      <c r="E1480" s="107">
        <v>169</v>
      </c>
      <c r="F1480" s="107">
        <v>137</v>
      </c>
      <c r="G1480" s="107">
        <v>139</v>
      </c>
      <c r="H1480" s="107">
        <v>110</v>
      </c>
      <c r="I1480" s="107">
        <v>93</v>
      </c>
      <c r="J1480" s="107">
        <v>75</v>
      </c>
      <c r="K1480" s="107">
        <v>83</v>
      </c>
      <c r="L1480" s="107">
        <v>109</v>
      </c>
      <c r="M1480" s="107">
        <v>119</v>
      </c>
      <c r="N1480" s="107">
        <v>138</v>
      </c>
      <c r="O1480" s="107">
        <v>146</v>
      </c>
      <c r="P1480" s="107">
        <v>149</v>
      </c>
      <c r="Q1480" s="106">
        <f t="shared" si="23"/>
        <v>1467</v>
      </c>
      <c r="R1480" s="87">
        <v>2015</v>
      </c>
    </row>
    <row r="1481" spans="1:18" x14ac:dyDescent="0.25">
      <c r="A1481" s="88">
        <v>1934</v>
      </c>
      <c r="B1481" s="92" t="s">
        <v>1478</v>
      </c>
      <c r="C1481" s="92" t="s">
        <v>48</v>
      </c>
      <c r="D1481" s="93">
        <v>3120706</v>
      </c>
      <c r="E1481" s="107">
        <v>174</v>
      </c>
      <c r="F1481" s="107">
        <v>140</v>
      </c>
      <c r="G1481" s="107">
        <v>144</v>
      </c>
      <c r="H1481" s="107">
        <v>132</v>
      </c>
      <c r="I1481" s="107">
        <v>117</v>
      </c>
      <c r="J1481" s="107">
        <v>104</v>
      </c>
      <c r="K1481" s="107">
        <v>117</v>
      </c>
      <c r="L1481" s="107">
        <v>144</v>
      </c>
      <c r="M1481" s="107">
        <v>144</v>
      </c>
      <c r="N1481" s="107">
        <v>155</v>
      </c>
      <c r="O1481" s="107">
        <v>151</v>
      </c>
      <c r="P1481" s="107">
        <v>143</v>
      </c>
      <c r="Q1481" s="106">
        <f t="shared" si="23"/>
        <v>1665</v>
      </c>
      <c r="R1481" s="87">
        <v>2015</v>
      </c>
    </row>
    <row r="1482" spans="1:18" x14ac:dyDescent="0.25">
      <c r="A1482" s="88">
        <v>1935</v>
      </c>
      <c r="B1482" s="92" t="s">
        <v>1479</v>
      </c>
      <c r="C1482" s="92" t="s">
        <v>59</v>
      </c>
      <c r="D1482" s="93">
        <v>4106571</v>
      </c>
      <c r="E1482" s="107">
        <v>183</v>
      </c>
      <c r="F1482" s="107">
        <v>156</v>
      </c>
      <c r="G1482" s="107">
        <v>144</v>
      </c>
      <c r="H1482" s="107">
        <v>111</v>
      </c>
      <c r="I1482" s="107">
        <v>80</v>
      </c>
      <c r="J1482" s="107">
        <v>60</v>
      </c>
      <c r="K1482" s="107">
        <v>72</v>
      </c>
      <c r="L1482" s="107">
        <v>100</v>
      </c>
      <c r="M1482" s="107">
        <v>117</v>
      </c>
      <c r="N1482" s="107">
        <v>149</v>
      </c>
      <c r="O1482" s="107">
        <v>171</v>
      </c>
      <c r="P1482" s="107">
        <v>190</v>
      </c>
      <c r="Q1482" s="106">
        <f t="shared" si="23"/>
        <v>1533</v>
      </c>
      <c r="R1482" s="87">
        <v>2015</v>
      </c>
    </row>
    <row r="1483" spans="1:18" x14ac:dyDescent="0.25">
      <c r="A1483" s="88">
        <v>1936</v>
      </c>
      <c r="B1483" s="92" t="s">
        <v>1480</v>
      </c>
      <c r="C1483" s="92" t="s">
        <v>59</v>
      </c>
      <c r="D1483" s="93">
        <v>4106605</v>
      </c>
      <c r="E1483" s="107">
        <v>185</v>
      </c>
      <c r="F1483" s="107">
        <v>161</v>
      </c>
      <c r="G1483" s="107">
        <v>151</v>
      </c>
      <c r="H1483" s="107">
        <v>119</v>
      </c>
      <c r="I1483" s="107">
        <v>90</v>
      </c>
      <c r="J1483" s="107">
        <v>70</v>
      </c>
      <c r="K1483" s="107">
        <v>81</v>
      </c>
      <c r="L1483" s="107">
        <v>111</v>
      </c>
      <c r="M1483" s="107">
        <v>124</v>
      </c>
      <c r="N1483" s="107">
        <v>155</v>
      </c>
      <c r="O1483" s="107">
        <v>175</v>
      </c>
      <c r="P1483" s="107">
        <v>191</v>
      </c>
      <c r="Q1483" s="106">
        <f t="shared" si="23"/>
        <v>1613</v>
      </c>
      <c r="R1483" s="87">
        <v>2015</v>
      </c>
    </row>
    <row r="1484" spans="1:18" x14ac:dyDescent="0.25">
      <c r="A1484" s="88">
        <v>1937</v>
      </c>
      <c r="B1484" s="92" t="s">
        <v>1481</v>
      </c>
      <c r="C1484" s="92" t="s">
        <v>86</v>
      </c>
      <c r="D1484" s="93">
        <v>1200203</v>
      </c>
      <c r="E1484" s="107">
        <v>106</v>
      </c>
      <c r="F1484" s="107">
        <v>96</v>
      </c>
      <c r="G1484" s="107">
        <v>103</v>
      </c>
      <c r="H1484" s="107">
        <v>94</v>
      </c>
      <c r="I1484" s="107">
        <v>94</v>
      </c>
      <c r="J1484" s="107">
        <v>84</v>
      </c>
      <c r="K1484" s="107">
        <v>90</v>
      </c>
      <c r="L1484" s="107">
        <v>103</v>
      </c>
      <c r="M1484" s="107">
        <v>105</v>
      </c>
      <c r="N1484" s="107">
        <v>108</v>
      </c>
      <c r="O1484" s="107">
        <v>109</v>
      </c>
      <c r="P1484" s="107">
        <v>104</v>
      </c>
      <c r="Q1484" s="106">
        <f t="shared" si="23"/>
        <v>1196</v>
      </c>
      <c r="R1484" s="87">
        <v>2015</v>
      </c>
    </row>
    <row r="1485" spans="1:18" x14ac:dyDescent="0.25">
      <c r="A1485" s="88">
        <v>1938</v>
      </c>
      <c r="B1485" s="92" t="s">
        <v>1481</v>
      </c>
      <c r="C1485" s="92" t="s">
        <v>59</v>
      </c>
      <c r="D1485" s="93">
        <v>4106704</v>
      </c>
      <c r="E1485" s="107">
        <v>103</v>
      </c>
      <c r="F1485" s="107">
        <v>94</v>
      </c>
      <c r="G1485" s="107">
        <v>100</v>
      </c>
      <c r="H1485" s="107">
        <v>91</v>
      </c>
      <c r="I1485" s="107">
        <v>92</v>
      </c>
      <c r="J1485" s="107">
        <v>83</v>
      </c>
      <c r="K1485" s="107">
        <v>87</v>
      </c>
      <c r="L1485" s="107">
        <v>99</v>
      </c>
      <c r="M1485" s="107">
        <v>98</v>
      </c>
      <c r="N1485" s="107">
        <v>101</v>
      </c>
      <c r="O1485" s="107">
        <v>106</v>
      </c>
      <c r="P1485" s="107">
        <v>98</v>
      </c>
      <c r="Q1485" s="106">
        <f t="shared" si="23"/>
        <v>1152</v>
      </c>
      <c r="R1485" s="87">
        <v>2015</v>
      </c>
    </row>
    <row r="1486" spans="1:18" x14ac:dyDescent="0.25">
      <c r="A1486" s="88">
        <v>1939</v>
      </c>
      <c r="B1486" s="92" t="s">
        <v>1481</v>
      </c>
      <c r="C1486" s="92" t="s">
        <v>81</v>
      </c>
      <c r="D1486" s="93">
        <v>4306205</v>
      </c>
      <c r="E1486" s="107">
        <v>162</v>
      </c>
      <c r="F1486" s="107">
        <v>130</v>
      </c>
      <c r="G1486" s="107">
        <v>118</v>
      </c>
      <c r="H1486" s="107">
        <v>77</v>
      </c>
      <c r="I1486" s="107">
        <v>51</v>
      </c>
      <c r="J1486" s="107">
        <v>37</v>
      </c>
      <c r="K1486" s="107">
        <v>43</v>
      </c>
      <c r="L1486" s="107">
        <v>64</v>
      </c>
      <c r="M1486" s="107">
        <v>80</v>
      </c>
      <c r="N1486" s="107">
        <v>115</v>
      </c>
      <c r="O1486" s="107">
        <v>145</v>
      </c>
      <c r="P1486" s="107">
        <v>167</v>
      </c>
      <c r="Q1486" s="106">
        <f t="shared" si="23"/>
        <v>1189</v>
      </c>
      <c r="R1486" s="87">
        <v>2015</v>
      </c>
    </row>
    <row r="1487" spans="1:18" x14ac:dyDescent="0.25">
      <c r="A1487" s="88">
        <v>1940</v>
      </c>
      <c r="B1487" s="92" t="s">
        <v>1482</v>
      </c>
      <c r="C1487" s="92" t="s">
        <v>77</v>
      </c>
      <c r="D1487" s="93">
        <v>2403004</v>
      </c>
      <c r="E1487" s="107">
        <v>216</v>
      </c>
      <c r="F1487" s="107">
        <v>195.4</v>
      </c>
      <c r="G1487" s="107">
        <v>201.7</v>
      </c>
      <c r="H1487" s="107">
        <v>178.7</v>
      </c>
      <c r="I1487" s="107">
        <v>171.3</v>
      </c>
      <c r="J1487" s="107">
        <v>144.6</v>
      </c>
      <c r="K1487" s="107">
        <v>158.5</v>
      </c>
      <c r="L1487" s="107">
        <v>184.2</v>
      </c>
      <c r="M1487" s="107">
        <v>200.6</v>
      </c>
      <c r="N1487" s="107">
        <v>219.6</v>
      </c>
      <c r="O1487" s="107">
        <v>220.9</v>
      </c>
      <c r="P1487" s="107">
        <v>224.7</v>
      </c>
      <c r="Q1487" s="106">
        <f t="shared" si="23"/>
        <v>2316.1999999999994</v>
      </c>
      <c r="R1487" s="87">
        <v>2015</v>
      </c>
    </row>
    <row r="1488" spans="1:18" x14ac:dyDescent="0.25">
      <c r="A1488" s="88">
        <v>1941</v>
      </c>
      <c r="B1488" s="92" t="s">
        <v>1483</v>
      </c>
      <c r="C1488" s="92" t="s">
        <v>48</v>
      </c>
      <c r="D1488" s="93">
        <v>3120805</v>
      </c>
      <c r="E1488" s="107">
        <v>176.4</v>
      </c>
      <c r="F1488" s="107">
        <v>139.1</v>
      </c>
      <c r="G1488" s="107">
        <v>142.4</v>
      </c>
      <c r="H1488" s="107">
        <v>119.4</v>
      </c>
      <c r="I1488" s="107">
        <v>103.3</v>
      </c>
      <c r="J1488" s="107">
        <v>87.2</v>
      </c>
      <c r="K1488" s="107">
        <v>97.9</v>
      </c>
      <c r="L1488" s="107">
        <v>123.7</v>
      </c>
      <c r="M1488" s="107">
        <v>124.6</v>
      </c>
      <c r="N1488" s="107">
        <v>139.80000000000001</v>
      </c>
      <c r="O1488" s="107">
        <v>147.1</v>
      </c>
      <c r="P1488" s="107">
        <v>141.5</v>
      </c>
      <c r="Q1488" s="106">
        <f t="shared" si="23"/>
        <v>1542.3999999999999</v>
      </c>
      <c r="R1488" s="87">
        <v>2015</v>
      </c>
    </row>
    <row r="1489" spans="1:18" x14ac:dyDescent="0.25">
      <c r="A1489" s="88">
        <v>1942</v>
      </c>
      <c r="B1489" s="92" t="s">
        <v>1484</v>
      </c>
      <c r="C1489" s="92" t="s">
        <v>59</v>
      </c>
      <c r="D1489" s="93">
        <v>4106852</v>
      </c>
      <c r="E1489" s="107">
        <v>183</v>
      </c>
      <c r="F1489" s="107">
        <v>156</v>
      </c>
      <c r="G1489" s="107">
        <v>149</v>
      </c>
      <c r="H1489" s="107">
        <v>119</v>
      </c>
      <c r="I1489" s="107">
        <v>90</v>
      </c>
      <c r="J1489" s="107">
        <v>71</v>
      </c>
      <c r="K1489" s="107">
        <v>81</v>
      </c>
      <c r="L1489" s="107">
        <v>109</v>
      </c>
      <c r="M1489" s="107">
        <v>123</v>
      </c>
      <c r="N1489" s="107">
        <v>152</v>
      </c>
      <c r="O1489" s="107">
        <v>174</v>
      </c>
      <c r="P1489" s="107">
        <v>188</v>
      </c>
      <c r="Q1489" s="106">
        <f t="shared" si="23"/>
        <v>1595</v>
      </c>
      <c r="R1489" s="87">
        <v>2015</v>
      </c>
    </row>
    <row r="1490" spans="1:18" x14ac:dyDescent="0.25">
      <c r="A1490" s="88">
        <v>1943</v>
      </c>
      <c r="B1490" s="92" t="s">
        <v>1485</v>
      </c>
      <c r="C1490" s="92" t="s">
        <v>91</v>
      </c>
      <c r="D1490" s="93">
        <v>3513504</v>
      </c>
      <c r="E1490" s="107">
        <v>135</v>
      </c>
      <c r="F1490" s="107">
        <v>116</v>
      </c>
      <c r="G1490" s="107">
        <v>115</v>
      </c>
      <c r="H1490" s="107">
        <v>89</v>
      </c>
      <c r="I1490" s="107">
        <v>68</v>
      </c>
      <c r="J1490" s="107">
        <v>53</v>
      </c>
      <c r="K1490" s="107">
        <v>58</v>
      </c>
      <c r="L1490" s="107">
        <v>72</v>
      </c>
      <c r="M1490" s="107">
        <v>82</v>
      </c>
      <c r="N1490" s="107">
        <v>103</v>
      </c>
      <c r="O1490" s="107">
        <v>120</v>
      </c>
      <c r="P1490" s="107">
        <v>133</v>
      </c>
      <c r="Q1490" s="106">
        <f t="shared" si="23"/>
        <v>1144</v>
      </c>
      <c r="R1490" s="87">
        <v>2015</v>
      </c>
    </row>
    <row r="1491" spans="1:18" x14ac:dyDescent="0.25">
      <c r="A1491" s="88">
        <v>1944</v>
      </c>
      <c r="B1491" s="92" t="s">
        <v>1486</v>
      </c>
      <c r="C1491" s="92" t="s">
        <v>111</v>
      </c>
      <c r="D1491" s="93">
        <v>2505006</v>
      </c>
      <c r="E1491" s="107">
        <v>199</v>
      </c>
      <c r="F1491" s="107">
        <v>181</v>
      </c>
      <c r="G1491" s="107">
        <v>187</v>
      </c>
      <c r="H1491" s="107">
        <v>163</v>
      </c>
      <c r="I1491" s="107">
        <v>147</v>
      </c>
      <c r="J1491" s="107">
        <v>124</v>
      </c>
      <c r="K1491" s="107">
        <v>135</v>
      </c>
      <c r="L1491" s="107">
        <v>157</v>
      </c>
      <c r="M1491" s="107">
        <v>175</v>
      </c>
      <c r="N1491" s="107">
        <v>197</v>
      </c>
      <c r="O1491" s="107">
        <v>201</v>
      </c>
      <c r="P1491" s="107">
        <v>207</v>
      </c>
      <c r="Q1491" s="106">
        <f t="shared" si="23"/>
        <v>2073</v>
      </c>
      <c r="R1491" s="87">
        <v>2015</v>
      </c>
    </row>
    <row r="1492" spans="1:18" x14ac:dyDescent="0.25">
      <c r="A1492" s="88">
        <v>1945</v>
      </c>
      <c r="B1492" s="92" t="s">
        <v>1487</v>
      </c>
      <c r="C1492" s="92" t="s">
        <v>84</v>
      </c>
      <c r="D1492" s="93">
        <v>5103403</v>
      </c>
      <c r="E1492" s="107">
        <v>128</v>
      </c>
      <c r="F1492" s="107">
        <v>111</v>
      </c>
      <c r="G1492" s="107">
        <v>115</v>
      </c>
      <c r="H1492" s="107">
        <v>103</v>
      </c>
      <c r="I1492" s="107">
        <v>90</v>
      </c>
      <c r="J1492" s="107">
        <v>77</v>
      </c>
      <c r="K1492" s="107">
        <v>89</v>
      </c>
      <c r="L1492" s="107">
        <v>116</v>
      </c>
      <c r="M1492" s="107">
        <v>125</v>
      </c>
      <c r="N1492" s="107">
        <v>137</v>
      </c>
      <c r="O1492" s="107">
        <v>131</v>
      </c>
      <c r="P1492" s="107">
        <v>128</v>
      </c>
      <c r="Q1492" s="106">
        <f t="shared" si="23"/>
        <v>1350</v>
      </c>
      <c r="R1492" s="87">
        <v>2015</v>
      </c>
    </row>
    <row r="1493" spans="1:18" x14ac:dyDescent="0.25">
      <c r="A1493" s="88">
        <v>1946</v>
      </c>
      <c r="B1493" s="92" t="s">
        <v>1488</v>
      </c>
      <c r="C1493" s="92" t="s">
        <v>111</v>
      </c>
      <c r="D1493" s="93">
        <v>2505105</v>
      </c>
      <c r="E1493" s="107">
        <v>193</v>
      </c>
      <c r="F1493" s="107">
        <v>175</v>
      </c>
      <c r="G1493" s="107">
        <v>181</v>
      </c>
      <c r="H1493" s="107">
        <v>158</v>
      </c>
      <c r="I1493" s="107">
        <v>145</v>
      </c>
      <c r="J1493" s="107">
        <v>123</v>
      </c>
      <c r="K1493" s="107">
        <v>134</v>
      </c>
      <c r="L1493" s="107">
        <v>155</v>
      </c>
      <c r="M1493" s="107">
        <v>172</v>
      </c>
      <c r="N1493" s="107">
        <v>193</v>
      </c>
      <c r="O1493" s="107">
        <v>196</v>
      </c>
      <c r="P1493" s="107">
        <v>201</v>
      </c>
      <c r="Q1493" s="106">
        <f t="shared" si="23"/>
        <v>2026</v>
      </c>
      <c r="R1493" s="87">
        <v>2015</v>
      </c>
    </row>
    <row r="1494" spans="1:18" x14ac:dyDescent="0.25">
      <c r="A1494" s="88">
        <v>1947</v>
      </c>
      <c r="B1494" s="92" t="s">
        <v>1489</v>
      </c>
      <c r="C1494" s="92" t="s">
        <v>111</v>
      </c>
      <c r="D1494" s="93">
        <v>2505238</v>
      </c>
      <c r="E1494" s="107">
        <v>200</v>
      </c>
      <c r="F1494" s="107">
        <v>180</v>
      </c>
      <c r="G1494" s="107">
        <v>186</v>
      </c>
      <c r="H1494" s="107">
        <v>162</v>
      </c>
      <c r="I1494" s="107">
        <v>145</v>
      </c>
      <c r="J1494" s="107">
        <v>124</v>
      </c>
      <c r="K1494" s="107">
        <v>132</v>
      </c>
      <c r="L1494" s="107">
        <v>152</v>
      </c>
      <c r="M1494" s="107">
        <v>169</v>
      </c>
      <c r="N1494" s="107">
        <v>196</v>
      </c>
      <c r="O1494" s="107">
        <v>197</v>
      </c>
      <c r="P1494" s="107">
        <v>204</v>
      </c>
      <c r="Q1494" s="106">
        <f t="shared" si="23"/>
        <v>2047</v>
      </c>
      <c r="R1494" s="87">
        <v>2015</v>
      </c>
    </row>
    <row r="1495" spans="1:18" x14ac:dyDescent="0.25">
      <c r="A1495" s="88">
        <v>1948</v>
      </c>
      <c r="B1495" s="92" t="s">
        <v>1490</v>
      </c>
      <c r="C1495" s="92" t="s">
        <v>111</v>
      </c>
      <c r="D1495" s="93">
        <v>2505204</v>
      </c>
      <c r="E1495" s="107">
        <v>190</v>
      </c>
      <c r="F1495" s="107">
        <v>172</v>
      </c>
      <c r="G1495" s="107">
        <v>177</v>
      </c>
      <c r="H1495" s="107">
        <v>154</v>
      </c>
      <c r="I1495" s="107">
        <v>136</v>
      </c>
      <c r="J1495" s="107">
        <v>116</v>
      </c>
      <c r="K1495" s="107">
        <v>125</v>
      </c>
      <c r="L1495" s="107">
        <v>143</v>
      </c>
      <c r="M1495" s="107">
        <v>162</v>
      </c>
      <c r="N1495" s="107">
        <v>186</v>
      </c>
      <c r="O1495" s="107">
        <v>188</v>
      </c>
      <c r="P1495" s="107">
        <v>195</v>
      </c>
      <c r="Q1495" s="106">
        <f t="shared" si="23"/>
        <v>1944</v>
      </c>
      <c r="R1495" s="87">
        <v>2015</v>
      </c>
    </row>
    <row r="1496" spans="1:18" x14ac:dyDescent="0.25">
      <c r="A1496" s="88">
        <v>1949</v>
      </c>
      <c r="B1496" s="92" t="s">
        <v>1491</v>
      </c>
      <c r="C1496" s="92" t="s">
        <v>193</v>
      </c>
      <c r="D1496" s="93">
        <v>1100940</v>
      </c>
      <c r="E1496" s="107">
        <v>105</v>
      </c>
      <c r="F1496" s="107">
        <v>96</v>
      </c>
      <c r="G1496" s="107">
        <v>108</v>
      </c>
      <c r="H1496" s="107">
        <v>96</v>
      </c>
      <c r="I1496" s="107">
        <v>99</v>
      </c>
      <c r="J1496" s="107">
        <v>92</v>
      </c>
      <c r="K1496" s="107">
        <v>102</v>
      </c>
      <c r="L1496" s="107">
        <v>117</v>
      </c>
      <c r="M1496" s="107">
        <v>112</v>
      </c>
      <c r="N1496" s="107">
        <v>115</v>
      </c>
      <c r="O1496" s="107">
        <v>113</v>
      </c>
      <c r="P1496" s="107">
        <v>106</v>
      </c>
      <c r="Q1496" s="106">
        <f t="shared" si="23"/>
        <v>1261</v>
      </c>
      <c r="R1496" s="87">
        <v>2015</v>
      </c>
    </row>
    <row r="1497" spans="1:18" x14ac:dyDescent="0.25">
      <c r="A1497" s="88">
        <v>1950</v>
      </c>
      <c r="B1497" s="92" t="s">
        <v>1492</v>
      </c>
      <c r="C1497" s="92" t="s">
        <v>46</v>
      </c>
      <c r="D1497" s="93">
        <v>5206602</v>
      </c>
      <c r="E1497" s="107">
        <v>132</v>
      </c>
      <c r="F1497" s="107">
        <v>114</v>
      </c>
      <c r="G1497" s="107">
        <v>119</v>
      </c>
      <c r="H1497" s="107">
        <v>102</v>
      </c>
      <c r="I1497" s="107">
        <v>86</v>
      </c>
      <c r="J1497" s="107">
        <v>73</v>
      </c>
      <c r="K1497" s="107">
        <v>82</v>
      </c>
      <c r="L1497" s="107">
        <v>110</v>
      </c>
      <c r="M1497" s="107">
        <v>122</v>
      </c>
      <c r="N1497" s="107">
        <v>131</v>
      </c>
      <c r="O1497" s="107">
        <v>125</v>
      </c>
      <c r="P1497" s="107">
        <v>122</v>
      </c>
      <c r="Q1497" s="106">
        <f t="shared" si="23"/>
        <v>1318</v>
      </c>
      <c r="R1497" s="87">
        <v>2015</v>
      </c>
    </row>
    <row r="1498" spans="1:18" x14ac:dyDescent="0.25">
      <c r="A1498" s="88">
        <v>1951</v>
      </c>
      <c r="B1498" s="92" t="s">
        <v>1493</v>
      </c>
      <c r="C1498" s="92" t="s">
        <v>66</v>
      </c>
      <c r="D1498" s="93">
        <v>2604908</v>
      </c>
      <c r="E1498" s="107">
        <v>194</v>
      </c>
      <c r="F1498" s="107">
        <v>172</v>
      </c>
      <c r="G1498" s="107">
        <v>178</v>
      </c>
      <c r="H1498" s="107">
        <v>154</v>
      </c>
      <c r="I1498" s="107">
        <v>132</v>
      </c>
      <c r="J1498" s="107">
        <v>112</v>
      </c>
      <c r="K1498" s="107">
        <v>121</v>
      </c>
      <c r="L1498" s="107">
        <v>140</v>
      </c>
      <c r="M1498" s="107">
        <v>159</v>
      </c>
      <c r="N1498" s="107">
        <v>185</v>
      </c>
      <c r="O1498" s="107">
        <v>190</v>
      </c>
      <c r="P1498" s="107">
        <v>198</v>
      </c>
      <c r="Q1498" s="106">
        <f t="shared" si="23"/>
        <v>1935</v>
      </c>
      <c r="R1498" s="87">
        <v>2015</v>
      </c>
    </row>
    <row r="1499" spans="1:18" x14ac:dyDescent="0.25">
      <c r="A1499" s="88">
        <v>1952</v>
      </c>
      <c r="B1499" s="92" t="s">
        <v>1494</v>
      </c>
      <c r="C1499" s="92" t="s">
        <v>52</v>
      </c>
      <c r="D1499" s="93">
        <v>1502764</v>
      </c>
      <c r="E1499" s="107">
        <v>111</v>
      </c>
      <c r="F1499" s="107">
        <v>99</v>
      </c>
      <c r="G1499" s="107">
        <v>109</v>
      </c>
      <c r="H1499" s="107">
        <v>101</v>
      </c>
      <c r="I1499" s="107">
        <v>107</v>
      </c>
      <c r="J1499" s="107">
        <v>101</v>
      </c>
      <c r="K1499" s="107">
        <v>108</v>
      </c>
      <c r="L1499" s="107">
        <v>128</v>
      </c>
      <c r="M1499" s="107">
        <v>122</v>
      </c>
      <c r="N1499" s="107">
        <v>126</v>
      </c>
      <c r="O1499" s="107">
        <v>117</v>
      </c>
      <c r="P1499" s="107">
        <v>114</v>
      </c>
      <c r="Q1499" s="106">
        <f t="shared" si="23"/>
        <v>1343</v>
      </c>
      <c r="R1499" s="87">
        <v>2015</v>
      </c>
    </row>
    <row r="1500" spans="1:18" x14ac:dyDescent="0.25">
      <c r="A1500" s="88">
        <v>1953</v>
      </c>
      <c r="B1500" s="92" t="s">
        <v>1495</v>
      </c>
      <c r="C1500" s="92" t="s">
        <v>268</v>
      </c>
      <c r="D1500" s="93">
        <v>2801900</v>
      </c>
      <c r="E1500" s="107">
        <v>213</v>
      </c>
      <c r="F1500" s="107">
        <v>189</v>
      </c>
      <c r="G1500" s="107">
        <v>189</v>
      </c>
      <c r="H1500" s="107">
        <v>161</v>
      </c>
      <c r="I1500" s="107">
        <v>138</v>
      </c>
      <c r="J1500" s="107">
        <v>117</v>
      </c>
      <c r="K1500" s="107">
        <v>120</v>
      </c>
      <c r="L1500" s="107">
        <v>143</v>
      </c>
      <c r="M1500" s="107">
        <v>160</v>
      </c>
      <c r="N1500" s="107">
        <v>190</v>
      </c>
      <c r="O1500" s="107">
        <v>194</v>
      </c>
      <c r="P1500" s="107">
        <v>206</v>
      </c>
      <c r="Q1500" s="106">
        <f t="shared" si="23"/>
        <v>2020</v>
      </c>
      <c r="R1500" s="87">
        <v>2015</v>
      </c>
    </row>
    <row r="1501" spans="1:18" x14ac:dyDescent="0.25">
      <c r="A1501" s="88">
        <v>1954</v>
      </c>
      <c r="B1501" s="92" t="s">
        <v>1496</v>
      </c>
      <c r="C1501" s="92" t="s">
        <v>91</v>
      </c>
      <c r="D1501" s="93">
        <v>3513603</v>
      </c>
      <c r="E1501" s="107">
        <v>201</v>
      </c>
      <c r="F1501" s="107">
        <v>166</v>
      </c>
      <c r="G1501" s="107">
        <v>169</v>
      </c>
      <c r="H1501" s="107">
        <v>137</v>
      </c>
      <c r="I1501" s="107">
        <v>119</v>
      </c>
      <c r="J1501" s="107">
        <v>101</v>
      </c>
      <c r="K1501" s="107">
        <v>110</v>
      </c>
      <c r="L1501" s="107">
        <v>132</v>
      </c>
      <c r="M1501" s="107">
        <v>128</v>
      </c>
      <c r="N1501" s="107">
        <v>149</v>
      </c>
      <c r="O1501" s="107">
        <v>163</v>
      </c>
      <c r="P1501" s="107">
        <v>178</v>
      </c>
      <c r="Q1501" s="106">
        <f t="shared" si="23"/>
        <v>1753</v>
      </c>
      <c r="R1501" s="87">
        <v>2015</v>
      </c>
    </row>
    <row r="1502" spans="1:18" x14ac:dyDescent="0.25">
      <c r="A1502" s="88">
        <v>1955</v>
      </c>
      <c r="B1502" s="92" t="s">
        <v>1497</v>
      </c>
      <c r="C1502" s="92" t="s">
        <v>61</v>
      </c>
      <c r="D1502" s="93">
        <v>4204707</v>
      </c>
      <c r="E1502" s="107">
        <v>198</v>
      </c>
      <c r="F1502" s="107">
        <v>165</v>
      </c>
      <c r="G1502" s="107">
        <v>150</v>
      </c>
      <c r="H1502" s="107">
        <v>106</v>
      </c>
      <c r="I1502" s="107">
        <v>78</v>
      </c>
      <c r="J1502" s="107">
        <v>60</v>
      </c>
      <c r="K1502" s="107">
        <v>66</v>
      </c>
      <c r="L1502" s="107">
        <v>96</v>
      </c>
      <c r="M1502" s="107">
        <v>119</v>
      </c>
      <c r="N1502" s="107">
        <v>155</v>
      </c>
      <c r="O1502" s="107">
        <v>186</v>
      </c>
      <c r="P1502" s="107">
        <v>205</v>
      </c>
      <c r="Q1502" s="106">
        <f t="shared" si="23"/>
        <v>1584</v>
      </c>
      <c r="R1502" s="87">
        <v>2015</v>
      </c>
    </row>
    <row r="1503" spans="1:18" x14ac:dyDescent="0.25">
      <c r="A1503" s="88">
        <v>1956</v>
      </c>
      <c r="B1503" s="92" t="s">
        <v>1498</v>
      </c>
      <c r="C1503" s="92" t="s">
        <v>61</v>
      </c>
      <c r="D1503" s="93">
        <v>4204756</v>
      </c>
      <c r="E1503" s="107">
        <v>195</v>
      </c>
      <c r="F1503" s="107">
        <v>162</v>
      </c>
      <c r="G1503" s="107">
        <v>148</v>
      </c>
      <c r="H1503" s="107">
        <v>104</v>
      </c>
      <c r="I1503" s="107">
        <v>76</v>
      </c>
      <c r="J1503" s="107">
        <v>58</v>
      </c>
      <c r="K1503" s="107">
        <v>64</v>
      </c>
      <c r="L1503" s="107">
        <v>94</v>
      </c>
      <c r="M1503" s="107">
        <v>117</v>
      </c>
      <c r="N1503" s="107">
        <v>153</v>
      </c>
      <c r="O1503" s="107">
        <v>184</v>
      </c>
      <c r="P1503" s="107">
        <v>203</v>
      </c>
      <c r="Q1503" s="106">
        <f t="shared" si="23"/>
        <v>1558</v>
      </c>
      <c r="R1503" s="87">
        <v>2015</v>
      </c>
    </row>
    <row r="1504" spans="1:18" x14ac:dyDescent="0.25">
      <c r="A1504" s="88">
        <v>1957</v>
      </c>
      <c r="B1504" s="92" t="s">
        <v>1499</v>
      </c>
      <c r="C1504" s="92" t="s">
        <v>48</v>
      </c>
      <c r="D1504" s="93">
        <v>3120839</v>
      </c>
      <c r="E1504" s="107">
        <v>161</v>
      </c>
      <c r="F1504" s="107">
        <v>136</v>
      </c>
      <c r="G1504" s="107">
        <v>131</v>
      </c>
      <c r="H1504" s="107">
        <v>103</v>
      </c>
      <c r="I1504" s="107">
        <v>86</v>
      </c>
      <c r="J1504" s="107">
        <v>70</v>
      </c>
      <c r="K1504" s="107">
        <v>75</v>
      </c>
      <c r="L1504" s="107">
        <v>97</v>
      </c>
      <c r="M1504" s="107">
        <v>109</v>
      </c>
      <c r="N1504" s="107">
        <v>130</v>
      </c>
      <c r="O1504" s="107">
        <v>131</v>
      </c>
      <c r="P1504" s="107">
        <v>141</v>
      </c>
      <c r="Q1504" s="106">
        <f t="shared" si="23"/>
        <v>1370</v>
      </c>
      <c r="R1504" s="87">
        <v>2015</v>
      </c>
    </row>
    <row r="1505" spans="1:18" x14ac:dyDescent="0.25">
      <c r="A1505" s="88">
        <v>1958</v>
      </c>
      <c r="B1505" s="92" t="s">
        <v>1500</v>
      </c>
      <c r="C1505" s="92" t="s">
        <v>66</v>
      </c>
      <c r="D1505" s="93">
        <v>2605004</v>
      </c>
      <c r="E1505" s="107">
        <v>185</v>
      </c>
      <c r="F1505" s="107">
        <v>161</v>
      </c>
      <c r="G1505" s="107">
        <v>166</v>
      </c>
      <c r="H1505" s="107">
        <v>145</v>
      </c>
      <c r="I1505" s="107">
        <v>120</v>
      </c>
      <c r="J1505" s="107">
        <v>104</v>
      </c>
      <c r="K1505" s="107">
        <v>110</v>
      </c>
      <c r="L1505" s="107">
        <v>128</v>
      </c>
      <c r="M1505" s="107">
        <v>147</v>
      </c>
      <c r="N1505" s="107">
        <v>174</v>
      </c>
      <c r="O1505" s="107">
        <v>179</v>
      </c>
      <c r="P1505" s="107">
        <v>188</v>
      </c>
      <c r="Q1505" s="106">
        <f t="shared" si="23"/>
        <v>1807</v>
      </c>
      <c r="R1505" s="87">
        <v>2015</v>
      </c>
    </row>
    <row r="1506" spans="1:18" x14ac:dyDescent="0.25">
      <c r="A1506" s="88">
        <v>1959</v>
      </c>
      <c r="B1506" s="92" t="s">
        <v>1501</v>
      </c>
      <c r="C1506" s="92" t="s">
        <v>56</v>
      </c>
      <c r="D1506" s="93">
        <v>2909901</v>
      </c>
      <c r="E1506" s="107">
        <v>220.6</v>
      </c>
      <c r="F1506" s="107">
        <v>195.3</v>
      </c>
      <c r="G1506" s="107">
        <v>198.7</v>
      </c>
      <c r="H1506" s="107">
        <v>178.6</v>
      </c>
      <c r="I1506" s="107">
        <v>162.69999999999999</v>
      </c>
      <c r="J1506" s="107">
        <v>141.5</v>
      </c>
      <c r="K1506" s="107">
        <v>148.1</v>
      </c>
      <c r="L1506" s="107">
        <v>173.7</v>
      </c>
      <c r="M1506" s="107">
        <v>186.6</v>
      </c>
      <c r="N1506" s="107">
        <v>213.6</v>
      </c>
      <c r="O1506" s="107">
        <v>210.6</v>
      </c>
      <c r="P1506" s="107">
        <v>214.4</v>
      </c>
      <c r="Q1506" s="106">
        <f t="shared" si="23"/>
        <v>2244.3999999999996</v>
      </c>
      <c r="R1506" s="87">
        <v>2015</v>
      </c>
    </row>
    <row r="1507" spans="1:18" x14ac:dyDescent="0.25">
      <c r="A1507" s="88">
        <v>1960</v>
      </c>
      <c r="B1507" s="92" t="s">
        <v>1502</v>
      </c>
      <c r="C1507" s="92" t="s">
        <v>79</v>
      </c>
      <c r="D1507" s="93">
        <v>2203206</v>
      </c>
      <c r="E1507" s="107">
        <v>185</v>
      </c>
      <c r="F1507" s="107">
        <v>162</v>
      </c>
      <c r="G1507" s="107">
        <v>168</v>
      </c>
      <c r="H1507" s="107">
        <v>160</v>
      </c>
      <c r="I1507" s="107">
        <v>153</v>
      </c>
      <c r="J1507" s="107">
        <v>139</v>
      </c>
      <c r="K1507" s="107">
        <v>147</v>
      </c>
      <c r="L1507" s="107">
        <v>172</v>
      </c>
      <c r="M1507" s="107">
        <v>181</v>
      </c>
      <c r="N1507" s="107">
        <v>197</v>
      </c>
      <c r="O1507" s="107">
        <v>180</v>
      </c>
      <c r="P1507" s="107">
        <v>176</v>
      </c>
      <c r="Q1507" s="106">
        <f t="shared" si="23"/>
        <v>2020</v>
      </c>
      <c r="R1507" s="87">
        <v>2015</v>
      </c>
    </row>
    <row r="1508" spans="1:18" x14ac:dyDescent="0.25">
      <c r="A1508" s="88">
        <v>1961</v>
      </c>
      <c r="B1508" s="92" t="s">
        <v>1503</v>
      </c>
      <c r="C1508" s="92" t="s">
        <v>52</v>
      </c>
      <c r="D1508" s="93">
        <v>1502772</v>
      </c>
      <c r="E1508" s="107">
        <v>108</v>
      </c>
      <c r="F1508" s="107">
        <v>98</v>
      </c>
      <c r="G1508" s="107">
        <v>110</v>
      </c>
      <c r="H1508" s="107">
        <v>100</v>
      </c>
      <c r="I1508" s="107">
        <v>108</v>
      </c>
      <c r="J1508" s="107">
        <v>106</v>
      </c>
      <c r="K1508" s="107">
        <v>113</v>
      </c>
      <c r="L1508" s="107">
        <v>127</v>
      </c>
      <c r="M1508" s="107">
        <v>122</v>
      </c>
      <c r="N1508" s="107">
        <v>129</v>
      </c>
      <c r="O1508" s="107">
        <v>119</v>
      </c>
      <c r="P1508" s="107">
        <v>114</v>
      </c>
      <c r="Q1508" s="106">
        <f t="shared" si="23"/>
        <v>1354</v>
      </c>
      <c r="R1508" s="87">
        <v>2015</v>
      </c>
    </row>
    <row r="1509" spans="1:18" x14ac:dyDescent="0.25">
      <c r="A1509" s="88">
        <v>1962</v>
      </c>
      <c r="B1509" s="92" t="s">
        <v>1504</v>
      </c>
      <c r="C1509" s="92" t="s">
        <v>59</v>
      </c>
      <c r="D1509" s="93">
        <v>4106902</v>
      </c>
      <c r="E1509" s="107">
        <v>157</v>
      </c>
      <c r="F1509" s="107">
        <v>132</v>
      </c>
      <c r="G1509" s="107">
        <v>124</v>
      </c>
      <c r="H1509" s="107">
        <v>93</v>
      </c>
      <c r="I1509" s="107">
        <v>69</v>
      </c>
      <c r="J1509" s="107">
        <v>53</v>
      </c>
      <c r="K1509" s="107">
        <v>60</v>
      </c>
      <c r="L1509" s="107">
        <v>84</v>
      </c>
      <c r="M1509" s="107">
        <v>96</v>
      </c>
      <c r="N1509" s="107">
        <v>122</v>
      </c>
      <c r="O1509" s="107">
        <v>142</v>
      </c>
      <c r="P1509" s="107">
        <v>158</v>
      </c>
      <c r="Q1509" s="106">
        <f t="shared" si="23"/>
        <v>1290</v>
      </c>
      <c r="R1509" s="87">
        <v>2015</v>
      </c>
    </row>
    <row r="1510" spans="1:18" x14ac:dyDescent="0.25">
      <c r="A1510" s="88">
        <v>1963</v>
      </c>
      <c r="B1510" s="92" t="s">
        <v>1505</v>
      </c>
      <c r="C1510" s="92" t="s">
        <v>61</v>
      </c>
      <c r="D1510" s="93">
        <v>4204806</v>
      </c>
      <c r="E1510" s="107">
        <v>154</v>
      </c>
      <c r="F1510" s="107">
        <v>134</v>
      </c>
      <c r="G1510" s="107">
        <v>111</v>
      </c>
      <c r="H1510" s="107">
        <v>123</v>
      </c>
      <c r="I1510" s="107">
        <v>99</v>
      </c>
      <c r="J1510" s="107">
        <v>92</v>
      </c>
      <c r="K1510" s="107">
        <v>105</v>
      </c>
      <c r="L1510" s="107">
        <v>112</v>
      </c>
      <c r="M1510" s="107">
        <v>77</v>
      </c>
      <c r="N1510" s="107">
        <v>136</v>
      </c>
      <c r="O1510" s="107">
        <v>155</v>
      </c>
      <c r="P1510" s="107">
        <v>157</v>
      </c>
      <c r="Q1510" s="106">
        <f t="shared" si="23"/>
        <v>1455</v>
      </c>
      <c r="R1510" s="87">
        <v>2015</v>
      </c>
    </row>
    <row r="1511" spans="1:18" x14ac:dyDescent="0.25">
      <c r="A1511" s="88">
        <v>1964</v>
      </c>
      <c r="B1511" s="92" t="s">
        <v>1506</v>
      </c>
      <c r="C1511" s="92" t="s">
        <v>59</v>
      </c>
      <c r="D1511" s="93">
        <v>4107009</v>
      </c>
      <c r="E1511" s="107">
        <v>176</v>
      </c>
      <c r="F1511" s="107">
        <v>149</v>
      </c>
      <c r="G1511" s="107">
        <v>145</v>
      </c>
      <c r="H1511" s="107">
        <v>116</v>
      </c>
      <c r="I1511" s="107">
        <v>88</v>
      </c>
      <c r="J1511" s="107">
        <v>70</v>
      </c>
      <c r="K1511" s="107">
        <v>80</v>
      </c>
      <c r="L1511" s="107">
        <v>109</v>
      </c>
      <c r="M1511" s="107">
        <v>121</v>
      </c>
      <c r="N1511" s="107">
        <v>148</v>
      </c>
      <c r="O1511" s="107">
        <v>168</v>
      </c>
      <c r="P1511" s="107">
        <v>179</v>
      </c>
      <c r="Q1511" s="106">
        <f t="shared" si="23"/>
        <v>1549</v>
      </c>
      <c r="R1511" s="87">
        <v>2015</v>
      </c>
    </row>
    <row r="1512" spans="1:18" x14ac:dyDescent="0.25">
      <c r="A1512" s="88">
        <v>1965</v>
      </c>
      <c r="B1512" s="92" t="s">
        <v>1507</v>
      </c>
      <c r="C1512" s="92" t="s">
        <v>79</v>
      </c>
      <c r="D1512" s="93">
        <v>2203230</v>
      </c>
      <c r="E1512" s="107">
        <v>172</v>
      </c>
      <c r="F1512" s="107">
        <v>153</v>
      </c>
      <c r="G1512" s="107">
        <v>161</v>
      </c>
      <c r="H1512" s="107">
        <v>150</v>
      </c>
      <c r="I1512" s="107">
        <v>144</v>
      </c>
      <c r="J1512" s="107">
        <v>131</v>
      </c>
      <c r="K1512" s="107">
        <v>138</v>
      </c>
      <c r="L1512" s="107">
        <v>163</v>
      </c>
      <c r="M1512" s="107">
        <v>172</v>
      </c>
      <c r="N1512" s="107">
        <v>188</v>
      </c>
      <c r="O1512" s="107">
        <v>174</v>
      </c>
      <c r="P1512" s="107">
        <v>171</v>
      </c>
      <c r="Q1512" s="106">
        <f t="shared" si="23"/>
        <v>1917</v>
      </c>
      <c r="R1512" s="87">
        <v>2015</v>
      </c>
    </row>
    <row r="1513" spans="1:18" x14ac:dyDescent="0.25">
      <c r="A1513" s="88">
        <v>1966</v>
      </c>
      <c r="B1513" s="92" t="s">
        <v>1508</v>
      </c>
      <c r="C1513" s="92" t="s">
        <v>77</v>
      </c>
      <c r="D1513" s="93">
        <v>2403103</v>
      </c>
      <c r="E1513" s="107">
        <v>210</v>
      </c>
      <c r="F1513" s="107">
        <v>190</v>
      </c>
      <c r="G1513" s="107">
        <v>197</v>
      </c>
      <c r="H1513" s="107">
        <v>174</v>
      </c>
      <c r="I1513" s="107">
        <v>164</v>
      </c>
      <c r="J1513" s="107">
        <v>139</v>
      </c>
      <c r="K1513" s="107">
        <v>151</v>
      </c>
      <c r="L1513" s="107">
        <v>176</v>
      </c>
      <c r="M1513" s="107">
        <v>192</v>
      </c>
      <c r="N1513" s="107">
        <v>212</v>
      </c>
      <c r="O1513" s="107">
        <v>214</v>
      </c>
      <c r="P1513" s="107">
        <v>218</v>
      </c>
      <c r="Q1513" s="106">
        <f t="shared" si="23"/>
        <v>2237</v>
      </c>
      <c r="R1513" s="87">
        <v>2015</v>
      </c>
    </row>
    <row r="1514" spans="1:18" x14ac:dyDescent="0.25">
      <c r="A1514" s="88">
        <v>1967</v>
      </c>
      <c r="B1514" s="92" t="s">
        <v>1509</v>
      </c>
      <c r="C1514" s="92" t="s">
        <v>111</v>
      </c>
      <c r="D1514" s="93">
        <v>2505279</v>
      </c>
      <c r="E1514" s="107">
        <v>212</v>
      </c>
      <c r="F1514" s="107">
        <v>191</v>
      </c>
      <c r="G1514" s="107">
        <v>196</v>
      </c>
      <c r="H1514" s="107">
        <v>171</v>
      </c>
      <c r="I1514" s="107">
        <v>155</v>
      </c>
      <c r="J1514" s="107">
        <v>131</v>
      </c>
      <c r="K1514" s="107">
        <v>141</v>
      </c>
      <c r="L1514" s="107">
        <v>164</v>
      </c>
      <c r="M1514" s="107">
        <v>184</v>
      </c>
      <c r="N1514" s="107">
        <v>212</v>
      </c>
      <c r="O1514" s="107">
        <v>213</v>
      </c>
      <c r="P1514" s="107">
        <v>221</v>
      </c>
      <c r="Q1514" s="106">
        <f t="shared" si="23"/>
        <v>2191</v>
      </c>
      <c r="R1514" s="87">
        <v>2015</v>
      </c>
    </row>
    <row r="1515" spans="1:18" x14ac:dyDescent="0.25">
      <c r="A1515" s="88">
        <v>1968</v>
      </c>
      <c r="B1515" s="92" t="s">
        <v>1510</v>
      </c>
      <c r="C1515" s="92" t="s">
        <v>48</v>
      </c>
      <c r="D1515" s="93">
        <v>3120870</v>
      </c>
      <c r="E1515" s="107">
        <v>199.2</v>
      </c>
      <c r="F1515" s="107">
        <v>177.5</v>
      </c>
      <c r="G1515" s="107">
        <v>174.6</v>
      </c>
      <c r="H1515" s="107">
        <v>146.1</v>
      </c>
      <c r="I1515" s="107">
        <v>127.8</v>
      </c>
      <c r="J1515" s="107">
        <v>110.7</v>
      </c>
      <c r="K1515" s="107">
        <v>116.6</v>
      </c>
      <c r="L1515" s="107">
        <v>146.1</v>
      </c>
      <c r="M1515" s="107">
        <v>160.80000000000001</v>
      </c>
      <c r="N1515" s="107">
        <v>180.3</v>
      </c>
      <c r="O1515" s="107">
        <v>169.9</v>
      </c>
      <c r="P1515" s="107">
        <v>179.6</v>
      </c>
      <c r="Q1515" s="106">
        <f t="shared" si="23"/>
        <v>1889.1999999999998</v>
      </c>
      <c r="R1515" s="87">
        <v>2015</v>
      </c>
    </row>
    <row r="1516" spans="1:18" x14ac:dyDescent="0.25">
      <c r="A1516" s="88">
        <v>1969</v>
      </c>
      <c r="B1516" s="92" t="s">
        <v>1511</v>
      </c>
      <c r="C1516" s="92" t="s">
        <v>79</v>
      </c>
      <c r="D1516" s="93">
        <v>2203271</v>
      </c>
      <c r="E1516" s="107">
        <v>177</v>
      </c>
      <c r="F1516" s="107">
        <v>155</v>
      </c>
      <c r="G1516" s="107">
        <v>160</v>
      </c>
      <c r="H1516" s="107">
        <v>148</v>
      </c>
      <c r="I1516" s="107">
        <v>142</v>
      </c>
      <c r="J1516" s="107">
        <v>130</v>
      </c>
      <c r="K1516" s="107">
        <v>139</v>
      </c>
      <c r="L1516" s="107">
        <v>159</v>
      </c>
      <c r="M1516" s="107">
        <v>169</v>
      </c>
      <c r="N1516" s="107">
        <v>187</v>
      </c>
      <c r="O1516" s="107">
        <v>178</v>
      </c>
      <c r="P1516" s="107">
        <v>177</v>
      </c>
      <c r="Q1516" s="106">
        <f t="shared" si="23"/>
        <v>1921</v>
      </c>
      <c r="R1516" s="87">
        <v>2015</v>
      </c>
    </row>
    <row r="1517" spans="1:18" x14ac:dyDescent="0.25">
      <c r="A1517" s="88">
        <v>1970</v>
      </c>
      <c r="B1517" s="92" t="s">
        <v>1512</v>
      </c>
      <c r="C1517" s="92" t="s">
        <v>111</v>
      </c>
      <c r="D1517" s="93">
        <v>2505303</v>
      </c>
      <c r="E1517" s="107">
        <v>200</v>
      </c>
      <c r="F1517" s="107">
        <v>176</v>
      </c>
      <c r="G1517" s="107">
        <v>183</v>
      </c>
      <c r="H1517" s="107">
        <v>163</v>
      </c>
      <c r="I1517" s="107">
        <v>144</v>
      </c>
      <c r="J1517" s="107">
        <v>126</v>
      </c>
      <c r="K1517" s="107">
        <v>136</v>
      </c>
      <c r="L1517" s="107">
        <v>159</v>
      </c>
      <c r="M1517" s="107">
        <v>177</v>
      </c>
      <c r="N1517" s="107">
        <v>200</v>
      </c>
      <c r="O1517" s="107">
        <v>202</v>
      </c>
      <c r="P1517" s="107">
        <v>207</v>
      </c>
      <c r="Q1517" s="106">
        <f t="shared" si="23"/>
        <v>2073</v>
      </c>
      <c r="R1517" s="87">
        <v>2015</v>
      </c>
    </row>
    <row r="1518" spans="1:18" x14ac:dyDescent="0.25">
      <c r="A1518" s="88">
        <v>1971</v>
      </c>
      <c r="B1518" s="92" t="s">
        <v>1513</v>
      </c>
      <c r="C1518" s="92" t="s">
        <v>52</v>
      </c>
      <c r="D1518" s="93">
        <v>1502806</v>
      </c>
      <c r="E1518" s="107">
        <v>115</v>
      </c>
      <c r="F1518" s="107">
        <v>98</v>
      </c>
      <c r="G1518" s="107">
        <v>106</v>
      </c>
      <c r="H1518" s="107">
        <v>104</v>
      </c>
      <c r="I1518" s="107">
        <v>112</v>
      </c>
      <c r="J1518" s="107">
        <v>113</v>
      </c>
      <c r="K1518" s="107">
        <v>122</v>
      </c>
      <c r="L1518" s="107">
        <v>137</v>
      </c>
      <c r="M1518" s="107">
        <v>141</v>
      </c>
      <c r="N1518" s="107">
        <v>144</v>
      </c>
      <c r="O1518" s="107">
        <v>136</v>
      </c>
      <c r="P1518" s="107">
        <v>128</v>
      </c>
      <c r="Q1518" s="106">
        <f t="shared" si="23"/>
        <v>1456</v>
      </c>
      <c r="R1518" s="87">
        <v>2015</v>
      </c>
    </row>
    <row r="1519" spans="1:18" x14ac:dyDescent="0.25">
      <c r="A1519" s="88">
        <v>1972</v>
      </c>
      <c r="B1519" s="92" t="s">
        <v>1514</v>
      </c>
      <c r="C1519" s="92" t="s">
        <v>79</v>
      </c>
      <c r="D1519" s="93">
        <v>2203255</v>
      </c>
      <c r="E1519" s="107">
        <v>153</v>
      </c>
      <c r="F1519" s="107">
        <v>133</v>
      </c>
      <c r="G1519" s="107">
        <v>139</v>
      </c>
      <c r="H1519" s="107">
        <v>134</v>
      </c>
      <c r="I1519" s="107">
        <v>137</v>
      </c>
      <c r="J1519" s="107">
        <v>134</v>
      </c>
      <c r="K1519" s="107">
        <v>147</v>
      </c>
      <c r="L1519" s="107">
        <v>170</v>
      </c>
      <c r="M1519" s="107">
        <v>179</v>
      </c>
      <c r="N1519" s="107">
        <v>187</v>
      </c>
      <c r="O1519" s="107">
        <v>173</v>
      </c>
      <c r="P1519" s="107">
        <v>163</v>
      </c>
      <c r="Q1519" s="106">
        <f t="shared" si="23"/>
        <v>1849</v>
      </c>
      <c r="R1519" s="87">
        <v>2015</v>
      </c>
    </row>
    <row r="1520" spans="1:18" x14ac:dyDescent="0.25">
      <c r="A1520" s="88">
        <v>1973</v>
      </c>
      <c r="B1520" s="92" t="s">
        <v>1515</v>
      </c>
      <c r="C1520" s="92" t="s">
        <v>52</v>
      </c>
      <c r="D1520" s="93">
        <v>1502855</v>
      </c>
      <c r="E1520" s="107">
        <v>146</v>
      </c>
      <c r="F1520" s="107">
        <v>121</v>
      </c>
      <c r="G1520" s="107">
        <v>138</v>
      </c>
      <c r="H1520" s="107">
        <v>127</v>
      </c>
      <c r="I1520" s="107">
        <v>140</v>
      </c>
      <c r="J1520" s="107">
        <v>141</v>
      </c>
      <c r="K1520" s="107">
        <v>159</v>
      </c>
      <c r="L1520" s="107">
        <v>188</v>
      </c>
      <c r="M1520" s="107">
        <v>192</v>
      </c>
      <c r="N1520" s="107">
        <v>193</v>
      </c>
      <c r="O1520" s="107">
        <v>171</v>
      </c>
      <c r="P1520" s="107">
        <v>161</v>
      </c>
      <c r="Q1520" s="106">
        <f t="shared" si="23"/>
        <v>1877</v>
      </c>
      <c r="R1520" s="87">
        <v>2015</v>
      </c>
    </row>
    <row r="1521" spans="1:18" x14ac:dyDescent="0.25">
      <c r="A1521" s="88">
        <v>1974</v>
      </c>
      <c r="B1521" s="92" t="s">
        <v>1516</v>
      </c>
      <c r="C1521" s="92" t="s">
        <v>52</v>
      </c>
      <c r="D1521" s="93">
        <v>1502905</v>
      </c>
      <c r="E1521" s="107">
        <v>135</v>
      </c>
      <c r="F1521" s="107">
        <v>107</v>
      </c>
      <c r="G1521" s="107">
        <v>112</v>
      </c>
      <c r="H1521" s="107">
        <v>117</v>
      </c>
      <c r="I1521" s="107">
        <v>128</v>
      </c>
      <c r="J1521" s="107">
        <v>133</v>
      </c>
      <c r="K1521" s="107">
        <v>146</v>
      </c>
      <c r="L1521" s="107">
        <v>165</v>
      </c>
      <c r="M1521" s="107">
        <v>165</v>
      </c>
      <c r="N1521" s="107">
        <v>177</v>
      </c>
      <c r="O1521" s="107">
        <v>170</v>
      </c>
      <c r="P1521" s="107">
        <v>160</v>
      </c>
      <c r="Q1521" s="106">
        <f t="shared" si="23"/>
        <v>1715</v>
      </c>
      <c r="R1521" s="87">
        <v>2015</v>
      </c>
    </row>
    <row r="1522" spans="1:18" x14ac:dyDescent="0.25">
      <c r="A1522" s="88">
        <v>1975</v>
      </c>
      <c r="B1522" s="92" t="s">
        <v>1517</v>
      </c>
      <c r="C1522" s="92" t="s">
        <v>71</v>
      </c>
      <c r="D1522" s="93">
        <v>2103703</v>
      </c>
      <c r="E1522" s="107">
        <v>130</v>
      </c>
      <c r="F1522" s="107">
        <v>108</v>
      </c>
      <c r="G1522" s="107">
        <v>114</v>
      </c>
      <c r="H1522" s="107">
        <v>109</v>
      </c>
      <c r="I1522" s="107">
        <v>113</v>
      </c>
      <c r="J1522" s="107">
        <v>115</v>
      </c>
      <c r="K1522" s="107">
        <v>126</v>
      </c>
      <c r="L1522" s="107">
        <v>143</v>
      </c>
      <c r="M1522" s="107">
        <v>145</v>
      </c>
      <c r="N1522" s="107">
        <v>156</v>
      </c>
      <c r="O1522" s="107">
        <v>148</v>
      </c>
      <c r="P1522" s="107">
        <v>145</v>
      </c>
      <c r="Q1522" s="106">
        <f t="shared" si="23"/>
        <v>1552</v>
      </c>
      <c r="R1522" s="87">
        <v>2015</v>
      </c>
    </row>
    <row r="1523" spans="1:18" x14ac:dyDescent="0.25">
      <c r="A1523" s="88">
        <v>1976</v>
      </c>
      <c r="B1523" s="92" t="s">
        <v>1518</v>
      </c>
      <c r="C1523" s="92" t="s">
        <v>84</v>
      </c>
      <c r="D1523" s="93">
        <v>5103437</v>
      </c>
      <c r="E1523" s="107">
        <v>132</v>
      </c>
      <c r="F1523" s="107">
        <v>116</v>
      </c>
      <c r="G1523" s="107">
        <v>120</v>
      </c>
      <c r="H1523" s="107">
        <v>106</v>
      </c>
      <c r="I1523" s="107">
        <v>93</v>
      </c>
      <c r="J1523" s="107">
        <v>82</v>
      </c>
      <c r="K1523" s="107">
        <v>96</v>
      </c>
      <c r="L1523" s="107">
        <v>119</v>
      </c>
      <c r="M1523" s="107">
        <v>126</v>
      </c>
      <c r="N1523" s="107">
        <v>142</v>
      </c>
      <c r="O1523" s="107">
        <v>133</v>
      </c>
      <c r="P1523" s="107">
        <v>132</v>
      </c>
      <c r="Q1523" s="106">
        <f t="shared" si="23"/>
        <v>1397</v>
      </c>
      <c r="R1523" s="87">
        <v>2015</v>
      </c>
    </row>
    <row r="1524" spans="1:18" x14ac:dyDescent="0.25">
      <c r="A1524" s="88">
        <v>1977</v>
      </c>
      <c r="B1524" s="92" t="s">
        <v>1519</v>
      </c>
      <c r="C1524" s="92" t="s">
        <v>48</v>
      </c>
      <c r="D1524" s="93">
        <v>3120904</v>
      </c>
      <c r="E1524" s="107">
        <v>159</v>
      </c>
      <c r="F1524" s="107">
        <v>135</v>
      </c>
      <c r="G1524" s="107">
        <v>134</v>
      </c>
      <c r="H1524" s="107">
        <v>110</v>
      </c>
      <c r="I1524" s="107">
        <v>93</v>
      </c>
      <c r="J1524" s="107">
        <v>78</v>
      </c>
      <c r="K1524" s="107">
        <v>87</v>
      </c>
      <c r="L1524" s="107">
        <v>115</v>
      </c>
      <c r="M1524" s="107">
        <v>130</v>
      </c>
      <c r="N1524" s="107">
        <v>147</v>
      </c>
      <c r="O1524" s="107">
        <v>139</v>
      </c>
      <c r="P1524" s="107">
        <v>136</v>
      </c>
      <c r="Q1524" s="106">
        <f t="shared" si="23"/>
        <v>1463</v>
      </c>
      <c r="R1524" s="87">
        <v>2015</v>
      </c>
    </row>
    <row r="1525" spans="1:18" x14ac:dyDescent="0.25">
      <c r="A1525" s="88">
        <v>1978</v>
      </c>
      <c r="B1525" s="92" t="s">
        <v>1520</v>
      </c>
      <c r="C1525" s="92" t="s">
        <v>66</v>
      </c>
      <c r="D1525" s="93">
        <v>2605103</v>
      </c>
      <c r="E1525" s="107">
        <v>195</v>
      </c>
      <c r="F1525" s="107">
        <v>172.8</v>
      </c>
      <c r="G1525" s="107">
        <v>180.6</v>
      </c>
      <c r="H1525" s="107">
        <v>157.4</v>
      </c>
      <c r="I1525" s="107">
        <v>130.80000000000001</v>
      </c>
      <c r="J1525" s="107">
        <v>111.2</v>
      </c>
      <c r="K1525" s="107">
        <v>118.2</v>
      </c>
      <c r="L1525" s="107">
        <v>138.19999999999999</v>
      </c>
      <c r="M1525" s="107">
        <v>159.6</v>
      </c>
      <c r="N1525" s="107">
        <v>187.9</v>
      </c>
      <c r="O1525" s="107">
        <v>193.8</v>
      </c>
      <c r="P1525" s="107">
        <v>200.7</v>
      </c>
      <c r="Q1525" s="106">
        <f t="shared" si="23"/>
        <v>1946.2</v>
      </c>
      <c r="R1525" s="87">
        <v>2015</v>
      </c>
    </row>
    <row r="1526" spans="1:18" x14ac:dyDescent="0.25">
      <c r="A1526" s="88">
        <v>1979</v>
      </c>
      <c r="B1526" s="92" t="s">
        <v>1521</v>
      </c>
      <c r="C1526" s="92" t="s">
        <v>247</v>
      </c>
      <c r="D1526" s="93">
        <v>1600212</v>
      </c>
      <c r="E1526" s="107">
        <v>118</v>
      </c>
      <c r="F1526" s="107">
        <v>104</v>
      </c>
      <c r="G1526" s="107">
        <v>115</v>
      </c>
      <c r="H1526" s="107">
        <v>111</v>
      </c>
      <c r="I1526" s="107">
        <v>115</v>
      </c>
      <c r="J1526" s="107">
        <v>115</v>
      </c>
      <c r="K1526" s="107">
        <v>127</v>
      </c>
      <c r="L1526" s="107">
        <v>145</v>
      </c>
      <c r="M1526" s="107">
        <v>157</v>
      </c>
      <c r="N1526" s="107">
        <v>151</v>
      </c>
      <c r="O1526" s="107">
        <v>144</v>
      </c>
      <c r="P1526" s="107">
        <v>130</v>
      </c>
      <c r="Q1526" s="106">
        <f t="shared" si="23"/>
        <v>1532</v>
      </c>
      <c r="R1526" s="87">
        <v>2015</v>
      </c>
    </row>
    <row r="1527" spans="1:18" x14ac:dyDescent="0.25">
      <c r="A1527" s="88">
        <v>1980</v>
      </c>
      <c r="B1527" s="92" t="s">
        <v>1522</v>
      </c>
      <c r="C1527" s="92" t="s">
        <v>46</v>
      </c>
      <c r="D1527" s="93">
        <v>5206701</v>
      </c>
      <c r="E1527" s="107">
        <v>154</v>
      </c>
      <c r="F1527" s="107">
        <v>134</v>
      </c>
      <c r="G1527" s="107">
        <v>136</v>
      </c>
      <c r="H1527" s="107">
        <v>126</v>
      </c>
      <c r="I1527" s="107">
        <v>116</v>
      </c>
      <c r="J1527" s="107">
        <v>103</v>
      </c>
      <c r="K1527" s="107">
        <v>115</v>
      </c>
      <c r="L1527" s="107">
        <v>141</v>
      </c>
      <c r="M1527" s="107">
        <v>155</v>
      </c>
      <c r="N1527" s="107">
        <v>161</v>
      </c>
      <c r="O1527" s="107">
        <v>140</v>
      </c>
      <c r="P1527" s="107">
        <v>140</v>
      </c>
      <c r="Q1527" s="106">
        <f t="shared" si="23"/>
        <v>1621</v>
      </c>
      <c r="R1527" s="87">
        <v>2015</v>
      </c>
    </row>
    <row r="1528" spans="1:18" x14ac:dyDescent="0.25">
      <c r="A1528" s="88">
        <v>1981</v>
      </c>
      <c r="B1528" s="92" t="s">
        <v>1523</v>
      </c>
      <c r="C1528" s="92" t="s">
        <v>111</v>
      </c>
      <c r="D1528" s="93">
        <v>2505352</v>
      </c>
      <c r="E1528" s="107">
        <v>187</v>
      </c>
      <c r="F1528" s="107">
        <v>170</v>
      </c>
      <c r="G1528" s="107">
        <v>175</v>
      </c>
      <c r="H1528" s="107">
        <v>152</v>
      </c>
      <c r="I1528" s="107">
        <v>137</v>
      </c>
      <c r="J1528" s="107">
        <v>115</v>
      </c>
      <c r="K1528" s="107">
        <v>126</v>
      </c>
      <c r="L1528" s="107">
        <v>146</v>
      </c>
      <c r="M1528" s="107">
        <v>163</v>
      </c>
      <c r="N1528" s="107">
        <v>186</v>
      </c>
      <c r="O1528" s="107">
        <v>189</v>
      </c>
      <c r="P1528" s="107">
        <v>195</v>
      </c>
      <c r="Q1528" s="106">
        <f t="shared" si="23"/>
        <v>1941</v>
      </c>
      <c r="R1528" s="87">
        <v>2015</v>
      </c>
    </row>
    <row r="1529" spans="1:18" x14ac:dyDescent="0.25">
      <c r="A1529" s="88">
        <v>1982</v>
      </c>
      <c r="B1529" s="92" t="s">
        <v>1524</v>
      </c>
      <c r="C1529" s="92" t="s">
        <v>46</v>
      </c>
      <c r="D1529" s="93">
        <v>5206800</v>
      </c>
      <c r="E1529" s="107">
        <v>121</v>
      </c>
      <c r="F1529" s="107">
        <v>107</v>
      </c>
      <c r="G1529" s="107">
        <v>115</v>
      </c>
      <c r="H1529" s="107">
        <v>106</v>
      </c>
      <c r="I1529" s="107">
        <v>97</v>
      </c>
      <c r="J1529" s="107">
        <v>84</v>
      </c>
      <c r="K1529" s="107">
        <v>101</v>
      </c>
      <c r="L1529" s="107">
        <v>125</v>
      </c>
      <c r="M1529" s="107">
        <v>121</v>
      </c>
      <c r="N1529" s="107">
        <v>129</v>
      </c>
      <c r="O1529" s="107">
        <v>116</v>
      </c>
      <c r="P1529" s="107">
        <v>114</v>
      </c>
      <c r="Q1529" s="106">
        <f t="shared" si="23"/>
        <v>1336</v>
      </c>
      <c r="R1529" s="87">
        <v>2015</v>
      </c>
    </row>
    <row r="1530" spans="1:18" x14ac:dyDescent="0.25">
      <c r="A1530" s="88">
        <v>1983</v>
      </c>
      <c r="B1530" s="92" t="s">
        <v>1525</v>
      </c>
      <c r="C1530" s="92" t="s">
        <v>68</v>
      </c>
      <c r="D1530" s="93">
        <v>1706506</v>
      </c>
      <c r="E1530" s="107">
        <v>113</v>
      </c>
      <c r="F1530" s="107">
        <v>101</v>
      </c>
      <c r="G1530" s="107">
        <v>110</v>
      </c>
      <c r="H1530" s="107">
        <v>106</v>
      </c>
      <c r="I1530" s="107">
        <v>110</v>
      </c>
      <c r="J1530" s="107">
        <v>106</v>
      </c>
      <c r="K1530" s="107">
        <v>114</v>
      </c>
      <c r="L1530" s="107">
        <v>129</v>
      </c>
      <c r="M1530" s="107">
        <v>130</v>
      </c>
      <c r="N1530" s="107">
        <v>131</v>
      </c>
      <c r="O1530" s="107">
        <v>120</v>
      </c>
      <c r="P1530" s="107">
        <v>116</v>
      </c>
      <c r="Q1530" s="106">
        <f t="shared" si="23"/>
        <v>1386</v>
      </c>
      <c r="R1530" s="87">
        <v>2015</v>
      </c>
    </row>
    <row r="1531" spans="1:18" x14ac:dyDescent="0.25">
      <c r="A1531" s="88">
        <v>1984</v>
      </c>
      <c r="B1531" s="92" t="s">
        <v>1526</v>
      </c>
      <c r="C1531" s="92" t="s">
        <v>56</v>
      </c>
      <c r="D1531" s="93">
        <v>2910008</v>
      </c>
      <c r="E1531" s="107">
        <v>183</v>
      </c>
      <c r="F1531" s="107">
        <v>161</v>
      </c>
      <c r="G1531" s="107">
        <v>156</v>
      </c>
      <c r="H1531" s="107">
        <v>130</v>
      </c>
      <c r="I1531" s="107">
        <v>111</v>
      </c>
      <c r="J1531" s="107">
        <v>94</v>
      </c>
      <c r="K1531" s="107">
        <v>99</v>
      </c>
      <c r="L1531" s="107">
        <v>122</v>
      </c>
      <c r="M1531" s="107">
        <v>136</v>
      </c>
      <c r="N1531" s="107">
        <v>159</v>
      </c>
      <c r="O1531" s="107">
        <v>156</v>
      </c>
      <c r="P1531" s="107">
        <v>169</v>
      </c>
      <c r="Q1531" s="106">
        <f t="shared" si="23"/>
        <v>1676</v>
      </c>
      <c r="R1531" s="87">
        <v>2015</v>
      </c>
    </row>
    <row r="1532" spans="1:18" x14ac:dyDescent="0.25">
      <c r="A1532" s="88">
        <v>1985</v>
      </c>
      <c r="B1532" s="92" t="s">
        <v>1527</v>
      </c>
      <c r="C1532" s="92" t="s">
        <v>48</v>
      </c>
      <c r="D1532" s="93">
        <v>3121001</v>
      </c>
      <c r="E1532" s="107">
        <v>163</v>
      </c>
      <c r="F1532" s="107">
        <v>137</v>
      </c>
      <c r="G1532" s="107">
        <v>135</v>
      </c>
      <c r="H1532" s="107">
        <v>111</v>
      </c>
      <c r="I1532" s="107">
        <v>97</v>
      </c>
      <c r="J1532" s="107">
        <v>80</v>
      </c>
      <c r="K1532" s="107">
        <v>88</v>
      </c>
      <c r="L1532" s="107">
        <v>116</v>
      </c>
      <c r="M1532" s="107">
        <v>127</v>
      </c>
      <c r="N1532" s="107">
        <v>144</v>
      </c>
      <c r="O1532" s="107">
        <v>135</v>
      </c>
      <c r="P1532" s="107">
        <v>134</v>
      </c>
      <c r="Q1532" s="106">
        <f t="shared" si="23"/>
        <v>1467</v>
      </c>
      <c r="R1532" s="87">
        <v>2015</v>
      </c>
    </row>
    <row r="1533" spans="1:18" x14ac:dyDescent="0.25">
      <c r="A1533" s="88">
        <v>1986</v>
      </c>
      <c r="B1533" s="92" t="s">
        <v>1528</v>
      </c>
      <c r="C1533" s="92" t="s">
        <v>81</v>
      </c>
      <c r="D1533" s="93">
        <v>4306304</v>
      </c>
      <c r="E1533" s="107">
        <v>160</v>
      </c>
      <c r="F1533" s="107">
        <v>128</v>
      </c>
      <c r="G1533" s="107">
        <v>118</v>
      </c>
      <c r="H1533" s="107">
        <v>86</v>
      </c>
      <c r="I1533" s="107">
        <v>59</v>
      </c>
      <c r="J1533" s="107">
        <v>47</v>
      </c>
      <c r="K1533" s="107">
        <v>56</v>
      </c>
      <c r="L1533" s="107">
        <v>75</v>
      </c>
      <c r="M1533" s="107">
        <v>84</v>
      </c>
      <c r="N1533" s="107">
        <v>120</v>
      </c>
      <c r="O1533" s="107">
        <v>147</v>
      </c>
      <c r="P1533" s="107">
        <v>168</v>
      </c>
      <c r="Q1533" s="106">
        <f t="shared" si="23"/>
        <v>1248</v>
      </c>
      <c r="R1533" s="87">
        <v>2015</v>
      </c>
    </row>
    <row r="1534" spans="1:18" x14ac:dyDescent="0.25">
      <c r="A1534" s="88">
        <v>1987</v>
      </c>
      <c r="B1534" s="92" t="s">
        <v>1529</v>
      </c>
      <c r="C1534" s="92" t="s">
        <v>46</v>
      </c>
      <c r="D1534" s="93">
        <v>5206909</v>
      </c>
      <c r="E1534" s="107">
        <v>146</v>
      </c>
      <c r="F1534" s="107">
        <v>122</v>
      </c>
      <c r="G1534" s="107">
        <v>127</v>
      </c>
      <c r="H1534" s="107">
        <v>112</v>
      </c>
      <c r="I1534" s="107">
        <v>96</v>
      </c>
      <c r="J1534" s="107">
        <v>83</v>
      </c>
      <c r="K1534" s="107">
        <v>94</v>
      </c>
      <c r="L1534" s="107">
        <v>120</v>
      </c>
      <c r="M1534" s="107">
        <v>127</v>
      </c>
      <c r="N1534" s="107">
        <v>137</v>
      </c>
      <c r="O1534" s="107">
        <v>132</v>
      </c>
      <c r="P1534" s="107">
        <v>127</v>
      </c>
      <c r="Q1534" s="106">
        <f t="shared" si="23"/>
        <v>1423</v>
      </c>
      <c r="R1534" s="87">
        <v>2015</v>
      </c>
    </row>
    <row r="1535" spans="1:18" x14ac:dyDescent="0.25">
      <c r="A1535" s="88">
        <v>1988</v>
      </c>
      <c r="B1535" s="92" t="s">
        <v>1529</v>
      </c>
      <c r="C1535" s="92" t="s">
        <v>71</v>
      </c>
      <c r="D1535" s="93">
        <v>2103752</v>
      </c>
      <c r="E1535" s="107">
        <v>112</v>
      </c>
      <c r="F1535" s="107">
        <v>101</v>
      </c>
      <c r="G1535" s="107">
        <v>110</v>
      </c>
      <c r="H1535" s="107">
        <v>105</v>
      </c>
      <c r="I1535" s="107">
        <v>109</v>
      </c>
      <c r="J1535" s="107">
        <v>105</v>
      </c>
      <c r="K1535" s="107">
        <v>113</v>
      </c>
      <c r="L1535" s="107">
        <v>127</v>
      </c>
      <c r="M1535" s="107">
        <v>129</v>
      </c>
      <c r="N1535" s="107">
        <v>133</v>
      </c>
      <c r="O1535" s="107">
        <v>121</v>
      </c>
      <c r="P1535" s="107">
        <v>117</v>
      </c>
      <c r="Q1535" s="106">
        <f t="shared" si="23"/>
        <v>1382</v>
      </c>
      <c r="R1535" s="87">
        <v>2015</v>
      </c>
    </row>
    <row r="1536" spans="1:18" x14ac:dyDescent="0.25">
      <c r="A1536" s="88">
        <v>1989</v>
      </c>
      <c r="B1536" s="92" t="s">
        <v>1530</v>
      </c>
      <c r="C1536" s="92" t="s">
        <v>48</v>
      </c>
      <c r="D1536" s="93">
        <v>3121100</v>
      </c>
      <c r="E1536" s="107">
        <v>160</v>
      </c>
      <c r="F1536" s="107">
        <v>132</v>
      </c>
      <c r="G1536" s="107">
        <v>133</v>
      </c>
      <c r="H1536" s="107">
        <v>103</v>
      </c>
      <c r="I1536" s="107">
        <v>84</v>
      </c>
      <c r="J1536" s="107">
        <v>67</v>
      </c>
      <c r="K1536" s="107">
        <v>74</v>
      </c>
      <c r="L1536" s="107">
        <v>100</v>
      </c>
      <c r="M1536" s="107">
        <v>115</v>
      </c>
      <c r="N1536" s="107">
        <v>136</v>
      </c>
      <c r="O1536" s="107">
        <v>143</v>
      </c>
      <c r="P1536" s="107">
        <v>144</v>
      </c>
      <c r="Q1536" s="106">
        <f t="shared" si="23"/>
        <v>1391</v>
      </c>
      <c r="R1536" s="87">
        <v>2015</v>
      </c>
    </row>
    <row r="1537" spans="1:18" x14ac:dyDescent="0.25">
      <c r="A1537" s="88">
        <v>1990</v>
      </c>
      <c r="B1537" s="92" t="s">
        <v>1531</v>
      </c>
      <c r="C1537" s="92" t="s">
        <v>48</v>
      </c>
      <c r="D1537" s="93">
        <v>3121209</v>
      </c>
      <c r="E1537" s="107">
        <v>164.4</v>
      </c>
      <c r="F1537" s="107">
        <v>130.19999999999999</v>
      </c>
      <c r="G1537" s="107">
        <v>136.30000000000001</v>
      </c>
      <c r="H1537" s="107">
        <v>123.9</v>
      </c>
      <c r="I1537" s="107">
        <v>108.5</v>
      </c>
      <c r="J1537" s="107">
        <v>97.3</v>
      </c>
      <c r="K1537" s="107">
        <v>110.3</v>
      </c>
      <c r="L1537" s="107">
        <v>132.5</v>
      </c>
      <c r="M1537" s="107">
        <v>128.30000000000001</v>
      </c>
      <c r="N1537" s="107">
        <v>138.6</v>
      </c>
      <c r="O1537" s="107">
        <v>139.30000000000001</v>
      </c>
      <c r="P1537" s="107">
        <v>132.1</v>
      </c>
      <c r="Q1537" s="106">
        <f t="shared" si="23"/>
        <v>1541.6999999999998</v>
      </c>
      <c r="R1537" s="87">
        <v>2015</v>
      </c>
    </row>
    <row r="1538" spans="1:18" x14ac:dyDescent="0.25">
      <c r="A1538" s="88">
        <v>1991</v>
      </c>
      <c r="B1538" s="92" t="s">
        <v>1532</v>
      </c>
      <c r="C1538" s="92" t="s">
        <v>110</v>
      </c>
      <c r="D1538" s="93">
        <v>2702405</v>
      </c>
      <c r="E1538" s="107">
        <v>201</v>
      </c>
      <c r="F1538" s="107">
        <v>178</v>
      </c>
      <c r="G1538" s="107">
        <v>185</v>
      </c>
      <c r="H1538" s="107">
        <v>167</v>
      </c>
      <c r="I1538" s="107">
        <v>138</v>
      </c>
      <c r="J1538" s="107">
        <v>117</v>
      </c>
      <c r="K1538" s="107">
        <v>122</v>
      </c>
      <c r="L1538" s="107">
        <v>138</v>
      </c>
      <c r="M1538" s="107">
        <v>160</v>
      </c>
      <c r="N1538" s="107">
        <v>189</v>
      </c>
      <c r="O1538" s="107">
        <v>199</v>
      </c>
      <c r="P1538" s="107">
        <v>204</v>
      </c>
      <c r="Q1538" s="106">
        <f t="shared" ref="Q1538:Q1601" si="24">SUM(E1538:P1538)</f>
        <v>1998</v>
      </c>
      <c r="R1538" s="87">
        <v>2015</v>
      </c>
    </row>
    <row r="1539" spans="1:18" x14ac:dyDescent="0.25">
      <c r="A1539" s="88">
        <v>1992</v>
      </c>
      <c r="B1539" s="92" t="s">
        <v>1533</v>
      </c>
      <c r="C1539" s="92" t="s">
        <v>48</v>
      </c>
      <c r="D1539" s="93">
        <v>3121258</v>
      </c>
      <c r="E1539" s="107">
        <v>139</v>
      </c>
      <c r="F1539" s="107">
        <v>117</v>
      </c>
      <c r="G1539" s="107">
        <v>122</v>
      </c>
      <c r="H1539" s="107">
        <v>99</v>
      </c>
      <c r="I1539" s="107">
        <v>85</v>
      </c>
      <c r="J1539" s="107">
        <v>70</v>
      </c>
      <c r="K1539" s="107">
        <v>83</v>
      </c>
      <c r="L1539" s="107">
        <v>117</v>
      </c>
      <c r="M1539" s="107">
        <v>128</v>
      </c>
      <c r="N1539" s="107">
        <v>139</v>
      </c>
      <c r="O1539" s="107">
        <v>138</v>
      </c>
      <c r="P1539" s="107">
        <v>138</v>
      </c>
      <c r="Q1539" s="106">
        <f t="shared" si="24"/>
        <v>1375</v>
      </c>
      <c r="R1539" s="87">
        <v>2015</v>
      </c>
    </row>
    <row r="1540" spans="1:18" x14ac:dyDescent="0.25">
      <c r="A1540" s="88">
        <v>1993</v>
      </c>
      <c r="B1540" s="92" t="s">
        <v>1534</v>
      </c>
      <c r="C1540" s="92" t="s">
        <v>79</v>
      </c>
      <c r="D1540" s="93">
        <v>2203305</v>
      </c>
      <c r="E1540" s="107">
        <v>164</v>
      </c>
      <c r="F1540" s="107">
        <v>142</v>
      </c>
      <c r="G1540" s="107">
        <v>148</v>
      </c>
      <c r="H1540" s="107">
        <v>143</v>
      </c>
      <c r="I1540" s="107">
        <v>148</v>
      </c>
      <c r="J1540" s="107">
        <v>145</v>
      </c>
      <c r="K1540" s="107">
        <v>159</v>
      </c>
      <c r="L1540" s="107">
        <v>185</v>
      </c>
      <c r="M1540" s="107">
        <v>193</v>
      </c>
      <c r="N1540" s="107">
        <v>202</v>
      </c>
      <c r="O1540" s="107">
        <v>187</v>
      </c>
      <c r="P1540" s="107">
        <v>175</v>
      </c>
      <c r="Q1540" s="106">
        <f t="shared" si="24"/>
        <v>1991</v>
      </c>
      <c r="R1540" s="87">
        <v>2015</v>
      </c>
    </row>
    <row r="1541" spans="1:18" x14ac:dyDescent="0.25">
      <c r="A1541" s="88">
        <v>1994</v>
      </c>
      <c r="B1541" s="92" t="s">
        <v>1535</v>
      </c>
      <c r="C1541" s="92" t="s">
        <v>84</v>
      </c>
      <c r="D1541" s="93">
        <v>5103452</v>
      </c>
      <c r="E1541" s="107">
        <v>130</v>
      </c>
      <c r="F1541" s="107">
        <v>117</v>
      </c>
      <c r="G1541" s="107">
        <v>118</v>
      </c>
      <c r="H1541" s="107">
        <v>106</v>
      </c>
      <c r="I1541" s="107">
        <v>98</v>
      </c>
      <c r="J1541" s="107">
        <v>86</v>
      </c>
      <c r="K1541" s="107">
        <v>100</v>
      </c>
      <c r="L1541" s="107">
        <v>120</v>
      </c>
      <c r="M1541" s="107">
        <v>124</v>
      </c>
      <c r="N1541" s="107">
        <v>133</v>
      </c>
      <c r="O1541" s="107">
        <v>127</v>
      </c>
      <c r="P1541" s="107">
        <v>127</v>
      </c>
      <c r="Q1541" s="106">
        <f t="shared" si="24"/>
        <v>1386</v>
      </c>
      <c r="R1541" s="87">
        <v>2015</v>
      </c>
    </row>
    <row r="1542" spans="1:18" x14ac:dyDescent="0.25">
      <c r="A1542" s="88">
        <v>1995</v>
      </c>
      <c r="B1542" s="92" t="s">
        <v>1536</v>
      </c>
      <c r="C1542" s="92" t="s">
        <v>113</v>
      </c>
      <c r="D1542" s="93">
        <v>5003454</v>
      </c>
      <c r="E1542" s="107">
        <v>197</v>
      </c>
      <c r="F1542" s="107">
        <v>170</v>
      </c>
      <c r="G1542" s="107">
        <v>165</v>
      </c>
      <c r="H1542" s="107">
        <v>133</v>
      </c>
      <c r="I1542" s="107">
        <v>104</v>
      </c>
      <c r="J1542" s="107">
        <v>83</v>
      </c>
      <c r="K1542" s="107">
        <v>94</v>
      </c>
      <c r="L1542" s="107">
        <v>126</v>
      </c>
      <c r="M1542" s="107">
        <v>140</v>
      </c>
      <c r="N1542" s="107">
        <v>170</v>
      </c>
      <c r="O1542" s="107">
        <v>189</v>
      </c>
      <c r="P1542" s="107">
        <v>200</v>
      </c>
      <c r="Q1542" s="106">
        <f t="shared" si="24"/>
        <v>1771</v>
      </c>
      <c r="R1542" s="87">
        <v>2015</v>
      </c>
    </row>
    <row r="1543" spans="1:18" x14ac:dyDescent="0.25">
      <c r="A1543" s="88">
        <v>1996</v>
      </c>
      <c r="B1543" s="92" t="s">
        <v>1537</v>
      </c>
      <c r="C1543" s="92" t="s">
        <v>54</v>
      </c>
      <c r="D1543" s="93">
        <v>2304269</v>
      </c>
      <c r="E1543" s="107">
        <v>202</v>
      </c>
      <c r="F1543" s="107">
        <v>173</v>
      </c>
      <c r="G1543" s="107">
        <v>178</v>
      </c>
      <c r="H1543" s="107">
        <v>166</v>
      </c>
      <c r="I1543" s="107">
        <v>164</v>
      </c>
      <c r="J1543" s="107">
        <v>152</v>
      </c>
      <c r="K1543" s="107">
        <v>170</v>
      </c>
      <c r="L1543" s="107">
        <v>198</v>
      </c>
      <c r="M1543" s="107">
        <v>207</v>
      </c>
      <c r="N1543" s="107">
        <v>223</v>
      </c>
      <c r="O1543" s="107">
        <v>211</v>
      </c>
      <c r="P1543" s="107">
        <v>211</v>
      </c>
      <c r="Q1543" s="106">
        <f t="shared" si="24"/>
        <v>2255</v>
      </c>
      <c r="R1543" s="87">
        <v>2015</v>
      </c>
    </row>
    <row r="1544" spans="1:18" x14ac:dyDescent="0.25">
      <c r="A1544" s="88">
        <v>1997</v>
      </c>
      <c r="B1544" s="92" t="s">
        <v>1538</v>
      </c>
      <c r="C1544" s="92" t="s">
        <v>81</v>
      </c>
      <c r="D1544" s="93">
        <v>4306320</v>
      </c>
      <c r="E1544" s="107">
        <v>190</v>
      </c>
      <c r="F1544" s="107">
        <v>155</v>
      </c>
      <c r="G1544" s="107">
        <v>144</v>
      </c>
      <c r="H1544" s="107">
        <v>100</v>
      </c>
      <c r="I1544" s="107">
        <v>72</v>
      </c>
      <c r="J1544" s="107">
        <v>55</v>
      </c>
      <c r="K1544" s="107">
        <v>64</v>
      </c>
      <c r="L1544" s="107">
        <v>92</v>
      </c>
      <c r="M1544" s="107">
        <v>111</v>
      </c>
      <c r="N1544" s="107">
        <v>145</v>
      </c>
      <c r="O1544" s="107">
        <v>174</v>
      </c>
      <c r="P1544" s="107">
        <v>199</v>
      </c>
      <c r="Q1544" s="106">
        <f t="shared" si="24"/>
        <v>1501</v>
      </c>
      <c r="R1544" s="87">
        <v>2015</v>
      </c>
    </row>
    <row r="1545" spans="1:18" x14ac:dyDescent="0.25">
      <c r="A1545" s="88">
        <v>1998</v>
      </c>
      <c r="B1545" s="92" t="s">
        <v>1539</v>
      </c>
      <c r="C1545" s="92" t="s">
        <v>91</v>
      </c>
      <c r="D1545" s="93">
        <v>3513702</v>
      </c>
      <c r="E1545" s="107">
        <v>138.30000000000001</v>
      </c>
      <c r="F1545" s="107">
        <v>116.5</v>
      </c>
      <c r="G1545" s="107">
        <v>123.4</v>
      </c>
      <c r="H1545" s="107">
        <v>100.6</v>
      </c>
      <c r="I1545" s="107">
        <v>84.7</v>
      </c>
      <c r="J1545" s="107">
        <v>72.7</v>
      </c>
      <c r="K1545" s="107">
        <v>79.3</v>
      </c>
      <c r="L1545" s="107">
        <v>100.9</v>
      </c>
      <c r="M1545" s="107">
        <v>105.5</v>
      </c>
      <c r="N1545" s="107">
        <v>122.7</v>
      </c>
      <c r="O1545" s="107">
        <v>129.30000000000001</v>
      </c>
      <c r="P1545" s="107">
        <v>127</v>
      </c>
      <c r="Q1545" s="106">
        <f t="shared" si="24"/>
        <v>1300.9000000000001</v>
      </c>
      <c r="R1545" s="87">
        <v>2015</v>
      </c>
    </row>
    <row r="1546" spans="1:18" x14ac:dyDescent="0.25">
      <c r="A1546" s="88">
        <v>1999</v>
      </c>
      <c r="B1546" s="92" t="s">
        <v>1540</v>
      </c>
      <c r="C1546" s="92" t="s">
        <v>61</v>
      </c>
      <c r="D1546" s="93">
        <v>4204905</v>
      </c>
      <c r="E1546" s="107">
        <v>200</v>
      </c>
      <c r="F1546" s="107">
        <v>165</v>
      </c>
      <c r="G1546" s="107">
        <v>150</v>
      </c>
      <c r="H1546" s="107">
        <v>104</v>
      </c>
      <c r="I1546" s="107">
        <v>76</v>
      </c>
      <c r="J1546" s="107">
        <v>58</v>
      </c>
      <c r="K1546" s="107">
        <v>64</v>
      </c>
      <c r="L1546" s="107">
        <v>93</v>
      </c>
      <c r="M1546" s="107">
        <v>118</v>
      </c>
      <c r="N1546" s="107">
        <v>155</v>
      </c>
      <c r="O1546" s="107">
        <v>188</v>
      </c>
      <c r="P1546" s="107">
        <v>207</v>
      </c>
      <c r="Q1546" s="106">
        <f t="shared" si="24"/>
        <v>1578</v>
      </c>
      <c r="R1546" s="87">
        <v>2015</v>
      </c>
    </row>
    <row r="1547" spans="1:18" x14ac:dyDescent="0.25">
      <c r="A1547" s="88">
        <v>2000</v>
      </c>
      <c r="B1547" s="92" t="s">
        <v>1541</v>
      </c>
      <c r="C1547" s="92" t="s">
        <v>48</v>
      </c>
      <c r="D1547" s="93">
        <v>3121308</v>
      </c>
      <c r="E1547" s="107">
        <v>178</v>
      </c>
      <c r="F1547" s="107">
        <v>148</v>
      </c>
      <c r="G1547" s="107">
        <v>145</v>
      </c>
      <c r="H1547" s="107">
        <v>114</v>
      </c>
      <c r="I1547" s="107">
        <v>95</v>
      </c>
      <c r="J1547" s="107">
        <v>79</v>
      </c>
      <c r="K1547" s="107">
        <v>87</v>
      </c>
      <c r="L1547" s="107">
        <v>114</v>
      </c>
      <c r="M1547" s="107">
        <v>121</v>
      </c>
      <c r="N1547" s="107">
        <v>139</v>
      </c>
      <c r="O1547" s="107">
        <v>145</v>
      </c>
      <c r="P1547" s="107">
        <v>148</v>
      </c>
      <c r="Q1547" s="106">
        <f t="shared" si="24"/>
        <v>1513</v>
      </c>
      <c r="R1547" s="87">
        <v>2015</v>
      </c>
    </row>
    <row r="1548" spans="1:18" x14ac:dyDescent="0.25">
      <c r="A1548" s="88">
        <v>2001</v>
      </c>
      <c r="B1548" s="92" t="s">
        <v>1542</v>
      </c>
      <c r="C1548" s="92" t="s">
        <v>111</v>
      </c>
      <c r="D1548" s="93">
        <v>2505402</v>
      </c>
      <c r="E1548" s="107">
        <v>197</v>
      </c>
      <c r="F1548" s="107">
        <v>177</v>
      </c>
      <c r="G1548" s="107">
        <v>184</v>
      </c>
      <c r="H1548" s="107">
        <v>160</v>
      </c>
      <c r="I1548" s="107">
        <v>140</v>
      </c>
      <c r="J1548" s="107">
        <v>118</v>
      </c>
      <c r="K1548" s="107">
        <v>128</v>
      </c>
      <c r="L1548" s="107">
        <v>150</v>
      </c>
      <c r="M1548" s="107">
        <v>169</v>
      </c>
      <c r="N1548" s="107">
        <v>193</v>
      </c>
      <c r="O1548" s="107">
        <v>198</v>
      </c>
      <c r="P1548" s="107">
        <v>204</v>
      </c>
      <c r="Q1548" s="106">
        <f t="shared" si="24"/>
        <v>2018</v>
      </c>
      <c r="R1548" s="87">
        <v>2015</v>
      </c>
    </row>
    <row r="1549" spans="1:18" x14ac:dyDescent="0.25">
      <c r="A1549" s="88">
        <v>2002</v>
      </c>
      <c r="B1549" s="92" t="s">
        <v>1543</v>
      </c>
      <c r="C1549" s="92" t="s">
        <v>48</v>
      </c>
      <c r="D1549" s="93">
        <v>3121407</v>
      </c>
      <c r="E1549" s="107">
        <v>188</v>
      </c>
      <c r="F1549" s="107">
        <v>153</v>
      </c>
      <c r="G1549" s="107">
        <v>154</v>
      </c>
      <c r="H1549" s="107">
        <v>128</v>
      </c>
      <c r="I1549" s="107">
        <v>111</v>
      </c>
      <c r="J1549" s="107">
        <v>93</v>
      </c>
      <c r="K1549" s="107">
        <v>104</v>
      </c>
      <c r="L1549" s="107">
        <v>137</v>
      </c>
      <c r="M1549" s="107">
        <v>145</v>
      </c>
      <c r="N1549" s="107">
        <v>159</v>
      </c>
      <c r="O1549" s="107">
        <v>160</v>
      </c>
      <c r="P1549" s="107">
        <v>152</v>
      </c>
      <c r="Q1549" s="106">
        <f t="shared" si="24"/>
        <v>1684</v>
      </c>
      <c r="R1549" s="87">
        <v>2015</v>
      </c>
    </row>
    <row r="1550" spans="1:18" x14ac:dyDescent="0.25">
      <c r="A1550" s="88">
        <v>2003</v>
      </c>
      <c r="B1550" s="92" t="s">
        <v>1544</v>
      </c>
      <c r="C1550" s="92" t="s">
        <v>48</v>
      </c>
      <c r="D1550" s="93">
        <v>3121506</v>
      </c>
      <c r="E1550" s="107">
        <v>178</v>
      </c>
      <c r="F1550" s="107">
        <v>145</v>
      </c>
      <c r="G1550" s="107">
        <v>142</v>
      </c>
      <c r="H1550" s="107">
        <v>114</v>
      </c>
      <c r="I1550" s="107">
        <v>98</v>
      </c>
      <c r="J1550" s="107">
        <v>80</v>
      </c>
      <c r="K1550" s="107">
        <v>89</v>
      </c>
      <c r="L1550" s="107">
        <v>119</v>
      </c>
      <c r="M1550" s="107">
        <v>127</v>
      </c>
      <c r="N1550" s="107">
        <v>144</v>
      </c>
      <c r="O1550" s="107">
        <v>148</v>
      </c>
      <c r="P1550" s="107">
        <v>146</v>
      </c>
      <c r="Q1550" s="106">
        <f t="shared" si="24"/>
        <v>1530</v>
      </c>
      <c r="R1550" s="87">
        <v>2015</v>
      </c>
    </row>
    <row r="1551" spans="1:18" x14ac:dyDescent="0.25">
      <c r="A1551" s="88">
        <v>2004</v>
      </c>
      <c r="B1551" s="92" t="s">
        <v>1545</v>
      </c>
      <c r="C1551" s="92" t="s">
        <v>81</v>
      </c>
      <c r="D1551" s="93">
        <v>4306353</v>
      </c>
      <c r="E1551" s="107">
        <v>173</v>
      </c>
      <c r="F1551" s="107">
        <v>136</v>
      </c>
      <c r="G1551" s="107">
        <v>126</v>
      </c>
      <c r="H1551" s="107">
        <v>81</v>
      </c>
      <c r="I1551" s="107">
        <v>55</v>
      </c>
      <c r="J1551" s="107">
        <v>40</v>
      </c>
      <c r="K1551" s="107">
        <v>48</v>
      </c>
      <c r="L1551" s="107">
        <v>72</v>
      </c>
      <c r="M1551" s="107">
        <v>88</v>
      </c>
      <c r="N1551" s="107">
        <v>120</v>
      </c>
      <c r="O1551" s="107">
        <v>150</v>
      </c>
      <c r="P1551" s="107">
        <v>180</v>
      </c>
      <c r="Q1551" s="106">
        <f t="shared" si="24"/>
        <v>1269</v>
      </c>
      <c r="R1551" s="87">
        <v>2015</v>
      </c>
    </row>
    <row r="1552" spans="1:18" x14ac:dyDescent="0.25">
      <c r="A1552" s="88">
        <v>2005</v>
      </c>
      <c r="B1552" s="92" t="s">
        <v>1546</v>
      </c>
      <c r="C1552" s="92" t="s">
        <v>91</v>
      </c>
      <c r="D1552" s="93">
        <v>3513801</v>
      </c>
      <c r="E1552" s="107">
        <v>136</v>
      </c>
      <c r="F1552" s="107">
        <v>117</v>
      </c>
      <c r="G1552" s="107">
        <v>118</v>
      </c>
      <c r="H1552" s="107">
        <v>93</v>
      </c>
      <c r="I1552" s="107">
        <v>72</v>
      </c>
      <c r="J1552" s="107">
        <v>58</v>
      </c>
      <c r="K1552" s="107">
        <v>64</v>
      </c>
      <c r="L1552" s="107">
        <v>78</v>
      </c>
      <c r="M1552" s="107">
        <v>86</v>
      </c>
      <c r="N1552" s="107">
        <v>107</v>
      </c>
      <c r="O1552" s="107">
        <v>123</v>
      </c>
      <c r="P1552" s="107">
        <v>134</v>
      </c>
      <c r="Q1552" s="106">
        <f t="shared" si="24"/>
        <v>1186</v>
      </c>
      <c r="R1552" s="87">
        <v>2015</v>
      </c>
    </row>
    <row r="1553" spans="1:18" x14ac:dyDescent="0.25">
      <c r="A1553" s="88">
        <v>2006</v>
      </c>
      <c r="B1553" s="92" t="s">
        <v>1547</v>
      </c>
      <c r="C1553" s="92" t="s">
        <v>111</v>
      </c>
      <c r="D1553" s="93">
        <v>2505600</v>
      </c>
      <c r="E1553" s="107">
        <v>205.8</v>
      </c>
      <c r="F1553" s="107">
        <v>181.5</v>
      </c>
      <c r="G1553" s="107">
        <v>188.4</v>
      </c>
      <c r="H1553" s="107">
        <v>168.4</v>
      </c>
      <c r="I1553" s="107">
        <v>151.1</v>
      </c>
      <c r="J1553" s="107">
        <v>132.4</v>
      </c>
      <c r="K1553" s="107">
        <v>143.80000000000001</v>
      </c>
      <c r="L1553" s="107">
        <v>167.8</v>
      </c>
      <c r="M1553" s="107">
        <v>185.2</v>
      </c>
      <c r="N1553" s="107">
        <v>208.6</v>
      </c>
      <c r="O1553" s="107">
        <v>209.2</v>
      </c>
      <c r="P1553" s="107">
        <v>214</v>
      </c>
      <c r="Q1553" s="106">
        <f t="shared" si="24"/>
        <v>2156.1999999999998</v>
      </c>
      <c r="R1553" s="87">
        <v>2015</v>
      </c>
    </row>
    <row r="1554" spans="1:18" x14ac:dyDescent="0.25">
      <c r="A1554" s="88">
        <v>2007</v>
      </c>
      <c r="B1554" s="92" t="s">
        <v>1548</v>
      </c>
      <c r="C1554" s="92" t="s">
        <v>59</v>
      </c>
      <c r="D1554" s="93">
        <v>4107108</v>
      </c>
      <c r="E1554" s="107">
        <v>209</v>
      </c>
      <c r="F1554" s="107">
        <v>182</v>
      </c>
      <c r="G1554" s="107">
        <v>177</v>
      </c>
      <c r="H1554" s="107">
        <v>144</v>
      </c>
      <c r="I1554" s="107">
        <v>114</v>
      </c>
      <c r="J1554" s="107">
        <v>93</v>
      </c>
      <c r="K1554" s="107">
        <v>106</v>
      </c>
      <c r="L1554" s="107">
        <v>138</v>
      </c>
      <c r="M1554" s="107">
        <v>151</v>
      </c>
      <c r="N1554" s="107">
        <v>183</v>
      </c>
      <c r="O1554" s="107">
        <v>202</v>
      </c>
      <c r="P1554" s="107">
        <v>211</v>
      </c>
      <c r="Q1554" s="106">
        <f t="shared" si="24"/>
        <v>1910</v>
      </c>
      <c r="R1554" s="87">
        <v>2015</v>
      </c>
    </row>
    <row r="1555" spans="1:18" x14ac:dyDescent="0.25">
      <c r="A1555" s="88">
        <v>2008</v>
      </c>
      <c r="B1555" s="92" t="s">
        <v>1549</v>
      </c>
      <c r="C1555" s="92" t="s">
        <v>59</v>
      </c>
      <c r="D1555" s="93">
        <v>4107124</v>
      </c>
      <c r="E1555" s="107">
        <v>186</v>
      </c>
      <c r="F1555" s="107">
        <v>159</v>
      </c>
      <c r="G1555" s="107">
        <v>147</v>
      </c>
      <c r="H1555" s="107">
        <v>115</v>
      </c>
      <c r="I1555" s="107">
        <v>83</v>
      </c>
      <c r="J1555" s="107">
        <v>63</v>
      </c>
      <c r="K1555" s="107">
        <v>74</v>
      </c>
      <c r="L1555" s="107">
        <v>102</v>
      </c>
      <c r="M1555" s="107">
        <v>119</v>
      </c>
      <c r="N1555" s="107">
        <v>151</v>
      </c>
      <c r="O1555" s="107">
        <v>174</v>
      </c>
      <c r="P1555" s="107">
        <v>193</v>
      </c>
      <c r="Q1555" s="106">
        <f t="shared" si="24"/>
        <v>1566</v>
      </c>
      <c r="R1555" s="87">
        <v>2015</v>
      </c>
    </row>
    <row r="1556" spans="1:18" x14ac:dyDescent="0.25">
      <c r="A1556" s="88">
        <v>2009</v>
      </c>
      <c r="B1556" s="92" t="s">
        <v>1550</v>
      </c>
      <c r="C1556" s="92" t="s">
        <v>59</v>
      </c>
      <c r="D1556" s="93">
        <v>4107157</v>
      </c>
      <c r="E1556" s="107">
        <v>173</v>
      </c>
      <c r="F1556" s="107">
        <v>152</v>
      </c>
      <c r="G1556" s="107">
        <v>143</v>
      </c>
      <c r="H1556" s="107">
        <v>111</v>
      </c>
      <c r="I1556" s="107">
        <v>84</v>
      </c>
      <c r="J1556" s="107">
        <v>64</v>
      </c>
      <c r="K1556" s="107">
        <v>74</v>
      </c>
      <c r="L1556" s="107">
        <v>100</v>
      </c>
      <c r="M1556" s="107">
        <v>114</v>
      </c>
      <c r="N1556" s="107">
        <v>144</v>
      </c>
      <c r="O1556" s="107">
        <v>163</v>
      </c>
      <c r="P1556" s="107">
        <v>180</v>
      </c>
      <c r="Q1556" s="106">
        <f t="shared" si="24"/>
        <v>1502</v>
      </c>
      <c r="R1556" s="87">
        <v>2015</v>
      </c>
    </row>
    <row r="1557" spans="1:18" x14ac:dyDescent="0.25">
      <c r="A1557" s="88">
        <v>2010</v>
      </c>
      <c r="B1557" s="92" t="s">
        <v>1551</v>
      </c>
      <c r="C1557" s="92" t="s">
        <v>48</v>
      </c>
      <c r="D1557" s="93">
        <v>3121605</v>
      </c>
      <c r="E1557" s="107">
        <v>159.9</v>
      </c>
      <c r="F1557" s="107">
        <v>137.19999999999999</v>
      </c>
      <c r="G1557" s="107">
        <v>137.4</v>
      </c>
      <c r="H1557" s="107">
        <v>115.6</v>
      </c>
      <c r="I1557" s="107">
        <v>101.6</v>
      </c>
      <c r="J1557" s="107">
        <v>85.9</v>
      </c>
      <c r="K1557" s="107">
        <v>91.7</v>
      </c>
      <c r="L1557" s="107">
        <v>117.5</v>
      </c>
      <c r="M1557" s="107">
        <v>123.2</v>
      </c>
      <c r="N1557" s="107">
        <v>136.6</v>
      </c>
      <c r="O1557" s="107">
        <v>130.69999999999999</v>
      </c>
      <c r="P1557" s="107">
        <v>131.19999999999999</v>
      </c>
      <c r="Q1557" s="106">
        <f t="shared" si="24"/>
        <v>1468.5</v>
      </c>
      <c r="R1557" s="87">
        <v>2015</v>
      </c>
    </row>
    <row r="1558" spans="1:18" x14ac:dyDescent="0.25">
      <c r="A1558" s="88">
        <v>2011</v>
      </c>
      <c r="B1558" s="92" t="s">
        <v>1552</v>
      </c>
      <c r="C1558" s="92" t="s">
        <v>84</v>
      </c>
      <c r="D1558" s="93">
        <v>5103502</v>
      </c>
      <c r="E1558" s="107">
        <v>131</v>
      </c>
      <c r="F1558" s="107">
        <v>118</v>
      </c>
      <c r="G1558" s="107">
        <v>118</v>
      </c>
      <c r="H1558" s="107">
        <v>107</v>
      </c>
      <c r="I1558" s="107">
        <v>103</v>
      </c>
      <c r="J1558" s="107">
        <v>91</v>
      </c>
      <c r="K1558" s="107">
        <v>105</v>
      </c>
      <c r="L1558" s="107">
        <v>124</v>
      </c>
      <c r="M1558" s="107">
        <v>127</v>
      </c>
      <c r="N1558" s="107">
        <v>133</v>
      </c>
      <c r="O1558" s="107">
        <v>126</v>
      </c>
      <c r="P1558" s="107">
        <v>127</v>
      </c>
      <c r="Q1558" s="106">
        <f t="shared" si="24"/>
        <v>1410</v>
      </c>
      <c r="R1558" s="87">
        <v>2015</v>
      </c>
    </row>
    <row r="1559" spans="1:18" x14ac:dyDescent="0.25">
      <c r="A1559" s="88">
        <v>2012</v>
      </c>
      <c r="B1559" s="92" t="s">
        <v>1553</v>
      </c>
      <c r="C1559" s="92" t="s">
        <v>68</v>
      </c>
      <c r="D1559" s="93">
        <v>1707009</v>
      </c>
      <c r="E1559" s="107">
        <v>158</v>
      </c>
      <c r="F1559" s="107">
        <v>135</v>
      </c>
      <c r="G1559" s="107">
        <v>139</v>
      </c>
      <c r="H1559" s="107">
        <v>136</v>
      </c>
      <c r="I1559" s="107">
        <v>133</v>
      </c>
      <c r="J1559" s="107">
        <v>120</v>
      </c>
      <c r="K1559" s="107">
        <v>131</v>
      </c>
      <c r="L1559" s="107">
        <v>152</v>
      </c>
      <c r="M1559" s="107">
        <v>162</v>
      </c>
      <c r="N1559" s="107">
        <v>169</v>
      </c>
      <c r="O1559" s="107">
        <v>147</v>
      </c>
      <c r="P1559" s="107">
        <v>146</v>
      </c>
      <c r="Q1559" s="106">
        <f t="shared" si="24"/>
        <v>1728</v>
      </c>
      <c r="R1559" s="87">
        <v>2015</v>
      </c>
    </row>
    <row r="1560" spans="1:18" x14ac:dyDescent="0.25">
      <c r="A1560" s="88">
        <v>2013</v>
      </c>
      <c r="B1560" s="92" t="s">
        <v>1554</v>
      </c>
      <c r="C1560" s="92" t="s">
        <v>56</v>
      </c>
      <c r="D1560" s="93">
        <v>2910057</v>
      </c>
      <c r="E1560" s="107">
        <v>178</v>
      </c>
      <c r="F1560" s="107">
        <v>151</v>
      </c>
      <c r="G1560" s="107">
        <v>146</v>
      </c>
      <c r="H1560" s="107">
        <v>125</v>
      </c>
      <c r="I1560" s="107">
        <v>103</v>
      </c>
      <c r="J1560" s="107">
        <v>98</v>
      </c>
      <c r="K1560" s="107">
        <v>99</v>
      </c>
      <c r="L1560" s="107">
        <v>114</v>
      </c>
      <c r="M1560" s="107">
        <v>130</v>
      </c>
      <c r="N1560" s="107">
        <v>150</v>
      </c>
      <c r="O1560" s="107">
        <v>148</v>
      </c>
      <c r="P1560" s="107">
        <v>161</v>
      </c>
      <c r="Q1560" s="106">
        <f t="shared" si="24"/>
        <v>1603</v>
      </c>
      <c r="R1560" s="87">
        <v>2015</v>
      </c>
    </row>
    <row r="1561" spans="1:18" x14ac:dyDescent="0.25">
      <c r="A1561" s="88">
        <v>2014</v>
      </c>
      <c r="B1561" s="92" t="s">
        <v>1555</v>
      </c>
      <c r="C1561" s="92" t="s">
        <v>81</v>
      </c>
      <c r="D1561" s="93">
        <v>4306379</v>
      </c>
      <c r="E1561" s="107">
        <v>160</v>
      </c>
      <c r="F1561" s="107">
        <v>125</v>
      </c>
      <c r="G1561" s="107">
        <v>111</v>
      </c>
      <c r="H1561" s="107">
        <v>66</v>
      </c>
      <c r="I1561" s="107">
        <v>44</v>
      </c>
      <c r="J1561" s="107">
        <v>31</v>
      </c>
      <c r="K1561" s="107">
        <v>34</v>
      </c>
      <c r="L1561" s="107">
        <v>54</v>
      </c>
      <c r="M1561" s="107">
        <v>68</v>
      </c>
      <c r="N1561" s="107">
        <v>101</v>
      </c>
      <c r="O1561" s="107">
        <v>134</v>
      </c>
      <c r="P1561" s="107">
        <v>162</v>
      </c>
      <c r="Q1561" s="106">
        <f t="shared" si="24"/>
        <v>1090</v>
      </c>
      <c r="R1561" s="87">
        <v>2015</v>
      </c>
    </row>
    <row r="1562" spans="1:18" x14ac:dyDescent="0.25">
      <c r="A1562" s="88">
        <v>2015</v>
      </c>
      <c r="B1562" s="92" t="s">
        <v>1556</v>
      </c>
      <c r="C1562" s="92" t="s">
        <v>48</v>
      </c>
      <c r="D1562" s="93">
        <v>3121704</v>
      </c>
      <c r="E1562" s="107">
        <v>169</v>
      </c>
      <c r="F1562" s="107">
        <v>138</v>
      </c>
      <c r="G1562" s="107">
        <v>136</v>
      </c>
      <c r="H1562" s="107">
        <v>110</v>
      </c>
      <c r="I1562" s="107">
        <v>96</v>
      </c>
      <c r="J1562" s="107">
        <v>78</v>
      </c>
      <c r="K1562" s="107">
        <v>85</v>
      </c>
      <c r="L1562" s="107">
        <v>114</v>
      </c>
      <c r="M1562" s="107">
        <v>117</v>
      </c>
      <c r="N1562" s="107">
        <v>136</v>
      </c>
      <c r="O1562" s="107">
        <v>137</v>
      </c>
      <c r="P1562" s="107">
        <v>137</v>
      </c>
      <c r="Q1562" s="106">
        <f t="shared" si="24"/>
        <v>1453</v>
      </c>
      <c r="R1562" s="87">
        <v>2015</v>
      </c>
    </row>
    <row r="1563" spans="1:18" x14ac:dyDescent="0.25">
      <c r="A1563" s="88">
        <v>2016</v>
      </c>
      <c r="B1563" s="92" t="s">
        <v>1557</v>
      </c>
      <c r="C1563" s="92" t="s">
        <v>48</v>
      </c>
      <c r="D1563" s="93">
        <v>3121803</v>
      </c>
      <c r="E1563" s="107">
        <v>162</v>
      </c>
      <c r="F1563" s="107">
        <v>132</v>
      </c>
      <c r="G1563" s="107">
        <v>130</v>
      </c>
      <c r="H1563" s="107">
        <v>104</v>
      </c>
      <c r="I1563" s="107">
        <v>89</v>
      </c>
      <c r="J1563" s="107">
        <v>72</v>
      </c>
      <c r="K1563" s="107">
        <v>79</v>
      </c>
      <c r="L1563" s="107">
        <v>107</v>
      </c>
      <c r="M1563" s="107">
        <v>112</v>
      </c>
      <c r="N1563" s="107">
        <v>130</v>
      </c>
      <c r="O1563" s="107">
        <v>129</v>
      </c>
      <c r="P1563" s="107">
        <v>131</v>
      </c>
      <c r="Q1563" s="106">
        <f t="shared" si="24"/>
        <v>1377</v>
      </c>
      <c r="R1563" s="87">
        <v>2015</v>
      </c>
    </row>
    <row r="1564" spans="1:18" x14ac:dyDescent="0.25">
      <c r="A1564" s="88">
        <v>2017</v>
      </c>
      <c r="B1564" s="92" t="s">
        <v>1558</v>
      </c>
      <c r="C1564" s="92" t="s">
        <v>61</v>
      </c>
      <c r="D1564" s="93">
        <v>4205001</v>
      </c>
      <c r="E1564" s="107">
        <v>196.1</v>
      </c>
      <c r="F1564" s="107">
        <v>166.7</v>
      </c>
      <c r="G1564" s="107">
        <v>154.30000000000001</v>
      </c>
      <c r="H1564" s="107">
        <v>116.6</v>
      </c>
      <c r="I1564" s="107">
        <v>86.1</v>
      </c>
      <c r="J1564" s="107">
        <v>65.8</v>
      </c>
      <c r="K1564" s="107">
        <v>75.2</v>
      </c>
      <c r="L1564" s="107">
        <v>104.4</v>
      </c>
      <c r="M1564" s="107">
        <v>123.2</v>
      </c>
      <c r="N1564" s="107">
        <v>157.1</v>
      </c>
      <c r="O1564" s="107">
        <v>184.9</v>
      </c>
      <c r="P1564" s="107">
        <v>206.3</v>
      </c>
      <c r="Q1564" s="106">
        <f t="shared" si="24"/>
        <v>1636.6999999999998</v>
      </c>
      <c r="R1564" s="87">
        <v>2015</v>
      </c>
    </row>
    <row r="1565" spans="1:18" x14ac:dyDescent="0.25">
      <c r="A1565" s="88">
        <v>2018</v>
      </c>
      <c r="B1565" s="92" t="s">
        <v>1559</v>
      </c>
      <c r="C1565" s="92" t="s">
        <v>46</v>
      </c>
      <c r="D1565" s="93">
        <v>5207105</v>
      </c>
      <c r="E1565" s="107">
        <v>133</v>
      </c>
      <c r="F1565" s="107">
        <v>114</v>
      </c>
      <c r="G1565" s="107">
        <v>125</v>
      </c>
      <c r="H1565" s="107">
        <v>116</v>
      </c>
      <c r="I1565" s="107">
        <v>109</v>
      </c>
      <c r="J1565" s="107">
        <v>94</v>
      </c>
      <c r="K1565" s="107">
        <v>110</v>
      </c>
      <c r="L1565" s="107">
        <v>134</v>
      </c>
      <c r="M1565" s="107">
        <v>133</v>
      </c>
      <c r="N1565" s="107">
        <v>142</v>
      </c>
      <c r="O1565" s="107">
        <v>130</v>
      </c>
      <c r="P1565" s="107">
        <v>128</v>
      </c>
      <c r="Q1565" s="106">
        <f t="shared" si="24"/>
        <v>1468</v>
      </c>
      <c r="R1565" s="87">
        <v>2015</v>
      </c>
    </row>
    <row r="1566" spans="1:18" x14ac:dyDescent="0.25">
      <c r="A1566" s="88">
        <v>2019</v>
      </c>
      <c r="B1566" s="92" t="s">
        <v>1560</v>
      </c>
      <c r="C1566" s="92" t="s">
        <v>91</v>
      </c>
      <c r="D1566" s="93">
        <v>3513850</v>
      </c>
      <c r="E1566" s="107">
        <v>145</v>
      </c>
      <c r="F1566" s="107">
        <v>125</v>
      </c>
      <c r="G1566" s="107">
        <v>127</v>
      </c>
      <c r="H1566" s="107">
        <v>102</v>
      </c>
      <c r="I1566" s="107">
        <v>81</v>
      </c>
      <c r="J1566" s="107">
        <v>66</v>
      </c>
      <c r="K1566" s="107">
        <v>76</v>
      </c>
      <c r="L1566" s="107">
        <v>105</v>
      </c>
      <c r="M1566" s="107">
        <v>121</v>
      </c>
      <c r="N1566" s="107">
        <v>139</v>
      </c>
      <c r="O1566" s="107">
        <v>144</v>
      </c>
      <c r="P1566" s="107">
        <v>144</v>
      </c>
      <c r="Q1566" s="106">
        <f t="shared" si="24"/>
        <v>1375</v>
      </c>
      <c r="R1566" s="87">
        <v>2015</v>
      </c>
    </row>
    <row r="1567" spans="1:18" x14ac:dyDescent="0.25">
      <c r="A1567" s="88">
        <v>2020</v>
      </c>
      <c r="B1567" s="92" t="s">
        <v>1561</v>
      </c>
      <c r="C1567" s="92" t="s">
        <v>79</v>
      </c>
      <c r="D1567" s="93">
        <v>2203354</v>
      </c>
      <c r="E1567" s="107">
        <v>187</v>
      </c>
      <c r="F1567" s="107">
        <v>170</v>
      </c>
      <c r="G1567" s="107">
        <v>177</v>
      </c>
      <c r="H1567" s="107">
        <v>166</v>
      </c>
      <c r="I1567" s="107">
        <v>162</v>
      </c>
      <c r="J1567" s="107">
        <v>146</v>
      </c>
      <c r="K1567" s="107">
        <v>157</v>
      </c>
      <c r="L1567" s="107">
        <v>176</v>
      </c>
      <c r="M1567" s="107">
        <v>182</v>
      </c>
      <c r="N1567" s="107">
        <v>200</v>
      </c>
      <c r="O1567" s="107">
        <v>186</v>
      </c>
      <c r="P1567" s="107">
        <v>182</v>
      </c>
      <c r="Q1567" s="106">
        <f t="shared" si="24"/>
        <v>2091</v>
      </c>
      <c r="R1567" s="87">
        <v>2015</v>
      </c>
    </row>
    <row r="1568" spans="1:18" x14ac:dyDescent="0.25">
      <c r="A1568" s="88">
        <v>2021</v>
      </c>
      <c r="B1568" s="92" t="s">
        <v>1562</v>
      </c>
      <c r="C1568" s="92" t="s">
        <v>268</v>
      </c>
      <c r="D1568" s="93">
        <v>2802007</v>
      </c>
      <c r="E1568" s="107">
        <v>203</v>
      </c>
      <c r="F1568" s="107">
        <v>182</v>
      </c>
      <c r="G1568" s="107">
        <v>182</v>
      </c>
      <c r="H1568" s="107">
        <v>157</v>
      </c>
      <c r="I1568" s="107">
        <v>133</v>
      </c>
      <c r="J1568" s="107">
        <v>115</v>
      </c>
      <c r="K1568" s="107">
        <v>118</v>
      </c>
      <c r="L1568" s="107">
        <v>140</v>
      </c>
      <c r="M1568" s="107">
        <v>156</v>
      </c>
      <c r="N1568" s="107">
        <v>184</v>
      </c>
      <c r="O1568" s="107">
        <v>187</v>
      </c>
      <c r="P1568" s="107">
        <v>200</v>
      </c>
      <c r="Q1568" s="106">
        <f t="shared" si="24"/>
        <v>1957</v>
      </c>
      <c r="R1568" s="87">
        <v>2015</v>
      </c>
    </row>
    <row r="1569" spans="1:18" x14ac:dyDescent="0.25">
      <c r="A1569" s="88">
        <v>2022</v>
      </c>
      <c r="B1569" s="92" t="s">
        <v>1563</v>
      </c>
      <c r="C1569" s="92" t="s">
        <v>48</v>
      </c>
      <c r="D1569" s="93">
        <v>3121902</v>
      </c>
      <c r="E1569" s="107">
        <v>183</v>
      </c>
      <c r="F1569" s="107">
        <v>151</v>
      </c>
      <c r="G1569" s="107">
        <v>147</v>
      </c>
      <c r="H1569" s="107">
        <v>117</v>
      </c>
      <c r="I1569" s="107">
        <v>100</v>
      </c>
      <c r="J1569" s="107">
        <v>82</v>
      </c>
      <c r="K1569" s="107">
        <v>90</v>
      </c>
      <c r="L1569" s="107">
        <v>120</v>
      </c>
      <c r="M1569" s="107">
        <v>126</v>
      </c>
      <c r="N1569" s="107">
        <v>145</v>
      </c>
      <c r="O1569" s="107">
        <v>149</v>
      </c>
      <c r="P1569" s="107">
        <v>150</v>
      </c>
      <c r="Q1569" s="106">
        <f t="shared" si="24"/>
        <v>1560</v>
      </c>
      <c r="R1569" s="87">
        <v>2015</v>
      </c>
    </row>
    <row r="1570" spans="1:18" x14ac:dyDescent="0.25">
      <c r="A1570" s="88">
        <v>2023</v>
      </c>
      <c r="B1570" s="92" t="s">
        <v>1564</v>
      </c>
      <c r="C1570" s="92" t="s">
        <v>48</v>
      </c>
      <c r="D1570" s="93">
        <v>3122009</v>
      </c>
      <c r="E1570" s="107">
        <v>187</v>
      </c>
      <c r="F1570" s="107">
        <v>153</v>
      </c>
      <c r="G1570" s="107">
        <v>148</v>
      </c>
      <c r="H1570" s="107">
        <v>117</v>
      </c>
      <c r="I1570" s="107">
        <v>99</v>
      </c>
      <c r="J1570" s="107">
        <v>81</v>
      </c>
      <c r="K1570" s="107">
        <v>88</v>
      </c>
      <c r="L1570" s="107">
        <v>117</v>
      </c>
      <c r="M1570" s="107">
        <v>122</v>
      </c>
      <c r="N1570" s="107">
        <v>141</v>
      </c>
      <c r="O1570" s="107">
        <v>146</v>
      </c>
      <c r="P1570" s="107">
        <v>153</v>
      </c>
      <c r="Q1570" s="106">
        <f t="shared" si="24"/>
        <v>1552</v>
      </c>
      <c r="R1570" s="87">
        <v>2015</v>
      </c>
    </row>
    <row r="1571" spans="1:18" x14ac:dyDescent="0.25">
      <c r="A1571" s="88">
        <v>2024</v>
      </c>
      <c r="B1571" s="92" t="s">
        <v>1565</v>
      </c>
      <c r="C1571" s="92" t="s">
        <v>48</v>
      </c>
      <c r="D1571" s="93">
        <v>3122108</v>
      </c>
      <c r="E1571" s="107">
        <v>157</v>
      </c>
      <c r="F1571" s="107">
        <v>132</v>
      </c>
      <c r="G1571" s="107">
        <v>128</v>
      </c>
      <c r="H1571" s="107">
        <v>102</v>
      </c>
      <c r="I1571" s="107">
        <v>85</v>
      </c>
      <c r="J1571" s="107">
        <v>69</v>
      </c>
      <c r="K1571" s="107">
        <v>74</v>
      </c>
      <c r="L1571" s="107">
        <v>97</v>
      </c>
      <c r="M1571" s="107">
        <v>108</v>
      </c>
      <c r="N1571" s="107">
        <v>129</v>
      </c>
      <c r="O1571" s="107">
        <v>130</v>
      </c>
      <c r="P1571" s="107">
        <v>137</v>
      </c>
      <c r="Q1571" s="106">
        <f t="shared" si="24"/>
        <v>1348</v>
      </c>
      <c r="R1571" s="87">
        <v>2015</v>
      </c>
    </row>
    <row r="1572" spans="1:18" x14ac:dyDescent="0.25">
      <c r="A1572" s="88">
        <v>2025</v>
      </c>
      <c r="B1572" s="92" t="s">
        <v>1566</v>
      </c>
      <c r="C1572" s="92" t="s">
        <v>99</v>
      </c>
      <c r="D1572" s="93">
        <v>3201803</v>
      </c>
      <c r="E1572" s="107">
        <v>183</v>
      </c>
      <c r="F1572" s="107">
        <v>153</v>
      </c>
      <c r="G1572" s="107">
        <v>146</v>
      </c>
      <c r="H1572" s="107">
        <v>113</v>
      </c>
      <c r="I1572" s="107">
        <v>94</v>
      </c>
      <c r="J1572" s="107">
        <v>77</v>
      </c>
      <c r="K1572" s="107">
        <v>84</v>
      </c>
      <c r="L1572" s="107">
        <v>111</v>
      </c>
      <c r="M1572" s="107">
        <v>120</v>
      </c>
      <c r="N1572" s="107">
        <v>141</v>
      </c>
      <c r="O1572" s="107">
        <v>146</v>
      </c>
      <c r="P1572" s="107">
        <v>154</v>
      </c>
      <c r="Q1572" s="106">
        <f t="shared" si="24"/>
        <v>1522</v>
      </c>
      <c r="R1572" s="87">
        <v>2015</v>
      </c>
    </row>
    <row r="1573" spans="1:18" x14ac:dyDescent="0.25">
      <c r="A1573" s="88">
        <v>2026</v>
      </c>
      <c r="B1573" s="92" t="s">
        <v>1567</v>
      </c>
      <c r="C1573" s="92" t="s">
        <v>91</v>
      </c>
      <c r="D1573" s="93">
        <v>3513900</v>
      </c>
      <c r="E1573" s="107">
        <v>164</v>
      </c>
      <c r="F1573" s="107">
        <v>132</v>
      </c>
      <c r="G1573" s="107">
        <v>138</v>
      </c>
      <c r="H1573" s="107">
        <v>116</v>
      </c>
      <c r="I1573" s="107">
        <v>98</v>
      </c>
      <c r="J1573" s="107">
        <v>87</v>
      </c>
      <c r="K1573" s="107">
        <v>99</v>
      </c>
      <c r="L1573" s="107">
        <v>123</v>
      </c>
      <c r="M1573" s="107">
        <v>125</v>
      </c>
      <c r="N1573" s="107">
        <v>139</v>
      </c>
      <c r="O1573" s="107">
        <v>143</v>
      </c>
      <c r="P1573" s="107">
        <v>140</v>
      </c>
      <c r="Q1573" s="106">
        <f t="shared" si="24"/>
        <v>1504</v>
      </c>
      <c r="R1573" s="87">
        <v>2015</v>
      </c>
    </row>
    <row r="1574" spans="1:18" x14ac:dyDescent="0.25">
      <c r="A1574" s="88">
        <v>2027</v>
      </c>
      <c r="B1574" s="92" t="s">
        <v>1568</v>
      </c>
      <c r="C1574" s="92" t="s">
        <v>48</v>
      </c>
      <c r="D1574" s="93">
        <v>3122207</v>
      </c>
      <c r="E1574" s="107">
        <v>176</v>
      </c>
      <c r="F1574" s="107">
        <v>145</v>
      </c>
      <c r="G1574" s="107">
        <v>142</v>
      </c>
      <c r="H1574" s="107">
        <v>116</v>
      </c>
      <c r="I1574" s="107">
        <v>101</v>
      </c>
      <c r="J1574" s="107">
        <v>82</v>
      </c>
      <c r="K1574" s="107">
        <v>89</v>
      </c>
      <c r="L1574" s="107">
        <v>117</v>
      </c>
      <c r="M1574" s="107">
        <v>127</v>
      </c>
      <c r="N1574" s="107">
        <v>148</v>
      </c>
      <c r="O1574" s="107">
        <v>144</v>
      </c>
      <c r="P1574" s="107">
        <v>146</v>
      </c>
      <c r="Q1574" s="106">
        <f t="shared" si="24"/>
        <v>1533</v>
      </c>
      <c r="R1574" s="87">
        <v>2015</v>
      </c>
    </row>
    <row r="1575" spans="1:18" x14ac:dyDescent="0.25">
      <c r="A1575" s="88">
        <v>2028</v>
      </c>
      <c r="B1575" s="92" t="s">
        <v>1569</v>
      </c>
      <c r="C1575" s="92" t="s">
        <v>48</v>
      </c>
      <c r="D1575" s="93">
        <v>3122306</v>
      </c>
      <c r="E1575" s="107">
        <v>210</v>
      </c>
      <c r="F1575" s="107">
        <v>174</v>
      </c>
      <c r="G1575" s="107">
        <v>176</v>
      </c>
      <c r="H1575" s="107">
        <v>148</v>
      </c>
      <c r="I1575" s="107">
        <v>129</v>
      </c>
      <c r="J1575" s="107">
        <v>111</v>
      </c>
      <c r="K1575" s="107">
        <v>125</v>
      </c>
      <c r="L1575" s="107">
        <v>160</v>
      </c>
      <c r="M1575" s="107">
        <v>171</v>
      </c>
      <c r="N1575" s="107">
        <v>186</v>
      </c>
      <c r="O1575" s="107">
        <v>184</v>
      </c>
      <c r="P1575" s="107">
        <v>173</v>
      </c>
      <c r="Q1575" s="106">
        <f t="shared" si="24"/>
        <v>1947</v>
      </c>
      <c r="R1575" s="87">
        <v>2015</v>
      </c>
    </row>
    <row r="1576" spans="1:18" x14ac:dyDescent="0.25">
      <c r="A1576" s="88">
        <v>2029</v>
      </c>
      <c r="B1576" s="92" t="s">
        <v>1570</v>
      </c>
      <c r="C1576" s="92" t="s">
        <v>46</v>
      </c>
      <c r="D1576" s="93">
        <v>5208301</v>
      </c>
      <c r="E1576" s="107">
        <v>161</v>
      </c>
      <c r="F1576" s="107">
        <v>142</v>
      </c>
      <c r="G1576" s="107">
        <v>145</v>
      </c>
      <c r="H1576" s="107">
        <v>133</v>
      </c>
      <c r="I1576" s="107">
        <v>128</v>
      </c>
      <c r="J1576" s="107">
        <v>114</v>
      </c>
      <c r="K1576" s="107">
        <v>124</v>
      </c>
      <c r="L1576" s="107">
        <v>146</v>
      </c>
      <c r="M1576" s="107">
        <v>159</v>
      </c>
      <c r="N1576" s="107">
        <v>171</v>
      </c>
      <c r="O1576" s="107">
        <v>147</v>
      </c>
      <c r="P1576" s="107">
        <v>148</v>
      </c>
      <c r="Q1576" s="106">
        <f t="shared" si="24"/>
        <v>1718</v>
      </c>
      <c r="R1576" s="87">
        <v>2015</v>
      </c>
    </row>
    <row r="1577" spans="1:18" x14ac:dyDescent="0.25">
      <c r="A1577" s="88">
        <v>2030</v>
      </c>
      <c r="B1577" s="92" t="s">
        <v>1571</v>
      </c>
      <c r="C1577" s="92" t="s">
        <v>68</v>
      </c>
      <c r="D1577" s="93">
        <v>1707108</v>
      </c>
      <c r="E1577" s="107">
        <v>122</v>
      </c>
      <c r="F1577" s="107">
        <v>106</v>
      </c>
      <c r="G1577" s="107">
        <v>114</v>
      </c>
      <c r="H1577" s="107">
        <v>109</v>
      </c>
      <c r="I1577" s="107">
        <v>110</v>
      </c>
      <c r="J1577" s="107">
        <v>101</v>
      </c>
      <c r="K1577" s="107">
        <v>108</v>
      </c>
      <c r="L1577" s="107">
        <v>131</v>
      </c>
      <c r="M1577" s="107">
        <v>134</v>
      </c>
      <c r="N1577" s="107">
        <v>133</v>
      </c>
      <c r="O1577" s="107">
        <v>121</v>
      </c>
      <c r="P1577" s="107">
        <v>121</v>
      </c>
      <c r="Q1577" s="106">
        <f t="shared" si="24"/>
        <v>1410</v>
      </c>
      <c r="R1577" s="87">
        <v>2015</v>
      </c>
    </row>
    <row r="1578" spans="1:18" x14ac:dyDescent="0.25">
      <c r="A1578" s="88">
        <v>2031</v>
      </c>
      <c r="B1578" s="92" t="s">
        <v>1572</v>
      </c>
      <c r="C1578" s="92" t="s">
        <v>48</v>
      </c>
      <c r="D1578" s="93">
        <v>3122355</v>
      </c>
      <c r="E1578" s="107">
        <v>184</v>
      </c>
      <c r="F1578" s="107">
        <v>164</v>
      </c>
      <c r="G1578" s="107">
        <v>161</v>
      </c>
      <c r="H1578" s="107">
        <v>132</v>
      </c>
      <c r="I1578" s="107">
        <v>114</v>
      </c>
      <c r="J1578" s="107">
        <v>98</v>
      </c>
      <c r="K1578" s="107">
        <v>103</v>
      </c>
      <c r="L1578" s="107">
        <v>131</v>
      </c>
      <c r="M1578" s="107">
        <v>143</v>
      </c>
      <c r="N1578" s="107">
        <v>165</v>
      </c>
      <c r="O1578" s="107">
        <v>156</v>
      </c>
      <c r="P1578" s="107">
        <v>166</v>
      </c>
      <c r="Q1578" s="106">
        <f t="shared" si="24"/>
        <v>1717</v>
      </c>
      <c r="R1578" s="87">
        <v>2015</v>
      </c>
    </row>
    <row r="1579" spans="1:18" x14ac:dyDescent="0.25">
      <c r="A1579" s="88">
        <v>2032</v>
      </c>
      <c r="B1579" s="92" t="s">
        <v>1573</v>
      </c>
      <c r="C1579" s="92" t="s">
        <v>48</v>
      </c>
      <c r="D1579" s="93">
        <v>3122405</v>
      </c>
      <c r="E1579" s="107">
        <v>171</v>
      </c>
      <c r="F1579" s="107">
        <v>137</v>
      </c>
      <c r="G1579" s="107">
        <v>142</v>
      </c>
      <c r="H1579" s="107">
        <v>122</v>
      </c>
      <c r="I1579" s="107">
        <v>103</v>
      </c>
      <c r="J1579" s="107">
        <v>93</v>
      </c>
      <c r="K1579" s="107">
        <v>105</v>
      </c>
      <c r="L1579" s="107">
        <v>129</v>
      </c>
      <c r="M1579" s="107">
        <v>128</v>
      </c>
      <c r="N1579" s="107">
        <v>142</v>
      </c>
      <c r="O1579" s="107">
        <v>146</v>
      </c>
      <c r="P1579" s="107">
        <v>142</v>
      </c>
      <c r="Q1579" s="106">
        <f t="shared" si="24"/>
        <v>1560</v>
      </c>
      <c r="R1579" s="87">
        <v>2015</v>
      </c>
    </row>
    <row r="1580" spans="1:18" x14ac:dyDescent="0.25">
      <c r="A1580" s="88">
        <v>2033</v>
      </c>
      <c r="B1580" s="92" t="s">
        <v>1574</v>
      </c>
      <c r="C1580" s="92" t="s">
        <v>48</v>
      </c>
      <c r="D1580" s="93">
        <v>3122454</v>
      </c>
      <c r="E1580" s="107">
        <v>183</v>
      </c>
      <c r="F1580" s="107">
        <v>163</v>
      </c>
      <c r="G1580" s="107">
        <v>160</v>
      </c>
      <c r="H1580" s="107">
        <v>131</v>
      </c>
      <c r="I1580" s="107">
        <v>113</v>
      </c>
      <c r="J1580" s="107">
        <v>97</v>
      </c>
      <c r="K1580" s="107">
        <v>101</v>
      </c>
      <c r="L1580" s="107">
        <v>128</v>
      </c>
      <c r="M1580" s="107">
        <v>141</v>
      </c>
      <c r="N1580" s="107">
        <v>162</v>
      </c>
      <c r="O1580" s="107">
        <v>155</v>
      </c>
      <c r="P1580" s="107">
        <v>165</v>
      </c>
      <c r="Q1580" s="106">
        <f t="shared" si="24"/>
        <v>1699</v>
      </c>
      <c r="R1580" s="87">
        <v>2015</v>
      </c>
    </row>
    <row r="1581" spans="1:18" x14ac:dyDescent="0.25">
      <c r="A1581" s="88">
        <v>2034</v>
      </c>
      <c r="B1581" s="92" t="s">
        <v>1575</v>
      </c>
      <c r="C1581" s="92" t="s">
        <v>91</v>
      </c>
      <c r="D1581" s="93">
        <v>3514007</v>
      </c>
      <c r="E1581" s="107">
        <v>129</v>
      </c>
      <c r="F1581" s="107">
        <v>110</v>
      </c>
      <c r="G1581" s="107">
        <v>113</v>
      </c>
      <c r="H1581" s="107">
        <v>90</v>
      </c>
      <c r="I1581" s="107">
        <v>72</v>
      </c>
      <c r="J1581" s="107">
        <v>59</v>
      </c>
      <c r="K1581" s="107">
        <v>65</v>
      </c>
      <c r="L1581" s="107">
        <v>94</v>
      </c>
      <c r="M1581" s="107">
        <v>107</v>
      </c>
      <c r="N1581" s="107">
        <v>121</v>
      </c>
      <c r="O1581" s="107">
        <v>128</v>
      </c>
      <c r="P1581" s="107">
        <v>129</v>
      </c>
      <c r="Q1581" s="106">
        <f t="shared" si="24"/>
        <v>1217</v>
      </c>
      <c r="R1581" s="87">
        <v>2015</v>
      </c>
    </row>
    <row r="1582" spans="1:18" x14ac:dyDescent="0.25">
      <c r="A1582" s="88">
        <v>2035</v>
      </c>
      <c r="B1582" s="92" t="s">
        <v>1576</v>
      </c>
      <c r="C1582" s="92" t="s">
        <v>91</v>
      </c>
      <c r="D1582" s="93">
        <v>3514106</v>
      </c>
      <c r="E1582" s="107">
        <v>133</v>
      </c>
      <c r="F1582" s="107">
        <v>113</v>
      </c>
      <c r="G1582" s="107">
        <v>115</v>
      </c>
      <c r="H1582" s="107">
        <v>91</v>
      </c>
      <c r="I1582" s="107">
        <v>70</v>
      </c>
      <c r="J1582" s="107">
        <v>57</v>
      </c>
      <c r="K1582" s="107">
        <v>63</v>
      </c>
      <c r="L1582" s="107">
        <v>87</v>
      </c>
      <c r="M1582" s="107">
        <v>100</v>
      </c>
      <c r="N1582" s="107">
        <v>118</v>
      </c>
      <c r="O1582" s="107">
        <v>130</v>
      </c>
      <c r="P1582" s="107">
        <v>132</v>
      </c>
      <c r="Q1582" s="106">
        <f t="shared" si="24"/>
        <v>1209</v>
      </c>
      <c r="R1582" s="87">
        <v>2015</v>
      </c>
    </row>
    <row r="1583" spans="1:18" x14ac:dyDescent="0.25">
      <c r="A1583" s="88">
        <v>2036</v>
      </c>
      <c r="B1583" s="92" t="s">
        <v>1577</v>
      </c>
      <c r="C1583" s="92" t="s">
        <v>81</v>
      </c>
      <c r="D1583" s="93">
        <v>4306403</v>
      </c>
      <c r="E1583" s="107">
        <v>166</v>
      </c>
      <c r="F1583" s="107">
        <v>134</v>
      </c>
      <c r="G1583" s="107">
        <v>120</v>
      </c>
      <c r="H1583" s="107">
        <v>79</v>
      </c>
      <c r="I1583" s="107">
        <v>53</v>
      </c>
      <c r="J1583" s="107">
        <v>37</v>
      </c>
      <c r="K1583" s="107">
        <v>43</v>
      </c>
      <c r="L1583" s="107">
        <v>65</v>
      </c>
      <c r="M1583" s="107">
        <v>84</v>
      </c>
      <c r="N1583" s="107">
        <v>119</v>
      </c>
      <c r="O1583" s="107">
        <v>149</v>
      </c>
      <c r="P1583" s="107">
        <v>171</v>
      </c>
      <c r="Q1583" s="106">
        <f t="shared" si="24"/>
        <v>1220</v>
      </c>
      <c r="R1583" s="87">
        <v>2015</v>
      </c>
    </row>
    <row r="1584" spans="1:18" x14ac:dyDescent="0.25">
      <c r="A1584" s="88">
        <v>2037</v>
      </c>
      <c r="B1584" s="92" t="s">
        <v>1578</v>
      </c>
      <c r="C1584" s="92" t="s">
        <v>81</v>
      </c>
      <c r="D1584" s="93">
        <v>4306429</v>
      </c>
      <c r="E1584" s="107">
        <v>179</v>
      </c>
      <c r="F1584" s="107">
        <v>143</v>
      </c>
      <c r="G1584" s="107">
        <v>133</v>
      </c>
      <c r="H1584" s="107">
        <v>89</v>
      </c>
      <c r="I1584" s="107">
        <v>62</v>
      </c>
      <c r="J1584" s="107">
        <v>48</v>
      </c>
      <c r="K1584" s="107">
        <v>56</v>
      </c>
      <c r="L1584" s="107">
        <v>80</v>
      </c>
      <c r="M1584" s="107">
        <v>100</v>
      </c>
      <c r="N1584" s="107">
        <v>132</v>
      </c>
      <c r="O1584" s="107">
        <v>161</v>
      </c>
      <c r="P1584" s="107">
        <v>187</v>
      </c>
      <c r="Q1584" s="106">
        <f t="shared" si="24"/>
        <v>1370</v>
      </c>
      <c r="R1584" s="87">
        <v>2015</v>
      </c>
    </row>
    <row r="1585" spans="1:18" x14ac:dyDescent="0.25">
      <c r="A1585" s="88">
        <v>2038</v>
      </c>
      <c r="B1585" s="92" t="s">
        <v>1579</v>
      </c>
      <c r="C1585" s="92" t="s">
        <v>113</v>
      </c>
      <c r="D1585" s="93">
        <v>5003488</v>
      </c>
      <c r="E1585" s="107">
        <v>139.69999999999999</v>
      </c>
      <c r="F1585" s="107">
        <v>118.8</v>
      </c>
      <c r="G1585" s="107">
        <v>124.9</v>
      </c>
      <c r="H1585" s="107">
        <v>105.2</v>
      </c>
      <c r="I1585" s="107">
        <v>93</v>
      </c>
      <c r="J1585" s="107">
        <v>74.599999999999994</v>
      </c>
      <c r="K1585" s="107">
        <v>82.2</v>
      </c>
      <c r="L1585" s="107">
        <v>97.8</v>
      </c>
      <c r="M1585" s="107">
        <v>107.8</v>
      </c>
      <c r="N1585" s="107">
        <v>132.4</v>
      </c>
      <c r="O1585" s="107">
        <v>144.30000000000001</v>
      </c>
      <c r="P1585" s="107">
        <v>143.19999999999999</v>
      </c>
      <c r="Q1585" s="106">
        <f t="shared" si="24"/>
        <v>1363.8999999999999</v>
      </c>
      <c r="R1585" s="87">
        <v>2015</v>
      </c>
    </row>
    <row r="1586" spans="1:18" x14ac:dyDescent="0.25">
      <c r="A1586" s="88">
        <v>2039</v>
      </c>
      <c r="B1586" s="92" t="s">
        <v>1580</v>
      </c>
      <c r="C1586" s="92" t="s">
        <v>68</v>
      </c>
      <c r="D1586" s="93">
        <v>1707207</v>
      </c>
      <c r="E1586" s="107">
        <v>119</v>
      </c>
      <c r="F1586" s="107">
        <v>104</v>
      </c>
      <c r="G1586" s="107">
        <v>112</v>
      </c>
      <c r="H1586" s="107">
        <v>108</v>
      </c>
      <c r="I1586" s="107">
        <v>109</v>
      </c>
      <c r="J1586" s="107">
        <v>102</v>
      </c>
      <c r="K1586" s="107">
        <v>108</v>
      </c>
      <c r="L1586" s="107">
        <v>130</v>
      </c>
      <c r="M1586" s="107">
        <v>132</v>
      </c>
      <c r="N1586" s="107">
        <v>130</v>
      </c>
      <c r="O1586" s="107">
        <v>119</v>
      </c>
      <c r="P1586" s="107">
        <v>118</v>
      </c>
      <c r="Q1586" s="106">
        <f t="shared" si="24"/>
        <v>1391</v>
      </c>
      <c r="R1586" s="87">
        <v>2015</v>
      </c>
    </row>
    <row r="1587" spans="1:18" x14ac:dyDescent="0.25">
      <c r="A1587" s="88">
        <v>2040</v>
      </c>
      <c r="B1587" s="92" t="s">
        <v>1581</v>
      </c>
      <c r="C1587" s="92" t="s">
        <v>81</v>
      </c>
      <c r="D1587" s="93">
        <v>4306452</v>
      </c>
      <c r="E1587" s="107">
        <v>171</v>
      </c>
      <c r="F1587" s="107">
        <v>137</v>
      </c>
      <c r="G1587" s="107">
        <v>127</v>
      </c>
      <c r="H1587" s="107">
        <v>87</v>
      </c>
      <c r="I1587" s="107">
        <v>58</v>
      </c>
      <c r="J1587" s="107">
        <v>43</v>
      </c>
      <c r="K1587" s="107">
        <v>52</v>
      </c>
      <c r="L1587" s="107">
        <v>75</v>
      </c>
      <c r="M1587" s="107">
        <v>91</v>
      </c>
      <c r="N1587" s="107">
        <v>126</v>
      </c>
      <c r="O1587" s="107">
        <v>157</v>
      </c>
      <c r="P1587" s="107">
        <v>179</v>
      </c>
      <c r="Q1587" s="106">
        <f t="shared" si="24"/>
        <v>1303</v>
      </c>
      <c r="R1587" s="87">
        <v>2015</v>
      </c>
    </row>
    <row r="1588" spans="1:18" x14ac:dyDescent="0.25">
      <c r="A1588" s="88">
        <v>2041</v>
      </c>
      <c r="B1588" s="92" t="s">
        <v>1582</v>
      </c>
      <c r="C1588" s="92" t="s">
        <v>110</v>
      </c>
      <c r="D1588" s="93">
        <v>2702504</v>
      </c>
      <c r="E1588" s="107">
        <v>209</v>
      </c>
      <c r="F1588" s="107">
        <v>184</v>
      </c>
      <c r="G1588" s="107">
        <v>191</v>
      </c>
      <c r="H1588" s="107">
        <v>169</v>
      </c>
      <c r="I1588" s="107">
        <v>139</v>
      </c>
      <c r="J1588" s="107">
        <v>118</v>
      </c>
      <c r="K1588" s="107">
        <v>126</v>
      </c>
      <c r="L1588" s="107">
        <v>144</v>
      </c>
      <c r="M1588" s="107">
        <v>166</v>
      </c>
      <c r="N1588" s="107">
        <v>196</v>
      </c>
      <c r="O1588" s="107">
        <v>205</v>
      </c>
      <c r="P1588" s="107">
        <v>214</v>
      </c>
      <c r="Q1588" s="106">
        <f t="shared" si="24"/>
        <v>2061</v>
      </c>
      <c r="R1588" s="87">
        <v>2015</v>
      </c>
    </row>
    <row r="1589" spans="1:18" x14ac:dyDescent="0.25">
      <c r="A1589" s="88">
        <v>2042</v>
      </c>
      <c r="B1589" s="92" t="s">
        <v>1583</v>
      </c>
      <c r="C1589" s="92" t="s">
        <v>59</v>
      </c>
      <c r="D1589" s="93">
        <v>4107207</v>
      </c>
      <c r="E1589" s="107">
        <v>184</v>
      </c>
      <c r="F1589" s="107">
        <v>157</v>
      </c>
      <c r="G1589" s="107">
        <v>145</v>
      </c>
      <c r="H1589" s="107">
        <v>112</v>
      </c>
      <c r="I1589" s="107">
        <v>80</v>
      </c>
      <c r="J1589" s="107">
        <v>61</v>
      </c>
      <c r="K1589" s="107">
        <v>72</v>
      </c>
      <c r="L1589" s="107">
        <v>101</v>
      </c>
      <c r="M1589" s="107">
        <v>118</v>
      </c>
      <c r="N1589" s="107">
        <v>150</v>
      </c>
      <c r="O1589" s="107">
        <v>172</v>
      </c>
      <c r="P1589" s="107">
        <v>191</v>
      </c>
      <c r="Q1589" s="106">
        <f t="shared" si="24"/>
        <v>1543</v>
      </c>
      <c r="R1589" s="87">
        <v>2015</v>
      </c>
    </row>
    <row r="1590" spans="1:18" x14ac:dyDescent="0.25">
      <c r="A1590" s="88">
        <v>2043</v>
      </c>
      <c r="B1590" s="92" t="s">
        <v>1584</v>
      </c>
      <c r="C1590" s="92" t="s">
        <v>91</v>
      </c>
      <c r="D1590" s="93">
        <v>3514205</v>
      </c>
      <c r="E1590" s="107">
        <v>142</v>
      </c>
      <c r="F1590" s="107">
        <v>122</v>
      </c>
      <c r="G1590" s="107">
        <v>125</v>
      </c>
      <c r="H1590" s="107">
        <v>101</v>
      </c>
      <c r="I1590" s="107">
        <v>81</v>
      </c>
      <c r="J1590" s="107">
        <v>66</v>
      </c>
      <c r="K1590" s="107">
        <v>76</v>
      </c>
      <c r="L1590" s="107">
        <v>105</v>
      </c>
      <c r="M1590" s="107">
        <v>121</v>
      </c>
      <c r="N1590" s="107">
        <v>138</v>
      </c>
      <c r="O1590" s="107">
        <v>141</v>
      </c>
      <c r="P1590" s="107">
        <v>141</v>
      </c>
      <c r="Q1590" s="106">
        <f t="shared" si="24"/>
        <v>1359</v>
      </c>
      <c r="R1590" s="87">
        <v>2015</v>
      </c>
    </row>
    <row r="1591" spans="1:18" x14ac:dyDescent="0.25">
      <c r="A1591" s="88">
        <v>2044</v>
      </c>
      <c r="B1591" s="92" t="s">
        <v>1585</v>
      </c>
      <c r="C1591" s="92" t="s">
        <v>84</v>
      </c>
      <c r="D1591" s="93">
        <v>5103601</v>
      </c>
      <c r="E1591" s="107">
        <v>144</v>
      </c>
      <c r="F1591" s="107">
        <v>123</v>
      </c>
      <c r="G1591" s="107">
        <v>130</v>
      </c>
      <c r="H1591" s="107">
        <v>124</v>
      </c>
      <c r="I1591" s="107">
        <v>115</v>
      </c>
      <c r="J1591" s="107">
        <v>101</v>
      </c>
      <c r="K1591" s="107">
        <v>118</v>
      </c>
      <c r="L1591" s="107">
        <v>138</v>
      </c>
      <c r="M1591" s="107">
        <v>137</v>
      </c>
      <c r="N1591" s="107">
        <v>154</v>
      </c>
      <c r="O1591" s="107">
        <v>142</v>
      </c>
      <c r="P1591" s="107">
        <v>140</v>
      </c>
      <c r="Q1591" s="106">
        <f t="shared" si="24"/>
        <v>1566</v>
      </c>
      <c r="R1591" s="87">
        <v>2015</v>
      </c>
    </row>
    <row r="1592" spans="1:18" x14ac:dyDescent="0.25">
      <c r="A1592" s="88">
        <v>2045</v>
      </c>
      <c r="B1592" s="92" t="s">
        <v>1586</v>
      </c>
      <c r="C1592" s="92" t="s">
        <v>56</v>
      </c>
      <c r="D1592" s="93">
        <v>2910107</v>
      </c>
      <c r="E1592" s="107">
        <v>202</v>
      </c>
      <c r="F1592" s="107">
        <v>182</v>
      </c>
      <c r="G1592" s="107">
        <v>180</v>
      </c>
      <c r="H1592" s="107">
        <v>159</v>
      </c>
      <c r="I1592" s="107">
        <v>143</v>
      </c>
      <c r="J1592" s="107">
        <v>124</v>
      </c>
      <c r="K1592" s="107">
        <v>133</v>
      </c>
      <c r="L1592" s="107">
        <v>163</v>
      </c>
      <c r="M1592" s="107">
        <v>178</v>
      </c>
      <c r="N1592" s="107">
        <v>198</v>
      </c>
      <c r="O1592" s="107">
        <v>182</v>
      </c>
      <c r="P1592" s="107">
        <v>190</v>
      </c>
      <c r="Q1592" s="106">
        <f t="shared" si="24"/>
        <v>2034</v>
      </c>
      <c r="R1592" s="87">
        <v>2015</v>
      </c>
    </row>
    <row r="1593" spans="1:18" x14ac:dyDescent="0.25">
      <c r="A1593" s="88">
        <v>2046</v>
      </c>
      <c r="B1593" s="92" t="s">
        <v>1587</v>
      </c>
      <c r="C1593" s="92" t="s">
        <v>48</v>
      </c>
      <c r="D1593" s="93">
        <v>3122470</v>
      </c>
      <c r="E1593" s="107">
        <v>145.80000000000001</v>
      </c>
      <c r="F1593" s="107">
        <v>165.9</v>
      </c>
      <c r="G1593" s="107">
        <v>153.9</v>
      </c>
      <c r="H1593" s="107">
        <v>137.30000000000001</v>
      </c>
      <c r="I1593" s="107">
        <v>120.6</v>
      </c>
      <c r="J1593" s="107">
        <v>106.5</v>
      </c>
      <c r="K1593" s="107">
        <v>121.6</v>
      </c>
      <c r="L1593" s="107">
        <v>150.9</v>
      </c>
      <c r="M1593" s="107">
        <v>151.69999999999999</v>
      </c>
      <c r="N1593" s="107">
        <v>173.8</v>
      </c>
      <c r="O1593" s="107">
        <v>151.6</v>
      </c>
      <c r="P1593" s="107">
        <v>140.69999999999999</v>
      </c>
      <c r="Q1593" s="106">
        <f t="shared" si="24"/>
        <v>1720.3000000000002</v>
      </c>
      <c r="R1593" s="87">
        <v>2015</v>
      </c>
    </row>
    <row r="1594" spans="1:18" x14ac:dyDescent="0.25">
      <c r="A1594" s="88">
        <v>2047</v>
      </c>
      <c r="B1594" s="92" t="s">
        <v>1588</v>
      </c>
      <c r="C1594" s="92" t="s">
        <v>48</v>
      </c>
      <c r="D1594" s="93">
        <v>3122504</v>
      </c>
      <c r="E1594" s="107">
        <v>164</v>
      </c>
      <c r="F1594" s="107">
        <v>135</v>
      </c>
      <c r="G1594" s="107">
        <v>131</v>
      </c>
      <c r="H1594" s="107">
        <v>105</v>
      </c>
      <c r="I1594" s="107">
        <v>87</v>
      </c>
      <c r="J1594" s="107">
        <v>71</v>
      </c>
      <c r="K1594" s="107">
        <v>76</v>
      </c>
      <c r="L1594" s="107">
        <v>102</v>
      </c>
      <c r="M1594" s="107">
        <v>109</v>
      </c>
      <c r="N1594" s="107">
        <v>129</v>
      </c>
      <c r="O1594" s="107">
        <v>132</v>
      </c>
      <c r="P1594" s="107">
        <v>139</v>
      </c>
      <c r="Q1594" s="106">
        <f t="shared" si="24"/>
        <v>1380</v>
      </c>
      <c r="R1594" s="87">
        <v>2015</v>
      </c>
    </row>
    <row r="1595" spans="1:18" x14ac:dyDescent="0.25">
      <c r="A1595" s="88">
        <v>2048</v>
      </c>
      <c r="B1595" s="92" t="s">
        <v>1589</v>
      </c>
      <c r="C1595" s="92" t="s">
        <v>52</v>
      </c>
      <c r="D1595" s="93">
        <v>1502939</v>
      </c>
      <c r="E1595" s="107">
        <v>117</v>
      </c>
      <c r="F1595" s="107">
        <v>102</v>
      </c>
      <c r="G1595" s="107">
        <v>111</v>
      </c>
      <c r="H1595" s="107">
        <v>107</v>
      </c>
      <c r="I1595" s="107">
        <v>113</v>
      </c>
      <c r="J1595" s="107">
        <v>112</v>
      </c>
      <c r="K1595" s="107">
        <v>121</v>
      </c>
      <c r="L1595" s="107">
        <v>135</v>
      </c>
      <c r="M1595" s="107">
        <v>134</v>
      </c>
      <c r="N1595" s="107">
        <v>142</v>
      </c>
      <c r="O1595" s="107">
        <v>132</v>
      </c>
      <c r="P1595" s="107">
        <v>127</v>
      </c>
      <c r="Q1595" s="106">
        <f t="shared" si="24"/>
        <v>1453</v>
      </c>
      <c r="R1595" s="87">
        <v>2015</v>
      </c>
    </row>
    <row r="1596" spans="1:18" x14ac:dyDescent="0.25">
      <c r="A1596" s="88">
        <v>2049</v>
      </c>
      <c r="B1596" s="92" t="s">
        <v>1590</v>
      </c>
      <c r="C1596" s="92" t="s">
        <v>79</v>
      </c>
      <c r="D1596" s="93">
        <v>2203404</v>
      </c>
      <c r="E1596" s="107">
        <v>184</v>
      </c>
      <c r="F1596" s="107">
        <v>161</v>
      </c>
      <c r="G1596" s="107">
        <v>167</v>
      </c>
      <c r="H1596" s="107">
        <v>158</v>
      </c>
      <c r="I1596" s="107">
        <v>158</v>
      </c>
      <c r="J1596" s="107">
        <v>149</v>
      </c>
      <c r="K1596" s="107">
        <v>163</v>
      </c>
      <c r="L1596" s="107">
        <v>187</v>
      </c>
      <c r="M1596" s="107">
        <v>194</v>
      </c>
      <c r="N1596" s="107">
        <v>208</v>
      </c>
      <c r="O1596" s="107">
        <v>196</v>
      </c>
      <c r="P1596" s="107">
        <v>191</v>
      </c>
      <c r="Q1596" s="106">
        <f t="shared" si="24"/>
        <v>2116</v>
      </c>
      <c r="R1596" s="87">
        <v>2015</v>
      </c>
    </row>
    <row r="1597" spans="1:18" x14ac:dyDescent="0.25">
      <c r="A1597" s="88">
        <v>2050</v>
      </c>
      <c r="B1597" s="92" t="s">
        <v>1591</v>
      </c>
      <c r="C1597" s="92" t="s">
        <v>81</v>
      </c>
      <c r="D1597" s="93">
        <v>4306502</v>
      </c>
      <c r="E1597" s="107">
        <v>158</v>
      </c>
      <c r="F1597" s="107">
        <v>127</v>
      </c>
      <c r="G1597" s="107">
        <v>111</v>
      </c>
      <c r="H1597" s="107">
        <v>69</v>
      </c>
      <c r="I1597" s="107">
        <v>45</v>
      </c>
      <c r="J1597" s="107">
        <v>30</v>
      </c>
      <c r="K1597" s="107">
        <v>33</v>
      </c>
      <c r="L1597" s="107">
        <v>53</v>
      </c>
      <c r="M1597" s="107">
        <v>70</v>
      </c>
      <c r="N1597" s="107">
        <v>105</v>
      </c>
      <c r="O1597" s="107">
        <v>136</v>
      </c>
      <c r="P1597" s="107">
        <v>161</v>
      </c>
      <c r="Q1597" s="106">
        <f t="shared" si="24"/>
        <v>1098</v>
      </c>
      <c r="R1597" s="87">
        <v>2015</v>
      </c>
    </row>
    <row r="1598" spans="1:18" x14ac:dyDescent="0.25">
      <c r="A1598" s="88">
        <v>2051</v>
      </c>
      <c r="B1598" s="92" t="s">
        <v>1592</v>
      </c>
      <c r="C1598" s="92" t="s">
        <v>79</v>
      </c>
      <c r="D1598" s="93">
        <v>2203453</v>
      </c>
      <c r="E1598" s="107">
        <v>181</v>
      </c>
      <c r="F1598" s="107">
        <v>165</v>
      </c>
      <c r="G1598" s="107">
        <v>171</v>
      </c>
      <c r="H1598" s="107">
        <v>159</v>
      </c>
      <c r="I1598" s="107">
        <v>155</v>
      </c>
      <c r="J1598" s="107">
        <v>140</v>
      </c>
      <c r="K1598" s="107">
        <v>149</v>
      </c>
      <c r="L1598" s="107">
        <v>168</v>
      </c>
      <c r="M1598" s="107">
        <v>174</v>
      </c>
      <c r="N1598" s="107">
        <v>192</v>
      </c>
      <c r="O1598" s="107">
        <v>181</v>
      </c>
      <c r="P1598" s="107">
        <v>177</v>
      </c>
      <c r="Q1598" s="106">
        <f t="shared" si="24"/>
        <v>2012</v>
      </c>
      <c r="R1598" s="87">
        <v>2015</v>
      </c>
    </row>
    <row r="1599" spans="1:18" x14ac:dyDescent="0.25">
      <c r="A1599" s="88">
        <v>2052</v>
      </c>
      <c r="B1599" s="92" t="s">
        <v>1593</v>
      </c>
      <c r="C1599" s="92" t="s">
        <v>48</v>
      </c>
      <c r="D1599" s="93">
        <v>3122603</v>
      </c>
      <c r="E1599" s="107">
        <v>195</v>
      </c>
      <c r="F1599" s="107">
        <v>159</v>
      </c>
      <c r="G1599" s="107">
        <v>160</v>
      </c>
      <c r="H1599" s="107">
        <v>133</v>
      </c>
      <c r="I1599" s="107">
        <v>118</v>
      </c>
      <c r="J1599" s="107">
        <v>97</v>
      </c>
      <c r="K1599" s="107">
        <v>107</v>
      </c>
      <c r="L1599" s="107">
        <v>138</v>
      </c>
      <c r="M1599" s="107">
        <v>146</v>
      </c>
      <c r="N1599" s="107">
        <v>163</v>
      </c>
      <c r="O1599" s="107">
        <v>153</v>
      </c>
      <c r="P1599" s="107">
        <v>153</v>
      </c>
      <c r="Q1599" s="106">
        <f t="shared" si="24"/>
        <v>1722</v>
      </c>
      <c r="R1599" s="87">
        <v>2015</v>
      </c>
    </row>
    <row r="1600" spans="1:18" x14ac:dyDescent="0.25">
      <c r="A1600" s="88">
        <v>2053</v>
      </c>
      <c r="B1600" s="92" t="s">
        <v>1594</v>
      </c>
      <c r="C1600" s="92" t="s">
        <v>56</v>
      </c>
      <c r="D1600" s="93">
        <v>2910206</v>
      </c>
      <c r="E1600" s="107">
        <v>199</v>
      </c>
      <c r="F1600" s="107">
        <v>171</v>
      </c>
      <c r="G1600" s="107">
        <v>163</v>
      </c>
      <c r="H1600" s="107">
        <v>138</v>
      </c>
      <c r="I1600" s="107">
        <v>114</v>
      </c>
      <c r="J1600" s="107">
        <v>102</v>
      </c>
      <c r="K1600" s="107">
        <v>104</v>
      </c>
      <c r="L1600" s="107">
        <v>126</v>
      </c>
      <c r="M1600" s="107">
        <v>142</v>
      </c>
      <c r="N1600" s="107">
        <v>167</v>
      </c>
      <c r="O1600" s="107">
        <v>167</v>
      </c>
      <c r="P1600" s="107">
        <v>181</v>
      </c>
      <c r="Q1600" s="106">
        <f t="shared" si="24"/>
        <v>1774</v>
      </c>
      <c r="R1600" s="87">
        <v>2015</v>
      </c>
    </row>
    <row r="1601" spans="1:18" x14ac:dyDescent="0.25">
      <c r="A1601" s="88">
        <v>2054</v>
      </c>
      <c r="B1601" s="92" t="s">
        <v>1595</v>
      </c>
      <c r="C1601" s="92" t="s">
        <v>81</v>
      </c>
      <c r="D1601" s="93">
        <v>4306601</v>
      </c>
      <c r="E1601" s="107">
        <v>168.1</v>
      </c>
      <c r="F1601" s="107">
        <v>136.9</v>
      </c>
      <c r="G1601" s="107">
        <v>123</v>
      </c>
      <c r="H1601" s="107">
        <v>89</v>
      </c>
      <c r="I1601" s="107">
        <v>64.400000000000006</v>
      </c>
      <c r="J1601" s="107">
        <v>44</v>
      </c>
      <c r="K1601" s="107">
        <v>54.9</v>
      </c>
      <c r="L1601" s="107">
        <v>69.5</v>
      </c>
      <c r="M1601" s="107">
        <v>89.9</v>
      </c>
      <c r="N1601" s="107">
        <v>120.8</v>
      </c>
      <c r="O1601" s="107">
        <v>149</v>
      </c>
      <c r="P1601" s="107">
        <v>172</v>
      </c>
      <c r="Q1601" s="106">
        <f t="shared" si="24"/>
        <v>1281.5</v>
      </c>
      <c r="R1601" s="87">
        <v>2015</v>
      </c>
    </row>
    <row r="1602" spans="1:18" x14ac:dyDescent="0.25">
      <c r="A1602" s="88">
        <v>2055</v>
      </c>
      <c r="B1602" s="92" t="s">
        <v>1596</v>
      </c>
      <c r="C1602" s="92" t="s">
        <v>71</v>
      </c>
      <c r="D1602" s="93">
        <v>2103802</v>
      </c>
      <c r="E1602" s="107">
        <v>127</v>
      </c>
      <c r="F1602" s="107">
        <v>112</v>
      </c>
      <c r="G1602" s="107">
        <v>122</v>
      </c>
      <c r="H1602" s="107">
        <v>116</v>
      </c>
      <c r="I1602" s="107">
        <v>118</v>
      </c>
      <c r="J1602" s="107">
        <v>113</v>
      </c>
      <c r="K1602" s="107">
        <v>123</v>
      </c>
      <c r="L1602" s="107">
        <v>141</v>
      </c>
      <c r="M1602" s="107">
        <v>148</v>
      </c>
      <c r="N1602" s="107">
        <v>153</v>
      </c>
      <c r="O1602" s="107">
        <v>140</v>
      </c>
      <c r="P1602" s="107">
        <v>133</v>
      </c>
      <c r="Q1602" s="106">
        <f t="shared" ref="Q1602:Q1665" si="25">SUM(E1602:P1602)</f>
        <v>1546</v>
      </c>
      <c r="R1602" s="87">
        <v>2015</v>
      </c>
    </row>
    <row r="1603" spans="1:18" x14ac:dyDescent="0.25">
      <c r="A1603" s="88">
        <v>2056</v>
      </c>
      <c r="B1603" s="92" t="s">
        <v>1597</v>
      </c>
      <c r="C1603" s="92" t="s">
        <v>81</v>
      </c>
      <c r="D1603" s="93">
        <v>4306551</v>
      </c>
      <c r="E1603" s="107">
        <v>212</v>
      </c>
      <c r="F1603" s="107">
        <v>172</v>
      </c>
      <c r="G1603" s="107">
        <v>163</v>
      </c>
      <c r="H1603" s="107">
        <v>118</v>
      </c>
      <c r="I1603" s="107">
        <v>85</v>
      </c>
      <c r="J1603" s="107">
        <v>64</v>
      </c>
      <c r="K1603" s="107">
        <v>73</v>
      </c>
      <c r="L1603" s="107">
        <v>98</v>
      </c>
      <c r="M1603" s="107">
        <v>121</v>
      </c>
      <c r="N1603" s="107">
        <v>163</v>
      </c>
      <c r="O1603" s="107">
        <v>192</v>
      </c>
      <c r="P1603" s="107">
        <v>216</v>
      </c>
      <c r="Q1603" s="106">
        <f t="shared" si="25"/>
        <v>1677</v>
      </c>
      <c r="R1603" s="87">
        <v>2015</v>
      </c>
    </row>
    <row r="1604" spans="1:18" x14ac:dyDescent="0.25">
      <c r="A1604" s="88">
        <v>2057</v>
      </c>
      <c r="B1604" s="92" t="s">
        <v>1598</v>
      </c>
      <c r="C1604" s="92" t="s">
        <v>48</v>
      </c>
      <c r="D1604" s="93">
        <v>3122702</v>
      </c>
      <c r="E1604" s="107">
        <v>159</v>
      </c>
      <c r="F1604" s="107">
        <v>130</v>
      </c>
      <c r="G1604" s="107">
        <v>128</v>
      </c>
      <c r="H1604" s="107">
        <v>103</v>
      </c>
      <c r="I1604" s="107">
        <v>88</v>
      </c>
      <c r="J1604" s="107">
        <v>71</v>
      </c>
      <c r="K1604" s="107">
        <v>78</v>
      </c>
      <c r="L1604" s="107">
        <v>105</v>
      </c>
      <c r="M1604" s="107">
        <v>109</v>
      </c>
      <c r="N1604" s="107">
        <v>127</v>
      </c>
      <c r="O1604" s="107">
        <v>128</v>
      </c>
      <c r="P1604" s="107">
        <v>130</v>
      </c>
      <c r="Q1604" s="106">
        <f t="shared" si="25"/>
        <v>1356</v>
      </c>
      <c r="R1604" s="87">
        <v>2015</v>
      </c>
    </row>
    <row r="1605" spans="1:18" x14ac:dyDescent="0.25">
      <c r="A1605" s="88">
        <v>2058</v>
      </c>
      <c r="B1605" s="92" t="s">
        <v>1599</v>
      </c>
      <c r="C1605" s="92" t="s">
        <v>48</v>
      </c>
      <c r="D1605" s="93">
        <v>3122801</v>
      </c>
      <c r="E1605" s="107">
        <v>162</v>
      </c>
      <c r="F1605" s="107">
        <v>130</v>
      </c>
      <c r="G1605" s="107">
        <v>132</v>
      </c>
      <c r="H1605" s="107">
        <v>105</v>
      </c>
      <c r="I1605" s="107">
        <v>87</v>
      </c>
      <c r="J1605" s="107">
        <v>71</v>
      </c>
      <c r="K1605" s="107">
        <v>80</v>
      </c>
      <c r="L1605" s="107">
        <v>106</v>
      </c>
      <c r="M1605" s="107">
        <v>117</v>
      </c>
      <c r="N1605" s="107">
        <v>135</v>
      </c>
      <c r="O1605" s="107">
        <v>142</v>
      </c>
      <c r="P1605" s="107">
        <v>140</v>
      </c>
      <c r="Q1605" s="106">
        <f t="shared" si="25"/>
        <v>1407</v>
      </c>
      <c r="R1605" s="87">
        <v>2015</v>
      </c>
    </row>
    <row r="1606" spans="1:18" x14ac:dyDescent="0.25">
      <c r="A1606" s="88">
        <v>2059</v>
      </c>
      <c r="B1606" s="92" t="s">
        <v>1600</v>
      </c>
      <c r="C1606" s="92" t="s">
        <v>99</v>
      </c>
      <c r="D1606" s="93">
        <v>3201902</v>
      </c>
      <c r="E1606" s="107">
        <v>173</v>
      </c>
      <c r="F1606" s="107">
        <v>149</v>
      </c>
      <c r="G1606" s="107">
        <v>142</v>
      </c>
      <c r="H1606" s="107">
        <v>110</v>
      </c>
      <c r="I1606" s="107">
        <v>92</v>
      </c>
      <c r="J1606" s="107">
        <v>76</v>
      </c>
      <c r="K1606" s="107">
        <v>82</v>
      </c>
      <c r="L1606" s="107">
        <v>104</v>
      </c>
      <c r="M1606" s="107">
        <v>117</v>
      </c>
      <c r="N1606" s="107">
        <v>137</v>
      </c>
      <c r="O1606" s="107">
        <v>140</v>
      </c>
      <c r="P1606" s="107">
        <v>153</v>
      </c>
      <c r="Q1606" s="106">
        <f t="shared" si="25"/>
        <v>1475</v>
      </c>
      <c r="R1606" s="87">
        <v>2015</v>
      </c>
    </row>
    <row r="1607" spans="1:18" x14ac:dyDescent="0.25">
      <c r="A1607" s="88">
        <v>2060</v>
      </c>
      <c r="B1607" s="92" t="s">
        <v>1601</v>
      </c>
      <c r="C1607" s="92" t="s">
        <v>79</v>
      </c>
      <c r="D1607" s="93">
        <v>2203420</v>
      </c>
      <c r="E1607" s="107">
        <v>186</v>
      </c>
      <c r="F1607" s="107">
        <v>161</v>
      </c>
      <c r="G1607" s="107">
        <v>167</v>
      </c>
      <c r="H1607" s="107">
        <v>159</v>
      </c>
      <c r="I1607" s="107">
        <v>160</v>
      </c>
      <c r="J1607" s="107">
        <v>154</v>
      </c>
      <c r="K1607" s="107">
        <v>171</v>
      </c>
      <c r="L1607" s="107">
        <v>197</v>
      </c>
      <c r="M1607" s="107">
        <v>202</v>
      </c>
      <c r="N1607" s="107">
        <v>213</v>
      </c>
      <c r="O1607" s="107">
        <v>198</v>
      </c>
      <c r="P1607" s="107">
        <v>193</v>
      </c>
      <c r="Q1607" s="106">
        <f t="shared" si="25"/>
        <v>2161</v>
      </c>
      <c r="R1607" s="87">
        <v>2015</v>
      </c>
    </row>
    <row r="1608" spans="1:18" x14ac:dyDescent="0.25">
      <c r="A1608" s="88">
        <v>2061</v>
      </c>
      <c r="B1608" s="92" t="s">
        <v>1602</v>
      </c>
      <c r="C1608" s="92" t="s">
        <v>61</v>
      </c>
      <c r="D1608" s="93">
        <v>4205100</v>
      </c>
      <c r="E1608" s="107">
        <v>142</v>
      </c>
      <c r="F1608" s="107">
        <v>121</v>
      </c>
      <c r="G1608" s="107">
        <v>109</v>
      </c>
      <c r="H1608" s="107">
        <v>97</v>
      </c>
      <c r="I1608" s="107">
        <v>74</v>
      </c>
      <c r="J1608" s="107">
        <v>62</v>
      </c>
      <c r="K1608" s="107">
        <v>71</v>
      </c>
      <c r="L1608" s="107">
        <v>83</v>
      </c>
      <c r="M1608" s="107">
        <v>73</v>
      </c>
      <c r="N1608" s="107">
        <v>113</v>
      </c>
      <c r="O1608" s="107">
        <v>134</v>
      </c>
      <c r="P1608" s="107">
        <v>146</v>
      </c>
      <c r="Q1608" s="106">
        <f t="shared" si="25"/>
        <v>1225</v>
      </c>
      <c r="R1608" s="87">
        <v>2015</v>
      </c>
    </row>
    <row r="1609" spans="1:18" x14ac:dyDescent="0.25">
      <c r="A1609" s="88">
        <v>2062</v>
      </c>
      <c r="B1609" s="92" t="s">
        <v>1603</v>
      </c>
      <c r="C1609" s="92" t="s">
        <v>48</v>
      </c>
      <c r="D1609" s="93">
        <v>3122900</v>
      </c>
      <c r="E1609" s="107">
        <v>180</v>
      </c>
      <c r="F1609" s="107">
        <v>150</v>
      </c>
      <c r="G1609" s="107">
        <v>147</v>
      </c>
      <c r="H1609" s="107">
        <v>115</v>
      </c>
      <c r="I1609" s="107">
        <v>96</v>
      </c>
      <c r="J1609" s="107">
        <v>79</v>
      </c>
      <c r="K1609" s="107">
        <v>87</v>
      </c>
      <c r="L1609" s="107">
        <v>114</v>
      </c>
      <c r="M1609" s="107">
        <v>122</v>
      </c>
      <c r="N1609" s="107">
        <v>140</v>
      </c>
      <c r="O1609" s="107">
        <v>145</v>
      </c>
      <c r="P1609" s="107">
        <v>150</v>
      </c>
      <c r="Q1609" s="106">
        <f t="shared" si="25"/>
        <v>1525</v>
      </c>
      <c r="R1609" s="87">
        <v>2015</v>
      </c>
    </row>
    <row r="1610" spans="1:18" x14ac:dyDescent="0.25">
      <c r="A1610" s="88">
        <v>2063</v>
      </c>
      <c r="B1610" s="92" t="s">
        <v>1604</v>
      </c>
      <c r="C1610" s="92" t="s">
        <v>81</v>
      </c>
      <c r="D1610" s="93">
        <v>4306700</v>
      </c>
      <c r="E1610" s="107">
        <v>155</v>
      </c>
      <c r="F1610" s="107">
        <v>121</v>
      </c>
      <c r="G1610" s="107">
        <v>109</v>
      </c>
      <c r="H1610" s="107">
        <v>65</v>
      </c>
      <c r="I1610" s="107">
        <v>44</v>
      </c>
      <c r="J1610" s="107">
        <v>32</v>
      </c>
      <c r="K1610" s="107">
        <v>35</v>
      </c>
      <c r="L1610" s="107">
        <v>54</v>
      </c>
      <c r="M1610" s="107">
        <v>67</v>
      </c>
      <c r="N1610" s="107">
        <v>101</v>
      </c>
      <c r="O1610" s="107">
        <v>132</v>
      </c>
      <c r="P1610" s="107">
        <v>158</v>
      </c>
      <c r="Q1610" s="106">
        <f t="shared" si="25"/>
        <v>1073</v>
      </c>
      <c r="R1610" s="87">
        <v>2015</v>
      </c>
    </row>
    <row r="1611" spans="1:18" x14ac:dyDescent="0.25">
      <c r="A1611" s="88">
        <v>2064</v>
      </c>
      <c r="B1611" s="92" t="s">
        <v>1605</v>
      </c>
      <c r="C1611" s="92" t="s">
        <v>111</v>
      </c>
      <c r="D1611" s="93">
        <v>2505709</v>
      </c>
      <c r="E1611" s="107">
        <v>203</v>
      </c>
      <c r="F1611" s="107">
        <v>183</v>
      </c>
      <c r="G1611" s="107">
        <v>189</v>
      </c>
      <c r="H1611" s="107">
        <v>164</v>
      </c>
      <c r="I1611" s="107">
        <v>148</v>
      </c>
      <c r="J1611" s="107">
        <v>124</v>
      </c>
      <c r="K1611" s="107">
        <v>135</v>
      </c>
      <c r="L1611" s="107">
        <v>157</v>
      </c>
      <c r="M1611" s="107">
        <v>177</v>
      </c>
      <c r="N1611" s="107">
        <v>203</v>
      </c>
      <c r="O1611" s="107">
        <v>205</v>
      </c>
      <c r="P1611" s="107">
        <v>212</v>
      </c>
      <c r="Q1611" s="106">
        <f t="shared" si="25"/>
        <v>2100</v>
      </c>
      <c r="R1611" s="87">
        <v>2015</v>
      </c>
    </row>
    <row r="1612" spans="1:18" x14ac:dyDescent="0.25">
      <c r="A1612" s="88">
        <v>2065</v>
      </c>
      <c r="B1612" s="92" t="s">
        <v>1606</v>
      </c>
      <c r="C1612" s="92" t="s">
        <v>48</v>
      </c>
      <c r="D1612" s="93">
        <v>3123007</v>
      </c>
      <c r="E1612" s="107">
        <v>183</v>
      </c>
      <c r="F1612" s="107">
        <v>148</v>
      </c>
      <c r="G1612" s="107">
        <v>147</v>
      </c>
      <c r="H1612" s="107">
        <v>120</v>
      </c>
      <c r="I1612" s="107">
        <v>103</v>
      </c>
      <c r="J1612" s="107">
        <v>85</v>
      </c>
      <c r="K1612" s="107">
        <v>95</v>
      </c>
      <c r="L1612" s="107">
        <v>127</v>
      </c>
      <c r="M1612" s="107">
        <v>136</v>
      </c>
      <c r="N1612" s="107">
        <v>151</v>
      </c>
      <c r="O1612" s="107">
        <v>154</v>
      </c>
      <c r="P1612" s="107">
        <v>149</v>
      </c>
      <c r="Q1612" s="106">
        <f t="shared" si="25"/>
        <v>1598</v>
      </c>
      <c r="R1612" s="87">
        <v>2015</v>
      </c>
    </row>
    <row r="1613" spans="1:18" x14ac:dyDescent="0.25">
      <c r="A1613" s="88">
        <v>2066</v>
      </c>
      <c r="B1613" s="92" t="s">
        <v>1607</v>
      </c>
      <c r="C1613" s="92" t="s">
        <v>48</v>
      </c>
      <c r="D1613" s="93">
        <v>3123106</v>
      </c>
      <c r="E1613" s="107">
        <v>180</v>
      </c>
      <c r="F1613" s="107">
        <v>147</v>
      </c>
      <c r="G1613" s="107">
        <v>146</v>
      </c>
      <c r="H1613" s="107">
        <v>120</v>
      </c>
      <c r="I1613" s="107">
        <v>105</v>
      </c>
      <c r="J1613" s="107">
        <v>85</v>
      </c>
      <c r="K1613" s="107">
        <v>93</v>
      </c>
      <c r="L1613" s="107">
        <v>123</v>
      </c>
      <c r="M1613" s="107">
        <v>132</v>
      </c>
      <c r="N1613" s="107">
        <v>150</v>
      </c>
      <c r="O1613" s="107">
        <v>144</v>
      </c>
      <c r="P1613" s="107">
        <v>145</v>
      </c>
      <c r="Q1613" s="106">
        <f t="shared" si="25"/>
        <v>1570</v>
      </c>
      <c r="R1613" s="87">
        <v>2015</v>
      </c>
    </row>
    <row r="1614" spans="1:18" x14ac:dyDescent="0.25">
      <c r="A1614" s="88">
        <v>2067</v>
      </c>
      <c r="B1614" s="92" t="s">
        <v>1608</v>
      </c>
      <c r="C1614" s="92" t="s">
        <v>48</v>
      </c>
      <c r="D1614" s="93">
        <v>3123205</v>
      </c>
      <c r="E1614" s="107">
        <v>207.9</v>
      </c>
      <c r="F1614" s="107">
        <v>171.5</v>
      </c>
      <c r="G1614" s="107">
        <v>170.8</v>
      </c>
      <c r="H1614" s="107">
        <v>143.19999999999999</v>
      </c>
      <c r="I1614" s="107">
        <v>123.3</v>
      </c>
      <c r="J1614" s="107">
        <v>105.9</v>
      </c>
      <c r="K1614" s="107">
        <v>120.6</v>
      </c>
      <c r="L1614" s="107">
        <v>157.1</v>
      </c>
      <c r="M1614" s="107">
        <v>173.3</v>
      </c>
      <c r="N1614" s="107">
        <v>188.7</v>
      </c>
      <c r="O1614" s="107">
        <v>185.1</v>
      </c>
      <c r="P1614" s="107">
        <v>174.8</v>
      </c>
      <c r="Q1614" s="106">
        <f t="shared" si="25"/>
        <v>1922.1999999999998</v>
      </c>
      <c r="R1614" s="87">
        <v>2015</v>
      </c>
    </row>
    <row r="1615" spans="1:18" x14ac:dyDescent="0.25">
      <c r="A1615" s="88">
        <v>2068</v>
      </c>
      <c r="B1615" s="92" t="s">
        <v>1609</v>
      </c>
      <c r="C1615" s="92" t="s">
        <v>99</v>
      </c>
      <c r="D1615" s="93">
        <v>3202009</v>
      </c>
      <c r="E1615" s="107">
        <v>186</v>
      </c>
      <c r="F1615" s="107">
        <v>154</v>
      </c>
      <c r="G1615" s="107">
        <v>148</v>
      </c>
      <c r="H1615" s="107">
        <v>116</v>
      </c>
      <c r="I1615" s="107">
        <v>97</v>
      </c>
      <c r="J1615" s="107">
        <v>79</v>
      </c>
      <c r="K1615" s="107">
        <v>86</v>
      </c>
      <c r="L1615" s="107">
        <v>114</v>
      </c>
      <c r="M1615" s="107">
        <v>121</v>
      </c>
      <c r="N1615" s="107">
        <v>141</v>
      </c>
      <c r="O1615" s="107">
        <v>146</v>
      </c>
      <c r="P1615" s="107">
        <v>155</v>
      </c>
      <c r="Q1615" s="106">
        <f t="shared" si="25"/>
        <v>1543</v>
      </c>
      <c r="R1615" s="87">
        <v>2015</v>
      </c>
    </row>
    <row r="1616" spans="1:18" x14ac:dyDescent="0.25">
      <c r="A1616" s="88">
        <v>2069</v>
      </c>
      <c r="B1616" s="92" t="s">
        <v>1610</v>
      </c>
      <c r="C1616" s="92" t="s">
        <v>48</v>
      </c>
      <c r="D1616" s="93">
        <v>3123304</v>
      </c>
      <c r="E1616" s="107">
        <v>179</v>
      </c>
      <c r="F1616" s="107">
        <v>147</v>
      </c>
      <c r="G1616" s="107">
        <v>144</v>
      </c>
      <c r="H1616" s="107">
        <v>115</v>
      </c>
      <c r="I1616" s="107">
        <v>99</v>
      </c>
      <c r="J1616" s="107">
        <v>81</v>
      </c>
      <c r="K1616" s="107">
        <v>89</v>
      </c>
      <c r="L1616" s="107">
        <v>119</v>
      </c>
      <c r="M1616" s="107">
        <v>124</v>
      </c>
      <c r="N1616" s="107">
        <v>143</v>
      </c>
      <c r="O1616" s="107">
        <v>146</v>
      </c>
      <c r="P1616" s="107">
        <v>146</v>
      </c>
      <c r="Q1616" s="106">
        <f t="shared" si="25"/>
        <v>1532</v>
      </c>
      <c r="R1616" s="87">
        <v>2015</v>
      </c>
    </row>
    <row r="1617" spans="1:18" x14ac:dyDescent="0.25">
      <c r="A1617" s="88">
        <v>2070</v>
      </c>
      <c r="B1617" s="92" t="s">
        <v>1611</v>
      </c>
      <c r="C1617" s="92" t="s">
        <v>48</v>
      </c>
      <c r="D1617" s="93">
        <v>3123403</v>
      </c>
      <c r="E1617" s="107">
        <v>176</v>
      </c>
      <c r="F1617" s="107">
        <v>144</v>
      </c>
      <c r="G1617" s="107">
        <v>147</v>
      </c>
      <c r="H1617" s="107">
        <v>127</v>
      </c>
      <c r="I1617" s="107">
        <v>109</v>
      </c>
      <c r="J1617" s="107">
        <v>95</v>
      </c>
      <c r="K1617" s="107">
        <v>108</v>
      </c>
      <c r="L1617" s="107">
        <v>138</v>
      </c>
      <c r="M1617" s="107">
        <v>143</v>
      </c>
      <c r="N1617" s="107">
        <v>155</v>
      </c>
      <c r="O1617" s="107">
        <v>154</v>
      </c>
      <c r="P1617" s="107">
        <v>146</v>
      </c>
      <c r="Q1617" s="106">
        <f t="shared" si="25"/>
        <v>1642</v>
      </c>
      <c r="R1617" s="87">
        <v>2015</v>
      </c>
    </row>
    <row r="1618" spans="1:18" x14ac:dyDescent="0.25">
      <c r="A1618" s="88">
        <v>2071</v>
      </c>
      <c r="B1618" s="92" t="s">
        <v>1612</v>
      </c>
      <c r="C1618" s="92" t="s">
        <v>66</v>
      </c>
      <c r="D1618" s="93">
        <v>2605152</v>
      </c>
      <c r="E1618" s="107">
        <v>201</v>
      </c>
      <c r="F1618" s="107">
        <v>178</v>
      </c>
      <c r="G1618" s="107">
        <v>184</v>
      </c>
      <c r="H1618" s="107">
        <v>168</v>
      </c>
      <c r="I1618" s="107">
        <v>159</v>
      </c>
      <c r="J1618" s="107">
        <v>142</v>
      </c>
      <c r="K1618" s="107">
        <v>152</v>
      </c>
      <c r="L1618" s="107">
        <v>174</v>
      </c>
      <c r="M1618" s="107">
        <v>183</v>
      </c>
      <c r="N1618" s="107">
        <v>205</v>
      </c>
      <c r="O1618" s="107">
        <v>197</v>
      </c>
      <c r="P1618" s="107">
        <v>197</v>
      </c>
      <c r="Q1618" s="106">
        <f t="shared" si="25"/>
        <v>2140</v>
      </c>
      <c r="R1618" s="87">
        <v>2015</v>
      </c>
    </row>
    <row r="1619" spans="1:18" x14ac:dyDescent="0.25">
      <c r="A1619" s="88">
        <v>2072</v>
      </c>
      <c r="B1619" s="92" t="s">
        <v>1613</v>
      </c>
      <c r="C1619" s="92" t="s">
        <v>113</v>
      </c>
      <c r="D1619" s="93">
        <v>5003504</v>
      </c>
      <c r="E1619" s="107">
        <v>157</v>
      </c>
      <c r="F1619" s="107">
        <v>133</v>
      </c>
      <c r="G1619" s="107">
        <v>133</v>
      </c>
      <c r="H1619" s="107">
        <v>106</v>
      </c>
      <c r="I1619" s="107">
        <v>85</v>
      </c>
      <c r="J1619" s="107">
        <v>69</v>
      </c>
      <c r="K1619" s="107">
        <v>79</v>
      </c>
      <c r="L1619" s="107">
        <v>104</v>
      </c>
      <c r="M1619" s="107">
        <v>116</v>
      </c>
      <c r="N1619" s="107">
        <v>141</v>
      </c>
      <c r="O1619" s="107">
        <v>151</v>
      </c>
      <c r="P1619" s="107">
        <v>157</v>
      </c>
      <c r="Q1619" s="106">
        <f t="shared" si="25"/>
        <v>1431</v>
      </c>
      <c r="R1619" s="87">
        <v>2015</v>
      </c>
    </row>
    <row r="1620" spans="1:18" x14ac:dyDescent="0.25">
      <c r="A1620" s="88">
        <v>2073</v>
      </c>
      <c r="B1620" s="92" t="s">
        <v>1613</v>
      </c>
      <c r="C1620" s="92" t="s">
        <v>59</v>
      </c>
      <c r="D1620" s="93">
        <v>4107256</v>
      </c>
      <c r="E1620" s="107">
        <v>187</v>
      </c>
      <c r="F1620" s="107">
        <v>163</v>
      </c>
      <c r="G1620" s="107">
        <v>156</v>
      </c>
      <c r="H1620" s="107">
        <v>125</v>
      </c>
      <c r="I1620" s="107">
        <v>97</v>
      </c>
      <c r="J1620" s="107">
        <v>77</v>
      </c>
      <c r="K1620" s="107">
        <v>89</v>
      </c>
      <c r="L1620" s="107">
        <v>118</v>
      </c>
      <c r="M1620" s="107">
        <v>130</v>
      </c>
      <c r="N1620" s="107">
        <v>160</v>
      </c>
      <c r="O1620" s="107">
        <v>178</v>
      </c>
      <c r="P1620" s="107">
        <v>191</v>
      </c>
      <c r="Q1620" s="106">
        <f t="shared" si="25"/>
        <v>1671</v>
      </c>
      <c r="R1620" s="87">
        <v>2015</v>
      </c>
    </row>
    <row r="1621" spans="1:18" x14ac:dyDescent="0.25">
      <c r="A1621" s="88">
        <v>2074</v>
      </c>
      <c r="B1621" s="92" t="s">
        <v>1614</v>
      </c>
      <c r="C1621" s="92" t="s">
        <v>91</v>
      </c>
      <c r="D1621" s="93">
        <v>3514304</v>
      </c>
      <c r="E1621" s="107">
        <v>127</v>
      </c>
      <c r="F1621" s="107">
        <v>108</v>
      </c>
      <c r="G1621" s="107">
        <v>110</v>
      </c>
      <c r="H1621" s="107">
        <v>87</v>
      </c>
      <c r="I1621" s="107">
        <v>67</v>
      </c>
      <c r="J1621" s="107">
        <v>54</v>
      </c>
      <c r="K1621" s="107">
        <v>60</v>
      </c>
      <c r="L1621" s="107">
        <v>85</v>
      </c>
      <c r="M1621" s="107">
        <v>99</v>
      </c>
      <c r="N1621" s="107">
        <v>115</v>
      </c>
      <c r="O1621" s="107">
        <v>125</v>
      </c>
      <c r="P1621" s="107">
        <v>126</v>
      </c>
      <c r="Q1621" s="106">
        <f t="shared" si="25"/>
        <v>1163</v>
      </c>
      <c r="R1621" s="87">
        <v>2015</v>
      </c>
    </row>
    <row r="1622" spans="1:18" x14ac:dyDescent="0.25">
      <c r="A1622" s="88">
        <v>2075</v>
      </c>
      <c r="B1622" s="92" t="s">
        <v>1615</v>
      </c>
      <c r="C1622" s="92" t="s">
        <v>48</v>
      </c>
      <c r="D1622" s="93">
        <v>3123502</v>
      </c>
      <c r="E1622" s="107">
        <v>123</v>
      </c>
      <c r="F1622" s="107">
        <v>107</v>
      </c>
      <c r="G1622" s="107">
        <v>113</v>
      </c>
      <c r="H1622" s="107">
        <v>94</v>
      </c>
      <c r="I1622" s="107">
        <v>74</v>
      </c>
      <c r="J1622" s="107">
        <v>61</v>
      </c>
      <c r="K1622" s="107">
        <v>69</v>
      </c>
      <c r="L1622" s="107">
        <v>97</v>
      </c>
      <c r="M1622" s="107">
        <v>116</v>
      </c>
      <c r="N1622" s="107">
        <v>127</v>
      </c>
      <c r="O1622" s="107">
        <v>121</v>
      </c>
      <c r="P1622" s="107">
        <v>116</v>
      </c>
      <c r="Q1622" s="106">
        <f t="shared" si="25"/>
        <v>1218</v>
      </c>
      <c r="R1622" s="87">
        <v>2015</v>
      </c>
    </row>
    <row r="1623" spans="1:18" x14ac:dyDescent="0.25">
      <c r="A1623" s="88">
        <v>2076</v>
      </c>
      <c r="B1623" s="92" t="s">
        <v>1616</v>
      </c>
      <c r="C1623" s="92" t="s">
        <v>113</v>
      </c>
      <c r="D1623" s="93">
        <v>5003702</v>
      </c>
      <c r="E1623" s="107">
        <v>149.30000000000001</v>
      </c>
      <c r="F1623" s="107">
        <v>128.30000000000001</v>
      </c>
      <c r="G1623" s="107">
        <v>130.5</v>
      </c>
      <c r="H1623" s="107">
        <v>107.3</v>
      </c>
      <c r="I1623" s="107">
        <v>88.6</v>
      </c>
      <c r="J1623" s="107">
        <v>71</v>
      </c>
      <c r="K1623" s="107">
        <v>79.3</v>
      </c>
      <c r="L1623" s="107">
        <v>97.2</v>
      </c>
      <c r="M1623" s="107">
        <v>106.9</v>
      </c>
      <c r="N1623" s="107">
        <v>134.4</v>
      </c>
      <c r="O1623" s="107">
        <v>145.69999999999999</v>
      </c>
      <c r="P1623" s="107">
        <v>151.30000000000001</v>
      </c>
      <c r="Q1623" s="106">
        <f t="shared" si="25"/>
        <v>1389.8</v>
      </c>
      <c r="R1623" s="87">
        <v>2015</v>
      </c>
    </row>
    <row r="1624" spans="1:18" x14ac:dyDescent="0.25">
      <c r="A1624" s="88">
        <v>2077</v>
      </c>
      <c r="B1624" s="92" t="s">
        <v>1617</v>
      </c>
      <c r="C1624" s="92" t="s">
        <v>59</v>
      </c>
      <c r="D1624" s="93">
        <v>4107306</v>
      </c>
      <c r="E1624" s="107">
        <v>188</v>
      </c>
      <c r="F1624" s="107">
        <v>162</v>
      </c>
      <c r="G1624" s="107">
        <v>154</v>
      </c>
      <c r="H1624" s="107">
        <v>123</v>
      </c>
      <c r="I1624" s="107">
        <v>94</v>
      </c>
      <c r="J1624" s="107">
        <v>74</v>
      </c>
      <c r="K1624" s="107">
        <v>84</v>
      </c>
      <c r="L1624" s="107">
        <v>113</v>
      </c>
      <c r="M1624" s="107">
        <v>127</v>
      </c>
      <c r="N1624" s="107">
        <v>157</v>
      </c>
      <c r="O1624" s="107">
        <v>179</v>
      </c>
      <c r="P1624" s="107">
        <v>193</v>
      </c>
      <c r="Q1624" s="106">
        <f t="shared" si="25"/>
        <v>1648</v>
      </c>
      <c r="R1624" s="87">
        <v>2015</v>
      </c>
    </row>
    <row r="1625" spans="1:18" x14ac:dyDescent="0.25">
      <c r="A1625" s="88">
        <v>2078</v>
      </c>
      <c r="B1625" s="92" t="s">
        <v>1618</v>
      </c>
      <c r="C1625" s="92" t="s">
        <v>81</v>
      </c>
      <c r="D1625" s="93">
        <v>4306734</v>
      </c>
      <c r="E1625" s="107">
        <v>174</v>
      </c>
      <c r="F1625" s="107">
        <v>140</v>
      </c>
      <c r="G1625" s="107">
        <v>130</v>
      </c>
      <c r="H1625" s="107">
        <v>87</v>
      </c>
      <c r="I1625" s="107">
        <v>62</v>
      </c>
      <c r="J1625" s="107">
        <v>46</v>
      </c>
      <c r="K1625" s="107">
        <v>54</v>
      </c>
      <c r="L1625" s="107">
        <v>79</v>
      </c>
      <c r="M1625" s="107">
        <v>97</v>
      </c>
      <c r="N1625" s="107">
        <v>128</v>
      </c>
      <c r="O1625" s="107">
        <v>157</v>
      </c>
      <c r="P1625" s="107">
        <v>183</v>
      </c>
      <c r="Q1625" s="106">
        <f t="shared" si="25"/>
        <v>1337</v>
      </c>
      <c r="R1625" s="87">
        <v>2015</v>
      </c>
    </row>
    <row r="1626" spans="1:18" x14ac:dyDescent="0.25">
      <c r="A1626" s="88">
        <v>2079</v>
      </c>
      <c r="B1626" s="92" t="s">
        <v>1619</v>
      </c>
      <c r="C1626" s="92" t="s">
        <v>61</v>
      </c>
      <c r="D1626" s="93">
        <v>4205159</v>
      </c>
      <c r="E1626" s="107">
        <v>139</v>
      </c>
      <c r="F1626" s="107">
        <v>120</v>
      </c>
      <c r="G1626" s="107">
        <v>108</v>
      </c>
      <c r="H1626" s="107">
        <v>99</v>
      </c>
      <c r="I1626" s="107">
        <v>78</v>
      </c>
      <c r="J1626" s="107">
        <v>66</v>
      </c>
      <c r="K1626" s="107">
        <v>75</v>
      </c>
      <c r="L1626" s="107">
        <v>85</v>
      </c>
      <c r="M1626" s="107">
        <v>71</v>
      </c>
      <c r="N1626" s="107">
        <v>111</v>
      </c>
      <c r="O1626" s="107">
        <v>131</v>
      </c>
      <c r="P1626" s="107">
        <v>141</v>
      </c>
      <c r="Q1626" s="106">
        <f t="shared" si="25"/>
        <v>1224</v>
      </c>
      <c r="R1626" s="87">
        <v>2015</v>
      </c>
    </row>
    <row r="1627" spans="1:18" x14ac:dyDescent="0.25">
      <c r="A1627" s="88">
        <v>2080</v>
      </c>
      <c r="B1627" s="92" t="s">
        <v>1620</v>
      </c>
      <c r="C1627" s="92" t="s">
        <v>81</v>
      </c>
      <c r="D1627" s="93">
        <v>4306759</v>
      </c>
      <c r="E1627" s="107">
        <v>170</v>
      </c>
      <c r="F1627" s="107">
        <v>136</v>
      </c>
      <c r="G1627" s="107">
        <v>126</v>
      </c>
      <c r="H1627" s="107">
        <v>85</v>
      </c>
      <c r="I1627" s="107">
        <v>57</v>
      </c>
      <c r="J1627" s="107">
        <v>42</v>
      </c>
      <c r="K1627" s="107">
        <v>50</v>
      </c>
      <c r="L1627" s="107">
        <v>73</v>
      </c>
      <c r="M1627" s="107">
        <v>88</v>
      </c>
      <c r="N1627" s="107">
        <v>124</v>
      </c>
      <c r="O1627" s="107">
        <v>155</v>
      </c>
      <c r="P1627" s="107">
        <v>177</v>
      </c>
      <c r="Q1627" s="106">
        <f t="shared" si="25"/>
        <v>1283</v>
      </c>
      <c r="R1627" s="87">
        <v>2015</v>
      </c>
    </row>
    <row r="1628" spans="1:18" x14ac:dyDescent="0.25">
      <c r="A1628" s="88">
        <v>2081</v>
      </c>
      <c r="B1628" s="92" t="s">
        <v>1621</v>
      </c>
      <c r="C1628" s="92" t="s">
        <v>77</v>
      </c>
      <c r="D1628" s="93">
        <v>2403202</v>
      </c>
      <c r="E1628" s="107">
        <v>204</v>
      </c>
      <c r="F1628" s="107">
        <v>175</v>
      </c>
      <c r="G1628" s="107">
        <v>180</v>
      </c>
      <c r="H1628" s="107">
        <v>167</v>
      </c>
      <c r="I1628" s="107">
        <v>164</v>
      </c>
      <c r="J1628" s="107">
        <v>151</v>
      </c>
      <c r="K1628" s="107">
        <v>167</v>
      </c>
      <c r="L1628" s="107">
        <v>195</v>
      </c>
      <c r="M1628" s="107">
        <v>204</v>
      </c>
      <c r="N1628" s="107">
        <v>220</v>
      </c>
      <c r="O1628" s="107">
        <v>211</v>
      </c>
      <c r="P1628" s="107">
        <v>213</v>
      </c>
      <c r="Q1628" s="106">
        <f t="shared" si="25"/>
        <v>2251</v>
      </c>
      <c r="R1628" s="87">
        <v>2015</v>
      </c>
    </row>
    <row r="1629" spans="1:18" x14ac:dyDescent="0.25">
      <c r="A1629" s="88">
        <v>2082</v>
      </c>
      <c r="B1629" s="92" t="s">
        <v>1622</v>
      </c>
      <c r="C1629" s="92" t="s">
        <v>59</v>
      </c>
      <c r="D1629" s="93">
        <v>4128633</v>
      </c>
      <c r="E1629" s="107">
        <v>160</v>
      </c>
      <c r="F1629" s="107">
        <v>136</v>
      </c>
      <c r="G1629" s="107">
        <v>130</v>
      </c>
      <c r="H1629" s="107">
        <v>101</v>
      </c>
      <c r="I1629" s="107">
        <v>76</v>
      </c>
      <c r="J1629" s="107">
        <v>59</v>
      </c>
      <c r="K1629" s="107">
        <v>68</v>
      </c>
      <c r="L1629" s="107">
        <v>95</v>
      </c>
      <c r="M1629" s="107">
        <v>107</v>
      </c>
      <c r="N1629" s="107">
        <v>132</v>
      </c>
      <c r="O1629" s="107">
        <v>151</v>
      </c>
      <c r="P1629" s="107">
        <v>163</v>
      </c>
      <c r="Q1629" s="106">
        <f t="shared" si="25"/>
        <v>1378</v>
      </c>
      <c r="R1629" s="87">
        <v>2015</v>
      </c>
    </row>
    <row r="1630" spans="1:18" x14ac:dyDescent="0.25">
      <c r="A1630" s="88">
        <v>2083</v>
      </c>
      <c r="B1630" s="92" t="s">
        <v>1623</v>
      </c>
      <c r="C1630" s="92" t="s">
        <v>46</v>
      </c>
      <c r="D1630" s="93">
        <v>5207253</v>
      </c>
      <c r="E1630" s="107">
        <v>140</v>
      </c>
      <c r="F1630" s="107">
        <v>119</v>
      </c>
      <c r="G1630" s="107">
        <v>129</v>
      </c>
      <c r="H1630" s="107">
        <v>119</v>
      </c>
      <c r="I1630" s="107">
        <v>110</v>
      </c>
      <c r="J1630" s="107">
        <v>96</v>
      </c>
      <c r="K1630" s="107">
        <v>111</v>
      </c>
      <c r="L1630" s="107">
        <v>133</v>
      </c>
      <c r="M1630" s="107">
        <v>134</v>
      </c>
      <c r="N1630" s="107">
        <v>147</v>
      </c>
      <c r="O1630" s="107">
        <v>137</v>
      </c>
      <c r="P1630" s="107">
        <v>135</v>
      </c>
      <c r="Q1630" s="106">
        <f t="shared" si="25"/>
        <v>1510</v>
      </c>
      <c r="R1630" s="87">
        <v>2015</v>
      </c>
    </row>
    <row r="1631" spans="1:18" x14ac:dyDescent="0.25">
      <c r="A1631" s="88">
        <v>2084</v>
      </c>
      <c r="B1631" s="92" t="s">
        <v>1624</v>
      </c>
      <c r="C1631" s="92" t="s">
        <v>91</v>
      </c>
      <c r="D1631" s="93">
        <v>3514403</v>
      </c>
      <c r="E1631" s="107">
        <v>167</v>
      </c>
      <c r="F1631" s="107">
        <v>143</v>
      </c>
      <c r="G1631" s="107">
        <v>144</v>
      </c>
      <c r="H1631" s="107">
        <v>116</v>
      </c>
      <c r="I1631" s="107">
        <v>90</v>
      </c>
      <c r="J1631" s="107">
        <v>73</v>
      </c>
      <c r="K1631" s="107">
        <v>83</v>
      </c>
      <c r="L1631" s="107">
        <v>111</v>
      </c>
      <c r="M1631" s="107">
        <v>127</v>
      </c>
      <c r="N1631" s="107">
        <v>153</v>
      </c>
      <c r="O1631" s="107">
        <v>166</v>
      </c>
      <c r="P1631" s="107">
        <v>168</v>
      </c>
      <c r="Q1631" s="106">
        <f t="shared" si="25"/>
        <v>1541</v>
      </c>
      <c r="R1631" s="87">
        <v>2015</v>
      </c>
    </row>
    <row r="1632" spans="1:18" x14ac:dyDescent="0.25">
      <c r="A1632" s="88">
        <v>2085</v>
      </c>
      <c r="B1632" s="92" t="s">
        <v>1625</v>
      </c>
      <c r="C1632" s="92" t="s">
        <v>91</v>
      </c>
      <c r="D1632" s="93">
        <v>3514502</v>
      </c>
      <c r="E1632" s="107">
        <v>137</v>
      </c>
      <c r="F1632" s="107">
        <v>114</v>
      </c>
      <c r="G1632" s="107">
        <v>117</v>
      </c>
      <c r="H1632" s="107">
        <v>94</v>
      </c>
      <c r="I1632" s="107">
        <v>71</v>
      </c>
      <c r="J1632" s="107">
        <v>56</v>
      </c>
      <c r="K1632" s="107">
        <v>62</v>
      </c>
      <c r="L1632" s="107">
        <v>86</v>
      </c>
      <c r="M1632" s="107">
        <v>99</v>
      </c>
      <c r="N1632" s="107">
        <v>119</v>
      </c>
      <c r="O1632" s="107">
        <v>135</v>
      </c>
      <c r="P1632" s="107">
        <v>137</v>
      </c>
      <c r="Q1632" s="106">
        <f t="shared" si="25"/>
        <v>1227</v>
      </c>
      <c r="R1632" s="87">
        <v>2015</v>
      </c>
    </row>
    <row r="1633" spans="1:18" x14ac:dyDescent="0.25">
      <c r="A1633" s="88">
        <v>2086</v>
      </c>
      <c r="B1633" s="92" t="s">
        <v>1626</v>
      </c>
      <c r="C1633" s="92" t="s">
        <v>302</v>
      </c>
      <c r="D1633" s="93">
        <v>3301603</v>
      </c>
      <c r="E1633" s="107">
        <v>175.2</v>
      </c>
      <c r="F1633" s="107">
        <v>137.80000000000001</v>
      </c>
      <c r="G1633" s="107">
        <v>130.69999999999999</v>
      </c>
      <c r="H1633" s="107">
        <v>108.2</v>
      </c>
      <c r="I1633" s="107">
        <v>94.4</v>
      </c>
      <c r="J1633" s="107">
        <v>76.099999999999994</v>
      </c>
      <c r="K1633" s="107">
        <v>82.7</v>
      </c>
      <c r="L1633" s="107">
        <v>111.5</v>
      </c>
      <c r="M1633" s="107">
        <v>112.6</v>
      </c>
      <c r="N1633" s="107">
        <v>127.7</v>
      </c>
      <c r="O1633" s="107">
        <v>134.9</v>
      </c>
      <c r="P1633" s="107">
        <v>141.69999999999999</v>
      </c>
      <c r="Q1633" s="106">
        <f t="shared" si="25"/>
        <v>1433.5000000000002</v>
      </c>
      <c r="R1633" s="87">
        <v>2015</v>
      </c>
    </row>
    <row r="1634" spans="1:18" x14ac:dyDescent="0.25">
      <c r="A1634" s="88">
        <v>2087</v>
      </c>
      <c r="B1634" s="92" t="s">
        <v>1627</v>
      </c>
      <c r="C1634" s="92" t="s">
        <v>111</v>
      </c>
      <c r="D1634" s="93">
        <v>2505808</v>
      </c>
      <c r="E1634" s="107">
        <v>206</v>
      </c>
      <c r="F1634" s="107">
        <v>185</v>
      </c>
      <c r="G1634" s="107">
        <v>191</v>
      </c>
      <c r="H1634" s="107">
        <v>166</v>
      </c>
      <c r="I1634" s="107">
        <v>150</v>
      </c>
      <c r="J1634" s="107">
        <v>126</v>
      </c>
      <c r="K1634" s="107">
        <v>137</v>
      </c>
      <c r="L1634" s="107">
        <v>158</v>
      </c>
      <c r="M1634" s="107">
        <v>179</v>
      </c>
      <c r="N1634" s="107">
        <v>205</v>
      </c>
      <c r="O1634" s="107">
        <v>207</v>
      </c>
      <c r="P1634" s="107">
        <v>214</v>
      </c>
      <c r="Q1634" s="106">
        <f t="shared" si="25"/>
        <v>2124</v>
      </c>
      <c r="R1634" s="87">
        <v>2015</v>
      </c>
    </row>
    <row r="1635" spans="1:18" x14ac:dyDescent="0.25">
      <c r="A1635" s="88">
        <v>2088</v>
      </c>
      <c r="B1635" s="92" t="s">
        <v>1628</v>
      </c>
      <c r="C1635" s="92" t="s">
        <v>68</v>
      </c>
      <c r="D1635" s="93">
        <v>1707306</v>
      </c>
      <c r="E1635" s="107">
        <v>129</v>
      </c>
      <c r="F1635" s="107">
        <v>112</v>
      </c>
      <c r="G1635" s="107">
        <v>118</v>
      </c>
      <c r="H1635" s="107">
        <v>111</v>
      </c>
      <c r="I1635" s="107">
        <v>112</v>
      </c>
      <c r="J1635" s="107">
        <v>101</v>
      </c>
      <c r="K1635" s="107">
        <v>110</v>
      </c>
      <c r="L1635" s="107">
        <v>132</v>
      </c>
      <c r="M1635" s="107">
        <v>138</v>
      </c>
      <c r="N1635" s="107">
        <v>141</v>
      </c>
      <c r="O1635" s="107">
        <v>123</v>
      </c>
      <c r="P1635" s="107">
        <v>126</v>
      </c>
      <c r="Q1635" s="106">
        <f t="shared" si="25"/>
        <v>1453</v>
      </c>
      <c r="R1635" s="87">
        <v>2015</v>
      </c>
    </row>
    <row r="1636" spans="1:18" x14ac:dyDescent="0.25">
      <c r="A1636" s="88">
        <v>2089</v>
      </c>
      <c r="B1636" s="92" t="s">
        <v>1629</v>
      </c>
      <c r="C1636" s="92" t="s">
        <v>91</v>
      </c>
      <c r="D1636" s="93">
        <v>3514601</v>
      </c>
      <c r="E1636" s="107">
        <v>133</v>
      </c>
      <c r="F1636" s="107">
        <v>114</v>
      </c>
      <c r="G1636" s="107">
        <v>117</v>
      </c>
      <c r="H1636" s="107">
        <v>94</v>
      </c>
      <c r="I1636" s="107">
        <v>78</v>
      </c>
      <c r="J1636" s="107">
        <v>64</v>
      </c>
      <c r="K1636" s="107">
        <v>71</v>
      </c>
      <c r="L1636" s="107">
        <v>101</v>
      </c>
      <c r="M1636" s="107">
        <v>113</v>
      </c>
      <c r="N1636" s="107">
        <v>127</v>
      </c>
      <c r="O1636" s="107">
        <v>130</v>
      </c>
      <c r="P1636" s="107">
        <v>131</v>
      </c>
      <c r="Q1636" s="106">
        <f t="shared" si="25"/>
        <v>1273</v>
      </c>
      <c r="R1636" s="87">
        <v>2015</v>
      </c>
    </row>
    <row r="1637" spans="1:18" x14ac:dyDescent="0.25">
      <c r="A1637" s="88">
        <v>2090</v>
      </c>
      <c r="B1637" s="92" t="s">
        <v>1630</v>
      </c>
      <c r="C1637" s="92" t="s">
        <v>71</v>
      </c>
      <c r="D1637" s="93">
        <v>2103901</v>
      </c>
      <c r="E1637" s="107">
        <v>139</v>
      </c>
      <c r="F1637" s="107">
        <v>122</v>
      </c>
      <c r="G1637" s="107">
        <v>132</v>
      </c>
      <c r="H1637" s="107">
        <v>125</v>
      </c>
      <c r="I1637" s="107">
        <v>128</v>
      </c>
      <c r="J1637" s="107">
        <v>121</v>
      </c>
      <c r="K1637" s="107">
        <v>131</v>
      </c>
      <c r="L1637" s="107">
        <v>149</v>
      </c>
      <c r="M1637" s="107">
        <v>155</v>
      </c>
      <c r="N1637" s="107">
        <v>163</v>
      </c>
      <c r="O1637" s="107">
        <v>150</v>
      </c>
      <c r="P1637" s="107">
        <v>144</v>
      </c>
      <c r="Q1637" s="106">
        <f t="shared" si="25"/>
        <v>1659</v>
      </c>
      <c r="R1637" s="87">
        <v>2015</v>
      </c>
    </row>
    <row r="1638" spans="1:18" x14ac:dyDescent="0.25">
      <c r="A1638" s="88">
        <v>2091</v>
      </c>
      <c r="B1638" s="92" t="s">
        <v>1631</v>
      </c>
      <c r="C1638" s="92" t="s">
        <v>302</v>
      </c>
      <c r="D1638" s="93">
        <v>3301702</v>
      </c>
      <c r="E1638" s="107">
        <v>185</v>
      </c>
      <c r="F1638" s="107">
        <v>156</v>
      </c>
      <c r="G1638" s="107">
        <v>151</v>
      </c>
      <c r="H1638" s="107">
        <v>118</v>
      </c>
      <c r="I1638" s="107">
        <v>93</v>
      </c>
      <c r="J1638" s="107">
        <v>82</v>
      </c>
      <c r="K1638" s="107">
        <v>90</v>
      </c>
      <c r="L1638" s="107">
        <v>110</v>
      </c>
      <c r="M1638" s="107">
        <v>117</v>
      </c>
      <c r="N1638" s="107">
        <v>137</v>
      </c>
      <c r="O1638" s="107">
        <v>149</v>
      </c>
      <c r="P1638" s="107">
        <v>160</v>
      </c>
      <c r="Q1638" s="106">
        <f t="shared" si="25"/>
        <v>1548</v>
      </c>
      <c r="R1638" s="87">
        <v>2015</v>
      </c>
    </row>
    <row r="1639" spans="1:18" x14ac:dyDescent="0.25">
      <c r="A1639" s="88">
        <v>2092</v>
      </c>
      <c r="B1639" s="92" t="s">
        <v>1632</v>
      </c>
      <c r="C1639" s="92" t="s">
        <v>48</v>
      </c>
      <c r="D1639" s="93">
        <v>3123528</v>
      </c>
      <c r="E1639" s="107">
        <v>168</v>
      </c>
      <c r="F1639" s="107">
        <v>139</v>
      </c>
      <c r="G1639" s="107">
        <v>134</v>
      </c>
      <c r="H1639" s="107">
        <v>105</v>
      </c>
      <c r="I1639" s="107">
        <v>88</v>
      </c>
      <c r="J1639" s="107">
        <v>72</v>
      </c>
      <c r="K1639" s="107">
        <v>78</v>
      </c>
      <c r="L1639" s="107">
        <v>104</v>
      </c>
      <c r="M1639" s="107">
        <v>111</v>
      </c>
      <c r="N1639" s="107">
        <v>130</v>
      </c>
      <c r="O1639" s="107">
        <v>134</v>
      </c>
      <c r="P1639" s="107">
        <v>142</v>
      </c>
      <c r="Q1639" s="106">
        <f t="shared" si="25"/>
        <v>1405</v>
      </c>
      <c r="R1639" s="87">
        <v>2015</v>
      </c>
    </row>
    <row r="1640" spans="1:18" x14ac:dyDescent="0.25">
      <c r="A1640" s="88">
        <v>2093</v>
      </c>
      <c r="B1640" s="92" t="s">
        <v>1633</v>
      </c>
      <c r="C1640" s="92" t="s">
        <v>91</v>
      </c>
      <c r="D1640" s="93">
        <v>3514700</v>
      </c>
      <c r="E1640" s="107">
        <v>181</v>
      </c>
      <c r="F1640" s="107">
        <v>154</v>
      </c>
      <c r="G1640" s="107">
        <v>152</v>
      </c>
      <c r="H1640" s="107">
        <v>125</v>
      </c>
      <c r="I1640" s="107">
        <v>96</v>
      </c>
      <c r="J1640" s="107">
        <v>77</v>
      </c>
      <c r="K1640" s="107">
        <v>87</v>
      </c>
      <c r="L1640" s="107">
        <v>117</v>
      </c>
      <c r="M1640" s="107">
        <v>129</v>
      </c>
      <c r="N1640" s="107">
        <v>155</v>
      </c>
      <c r="O1640" s="107">
        <v>175</v>
      </c>
      <c r="P1640" s="107">
        <v>183</v>
      </c>
      <c r="Q1640" s="106">
        <f t="shared" si="25"/>
        <v>1631</v>
      </c>
      <c r="R1640" s="87">
        <v>2015</v>
      </c>
    </row>
    <row r="1641" spans="1:18" x14ac:dyDescent="0.25">
      <c r="A1641" s="88">
        <v>2094</v>
      </c>
      <c r="B1641" s="92" t="s">
        <v>1634</v>
      </c>
      <c r="C1641" s="92" t="s">
        <v>99</v>
      </c>
      <c r="D1641" s="93">
        <v>3202108</v>
      </c>
      <c r="E1641" s="107">
        <v>160</v>
      </c>
      <c r="F1641" s="107">
        <v>136</v>
      </c>
      <c r="G1641" s="107">
        <v>132</v>
      </c>
      <c r="H1641" s="107">
        <v>104</v>
      </c>
      <c r="I1641" s="107">
        <v>88</v>
      </c>
      <c r="J1641" s="107">
        <v>71</v>
      </c>
      <c r="K1641" s="107">
        <v>76</v>
      </c>
      <c r="L1641" s="107">
        <v>97</v>
      </c>
      <c r="M1641" s="107">
        <v>109</v>
      </c>
      <c r="N1641" s="107">
        <v>131</v>
      </c>
      <c r="O1641" s="107">
        <v>131</v>
      </c>
      <c r="P1641" s="107">
        <v>142</v>
      </c>
      <c r="Q1641" s="106">
        <f t="shared" si="25"/>
        <v>1377</v>
      </c>
      <c r="R1641" s="87">
        <v>2015</v>
      </c>
    </row>
    <row r="1642" spans="1:18" x14ac:dyDescent="0.25">
      <c r="A1642" s="88">
        <v>2095</v>
      </c>
      <c r="B1642" s="92" t="s">
        <v>1635</v>
      </c>
      <c r="C1642" s="92" t="s">
        <v>46</v>
      </c>
      <c r="D1642" s="93">
        <v>5207352</v>
      </c>
      <c r="E1642" s="107">
        <v>123</v>
      </c>
      <c r="F1642" s="107">
        <v>113</v>
      </c>
      <c r="G1642" s="107">
        <v>122</v>
      </c>
      <c r="H1642" s="107">
        <v>114</v>
      </c>
      <c r="I1642" s="107">
        <v>104</v>
      </c>
      <c r="J1642" s="107">
        <v>94</v>
      </c>
      <c r="K1642" s="107">
        <v>107</v>
      </c>
      <c r="L1642" s="107">
        <v>128</v>
      </c>
      <c r="M1642" s="107">
        <v>123</v>
      </c>
      <c r="N1642" s="107">
        <v>130</v>
      </c>
      <c r="O1642" s="107">
        <v>118</v>
      </c>
      <c r="P1642" s="107">
        <v>115</v>
      </c>
      <c r="Q1642" s="106">
        <f t="shared" si="25"/>
        <v>1391</v>
      </c>
      <c r="R1642" s="87">
        <v>2015</v>
      </c>
    </row>
    <row r="1643" spans="1:18" x14ac:dyDescent="0.25">
      <c r="A1643" s="88">
        <v>2096</v>
      </c>
      <c r="B1643" s="92" t="s">
        <v>1636</v>
      </c>
      <c r="C1643" s="92" t="s">
        <v>46</v>
      </c>
      <c r="D1643" s="93">
        <v>5207402</v>
      </c>
      <c r="E1643" s="107">
        <v>126.7</v>
      </c>
      <c r="F1643" s="107">
        <v>111.2</v>
      </c>
      <c r="G1643" s="107">
        <v>119.2</v>
      </c>
      <c r="H1643" s="107">
        <v>108</v>
      </c>
      <c r="I1643" s="107">
        <v>98.3</v>
      </c>
      <c r="J1643" s="107">
        <v>86.2</v>
      </c>
      <c r="K1643" s="107">
        <v>95.3</v>
      </c>
      <c r="L1643" s="107">
        <v>116.6</v>
      </c>
      <c r="M1643" s="107">
        <v>117.5</v>
      </c>
      <c r="N1643" s="107">
        <v>126.9</v>
      </c>
      <c r="O1643" s="107">
        <v>123.1</v>
      </c>
      <c r="P1643" s="107">
        <v>119.7</v>
      </c>
      <c r="Q1643" s="106">
        <f t="shared" si="25"/>
        <v>1348.7</v>
      </c>
      <c r="R1643" s="87">
        <v>2015</v>
      </c>
    </row>
    <row r="1644" spans="1:18" x14ac:dyDescent="0.25">
      <c r="A1644" s="88">
        <v>2097</v>
      </c>
      <c r="B1644" s="92" t="s">
        <v>1637</v>
      </c>
      <c r="C1644" s="92" t="s">
        <v>231</v>
      </c>
      <c r="D1644" s="93">
        <v>1301407</v>
      </c>
      <c r="E1644" s="107">
        <v>109</v>
      </c>
      <c r="F1644" s="107">
        <v>101</v>
      </c>
      <c r="G1644" s="107">
        <v>115</v>
      </c>
      <c r="H1644" s="107">
        <v>104</v>
      </c>
      <c r="I1644" s="107">
        <v>101</v>
      </c>
      <c r="J1644" s="107">
        <v>88</v>
      </c>
      <c r="K1644" s="107">
        <v>100</v>
      </c>
      <c r="L1644" s="107">
        <v>109</v>
      </c>
      <c r="M1644" s="107">
        <v>119</v>
      </c>
      <c r="N1644" s="107">
        <v>123</v>
      </c>
      <c r="O1644" s="107">
        <v>116</v>
      </c>
      <c r="P1644" s="107">
        <v>113</v>
      </c>
      <c r="Q1644" s="106">
        <f t="shared" si="25"/>
        <v>1298</v>
      </c>
      <c r="R1644" s="87">
        <v>2015</v>
      </c>
    </row>
    <row r="1645" spans="1:18" x14ac:dyDescent="0.25">
      <c r="A1645" s="88">
        <v>2098</v>
      </c>
      <c r="B1645" s="92" t="s">
        <v>1638</v>
      </c>
      <c r="C1645" s="92" t="s">
        <v>113</v>
      </c>
      <c r="D1645" s="93">
        <v>5003751</v>
      </c>
      <c r="E1645" s="107">
        <v>149</v>
      </c>
      <c r="F1645" s="107">
        <v>135</v>
      </c>
      <c r="G1645" s="107">
        <v>126</v>
      </c>
      <c r="H1645" s="107">
        <v>95</v>
      </c>
      <c r="I1645" s="107">
        <v>71</v>
      </c>
      <c r="J1645" s="107">
        <v>55</v>
      </c>
      <c r="K1645" s="107">
        <v>65</v>
      </c>
      <c r="L1645" s="107">
        <v>90</v>
      </c>
      <c r="M1645" s="107">
        <v>101</v>
      </c>
      <c r="N1645" s="107">
        <v>126</v>
      </c>
      <c r="O1645" s="107">
        <v>141</v>
      </c>
      <c r="P1645" s="107">
        <v>155</v>
      </c>
      <c r="Q1645" s="106">
        <f t="shared" si="25"/>
        <v>1309</v>
      </c>
      <c r="R1645" s="87">
        <v>2015</v>
      </c>
    </row>
    <row r="1646" spans="1:18" x14ac:dyDescent="0.25">
      <c r="A1646" s="88">
        <v>2099</v>
      </c>
      <c r="B1646" s="92" t="s">
        <v>1638</v>
      </c>
      <c r="C1646" s="92" t="s">
        <v>91</v>
      </c>
      <c r="D1646" s="93">
        <v>3514809</v>
      </c>
      <c r="E1646" s="107">
        <v>161</v>
      </c>
      <c r="F1646" s="107">
        <v>134</v>
      </c>
      <c r="G1646" s="107">
        <v>124</v>
      </c>
      <c r="H1646" s="107">
        <v>93</v>
      </c>
      <c r="I1646" s="107">
        <v>66</v>
      </c>
      <c r="J1646" s="107">
        <v>51</v>
      </c>
      <c r="K1646" s="107">
        <v>55</v>
      </c>
      <c r="L1646" s="107">
        <v>72</v>
      </c>
      <c r="M1646" s="107">
        <v>81</v>
      </c>
      <c r="N1646" s="107">
        <v>107</v>
      </c>
      <c r="O1646" s="107">
        <v>136</v>
      </c>
      <c r="P1646" s="107">
        <v>154</v>
      </c>
      <c r="Q1646" s="106">
        <f t="shared" si="25"/>
        <v>1234</v>
      </c>
      <c r="R1646" s="87">
        <v>2015</v>
      </c>
    </row>
    <row r="1647" spans="1:18" x14ac:dyDescent="0.25">
      <c r="A1647" s="88">
        <v>2100</v>
      </c>
      <c r="B1647" s="92" t="s">
        <v>1639</v>
      </c>
      <c r="C1647" s="92" t="s">
        <v>52</v>
      </c>
      <c r="D1647" s="93">
        <v>1502954</v>
      </c>
      <c r="E1647" s="107">
        <v>108</v>
      </c>
      <c r="F1647" s="107">
        <v>98</v>
      </c>
      <c r="G1647" s="107">
        <v>110</v>
      </c>
      <c r="H1647" s="107">
        <v>100</v>
      </c>
      <c r="I1647" s="107">
        <v>109</v>
      </c>
      <c r="J1647" s="107">
        <v>106</v>
      </c>
      <c r="K1647" s="107">
        <v>113</v>
      </c>
      <c r="L1647" s="107">
        <v>127</v>
      </c>
      <c r="M1647" s="107">
        <v>123</v>
      </c>
      <c r="N1647" s="107">
        <v>129</v>
      </c>
      <c r="O1647" s="107">
        <v>119</v>
      </c>
      <c r="P1647" s="107">
        <v>114</v>
      </c>
      <c r="Q1647" s="106">
        <f t="shared" si="25"/>
        <v>1356</v>
      </c>
      <c r="R1647" s="87">
        <v>2015</v>
      </c>
    </row>
    <row r="1648" spans="1:18" x14ac:dyDescent="0.25">
      <c r="A1648" s="88">
        <v>2101</v>
      </c>
      <c r="B1648" s="92" t="s">
        <v>1640</v>
      </c>
      <c r="C1648" s="92" t="s">
        <v>81</v>
      </c>
      <c r="D1648" s="93">
        <v>4306767</v>
      </c>
      <c r="E1648" s="107">
        <v>160</v>
      </c>
      <c r="F1648" s="107">
        <v>129</v>
      </c>
      <c r="G1648" s="107">
        <v>114</v>
      </c>
      <c r="H1648" s="107">
        <v>73</v>
      </c>
      <c r="I1648" s="107">
        <v>48</v>
      </c>
      <c r="J1648" s="107">
        <v>32</v>
      </c>
      <c r="K1648" s="107">
        <v>37</v>
      </c>
      <c r="L1648" s="107">
        <v>57</v>
      </c>
      <c r="M1648" s="107">
        <v>74</v>
      </c>
      <c r="N1648" s="107">
        <v>110</v>
      </c>
      <c r="O1648" s="107">
        <v>140</v>
      </c>
      <c r="P1648" s="107">
        <v>163</v>
      </c>
      <c r="Q1648" s="106">
        <f t="shared" si="25"/>
        <v>1137</v>
      </c>
      <c r="R1648" s="87">
        <v>2015</v>
      </c>
    </row>
    <row r="1649" spans="1:18" x14ac:dyDescent="0.25">
      <c r="A1649" s="88">
        <v>2102</v>
      </c>
      <c r="B1649" s="92" t="s">
        <v>1641</v>
      </c>
      <c r="C1649" s="92" t="s">
        <v>79</v>
      </c>
      <c r="D1649" s="93">
        <v>2203503</v>
      </c>
      <c r="E1649" s="107">
        <v>178</v>
      </c>
      <c r="F1649" s="107">
        <v>155</v>
      </c>
      <c r="G1649" s="107">
        <v>162</v>
      </c>
      <c r="H1649" s="107">
        <v>154</v>
      </c>
      <c r="I1649" s="107">
        <v>156</v>
      </c>
      <c r="J1649" s="107">
        <v>149</v>
      </c>
      <c r="K1649" s="107">
        <v>164</v>
      </c>
      <c r="L1649" s="107">
        <v>190</v>
      </c>
      <c r="M1649" s="107">
        <v>197</v>
      </c>
      <c r="N1649" s="107">
        <v>208</v>
      </c>
      <c r="O1649" s="107">
        <v>194</v>
      </c>
      <c r="P1649" s="107">
        <v>187</v>
      </c>
      <c r="Q1649" s="106">
        <f t="shared" si="25"/>
        <v>2094</v>
      </c>
      <c r="R1649" s="87">
        <v>2015</v>
      </c>
    </row>
    <row r="1650" spans="1:18" x14ac:dyDescent="0.25">
      <c r="A1650" s="88">
        <v>2103</v>
      </c>
      <c r="B1650" s="92" t="s">
        <v>1642</v>
      </c>
      <c r="C1650" s="92" t="s">
        <v>91</v>
      </c>
      <c r="D1650" s="93">
        <v>3514908</v>
      </c>
      <c r="E1650" s="107">
        <v>129</v>
      </c>
      <c r="F1650" s="107">
        <v>109</v>
      </c>
      <c r="G1650" s="107">
        <v>111</v>
      </c>
      <c r="H1650" s="107">
        <v>88</v>
      </c>
      <c r="I1650" s="107">
        <v>66</v>
      </c>
      <c r="J1650" s="107">
        <v>55</v>
      </c>
      <c r="K1650" s="107">
        <v>61</v>
      </c>
      <c r="L1650" s="107">
        <v>79</v>
      </c>
      <c r="M1650" s="107">
        <v>90</v>
      </c>
      <c r="N1650" s="107">
        <v>109</v>
      </c>
      <c r="O1650" s="107">
        <v>122</v>
      </c>
      <c r="P1650" s="107">
        <v>125</v>
      </c>
      <c r="Q1650" s="106">
        <f t="shared" si="25"/>
        <v>1144</v>
      </c>
      <c r="R1650" s="87">
        <v>2015</v>
      </c>
    </row>
    <row r="1651" spans="1:18" x14ac:dyDescent="0.25">
      <c r="A1651" s="88">
        <v>2104</v>
      </c>
      <c r="B1651" s="92" t="s">
        <v>1643</v>
      </c>
      <c r="C1651" s="92" t="s">
        <v>79</v>
      </c>
      <c r="D1651" s="93">
        <v>2203602</v>
      </c>
      <c r="E1651" s="107">
        <v>185.9</v>
      </c>
      <c r="F1651" s="107">
        <v>167.1</v>
      </c>
      <c r="G1651" s="107">
        <v>173.8</v>
      </c>
      <c r="H1651" s="107">
        <v>165.5</v>
      </c>
      <c r="I1651" s="107">
        <v>161.19999999999999</v>
      </c>
      <c r="J1651" s="107">
        <v>146.4</v>
      </c>
      <c r="K1651" s="107">
        <v>158.4</v>
      </c>
      <c r="L1651" s="107">
        <v>184.4</v>
      </c>
      <c r="M1651" s="107">
        <v>185.8</v>
      </c>
      <c r="N1651" s="107">
        <v>202.2</v>
      </c>
      <c r="O1651" s="107">
        <v>195</v>
      </c>
      <c r="P1651" s="107">
        <v>184.2</v>
      </c>
      <c r="Q1651" s="106">
        <f t="shared" si="25"/>
        <v>2109.9</v>
      </c>
      <c r="R1651" s="87">
        <v>2015</v>
      </c>
    </row>
    <row r="1652" spans="1:18" x14ac:dyDescent="0.25">
      <c r="A1652" s="88">
        <v>2105</v>
      </c>
      <c r="B1652" s="92" t="s">
        <v>1644</v>
      </c>
      <c r="C1652" s="92" t="s">
        <v>91</v>
      </c>
      <c r="D1652" s="93">
        <v>3514924</v>
      </c>
      <c r="E1652" s="107">
        <v>147</v>
      </c>
      <c r="F1652" s="107">
        <v>126</v>
      </c>
      <c r="G1652" s="107">
        <v>127</v>
      </c>
      <c r="H1652" s="107">
        <v>104</v>
      </c>
      <c r="I1652" s="107">
        <v>85</v>
      </c>
      <c r="J1652" s="107">
        <v>69</v>
      </c>
      <c r="K1652" s="107">
        <v>78</v>
      </c>
      <c r="L1652" s="107">
        <v>109</v>
      </c>
      <c r="M1652" s="107">
        <v>122</v>
      </c>
      <c r="N1652" s="107">
        <v>138</v>
      </c>
      <c r="O1652" s="107">
        <v>145</v>
      </c>
      <c r="P1652" s="107">
        <v>148</v>
      </c>
      <c r="Q1652" s="106">
        <f t="shared" si="25"/>
        <v>1398</v>
      </c>
      <c r="R1652" s="87">
        <v>2015</v>
      </c>
    </row>
    <row r="1653" spans="1:18" x14ac:dyDescent="0.25">
      <c r="A1653" s="88">
        <v>2106</v>
      </c>
      <c r="B1653" s="92" t="s">
        <v>1645</v>
      </c>
      <c r="C1653" s="92" t="s">
        <v>56</v>
      </c>
      <c r="D1653" s="93">
        <v>2910305</v>
      </c>
      <c r="E1653" s="107">
        <v>209</v>
      </c>
      <c r="F1653" s="107">
        <v>179</v>
      </c>
      <c r="G1653" s="107">
        <v>171</v>
      </c>
      <c r="H1653" s="107">
        <v>145</v>
      </c>
      <c r="I1653" s="107">
        <v>121</v>
      </c>
      <c r="J1653" s="107">
        <v>106</v>
      </c>
      <c r="K1653" s="107">
        <v>109</v>
      </c>
      <c r="L1653" s="107">
        <v>133</v>
      </c>
      <c r="M1653" s="107">
        <v>149</v>
      </c>
      <c r="N1653" s="107">
        <v>175</v>
      </c>
      <c r="O1653" s="107">
        <v>176</v>
      </c>
      <c r="P1653" s="107">
        <v>190</v>
      </c>
      <c r="Q1653" s="106">
        <f t="shared" si="25"/>
        <v>1863</v>
      </c>
      <c r="R1653" s="87">
        <v>2015</v>
      </c>
    </row>
    <row r="1654" spans="1:18" x14ac:dyDescent="0.25">
      <c r="A1654" s="88">
        <v>2107</v>
      </c>
      <c r="B1654" s="92" t="s">
        <v>1646</v>
      </c>
      <c r="C1654" s="92" t="s">
        <v>48</v>
      </c>
      <c r="D1654" s="93">
        <v>3123601</v>
      </c>
      <c r="E1654" s="107">
        <v>148.30000000000001</v>
      </c>
      <c r="F1654" s="107">
        <v>119.8</v>
      </c>
      <c r="G1654" s="107">
        <v>123.5</v>
      </c>
      <c r="H1654" s="107">
        <v>100.3</v>
      </c>
      <c r="I1654" s="107">
        <v>80.400000000000006</v>
      </c>
      <c r="J1654" s="107">
        <v>68.2</v>
      </c>
      <c r="K1654" s="107">
        <v>76.400000000000006</v>
      </c>
      <c r="L1654" s="107">
        <v>102.7</v>
      </c>
      <c r="M1654" s="107">
        <v>111.6</v>
      </c>
      <c r="N1654" s="107">
        <v>126.9</v>
      </c>
      <c r="O1654" s="107">
        <v>131.69999999999999</v>
      </c>
      <c r="P1654" s="107">
        <v>126.7</v>
      </c>
      <c r="Q1654" s="106">
        <f t="shared" si="25"/>
        <v>1316.5000000000002</v>
      </c>
      <c r="R1654" s="87">
        <v>2015</v>
      </c>
    </row>
    <row r="1655" spans="1:18" x14ac:dyDescent="0.25">
      <c r="A1655" s="88">
        <v>2108</v>
      </c>
      <c r="B1655" s="92" t="s">
        <v>1647</v>
      </c>
      <c r="C1655" s="92" t="s">
        <v>111</v>
      </c>
      <c r="D1655" s="93">
        <v>2505907</v>
      </c>
      <c r="E1655" s="107">
        <v>204</v>
      </c>
      <c r="F1655" s="107">
        <v>182.7</v>
      </c>
      <c r="G1655" s="107">
        <v>189.5</v>
      </c>
      <c r="H1655" s="107">
        <v>166.4</v>
      </c>
      <c r="I1655" s="107">
        <v>149.5</v>
      </c>
      <c r="J1655" s="107">
        <v>127.9</v>
      </c>
      <c r="K1655" s="107">
        <v>139.6</v>
      </c>
      <c r="L1655" s="107">
        <v>163</v>
      </c>
      <c r="M1655" s="107">
        <v>181.3</v>
      </c>
      <c r="N1655" s="107">
        <v>204.1</v>
      </c>
      <c r="O1655" s="107">
        <v>207.1</v>
      </c>
      <c r="P1655" s="107">
        <v>212.6</v>
      </c>
      <c r="Q1655" s="106">
        <f t="shared" si="25"/>
        <v>2127.6999999999998</v>
      </c>
      <c r="R1655" s="87">
        <v>2015</v>
      </c>
    </row>
    <row r="1656" spans="1:18" x14ac:dyDescent="0.25">
      <c r="A1656" s="88">
        <v>2109</v>
      </c>
      <c r="B1656" s="92" t="s">
        <v>1648</v>
      </c>
      <c r="C1656" s="92" t="s">
        <v>91</v>
      </c>
      <c r="D1656" s="93">
        <v>3514957</v>
      </c>
      <c r="E1656" s="107">
        <v>123</v>
      </c>
      <c r="F1656" s="107">
        <v>107</v>
      </c>
      <c r="G1656" s="107">
        <v>109</v>
      </c>
      <c r="H1656" s="107">
        <v>86</v>
      </c>
      <c r="I1656" s="107">
        <v>70</v>
      </c>
      <c r="J1656" s="107">
        <v>55</v>
      </c>
      <c r="K1656" s="107">
        <v>62</v>
      </c>
      <c r="L1656" s="107">
        <v>92</v>
      </c>
      <c r="M1656" s="107">
        <v>108</v>
      </c>
      <c r="N1656" s="107">
        <v>121</v>
      </c>
      <c r="O1656" s="107">
        <v>125</v>
      </c>
      <c r="P1656" s="107">
        <v>127</v>
      </c>
      <c r="Q1656" s="106">
        <f t="shared" si="25"/>
        <v>1185</v>
      </c>
      <c r="R1656" s="87">
        <v>2015</v>
      </c>
    </row>
    <row r="1657" spans="1:18" x14ac:dyDescent="0.25">
      <c r="A1657" s="88">
        <v>2110</v>
      </c>
      <c r="B1657" s="92" t="s">
        <v>1649</v>
      </c>
      <c r="C1657" s="92" t="s">
        <v>91</v>
      </c>
      <c r="D1657" s="93">
        <v>3515004</v>
      </c>
      <c r="E1657" s="107">
        <v>136</v>
      </c>
      <c r="F1657" s="107">
        <v>117</v>
      </c>
      <c r="G1657" s="107">
        <v>117</v>
      </c>
      <c r="H1657" s="107">
        <v>93</v>
      </c>
      <c r="I1657" s="107">
        <v>71</v>
      </c>
      <c r="J1657" s="107">
        <v>57</v>
      </c>
      <c r="K1657" s="107">
        <v>64</v>
      </c>
      <c r="L1657" s="107">
        <v>78</v>
      </c>
      <c r="M1657" s="107">
        <v>86</v>
      </c>
      <c r="N1657" s="107">
        <v>107</v>
      </c>
      <c r="O1657" s="107">
        <v>124</v>
      </c>
      <c r="P1657" s="107">
        <v>134</v>
      </c>
      <c r="Q1657" s="106">
        <f t="shared" si="25"/>
        <v>1184</v>
      </c>
      <c r="R1657" s="87">
        <v>2015</v>
      </c>
    </row>
    <row r="1658" spans="1:18" x14ac:dyDescent="0.25">
      <c r="A1658" s="88">
        <v>2111</v>
      </c>
      <c r="B1658" s="92" t="s">
        <v>1650</v>
      </c>
      <c r="C1658" s="92" t="s">
        <v>91</v>
      </c>
      <c r="D1658" s="93">
        <v>3515103</v>
      </c>
      <c r="E1658" s="107">
        <v>136</v>
      </c>
      <c r="F1658" s="107">
        <v>117</v>
      </c>
      <c r="G1658" s="107">
        <v>116</v>
      </c>
      <c r="H1658" s="107">
        <v>91</v>
      </c>
      <c r="I1658" s="107">
        <v>69</v>
      </c>
      <c r="J1658" s="107">
        <v>55</v>
      </c>
      <c r="K1658" s="107">
        <v>61</v>
      </c>
      <c r="L1658" s="107">
        <v>75</v>
      </c>
      <c r="M1658" s="107">
        <v>84</v>
      </c>
      <c r="N1658" s="107">
        <v>105</v>
      </c>
      <c r="O1658" s="107">
        <v>122</v>
      </c>
      <c r="P1658" s="107">
        <v>134</v>
      </c>
      <c r="Q1658" s="106">
        <f t="shared" si="25"/>
        <v>1165</v>
      </c>
      <c r="R1658" s="87">
        <v>2015</v>
      </c>
    </row>
    <row r="1659" spans="1:18" x14ac:dyDescent="0.25">
      <c r="A1659" s="88">
        <v>2112</v>
      </c>
      <c r="B1659" s="92" t="s">
        <v>1651</v>
      </c>
      <c r="C1659" s="92" t="s">
        <v>91</v>
      </c>
      <c r="D1659" s="93">
        <v>3515129</v>
      </c>
      <c r="E1659" s="107">
        <v>175</v>
      </c>
      <c r="F1659" s="107">
        <v>149</v>
      </c>
      <c r="G1659" s="107">
        <v>150</v>
      </c>
      <c r="H1659" s="107">
        <v>121</v>
      </c>
      <c r="I1659" s="107">
        <v>94</v>
      </c>
      <c r="J1659" s="107">
        <v>77</v>
      </c>
      <c r="K1659" s="107">
        <v>87</v>
      </c>
      <c r="L1659" s="107">
        <v>116</v>
      </c>
      <c r="M1659" s="107">
        <v>131</v>
      </c>
      <c r="N1659" s="107">
        <v>157</v>
      </c>
      <c r="O1659" s="107">
        <v>172</v>
      </c>
      <c r="P1659" s="107">
        <v>176</v>
      </c>
      <c r="Q1659" s="106">
        <f t="shared" si="25"/>
        <v>1605</v>
      </c>
      <c r="R1659" s="87">
        <v>2015</v>
      </c>
    </row>
    <row r="1660" spans="1:18" x14ac:dyDescent="0.25">
      <c r="A1660" s="88">
        <v>2113</v>
      </c>
      <c r="B1660" s="92" t="s">
        <v>1652</v>
      </c>
      <c r="C1660" s="92" t="s">
        <v>81</v>
      </c>
      <c r="D1660" s="93">
        <v>4306809</v>
      </c>
      <c r="E1660" s="107">
        <v>166</v>
      </c>
      <c r="F1660" s="107">
        <v>133</v>
      </c>
      <c r="G1660" s="107">
        <v>122</v>
      </c>
      <c r="H1660" s="107">
        <v>82</v>
      </c>
      <c r="I1660" s="107">
        <v>55</v>
      </c>
      <c r="J1660" s="107">
        <v>40</v>
      </c>
      <c r="K1660" s="107">
        <v>47</v>
      </c>
      <c r="L1660" s="107">
        <v>70</v>
      </c>
      <c r="M1660" s="107">
        <v>85</v>
      </c>
      <c r="N1660" s="107">
        <v>120</v>
      </c>
      <c r="O1660" s="107">
        <v>151</v>
      </c>
      <c r="P1660" s="107">
        <v>173</v>
      </c>
      <c r="Q1660" s="106">
        <f t="shared" si="25"/>
        <v>1244</v>
      </c>
      <c r="R1660" s="87">
        <v>2015</v>
      </c>
    </row>
    <row r="1661" spans="1:18" x14ac:dyDescent="0.25">
      <c r="A1661" s="88">
        <v>2114</v>
      </c>
      <c r="B1661" s="92" t="s">
        <v>1653</v>
      </c>
      <c r="C1661" s="92" t="s">
        <v>77</v>
      </c>
      <c r="D1661" s="93">
        <v>2403301</v>
      </c>
      <c r="E1661" s="107">
        <v>200</v>
      </c>
      <c r="F1661" s="107">
        <v>172</v>
      </c>
      <c r="G1661" s="107">
        <v>177</v>
      </c>
      <c r="H1661" s="107">
        <v>164</v>
      </c>
      <c r="I1661" s="107">
        <v>160</v>
      </c>
      <c r="J1661" s="107">
        <v>148</v>
      </c>
      <c r="K1661" s="107">
        <v>163</v>
      </c>
      <c r="L1661" s="107">
        <v>191</v>
      </c>
      <c r="M1661" s="107">
        <v>199</v>
      </c>
      <c r="N1661" s="107">
        <v>216</v>
      </c>
      <c r="O1661" s="107">
        <v>207</v>
      </c>
      <c r="P1661" s="107">
        <v>209</v>
      </c>
      <c r="Q1661" s="106">
        <f t="shared" si="25"/>
        <v>2206</v>
      </c>
      <c r="R1661" s="87">
        <v>2015</v>
      </c>
    </row>
    <row r="1662" spans="1:18" x14ac:dyDescent="0.25">
      <c r="A1662" s="88">
        <v>2115</v>
      </c>
      <c r="B1662" s="92" t="s">
        <v>1654</v>
      </c>
      <c r="C1662" s="92" t="s">
        <v>56</v>
      </c>
      <c r="D1662" s="93">
        <v>2910404</v>
      </c>
      <c r="E1662" s="107">
        <v>184.3</v>
      </c>
      <c r="F1662" s="107">
        <v>163.30000000000001</v>
      </c>
      <c r="G1662" s="107">
        <v>160.6</v>
      </c>
      <c r="H1662" s="107">
        <v>131.30000000000001</v>
      </c>
      <c r="I1662" s="107">
        <v>113.7</v>
      </c>
      <c r="J1662" s="107">
        <v>97.3</v>
      </c>
      <c r="K1662" s="107">
        <v>101.2</v>
      </c>
      <c r="L1662" s="107">
        <v>129.19999999999999</v>
      </c>
      <c r="M1662" s="107">
        <v>138.6</v>
      </c>
      <c r="N1662" s="107">
        <v>160.5</v>
      </c>
      <c r="O1662" s="107">
        <v>155</v>
      </c>
      <c r="P1662" s="107">
        <v>165.3</v>
      </c>
      <c r="Q1662" s="106">
        <f t="shared" si="25"/>
        <v>1700.3</v>
      </c>
      <c r="R1662" s="87">
        <v>2015</v>
      </c>
    </row>
    <row r="1663" spans="1:18" x14ac:dyDescent="0.25">
      <c r="A1663" s="88">
        <v>2116</v>
      </c>
      <c r="B1663" s="92" t="s">
        <v>1655</v>
      </c>
      <c r="C1663" s="92" t="s">
        <v>81</v>
      </c>
      <c r="D1663" s="93">
        <v>4306908</v>
      </c>
      <c r="E1663" s="107">
        <v>150</v>
      </c>
      <c r="F1663" s="107">
        <v>120</v>
      </c>
      <c r="G1663" s="107">
        <v>105</v>
      </c>
      <c r="H1663" s="107">
        <v>63</v>
      </c>
      <c r="I1663" s="107">
        <v>43</v>
      </c>
      <c r="J1663" s="107">
        <v>29</v>
      </c>
      <c r="K1663" s="107">
        <v>31</v>
      </c>
      <c r="L1663" s="107">
        <v>49</v>
      </c>
      <c r="M1663" s="107">
        <v>64</v>
      </c>
      <c r="N1663" s="107">
        <v>98</v>
      </c>
      <c r="O1663" s="107">
        <v>129</v>
      </c>
      <c r="P1663" s="107">
        <v>152</v>
      </c>
      <c r="Q1663" s="106">
        <f t="shared" si="25"/>
        <v>1033</v>
      </c>
      <c r="R1663" s="87">
        <v>2015</v>
      </c>
    </row>
    <row r="1664" spans="1:18" x14ac:dyDescent="0.25">
      <c r="A1664" s="88">
        <v>2117</v>
      </c>
      <c r="B1664" s="92" t="s">
        <v>1656</v>
      </c>
      <c r="C1664" s="92" t="s">
        <v>59</v>
      </c>
      <c r="D1664" s="93">
        <v>4107405</v>
      </c>
      <c r="E1664" s="107">
        <v>193</v>
      </c>
      <c r="F1664" s="107">
        <v>164</v>
      </c>
      <c r="G1664" s="107">
        <v>152</v>
      </c>
      <c r="H1664" s="107">
        <v>116</v>
      </c>
      <c r="I1664" s="107">
        <v>85</v>
      </c>
      <c r="J1664" s="107">
        <v>65</v>
      </c>
      <c r="K1664" s="107">
        <v>76</v>
      </c>
      <c r="L1664" s="107">
        <v>106</v>
      </c>
      <c r="M1664" s="107">
        <v>123</v>
      </c>
      <c r="N1664" s="107">
        <v>158</v>
      </c>
      <c r="O1664" s="107">
        <v>181</v>
      </c>
      <c r="P1664" s="107">
        <v>200</v>
      </c>
      <c r="Q1664" s="106">
        <f t="shared" si="25"/>
        <v>1619</v>
      </c>
      <c r="R1664" s="87">
        <v>2015</v>
      </c>
    </row>
    <row r="1665" spans="1:18" x14ac:dyDescent="0.25">
      <c r="A1665" s="88">
        <v>2118</v>
      </c>
      <c r="B1665" s="92" t="s">
        <v>1657</v>
      </c>
      <c r="C1665" s="92" t="s">
        <v>59</v>
      </c>
      <c r="D1665" s="93">
        <v>4107504</v>
      </c>
      <c r="E1665" s="107">
        <v>192</v>
      </c>
      <c r="F1665" s="107">
        <v>165</v>
      </c>
      <c r="G1665" s="107">
        <v>155</v>
      </c>
      <c r="H1665" s="107">
        <v>123</v>
      </c>
      <c r="I1665" s="107">
        <v>94</v>
      </c>
      <c r="J1665" s="107">
        <v>73</v>
      </c>
      <c r="K1665" s="107">
        <v>84</v>
      </c>
      <c r="L1665" s="107">
        <v>113</v>
      </c>
      <c r="M1665" s="107">
        <v>127</v>
      </c>
      <c r="N1665" s="107">
        <v>159</v>
      </c>
      <c r="O1665" s="107">
        <v>181</v>
      </c>
      <c r="P1665" s="107">
        <v>197</v>
      </c>
      <c r="Q1665" s="106">
        <f t="shared" si="25"/>
        <v>1663</v>
      </c>
      <c r="R1665" s="87">
        <v>2015</v>
      </c>
    </row>
    <row r="1666" spans="1:18" x14ac:dyDescent="0.25">
      <c r="A1666" s="88">
        <v>2119</v>
      </c>
      <c r="B1666" s="92" t="s">
        <v>1658</v>
      </c>
      <c r="C1666" s="92" t="s">
        <v>48</v>
      </c>
      <c r="D1666" s="93">
        <v>3123700</v>
      </c>
      <c r="E1666" s="107">
        <v>166</v>
      </c>
      <c r="F1666" s="107">
        <v>137</v>
      </c>
      <c r="G1666" s="107">
        <v>133</v>
      </c>
      <c r="H1666" s="107">
        <v>107</v>
      </c>
      <c r="I1666" s="107">
        <v>89</v>
      </c>
      <c r="J1666" s="107">
        <v>72</v>
      </c>
      <c r="K1666" s="107">
        <v>78</v>
      </c>
      <c r="L1666" s="107">
        <v>104</v>
      </c>
      <c r="M1666" s="107">
        <v>111</v>
      </c>
      <c r="N1666" s="107">
        <v>132</v>
      </c>
      <c r="O1666" s="107">
        <v>134</v>
      </c>
      <c r="P1666" s="107">
        <v>141</v>
      </c>
      <c r="Q1666" s="106">
        <f t="shared" ref="Q1666:Q1729" si="26">SUM(E1666:P1666)</f>
        <v>1404</v>
      </c>
      <c r="R1666" s="87">
        <v>2015</v>
      </c>
    </row>
    <row r="1667" spans="1:18" x14ac:dyDescent="0.25">
      <c r="A1667" s="88">
        <v>2120</v>
      </c>
      <c r="B1667" s="92" t="s">
        <v>1659</v>
      </c>
      <c r="C1667" s="92" t="s">
        <v>91</v>
      </c>
      <c r="D1667" s="93">
        <v>3515152</v>
      </c>
      <c r="E1667" s="107">
        <v>138</v>
      </c>
      <c r="F1667" s="107">
        <v>116</v>
      </c>
      <c r="G1667" s="107">
        <v>120</v>
      </c>
      <c r="H1667" s="107">
        <v>96</v>
      </c>
      <c r="I1667" s="107">
        <v>75</v>
      </c>
      <c r="J1667" s="107">
        <v>64</v>
      </c>
      <c r="K1667" s="107">
        <v>72</v>
      </c>
      <c r="L1667" s="107">
        <v>93</v>
      </c>
      <c r="M1667" s="107">
        <v>102</v>
      </c>
      <c r="N1667" s="107">
        <v>120</v>
      </c>
      <c r="O1667" s="107">
        <v>130</v>
      </c>
      <c r="P1667" s="107">
        <v>131</v>
      </c>
      <c r="Q1667" s="106">
        <f t="shared" si="26"/>
        <v>1257</v>
      </c>
      <c r="R1667" s="87">
        <v>2015</v>
      </c>
    </row>
    <row r="1668" spans="1:18" x14ac:dyDescent="0.25">
      <c r="A1668" s="88">
        <v>2121</v>
      </c>
      <c r="B1668" s="92" t="s">
        <v>1660</v>
      </c>
      <c r="C1668" s="92" t="s">
        <v>48</v>
      </c>
      <c r="D1668" s="93">
        <v>3123809</v>
      </c>
      <c r="E1668" s="107">
        <v>162</v>
      </c>
      <c r="F1668" s="107">
        <v>140</v>
      </c>
      <c r="G1668" s="107">
        <v>139</v>
      </c>
      <c r="H1668" s="107">
        <v>117</v>
      </c>
      <c r="I1668" s="107">
        <v>102</v>
      </c>
      <c r="J1668" s="107">
        <v>87</v>
      </c>
      <c r="K1668" s="107">
        <v>93</v>
      </c>
      <c r="L1668" s="107">
        <v>121</v>
      </c>
      <c r="M1668" s="107">
        <v>134</v>
      </c>
      <c r="N1668" s="107">
        <v>152</v>
      </c>
      <c r="O1668" s="107">
        <v>143</v>
      </c>
      <c r="P1668" s="107">
        <v>144</v>
      </c>
      <c r="Q1668" s="106">
        <f t="shared" si="26"/>
        <v>1534</v>
      </c>
      <c r="R1668" s="87">
        <v>2015</v>
      </c>
    </row>
    <row r="1669" spans="1:18" x14ac:dyDescent="0.25">
      <c r="A1669" s="88">
        <v>2122</v>
      </c>
      <c r="B1669" s="92" t="s">
        <v>1661</v>
      </c>
      <c r="C1669" s="92" t="s">
        <v>302</v>
      </c>
      <c r="D1669" s="93">
        <v>3301801</v>
      </c>
      <c r="E1669" s="107">
        <v>202</v>
      </c>
      <c r="F1669" s="107">
        <v>163</v>
      </c>
      <c r="G1669" s="107">
        <v>161</v>
      </c>
      <c r="H1669" s="107">
        <v>130</v>
      </c>
      <c r="I1669" s="107">
        <v>107</v>
      </c>
      <c r="J1669" s="107">
        <v>97</v>
      </c>
      <c r="K1669" s="107">
        <v>105</v>
      </c>
      <c r="L1669" s="107">
        <v>130</v>
      </c>
      <c r="M1669" s="107">
        <v>129</v>
      </c>
      <c r="N1669" s="107">
        <v>147</v>
      </c>
      <c r="O1669" s="107">
        <v>158</v>
      </c>
      <c r="P1669" s="107">
        <v>165</v>
      </c>
      <c r="Q1669" s="106">
        <f t="shared" si="26"/>
        <v>1694</v>
      </c>
      <c r="R1669" s="87">
        <v>2015</v>
      </c>
    </row>
    <row r="1670" spans="1:18" x14ac:dyDescent="0.25">
      <c r="A1670" s="88">
        <v>2123</v>
      </c>
      <c r="B1670" s="92" t="s">
        <v>1662</v>
      </c>
      <c r="C1670" s="92" t="s">
        <v>81</v>
      </c>
      <c r="D1670" s="93">
        <v>4306924</v>
      </c>
      <c r="E1670" s="107">
        <v>173</v>
      </c>
      <c r="F1670" s="107">
        <v>137</v>
      </c>
      <c r="G1670" s="107">
        <v>128</v>
      </c>
      <c r="H1670" s="107">
        <v>86</v>
      </c>
      <c r="I1670" s="107">
        <v>60</v>
      </c>
      <c r="J1670" s="107">
        <v>46</v>
      </c>
      <c r="K1670" s="107">
        <v>53</v>
      </c>
      <c r="L1670" s="107">
        <v>76</v>
      </c>
      <c r="M1670" s="107">
        <v>96</v>
      </c>
      <c r="N1670" s="107">
        <v>128</v>
      </c>
      <c r="O1670" s="107">
        <v>156</v>
      </c>
      <c r="P1670" s="107">
        <v>181</v>
      </c>
      <c r="Q1670" s="106">
        <f t="shared" si="26"/>
        <v>1320</v>
      </c>
      <c r="R1670" s="87">
        <v>2015</v>
      </c>
    </row>
    <row r="1671" spans="1:18" x14ac:dyDescent="0.25">
      <c r="A1671" s="88">
        <v>2124</v>
      </c>
      <c r="B1671" s="92" t="s">
        <v>1663</v>
      </c>
      <c r="C1671" s="92" t="s">
        <v>48</v>
      </c>
      <c r="D1671" s="93">
        <v>3123858</v>
      </c>
      <c r="E1671" s="107">
        <v>168</v>
      </c>
      <c r="F1671" s="107">
        <v>138</v>
      </c>
      <c r="G1671" s="107">
        <v>133</v>
      </c>
      <c r="H1671" s="107">
        <v>106</v>
      </c>
      <c r="I1671" s="107">
        <v>87</v>
      </c>
      <c r="J1671" s="107">
        <v>70</v>
      </c>
      <c r="K1671" s="107">
        <v>76</v>
      </c>
      <c r="L1671" s="107">
        <v>103</v>
      </c>
      <c r="M1671" s="107">
        <v>111</v>
      </c>
      <c r="N1671" s="107">
        <v>130</v>
      </c>
      <c r="O1671" s="107">
        <v>133</v>
      </c>
      <c r="P1671" s="107">
        <v>140</v>
      </c>
      <c r="Q1671" s="106">
        <f t="shared" si="26"/>
        <v>1395</v>
      </c>
      <c r="R1671" s="87">
        <v>2015</v>
      </c>
    </row>
    <row r="1672" spans="1:18" x14ac:dyDescent="0.25">
      <c r="A1672" s="88">
        <v>2125</v>
      </c>
      <c r="B1672" s="92" t="s">
        <v>1664</v>
      </c>
      <c r="C1672" s="92" t="s">
        <v>56</v>
      </c>
      <c r="D1672" s="93">
        <v>2910503</v>
      </c>
      <c r="E1672" s="107">
        <v>233</v>
      </c>
      <c r="F1672" s="107">
        <v>197</v>
      </c>
      <c r="G1672" s="107">
        <v>186</v>
      </c>
      <c r="H1672" s="107">
        <v>163</v>
      </c>
      <c r="I1672" s="107">
        <v>136</v>
      </c>
      <c r="J1672" s="107">
        <v>122</v>
      </c>
      <c r="K1672" s="107">
        <v>125</v>
      </c>
      <c r="L1672" s="107">
        <v>146</v>
      </c>
      <c r="M1672" s="107">
        <v>166</v>
      </c>
      <c r="N1672" s="107">
        <v>194</v>
      </c>
      <c r="O1672" s="107">
        <v>194</v>
      </c>
      <c r="P1672" s="107">
        <v>207</v>
      </c>
      <c r="Q1672" s="106">
        <f t="shared" si="26"/>
        <v>2069</v>
      </c>
      <c r="R1672" s="87">
        <v>2015</v>
      </c>
    </row>
    <row r="1673" spans="1:18" x14ac:dyDescent="0.25">
      <c r="A1673" s="88">
        <v>2126</v>
      </c>
      <c r="B1673" s="92" t="s">
        <v>1664</v>
      </c>
      <c r="C1673" s="92" t="s">
        <v>61</v>
      </c>
      <c r="D1673" s="93">
        <v>4205175</v>
      </c>
      <c r="E1673" s="107">
        <v>175</v>
      </c>
      <c r="F1673" s="107">
        <v>146</v>
      </c>
      <c r="G1673" s="107">
        <v>133</v>
      </c>
      <c r="H1673" s="107">
        <v>95</v>
      </c>
      <c r="I1673" s="107">
        <v>69</v>
      </c>
      <c r="J1673" s="107">
        <v>52</v>
      </c>
      <c r="K1673" s="107">
        <v>60</v>
      </c>
      <c r="L1673" s="107">
        <v>88</v>
      </c>
      <c r="M1673" s="107">
        <v>106</v>
      </c>
      <c r="N1673" s="107">
        <v>139</v>
      </c>
      <c r="O1673" s="107">
        <v>166</v>
      </c>
      <c r="P1673" s="107">
        <v>184</v>
      </c>
      <c r="Q1673" s="106">
        <f t="shared" si="26"/>
        <v>1413</v>
      </c>
      <c r="R1673" s="87">
        <v>2015</v>
      </c>
    </row>
    <row r="1674" spans="1:18" x14ac:dyDescent="0.25">
      <c r="A1674" s="88">
        <v>2127</v>
      </c>
      <c r="B1674" s="92" t="s">
        <v>1665</v>
      </c>
      <c r="C1674" s="92" t="s">
        <v>48</v>
      </c>
      <c r="D1674" s="93">
        <v>3123908</v>
      </c>
      <c r="E1674" s="107">
        <v>181.8</v>
      </c>
      <c r="F1674" s="107">
        <v>148.5</v>
      </c>
      <c r="G1674" s="107">
        <v>148.80000000000001</v>
      </c>
      <c r="H1674" s="107">
        <v>124.7</v>
      </c>
      <c r="I1674" s="107">
        <v>109.9</v>
      </c>
      <c r="J1674" s="107">
        <v>92.6</v>
      </c>
      <c r="K1674" s="107">
        <v>103</v>
      </c>
      <c r="L1674" s="107">
        <v>132.30000000000001</v>
      </c>
      <c r="M1674" s="107">
        <v>140.69999999999999</v>
      </c>
      <c r="N1674" s="107">
        <v>153.69999999999999</v>
      </c>
      <c r="O1674" s="107">
        <v>155.19999999999999</v>
      </c>
      <c r="P1674" s="107">
        <v>148</v>
      </c>
      <c r="Q1674" s="106">
        <f t="shared" si="26"/>
        <v>1639.2000000000003</v>
      </c>
      <c r="R1674" s="87">
        <v>2015</v>
      </c>
    </row>
    <row r="1675" spans="1:18" x14ac:dyDescent="0.25">
      <c r="A1675" s="88">
        <v>2128</v>
      </c>
      <c r="B1675" s="92" t="s">
        <v>1666</v>
      </c>
      <c r="C1675" s="92" t="s">
        <v>59</v>
      </c>
      <c r="D1675" s="93">
        <v>4107538</v>
      </c>
      <c r="E1675" s="107">
        <v>182.4</v>
      </c>
      <c r="F1675" s="107">
        <v>160.1</v>
      </c>
      <c r="G1675" s="107">
        <v>150.9</v>
      </c>
      <c r="H1675" s="107">
        <v>119</v>
      </c>
      <c r="I1675" s="107">
        <v>90.6</v>
      </c>
      <c r="J1675" s="107">
        <v>69.2</v>
      </c>
      <c r="K1675" s="107">
        <v>80.2</v>
      </c>
      <c r="L1675" s="107">
        <v>107.4</v>
      </c>
      <c r="M1675" s="107">
        <v>120.8</v>
      </c>
      <c r="N1675" s="107">
        <v>154.69999999999999</v>
      </c>
      <c r="O1675" s="107">
        <v>171.8</v>
      </c>
      <c r="P1675" s="107">
        <v>189.5</v>
      </c>
      <c r="Q1675" s="106">
        <f t="shared" si="26"/>
        <v>1596.6000000000001</v>
      </c>
      <c r="R1675" s="87">
        <v>2015</v>
      </c>
    </row>
    <row r="1676" spans="1:18" x14ac:dyDescent="0.25">
      <c r="A1676" s="88">
        <v>2129</v>
      </c>
      <c r="B1676" s="92" t="s">
        <v>1667</v>
      </c>
      <c r="C1676" s="92" t="s">
        <v>81</v>
      </c>
      <c r="D1676" s="93">
        <v>4306957</v>
      </c>
      <c r="E1676" s="107">
        <v>172</v>
      </c>
      <c r="F1676" s="107">
        <v>138</v>
      </c>
      <c r="G1676" s="107">
        <v>129</v>
      </c>
      <c r="H1676" s="107">
        <v>88</v>
      </c>
      <c r="I1676" s="107">
        <v>61</v>
      </c>
      <c r="J1676" s="107">
        <v>47</v>
      </c>
      <c r="K1676" s="107">
        <v>54</v>
      </c>
      <c r="L1676" s="107">
        <v>79</v>
      </c>
      <c r="M1676" s="107">
        <v>97</v>
      </c>
      <c r="N1676" s="107">
        <v>130</v>
      </c>
      <c r="O1676" s="107">
        <v>158</v>
      </c>
      <c r="P1676" s="107">
        <v>181</v>
      </c>
      <c r="Q1676" s="106">
        <f t="shared" si="26"/>
        <v>1334</v>
      </c>
      <c r="R1676" s="87">
        <v>2015</v>
      </c>
    </row>
    <row r="1677" spans="1:18" x14ac:dyDescent="0.25">
      <c r="A1677" s="88">
        <v>2130</v>
      </c>
      <c r="B1677" s="92" t="s">
        <v>1668</v>
      </c>
      <c r="C1677" s="92" t="s">
        <v>81</v>
      </c>
      <c r="D1677" s="93">
        <v>4306932</v>
      </c>
      <c r="E1677" s="107">
        <v>167</v>
      </c>
      <c r="F1677" s="107">
        <v>130</v>
      </c>
      <c r="G1677" s="107">
        <v>121</v>
      </c>
      <c r="H1677" s="107">
        <v>76</v>
      </c>
      <c r="I1677" s="107">
        <v>51</v>
      </c>
      <c r="J1677" s="107">
        <v>39</v>
      </c>
      <c r="K1677" s="107">
        <v>46</v>
      </c>
      <c r="L1677" s="107">
        <v>67</v>
      </c>
      <c r="M1677" s="107">
        <v>84</v>
      </c>
      <c r="N1677" s="107">
        <v>115</v>
      </c>
      <c r="O1677" s="107">
        <v>144</v>
      </c>
      <c r="P1677" s="107">
        <v>174</v>
      </c>
      <c r="Q1677" s="106">
        <f t="shared" si="26"/>
        <v>1214</v>
      </c>
      <c r="R1677" s="87">
        <v>2015</v>
      </c>
    </row>
    <row r="1678" spans="1:18" x14ac:dyDescent="0.25">
      <c r="A1678" s="88">
        <v>2131</v>
      </c>
      <c r="B1678" s="92" t="s">
        <v>1669</v>
      </c>
      <c r="C1678" s="92" t="s">
        <v>231</v>
      </c>
      <c r="D1678" s="93">
        <v>1301506</v>
      </c>
      <c r="E1678" s="107">
        <v>109</v>
      </c>
      <c r="F1678" s="107">
        <v>100</v>
      </c>
      <c r="G1678" s="107">
        <v>112</v>
      </c>
      <c r="H1678" s="107">
        <v>101</v>
      </c>
      <c r="I1678" s="107">
        <v>98</v>
      </c>
      <c r="J1678" s="107">
        <v>86</v>
      </c>
      <c r="K1678" s="107">
        <v>96</v>
      </c>
      <c r="L1678" s="107">
        <v>107</v>
      </c>
      <c r="M1678" s="107">
        <v>115</v>
      </c>
      <c r="N1678" s="107">
        <v>119</v>
      </c>
      <c r="O1678" s="107">
        <v>115</v>
      </c>
      <c r="P1678" s="107">
        <v>110</v>
      </c>
      <c r="Q1678" s="106">
        <f t="shared" si="26"/>
        <v>1268</v>
      </c>
      <c r="R1678" s="87">
        <v>2015</v>
      </c>
    </row>
    <row r="1679" spans="1:18" x14ac:dyDescent="0.25">
      <c r="A1679" s="88">
        <v>2132</v>
      </c>
      <c r="B1679" s="92" t="s">
        <v>1670</v>
      </c>
      <c r="C1679" s="92" t="s">
        <v>86</v>
      </c>
      <c r="D1679" s="93">
        <v>1200252</v>
      </c>
      <c r="E1679" s="107">
        <v>116</v>
      </c>
      <c r="F1679" s="107">
        <v>106</v>
      </c>
      <c r="G1679" s="107">
        <v>112</v>
      </c>
      <c r="H1679" s="107">
        <v>97</v>
      </c>
      <c r="I1679" s="107">
        <v>92</v>
      </c>
      <c r="J1679" s="107">
        <v>85</v>
      </c>
      <c r="K1679" s="107">
        <v>93</v>
      </c>
      <c r="L1679" s="107">
        <v>111</v>
      </c>
      <c r="M1679" s="107">
        <v>118</v>
      </c>
      <c r="N1679" s="107">
        <v>122</v>
      </c>
      <c r="O1679" s="107">
        <v>118</v>
      </c>
      <c r="P1679" s="107">
        <v>118</v>
      </c>
      <c r="Q1679" s="106">
        <f t="shared" si="26"/>
        <v>1288</v>
      </c>
      <c r="R1679" s="87">
        <v>2015</v>
      </c>
    </row>
    <row r="1680" spans="1:18" x14ac:dyDescent="0.25">
      <c r="A1680" s="88">
        <v>2133</v>
      </c>
      <c r="B1680" s="92" t="s">
        <v>1671</v>
      </c>
      <c r="C1680" s="92" t="s">
        <v>77</v>
      </c>
      <c r="D1680" s="93">
        <v>2403400</v>
      </c>
      <c r="E1680" s="107">
        <v>203</v>
      </c>
      <c r="F1680" s="107">
        <v>184</v>
      </c>
      <c r="G1680" s="107">
        <v>190</v>
      </c>
      <c r="H1680" s="107">
        <v>166</v>
      </c>
      <c r="I1680" s="107">
        <v>151</v>
      </c>
      <c r="J1680" s="107">
        <v>127</v>
      </c>
      <c r="K1680" s="107">
        <v>138</v>
      </c>
      <c r="L1680" s="107">
        <v>161</v>
      </c>
      <c r="M1680" s="107">
        <v>179</v>
      </c>
      <c r="N1680" s="107">
        <v>201</v>
      </c>
      <c r="O1680" s="107">
        <v>205</v>
      </c>
      <c r="P1680" s="107">
        <v>211</v>
      </c>
      <c r="Q1680" s="106">
        <f t="shared" si="26"/>
        <v>2116</v>
      </c>
      <c r="R1680" s="87">
        <v>2015</v>
      </c>
    </row>
    <row r="1681" spans="1:18" x14ac:dyDescent="0.25">
      <c r="A1681" s="88">
        <v>2134</v>
      </c>
      <c r="B1681" s="92" t="s">
        <v>1672</v>
      </c>
      <c r="C1681" s="92" t="s">
        <v>81</v>
      </c>
      <c r="D1681" s="93">
        <v>4306973</v>
      </c>
      <c r="E1681" s="107">
        <v>161</v>
      </c>
      <c r="F1681" s="107">
        <v>129</v>
      </c>
      <c r="G1681" s="107">
        <v>118</v>
      </c>
      <c r="H1681" s="107">
        <v>88</v>
      </c>
      <c r="I1681" s="107">
        <v>62</v>
      </c>
      <c r="J1681" s="107">
        <v>50</v>
      </c>
      <c r="K1681" s="107">
        <v>59</v>
      </c>
      <c r="L1681" s="107">
        <v>78</v>
      </c>
      <c r="M1681" s="107">
        <v>86</v>
      </c>
      <c r="N1681" s="107">
        <v>122</v>
      </c>
      <c r="O1681" s="107">
        <v>147</v>
      </c>
      <c r="P1681" s="107">
        <v>169</v>
      </c>
      <c r="Q1681" s="106">
        <f t="shared" si="26"/>
        <v>1269</v>
      </c>
      <c r="R1681" s="87">
        <v>2015</v>
      </c>
    </row>
    <row r="1682" spans="1:18" x14ac:dyDescent="0.25">
      <c r="A1682" s="88">
        <v>2135</v>
      </c>
      <c r="B1682" s="92" t="s">
        <v>1673</v>
      </c>
      <c r="C1682" s="92" t="s">
        <v>81</v>
      </c>
      <c r="D1682" s="93">
        <v>4307005</v>
      </c>
      <c r="E1682" s="107">
        <v>170</v>
      </c>
      <c r="F1682" s="107">
        <v>136</v>
      </c>
      <c r="G1682" s="107">
        <v>127</v>
      </c>
      <c r="H1682" s="107">
        <v>88</v>
      </c>
      <c r="I1682" s="107">
        <v>60</v>
      </c>
      <c r="J1682" s="107">
        <v>46</v>
      </c>
      <c r="K1682" s="107">
        <v>54</v>
      </c>
      <c r="L1682" s="107">
        <v>79</v>
      </c>
      <c r="M1682" s="107">
        <v>96</v>
      </c>
      <c r="N1682" s="107">
        <v>129</v>
      </c>
      <c r="O1682" s="107">
        <v>156</v>
      </c>
      <c r="P1682" s="107">
        <v>179</v>
      </c>
      <c r="Q1682" s="106">
        <f t="shared" si="26"/>
        <v>1320</v>
      </c>
      <c r="R1682" s="87">
        <v>2015</v>
      </c>
    </row>
    <row r="1683" spans="1:18" x14ac:dyDescent="0.25">
      <c r="A1683" s="88">
        <v>2136</v>
      </c>
      <c r="B1683" s="92" t="s">
        <v>1674</v>
      </c>
      <c r="C1683" s="92" t="s">
        <v>54</v>
      </c>
      <c r="D1683" s="93">
        <v>2304277</v>
      </c>
      <c r="E1683" s="107">
        <v>205</v>
      </c>
      <c r="F1683" s="107">
        <v>176</v>
      </c>
      <c r="G1683" s="107">
        <v>181</v>
      </c>
      <c r="H1683" s="107">
        <v>168</v>
      </c>
      <c r="I1683" s="107">
        <v>165</v>
      </c>
      <c r="J1683" s="107">
        <v>152</v>
      </c>
      <c r="K1683" s="107">
        <v>169</v>
      </c>
      <c r="L1683" s="107">
        <v>197</v>
      </c>
      <c r="M1683" s="107">
        <v>205</v>
      </c>
      <c r="N1683" s="107">
        <v>222</v>
      </c>
      <c r="O1683" s="107">
        <v>212</v>
      </c>
      <c r="P1683" s="107">
        <v>214</v>
      </c>
      <c r="Q1683" s="106">
        <f t="shared" si="26"/>
        <v>2266</v>
      </c>
      <c r="R1683" s="87">
        <v>2015</v>
      </c>
    </row>
    <row r="1684" spans="1:18" x14ac:dyDescent="0.25">
      <c r="A1684" s="88">
        <v>2137</v>
      </c>
      <c r="B1684" s="92" t="s">
        <v>1675</v>
      </c>
      <c r="C1684" s="92" t="s">
        <v>56</v>
      </c>
      <c r="D1684" s="93">
        <v>2900504</v>
      </c>
      <c r="E1684" s="107">
        <v>200</v>
      </c>
      <c r="F1684" s="107">
        <v>180</v>
      </c>
      <c r="G1684" s="107">
        <v>180</v>
      </c>
      <c r="H1684" s="107">
        <v>161</v>
      </c>
      <c r="I1684" s="107">
        <v>144</v>
      </c>
      <c r="J1684" s="107">
        <v>126</v>
      </c>
      <c r="K1684" s="107">
        <v>135</v>
      </c>
      <c r="L1684" s="107">
        <v>164</v>
      </c>
      <c r="M1684" s="107">
        <v>179</v>
      </c>
      <c r="N1684" s="107">
        <v>201</v>
      </c>
      <c r="O1684" s="107">
        <v>183</v>
      </c>
      <c r="P1684" s="107">
        <v>189</v>
      </c>
      <c r="Q1684" s="106">
        <f t="shared" si="26"/>
        <v>2042</v>
      </c>
      <c r="R1684" s="87">
        <v>2015</v>
      </c>
    </row>
    <row r="1685" spans="1:18" x14ac:dyDescent="0.25">
      <c r="A1685" s="88">
        <v>2138</v>
      </c>
      <c r="B1685" s="92" t="s">
        <v>1676</v>
      </c>
      <c r="C1685" s="92" t="s">
        <v>61</v>
      </c>
      <c r="D1685" s="93">
        <v>4205191</v>
      </c>
      <c r="E1685" s="107">
        <v>209</v>
      </c>
      <c r="F1685" s="107">
        <v>170</v>
      </c>
      <c r="G1685" s="107">
        <v>159</v>
      </c>
      <c r="H1685" s="107">
        <v>114</v>
      </c>
      <c r="I1685" s="107">
        <v>82</v>
      </c>
      <c r="J1685" s="107">
        <v>61</v>
      </c>
      <c r="K1685" s="107">
        <v>70</v>
      </c>
      <c r="L1685" s="107">
        <v>96</v>
      </c>
      <c r="M1685" s="107">
        <v>118</v>
      </c>
      <c r="N1685" s="107">
        <v>159</v>
      </c>
      <c r="O1685" s="107">
        <v>189</v>
      </c>
      <c r="P1685" s="107">
        <v>214</v>
      </c>
      <c r="Q1685" s="106">
        <f t="shared" si="26"/>
        <v>1641</v>
      </c>
      <c r="R1685" s="87">
        <v>2015</v>
      </c>
    </row>
    <row r="1686" spans="1:18" x14ac:dyDescent="0.25">
      <c r="A1686" s="88">
        <v>2139</v>
      </c>
      <c r="B1686" s="92" t="s">
        <v>1677</v>
      </c>
      <c r="C1686" s="92" t="s">
        <v>81</v>
      </c>
      <c r="D1686" s="93">
        <v>4307054</v>
      </c>
      <c r="E1686" s="107">
        <v>161</v>
      </c>
      <c r="F1686" s="107">
        <v>125</v>
      </c>
      <c r="G1686" s="107">
        <v>118</v>
      </c>
      <c r="H1686" s="107">
        <v>77</v>
      </c>
      <c r="I1686" s="107">
        <v>51</v>
      </c>
      <c r="J1686" s="107">
        <v>39</v>
      </c>
      <c r="K1686" s="107">
        <v>46</v>
      </c>
      <c r="L1686" s="107">
        <v>67</v>
      </c>
      <c r="M1686" s="107">
        <v>83</v>
      </c>
      <c r="N1686" s="107">
        <v>115</v>
      </c>
      <c r="O1686" s="107">
        <v>142</v>
      </c>
      <c r="P1686" s="107">
        <v>169</v>
      </c>
      <c r="Q1686" s="106">
        <f t="shared" si="26"/>
        <v>1193</v>
      </c>
      <c r="R1686" s="87">
        <v>2015</v>
      </c>
    </row>
    <row r="1687" spans="1:18" x14ac:dyDescent="0.25">
      <c r="A1687" s="88">
        <v>2140</v>
      </c>
      <c r="B1687" s="92" t="s">
        <v>1678</v>
      </c>
      <c r="C1687" s="92" t="s">
        <v>81</v>
      </c>
      <c r="D1687" s="93">
        <v>4307203</v>
      </c>
      <c r="E1687" s="107">
        <v>162</v>
      </c>
      <c r="F1687" s="107">
        <v>130</v>
      </c>
      <c r="G1687" s="107">
        <v>121</v>
      </c>
      <c r="H1687" s="107">
        <v>81</v>
      </c>
      <c r="I1687" s="107">
        <v>56</v>
      </c>
      <c r="J1687" s="107">
        <v>43</v>
      </c>
      <c r="K1687" s="107">
        <v>50</v>
      </c>
      <c r="L1687" s="107">
        <v>73</v>
      </c>
      <c r="M1687" s="107">
        <v>91</v>
      </c>
      <c r="N1687" s="107">
        <v>122</v>
      </c>
      <c r="O1687" s="107">
        <v>148</v>
      </c>
      <c r="P1687" s="107">
        <v>171</v>
      </c>
      <c r="Q1687" s="106">
        <f t="shared" si="26"/>
        <v>1248</v>
      </c>
      <c r="R1687" s="87">
        <v>2015</v>
      </c>
    </row>
    <row r="1688" spans="1:18" x14ac:dyDescent="0.25">
      <c r="A1688" s="88">
        <v>2141</v>
      </c>
      <c r="B1688" s="92" t="s">
        <v>1679</v>
      </c>
      <c r="C1688" s="92" t="s">
        <v>81</v>
      </c>
      <c r="D1688" s="93">
        <v>4307302</v>
      </c>
      <c r="E1688" s="107">
        <v>185</v>
      </c>
      <c r="F1688" s="107">
        <v>148</v>
      </c>
      <c r="G1688" s="107">
        <v>138</v>
      </c>
      <c r="H1688" s="107">
        <v>93</v>
      </c>
      <c r="I1688" s="107">
        <v>65</v>
      </c>
      <c r="J1688" s="107">
        <v>50</v>
      </c>
      <c r="K1688" s="107">
        <v>58</v>
      </c>
      <c r="L1688" s="107">
        <v>83</v>
      </c>
      <c r="M1688" s="107">
        <v>103</v>
      </c>
      <c r="N1688" s="107">
        <v>137</v>
      </c>
      <c r="O1688" s="107">
        <v>166</v>
      </c>
      <c r="P1688" s="107">
        <v>193</v>
      </c>
      <c r="Q1688" s="106">
        <f t="shared" si="26"/>
        <v>1419</v>
      </c>
      <c r="R1688" s="87">
        <v>2015</v>
      </c>
    </row>
    <row r="1689" spans="1:18" x14ac:dyDescent="0.25">
      <c r="A1689" s="88">
        <v>2142</v>
      </c>
      <c r="B1689" s="92" t="s">
        <v>1680</v>
      </c>
      <c r="C1689" s="92" t="s">
        <v>61</v>
      </c>
      <c r="D1689" s="93">
        <v>4205209</v>
      </c>
      <c r="E1689" s="107">
        <v>150</v>
      </c>
      <c r="F1689" s="107">
        <v>124</v>
      </c>
      <c r="G1689" s="107">
        <v>110</v>
      </c>
      <c r="H1689" s="107">
        <v>96</v>
      </c>
      <c r="I1689" s="107">
        <v>72</v>
      </c>
      <c r="J1689" s="107">
        <v>62</v>
      </c>
      <c r="K1689" s="107">
        <v>72</v>
      </c>
      <c r="L1689" s="107">
        <v>88</v>
      </c>
      <c r="M1689" s="107">
        <v>79</v>
      </c>
      <c r="N1689" s="107">
        <v>122</v>
      </c>
      <c r="O1689" s="107">
        <v>143</v>
      </c>
      <c r="P1689" s="107">
        <v>157</v>
      </c>
      <c r="Q1689" s="106">
        <f t="shared" si="26"/>
        <v>1275</v>
      </c>
      <c r="R1689" s="87">
        <v>2015</v>
      </c>
    </row>
    <row r="1690" spans="1:18" x14ac:dyDescent="0.25">
      <c r="A1690" s="88">
        <v>2143</v>
      </c>
      <c r="B1690" s="92" t="s">
        <v>1681</v>
      </c>
      <c r="C1690" s="92" t="s">
        <v>48</v>
      </c>
      <c r="D1690" s="93">
        <v>3124005</v>
      </c>
      <c r="E1690" s="107">
        <v>191</v>
      </c>
      <c r="F1690" s="107">
        <v>156</v>
      </c>
      <c r="G1690" s="107">
        <v>152</v>
      </c>
      <c r="H1690" s="107">
        <v>121</v>
      </c>
      <c r="I1690" s="107">
        <v>105</v>
      </c>
      <c r="J1690" s="107">
        <v>85</v>
      </c>
      <c r="K1690" s="107">
        <v>93</v>
      </c>
      <c r="L1690" s="107">
        <v>124</v>
      </c>
      <c r="M1690" s="107">
        <v>126</v>
      </c>
      <c r="N1690" s="107">
        <v>146</v>
      </c>
      <c r="O1690" s="107">
        <v>149</v>
      </c>
      <c r="P1690" s="107">
        <v>153</v>
      </c>
      <c r="Q1690" s="106">
        <f t="shared" si="26"/>
        <v>1601</v>
      </c>
      <c r="R1690" s="87">
        <v>2015</v>
      </c>
    </row>
    <row r="1691" spans="1:18" x14ac:dyDescent="0.25">
      <c r="A1691" s="88">
        <v>2144</v>
      </c>
      <c r="B1691" s="92" t="s">
        <v>1682</v>
      </c>
      <c r="C1691" s="92" t="s">
        <v>66</v>
      </c>
      <c r="D1691" s="93">
        <v>2605202</v>
      </c>
      <c r="E1691" s="107">
        <v>202</v>
      </c>
      <c r="F1691" s="107">
        <v>174</v>
      </c>
      <c r="G1691" s="107">
        <v>179</v>
      </c>
      <c r="H1691" s="107">
        <v>160</v>
      </c>
      <c r="I1691" s="107">
        <v>136</v>
      </c>
      <c r="J1691" s="107">
        <v>119</v>
      </c>
      <c r="K1691" s="107">
        <v>127</v>
      </c>
      <c r="L1691" s="107">
        <v>145</v>
      </c>
      <c r="M1691" s="107">
        <v>164</v>
      </c>
      <c r="N1691" s="107">
        <v>195</v>
      </c>
      <c r="O1691" s="107">
        <v>194</v>
      </c>
      <c r="P1691" s="107">
        <v>207</v>
      </c>
      <c r="Q1691" s="106">
        <f t="shared" si="26"/>
        <v>2002</v>
      </c>
      <c r="R1691" s="87">
        <v>2015</v>
      </c>
    </row>
    <row r="1692" spans="1:18" x14ac:dyDescent="0.25">
      <c r="A1692" s="88">
        <v>2145</v>
      </c>
      <c r="B1692" s="92" t="s">
        <v>1683</v>
      </c>
      <c r="C1692" s="92" t="s">
        <v>81</v>
      </c>
      <c r="D1692" s="93">
        <v>4307401</v>
      </c>
      <c r="E1692" s="107">
        <v>154</v>
      </c>
      <c r="F1692" s="107">
        <v>126</v>
      </c>
      <c r="G1692" s="107">
        <v>113</v>
      </c>
      <c r="H1692" s="107">
        <v>92</v>
      </c>
      <c r="I1692" s="107">
        <v>67</v>
      </c>
      <c r="J1692" s="107">
        <v>56</v>
      </c>
      <c r="K1692" s="107">
        <v>66</v>
      </c>
      <c r="L1692" s="107">
        <v>82</v>
      </c>
      <c r="M1692" s="107">
        <v>81</v>
      </c>
      <c r="N1692" s="107">
        <v>122</v>
      </c>
      <c r="O1692" s="107">
        <v>146</v>
      </c>
      <c r="P1692" s="107">
        <v>161</v>
      </c>
      <c r="Q1692" s="106">
        <f t="shared" si="26"/>
        <v>1266</v>
      </c>
      <c r="R1692" s="87">
        <v>2015</v>
      </c>
    </row>
    <row r="1693" spans="1:18" x14ac:dyDescent="0.25">
      <c r="A1693" s="88">
        <v>2146</v>
      </c>
      <c r="B1693" s="92" t="s">
        <v>1684</v>
      </c>
      <c r="C1693" s="92" t="s">
        <v>48</v>
      </c>
      <c r="D1693" s="93">
        <v>3124104</v>
      </c>
      <c r="E1693" s="107">
        <v>191</v>
      </c>
      <c r="F1693" s="107">
        <v>158</v>
      </c>
      <c r="G1693" s="107">
        <v>159</v>
      </c>
      <c r="H1693" s="107">
        <v>133</v>
      </c>
      <c r="I1693" s="107">
        <v>116</v>
      </c>
      <c r="J1693" s="107">
        <v>98</v>
      </c>
      <c r="K1693" s="107">
        <v>109</v>
      </c>
      <c r="L1693" s="107">
        <v>141</v>
      </c>
      <c r="M1693" s="107">
        <v>149</v>
      </c>
      <c r="N1693" s="107">
        <v>166</v>
      </c>
      <c r="O1693" s="107">
        <v>163</v>
      </c>
      <c r="P1693" s="107">
        <v>156</v>
      </c>
      <c r="Q1693" s="106">
        <f t="shared" si="26"/>
        <v>1739</v>
      </c>
      <c r="R1693" s="87">
        <v>2015</v>
      </c>
    </row>
    <row r="1694" spans="1:18" x14ac:dyDescent="0.25">
      <c r="A1694" s="88">
        <v>2147</v>
      </c>
      <c r="B1694" s="92" t="s">
        <v>1685</v>
      </c>
      <c r="C1694" s="92" t="s">
        <v>48</v>
      </c>
      <c r="D1694" s="93">
        <v>3124203</v>
      </c>
      <c r="E1694" s="107">
        <v>190</v>
      </c>
      <c r="F1694" s="107">
        <v>157</v>
      </c>
      <c r="G1694" s="107">
        <v>152</v>
      </c>
      <c r="H1694" s="107">
        <v>119</v>
      </c>
      <c r="I1694" s="107">
        <v>99</v>
      </c>
      <c r="J1694" s="107">
        <v>82</v>
      </c>
      <c r="K1694" s="107">
        <v>89</v>
      </c>
      <c r="L1694" s="107">
        <v>117</v>
      </c>
      <c r="M1694" s="107">
        <v>123</v>
      </c>
      <c r="N1694" s="107">
        <v>144</v>
      </c>
      <c r="O1694" s="107">
        <v>148</v>
      </c>
      <c r="P1694" s="107">
        <v>157</v>
      </c>
      <c r="Q1694" s="106">
        <f t="shared" si="26"/>
        <v>1577</v>
      </c>
      <c r="R1694" s="87">
        <v>2015</v>
      </c>
    </row>
    <row r="1695" spans="1:18" x14ac:dyDescent="0.25">
      <c r="A1695" s="88">
        <v>2148</v>
      </c>
      <c r="B1695" s="92" t="s">
        <v>1686</v>
      </c>
      <c r="C1695" s="92" t="s">
        <v>111</v>
      </c>
      <c r="D1695" s="93">
        <v>2506004</v>
      </c>
      <c r="E1695" s="107">
        <v>186</v>
      </c>
      <c r="F1695" s="107">
        <v>169</v>
      </c>
      <c r="G1695" s="107">
        <v>174</v>
      </c>
      <c r="H1695" s="107">
        <v>151</v>
      </c>
      <c r="I1695" s="107">
        <v>132</v>
      </c>
      <c r="J1695" s="107">
        <v>111</v>
      </c>
      <c r="K1695" s="107">
        <v>121</v>
      </c>
      <c r="L1695" s="107">
        <v>140</v>
      </c>
      <c r="M1695" s="107">
        <v>159</v>
      </c>
      <c r="N1695" s="107">
        <v>181</v>
      </c>
      <c r="O1695" s="107">
        <v>186</v>
      </c>
      <c r="P1695" s="107">
        <v>192</v>
      </c>
      <c r="Q1695" s="106">
        <f t="shared" si="26"/>
        <v>1902</v>
      </c>
      <c r="R1695" s="87">
        <v>2015</v>
      </c>
    </row>
    <row r="1696" spans="1:18" x14ac:dyDescent="0.25">
      <c r="A1696" s="88">
        <v>2149</v>
      </c>
      <c r="B1696" s="92" t="s">
        <v>1687</v>
      </c>
      <c r="C1696" s="92" t="s">
        <v>81</v>
      </c>
      <c r="D1696" s="93">
        <v>4307450</v>
      </c>
      <c r="E1696" s="107">
        <v>183</v>
      </c>
      <c r="F1696" s="107">
        <v>149</v>
      </c>
      <c r="G1696" s="107">
        <v>138</v>
      </c>
      <c r="H1696" s="107">
        <v>95</v>
      </c>
      <c r="I1696" s="107">
        <v>68</v>
      </c>
      <c r="J1696" s="107">
        <v>52</v>
      </c>
      <c r="K1696" s="107">
        <v>60</v>
      </c>
      <c r="L1696" s="107">
        <v>87</v>
      </c>
      <c r="M1696" s="107">
        <v>105</v>
      </c>
      <c r="N1696" s="107">
        <v>138</v>
      </c>
      <c r="O1696" s="107">
        <v>167</v>
      </c>
      <c r="P1696" s="107">
        <v>191</v>
      </c>
      <c r="Q1696" s="106">
        <f t="shared" si="26"/>
        <v>1433</v>
      </c>
      <c r="R1696" s="87">
        <v>2015</v>
      </c>
    </row>
    <row r="1697" spans="1:18" x14ac:dyDescent="0.25">
      <c r="A1697" s="88">
        <v>2150</v>
      </c>
      <c r="B1697" s="92" t="s">
        <v>1688</v>
      </c>
      <c r="C1697" s="92" t="s">
        <v>59</v>
      </c>
      <c r="D1697" s="93">
        <v>4107520</v>
      </c>
      <c r="E1697" s="107">
        <v>169</v>
      </c>
      <c r="F1697" s="107">
        <v>150</v>
      </c>
      <c r="G1697" s="107">
        <v>142</v>
      </c>
      <c r="H1697" s="107">
        <v>111</v>
      </c>
      <c r="I1697" s="107">
        <v>85</v>
      </c>
      <c r="J1697" s="107">
        <v>67</v>
      </c>
      <c r="K1697" s="107">
        <v>78</v>
      </c>
      <c r="L1697" s="107">
        <v>105</v>
      </c>
      <c r="M1697" s="107">
        <v>117</v>
      </c>
      <c r="N1697" s="107">
        <v>144</v>
      </c>
      <c r="O1697" s="107">
        <v>160</v>
      </c>
      <c r="P1697" s="107">
        <v>173</v>
      </c>
      <c r="Q1697" s="106">
        <f t="shared" si="26"/>
        <v>1501</v>
      </c>
      <c r="R1697" s="87">
        <v>2015</v>
      </c>
    </row>
    <row r="1698" spans="1:18" x14ac:dyDescent="0.25">
      <c r="A1698" s="88">
        <v>2151</v>
      </c>
      <c r="B1698" s="92" t="s">
        <v>1689</v>
      </c>
      <c r="C1698" s="92" t="s">
        <v>79</v>
      </c>
      <c r="D1698" s="93">
        <v>2203701</v>
      </c>
      <c r="E1698" s="107">
        <v>160</v>
      </c>
      <c r="F1698" s="107">
        <v>139</v>
      </c>
      <c r="G1698" s="107">
        <v>148</v>
      </c>
      <c r="H1698" s="107">
        <v>141</v>
      </c>
      <c r="I1698" s="107">
        <v>145</v>
      </c>
      <c r="J1698" s="107">
        <v>140</v>
      </c>
      <c r="K1698" s="107">
        <v>154</v>
      </c>
      <c r="L1698" s="107">
        <v>177</v>
      </c>
      <c r="M1698" s="107">
        <v>182</v>
      </c>
      <c r="N1698" s="107">
        <v>190</v>
      </c>
      <c r="O1698" s="107">
        <v>176</v>
      </c>
      <c r="P1698" s="107">
        <v>168</v>
      </c>
      <c r="Q1698" s="106">
        <f t="shared" si="26"/>
        <v>1920</v>
      </c>
      <c r="R1698" s="87">
        <v>2015</v>
      </c>
    </row>
    <row r="1699" spans="1:18" x14ac:dyDescent="0.25">
      <c r="A1699" s="88">
        <v>2152</v>
      </c>
      <c r="B1699" s="92" t="s">
        <v>1689</v>
      </c>
      <c r="C1699" s="92" t="s">
        <v>68</v>
      </c>
      <c r="D1699" s="93">
        <v>1707405</v>
      </c>
      <c r="E1699" s="107">
        <v>109</v>
      </c>
      <c r="F1699" s="107">
        <v>99</v>
      </c>
      <c r="G1699" s="107">
        <v>110</v>
      </c>
      <c r="H1699" s="107">
        <v>102</v>
      </c>
      <c r="I1699" s="107">
        <v>109</v>
      </c>
      <c r="J1699" s="107">
        <v>107</v>
      </c>
      <c r="K1699" s="107">
        <v>115</v>
      </c>
      <c r="L1699" s="107">
        <v>127</v>
      </c>
      <c r="M1699" s="107">
        <v>124</v>
      </c>
      <c r="N1699" s="107">
        <v>132</v>
      </c>
      <c r="O1699" s="107">
        <v>120</v>
      </c>
      <c r="P1699" s="107">
        <v>116</v>
      </c>
      <c r="Q1699" s="106">
        <f t="shared" si="26"/>
        <v>1370</v>
      </c>
      <c r="R1699" s="87">
        <v>2015</v>
      </c>
    </row>
    <row r="1700" spans="1:18" x14ac:dyDescent="0.25">
      <c r="A1700" s="88">
        <v>2153</v>
      </c>
      <c r="B1700" s="92" t="s">
        <v>1690</v>
      </c>
      <c r="C1700" s="92" t="s">
        <v>71</v>
      </c>
      <c r="D1700" s="93">
        <v>2104008</v>
      </c>
      <c r="E1700" s="107">
        <v>124</v>
      </c>
      <c r="F1700" s="107">
        <v>109</v>
      </c>
      <c r="G1700" s="107">
        <v>118</v>
      </c>
      <c r="H1700" s="107">
        <v>112</v>
      </c>
      <c r="I1700" s="107">
        <v>114</v>
      </c>
      <c r="J1700" s="107">
        <v>109</v>
      </c>
      <c r="K1700" s="107">
        <v>119</v>
      </c>
      <c r="L1700" s="107">
        <v>136</v>
      </c>
      <c r="M1700" s="107">
        <v>142</v>
      </c>
      <c r="N1700" s="107">
        <v>148</v>
      </c>
      <c r="O1700" s="107">
        <v>136</v>
      </c>
      <c r="P1700" s="107">
        <v>131</v>
      </c>
      <c r="Q1700" s="106">
        <f t="shared" si="26"/>
        <v>1498</v>
      </c>
      <c r="R1700" s="87">
        <v>2015</v>
      </c>
    </row>
    <row r="1701" spans="1:18" x14ac:dyDescent="0.25">
      <c r="A1701" s="88">
        <v>2154</v>
      </c>
      <c r="B1701" s="92" t="s">
        <v>1691</v>
      </c>
      <c r="C1701" s="92" t="s">
        <v>59</v>
      </c>
      <c r="D1701" s="93">
        <v>4107546</v>
      </c>
      <c r="E1701" s="107">
        <v>180</v>
      </c>
      <c r="F1701" s="107">
        <v>153</v>
      </c>
      <c r="G1701" s="107">
        <v>142</v>
      </c>
      <c r="H1701" s="107">
        <v>110</v>
      </c>
      <c r="I1701" s="107">
        <v>78</v>
      </c>
      <c r="J1701" s="107">
        <v>59</v>
      </c>
      <c r="K1701" s="107">
        <v>70</v>
      </c>
      <c r="L1701" s="107">
        <v>98</v>
      </c>
      <c r="M1701" s="107">
        <v>115</v>
      </c>
      <c r="N1701" s="107">
        <v>146</v>
      </c>
      <c r="O1701" s="107">
        <v>169</v>
      </c>
      <c r="P1701" s="107">
        <v>187</v>
      </c>
      <c r="Q1701" s="106">
        <f t="shared" si="26"/>
        <v>1507</v>
      </c>
      <c r="R1701" s="87">
        <v>2015</v>
      </c>
    </row>
    <row r="1702" spans="1:18" x14ac:dyDescent="0.25">
      <c r="A1702" s="88">
        <v>2155</v>
      </c>
      <c r="B1702" s="92" t="s">
        <v>1692</v>
      </c>
      <c r="C1702" s="92" t="s">
        <v>193</v>
      </c>
      <c r="D1702" s="93">
        <v>1100098</v>
      </c>
      <c r="E1702" s="107">
        <v>107</v>
      </c>
      <c r="F1702" s="107">
        <v>97</v>
      </c>
      <c r="G1702" s="107">
        <v>107</v>
      </c>
      <c r="H1702" s="107">
        <v>92</v>
      </c>
      <c r="I1702" s="107">
        <v>92</v>
      </c>
      <c r="J1702" s="107">
        <v>83</v>
      </c>
      <c r="K1702" s="107">
        <v>95</v>
      </c>
      <c r="L1702" s="107">
        <v>114</v>
      </c>
      <c r="M1702" s="107">
        <v>110</v>
      </c>
      <c r="N1702" s="107">
        <v>116</v>
      </c>
      <c r="O1702" s="107">
        <v>110</v>
      </c>
      <c r="P1702" s="107">
        <v>108</v>
      </c>
      <c r="Q1702" s="106">
        <f t="shared" si="26"/>
        <v>1231</v>
      </c>
      <c r="R1702" s="87">
        <v>2015</v>
      </c>
    </row>
    <row r="1703" spans="1:18" x14ac:dyDescent="0.25">
      <c r="A1703" s="88">
        <v>2156</v>
      </c>
      <c r="B1703" s="92" t="s">
        <v>1693</v>
      </c>
      <c r="C1703" s="92" t="s">
        <v>48</v>
      </c>
      <c r="D1703" s="93">
        <v>3124302</v>
      </c>
      <c r="E1703" s="107">
        <v>208.1</v>
      </c>
      <c r="F1703" s="107">
        <v>179.9</v>
      </c>
      <c r="G1703" s="107">
        <v>176.3</v>
      </c>
      <c r="H1703" s="107">
        <v>152.30000000000001</v>
      </c>
      <c r="I1703" s="107">
        <v>133.9</v>
      </c>
      <c r="J1703" s="107">
        <v>114.4</v>
      </c>
      <c r="K1703" s="107">
        <v>122.4</v>
      </c>
      <c r="L1703" s="107">
        <v>154.80000000000001</v>
      </c>
      <c r="M1703" s="107">
        <v>167.3</v>
      </c>
      <c r="N1703" s="107">
        <v>189.6</v>
      </c>
      <c r="O1703" s="107">
        <v>180.1</v>
      </c>
      <c r="P1703" s="107">
        <v>185.1</v>
      </c>
      <c r="Q1703" s="106">
        <f t="shared" si="26"/>
        <v>1964.1999999999996</v>
      </c>
      <c r="R1703" s="87">
        <v>2015</v>
      </c>
    </row>
    <row r="1704" spans="1:18" x14ac:dyDescent="0.25">
      <c r="A1704" s="88">
        <v>2157</v>
      </c>
      <c r="B1704" s="92" t="s">
        <v>1694</v>
      </c>
      <c r="C1704" s="92" t="s">
        <v>77</v>
      </c>
      <c r="D1704" s="93">
        <v>2403509</v>
      </c>
      <c r="E1704" s="107">
        <v>220</v>
      </c>
      <c r="F1704" s="107">
        <v>197</v>
      </c>
      <c r="G1704" s="107">
        <v>202</v>
      </c>
      <c r="H1704" s="107">
        <v>177</v>
      </c>
      <c r="I1704" s="107">
        <v>162</v>
      </c>
      <c r="J1704" s="107">
        <v>137</v>
      </c>
      <c r="K1704" s="107">
        <v>148</v>
      </c>
      <c r="L1704" s="107">
        <v>173</v>
      </c>
      <c r="M1704" s="107">
        <v>193</v>
      </c>
      <c r="N1704" s="107">
        <v>222</v>
      </c>
      <c r="O1704" s="107">
        <v>222</v>
      </c>
      <c r="P1704" s="107">
        <v>230</v>
      </c>
      <c r="Q1704" s="106">
        <f t="shared" si="26"/>
        <v>2283</v>
      </c>
      <c r="R1704" s="87">
        <v>2015</v>
      </c>
    </row>
    <row r="1705" spans="1:18" x14ac:dyDescent="0.25">
      <c r="A1705" s="88">
        <v>2158</v>
      </c>
      <c r="B1705" s="92" t="s">
        <v>1695</v>
      </c>
      <c r="C1705" s="92" t="s">
        <v>48</v>
      </c>
      <c r="D1705" s="93">
        <v>3124401</v>
      </c>
      <c r="E1705" s="107">
        <v>165</v>
      </c>
      <c r="F1705" s="107">
        <v>133</v>
      </c>
      <c r="G1705" s="107">
        <v>138</v>
      </c>
      <c r="H1705" s="107">
        <v>114</v>
      </c>
      <c r="I1705" s="107">
        <v>94</v>
      </c>
      <c r="J1705" s="107">
        <v>82</v>
      </c>
      <c r="K1705" s="107">
        <v>91</v>
      </c>
      <c r="L1705" s="107">
        <v>116</v>
      </c>
      <c r="M1705" s="107">
        <v>121</v>
      </c>
      <c r="N1705" s="107">
        <v>138</v>
      </c>
      <c r="O1705" s="107">
        <v>144</v>
      </c>
      <c r="P1705" s="107">
        <v>141</v>
      </c>
      <c r="Q1705" s="106">
        <f t="shared" si="26"/>
        <v>1477</v>
      </c>
      <c r="R1705" s="87">
        <v>2015</v>
      </c>
    </row>
    <row r="1706" spans="1:18" x14ac:dyDescent="0.25">
      <c r="A1706" s="88">
        <v>2159</v>
      </c>
      <c r="B1706" s="92" t="s">
        <v>1696</v>
      </c>
      <c r="C1706" s="92" t="s">
        <v>91</v>
      </c>
      <c r="D1706" s="93">
        <v>3515186</v>
      </c>
      <c r="E1706" s="107">
        <v>157</v>
      </c>
      <c r="F1706" s="107">
        <v>129</v>
      </c>
      <c r="G1706" s="107">
        <v>133</v>
      </c>
      <c r="H1706" s="107">
        <v>110</v>
      </c>
      <c r="I1706" s="107">
        <v>90</v>
      </c>
      <c r="J1706" s="107">
        <v>79</v>
      </c>
      <c r="K1706" s="107">
        <v>89</v>
      </c>
      <c r="L1706" s="107">
        <v>112</v>
      </c>
      <c r="M1706" s="107">
        <v>117</v>
      </c>
      <c r="N1706" s="107">
        <v>133</v>
      </c>
      <c r="O1706" s="107">
        <v>140</v>
      </c>
      <c r="P1706" s="107">
        <v>138</v>
      </c>
      <c r="Q1706" s="106">
        <f t="shared" si="26"/>
        <v>1427</v>
      </c>
      <c r="R1706" s="87">
        <v>2015</v>
      </c>
    </row>
    <row r="1707" spans="1:18" x14ac:dyDescent="0.25">
      <c r="A1707" s="88">
        <v>2160</v>
      </c>
      <c r="B1707" s="92" t="s">
        <v>1697</v>
      </c>
      <c r="C1707" s="92" t="s">
        <v>91</v>
      </c>
      <c r="D1707" s="93">
        <v>3515194</v>
      </c>
      <c r="E1707" s="107">
        <v>149</v>
      </c>
      <c r="F1707" s="107">
        <v>125</v>
      </c>
      <c r="G1707" s="107">
        <v>125</v>
      </c>
      <c r="H1707" s="107">
        <v>101</v>
      </c>
      <c r="I1707" s="107">
        <v>77</v>
      </c>
      <c r="J1707" s="107">
        <v>62</v>
      </c>
      <c r="K1707" s="107">
        <v>69</v>
      </c>
      <c r="L1707" s="107">
        <v>95</v>
      </c>
      <c r="M1707" s="107">
        <v>108</v>
      </c>
      <c r="N1707" s="107">
        <v>128</v>
      </c>
      <c r="O1707" s="107">
        <v>145</v>
      </c>
      <c r="P1707" s="107">
        <v>148</v>
      </c>
      <c r="Q1707" s="106">
        <f t="shared" si="26"/>
        <v>1332</v>
      </c>
      <c r="R1707" s="87">
        <v>2015</v>
      </c>
    </row>
    <row r="1708" spans="1:18" x14ac:dyDescent="0.25">
      <c r="A1708" s="88">
        <v>2161</v>
      </c>
      <c r="B1708" s="92" t="s">
        <v>1698</v>
      </c>
      <c r="C1708" s="92" t="s">
        <v>56</v>
      </c>
      <c r="D1708" s="93">
        <v>2910602</v>
      </c>
      <c r="E1708" s="107">
        <v>230</v>
      </c>
      <c r="F1708" s="107">
        <v>197</v>
      </c>
      <c r="G1708" s="107">
        <v>187</v>
      </c>
      <c r="H1708" s="107">
        <v>163</v>
      </c>
      <c r="I1708" s="107">
        <v>138</v>
      </c>
      <c r="J1708" s="107">
        <v>122</v>
      </c>
      <c r="K1708" s="107">
        <v>125</v>
      </c>
      <c r="L1708" s="107">
        <v>147</v>
      </c>
      <c r="M1708" s="107">
        <v>166</v>
      </c>
      <c r="N1708" s="107">
        <v>194</v>
      </c>
      <c r="O1708" s="107">
        <v>194</v>
      </c>
      <c r="P1708" s="107">
        <v>208</v>
      </c>
      <c r="Q1708" s="106">
        <f t="shared" si="26"/>
        <v>2071</v>
      </c>
      <c r="R1708" s="87">
        <v>2015</v>
      </c>
    </row>
    <row r="1709" spans="1:18" x14ac:dyDescent="0.25">
      <c r="A1709" s="88">
        <v>2162</v>
      </c>
      <c r="B1709" s="92" t="s">
        <v>1699</v>
      </c>
      <c r="C1709" s="92" t="s">
        <v>81</v>
      </c>
      <c r="D1709" s="93">
        <v>4307500</v>
      </c>
      <c r="E1709" s="107">
        <v>160</v>
      </c>
      <c r="F1709" s="107">
        <v>125</v>
      </c>
      <c r="G1709" s="107">
        <v>117</v>
      </c>
      <c r="H1709" s="107">
        <v>75</v>
      </c>
      <c r="I1709" s="107">
        <v>50</v>
      </c>
      <c r="J1709" s="107">
        <v>38</v>
      </c>
      <c r="K1709" s="107">
        <v>44</v>
      </c>
      <c r="L1709" s="107">
        <v>64</v>
      </c>
      <c r="M1709" s="107">
        <v>80</v>
      </c>
      <c r="N1709" s="107">
        <v>112</v>
      </c>
      <c r="O1709" s="107">
        <v>141</v>
      </c>
      <c r="P1709" s="107">
        <v>168</v>
      </c>
      <c r="Q1709" s="106">
        <f t="shared" si="26"/>
        <v>1174</v>
      </c>
      <c r="R1709" s="87">
        <v>2015</v>
      </c>
    </row>
    <row r="1710" spans="1:18" x14ac:dyDescent="0.25">
      <c r="A1710" s="88">
        <v>2163</v>
      </c>
      <c r="B1710" s="92" t="s">
        <v>1700</v>
      </c>
      <c r="C1710" s="92" t="s">
        <v>81</v>
      </c>
      <c r="D1710" s="93">
        <v>4307559</v>
      </c>
      <c r="E1710" s="107">
        <v>158</v>
      </c>
      <c r="F1710" s="107">
        <v>126</v>
      </c>
      <c r="G1710" s="107">
        <v>117</v>
      </c>
      <c r="H1710" s="107">
        <v>83</v>
      </c>
      <c r="I1710" s="107">
        <v>58</v>
      </c>
      <c r="J1710" s="107">
        <v>46</v>
      </c>
      <c r="K1710" s="107">
        <v>54</v>
      </c>
      <c r="L1710" s="107">
        <v>74</v>
      </c>
      <c r="M1710" s="107">
        <v>84</v>
      </c>
      <c r="N1710" s="107">
        <v>119</v>
      </c>
      <c r="O1710" s="107">
        <v>144</v>
      </c>
      <c r="P1710" s="107">
        <v>167</v>
      </c>
      <c r="Q1710" s="106">
        <f t="shared" si="26"/>
        <v>1230</v>
      </c>
      <c r="R1710" s="87">
        <v>2015</v>
      </c>
    </row>
    <row r="1711" spans="1:18" x14ac:dyDescent="0.25">
      <c r="A1711" s="88">
        <v>2164</v>
      </c>
      <c r="B1711" s="92" t="s">
        <v>1701</v>
      </c>
      <c r="C1711" s="92" t="s">
        <v>268</v>
      </c>
      <c r="D1711" s="93">
        <v>2802106</v>
      </c>
      <c r="E1711" s="107">
        <v>210</v>
      </c>
      <c r="F1711" s="107">
        <v>185</v>
      </c>
      <c r="G1711" s="107">
        <v>181</v>
      </c>
      <c r="H1711" s="107">
        <v>156</v>
      </c>
      <c r="I1711" s="107">
        <v>135</v>
      </c>
      <c r="J1711" s="107">
        <v>117</v>
      </c>
      <c r="K1711" s="107">
        <v>120</v>
      </c>
      <c r="L1711" s="107">
        <v>142</v>
      </c>
      <c r="M1711" s="107">
        <v>158</v>
      </c>
      <c r="N1711" s="107">
        <v>185</v>
      </c>
      <c r="O1711" s="107">
        <v>187</v>
      </c>
      <c r="P1711" s="107">
        <v>200</v>
      </c>
      <c r="Q1711" s="106">
        <f t="shared" si="26"/>
        <v>1976</v>
      </c>
      <c r="R1711" s="87">
        <v>2015</v>
      </c>
    </row>
    <row r="1712" spans="1:18" x14ac:dyDescent="0.25">
      <c r="A1712" s="88">
        <v>2165</v>
      </c>
      <c r="B1712" s="92" t="s">
        <v>1702</v>
      </c>
      <c r="C1712" s="92" t="s">
        <v>81</v>
      </c>
      <c r="D1712" s="93">
        <v>4307609</v>
      </c>
      <c r="E1712" s="107">
        <v>164</v>
      </c>
      <c r="F1712" s="107">
        <v>133</v>
      </c>
      <c r="G1712" s="107">
        <v>118</v>
      </c>
      <c r="H1712" s="107">
        <v>78</v>
      </c>
      <c r="I1712" s="107">
        <v>51</v>
      </c>
      <c r="J1712" s="107">
        <v>36</v>
      </c>
      <c r="K1712" s="107">
        <v>42</v>
      </c>
      <c r="L1712" s="107">
        <v>64</v>
      </c>
      <c r="M1712" s="107">
        <v>82</v>
      </c>
      <c r="N1712" s="107">
        <v>117</v>
      </c>
      <c r="O1712" s="107">
        <v>146</v>
      </c>
      <c r="P1712" s="107">
        <v>169</v>
      </c>
      <c r="Q1712" s="106">
        <f t="shared" si="26"/>
        <v>1200</v>
      </c>
      <c r="R1712" s="87">
        <v>2015</v>
      </c>
    </row>
    <row r="1713" spans="1:18" x14ac:dyDescent="0.25">
      <c r="A1713" s="88">
        <v>2166</v>
      </c>
      <c r="B1713" s="92" t="s">
        <v>1703</v>
      </c>
      <c r="C1713" s="92" t="s">
        <v>81</v>
      </c>
      <c r="D1713" s="93">
        <v>4307708</v>
      </c>
      <c r="E1713" s="107">
        <v>165</v>
      </c>
      <c r="F1713" s="107">
        <v>134</v>
      </c>
      <c r="G1713" s="107">
        <v>118</v>
      </c>
      <c r="H1713" s="107">
        <v>77</v>
      </c>
      <c r="I1713" s="107">
        <v>51</v>
      </c>
      <c r="J1713" s="107">
        <v>34</v>
      </c>
      <c r="K1713" s="107">
        <v>40</v>
      </c>
      <c r="L1713" s="107">
        <v>61</v>
      </c>
      <c r="M1713" s="107">
        <v>80</v>
      </c>
      <c r="N1713" s="107">
        <v>116</v>
      </c>
      <c r="O1713" s="107">
        <v>145</v>
      </c>
      <c r="P1713" s="107">
        <v>169</v>
      </c>
      <c r="Q1713" s="106">
        <f t="shared" si="26"/>
        <v>1190</v>
      </c>
      <c r="R1713" s="87">
        <v>2015</v>
      </c>
    </row>
    <row r="1714" spans="1:18" x14ac:dyDescent="0.25">
      <c r="A1714" s="88">
        <v>2167</v>
      </c>
      <c r="B1714" s="92" t="s">
        <v>1704</v>
      </c>
      <c r="C1714" s="92" t="s">
        <v>48</v>
      </c>
      <c r="D1714" s="93">
        <v>3124500</v>
      </c>
      <c r="E1714" s="107">
        <v>159</v>
      </c>
      <c r="F1714" s="107">
        <v>131</v>
      </c>
      <c r="G1714" s="107">
        <v>133</v>
      </c>
      <c r="H1714" s="107">
        <v>107</v>
      </c>
      <c r="I1714" s="107">
        <v>86</v>
      </c>
      <c r="J1714" s="107">
        <v>73</v>
      </c>
      <c r="K1714" s="107">
        <v>81</v>
      </c>
      <c r="L1714" s="107">
        <v>105</v>
      </c>
      <c r="M1714" s="107">
        <v>116</v>
      </c>
      <c r="N1714" s="107">
        <v>135</v>
      </c>
      <c r="O1714" s="107">
        <v>143</v>
      </c>
      <c r="P1714" s="107">
        <v>142</v>
      </c>
      <c r="Q1714" s="106">
        <f t="shared" si="26"/>
        <v>1411</v>
      </c>
      <c r="R1714" s="87">
        <v>2015</v>
      </c>
    </row>
    <row r="1715" spans="1:18" x14ac:dyDescent="0.25">
      <c r="A1715" s="88">
        <v>2168</v>
      </c>
      <c r="B1715" s="92" t="s">
        <v>1705</v>
      </c>
      <c r="C1715" s="92" t="s">
        <v>91</v>
      </c>
      <c r="D1715" s="93">
        <v>3557303</v>
      </c>
      <c r="E1715" s="107">
        <v>151</v>
      </c>
      <c r="F1715" s="107">
        <v>125</v>
      </c>
      <c r="G1715" s="107">
        <v>129</v>
      </c>
      <c r="H1715" s="107">
        <v>106</v>
      </c>
      <c r="I1715" s="107">
        <v>86</v>
      </c>
      <c r="J1715" s="107">
        <v>75</v>
      </c>
      <c r="K1715" s="107">
        <v>84</v>
      </c>
      <c r="L1715" s="107">
        <v>107</v>
      </c>
      <c r="M1715" s="107">
        <v>113</v>
      </c>
      <c r="N1715" s="107">
        <v>129</v>
      </c>
      <c r="O1715" s="107">
        <v>137</v>
      </c>
      <c r="P1715" s="107">
        <v>136</v>
      </c>
      <c r="Q1715" s="106">
        <f t="shared" si="26"/>
        <v>1378</v>
      </c>
      <c r="R1715" s="87">
        <v>2015</v>
      </c>
    </row>
    <row r="1716" spans="1:18" x14ac:dyDescent="0.25">
      <c r="A1716" s="88">
        <v>2169</v>
      </c>
      <c r="B1716" s="92" t="s">
        <v>1706</v>
      </c>
      <c r="C1716" s="92" t="s">
        <v>71</v>
      </c>
      <c r="D1716" s="93">
        <v>2104057</v>
      </c>
      <c r="E1716" s="107">
        <v>114</v>
      </c>
      <c r="F1716" s="107">
        <v>101</v>
      </c>
      <c r="G1716" s="107">
        <v>111</v>
      </c>
      <c r="H1716" s="107">
        <v>107</v>
      </c>
      <c r="I1716" s="107">
        <v>111</v>
      </c>
      <c r="J1716" s="107">
        <v>106</v>
      </c>
      <c r="K1716" s="107">
        <v>115</v>
      </c>
      <c r="L1716" s="107">
        <v>129</v>
      </c>
      <c r="M1716" s="107">
        <v>131</v>
      </c>
      <c r="N1716" s="107">
        <v>132</v>
      </c>
      <c r="O1716" s="107">
        <v>122</v>
      </c>
      <c r="P1716" s="107">
        <v>117</v>
      </c>
      <c r="Q1716" s="106">
        <f t="shared" si="26"/>
        <v>1396</v>
      </c>
      <c r="R1716" s="87">
        <v>2015</v>
      </c>
    </row>
    <row r="1717" spans="1:18" x14ac:dyDescent="0.25">
      <c r="A1717" s="88">
        <v>2170</v>
      </c>
      <c r="B1717" s="92" t="s">
        <v>1707</v>
      </c>
      <c r="C1717" s="92" t="s">
        <v>81</v>
      </c>
      <c r="D1717" s="93">
        <v>4307807</v>
      </c>
      <c r="E1717" s="107">
        <v>162</v>
      </c>
      <c r="F1717" s="107">
        <v>130</v>
      </c>
      <c r="G1717" s="107">
        <v>118</v>
      </c>
      <c r="H1717" s="107">
        <v>77</v>
      </c>
      <c r="I1717" s="107">
        <v>52</v>
      </c>
      <c r="J1717" s="107">
        <v>37</v>
      </c>
      <c r="K1717" s="107">
        <v>43</v>
      </c>
      <c r="L1717" s="107">
        <v>64</v>
      </c>
      <c r="M1717" s="107">
        <v>80</v>
      </c>
      <c r="N1717" s="107">
        <v>115</v>
      </c>
      <c r="O1717" s="107">
        <v>145</v>
      </c>
      <c r="P1717" s="107">
        <v>167</v>
      </c>
      <c r="Q1717" s="106">
        <f t="shared" si="26"/>
        <v>1190</v>
      </c>
      <c r="R1717" s="87">
        <v>2015</v>
      </c>
    </row>
    <row r="1718" spans="1:18" x14ac:dyDescent="0.25">
      <c r="A1718" s="88">
        <v>2171</v>
      </c>
      <c r="B1718" s="92" t="s">
        <v>1708</v>
      </c>
      <c r="C1718" s="92" t="s">
        <v>48</v>
      </c>
      <c r="D1718" s="93">
        <v>3124609</v>
      </c>
      <c r="E1718" s="107">
        <v>181</v>
      </c>
      <c r="F1718" s="107">
        <v>148</v>
      </c>
      <c r="G1718" s="107">
        <v>146</v>
      </c>
      <c r="H1718" s="107">
        <v>114</v>
      </c>
      <c r="I1718" s="107">
        <v>95</v>
      </c>
      <c r="J1718" s="107">
        <v>78</v>
      </c>
      <c r="K1718" s="107">
        <v>85</v>
      </c>
      <c r="L1718" s="107">
        <v>113</v>
      </c>
      <c r="M1718" s="107">
        <v>117</v>
      </c>
      <c r="N1718" s="107">
        <v>133</v>
      </c>
      <c r="O1718" s="107">
        <v>141</v>
      </c>
      <c r="P1718" s="107">
        <v>149</v>
      </c>
      <c r="Q1718" s="106">
        <f t="shared" si="26"/>
        <v>1500</v>
      </c>
      <c r="R1718" s="87">
        <v>2015</v>
      </c>
    </row>
    <row r="1719" spans="1:18" x14ac:dyDescent="0.25">
      <c r="A1719" s="88">
        <v>2172</v>
      </c>
      <c r="B1719" s="92" t="s">
        <v>1709</v>
      </c>
      <c r="C1719" s="92" t="s">
        <v>110</v>
      </c>
      <c r="D1719" s="93">
        <v>2702553</v>
      </c>
      <c r="E1719" s="107">
        <v>205</v>
      </c>
      <c r="F1719" s="107">
        <v>181</v>
      </c>
      <c r="G1719" s="107">
        <v>187</v>
      </c>
      <c r="H1719" s="107">
        <v>165</v>
      </c>
      <c r="I1719" s="107">
        <v>136</v>
      </c>
      <c r="J1719" s="107">
        <v>115</v>
      </c>
      <c r="K1719" s="107">
        <v>124</v>
      </c>
      <c r="L1719" s="107">
        <v>141</v>
      </c>
      <c r="M1719" s="107">
        <v>163</v>
      </c>
      <c r="N1719" s="107">
        <v>192</v>
      </c>
      <c r="O1719" s="107">
        <v>202</v>
      </c>
      <c r="P1719" s="107">
        <v>211</v>
      </c>
      <c r="Q1719" s="106">
        <f t="shared" si="26"/>
        <v>2022</v>
      </c>
      <c r="R1719" s="87">
        <v>2015</v>
      </c>
    </row>
    <row r="1720" spans="1:18" x14ac:dyDescent="0.25">
      <c r="A1720" s="88">
        <v>2173</v>
      </c>
      <c r="B1720" s="92" t="s">
        <v>1710</v>
      </c>
      <c r="C1720" s="92" t="s">
        <v>48</v>
      </c>
      <c r="D1720" s="93">
        <v>3124708</v>
      </c>
      <c r="E1720" s="107">
        <v>207.9</v>
      </c>
      <c r="F1720" s="107">
        <v>171.5</v>
      </c>
      <c r="G1720" s="107">
        <v>170.8</v>
      </c>
      <c r="H1720" s="107">
        <v>143.19999999999999</v>
      </c>
      <c r="I1720" s="107">
        <v>123.3</v>
      </c>
      <c r="J1720" s="107">
        <v>105.9</v>
      </c>
      <c r="K1720" s="107">
        <v>120.6</v>
      </c>
      <c r="L1720" s="107">
        <v>157.1</v>
      </c>
      <c r="M1720" s="107">
        <v>173.3</v>
      </c>
      <c r="N1720" s="107">
        <v>188.7</v>
      </c>
      <c r="O1720" s="107">
        <v>185.1</v>
      </c>
      <c r="P1720" s="107">
        <v>174.8</v>
      </c>
      <c r="Q1720" s="106">
        <f t="shared" si="26"/>
        <v>1922.1999999999998</v>
      </c>
      <c r="R1720" s="87">
        <v>2015</v>
      </c>
    </row>
    <row r="1721" spans="1:18" x14ac:dyDescent="0.25">
      <c r="A1721" s="88">
        <v>2174</v>
      </c>
      <c r="B1721" s="92" t="s">
        <v>1711</v>
      </c>
      <c r="C1721" s="92" t="s">
        <v>46</v>
      </c>
      <c r="D1721" s="93">
        <v>5207501</v>
      </c>
      <c r="E1721" s="107">
        <v>126</v>
      </c>
      <c r="F1721" s="107">
        <v>111</v>
      </c>
      <c r="G1721" s="107">
        <v>118</v>
      </c>
      <c r="H1721" s="107">
        <v>108</v>
      </c>
      <c r="I1721" s="107">
        <v>104</v>
      </c>
      <c r="J1721" s="107">
        <v>93</v>
      </c>
      <c r="K1721" s="107">
        <v>106</v>
      </c>
      <c r="L1721" s="107">
        <v>129</v>
      </c>
      <c r="M1721" s="107">
        <v>132</v>
      </c>
      <c r="N1721" s="107">
        <v>140</v>
      </c>
      <c r="O1721" s="107">
        <v>121</v>
      </c>
      <c r="P1721" s="107">
        <v>122</v>
      </c>
      <c r="Q1721" s="106">
        <f t="shared" si="26"/>
        <v>1410</v>
      </c>
      <c r="R1721" s="87">
        <v>2015</v>
      </c>
    </row>
    <row r="1722" spans="1:18" x14ac:dyDescent="0.25">
      <c r="A1722" s="88">
        <v>2175</v>
      </c>
      <c r="B1722" s="92" t="s">
        <v>1711</v>
      </c>
      <c r="C1722" s="92" t="s">
        <v>91</v>
      </c>
      <c r="D1722" s="93">
        <v>3515301</v>
      </c>
      <c r="E1722" s="107">
        <v>207</v>
      </c>
      <c r="F1722" s="107">
        <v>176</v>
      </c>
      <c r="G1722" s="107">
        <v>174</v>
      </c>
      <c r="H1722" s="107">
        <v>145</v>
      </c>
      <c r="I1722" s="107">
        <v>114</v>
      </c>
      <c r="J1722" s="107">
        <v>92</v>
      </c>
      <c r="K1722" s="107">
        <v>105</v>
      </c>
      <c r="L1722" s="107">
        <v>138</v>
      </c>
      <c r="M1722" s="107">
        <v>149</v>
      </c>
      <c r="N1722" s="107">
        <v>179</v>
      </c>
      <c r="O1722" s="107">
        <v>200</v>
      </c>
      <c r="P1722" s="107">
        <v>209</v>
      </c>
      <c r="Q1722" s="106">
        <f t="shared" si="26"/>
        <v>1888</v>
      </c>
      <c r="R1722" s="87">
        <v>2015</v>
      </c>
    </row>
    <row r="1723" spans="1:18" x14ac:dyDescent="0.25">
      <c r="A1723" s="88">
        <v>2176</v>
      </c>
      <c r="B1723" s="92" t="s">
        <v>1712</v>
      </c>
      <c r="C1723" s="92" t="s">
        <v>48</v>
      </c>
      <c r="D1723" s="93">
        <v>3124807</v>
      </c>
      <c r="E1723" s="107">
        <v>146</v>
      </c>
      <c r="F1723" s="107">
        <v>123</v>
      </c>
      <c r="G1723" s="107">
        <v>127</v>
      </c>
      <c r="H1723" s="107">
        <v>112</v>
      </c>
      <c r="I1723" s="107">
        <v>97</v>
      </c>
      <c r="J1723" s="107">
        <v>84</v>
      </c>
      <c r="K1723" s="107">
        <v>94</v>
      </c>
      <c r="L1723" s="107">
        <v>122</v>
      </c>
      <c r="M1723" s="107">
        <v>129</v>
      </c>
      <c r="N1723" s="107">
        <v>139</v>
      </c>
      <c r="O1723" s="107">
        <v>134</v>
      </c>
      <c r="P1723" s="107">
        <v>129</v>
      </c>
      <c r="Q1723" s="106">
        <f t="shared" si="26"/>
        <v>1436</v>
      </c>
      <c r="R1723" s="87">
        <v>2015</v>
      </c>
    </row>
    <row r="1724" spans="1:18" x14ac:dyDescent="0.25">
      <c r="A1724" s="88">
        <v>2177</v>
      </c>
      <c r="B1724" s="92" t="s">
        <v>1713</v>
      </c>
      <c r="C1724" s="92" t="s">
        <v>91</v>
      </c>
      <c r="D1724" s="93">
        <v>3515202</v>
      </c>
      <c r="E1724" s="107">
        <v>143</v>
      </c>
      <c r="F1724" s="107">
        <v>123</v>
      </c>
      <c r="G1724" s="107">
        <v>126</v>
      </c>
      <c r="H1724" s="107">
        <v>101</v>
      </c>
      <c r="I1724" s="107">
        <v>82</v>
      </c>
      <c r="J1724" s="107">
        <v>66</v>
      </c>
      <c r="K1724" s="107">
        <v>76</v>
      </c>
      <c r="L1724" s="107">
        <v>105</v>
      </c>
      <c r="M1724" s="107">
        <v>121</v>
      </c>
      <c r="N1724" s="107">
        <v>138</v>
      </c>
      <c r="O1724" s="107">
        <v>142</v>
      </c>
      <c r="P1724" s="107">
        <v>142</v>
      </c>
      <c r="Q1724" s="106">
        <f t="shared" si="26"/>
        <v>1365</v>
      </c>
      <c r="R1724" s="87">
        <v>2015</v>
      </c>
    </row>
    <row r="1725" spans="1:18" x14ac:dyDescent="0.25">
      <c r="A1725" s="88">
        <v>2178</v>
      </c>
      <c r="B1725" s="92" t="s">
        <v>1714</v>
      </c>
      <c r="C1725" s="92" t="s">
        <v>81</v>
      </c>
      <c r="D1725" s="93">
        <v>4307815</v>
      </c>
      <c r="E1725" s="107">
        <v>157</v>
      </c>
      <c r="F1725" s="107">
        <v>123</v>
      </c>
      <c r="G1725" s="107">
        <v>113</v>
      </c>
      <c r="H1725" s="107">
        <v>70</v>
      </c>
      <c r="I1725" s="107">
        <v>47</v>
      </c>
      <c r="J1725" s="107">
        <v>35</v>
      </c>
      <c r="K1725" s="107">
        <v>40</v>
      </c>
      <c r="L1725" s="107">
        <v>59</v>
      </c>
      <c r="M1725" s="107">
        <v>73</v>
      </c>
      <c r="N1725" s="107">
        <v>106</v>
      </c>
      <c r="O1725" s="107">
        <v>136</v>
      </c>
      <c r="P1725" s="107">
        <v>163</v>
      </c>
      <c r="Q1725" s="106">
        <f t="shared" si="26"/>
        <v>1122</v>
      </c>
      <c r="R1725" s="87">
        <v>2015</v>
      </c>
    </row>
    <row r="1726" spans="1:18" x14ac:dyDescent="0.25">
      <c r="A1726" s="88">
        <v>2179</v>
      </c>
      <c r="B1726" s="92" t="s">
        <v>1715</v>
      </c>
      <c r="C1726" s="92" t="s">
        <v>56</v>
      </c>
      <c r="D1726" s="93">
        <v>2910701</v>
      </c>
      <c r="E1726" s="107">
        <v>218</v>
      </c>
      <c r="F1726" s="107">
        <v>192</v>
      </c>
      <c r="G1726" s="107">
        <v>190</v>
      </c>
      <c r="H1726" s="107">
        <v>164</v>
      </c>
      <c r="I1726" s="107">
        <v>144</v>
      </c>
      <c r="J1726" s="107">
        <v>122</v>
      </c>
      <c r="K1726" s="107">
        <v>125</v>
      </c>
      <c r="L1726" s="107">
        <v>151</v>
      </c>
      <c r="M1726" s="107">
        <v>168</v>
      </c>
      <c r="N1726" s="107">
        <v>199</v>
      </c>
      <c r="O1726" s="107">
        <v>196</v>
      </c>
      <c r="P1726" s="107">
        <v>205</v>
      </c>
      <c r="Q1726" s="106">
        <f t="shared" si="26"/>
        <v>2074</v>
      </c>
      <c r="R1726" s="87">
        <v>2015</v>
      </c>
    </row>
    <row r="1727" spans="1:18" x14ac:dyDescent="0.25">
      <c r="A1727" s="88">
        <v>2180</v>
      </c>
      <c r="B1727" s="92" t="s">
        <v>1716</v>
      </c>
      <c r="C1727" s="92" t="s">
        <v>91</v>
      </c>
      <c r="D1727" s="93">
        <v>3515350</v>
      </c>
      <c r="E1727" s="107">
        <v>201.5</v>
      </c>
      <c r="F1727" s="107">
        <v>175</v>
      </c>
      <c r="G1727" s="107">
        <v>170.2</v>
      </c>
      <c r="H1727" s="107">
        <v>138.9</v>
      </c>
      <c r="I1727" s="107">
        <v>109.2</v>
      </c>
      <c r="J1727" s="107">
        <v>88.7</v>
      </c>
      <c r="K1727" s="107">
        <v>100.7</v>
      </c>
      <c r="L1727" s="107">
        <v>132.19999999999999</v>
      </c>
      <c r="M1727" s="107">
        <v>144.69999999999999</v>
      </c>
      <c r="N1727" s="107">
        <v>176.2</v>
      </c>
      <c r="O1727" s="107">
        <v>193.5</v>
      </c>
      <c r="P1727" s="107">
        <v>202.6</v>
      </c>
      <c r="Q1727" s="106">
        <f t="shared" si="26"/>
        <v>1833.4</v>
      </c>
      <c r="R1727" s="87">
        <v>2015</v>
      </c>
    </row>
    <row r="1728" spans="1:18" x14ac:dyDescent="0.25">
      <c r="A1728" s="88">
        <v>2181</v>
      </c>
      <c r="B1728" s="92" t="s">
        <v>1717</v>
      </c>
      <c r="C1728" s="92" t="s">
        <v>81</v>
      </c>
      <c r="D1728" s="93">
        <v>4307831</v>
      </c>
      <c r="E1728" s="107">
        <v>164</v>
      </c>
      <c r="F1728" s="107">
        <v>127</v>
      </c>
      <c r="G1728" s="107">
        <v>118</v>
      </c>
      <c r="H1728" s="107">
        <v>74</v>
      </c>
      <c r="I1728" s="107">
        <v>49</v>
      </c>
      <c r="J1728" s="107">
        <v>37</v>
      </c>
      <c r="K1728" s="107">
        <v>43</v>
      </c>
      <c r="L1728" s="107">
        <v>64</v>
      </c>
      <c r="M1728" s="107">
        <v>80</v>
      </c>
      <c r="N1728" s="107">
        <v>111</v>
      </c>
      <c r="O1728" s="107">
        <v>140</v>
      </c>
      <c r="P1728" s="107">
        <v>171</v>
      </c>
      <c r="Q1728" s="106">
        <f t="shared" si="26"/>
        <v>1178</v>
      </c>
      <c r="R1728" s="87">
        <v>2015</v>
      </c>
    </row>
    <row r="1729" spans="1:18" x14ac:dyDescent="0.25">
      <c r="A1729" s="88">
        <v>2182</v>
      </c>
      <c r="B1729" s="92" t="s">
        <v>1718</v>
      </c>
      <c r="C1729" s="92" t="s">
        <v>48</v>
      </c>
      <c r="D1729" s="93">
        <v>3124906</v>
      </c>
      <c r="E1729" s="107">
        <v>196</v>
      </c>
      <c r="F1729" s="107">
        <v>161</v>
      </c>
      <c r="G1729" s="107">
        <v>157</v>
      </c>
      <c r="H1729" s="107">
        <v>122</v>
      </c>
      <c r="I1729" s="107">
        <v>102</v>
      </c>
      <c r="J1729" s="107">
        <v>84</v>
      </c>
      <c r="K1729" s="107">
        <v>92</v>
      </c>
      <c r="L1729" s="107">
        <v>120</v>
      </c>
      <c r="M1729" s="107">
        <v>125</v>
      </c>
      <c r="N1729" s="107">
        <v>143</v>
      </c>
      <c r="O1729" s="107">
        <v>148</v>
      </c>
      <c r="P1729" s="107">
        <v>158</v>
      </c>
      <c r="Q1729" s="106">
        <f t="shared" si="26"/>
        <v>1608</v>
      </c>
      <c r="R1729" s="87">
        <v>2015</v>
      </c>
    </row>
    <row r="1730" spans="1:18" x14ac:dyDescent="0.25">
      <c r="A1730" s="88">
        <v>2183</v>
      </c>
      <c r="B1730" s="92" t="s">
        <v>1719</v>
      </c>
      <c r="C1730" s="92" t="s">
        <v>56</v>
      </c>
      <c r="D1730" s="93">
        <v>2910727</v>
      </c>
      <c r="E1730" s="107">
        <v>188.1</v>
      </c>
      <c r="F1730" s="107">
        <v>162.19999999999999</v>
      </c>
      <c r="G1730" s="107">
        <v>157.1</v>
      </c>
      <c r="H1730" s="107">
        <v>128.19999999999999</v>
      </c>
      <c r="I1730" s="107">
        <v>109.9</v>
      </c>
      <c r="J1730" s="107">
        <v>92.5</v>
      </c>
      <c r="K1730" s="107">
        <v>96.3</v>
      </c>
      <c r="L1730" s="107">
        <v>119.8</v>
      </c>
      <c r="M1730" s="107">
        <v>135</v>
      </c>
      <c r="N1730" s="107">
        <v>156.9</v>
      </c>
      <c r="O1730" s="107">
        <v>152.30000000000001</v>
      </c>
      <c r="P1730" s="107">
        <v>169.1</v>
      </c>
      <c r="Q1730" s="106">
        <f t="shared" ref="Q1730:Q1793" si="27">SUM(E1730:P1730)</f>
        <v>1667.3999999999999</v>
      </c>
      <c r="R1730" s="87">
        <v>2015</v>
      </c>
    </row>
    <row r="1731" spans="1:18" x14ac:dyDescent="0.25">
      <c r="A1731" s="88">
        <v>2184</v>
      </c>
      <c r="B1731" s="92" t="s">
        <v>1720</v>
      </c>
      <c r="C1731" s="92" t="s">
        <v>54</v>
      </c>
      <c r="D1731" s="93">
        <v>2304285</v>
      </c>
      <c r="E1731" s="107">
        <v>185</v>
      </c>
      <c r="F1731" s="107">
        <v>156</v>
      </c>
      <c r="G1731" s="107">
        <v>162</v>
      </c>
      <c r="H1731" s="107">
        <v>153</v>
      </c>
      <c r="I1731" s="107">
        <v>155</v>
      </c>
      <c r="J1731" s="107">
        <v>146</v>
      </c>
      <c r="K1731" s="107">
        <v>161</v>
      </c>
      <c r="L1731" s="107">
        <v>184</v>
      </c>
      <c r="M1731" s="107">
        <v>188</v>
      </c>
      <c r="N1731" s="107">
        <v>204</v>
      </c>
      <c r="O1731" s="107">
        <v>191</v>
      </c>
      <c r="P1731" s="107">
        <v>194</v>
      </c>
      <c r="Q1731" s="106">
        <f t="shared" si="27"/>
        <v>2079</v>
      </c>
      <c r="R1731" s="87">
        <v>2015</v>
      </c>
    </row>
    <row r="1732" spans="1:18" x14ac:dyDescent="0.25">
      <c r="A1732" s="88">
        <v>2185</v>
      </c>
      <c r="B1732" s="92" t="s">
        <v>1721</v>
      </c>
      <c r="C1732" s="92" t="s">
        <v>48</v>
      </c>
      <c r="D1732" s="93">
        <v>3125002</v>
      </c>
      <c r="E1732" s="107">
        <v>176</v>
      </c>
      <c r="F1732" s="107">
        <v>145</v>
      </c>
      <c r="G1732" s="107">
        <v>143</v>
      </c>
      <c r="H1732" s="107">
        <v>113</v>
      </c>
      <c r="I1732" s="107">
        <v>96</v>
      </c>
      <c r="J1732" s="107">
        <v>80</v>
      </c>
      <c r="K1732" s="107">
        <v>88</v>
      </c>
      <c r="L1732" s="107">
        <v>116</v>
      </c>
      <c r="M1732" s="107">
        <v>122</v>
      </c>
      <c r="N1732" s="107">
        <v>139</v>
      </c>
      <c r="O1732" s="107">
        <v>145</v>
      </c>
      <c r="P1732" s="107">
        <v>146</v>
      </c>
      <c r="Q1732" s="106">
        <f t="shared" si="27"/>
        <v>1509</v>
      </c>
      <c r="R1732" s="87">
        <v>2015</v>
      </c>
    </row>
    <row r="1733" spans="1:18" x14ac:dyDescent="0.25">
      <c r="A1733" s="88">
        <v>2186</v>
      </c>
      <c r="B1733" s="92" t="s">
        <v>1722</v>
      </c>
      <c r="C1733" s="92" t="s">
        <v>48</v>
      </c>
      <c r="D1733" s="93">
        <v>3125101</v>
      </c>
      <c r="E1733" s="107">
        <v>150</v>
      </c>
      <c r="F1733" s="107">
        <v>127</v>
      </c>
      <c r="G1733" s="107">
        <v>129</v>
      </c>
      <c r="H1733" s="107">
        <v>103</v>
      </c>
      <c r="I1733" s="107">
        <v>82</v>
      </c>
      <c r="J1733" s="107">
        <v>69</v>
      </c>
      <c r="K1733" s="107">
        <v>77</v>
      </c>
      <c r="L1733" s="107">
        <v>96</v>
      </c>
      <c r="M1733" s="107">
        <v>106</v>
      </c>
      <c r="N1733" s="107">
        <v>125</v>
      </c>
      <c r="O1733" s="107">
        <v>136</v>
      </c>
      <c r="P1733" s="107">
        <v>140</v>
      </c>
      <c r="Q1733" s="106">
        <f t="shared" si="27"/>
        <v>1340</v>
      </c>
      <c r="R1733" s="87">
        <v>2015</v>
      </c>
    </row>
    <row r="1734" spans="1:18" x14ac:dyDescent="0.25">
      <c r="A1734" s="88">
        <v>2187</v>
      </c>
      <c r="B1734" s="92" t="s">
        <v>1723</v>
      </c>
      <c r="C1734" s="92" t="s">
        <v>77</v>
      </c>
      <c r="D1734" s="93">
        <v>2403608</v>
      </c>
      <c r="E1734" s="107">
        <v>205</v>
      </c>
      <c r="F1734" s="107">
        <v>184</v>
      </c>
      <c r="G1734" s="107">
        <v>191</v>
      </c>
      <c r="H1734" s="107">
        <v>167</v>
      </c>
      <c r="I1734" s="107">
        <v>153</v>
      </c>
      <c r="J1734" s="107">
        <v>133</v>
      </c>
      <c r="K1734" s="107">
        <v>143</v>
      </c>
      <c r="L1734" s="107">
        <v>165</v>
      </c>
      <c r="M1734" s="107">
        <v>181</v>
      </c>
      <c r="N1734" s="107">
        <v>206</v>
      </c>
      <c r="O1734" s="107">
        <v>203</v>
      </c>
      <c r="P1734" s="107">
        <v>210</v>
      </c>
      <c r="Q1734" s="106">
        <f t="shared" si="27"/>
        <v>2141</v>
      </c>
      <c r="R1734" s="87">
        <v>2015</v>
      </c>
    </row>
    <row r="1735" spans="1:18" x14ac:dyDescent="0.25">
      <c r="A1735" s="88">
        <v>2188</v>
      </c>
      <c r="B1735" s="92" t="s">
        <v>1724</v>
      </c>
      <c r="C1735" s="92" t="s">
        <v>66</v>
      </c>
      <c r="D1735" s="93">
        <v>2605301</v>
      </c>
      <c r="E1735" s="107">
        <v>193</v>
      </c>
      <c r="F1735" s="107">
        <v>166</v>
      </c>
      <c r="G1735" s="107">
        <v>172</v>
      </c>
      <c r="H1735" s="107">
        <v>157</v>
      </c>
      <c r="I1735" s="107">
        <v>147</v>
      </c>
      <c r="J1735" s="107">
        <v>134</v>
      </c>
      <c r="K1735" s="107">
        <v>146</v>
      </c>
      <c r="L1735" s="107">
        <v>169</v>
      </c>
      <c r="M1735" s="107">
        <v>183</v>
      </c>
      <c r="N1735" s="107">
        <v>202</v>
      </c>
      <c r="O1735" s="107">
        <v>195</v>
      </c>
      <c r="P1735" s="107">
        <v>197</v>
      </c>
      <c r="Q1735" s="106">
        <f t="shared" si="27"/>
        <v>2061</v>
      </c>
      <c r="R1735" s="87">
        <v>2015</v>
      </c>
    </row>
    <row r="1736" spans="1:18" x14ac:dyDescent="0.25">
      <c r="A1736" s="88">
        <v>2189</v>
      </c>
      <c r="B1736" s="92" t="s">
        <v>1725</v>
      </c>
      <c r="C1736" s="92" t="s">
        <v>111</v>
      </c>
      <c r="D1736" s="93">
        <v>2506103</v>
      </c>
      <c r="E1736" s="107">
        <v>188</v>
      </c>
      <c r="F1736" s="107">
        <v>170</v>
      </c>
      <c r="G1736" s="107">
        <v>177</v>
      </c>
      <c r="H1736" s="107">
        <v>152</v>
      </c>
      <c r="I1736" s="107">
        <v>130</v>
      </c>
      <c r="J1736" s="107">
        <v>108</v>
      </c>
      <c r="K1736" s="107">
        <v>120</v>
      </c>
      <c r="L1736" s="107">
        <v>138</v>
      </c>
      <c r="M1736" s="107">
        <v>159</v>
      </c>
      <c r="N1736" s="107">
        <v>182</v>
      </c>
      <c r="O1736" s="107">
        <v>188</v>
      </c>
      <c r="P1736" s="107">
        <v>193</v>
      </c>
      <c r="Q1736" s="106">
        <f t="shared" si="27"/>
        <v>1905</v>
      </c>
      <c r="R1736" s="87">
        <v>2015</v>
      </c>
    </row>
    <row r="1737" spans="1:18" x14ac:dyDescent="0.25">
      <c r="A1737" s="88">
        <v>2190</v>
      </c>
      <c r="B1737" s="92" t="s">
        <v>1726</v>
      </c>
      <c r="C1737" s="92" t="s">
        <v>81</v>
      </c>
      <c r="D1737" s="93">
        <v>4307864</v>
      </c>
      <c r="E1737" s="107">
        <v>167</v>
      </c>
      <c r="F1737" s="107">
        <v>134</v>
      </c>
      <c r="G1737" s="107">
        <v>124</v>
      </c>
      <c r="H1737" s="107">
        <v>88</v>
      </c>
      <c r="I1737" s="107">
        <v>60</v>
      </c>
      <c r="J1737" s="107">
        <v>46</v>
      </c>
      <c r="K1737" s="107">
        <v>55</v>
      </c>
      <c r="L1737" s="107">
        <v>76</v>
      </c>
      <c r="M1737" s="107">
        <v>88</v>
      </c>
      <c r="N1737" s="107">
        <v>125</v>
      </c>
      <c r="O1737" s="107">
        <v>154</v>
      </c>
      <c r="P1737" s="107">
        <v>174</v>
      </c>
      <c r="Q1737" s="106">
        <f t="shared" si="27"/>
        <v>1291</v>
      </c>
      <c r="R1737" s="87">
        <v>2015</v>
      </c>
    </row>
    <row r="1738" spans="1:18" x14ac:dyDescent="0.25">
      <c r="A1738" s="88">
        <v>2191</v>
      </c>
      <c r="B1738" s="92" t="s">
        <v>1727</v>
      </c>
      <c r="C1738" s="92" t="s">
        <v>46</v>
      </c>
      <c r="D1738" s="93">
        <v>5207535</v>
      </c>
      <c r="E1738" s="107">
        <v>127</v>
      </c>
      <c r="F1738" s="107">
        <v>110</v>
      </c>
      <c r="G1738" s="107">
        <v>119</v>
      </c>
      <c r="H1738" s="107">
        <v>111</v>
      </c>
      <c r="I1738" s="107">
        <v>103</v>
      </c>
      <c r="J1738" s="107">
        <v>89</v>
      </c>
      <c r="K1738" s="107">
        <v>107</v>
      </c>
      <c r="L1738" s="107">
        <v>132</v>
      </c>
      <c r="M1738" s="107">
        <v>129</v>
      </c>
      <c r="N1738" s="107">
        <v>137</v>
      </c>
      <c r="O1738" s="107">
        <v>124</v>
      </c>
      <c r="P1738" s="107">
        <v>121</v>
      </c>
      <c r="Q1738" s="106">
        <f t="shared" si="27"/>
        <v>1409</v>
      </c>
      <c r="R1738" s="87">
        <v>2015</v>
      </c>
    </row>
    <row r="1739" spans="1:18" x14ac:dyDescent="0.25">
      <c r="A1739" s="88">
        <v>2192</v>
      </c>
      <c r="B1739" s="92" t="s">
        <v>1728</v>
      </c>
      <c r="C1739" s="92" t="s">
        <v>48</v>
      </c>
      <c r="D1739" s="93">
        <v>3125200</v>
      </c>
      <c r="E1739" s="107">
        <v>171</v>
      </c>
      <c r="F1739" s="107">
        <v>136</v>
      </c>
      <c r="G1739" s="107">
        <v>142</v>
      </c>
      <c r="H1739" s="107">
        <v>121</v>
      </c>
      <c r="I1739" s="107">
        <v>103</v>
      </c>
      <c r="J1739" s="107">
        <v>92</v>
      </c>
      <c r="K1739" s="107">
        <v>103</v>
      </c>
      <c r="L1739" s="107">
        <v>128</v>
      </c>
      <c r="M1739" s="107">
        <v>128</v>
      </c>
      <c r="N1739" s="107">
        <v>140</v>
      </c>
      <c r="O1739" s="107">
        <v>145</v>
      </c>
      <c r="P1739" s="107">
        <v>139</v>
      </c>
      <c r="Q1739" s="106">
        <f t="shared" si="27"/>
        <v>1548</v>
      </c>
      <c r="R1739" s="87">
        <v>2015</v>
      </c>
    </row>
    <row r="1740" spans="1:18" x14ac:dyDescent="0.25">
      <c r="A1740" s="88">
        <v>2193</v>
      </c>
      <c r="B1740" s="92" t="s">
        <v>1729</v>
      </c>
      <c r="C1740" s="92" t="s">
        <v>48</v>
      </c>
      <c r="D1740" s="93">
        <v>3125309</v>
      </c>
      <c r="E1740" s="107">
        <v>209</v>
      </c>
      <c r="F1740" s="107">
        <v>172</v>
      </c>
      <c r="G1740" s="107">
        <v>164</v>
      </c>
      <c r="H1740" s="107">
        <v>130</v>
      </c>
      <c r="I1740" s="107">
        <v>111</v>
      </c>
      <c r="J1740" s="107">
        <v>91</v>
      </c>
      <c r="K1740" s="107">
        <v>100</v>
      </c>
      <c r="L1740" s="107">
        <v>131</v>
      </c>
      <c r="M1740" s="107">
        <v>137</v>
      </c>
      <c r="N1740" s="107">
        <v>159</v>
      </c>
      <c r="O1740" s="107">
        <v>162</v>
      </c>
      <c r="P1740" s="107">
        <v>170</v>
      </c>
      <c r="Q1740" s="106">
        <f t="shared" si="27"/>
        <v>1736</v>
      </c>
      <c r="R1740" s="87">
        <v>2015</v>
      </c>
    </row>
    <row r="1741" spans="1:18" x14ac:dyDescent="0.25">
      <c r="A1741" s="88">
        <v>2194</v>
      </c>
      <c r="B1741" s="92" t="s">
        <v>1730</v>
      </c>
      <c r="C1741" s="92" t="s">
        <v>54</v>
      </c>
      <c r="D1741" s="93">
        <v>2304301</v>
      </c>
      <c r="E1741" s="107">
        <v>203</v>
      </c>
      <c r="F1741" s="107">
        <v>173</v>
      </c>
      <c r="G1741" s="107">
        <v>178</v>
      </c>
      <c r="H1741" s="107">
        <v>166</v>
      </c>
      <c r="I1741" s="107">
        <v>161</v>
      </c>
      <c r="J1741" s="107">
        <v>148</v>
      </c>
      <c r="K1741" s="107">
        <v>163</v>
      </c>
      <c r="L1741" s="107">
        <v>191</v>
      </c>
      <c r="M1741" s="107">
        <v>203</v>
      </c>
      <c r="N1741" s="107">
        <v>220</v>
      </c>
      <c r="O1741" s="107">
        <v>211</v>
      </c>
      <c r="P1741" s="107">
        <v>212</v>
      </c>
      <c r="Q1741" s="106">
        <f t="shared" si="27"/>
        <v>2229</v>
      </c>
      <c r="R1741" s="87">
        <v>2015</v>
      </c>
    </row>
    <row r="1742" spans="1:18" x14ac:dyDescent="0.25">
      <c r="A1742" s="88">
        <v>2195</v>
      </c>
      <c r="B1742" s="92" t="s">
        <v>1731</v>
      </c>
      <c r="C1742" s="92" t="s">
        <v>52</v>
      </c>
      <c r="D1742" s="93">
        <v>1503002</v>
      </c>
      <c r="E1742" s="107">
        <v>127</v>
      </c>
      <c r="F1742" s="107">
        <v>109</v>
      </c>
      <c r="G1742" s="107">
        <v>124</v>
      </c>
      <c r="H1742" s="107">
        <v>113</v>
      </c>
      <c r="I1742" s="107">
        <v>122</v>
      </c>
      <c r="J1742" s="107">
        <v>121</v>
      </c>
      <c r="K1742" s="107">
        <v>135</v>
      </c>
      <c r="L1742" s="107">
        <v>158</v>
      </c>
      <c r="M1742" s="107">
        <v>165</v>
      </c>
      <c r="N1742" s="107">
        <v>167</v>
      </c>
      <c r="O1742" s="107">
        <v>148</v>
      </c>
      <c r="P1742" s="107">
        <v>140</v>
      </c>
      <c r="Q1742" s="106">
        <f t="shared" si="27"/>
        <v>1629</v>
      </c>
      <c r="R1742" s="87">
        <v>2015</v>
      </c>
    </row>
    <row r="1743" spans="1:18" x14ac:dyDescent="0.25">
      <c r="A1743" s="88">
        <v>2196</v>
      </c>
      <c r="B1743" s="92" t="s">
        <v>1732</v>
      </c>
      <c r="C1743" s="92" t="s">
        <v>59</v>
      </c>
      <c r="D1743" s="93">
        <v>4107553</v>
      </c>
      <c r="E1743" s="107">
        <v>199</v>
      </c>
      <c r="F1743" s="107">
        <v>171</v>
      </c>
      <c r="G1743" s="107">
        <v>158</v>
      </c>
      <c r="H1743" s="107">
        <v>125</v>
      </c>
      <c r="I1743" s="107">
        <v>95</v>
      </c>
      <c r="J1743" s="107">
        <v>74</v>
      </c>
      <c r="K1743" s="107">
        <v>85</v>
      </c>
      <c r="L1743" s="107">
        <v>114</v>
      </c>
      <c r="M1743" s="107">
        <v>130</v>
      </c>
      <c r="N1743" s="107">
        <v>163</v>
      </c>
      <c r="O1743" s="107">
        <v>187</v>
      </c>
      <c r="P1743" s="107">
        <v>205</v>
      </c>
      <c r="Q1743" s="106">
        <f t="shared" si="27"/>
        <v>1706</v>
      </c>
      <c r="R1743" s="87">
        <v>2015</v>
      </c>
    </row>
    <row r="1744" spans="1:18" x14ac:dyDescent="0.25">
      <c r="A1744" s="88">
        <v>2197</v>
      </c>
      <c r="B1744" s="92" t="s">
        <v>1733</v>
      </c>
      <c r="C1744" s="92" t="s">
        <v>81</v>
      </c>
      <c r="D1744" s="93">
        <v>4307906</v>
      </c>
      <c r="E1744" s="107">
        <v>157</v>
      </c>
      <c r="F1744" s="107">
        <v>126</v>
      </c>
      <c r="G1744" s="107">
        <v>114</v>
      </c>
      <c r="H1744" s="107">
        <v>76</v>
      </c>
      <c r="I1744" s="107">
        <v>50</v>
      </c>
      <c r="J1744" s="107">
        <v>36</v>
      </c>
      <c r="K1744" s="107">
        <v>43</v>
      </c>
      <c r="L1744" s="107">
        <v>64</v>
      </c>
      <c r="M1744" s="107">
        <v>81</v>
      </c>
      <c r="N1744" s="107">
        <v>114</v>
      </c>
      <c r="O1744" s="107">
        <v>142</v>
      </c>
      <c r="P1744" s="107">
        <v>162</v>
      </c>
      <c r="Q1744" s="106">
        <f t="shared" si="27"/>
        <v>1165</v>
      </c>
      <c r="R1744" s="87">
        <v>2015</v>
      </c>
    </row>
    <row r="1745" spans="1:18" x14ac:dyDescent="0.25">
      <c r="A1745" s="88">
        <v>2198</v>
      </c>
      <c r="B1745" s="92" t="s">
        <v>1734</v>
      </c>
      <c r="C1745" s="92" t="s">
        <v>91</v>
      </c>
      <c r="D1745" s="93">
        <v>3515400</v>
      </c>
      <c r="E1745" s="107">
        <v>171.6</v>
      </c>
      <c r="F1745" s="107">
        <v>143.1</v>
      </c>
      <c r="G1745" s="107">
        <v>141.4</v>
      </c>
      <c r="H1745" s="107">
        <v>115.8</v>
      </c>
      <c r="I1745" s="107">
        <v>89.5</v>
      </c>
      <c r="J1745" s="107">
        <v>74.8</v>
      </c>
      <c r="K1745" s="107">
        <v>83.5</v>
      </c>
      <c r="L1745" s="107">
        <v>109.8</v>
      </c>
      <c r="M1745" s="107">
        <v>119.8</v>
      </c>
      <c r="N1745" s="107">
        <v>143.1</v>
      </c>
      <c r="O1745" s="107">
        <v>160.9</v>
      </c>
      <c r="P1745" s="107">
        <v>166.6</v>
      </c>
      <c r="Q1745" s="106">
        <f t="shared" si="27"/>
        <v>1519.8999999999999</v>
      </c>
      <c r="R1745" s="87">
        <v>2015</v>
      </c>
    </row>
    <row r="1746" spans="1:18" x14ac:dyDescent="0.25">
      <c r="A1746" s="88">
        <v>2199</v>
      </c>
      <c r="B1746" s="92" t="s">
        <v>1735</v>
      </c>
      <c r="C1746" s="92" t="s">
        <v>79</v>
      </c>
      <c r="D1746" s="93">
        <v>2203750</v>
      </c>
      <c r="E1746" s="107">
        <v>184</v>
      </c>
      <c r="F1746" s="107">
        <v>168</v>
      </c>
      <c r="G1746" s="107">
        <v>176</v>
      </c>
      <c r="H1746" s="107">
        <v>164</v>
      </c>
      <c r="I1746" s="107">
        <v>159</v>
      </c>
      <c r="J1746" s="107">
        <v>144</v>
      </c>
      <c r="K1746" s="107">
        <v>153</v>
      </c>
      <c r="L1746" s="107">
        <v>173</v>
      </c>
      <c r="M1746" s="107">
        <v>180</v>
      </c>
      <c r="N1746" s="107">
        <v>198</v>
      </c>
      <c r="O1746" s="107">
        <v>185</v>
      </c>
      <c r="P1746" s="107">
        <v>181</v>
      </c>
      <c r="Q1746" s="106">
        <f t="shared" si="27"/>
        <v>2065</v>
      </c>
      <c r="R1746" s="87">
        <v>2015</v>
      </c>
    </row>
    <row r="1747" spans="1:18" x14ac:dyDescent="0.25">
      <c r="A1747" s="88">
        <v>2200</v>
      </c>
      <c r="B1747" s="92" t="s">
        <v>1736</v>
      </c>
      <c r="C1747" s="92" t="s">
        <v>56</v>
      </c>
      <c r="D1747" s="93">
        <v>2910750</v>
      </c>
      <c r="E1747" s="107">
        <v>217</v>
      </c>
      <c r="F1747" s="107">
        <v>190</v>
      </c>
      <c r="G1747" s="107">
        <v>188</v>
      </c>
      <c r="H1747" s="107">
        <v>163</v>
      </c>
      <c r="I1747" s="107">
        <v>141</v>
      </c>
      <c r="J1747" s="107">
        <v>120</v>
      </c>
      <c r="K1747" s="107">
        <v>124</v>
      </c>
      <c r="L1747" s="107">
        <v>148</v>
      </c>
      <c r="M1747" s="107">
        <v>165</v>
      </c>
      <c r="N1747" s="107">
        <v>195</v>
      </c>
      <c r="O1747" s="107">
        <v>197</v>
      </c>
      <c r="P1747" s="107">
        <v>207</v>
      </c>
      <c r="Q1747" s="106">
        <f t="shared" si="27"/>
        <v>2055</v>
      </c>
      <c r="R1747" s="87">
        <v>2015</v>
      </c>
    </row>
    <row r="1748" spans="1:18" x14ac:dyDescent="0.25">
      <c r="A1748" s="88">
        <v>2201</v>
      </c>
      <c r="B1748" s="92" t="s">
        <v>1736</v>
      </c>
      <c r="C1748" s="92" t="s">
        <v>68</v>
      </c>
      <c r="D1748" s="93">
        <v>1707553</v>
      </c>
      <c r="E1748" s="107">
        <v>126</v>
      </c>
      <c r="F1748" s="107">
        <v>109</v>
      </c>
      <c r="G1748" s="107">
        <v>116</v>
      </c>
      <c r="H1748" s="107">
        <v>111</v>
      </c>
      <c r="I1748" s="107">
        <v>111</v>
      </c>
      <c r="J1748" s="107">
        <v>101</v>
      </c>
      <c r="K1748" s="107">
        <v>108</v>
      </c>
      <c r="L1748" s="107">
        <v>131</v>
      </c>
      <c r="M1748" s="107">
        <v>137</v>
      </c>
      <c r="N1748" s="107">
        <v>137</v>
      </c>
      <c r="O1748" s="107">
        <v>122</v>
      </c>
      <c r="P1748" s="107">
        <v>123</v>
      </c>
      <c r="Q1748" s="106">
        <f t="shared" si="27"/>
        <v>1432</v>
      </c>
      <c r="R1748" s="87">
        <v>2015</v>
      </c>
    </row>
    <row r="1749" spans="1:18" x14ac:dyDescent="0.25">
      <c r="A1749" s="88">
        <v>2202</v>
      </c>
      <c r="B1749" s="92" t="s">
        <v>1737</v>
      </c>
      <c r="C1749" s="92" t="s">
        <v>113</v>
      </c>
      <c r="D1749" s="93">
        <v>5003801</v>
      </c>
      <c r="E1749" s="107">
        <v>158</v>
      </c>
      <c r="F1749" s="107">
        <v>135</v>
      </c>
      <c r="G1749" s="107">
        <v>134</v>
      </c>
      <c r="H1749" s="107">
        <v>105</v>
      </c>
      <c r="I1749" s="107">
        <v>84</v>
      </c>
      <c r="J1749" s="107">
        <v>68</v>
      </c>
      <c r="K1749" s="107">
        <v>77</v>
      </c>
      <c r="L1749" s="107">
        <v>103</v>
      </c>
      <c r="M1749" s="107">
        <v>115</v>
      </c>
      <c r="N1749" s="107">
        <v>140</v>
      </c>
      <c r="O1749" s="107">
        <v>151</v>
      </c>
      <c r="P1749" s="107">
        <v>158</v>
      </c>
      <c r="Q1749" s="106">
        <f t="shared" si="27"/>
        <v>1428</v>
      </c>
      <c r="R1749" s="87">
        <v>2015</v>
      </c>
    </row>
    <row r="1750" spans="1:18" x14ac:dyDescent="0.25">
      <c r="A1750" s="88">
        <v>2203</v>
      </c>
      <c r="B1750" s="92" t="s">
        <v>1738</v>
      </c>
      <c r="C1750" s="92" t="s">
        <v>59</v>
      </c>
      <c r="D1750" s="93">
        <v>4107603</v>
      </c>
      <c r="E1750" s="107">
        <v>181</v>
      </c>
      <c r="F1750" s="107">
        <v>154</v>
      </c>
      <c r="G1750" s="107">
        <v>147</v>
      </c>
      <c r="H1750" s="107">
        <v>118</v>
      </c>
      <c r="I1750" s="107">
        <v>89</v>
      </c>
      <c r="J1750" s="107">
        <v>70</v>
      </c>
      <c r="K1750" s="107">
        <v>80</v>
      </c>
      <c r="L1750" s="107">
        <v>109</v>
      </c>
      <c r="M1750" s="107">
        <v>122</v>
      </c>
      <c r="N1750" s="107">
        <v>151</v>
      </c>
      <c r="O1750" s="107">
        <v>172</v>
      </c>
      <c r="P1750" s="107">
        <v>186</v>
      </c>
      <c r="Q1750" s="106">
        <f t="shared" si="27"/>
        <v>1579</v>
      </c>
      <c r="R1750" s="87">
        <v>2015</v>
      </c>
    </row>
    <row r="1751" spans="1:18" x14ac:dyDescent="0.25">
      <c r="A1751" s="88">
        <v>2204</v>
      </c>
      <c r="B1751" s="92" t="s">
        <v>1739</v>
      </c>
      <c r="C1751" s="92" t="s">
        <v>81</v>
      </c>
      <c r="D1751" s="93">
        <v>4308003</v>
      </c>
      <c r="E1751" s="107">
        <v>155</v>
      </c>
      <c r="F1751" s="107">
        <v>121</v>
      </c>
      <c r="G1751" s="107">
        <v>109</v>
      </c>
      <c r="H1751" s="107">
        <v>65</v>
      </c>
      <c r="I1751" s="107">
        <v>44</v>
      </c>
      <c r="J1751" s="107">
        <v>32</v>
      </c>
      <c r="K1751" s="107">
        <v>35</v>
      </c>
      <c r="L1751" s="107">
        <v>54</v>
      </c>
      <c r="M1751" s="107">
        <v>67</v>
      </c>
      <c r="N1751" s="107">
        <v>101</v>
      </c>
      <c r="O1751" s="107">
        <v>132</v>
      </c>
      <c r="P1751" s="107">
        <v>159</v>
      </c>
      <c r="Q1751" s="106">
        <f t="shared" si="27"/>
        <v>1074</v>
      </c>
      <c r="R1751" s="87">
        <v>2015</v>
      </c>
    </row>
    <row r="1752" spans="1:18" x14ac:dyDescent="0.25">
      <c r="A1752" s="88">
        <v>2205</v>
      </c>
      <c r="B1752" s="92" t="s">
        <v>1740</v>
      </c>
      <c r="C1752" s="92" t="s">
        <v>61</v>
      </c>
      <c r="D1752" s="93">
        <v>4205308</v>
      </c>
      <c r="E1752" s="107">
        <v>162</v>
      </c>
      <c r="F1752" s="107">
        <v>133</v>
      </c>
      <c r="G1752" s="107">
        <v>123</v>
      </c>
      <c r="H1752" s="107">
        <v>86</v>
      </c>
      <c r="I1752" s="107">
        <v>61</v>
      </c>
      <c r="J1752" s="107">
        <v>45</v>
      </c>
      <c r="K1752" s="107">
        <v>53</v>
      </c>
      <c r="L1752" s="107">
        <v>79</v>
      </c>
      <c r="M1752" s="107">
        <v>96</v>
      </c>
      <c r="N1752" s="107">
        <v>127</v>
      </c>
      <c r="O1752" s="107">
        <v>152</v>
      </c>
      <c r="P1752" s="107">
        <v>171</v>
      </c>
      <c r="Q1752" s="106">
        <f t="shared" si="27"/>
        <v>1288</v>
      </c>
      <c r="R1752" s="87">
        <v>2015</v>
      </c>
    </row>
    <row r="1753" spans="1:18" x14ac:dyDescent="0.25">
      <c r="A1753" s="88">
        <v>2206</v>
      </c>
      <c r="B1753" s="92" t="s">
        <v>1741</v>
      </c>
      <c r="C1753" s="92" t="s">
        <v>81</v>
      </c>
      <c r="D1753" s="93">
        <v>4308052</v>
      </c>
      <c r="E1753" s="107">
        <v>165</v>
      </c>
      <c r="F1753" s="107">
        <v>132</v>
      </c>
      <c r="G1753" s="107">
        <v>123</v>
      </c>
      <c r="H1753" s="107">
        <v>83</v>
      </c>
      <c r="I1753" s="107">
        <v>58</v>
      </c>
      <c r="J1753" s="107">
        <v>44</v>
      </c>
      <c r="K1753" s="107">
        <v>51</v>
      </c>
      <c r="L1753" s="107">
        <v>74</v>
      </c>
      <c r="M1753" s="107">
        <v>93</v>
      </c>
      <c r="N1753" s="107">
        <v>124</v>
      </c>
      <c r="O1753" s="107">
        <v>150</v>
      </c>
      <c r="P1753" s="107">
        <v>174</v>
      </c>
      <c r="Q1753" s="106">
        <f t="shared" si="27"/>
        <v>1271</v>
      </c>
      <c r="R1753" s="87">
        <v>2015</v>
      </c>
    </row>
    <row r="1754" spans="1:18" x14ac:dyDescent="0.25">
      <c r="A1754" s="88">
        <v>2207</v>
      </c>
      <c r="B1754" s="92" t="s">
        <v>1742</v>
      </c>
      <c r="C1754" s="92" t="s">
        <v>46</v>
      </c>
      <c r="D1754" s="93">
        <v>5207600</v>
      </c>
      <c r="E1754" s="107">
        <v>130</v>
      </c>
      <c r="F1754" s="107">
        <v>112</v>
      </c>
      <c r="G1754" s="107">
        <v>122</v>
      </c>
      <c r="H1754" s="107">
        <v>114</v>
      </c>
      <c r="I1754" s="107">
        <v>106</v>
      </c>
      <c r="J1754" s="107">
        <v>92</v>
      </c>
      <c r="K1754" s="107">
        <v>108</v>
      </c>
      <c r="L1754" s="107">
        <v>132</v>
      </c>
      <c r="M1754" s="107">
        <v>131</v>
      </c>
      <c r="N1754" s="107">
        <v>139</v>
      </c>
      <c r="O1754" s="107">
        <v>127</v>
      </c>
      <c r="P1754" s="107">
        <v>125</v>
      </c>
      <c r="Q1754" s="106">
        <f t="shared" si="27"/>
        <v>1438</v>
      </c>
      <c r="R1754" s="87">
        <v>2015</v>
      </c>
    </row>
    <row r="1755" spans="1:18" x14ac:dyDescent="0.25">
      <c r="A1755" s="88">
        <v>2208</v>
      </c>
      <c r="B1755" s="92" t="s">
        <v>1743</v>
      </c>
      <c r="C1755" s="92" t="s">
        <v>59</v>
      </c>
      <c r="D1755" s="93">
        <v>4107652</v>
      </c>
      <c r="E1755" s="107">
        <v>159</v>
      </c>
      <c r="F1755" s="107">
        <v>133</v>
      </c>
      <c r="G1755" s="107">
        <v>125</v>
      </c>
      <c r="H1755" s="107">
        <v>94</v>
      </c>
      <c r="I1755" s="107">
        <v>69</v>
      </c>
      <c r="J1755" s="107">
        <v>53</v>
      </c>
      <c r="K1755" s="107">
        <v>60</v>
      </c>
      <c r="L1755" s="107">
        <v>84</v>
      </c>
      <c r="M1755" s="107">
        <v>97</v>
      </c>
      <c r="N1755" s="107">
        <v>123</v>
      </c>
      <c r="O1755" s="107">
        <v>144</v>
      </c>
      <c r="P1755" s="107">
        <v>160</v>
      </c>
      <c r="Q1755" s="106">
        <f t="shared" si="27"/>
        <v>1301</v>
      </c>
      <c r="R1755" s="87">
        <v>2015</v>
      </c>
    </row>
    <row r="1756" spans="1:18" x14ac:dyDescent="0.25">
      <c r="A1756" s="88">
        <v>2209</v>
      </c>
      <c r="B1756" s="92" t="s">
        <v>1744</v>
      </c>
      <c r="C1756" s="92" t="s">
        <v>81</v>
      </c>
      <c r="D1756" s="93">
        <v>4308078</v>
      </c>
      <c r="E1756" s="107">
        <v>160</v>
      </c>
      <c r="F1756" s="107">
        <v>129</v>
      </c>
      <c r="G1756" s="107">
        <v>116</v>
      </c>
      <c r="H1756" s="107">
        <v>75</v>
      </c>
      <c r="I1756" s="107">
        <v>50</v>
      </c>
      <c r="J1756" s="107">
        <v>35</v>
      </c>
      <c r="K1756" s="107">
        <v>41</v>
      </c>
      <c r="L1756" s="107">
        <v>62</v>
      </c>
      <c r="M1756" s="107">
        <v>78</v>
      </c>
      <c r="N1756" s="107">
        <v>112</v>
      </c>
      <c r="O1756" s="107">
        <v>143</v>
      </c>
      <c r="P1756" s="107">
        <v>165</v>
      </c>
      <c r="Q1756" s="106">
        <f t="shared" si="27"/>
        <v>1166</v>
      </c>
      <c r="R1756" s="87">
        <v>2015</v>
      </c>
    </row>
    <row r="1757" spans="1:18" x14ac:dyDescent="0.25">
      <c r="A1757" s="88">
        <v>2210</v>
      </c>
      <c r="B1757" s="92" t="s">
        <v>1745</v>
      </c>
      <c r="C1757" s="92" t="s">
        <v>86</v>
      </c>
      <c r="D1757" s="93">
        <v>1200302</v>
      </c>
      <c r="E1757" s="107">
        <v>109</v>
      </c>
      <c r="F1757" s="107">
        <v>99</v>
      </c>
      <c r="G1757" s="107">
        <v>110</v>
      </c>
      <c r="H1757" s="107">
        <v>98</v>
      </c>
      <c r="I1757" s="107">
        <v>95</v>
      </c>
      <c r="J1757" s="107">
        <v>85</v>
      </c>
      <c r="K1757" s="107">
        <v>93</v>
      </c>
      <c r="L1757" s="107">
        <v>106</v>
      </c>
      <c r="M1757" s="107">
        <v>112</v>
      </c>
      <c r="N1757" s="107">
        <v>116</v>
      </c>
      <c r="O1757" s="107">
        <v>115</v>
      </c>
      <c r="P1757" s="107">
        <v>109</v>
      </c>
      <c r="Q1757" s="106">
        <f t="shared" si="27"/>
        <v>1247</v>
      </c>
      <c r="R1757" s="87">
        <v>2015</v>
      </c>
    </row>
    <row r="1758" spans="1:18" x14ac:dyDescent="0.25">
      <c r="A1758" s="88">
        <v>2211</v>
      </c>
      <c r="B1758" s="92" t="s">
        <v>1746</v>
      </c>
      <c r="C1758" s="92" t="s">
        <v>56</v>
      </c>
      <c r="D1758" s="93">
        <v>2910776</v>
      </c>
      <c r="E1758" s="107">
        <v>213</v>
      </c>
      <c r="F1758" s="107">
        <v>188</v>
      </c>
      <c r="G1758" s="107">
        <v>187</v>
      </c>
      <c r="H1758" s="107">
        <v>172</v>
      </c>
      <c r="I1758" s="107">
        <v>156</v>
      </c>
      <c r="J1758" s="107">
        <v>137</v>
      </c>
      <c r="K1758" s="107">
        <v>147</v>
      </c>
      <c r="L1758" s="107">
        <v>179</v>
      </c>
      <c r="M1758" s="107">
        <v>192</v>
      </c>
      <c r="N1758" s="107">
        <v>210</v>
      </c>
      <c r="O1758" s="107">
        <v>192</v>
      </c>
      <c r="P1758" s="107">
        <v>196</v>
      </c>
      <c r="Q1758" s="106">
        <f t="shared" si="27"/>
        <v>2169</v>
      </c>
      <c r="R1758" s="87">
        <v>2015</v>
      </c>
    </row>
    <row r="1759" spans="1:18" x14ac:dyDescent="0.25">
      <c r="A1759" s="88">
        <v>2212</v>
      </c>
      <c r="B1759" s="92" t="s">
        <v>1747</v>
      </c>
      <c r="C1759" s="92" t="s">
        <v>56</v>
      </c>
      <c r="D1759" s="93">
        <v>2910800</v>
      </c>
      <c r="E1759" s="107">
        <v>212.9</v>
      </c>
      <c r="F1759" s="107">
        <v>181.2</v>
      </c>
      <c r="G1759" s="107">
        <v>172</v>
      </c>
      <c r="H1759" s="107">
        <v>146.9</v>
      </c>
      <c r="I1759" s="107">
        <v>123.9</v>
      </c>
      <c r="J1759" s="107">
        <v>107.2</v>
      </c>
      <c r="K1759" s="107">
        <v>111.2</v>
      </c>
      <c r="L1759" s="107">
        <v>133.19999999999999</v>
      </c>
      <c r="M1759" s="107">
        <v>149.9</v>
      </c>
      <c r="N1759" s="107">
        <v>178</v>
      </c>
      <c r="O1759" s="107">
        <v>179.4</v>
      </c>
      <c r="P1759" s="107">
        <v>192.5</v>
      </c>
      <c r="Q1759" s="106">
        <f t="shared" si="27"/>
        <v>1888.3000000000002</v>
      </c>
      <c r="R1759" s="87">
        <v>2015</v>
      </c>
    </row>
    <row r="1760" spans="1:18" x14ac:dyDescent="0.25">
      <c r="A1760" s="88">
        <v>2213</v>
      </c>
      <c r="B1760" s="92" t="s">
        <v>1748</v>
      </c>
      <c r="C1760" s="92" t="s">
        <v>110</v>
      </c>
      <c r="D1760" s="93">
        <v>2702603</v>
      </c>
      <c r="E1760" s="107">
        <v>217</v>
      </c>
      <c r="F1760" s="107">
        <v>192</v>
      </c>
      <c r="G1760" s="107">
        <v>192</v>
      </c>
      <c r="H1760" s="107">
        <v>165</v>
      </c>
      <c r="I1760" s="107">
        <v>140</v>
      </c>
      <c r="J1760" s="107">
        <v>119</v>
      </c>
      <c r="K1760" s="107">
        <v>124</v>
      </c>
      <c r="L1760" s="107">
        <v>145</v>
      </c>
      <c r="M1760" s="107">
        <v>164</v>
      </c>
      <c r="N1760" s="107">
        <v>195</v>
      </c>
      <c r="O1760" s="107">
        <v>202</v>
      </c>
      <c r="P1760" s="107">
        <v>213</v>
      </c>
      <c r="Q1760" s="106">
        <f t="shared" si="27"/>
        <v>2068</v>
      </c>
      <c r="R1760" s="87">
        <v>2015</v>
      </c>
    </row>
    <row r="1761" spans="1:18" x14ac:dyDescent="0.25">
      <c r="A1761" s="88">
        <v>2214</v>
      </c>
      <c r="B1761" s="92" t="s">
        <v>1749</v>
      </c>
      <c r="C1761" s="92" t="s">
        <v>66</v>
      </c>
      <c r="D1761" s="93">
        <v>2605400</v>
      </c>
      <c r="E1761" s="107">
        <v>212</v>
      </c>
      <c r="F1761" s="107">
        <v>186</v>
      </c>
      <c r="G1761" s="107">
        <v>192</v>
      </c>
      <c r="H1761" s="107">
        <v>168</v>
      </c>
      <c r="I1761" s="107">
        <v>144</v>
      </c>
      <c r="J1761" s="107">
        <v>123</v>
      </c>
      <c r="K1761" s="107">
        <v>133</v>
      </c>
      <c r="L1761" s="107">
        <v>153</v>
      </c>
      <c r="M1761" s="107">
        <v>173</v>
      </c>
      <c r="N1761" s="107">
        <v>204</v>
      </c>
      <c r="O1761" s="107">
        <v>207</v>
      </c>
      <c r="P1761" s="107">
        <v>218</v>
      </c>
      <c r="Q1761" s="106">
        <f t="shared" si="27"/>
        <v>2113</v>
      </c>
      <c r="R1761" s="87">
        <v>2015</v>
      </c>
    </row>
    <row r="1762" spans="1:18" x14ac:dyDescent="0.25">
      <c r="A1762" s="88">
        <v>2215</v>
      </c>
      <c r="B1762" s="92" t="s">
        <v>1749</v>
      </c>
      <c r="C1762" s="92" t="s">
        <v>268</v>
      </c>
      <c r="D1762" s="93">
        <v>2802205</v>
      </c>
      <c r="E1762" s="107">
        <v>212</v>
      </c>
      <c r="F1762" s="107">
        <v>188</v>
      </c>
      <c r="G1762" s="107">
        <v>189</v>
      </c>
      <c r="H1762" s="107">
        <v>163</v>
      </c>
      <c r="I1762" s="107">
        <v>138</v>
      </c>
      <c r="J1762" s="107">
        <v>117</v>
      </c>
      <c r="K1762" s="107">
        <v>121</v>
      </c>
      <c r="L1762" s="107">
        <v>143</v>
      </c>
      <c r="M1762" s="107">
        <v>161</v>
      </c>
      <c r="N1762" s="107">
        <v>191</v>
      </c>
      <c r="O1762" s="107">
        <v>196</v>
      </c>
      <c r="P1762" s="107">
        <v>208</v>
      </c>
      <c r="Q1762" s="106">
        <f t="shared" si="27"/>
        <v>2027</v>
      </c>
      <c r="R1762" s="87">
        <v>2015</v>
      </c>
    </row>
    <row r="1763" spans="1:18" x14ac:dyDescent="0.25">
      <c r="A1763" s="88">
        <v>2216</v>
      </c>
      <c r="B1763" s="92" t="s">
        <v>1750</v>
      </c>
      <c r="C1763" s="92" t="s">
        <v>71</v>
      </c>
      <c r="D1763" s="93">
        <v>2104073</v>
      </c>
      <c r="E1763" s="107">
        <v>120</v>
      </c>
      <c r="F1763" s="107">
        <v>108</v>
      </c>
      <c r="G1763" s="107">
        <v>117</v>
      </c>
      <c r="H1763" s="107">
        <v>112</v>
      </c>
      <c r="I1763" s="107">
        <v>114</v>
      </c>
      <c r="J1763" s="107">
        <v>108</v>
      </c>
      <c r="K1763" s="107">
        <v>117</v>
      </c>
      <c r="L1763" s="107">
        <v>134</v>
      </c>
      <c r="M1763" s="107">
        <v>138</v>
      </c>
      <c r="N1763" s="107">
        <v>138</v>
      </c>
      <c r="O1763" s="107">
        <v>128</v>
      </c>
      <c r="P1763" s="107">
        <v>123</v>
      </c>
      <c r="Q1763" s="106">
        <f t="shared" si="27"/>
        <v>1457</v>
      </c>
      <c r="R1763" s="87">
        <v>2015</v>
      </c>
    </row>
    <row r="1764" spans="1:18" x14ac:dyDescent="0.25">
      <c r="A1764" s="88">
        <v>2217</v>
      </c>
      <c r="B1764" s="92" t="s">
        <v>1751</v>
      </c>
      <c r="C1764" s="92" t="s">
        <v>48</v>
      </c>
      <c r="D1764" s="93">
        <v>3125408</v>
      </c>
      <c r="E1764" s="107">
        <v>173</v>
      </c>
      <c r="F1764" s="107">
        <v>144</v>
      </c>
      <c r="G1764" s="107">
        <v>143</v>
      </c>
      <c r="H1764" s="107">
        <v>118</v>
      </c>
      <c r="I1764" s="107">
        <v>105</v>
      </c>
      <c r="J1764" s="107">
        <v>86</v>
      </c>
      <c r="K1764" s="107">
        <v>94</v>
      </c>
      <c r="L1764" s="107">
        <v>123</v>
      </c>
      <c r="M1764" s="107">
        <v>132</v>
      </c>
      <c r="N1764" s="107">
        <v>152</v>
      </c>
      <c r="O1764" s="107">
        <v>143</v>
      </c>
      <c r="P1764" s="107">
        <v>145</v>
      </c>
      <c r="Q1764" s="106">
        <f t="shared" si="27"/>
        <v>1558</v>
      </c>
      <c r="R1764" s="87">
        <v>2015</v>
      </c>
    </row>
    <row r="1765" spans="1:18" x14ac:dyDescent="0.25">
      <c r="A1765" s="88">
        <v>2218</v>
      </c>
      <c r="B1765" s="92" t="s">
        <v>1752</v>
      </c>
      <c r="C1765" s="92" t="s">
        <v>77</v>
      </c>
      <c r="D1765" s="93">
        <v>2403707</v>
      </c>
      <c r="E1765" s="107">
        <v>201</v>
      </c>
      <c r="F1765" s="107">
        <v>174</v>
      </c>
      <c r="G1765" s="107">
        <v>179</v>
      </c>
      <c r="H1765" s="107">
        <v>165</v>
      </c>
      <c r="I1765" s="107">
        <v>163</v>
      </c>
      <c r="J1765" s="107">
        <v>150</v>
      </c>
      <c r="K1765" s="107">
        <v>166</v>
      </c>
      <c r="L1765" s="107">
        <v>192</v>
      </c>
      <c r="M1765" s="107">
        <v>201</v>
      </c>
      <c r="N1765" s="107">
        <v>218</v>
      </c>
      <c r="O1765" s="107">
        <v>209</v>
      </c>
      <c r="P1765" s="107">
        <v>211</v>
      </c>
      <c r="Q1765" s="106">
        <f t="shared" si="27"/>
        <v>2229</v>
      </c>
      <c r="R1765" s="87">
        <v>2015</v>
      </c>
    </row>
    <row r="1766" spans="1:18" x14ac:dyDescent="0.25">
      <c r="A1766" s="88">
        <v>2219</v>
      </c>
      <c r="B1766" s="92" t="s">
        <v>1753</v>
      </c>
      <c r="C1766" s="92" t="s">
        <v>48</v>
      </c>
      <c r="D1766" s="93">
        <v>3125606</v>
      </c>
      <c r="E1766" s="107">
        <v>210.8</v>
      </c>
      <c r="F1766" s="107">
        <v>184.4</v>
      </c>
      <c r="G1766" s="107">
        <v>180.3</v>
      </c>
      <c r="H1766" s="107">
        <v>148.69999999999999</v>
      </c>
      <c r="I1766" s="107">
        <v>129</v>
      </c>
      <c r="J1766" s="107">
        <v>111.2</v>
      </c>
      <c r="K1766" s="107">
        <v>115.6</v>
      </c>
      <c r="L1766" s="107">
        <v>144.80000000000001</v>
      </c>
      <c r="M1766" s="107">
        <v>158.19999999999999</v>
      </c>
      <c r="N1766" s="107">
        <v>179.2</v>
      </c>
      <c r="O1766" s="107">
        <v>172.8</v>
      </c>
      <c r="P1766" s="107">
        <v>185.9</v>
      </c>
      <c r="Q1766" s="106">
        <f t="shared" si="27"/>
        <v>1920.9</v>
      </c>
      <c r="R1766" s="87">
        <v>2015</v>
      </c>
    </row>
    <row r="1767" spans="1:18" x14ac:dyDescent="0.25">
      <c r="A1767" s="88">
        <v>2220</v>
      </c>
      <c r="B1767" s="92" t="s">
        <v>1754</v>
      </c>
      <c r="C1767" s="92" t="s">
        <v>48</v>
      </c>
      <c r="D1767" s="93">
        <v>3125705</v>
      </c>
      <c r="E1767" s="107">
        <v>169</v>
      </c>
      <c r="F1767" s="107">
        <v>140.69999999999999</v>
      </c>
      <c r="G1767" s="107">
        <v>142.19999999999999</v>
      </c>
      <c r="H1767" s="107">
        <v>123</v>
      </c>
      <c r="I1767" s="107">
        <v>108.6</v>
      </c>
      <c r="J1767" s="107">
        <v>93.9</v>
      </c>
      <c r="K1767" s="107">
        <v>102.9</v>
      </c>
      <c r="L1767" s="107">
        <v>130</v>
      </c>
      <c r="M1767" s="107">
        <v>134.80000000000001</v>
      </c>
      <c r="N1767" s="107">
        <v>148.9</v>
      </c>
      <c r="O1767" s="107">
        <v>145.1</v>
      </c>
      <c r="P1767" s="107">
        <v>140.69999999999999</v>
      </c>
      <c r="Q1767" s="106">
        <f t="shared" si="27"/>
        <v>1579.8</v>
      </c>
      <c r="R1767" s="87">
        <v>2015</v>
      </c>
    </row>
    <row r="1768" spans="1:18" x14ac:dyDescent="0.25">
      <c r="A1768" s="88">
        <v>2221</v>
      </c>
      <c r="B1768" s="92" t="s">
        <v>1755</v>
      </c>
      <c r="C1768" s="92" t="s">
        <v>81</v>
      </c>
      <c r="D1768" s="93">
        <v>4308102</v>
      </c>
      <c r="E1768" s="107">
        <v>160</v>
      </c>
      <c r="F1768" s="107">
        <v>129</v>
      </c>
      <c r="G1768" s="107">
        <v>116</v>
      </c>
      <c r="H1768" s="107">
        <v>76</v>
      </c>
      <c r="I1768" s="107">
        <v>50</v>
      </c>
      <c r="J1768" s="107">
        <v>35</v>
      </c>
      <c r="K1768" s="107">
        <v>42</v>
      </c>
      <c r="L1768" s="107">
        <v>63</v>
      </c>
      <c r="M1768" s="107">
        <v>81</v>
      </c>
      <c r="N1768" s="107">
        <v>115</v>
      </c>
      <c r="O1768" s="107">
        <v>144</v>
      </c>
      <c r="P1768" s="107">
        <v>165</v>
      </c>
      <c r="Q1768" s="106">
        <f t="shared" si="27"/>
        <v>1176</v>
      </c>
      <c r="R1768" s="87">
        <v>2015</v>
      </c>
    </row>
    <row r="1769" spans="1:18" x14ac:dyDescent="0.25">
      <c r="A1769" s="88">
        <v>2222</v>
      </c>
      <c r="B1769" s="92" t="s">
        <v>1756</v>
      </c>
      <c r="C1769" s="92" t="s">
        <v>110</v>
      </c>
      <c r="D1769" s="93">
        <v>2702702</v>
      </c>
      <c r="E1769" s="107">
        <v>246</v>
      </c>
      <c r="F1769" s="107">
        <v>209</v>
      </c>
      <c r="G1769" s="107">
        <v>196</v>
      </c>
      <c r="H1769" s="107">
        <v>171</v>
      </c>
      <c r="I1769" s="107">
        <v>153</v>
      </c>
      <c r="J1769" s="107">
        <v>130</v>
      </c>
      <c r="K1769" s="107">
        <v>132</v>
      </c>
      <c r="L1769" s="107">
        <v>161</v>
      </c>
      <c r="M1769" s="107">
        <v>180</v>
      </c>
      <c r="N1769" s="107">
        <v>209</v>
      </c>
      <c r="O1769" s="107">
        <v>212</v>
      </c>
      <c r="P1769" s="107">
        <v>225</v>
      </c>
      <c r="Q1769" s="106">
        <f t="shared" si="27"/>
        <v>2224</v>
      </c>
      <c r="R1769" s="87">
        <v>2015</v>
      </c>
    </row>
    <row r="1770" spans="1:18" x14ac:dyDescent="0.25">
      <c r="A1770" s="88">
        <v>2223</v>
      </c>
      <c r="B1770" s="92" t="s">
        <v>1757</v>
      </c>
      <c r="C1770" s="92" t="s">
        <v>84</v>
      </c>
      <c r="D1770" s="93">
        <v>5103700</v>
      </c>
      <c r="E1770" s="107">
        <v>120</v>
      </c>
      <c r="F1770" s="107">
        <v>105</v>
      </c>
      <c r="G1770" s="107">
        <v>108</v>
      </c>
      <c r="H1770" s="107">
        <v>102</v>
      </c>
      <c r="I1770" s="107">
        <v>111</v>
      </c>
      <c r="J1770" s="107">
        <v>97</v>
      </c>
      <c r="K1770" s="107">
        <v>115</v>
      </c>
      <c r="L1770" s="107">
        <v>135</v>
      </c>
      <c r="M1770" s="107">
        <v>130</v>
      </c>
      <c r="N1770" s="107">
        <v>128</v>
      </c>
      <c r="O1770" s="107">
        <v>116</v>
      </c>
      <c r="P1770" s="107">
        <v>116</v>
      </c>
      <c r="Q1770" s="106">
        <f t="shared" si="27"/>
        <v>1383</v>
      </c>
      <c r="R1770" s="87">
        <v>2015</v>
      </c>
    </row>
    <row r="1771" spans="1:18" x14ac:dyDescent="0.25">
      <c r="A1771" s="88">
        <v>2224</v>
      </c>
      <c r="B1771" s="92" t="s">
        <v>1758</v>
      </c>
      <c r="C1771" s="92" t="s">
        <v>59</v>
      </c>
      <c r="D1771" s="93">
        <v>4107702</v>
      </c>
      <c r="E1771" s="107">
        <v>191</v>
      </c>
      <c r="F1771" s="107">
        <v>163</v>
      </c>
      <c r="G1771" s="107">
        <v>154</v>
      </c>
      <c r="H1771" s="107">
        <v>122</v>
      </c>
      <c r="I1771" s="107">
        <v>93</v>
      </c>
      <c r="J1771" s="107">
        <v>72</v>
      </c>
      <c r="K1771" s="107">
        <v>83</v>
      </c>
      <c r="L1771" s="107">
        <v>111</v>
      </c>
      <c r="M1771" s="107">
        <v>126</v>
      </c>
      <c r="N1771" s="107">
        <v>157</v>
      </c>
      <c r="O1771" s="107">
        <v>180</v>
      </c>
      <c r="P1771" s="107">
        <v>196</v>
      </c>
      <c r="Q1771" s="106">
        <f t="shared" si="27"/>
        <v>1648</v>
      </c>
      <c r="R1771" s="87">
        <v>2015</v>
      </c>
    </row>
    <row r="1772" spans="1:18" x14ac:dyDescent="0.25">
      <c r="A1772" s="88">
        <v>2225</v>
      </c>
      <c r="B1772" s="92" t="s">
        <v>1759</v>
      </c>
      <c r="C1772" s="92" t="s">
        <v>59</v>
      </c>
      <c r="D1772" s="93">
        <v>4107736</v>
      </c>
      <c r="E1772" s="107">
        <v>151</v>
      </c>
      <c r="F1772" s="107">
        <v>128</v>
      </c>
      <c r="G1772" s="107">
        <v>121</v>
      </c>
      <c r="H1772" s="107">
        <v>90</v>
      </c>
      <c r="I1772" s="107">
        <v>64</v>
      </c>
      <c r="J1772" s="107">
        <v>49</v>
      </c>
      <c r="K1772" s="107">
        <v>57</v>
      </c>
      <c r="L1772" s="107">
        <v>81</v>
      </c>
      <c r="M1772" s="107">
        <v>97</v>
      </c>
      <c r="N1772" s="107">
        <v>122</v>
      </c>
      <c r="O1772" s="107">
        <v>143</v>
      </c>
      <c r="P1772" s="107">
        <v>156</v>
      </c>
      <c r="Q1772" s="106">
        <f t="shared" si="27"/>
        <v>1259</v>
      </c>
      <c r="R1772" s="87">
        <v>2015</v>
      </c>
    </row>
    <row r="1773" spans="1:18" x14ac:dyDescent="0.25">
      <c r="A1773" s="88">
        <v>2226</v>
      </c>
      <c r="B1773" s="92" t="s">
        <v>1760</v>
      </c>
      <c r="C1773" s="92" t="s">
        <v>48</v>
      </c>
      <c r="D1773" s="93">
        <v>3125804</v>
      </c>
      <c r="E1773" s="107">
        <v>161</v>
      </c>
      <c r="F1773" s="107">
        <v>132</v>
      </c>
      <c r="G1773" s="107">
        <v>128</v>
      </c>
      <c r="H1773" s="107">
        <v>103</v>
      </c>
      <c r="I1773" s="107">
        <v>87</v>
      </c>
      <c r="J1773" s="107">
        <v>70</v>
      </c>
      <c r="K1773" s="107">
        <v>75</v>
      </c>
      <c r="L1773" s="107">
        <v>101</v>
      </c>
      <c r="M1773" s="107">
        <v>109</v>
      </c>
      <c r="N1773" s="107">
        <v>130</v>
      </c>
      <c r="O1773" s="107">
        <v>132</v>
      </c>
      <c r="P1773" s="107">
        <v>137</v>
      </c>
      <c r="Q1773" s="106">
        <f t="shared" si="27"/>
        <v>1365</v>
      </c>
      <c r="R1773" s="87">
        <v>2015</v>
      </c>
    </row>
    <row r="1774" spans="1:18" x14ac:dyDescent="0.25">
      <c r="A1774" s="88">
        <v>2227</v>
      </c>
      <c r="B1774" s="92" t="s">
        <v>1761</v>
      </c>
      <c r="C1774" s="92" t="s">
        <v>66</v>
      </c>
      <c r="D1774" s="93">
        <v>2605459</v>
      </c>
      <c r="E1774" s="107">
        <v>202</v>
      </c>
      <c r="F1774" s="107">
        <v>181</v>
      </c>
      <c r="G1774" s="107">
        <v>189</v>
      </c>
      <c r="H1774" s="107">
        <v>166</v>
      </c>
      <c r="I1774" s="107">
        <v>153</v>
      </c>
      <c r="J1774" s="107">
        <v>133</v>
      </c>
      <c r="K1774" s="107">
        <v>143</v>
      </c>
      <c r="L1774" s="107">
        <v>164</v>
      </c>
      <c r="M1774" s="107">
        <v>179</v>
      </c>
      <c r="N1774" s="107">
        <v>203</v>
      </c>
      <c r="O1774" s="107">
        <v>200</v>
      </c>
      <c r="P1774" s="107">
        <v>206</v>
      </c>
      <c r="Q1774" s="106">
        <f t="shared" si="27"/>
        <v>2119</v>
      </c>
      <c r="R1774" s="87">
        <v>2015</v>
      </c>
    </row>
    <row r="1775" spans="1:18" x14ac:dyDescent="0.25">
      <c r="A1775" s="88">
        <v>2228</v>
      </c>
      <c r="B1775" s="92" t="s">
        <v>1762</v>
      </c>
      <c r="C1775" s="92" t="s">
        <v>71</v>
      </c>
      <c r="D1775" s="93">
        <v>2104081</v>
      </c>
      <c r="E1775" s="107">
        <v>132</v>
      </c>
      <c r="F1775" s="107">
        <v>116</v>
      </c>
      <c r="G1775" s="107">
        <v>124</v>
      </c>
      <c r="H1775" s="107">
        <v>118</v>
      </c>
      <c r="I1775" s="107">
        <v>116</v>
      </c>
      <c r="J1775" s="107">
        <v>110</v>
      </c>
      <c r="K1775" s="107">
        <v>119</v>
      </c>
      <c r="L1775" s="107">
        <v>137</v>
      </c>
      <c r="M1775" s="107">
        <v>144</v>
      </c>
      <c r="N1775" s="107">
        <v>150</v>
      </c>
      <c r="O1775" s="107">
        <v>141</v>
      </c>
      <c r="P1775" s="107">
        <v>137</v>
      </c>
      <c r="Q1775" s="106">
        <f t="shared" si="27"/>
        <v>1544</v>
      </c>
      <c r="R1775" s="87">
        <v>2015</v>
      </c>
    </row>
    <row r="1776" spans="1:18" x14ac:dyDescent="0.25">
      <c r="A1776" s="88">
        <v>2229</v>
      </c>
      <c r="B1776" s="92" t="s">
        <v>1763</v>
      </c>
      <c r="C1776" s="92" t="s">
        <v>77</v>
      </c>
      <c r="D1776" s="93">
        <v>2403756</v>
      </c>
      <c r="E1776" s="107">
        <v>196</v>
      </c>
      <c r="F1776" s="107">
        <v>178</v>
      </c>
      <c r="G1776" s="107">
        <v>184</v>
      </c>
      <c r="H1776" s="107">
        <v>162</v>
      </c>
      <c r="I1776" s="107">
        <v>152</v>
      </c>
      <c r="J1776" s="107">
        <v>129</v>
      </c>
      <c r="K1776" s="107">
        <v>140</v>
      </c>
      <c r="L1776" s="107">
        <v>162</v>
      </c>
      <c r="M1776" s="107">
        <v>177</v>
      </c>
      <c r="N1776" s="107">
        <v>198</v>
      </c>
      <c r="O1776" s="107">
        <v>199</v>
      </c>
      <c r="P1776" s="107">
        <v>204</v>
      </c>
      <c r="Q1776" s="106">
        <f t="shared" si="27"/>
        <v>2081</v>
      </c>
      <c r="R1776" s="87">
        <v>2015</v>
      </c>
    </row>
    <row r="1777" spans="1:18" x14ac:dyDescent="0.25">
      <c r="A1777" s="88">
        <v>2230</v>
      </c>
      <c r="B1777" s="92" t="s">
        <v>1764</v>
      </c>
      <c r="C1777" s="92" t="s">
        <v>91</v>
      </c>
      <c r="D1777" s="93">
        <v>3515608</v>
      </c>
      <c r="E1777" s="107">
        <v>126</v>
      </c>
      <c r="F1777" s="107">
        <v>109</v>
      </c>
      <c r="G1777" s="107">
        <v>111</v>
      </c>
      <c r="H1777" s="107">
        <v>88</v>
      </c>
      <c r="I1777" s="107">
        <v>72</v>
      </c>
      <c r="J1777" s="107">
        <v>58</v>
      </c>
      <c r="K1777" s="107">
        <v>65</v>
      </c>
      <c r="L1777" s="107">
        <v>94</v>
      </c>
      <c r="M1777" s="107">
        <v>108</v>
      </c>
      <c r="N1777" s="107">
        <v>122</v>
      </c>
      <c r="O1777" s="107">
        <v>127</v>
      </c>
      <c r="P1777" s="107">
        <v>129</v>
      </c>
      <c r="Q1777" s="106">
        <f t="shared" si="27"/>
        <v>1209</v>
      </c>
      <c r="R1777" s="87">
        <v>2015</v>
      </c>
    </row>
    <row r="1778" spans="1:18" x14ac:dyDescent="0.25">
      <c r="A1778" s="88">
        <v>2231</v>
      </c>
      <c r="B1778" s="92" t="s">
        <v>1765</v>
      </c>
      <c r="C1778" s="92" t="s">
        <v>91</v>
      </c>
      <c r="D1778" s="93">
        <v>3515509</v>
      </c>
      <c r="E1778" s="107">
        <v>139.80000000000001</v>
      </c>
      <c r="F1778" s="107">
        <v>122</v>
      </c>
      <c r="G1778" s="107">
        <v>128.5</v>
      </c>
      <c r="H1778" s="107">
        <v>104.9</v>
      </c>
      <c r="I1778" s="107">
        <v>89.1</v>
      </c>
      <c r="J1778" s="107">
        <v>72.8</v>
      </c>
      <c r="K1778" s="107">
        <v>80.400000000000006</v>
      </c>
      <c r="L1778" s="107">
        <v>107.3</v>
      </c>
      <c r="M1778" s="107">
        <v>117.5</v>
      </c>
      <c r="N1778" s="107">
        <v>136.6</v>
      </c>
      <c r="O1778" s="107">
        <v>141.5</v>
      </c>
      <c r="P1778" s="107">
        <v>142.1</v>
      </c>
      <c r="Q1778" s="106">
        <f t="shared" si="27"/>
        <v>1382.4999999999998</v>
      </c>
      <c r="R1778" s="87">
        <v>2015</v>
      </c>
    </row>
    <row r="1779" spans="1:18" x14ac:dyDescent="0.25">
      <c r="A1779" s="88">
        <v>2232</v>
      </c>
      <c r="B1779" s="92" t="s">
        <v>1766</v>
      </c>
      <c r="C1779" s="92" t="s">
        <v>91</v>
      </c>
      <c r="D1779" s="93">
        <v>3515657</v>
      </c>
      <c r="E1779" s="107">
        <v>129</v>
      </c>
      <c r="F1779" s="107">
        <v>107</v>
      </c>
      <c r="G1779" s="107">
        <v>109</v>
      </c>
      <c r="H1779" s="107">
        <v>87</v>
      </c>
      <c r="I1779" s="107">
        <v>66</v>
      </c>
      <c r="J1779" s="107">
        <v>52</v>
      </c>
      <c r="K1779" s="107">
        <v>57</v>
      </c>
      <c r="L1779" s="107">
        <v>80</v>
      </c>
      <c r="M1779" s="107">
        <v>94</v>
      </c>
      <c r="N1779" s="107">
        <v>112</v>
      </c>
      <c r="O1779" s="107">
        <v>127</v>
      </c>
      <c r="P1779" s="107">
        <v>129</v>
      </c>
      <c r="Q1779" s="106">
        <f t="shared" si="27"/>
        <v>1149</v>
      </c>
      <c r="R1779" s="87">
        <v>2015</v>
      </c>
    </row>
    <row r="1780" spans="1:18" x14ac:dyDescent="0.25">
      <c r="A1780" s="88">
        <v>2233</v>
      </c>
      <c r="B1780" s="92" t="s">
        <v>1767</v>
      </c>
      <c r="C1780" s="92" t="s">
        <v>91</v>
      </c>
      <c r="D1780" s="93">
        <v>3515707</v>
      </c>
      <c r="E1780" s="107">
        <v>137</v>
      </c>
      <c r="F1780" s="107">
        <v>118</v>
      </c>
      <c r="G1780" s="107">
        <v>119</v>
      </c>
      <c r="H1780" s="107">
        <v>94</v>
      </c>
      <c r="I1780" s="107">
        <v>74</v>
      </c>
      <c r="J1780" s="107">
        <v>59</v>
      </c>
      <c r="K1780" s="107">
        <v>66</v>
      </c>
      <c r="L1780" s="107">
        <v>80</v>
      </c>
      <c r="M1780" s="107">
        <v>89</v>
      </c>
      <c r="N1780" s="107">
        <v>110</v>
      </c>
      <c r="O1780" s="107">
        <v>124</v>
      </c>
      <c r="P1780" s="107">
        <v>134</v>
      </c>
      <c r="Q1780" s="106">
        <f t="shared" si="27"/>
        <v>1204</v>
      </c>
      <c r="R1780" s="87">
        <v>2015</v>
      </c>
    </row>
    <row r="1781" spans="1:18" x14ac:dyDescent="0.25">
      <c r="A1781" s="88">
        <v>2234</v>
      </c>
      <c r="B1781" s="92" t="s">
        <v>1768</v>
      </c>
      <c r="C1781" s="92" t="s">
        <v>247</v>
      </c>
      <c r="D1781" s="93">
        <v>1600238</v>
      </c>
      <c r="E1781" s="107">
        <v>116</v>
      </c>
      <c r="F1781" s="107">
        <v>103</v>
      </c>
      <c r="G1781" s="107">
        <v>114</v>
      </c>
      <c r="H1781" s="107">
        <v>110</v>
      </c>
      <c r="I1781" s="107">
        <v>113</v>
      </c>
      <c r="J1781" s="107">
        <v>113</v>
      </c>
      <c r="K1781" s="107">
        <v>124</v>
      </c>
      <c r="L1781" s="107">
        <v>142</v>
      </c>
      <c r="M1781" s="107">
        <v>155</v>
      </c>
      <c r="N1781" s="107">
        <v>147</v>
      </c>
      <c r="O1781" s="107">
        <v>140</v>
      </c>
      <c r="P1781" s="107">
        <v>127</v>
      </c>
      <c r="Q1781" s="106">
        <f t="shared" si="27"/>
        <v>1504</v>
      </c>
      <c r="R1781" s="87">
        <v>2015</v>
      </c>
    </row>
    <row r="1782" spans="1:18" x14ac:dyDescent="0.25">
      <c r="A1782" s="88">
        <v>2235</v>
      </c>
      <c r="B1782" s="92" t="s">
        <v>1769</v>
      </c>
      <c r="C1782" s="92" t="s">
        <v>66</v>
      </c>
      <c r="D1782" s="93">
        <v>2605509</v>
      </c>
      <c r="E1782" s="107">
        <v>219</v>
      </c>
      <c r="F1782" s="107">
        <v>195</v>
      </c>
      <c r="G1782" s="107">
        <v>201</v>
      </c>
      <c r="H1782" s="107">
        <v>175</v>
      </c>
      <c r="I1782" s="107">
        <v>153</v>
      </c>
      <c r="J1782" s="107">
        <v>131</v>
      </c>
      <c r="K1782" s="107">
        <v>142</v>
      </c>
      <c r="L1782" s="107">
        <v>163</v>
      </c>
      <c r="M1782" s="107">
        <v>184</v>
      </c>
      <c r="N1782" s="107">
        <v>212</v>
      </c>
      <c r="O1782" s="107">
        <v>217</v>
      </c>
      <c r="P1782" s="107">
        <v>227</v>
      </c>
      <c r="Q1782" s="106">
        <f t="shared" si="27"/>
        <v>2219</v>
      </c>
      <c r="R1782" s="87">
        <v>2015</v>
      </c>
    </row>
    <row r="1783" spans="1:18" x14ac:dyDescent="0.25">
      <c r="A1783" s="88">
        <v>2236</v>
      </c>
      <c r="B1783" s="92" t="s">
        <v>1770</v>
      </c>
      <c r="C1783" s="92" t="s">
        <v>48</v>
      </c>
      <c r="D1783" s="93">
        <v>3125903</v>
      </c>
      <c r="E1783" s="107">
        <v>175</v>
      </c>
      <c r="F1783" s="107">
        <v>143</v>
      </c>
      <c r="G1783" s="107">
        <v>143</v>
      </c>
      <c r="H1783" s="107">
        <v>117</v>
      </c>
      <c r="I1783" s="107">
        <v>101</v>
      </c>
      <c r="J1783" s="107">
        <v>82</v>
      </c>
      <c r="K1783" s="107">
        <v>90</v>
      </c>
      <c r="L1783" s="107">
        <v>119</v>
      </c>
      <c r="M1783" s="107">
        <v>129</v>
      </c>
      <c r="N1783" s="107">
        <v>146</v>
      </c>
      <c r="O1783" s="107">
        <v>140</v>
      </c>
      <c r="P1783" s="107">
        <v>141</v>
      </c>
      <c r="Q1783" s="106">
        <f t="shared" si="27"/>
        <v>1526</v>
      </c>
      <c r="R1783" s="87">
        <v>2015</v>
      </c>
    </row>
    <row r="1784" spans="1:18" x14ac:dyDescent="0.25">
      <c r="A1784" s="88">
        <v>2237</v>
      </c>
      <c r="B1784" s="92" t="s">
        <v>1771</v>
      </c>
      <c r="C1784" s="92" t="s">
        <v>48</v>
      </c>
      <c r="D1784" s="93">
        <v>3125952</v>
      </c>
      <c r="E1784" s="107">
        <v>184</v>
      </c>
      <c r="F1784" s="107">
        <v>151</v>
      </c>
      <c r="G1784" s="107">
        <v>146</v>
      </c>
      <c r="H1784" s="107">
        <v>115</v>
      </c>
      <c r="I1784" s="107">
        <v>97</v>
      </c>
      <c r="J1784" s="107">
        <v>80</v>
      </c>
      <c r="K1784" s="107">
        <v>86</v>
      </c>
      <c r="L1784" s="107">
        <v>116</v>
      </c>
      <c r="M1784" s="107">
        <v>119</v>
      </c>
      <c r="N1784" s="107">
        <v>138</v>
      </c>
      <c r="O1784" s="107">
        <v>142</v>
      </c>
      <c r="P1784" s="107">
        <v>150</v>
      </c>
      <c r="Q1784" s="106">
        <f t="shared" si="27"/>
        <v>1524</v>
      </c>
      <c r="R1784" s="87">
        <v>2015</v>
      </c>
    </row>
    <row r="1785" spans="1:18" x14ac:dyDescent="0.25">
      <c r="A1785" s="88">
        <v>2238</v>
      </c>
      <c r="B1785" s="92" t="s">
        <v>1772</v>
      </c>
      <c r="C1785" s="92" t="s">
        <v>59</v>
      </c>
      <c r="D1785" s="93">
        <v>4107751</v>
      </c>
      <c r="E1785" s="107">
        <v>184</v>
      </c>
      <c r="F1785" s="107">
        <v>157</v>
      </c>
      <c r="G1785" s="107">
        <v>152</v>
      </c>
      <c r="H1785" s="107">
        <v>123</v>
      </c>
      <c r="I1785" s="107">
        <v>94</v>
      </c>
      <c r="J1785" s="107">
        <v>75</v>
      </c>
      <c r="K1785" s="107">
        <v>86</v>
      </c>
      <c r="L1785" s="107">
        <v>116</v>
      </c>
      <c r="M1785" s="107">
        <v>127</v>
      </c>
      <c r="N1785" s="107">
        <v>155</v>
      </c>
      <c r="O1785" s="107">
        <v>176</v>
      </c>
      <c r="P1785" s="107">
        <v>187</v>
      </c>
      <c r="Q1785" s="106">
        <f t="shared" si="27"/>
        <v>1632</v>
      </c>
      <c r="R1785" s="87">
        <v>2015</v>
      </c>
    </row>
    <row r="1786" spans="1:18" x14ac:dyDescent="0.25">
      <c r="A1786" s="88">
        <v>2239</v>
      </c>
      <c r="B1786" s="92" t="s">
        <v>1773</v>
      </c>
      <c r="C1786" s="92" t="s">
        <v>113</v>
      </c>
      <c r="D1786" s="93">
        <v>5003900</v>
      </c>
      <c r="E1786" s="107">
        <v>140</v>
      </c>
      <c r="F1786" s="107">
        <v>118</v>
      </c>
      <c r="G1786" s="107">
        <v>126</v>
      </c>
      <c r="H1786" s="107">
        <v>108</v>
      </c>
      <c r="I1786" s="107">
        <v>96</v>
      </c>
      <c r="J1786" s="107">
        <v>81</v>
      </c>
      <c r="K1786" s="107">
        <v>94</v>
      </c>
      <c r="L1786" s="107">
        <v>115</v>
      </c>
      <c r="M1786" s="107">
        <v>121</v>
      </c>
      <c r="N1786" s="107">
        <v>140</v>
      </c>
      <c r="O1786" s="107">
        <v>139</v>
      </c>
      <c r="P1786" s="107">
        <v>138</v>
      </c>
      <c r="Q1786" s="106">
        <f t="shared" si="27"/>
        <v>1416</v>
      </c>
      <c r="R1786" s="87">
        <v>2015</v>
      </c>
    </row>
    <row r="1787" spans="1:18" x14ac:dyDescent="0.25">
      <c r="A1787" s="88">
        <v>2240</v>
      </c>
      <c r="B1787" s="92" t="s">
        <v>1774</v>
      </c>
      <c r="C1787" s="92" t="s">
        <v>68</v>
      </c>
      <c r="D1787" s="93">
        <v>1707652</v>
      </c>
      <c r="E1787" s="107">
        <v>131.5</v>
      </c>
      <c r="F1787" s="107">
        <v>114.2</v>
      </c>
      <c r="G1787" s="107">
        <v>117.9</v>
      </c>
      <c r="H1787" s="107">
        <v>118.1</v>
      </c>
      <c r="I1787" s="107">
        <v>117.8</v>
      </c>
      <c r="J1787" s="107">
        <v>110.3</v>
      </c>
      <c r="K1787" s="107">
        <v>118</v>
      </c>
      <c r="L1787" s="107">
        <v>134.5</v>
      </c>
      <c r="M1787" s="107">
        <v>139.1</v>
      </c>
      <c r="N1787" s="107">
        <v>138.9</v>
      </c>
      <c r="O1787" s="107">
        <v>124.9</v>
      </c>
      <c r="P1787" s="107">
        <v>125</v>
      </c>
      <c r="Q1787" s="106">
        <f t="shared" si="27"/>
        <v>1490.2</v>
      </c>
      <c r="R1787" s="87">
        <v>2015</v>
      </c>
    </row>
    <row r="1788" spans="1:18" x14ac:dyDescent="0.25">
      <c r="A1788" s="88">
        <v>2241</v>
      </c>
      <c r="B1788" s="92" t="s">
        <v>1775</v>
      </c>
      <c r="C1788" s="92" t="s">
        <v>84</v>
      </c>
      <c r="D1788" s="93">
        <v>5103809</v>
      </c>
      <c r="E1788" s="107">
        <v>128</v>
      </c>
      <c r="F1788" s="107">
        <v>113</v>
      </c>
      <c r="G1788" s="107">
        <v>117</v>
      </c>
      <c r="H1788" s="107">
        <v>102</v>
      </c>
      <c r="I1788" s="107">
        <v>90</v>
      </c>
      <c r="J1788" s="107">
        <v>80</v>
      </c>
      <c r="K1788" s="107">
        <v>93</v>
      </c>
      <c r="L1788" s="107">
        <v>118</v>
      </c>
      <c r="M1788" s="107">
        <v>127</v>
      </c>
      <c r="N1788" s="107">
        <v>140</v>
      </c>
      <c r="O1788" s="107">
        <v>131</v>
      </c>
      <c r="P1788" s="107">
        <v>130</v>
      </c>
      <c r="Q1788" s="106">
        <f t="shared" si="27"/>
        <v>1369</v>
      </c>
      <c r="R1788" s="87">
        <v>2015</v>
      </c>
    </row>
    <row r="1789" spans="1:18" x14ac:dyDescent="0.25">
      <c r="A1789" s="88">
        <v>2242</v>
      </c>
      <c r="B1789" s="92" t="s">
        <v>1776</v>
      </c>
      <c r="C1789" s="92" t="s">
        <v>56</v>
      </c>
      <c r="D1789" s="93">
        <v>2910859</v>
      </c>
      <c r="E1789" s="107">
        <v>220.2</v>
      </c>
      <c r="F1789" s="107">
        <v>194</v>
      </c>
      <c r="G1789" s="107">
        <v>190.3</v>
      </c>
      <c r="H1789" s="107">
        <v>165.8</v>
      </c>
      <c r="I1789" s="107">
        <v>148.5</v>
      </c>
      <c r="J1789" s="107">
        <v>126.8</v>
      </c>
      <c r="K1789" s="107">
        <v>130.80000000000001</v>
      </c>
      <c r="L1789" s="107">
        <v>160.5</v>
      </c>
      <c r="M1789" s="107">
        <v>174.1</v>
      </c>
      <c r="N1789" s="107">
        <v>203.6</v>
      </c>
      <c r="O1789" s="107">
        <v>199.1</v>
      </c>
      <c r="P1789" s="107">
        <v>205.4</v>
      </c>
      <c r="Q1789" s="106">
        <f t="shared" si="27"/>
        <v>2119.0999999999995</v>
      </c>
      <c r="R1789" s="87">
        <v>2015</v>
      </c>
    </row>
    <row r="1790" spans="1:18" x14ac:dyDescent="0.25">
      <c r="A1790" s="88">
        <v>2243</v>
      </c>
      <c r="B1790" s="92" t="s">
        <v>1776</v>
      </c>
      <c r="C1790" s="92" t="s">
        <v>68</v>
      </c>
      <c r="D1790" s="93">
        <v>1707702</v>
      </c>
      <c r="E1790" s="107">
        <v>117</v>
      </c>
      <c r="F1790" s="107">
        <v>104</v>
      </c>
      <c r="G1790" s="107">
        <v>113</v>
      </c>
      <c r="H1790" s="107">
        <v>109</v>
      </c>
      <c r="I1790" s="107">
        <v>112</v>
      </c>
      <c r="J1790" s="107">
        <v>107</v>
      </c>
      <c r="K1790" s="107">
        <v>117</v>
      </c>
      <c r="L1790" s="107">
        <v>134</v>
      </c>
      <c r="M1790" s="107">
        <v>137</v>
      </c>
      <c r="N1790" s="107">
        <v>133</v>
      </c>
      <c r="O1790" s="107">
        <v>123</v>
      </c>
      <c r="P1790" s="107">
        <v>119</v>
      </c>
      <c r="Q1790" s="106">
        <f t="shared" si="27"/>
        <v>1425</v>
      </c>
      <c r="R1790" s="87">
        <v>2015</v>
      </c>
    </row>
    <row r="1791" spans="1:18" x14ac:dyDescent="0.25">
      <c r="A1791" s="88">
        <v>2244</v>
      </c>
      <c r="B1791" s="92" t="s">
        <v>1777</v>
      </c>
      <c r="C1791" s="92" t="s">
        <v>56</v>
      </c>
      <c r="D1791" s="93">
        <v>2910909</v>
      </c>
      <c r="E1791" s="107">
        <v>186</v>
      </c>
      <c r="F1791" s="107">
        <v>163</v>
      </c>
      <c r="G1791" s="107">
        <v>159</v>
      </c>
      <c r="H1791" s="107">
        <v>132</v>
      </c>
      <c r="I1791" s="107">
        <v>113</v>
      </c>
      <c r="J1791" s="107">
        <v>96</v>
      </c>
      <c r="K1791" s="107">
        <v>101</v>
      </c>
      <c r="L1791" s="107">
        <v>125</v>
      </c>
      <c r="M1791" s="107">
        <v>139</v>
      </c>
      <c r="N1791" s="107">
        <v>161</v>
      </c>
      <c r="O1791" s="107">
        <v>157</v>
      </c>
      <c r="P1791" s="107">
        <v>170</v>
      </c>
      <c r="Q1791" s="106">
        <f t="shared" si="27"/>
        <v>1702</v>
      </c>
      <c r="R1791" s="87">
        <v>2015</v>
      </c>
    </row>
    <row r="1792" spans="1:18" x14ac:dyDescent="0.25">
      <c r="A1792" s="88">
        <v>2245</v>
      </c>
      <c r="B1792" s="92" t="s">
        <v>1778</v>
      </c>
      <c r="C1792" s="92" t="s">
        <v>46</v>
      </c>
      <c r="D1792" s="93">
        <v>5207808</v>
      </c>
      <c r="E1792" s="107">
        <v>129</v>
      </c>
      <c r="F1792" s="107">
        <v>113</v>
      </c>
      <c r="G1792" s="107">
        <v>122</v>
      </c>
      <c r="H1792" s="107">
        <v>113</v>
      </c>
      <c r="I1792" s="107">
        <v>103</v>
      </c>
      <c r="J1792" s="107">
        <v>89</v>
      </c>
      <c r="K1792" s="107">
        <v>105</v>
      </c>
      <c r="L1792" s="107">
        <v>129</v>
      </c>
      <c r="M1792" s="107">
        <v>129</v>
      </c>
      <c r="N1792" s="107">
        <v>138</v>
      </c>
      <c r="O1792" s="107">
        <v>127</v>
      </c>
      <c r="P1792" s="107">
        <v>124</v>
      </c>
      <c r="Q1792" s="106">
        <f t="shared" si="27"/>
        <v>1421</v>
      </c>
      <c r="R1792" s="87">
        <v>2015</v>
      </c>
    </row>
    <row r="1793" spans="1:18" x14ac:dyDescent="0.25">
      <c r="A1793" s="88">
        <v>2246</v>
      </c>
      <c r="B1793" s="92" t="s">
        <v>1779</v>
      </c>
      <c r="C1793" s="92" t="s">
        <v>110</v>
      </c>
      <c r="D1793" s="93">
        <v>2702801</v>
      </c>
      <c r="E1793" s="107">
        <v>215</v>
      </c>
      <c r="F1793" s="107">
        <v>184</v>
      </c>
      <c r="G1793" s="107">
        <v>188</v>
      </c>
      <c r="H1793" s="107">
        <v>168</v>
      </c>
      <c r="I1793" s="107">
        <v>138</v>
      </c>
      <c r="J1793" s="107">
        <v>122</v>
      </c>
      <c r="K1793" s="107">
        <v>130</v>
      </c>
      <c r="L1793" s="107">
        <v>147</v>
      </c>
      <c r="M1793" s="107">
        <v>168</v>
      </c>
      <c r="N1793" s="107">
        <v>202</v>
      </c>
      <c r="O1793" s="107">
        <v>207</v>
      </c>
      <c r="P1793" s="107">
        <v>220</v>
      </c>
      <c r="Q1793" s="106">
        <f t="shared" si="27"/>
        <v>2089</v>
      </c>
      <c r="R1793" s="87">
        <v>2015</v>
      </c>
    </row>
    <row r="1794" spans="1:18" x14ac:dyDescent="0.25">
      <c r="A1794" s="88">
        <v>2247</v>
      </c>
      <c r="B1794" s="92" t="s">
        <v>1780</v>
      </c>
      <c r="C1794" s="92" t="s">
        <v>59</v>
      </c>
      <c r="D1794" s="93">
        <v>4107850</v>
      </c>
      <c r="E1794" s="107">
        <v>203</v>
      </c>
      <c r="F1794" s="107">
        <v>172</v>
      </c>
      <c r="G1794" s="107">
        <v>158</v>
      </c>
      <c r="H1794" s="107">
        <v>118</v>
      </c>
      <c r="I1794" s="107">
        <v>87</v>
      </c>
      <c r="J1794" s="107">
        <v>66</v>
      </c>
      <c r="K1794" s="107">
        <v>76</v>
      </c>
      <c r="L1794" s="107">
        <v>107</v>
      </c>
      <c r="M1794" s="107">
        <v>127</v>
      </c>
      <c r="N1794" s="107">
        <v>164</v>
      </c>
      <c r="O1794" s="107">
        <v>190</v>
      </c>
      <c r="P1794" s="107">
        <v>210</v>
      </c>
      <c r="Q1794" s="106">
        <f t="shared" ref="Q1794:Q1857" si="28">SUM(E1794:P1794)</f>
        <v>1678</v>
      </c>
      <c r="R1794" s="87">
        <v>2015</v>
      </c>
    </row>
    <row r="1795" spans="1:18" x14ac:dyDescent="0.25">
      <c r="A1795" s="88">
        <v>2248</v>
      </c>
      <c r="B1795" s="92" t="s">
        <v>1781</v>
      </c>
      <c r="C1795" s="92" t="s">
        <v>61</v>
      </c>
      <c r="D1795" s="93">
        <v>4205357</v>
      </c>
      <c r="E1795" s="107">
        <v>203</v>
      </c>
      <c r="F1795" s="107">
        <v>170</v>
      </c>
      <c r="G1795" s="107">
        <v>155</v>
      </c>
      <c r="H1795" s="107">
        <v>111</v>
      </c>
      <c r="I1795" s="107">
        <v>81</v>
      </c>
      <c r="J1795" s="107">
        <v>63</v>
      </c>
      <c r="K1795" s="107">
        <v>70</v>
      </c>
      <c r="L1795" s="107">
        <v>99</v>
      </c>
      <c r="M1795" s="107">
        <v>123</v>
      </c>
      <c r="N1795" s="107">
        <v>160</v>
      </c>
      <c r="O1795" s="107">
        <v>190</v>
      </c>
      <c r="P1795" s="107">
        <v>210</v>
      </c>
      <c r="Q1795" s="106">
        <f t="shared" si="28"/>
        <v>1635</v>
      </c>
      <c r="R1795" s="87">
        <v>2015</v>
      </c>
    </row>
    <row r="1796" spans="1:18" x14ac:dyDescent="0.25">
      <c r="A1796" s="88">
        <v>2249</v>
      </c>
      <c r="B1796" s="92" t="s">
        <v>1782</v>
      </c>
      <c r="C1796" s="92" t="s">
        <v>91</v>
      </c>
      <c r="D1796" s="93">
        <v>3515806</v>
      </c>
      <c r="E1796" s="107">
        <v>169</v>
      </c>
      <c r="F1796" s="107">
        <v>145</v>
      </c>
      <c r="G1796" s="107">
        <v>146</v>
      </c>
      <c r="H1796" s="107">
        <v>118</v>
      </c>
      <c r="I1796" s="107">
        <v>91</v>
      </c>
      <c r="J1796" s="107">
        <v>74</v>
      </c>
      <c r="K1796" s="107">
        <v>84</v>
      </c>
      <c r="L1796" s="107">
        <v>112</v>
      </c>
      <c r="M1796" s="107">
        <v>128</v>
      </c>
      <c r="N1796" s="107">
        <v>153</v>
      </c>
      <c r="O1796" s="107">
        <v>167</v>
      </c>
      <c r="P1796" s="107">
        <v>170</v>
      </c>
      <c r="Q1796" s="106">
        <f t="shared" si="28"/>
        <v>1557</v>
      </c>
      <c r="R1796" s="87">
        <v>2015</v>
      </c>
    </row>
    <row r="1797" spans="1:18" x14ac:dyDescent="0.25">
      <c r="A1797" s="88">
        <v>2250</v>
      </c>
      <c r="B1797" s="92" t="s">
        <v>1783</v>
      </c>
      <c r="C1797" s="92" t="s">
        <v>59</v>
      </c>
      <c r="D1797" s="93">
        <v>4107801</v>
      </c>
      <c r="E1797" s="107">
        <v>190</v>
      </c>
      <c r="F1797" s="107">
        <v>164</v>
      </c>
      <c r="G1797" s="107">
        <v>157</v>
      </c>
      <c r="H1797" s="107">
        <v>127</v>
      </c>
      <c r="I1797" s="107">
        <v>97</v>
      </c>
      <c r="J1797" s="107">
        <v>77</v>
      </c>
      <c r="K1797" s="107">
        <v>88</v>
      </c>
      <c r="L1797" s="107">
        <v>118</v>
      </c>
      <c r="M1797" s="107">
        <v>131</v>
      </c>
      <c r="N1797" s="107">
        <v>161</v>
      </c>
      <c r="O1797" s="107">
        <v>182</v>
      </c>
      <c r="P1797" s="107">
        <v>195</v>
      </c>
      <c r="Q1797" s="106">
        <f t="shared" si="28"/>
        <v>1687</v>
      </c>
      <c r="R1797" s="87">
        <v>2015</v>
      </c>
    </row>
    <row r="1798" spans="1:18" x14ac:dyDescent="0.25">
      <c r="A1798" s="88">
        <v>2251</v>
      </c>
      <c r="B1798" s="92" t="s">
        <v>1784</v>
      </c>
      <c r="C1798" s="92" t="s">
        <v>77</v>
      </c>
      <c r="D1798" s="93">
        <v>2403806</v>
      </c>
      <c r="E1798" s="107">
        <v>209</v>
      </c>
      <c r="F1798" s="107">
        <v>189</v>
      </c>
      <c r="G1798" s="107">
        <v>196</v>
      </c>
      <c r="H1798" s="107">
        <v>173</v>
      </c>
      <c r="I1798" s="107">
        <v>164</v>
      </c>
      <c r="J1798" s="107">
        <v>138</v>
      </c>
      <c r="K1798" s="107">
        <v>151</v>
      </c>
      <c r="L1798" s="107">
        <v>175</v>
      </c>
      <c r="M1798" s="107">
        <v>191</v>
      </c>
      <c r="N1798" s="107">
        <v>212</v>
      </c>
      <c r="O1798" s="107">
        <v>213</v>
      </c>
      <c r="P1798" s="107">
        <v>218</v>
      </c>
      <c r="Q1798" s="106">
        <f t="shared" si="28"/>
        <v>2229</v>
      </c>
      <c r="R1798" s="87">
        <v>2015</v>
      </c>
    </row>
    <row r="1799" spans="1:18" x14ac:dyDescent="0.25">
      <c r="A1799" s="88">
        <v>2252</v>
      </c>
      <c r="B1799" s="92" t="s">
        <v>1785</v>
      </c>
      <c r="C1799" s="92" t="s">
        <v>91</v>
      </c>
      <c r="D1799" s="93">
        <v>3515905</v>
      </c>
      <c r="E1799" s="107">
        <v>146</v>
      </c>
      <c r="F1799" s="107">
        <v>125</v>
      </c>
      <c r="G1799" s="107">
        <v>127</v>
      </c>
      <c r="H1799" s="107">
        <v>103</v>
      </c>
      <c r="I1799" s="107">
        <v>82</v>
      </c>
      <c r="J1799" s="107">
        <v>67</v>
      </c>
      <c r="K1799" s="107">
        <v>76</v>
      </c>
      <c r="L1799" s="107">
        <v>106</v>
      </c>
      <c r="M1799" s="107">
        <v>121</v>
      </c>
      <c r="N1799" s="107">
        <v>138</v>
      </c>
      <c r="O1799" s="107">
        <v>144</v>
      </c>
      <c r="P1799" s="107">
        <v>145</v>
      </c>
      <c r="Q1799" s="106">
        <f t="shared" si="28"/>
        <v>1380</v>
      </c>
      <c r="R1799" s="87">
        <v>2015</v>
      </c>
    </row>
    <row r="1800" spans="1:18" x14ac:dyDescent="0.25">
      <c r="A1800" s="88">
        <v>2253</v>
      </c>
      <c r="B1800" s="92" t="s">
        <v>1786</v>
      </c>
      <c r="C1800" s="92" t="s">
        <v>66</v>
      </c>
      <c r="D1800" s="93">
        <v>2605608</v>
      </c>
      <c r="E1800" s="107">
        <v>192</v>
      </c>
      <c r="F1800" s="107">
        <v>169</v>
      </c>
      <c r="G1800" s="107">
        <v>177</v>
      </c>
      <c r="H1800" s="107">
        <v>156</v>
      </c>
      <c r="I1800" s="107">
        <v>133</v>
      </c>
      <c r="J1800" s="107">
        <v>115</v>
      </c>
      <c r="K1800" s="107">
        <v>123</v>
      </c>
      <c r="L1800" s="107">
        <v>143</v>
      </c>
      <c r="M1800" s="107">
        <v>162</v>
      </c>
      <c r="N1800" s="107">
        <v>188</v>
      </c>
      <c r="O1800" s="107">
        <v>192</v>
      </c>
      <c r="P1800" s="107">
        <v>197</v>
      </c>
      <c r="Q1800" s="106">
        <f t="shared" si="28"/>
        <v>1947</v>
      </c>
      <c r="R1800" s="87">
        <v>2015</v>
      </c>
    </row>
    <row r="1801" spans="1:18" x14ac:dyDescent="0.25">
      <c r="A1801" s="88">
        <v>2254</v>
      </c>
      <c r="B1801" s="92" t="s">
        <v>1787</v>
      </c>
      <c r="C1801" s="92" t="s">
        <v>81</v>
      </c>
      <c r="D1801" s="93">
        <v>4308201</v>
      </c>
      <c r="E1801" s="107">
        <v>158</v>
      </c>
      <c r="F1801" s="107">
        <v>127</v>
      </c>
      <c r="G1801" s="107">
        <v>115</v>
      </c>
      <c r="H1801" s="107">
        <v>80</v>
      </c>
      <c r="I1801" s="107">
        <v>54</v>
      </c>
      <c r="J1801" s="107">
        <v>40</v>
      </c>
      <c r="K1801" s="107">
        <v>48</v>
      </c>
      <c r="L1801" s="107">
        <v>69</v>
      </c>
      <c r="M1801" s="107">
        <v>83</v>
      </c>
      <c r="N1801" s="107">
        <v>117</v>
      </c>
      <c r="O1801" s="107">
        <v>145</v>
      </c>
      <c r="P1801" s="107">
        <v>164</v>
      </c>
      <c r="Q1801" s="106">
        <f t="shared" si="28"/>
        <v>1200</v>
      </c>
      <c r="R1801" s="87">
        <v>2015</v>
      </c>
    </row>
    <row r="1802" spans="1:18" x14ac:dyDescent="0.25">
      <c r="A1802" s="88">
        <v>2255</v>
      </c>
      <c r="B1802" s="92" t="s">
        <v>1788</v>
      </c>
      <c r="C1802" s="92" t="s">
        <v>46</v>
      </c>
      <c r="D1802" s="93">
        <v>5207907</v>
      </c>
      <c r="E1802" s="107">
        <v>138.80000000000001</v>
      </c>
      <c r="F1802" s="107">
        <v>121.6</v>
      </c>
      <c r="G1802" s="107">
        <v>127.1</v>
      </c>
      <c r="H1802" s="107">
        <v>122</v>
      </c>
      <c r="I1802" s="107">
        <v>115.2</v>
      </c>
      <c r="J1802" s="107">
        <v>102.3</v>
      </c>
      <c r="K1802" s="107">
        <v>112.8</v>
      </c>
      <c r="L1802" s="107">
        <v>132.30000000000001</v>
      </c>
      <c r="M1802" s="107">
        <v>143.1</v>
      </c>
      <c r="N1802" s="107">
        <v>146.80000000000001</v>
      </c>
      <c r="O1802" s="107">
        <v>126.9</v>
      </c>
      <c r="P1802" s="107">
        <v>130.5</v>
      </c>
      <c r="Q1802" s="106">
        <f t="shared" si="28"/>
        <v>1519.3999999999999</v>
      </c>
      <c r="R1802" s="87">
        <v>2015</v>
      </c>
    </row>
    <row r="1803" spans="1:18" x14ac:dyDescent="0.25">
      <c r="A1803" s="88">
        <v>2256</v>
      </c>
      <c r="B1803" s="92" t="s">
        <v>1789</v>
      </c>
      <c r="C1803" s="92" t="s">
        <v>79</v>
      </c>
      <c r="D1803" s="93">
        <v>2203800</v>
      </c>
      <c r="E1803" s="107">
        <v>161</v>
      </c>
      <c r="F1803" s="107">
        <v>143</v>
      </c>
      <c r="G1803" s="107">
        <v>151</v>
      </c>
      <c r="H1803" s="107">
        <v>140</v>
      </c>
      <c r="I1803" s="107">
        <v>137</v>
      </c>
      <c r="J1803" s="107">
        <v>127</v>
      </c>
      <c r="K1803" s="107">
        <v>136</v>
      </c>
      <c r="L1803" s="107">
        <v>156</v>
      </c>
      <c r="M1803" s="107">
        <v>165</v>
      </c>
      <c r="N1803" s="107">
        <v>178</v>
      </c>
      <c r="O1803" s="107">
        <v>168</v>
      </c>
      <c r="P1803" s="107">
        <v>163</v>
      </c>
      <c r="Q1803" s="106">
        <f t="shared" si="28"/>
        <v>1825</v>
      </c>
      <c r="R1803" s="87">
        <v>2015</v>
      </c>
    </row>
    <row r="1804" spans="1:18" x14ac:dyDescent="0.25">
      <c r="A1804" s="88">
        <v>1466</v>
      </c>
      <c r="B1804" s="92" t="s">
        <v>1790</v>
      </c>
      <c r="C1804" s="92" t="s">
        <v>66</v>
      </c>
      <c r="D1804" s="93">
        <v>2605707</v>
      </c>
      <c r="E1804" s="107">
        <v>183</v>
      </c>
      <c r="F1804" s="107">
        <v>161</v>
      </c>
      <c r="G1804" s="107">
        <v>168</v>
      </c>
      <c r="H1804" s="107">
        <v>150</v>
      </c>
      <c r="I1804" s="107">
        <v>125</v>
      </c>
      <c r="J1804" s="107">
        <v>108</v>
      </c>
      <c r="K1804" s="107">
        <v>113</v>
      </c>
      <c r="L1804" s="107">
        <v>128</v>
      </c>
      <c r="M1804" s="107">
        <v>149</v>
      </c>
      <c r="N1804" s="107">
        <v>175</v>
      </c>
      <c r="O1804" s="107">
        <v>177</v>
      </c>
      <c r="P1804" s="107">
        <v>184</v>
      </c>
      <c r="Q1804" s="106">
        <f t="shared" si="28"/>
        <v>1821</v>
      </c>
      <c r="R1804" s="87">
        <v>2015</v>
      </c>
    </row>
    <row r="1805" spans="1:18" x14ac:dyDescent="0.25">
      <c r="A1805" s="88">
        <v>1467</v>
      </c>
      <c r="B1805" s="92" t="s">
        <v>1790</v>
      </c>
      <c r="C1805" s="92" t="s">
        <v>59</v>
      </c>
      <c r="D1805" s="93">
        <v>4107900</v>
      </c>
      <c r="E1805" s="107">
        <v>193.5</v>
      </c>
      <c r="F1805" s="107">
        <v>170.4</v>
      </c>
      <c r="G1805" s="107">
        <v>177</v>
      </c>
      <c r="H1805" s="107">
        <v>158.30000000000001</v>
      </c>
      <c r="I1805" s="107">
        <v>134.4</v>
      </c>
      <c r="J1805" s="107">
        <v>115.8</v>
      </c>
      <c r="K1805" s="107">
        <v>122</v>
      </c>
      <c r="L1805" s="107">
        <v>140.30000000000001</v>
      </c>
      <c r="M1805" s="107">
        <v>159.80000000000001</v>
      </c>
      <c r="N1805" s="107">
        <v>186</v>
      </c>
      <c r="O1805" s="107">
        <v>190</v>
      </c>
      <c r="P1805" s="107">
        <v>196.1</v>
      </c>
      <c r="Q1805" s="106">
        <f t="shared" si="28"/>
        <v>1943.6</v>
      </c>
      <c r="R1805" s="87">
        <v>2015</v>
      </c>
    </row>
    <row r="1806" spans="1:18" x14ac:dyDescent="0.25">
      <c r="A1806" s="88">
        <v>1468</v>
      </c>
      <c r="B1806" s="92" t="s">
        <v>1791</v>
      </c>
      <c r="C1806" s="92" t="s">
        <v>56</v>
      </c>
      <c r="D1806" s="93">
        <v>2911006</v>
      </c>
      <c r="E1806" s="107">
        <v>182</v>
      </c>
      <c r="F1806" s="107">
        <v>160</v>
      </c>
      <c r="G1806" s="107">
        <v>155</v>
      </c>
      <c r="H1806" s="107">
        <v>128</v>
      </c>
      <c r="I1806" s="107">
        <v>110</v>
      </c>
      <c r="J1806" s="107">
        <v>92</v>
      </c>
      <c r="K1806" s="107">
        <v>97</v>
      </c>
      <c r="L1806" s="107">
        <v>120</v>
      </c>
      <c r="M1806" s="107">
        <v>134</v>
      </c>
      <c r="N1806" s="107">
        <v>156</v>
      </c>
      <c r="O1806" s="107">
        <v>154</v>
      </c>
      <c r="P1806" s="107">
        <v>167</v>
      </c>
      <c r="Q1806" s="106">
        <f t="shared" si="28"/>
        <v>1655</v>
      </c>
      <c r="R1806" s="87">
        <v>2015</v>
      </c>
    </row>
    <row r="1807" spans="1:18" x14ac:dyDescent="0.25">
      <c r="A1807" s="88">
        <v>1469</v>
      </c>
      <c r="B1807" s="92" t="s">
        <v>1792</v>
      </c>
      <c r="C1807" s="92" t="s">
        <v>52</v>
      </c>
      <c r="D1807" s="93">
        <v>1503044</v>
      </c>
      <c r="E1807" s="107">
        <v>112</v>
      </c>
      <c r="F1807" s="107">
        <v>100</v>
      </c>
      <c r="G1807" s="107">
        <v>110</v>
      </c>
      <c r="H1807" s="107">
        <v>103</v>
      </c>
      <c r="I1807" s="107">
        <v>108</v>
      </c>
      <c r="J1807" s="107">
        <v>103</v>
      </c>
      <c r="K1807" s="107">
        <v>108</v>
      </c>
      <c r="L1807" s="107">
        <v>128</v>
      </c>
      <c r="M1807" s="107">
        <v>125</v>
      </c>
      <c r="N1807" s="107">
        <v>126</v>
      </c>
      <c r="O1807" s="107">
        <v>118</v>
      </c>
      <c r="P1807" s="107">
        <v>115</v>
      </c>
      <c r="Q1807" s="106">
        <f t="shared" si="28"/>
        <v>1356</v>
      </c>
      <c r="R1807" s="87">
        <v>2015</v>
      </c>
    </row>
    <row r="1808" spans="1:18" x14ac:dyDescent="0.25">
      <c r="A1808" s="88">
        <v>1470</v>
      </c>
      <c r="B1808" s="92" t="s">
        <v>1793</v>
      </c>
      <c r="C1808" s="92" t="s">
        <v>79</v>
      </c>
      <c r="D1808" s="93">
        <v>2203859</v>
      </c>
      <c r="E1808" s="107">
        <v>166</v>
      </c>
      <c r="F1808" s="107">
        <v>146</v>
      </c>
      <c r="G1808" s="107">
        <v>152</v>
      </c>
      <c r="H1808" s="107">
        <v>142</v>
      </c>
      <c r="I1808" s="107">
        <v>141</v>
      </c>
      <c r="J1808" s="107">
        <v>131</v>
      </c>
      <c r="K1808" s="107">
        <v>142</v>
      </c>
      <c r="L1808" s="107">
        <v>162</v>
      </c>
      <c r="M1808" s="107">
        <v>170</v>
      </c>
      <c r="N1808" s="107">
        <v>184</v>
      </c>
      <c r="O1808" s="107">
        <v>173</v>
      </c>
      <c r="P1808" s="107">
        <v>168</v>
      </c>
      <c r="Q1808" s="106">
        <f t="shared" si="28"/>
        <v>1877</v>
      </c>
      <c r="R1808" s="87">
        <v>2015</v>
      </c>
    </row>
    <row r="1809" spans="1:18" x14ac:dyDescent="0.25">
      <c r="A1809" s="88">
        <v>1471</v>
      </c>
      <c r="B1809" s="92" t="s">
        <v>1794</v>
      </c>
      <c r="C1809" s="92" t="s">
        <v>48</v>
      </c>
      <c r="D1809" s="93">
        <v>3126000</v>
      </c>
      <c r="E1809" s="107">
        <v>193</v>
      </c>
      <c r="F1809" s="107">
        <v>160</v>
      </c>
      <c r="G1809" s="107">
        <v>161</v>
      </c>
      <c r="H1809" s="107">
        <v>135</v>
      </c>
      <c r="I1809" s="107">
        <v>118</v>
      </c>
      <c r="J1809" s="107">
        <v>100</v>
      </c>
      <c r="K1809" s="107">
        <v>112</v>
      </c>
      <c r="L1809" s="107">
        <v>144</v>
      </c>
      <c r="M1809" s="107">
        <v>152</v>
      </c>
      <c r="N1809" s="107">
        <v>168</v>
      </c>
      <c r="O1809" s="107">
        <v>165</v>
      </c>
      <c r="P1809" s="107">
        <v>157</v>
      </c>
      <c r="Q1809" s="106">
        <f t="shared" si="28"/>
        <v>1765</v>
      </c>
      <c r="R1809" s="87">
        <v>2015</v>
      </c>
    </row>
    <row r="1810" spans="1:18" x14ac:dyDescent="0.25">
      <c r="A1810" s="88">
        <v>1472</v>
      </c>
      <c r="B1810" s="92" t="s">
        <v>1795</v>
      </c>
      <c r="C1810" s="92" t="s">
        <v>59</v>
      </c>
      <c r="D1810" s="93">
        <v>4108007</v>
      </c>
      <c r="E1810" s="107">
        <v>200.9</v>
      </c>
      <c r="F1810" s="107">
        <v>171.2</v>
      </c>
      <c r="G1810" s="107">
        <v>169.2</v>
      </c>
      <c r="H1810" s="107">
        <v>139.6</v>
      </c>
      <c r="I1810" s="107">
        <v>109.7</v>
      </c>
      <c r="J1810" s="107">
        <v>88.8</v>
      </c>
      <c r="K1810" s="107">
        <v>100.8</v>
      </c>
      <c r="L1810" s="107">
        <v>132.80000000000001</v>
      </c>
      <c r="M1810" s="107">
        <v>144.1</v>
      </c>
      <c r="N1810" s="107">
        <v>173.4</v>
      </c>
      <c r="O1810" s="107">
        <v>194.2</v>
      </c>
      <c r="P1810" s="107">
        <v>202.2</v>
      </c>
      <c r="Q1810" s="106">
        <f t="shared" si="28"/>
        <v>1826.9</v>
      </c>
      <c r="R1810" s="87">
        <v>2015</v>
      </c>
    </row>
    <row r="1811" spans="1:18" x14ac:dyDescent="0.25">
      <c r="A1811" s="88">
        <v>1473</v>
      </c>
      <c r="B1811" s="92" t="s">
        <v>1796</v>
      </c>
      <c r="C1811" s="92" t="s">
        <v>79</v>
      </c>
      <c r="D1811" s="93">
        <v>2203909</v>
      </c>
      <c r="E1811" s="107">
        <v>144.6</v>
      </c>
      <c r="F1811" s="107">
        <v>127.6</v>
      </c>
      <c r="G1811" s="107">
        <v>131.4</v>
      </c>
      <c r="H1811" s="107">
        <v>127.4</v>
      </c>
      <c r="I1811" s="107">
        <v>128.5</v>
      </c>
      <c r="J1811" s="107">
        <v>120.1</v>
      </c>
      <c r="K1811" s="107">
        <v>130.6</v>
      </c>
      <c r="L1811" s="107">
        <v>154.6</v>
      </c>
      <c r="M1811" s="107">
        <v>156.69999999999999</v>
      </c>
      <c r="N1811" s="107">
        <v>167.4</v>
      </c>
      <c r="O1811" s="107">
        <v>163.30000000000001</v>
      </c>
      <c r="P1811" s="107">
        <v>150.30000000000001</v>
      </c>
      <c r="Q1811" s="106">
        <f t="shared" si="28"/>
        <v>1702.5</v>
      </c>
      <c r="R1811" s="87">
        <v>2015</v>
      </c>
    </row>
    <row r="1812" spans="1:18" x14ac:dyDescent="0.25">
      <c r="A1812" s="88">
        <v>1474</v>
      </c>
      <c r="B1812" s="92" t="s">
        <v>1797</v>
      </c>
      <c r="C1812" s="92" t="s">
        <v>81</v>
      </c>
      <c r="D1812" s="93">
        <v>4308250</v>
      </c>
      <c r="E1812" s="107">
        <v>157</v>
      </c>
      <c r="F1812" s="107">
        <v>126</v>
      </c>
      <c r="G1812" s="107">
        <v>115</v>
      </c>
      <c r="H1812" s="107">
        <v>85</v>
      </c>
      <c r="I1812" s="107">
        <v>60</v>
      </c>
      <c r="J1812" s="107">
        <v>49</v>
      </c>
      <c r="K1812" s="107">
        <v>57</v>
      </c>
      <c r="L1812" s="107">
        <v>76</v>
      </c>
      <c r="M1812" s="107">
        <v>83</v>
      </c>
      <c r="N1812" s="107">
        <v>119</v>
      </c>
      <c r="O1812" s="107">
        <v>144</v>
      </c>
      <c r="P1812" s="107">
        <v>165</v>
      </c>
      <c r="Q1812" s="106">
        <f t="shared" si="28"/>
        <v>1236</v>
      </c>
      <c r="R1812" s="87">
        <v>2015</v>
      </c>
    </row>
    <row r="1813" spans="1:18" x14ac:dyDescent="0.25">
      <c r="A1813" s="88">
        <v>1475</v>
      </c>
      <c r="B1813" s="92" t="s">
        <v>1798</v>
      </c>
      <c r="C1813" s="92" t="s">
        <v>61</v>
      </c>
      <c r="D1813" s="93">
        <v>4205407</v>
      </c>
      <c r="E1813" s="107">
        <v>168</v>
      </c>
      <c r="F1813" s="107">
        <v>141</v>
      </c>
      <c r="G1813" s="107">
        <v>137</v>
      </c>
      <c r="H1813" s="107">
        <v>103</v>
      </c>
      <c r="I1813" s="107">
        <v>76</v>
      </c>
      <c r="J1813" s="107">
        <v>56</v>
      </c>
      <c r="K1813" s="107">
        <v>63</v>
      </c>
      <c r="L1813" s="107">
        <v>81</v>
      </c>
      <c r="M1813" s="107">
        <v>94</v>
      </c>
      <c r="N1813" s="107">
        <v>125</v>
      </c>
      <c r="O1813" s="107">
        <v>151</v>
      </c>
      <c r="P1813" s="107">
        <v>173</v>
      </c>
      <c r="Q1813" s="106">
        <f t="shared" si="28"/>
        <v>1368</v>
      </c>
      <c r="R1813" s="87">
        <v>2015</v>
      </c>
    </row>
    <row r="1814" spans="1:18" x14ac:dyDescent="0.25">
      <c r="A1814" s="88">
        <v>1476</v>
      </c>
      <c r="B1814" s="92" t="s">
        <v>1799</v>
      </c>
      <c r="C1814" s="92" t="s">
        <v>59</v>
      </c>
      <c r="D1814" s="93">
        <v>4108106</v>
      </c>
      <c r="E1814" s="107">
        <v>193</v>
      </c>
      <c r="F1814" s="107">
        <v>165</v>
      </c>
      <c r="G1814" s="107">
        <v>161</v>
      </c>
      <c r="H1814" s="107">
        <v>131</v>
      </c>
      <c r="I1814" s="107">
        <v>102</v>
      </c>
      <c r="J1814" s="107">
        <v>81</v>
      </c>
      <c r="K1814" s="107">
        <v>92</v>
      </c>
      <c r="L1814" s="107">
        <v>123</v>
      </c>
      <c r="M1814" s="107">
        <v>136</v>
      </c>
      <c r="N1814" s="107">
        <v>165</v>
      </c>
      <c r="O1814" s="107">
        <v>186</v>
      </c>
      <c r="P1814" s="107">
        <v>197</v>
      </c>
      <c r="Q1814" s="106">
        <f t="shared" si="28"/>
        <v>1732</v>
      </c>
      <c r="R1814" s="87">
        <v>2015</v>
      </c>
    </row>
    <row r="1815" spans="1:18" x14ac:dyDescent="0.25">
      <c r="A1815" s="88">
        <v>1477</v>
      </c>
      <c r="B1815" s="92" t="s">
        <v>1800</v>
      </c>
      <c r="C1815" s="92" t="s">
        <v>91</v>
      </c>
      <c r="D1815" s="93">
        <v>3516002</v>
      </c>
      <c r="E1815" s="107">
        <v>167</v>
      </c>
      <c r="F1815" s="107">
        <v>143</v>
      </c>
      <c r="G1815" s="107">
        <v>144</v>
      </c>
      <c r="H1815" s="107">
        <v>116</v>
      </c>
      <c r="I1815" s="107">
        <v>90</v>
      </c>
      <c r="J1815" s="107">
        <v>74</v>
      </c>
      <c r="K1815" s="107">
        <v>83</v>
      </c>
      <c r="L1815" s="107">
        <v>111</v>
      </c>
      <c r="M1815" s="107">
        <v>126</v>
      </c>
      <c r="N1815" s="107">
        <v>152</v>
      </c>
      <c r="O1815" s="107">
        <v>165</v>
      </c>
      <c r="P1815" s="107">
        <v>167</v>
      </c>
      <c r="Q1815" s="106">
        <f t="shared" si="28"/>
        <v>1538</v>
      </c>
      <c r="R1815" s="87">
        <v>2015</v>
      </c>
    </row>
    <row r="1816" spans="1:18" x14ac:dyDescent="0.25">
      <c r="A1816" s="88">
        <v>1478</v>
      </c>
      <c r="B1816" s="92" t="s">
        <v>1801</v>
      </c>
      <c r="C1816" s="92" t="s">
        <v>91</v>
      </c>
      <c r="D1816" s="93">
        <v>3516101</v>
      </c>
      <c r="E1816" s="107">
        <v>182.3</v>
      </c>
      <c r="F1816" s="107">
        <v>155.6</v>
      </c>
      <c r="G1816" s="107">
        <v>150.80000000000001</v>
      </c>
      <c r="H1816" s="107">
        <v>121.9</v>
      </c>
      <c r="I1816" s="107">
        <v>93.4</v>
      </c>
      <c r="J1816" s="107">
        <v>74.3</v>
      </c>
      <c r="K1816" s="107">
        <v>84.3</v>
      </c>
      <c r="L1816" s="107">
        <v>113.6</v>
      </c>
      <c r="M1816" s="107">
        <v>125.5</v>
      </c>
      <c r="N1816" s="107">
        <v>153.19999999999999</v>
      </c>
      <c r="O1816" s="107">
        <v>173.6</v>
      </c>
      <c r="P1816" s="107">
        <v>185.7</v>
      </c>
      <c r="Q1816" s="106">
        <f t="shared" si="28"/>
        <v>1614.1999999999998</v>
      </c>
      <c r="R1816" s="87">
        <v>2015</v>
      </c>
    </row>
    <row r="1817" spans="1:18" x14ac:dyDescent="0.25">
      <c r="A1817" s="88">
        <v>1479</v>
      </c>
      <c r="B1817" s="92" t="s">
        <v>1802</v>
      </c>
      <c r="C1817" s="92" t="s">
        <v>231</v>
      </c>
      <c r="D1817" s="93">
        <v>1301605</v>
      </c>
      <c r="E1817" s="107">
        <v>109</v>
      </c>
      <c r="F1817" s="107">
        <v>103</v>
      </c>
      <c r="G1817" s="107">
        <v>112</v>
      </c>
      <c r="H1817" s="107">
        <v>102</v>
      </c>
      <c r="I1817" s="107">
        <v>100</v>
      </c>
      <c r="J1817" s="107">
        <v>94</v>
      </c>
      <c r="K1817" s="107">
        <v>101</v>
      </c>
      <c r="L1817" s="107">
        <v>115</v>
      </c>
      <c r="M1817" s="107">
        <v>119</v>
      </c>
      <c r="N1817" s="107">
        <v>122</v>
      </c>
      <c r="O1817" s="107">
        <v>115</v>
      </c>
      <c r="P1817" s="107">
        <v>112</v>
      </c>
      <c r="Q1817" s="106">
        <f t="shared" si="28"/>
        <v>1304</v>
      </c>
      <c r="R1817" s="87">
        <v>2015</v>
      </c>
    </row>
    <row r="1818" spans="1:18" x14ac:dyDescent="0.25">
      <c r="A1818" s="88">
        <v>1480</v>
      </c>
      <c r="B1818" s="92" t="s">
        <v>1803</v>
      </c>
      <c r="C1818" s="92" t="s">
        <v>81</v>
      </c>
      <c r="D1818" s="93">
        <v>4308300</v>
      </c>
      <c r="E1818" s="107">
        <v>168</v>
      </c>
      <c r="F1818" s="107">
        <v>133</v>
      </c>
      <c r="G1818" s="107">
        <v>124</v>
      </c>
      <c r="H1818" s="107">
        <v>82</v>
      </c>
      <c r="I1818" s="107">
        <v>55</v>
      </c>
      <c r="J1818" s="107">
        <v>41</v>
      </c>
      <c r="K1818" s="107">
        <v>49</v>
      </c>
      <c r="L1818" s="107">
        <v>71</v>
      </c>
      <c r="M1818" s="107">
        <v>86</v>
      </c>
      <c r="N1818" s="107">
        <v>121</v>
      </c>
      <c r="O1818" s="107">
        <v>151</v>
      </c>
      <c r="P1818" s="107">
        <v>175</v>
      </c>
      <c r="Q1818" s="106">
        <f t="shared" si="28"/>
        <v>1256</v>
      </c>
      <c r="R1818" s="87">
        <v>2015</v>
      </c>
    </row>
    <row r="1819" spans="1:18" x14ac:dyDescent="0.25">
      <c r="A1819" s="88">
        <v>1481</v>
      </c>
      <c r="B1819" s="92" t="s">
        <v>1804</v>
      </c>
      <c r="C1819" s="92" t="s">
        <v>48</v>
      </c>
      <c r="D1819" s="93">
        <v>3126109</v>
      </c>
      <c r="E1819" s="107">
        <v>198.5</v>
      </c>
      <c r="F1819" s="107">
        <v>154.4</v>
      </c>
      <c r="G1819" s="107">
        <v>161.6</v>
      </c>
      <c r="H1819" s="107">
        <v>144.9</v>
      </c>
      <c r="I1819" s="107">
        <v>126.6</v>
      </c>
      <c r="J1819" s="107">
        <v>117.2</v>
      </c>
      <c r="K1819" s="107">
        <v>131.19999999999999</v>
      </c>
      <c r="L1819" s="107">
        <v>156.5</v>
      </c>
      <c r="M1819" s="107">
        <v>145</v>
      </c>
      <c r="N1819" s="107">
        <v>158.9</v>
      </c>
      <c r="O1819" s="107">
        <v>164.4</v>
      </c>
      <c r="P1819" s="107">
        <v>156.9</v>
      </c>
      <c r="Q1819" s="106">
        <f t="shared" si="28"/>
        <v>1816.1000000000004</v>
      </c>
      <c r="R1819" s="87">
        <v>2015</v>
      </c>
    </row>
    <row r="1820" spans="1:18" x14ac:dyDescent="0.25">
      <c r="A1820" s="88">
        <v>1482</v>
      </c>
      <c r="B1820" s="92" t="s">
        <v>1805</v>
      </c>
      <c r="C1820" s="92" t="s">
        <v>81</v>
      </c>
      <c r="D1820" s="93">
        <v>4308409</v>
      </c>
      <c r="E1820" s="107">
        <v>153</v>
      </c>
      <c r="F1820" s="107">
        <v>121</v>
      </c>
      <c r="G1820" s="107">
        <v>107</v>
      </c>
      <c r="H1820" s="107">
        <v>63</v>
      </c>
      <c r="I1820" s="107">
        <v>43</v>
      </c>
      <c r="J1820" s="107">
        <v>30</v>
      </c>
      <c r="K1820" s="107">
        <v>32</v>
      </c>
      <c r="L1820" s="107">
        <v>51</v>
      </c>
      <c r="M1820" s="107">
        <v>64</v>
      </c>
      <c r="N1820" s="107">
        <v>98</v>
      </c>
      <c r="O1820" s="107">
        <v>130</v>
      </c>
      <c r="P1820" s="107">
        <v>156</v>
      </c>
      <c r="Q1820" s="106">
        <f t="shared" si="28"/>
        <v>1048</v>
      </c>
      <c r="R1820" s="87">
        <v>2015</v>
      </c>
    </row>
    <row r="1821" spans="1:18" x14ac:dyDescent="0.25">
      <c r="A1821" s="88">
        <v>1483</v>
      </c>
      <c r="B1821" s="92" t="s">
        <v>1806</v>
      </c>
      <c r="C1821" s="92" t="s">
        <v>46</v>
      </c>
      <c r="D1821" s="93">
        <v>5208004</v>
      </c>
      <c r="E1821" s="107">
        <v>122</v>
      </c>
      <c r="F1821" s="107">
        <v>106</v>
      </c>
      <c r="G1821" s="107">
        <v>113</v>
      </c>
      <c r="H1821" s="107">
        <v>99</v>
      </c>
      <c r="I1821" s="107">
        <v>90</v>
      </c>
      <c r="J1821" s="107">
        <v>79</v>
      </c>
      <c r="K1821" s="107">
        <v>92</v>
      </c>
      <c r="L1821" s="107">
        <v>120</v>
      </c>
      <c r="M1821" s="107">
        <v>134</v>
      </c>
      <c r="N1821" s="107">
        <v>132</v>
      </c>
      <c r="O1821" s="107">
        <v>112</v>
      </c>
      <c r="P1821" s="107">
        <v>114</v>
      </c>
      <c r="Q1821" s="106">
        <f t="shared" si="28"/>
        <v>1313</v>
      </c>
      <c r="R1821" s="87">
        <v>2015</v>
      </c>
    </row>
    <row r="1822" spans="1:18" x14ac:dyDescent="0.25">
      <c r="A1822" s="88">
        <v>1484</v>
      </c>
      <c r="B1822" s="92" t="s">
        <v>1807</v>
      </c>
      <c r="C1822" s="92" t="s">
        <v>71</v>
      </c>
      <c r="D1822" s="93">
        <v>2104099</v>
      </c>
      <c r="E1822" s="107">
        <v>124</v>
      </c>
      <c r="F1822" s="107">
        <v>110</v>
      </c>
      <c r="G1822" s="107">
        <v>119</v>
      </c>
      <c r="H1822" s="107">
        <v>114</v>
      </c>
      <c r="I1822" s="107">
        <v>115</v>
      </c>
      <c r="J1822" s="107">
        <v>110</v>
      </c>
      <c r="K1822" s="107">
        <v>120</v>
      </c>
      <c r="L1822" s="107">
        <v>136</v>
      </c>
      <c r="M1822" s="107">
        <v>141</v>
      </c>
      <c r="N1822" s="107">
        <v>142</v>
      </c>
      <c r="O1822" s="107">
        <v>131</v>
      </c>
      <c r="P1822" s="107">
        <v>128</v>
      </c>
      <c r="Q1822" s="106">
        <f t="shared" si="28"/>
        <v>1490</v>
      </c>
      <c r="R1822" s="87">
        <v>2015</v>
      </c>
    </row>
    <row r="1823" spans="1:18" x14ac:dyDescent="0.25">
      <c r="A1823" s="88">
        <v>1485</v>
      </c>
      <c r="B1823" s="92" t="s">
        <v>1808</v>
      </c>
      <c r="C1823" s="92" t="s">
        <v>59</v>
      </c>
      <c r="D1823" s="93">
        <v>4108205</v>
      </c>
      <c r="E1823" s="107">
        <v>191</v>
      </c>
      <c r="F1823" s="107">
        <v>166</v>
      </c>
      <c r="G1823" s="107">
        <v>155</v>
      </c>
      <c r="H1823" s="107">
        <v>122</v>
      </c>
      <c r="I1823" s="107">
        <v>91</v>
      </c>
      <c r="J1823" s="107">
        <v>70</v>
      </c>
      <c r="K1823" s="107">
        <v>82</v>
      </c>
      <c r="L1823" s="107">
        <v>111</v>
      </c>
      <c r="M1823" s="107">
        <v>126</v>
      </c>
      <c r="N1823" s="107">
        <v>159</v>
      </c>
      <c r="O1823" s="107">
        <v>180</v>
      </c>
      <c r="P1823" s="107">
        <v>199</v>
      </c>
      <c r="Q1823" s="106">
        <f t="shared" si="28"/>
        <v>1652</v>
      </c>
      <c r="R1823" s="87">
        <v>2015</v>
      </c>
    </row>
    <row r="1824" spans="1:18" x14ac:dyDescent="0.25">
      <c r="A1824" s="88">
        <v>1486</v>
      </c>
      <c r="B1824" s="92" t="s">
        <v>1809</v>
      </c>
      <c r="C1824" s="92" t="s">
        <v>56</v>
      </c>
      <c r="D1824" s="93">
        <v>2911105</v>
      </c>
      <c r="E1824" s="107">
        <v>214</v>
      </c>
      <c r="F1824" s="107">
        <v>183</v>
      </c>
      <c r="G1824" s="107">
        <v>184</v>
      </c>
      <c r="H1824" s="107">
        <v>180</v>
      </c>
      <c r="I1824" s="107">
        <v>171</v>
      </c>
      <c r="J1824" s="107">
        <v>154</v>
      </c>
      <c r="K1824" s="107">
        <v>165</v>
      </c>
      <c r="L1824" s="107">
        <v>192</v>
      </c>
      <c r="M1824" s="107">
        <v>204</v>
      </c>
      <c r="N1824" s="107">
        <v>221</v>
      </c>
      <c r="O1824" s="107">
        <v>200</v>
      </c>
      <c r="P1824" s="107">
        <v>197</v>
      </c>
      <c r="Q1824" s="106">
        <f t="shared" si="28"/>
        <v>2265</v>
      </c>
      <c r="R1824" s="87">
        <v>2015</v>
      </c>
    </row>
    <row r="1825" spans="1:18" x14ac:dyDescent="0.25">
      <c r="A1825" s="88">
        <v>1487</v>
      </c>
      <c r="B1825" s="92" t="s">
        <v>1810</v>
      </c>
      <c r="C1825" s="92" t="s">
        <v>61</v>
      </c>
      <c r="D1825" s="93">
        <v>4205431</v>
      </c>
      <c r="E1825" s="107">
        <v>190</v>
      </c>
      <c r="F1825" s="107">
        <v>158</v>
      </c>
      <c r="G1825" s="107">
        <v>145</v>
      </c>
      <c r="H1825" s="107">
        <v>105</v>
      </c>
      <c r="I1825" s="107">
        <v>77</v>
      </c>
      <c r="J1825" s="107">
        <v>59</v>
      </c>
      <c r="K1825" s="107">
        <v>67</v>
      </c>
      <c r="L1825" s="107">
        <v>97</v>
      </c>
      <c r="M1825" s="107">
        <v>116</v>
      </c>
      <c r="N1825" s="107">
        <v>151</v>
      </c>
      <c r="O1825" s="107">
        <v>179</v>
      </c>
      <c r="P1825" s="107">
        <v>197</v>
      </c>
      <c r="Q1825" s="106">
        <f t="shared" si="28"/>
        <v>1541</v>
      </c>
      <c r="R1825" s="87">
        <v>2015</v>
      </c>
    </row>
    <row r="1826" spans="1:18" x14ac:dyDescent="0.25">
      <c r="A1826" s="88">
        <v>1488</v>
      </c>
      <c r="B1826" s="92" t="s">
        <v>1811</v>
      </c>
      <c r="C1826" s="92" t="s">
        <v>46</v>
      </c>
      <c r="D1826" s="93">
        <v>5208103</v>
      </c>
      <c r="E1826" s="107">
        <v>145.80000000000001</v>
      </c>
      <c r="F1826" s="107">
        <v>165.9</v>
      </c>
      <c r="G1826" s="107">
        <v>153.9</v>
      </c>
      <c r="H1826" s="107">
        <v>137.30000000000001</v>
      </c>
      <c r="I1826" s="107">
        <v>120.6</v>
      </c>
      <c r="J1826" s="107">
        <v>106.5</v>
      </c>
      <c r="K1826" s="107">
        <v>121.6</v>
      </c>
      <c r="L1826" s="107">
        <v>150.9</v>
      </c>
      <c r="M1826" s="107">
        <v>151.69999999999999</v>
      </c>
      <c r="N1826" s="107">
        <v>173.8</v>
      </c>
      <c r="O1826" s="107">
        <v>151.6</v>
      </c>
      <c r="P1826" s="107">
        <v>140.69999999999999</v>
      </c>
      <c r="Q1826" s="106">
        <f t="shared" si="28"/>
        <v>1720.3000000000002</v>
      </c>
      <c r="R1826" s="87">
        <v>2015</v>
      </c>
    </row>
    <row r="1827" spans="1:18" x14ac:dyDescent="0.25">
      <c r="A1827" s="88">
        <v>1489</v>
      </c>
      <c r="B1827" s="92" t="s">
        <v>1811</v>
      </c>
      <c r="C1827" s="92" t="s">
        <v>48</v>
      </c>
      <c r="D1827" s="93">
        <v>3126208</v>
      </c>
      <c r="E1827" s="107">
        <v>161</v>
      </c>
      <c r="F1827" s="107">
        <v>140</v>
      </c>
      <c r="G1827" s="107">
        <v>142</v>
      </c>
      <c r="H1827" s="107">
        <v>129</v>
      </c>
      <c r="I1827" s="107">
        <v>117</v>
      </c>
      <c r="J1827" s="107">
        <v>103</v>
      </c>
      <c r="K1827" s="107">
        <v>116</v>
      </c>
      <c r="L1827" s="107">
        <v>144</v>
      </c>
      <c r="M1827" s="107">
        <v>155</v>
      </c>
      <c r="N1827" s="107">
        <v>163</v>
      </c>
      <c r="O1827" s="107">
        <v>146</v>
      </c>
      <c r="P1827" s="107">
        <v>148</v>
      </c>
      <c r="Q1827" s="106">
        <f t="shared" si="28"/>
        <v>1664</v>
      </c>
      <c r="R1827" s="87">
        <v>2015</v>
      </c>
    </row>
    <row r="1828" spans="1:18" x14ac:dyDescent="0.25">
      <c r="A1828" s="88">
        <v>1490</v>
      </c>
      <c r="B1828" s="92" t="s">
        <v>1812</v>
      </c>
      <c r="C1828" s="92" t="s">
        <v>68</v>
      </c>
      <c r="D1828" s="93">
        <v>1708205</v>
      </c>
      <c r="E1828" s="107">
        <v>120</v>
      </c>
      <c r="F1828" s="107">
        <v>102</v>
      </c>
      <c r="G1828" s="107">
        <v>111</v>
      </c>
      <c r="H1828" s="107">
        <v>108</v>
      </c>
      <c r="I1828" s="107">
        <v>107</v>
      </c>
      <c r="J1828" s="107">
        <v>97</v>
      </c>
      <c r="K1828" s="107">
        <v>105</v>
      </c>
      <c r="L1828" s="107">
        <v>129</v>
      </c>
      <c r="M1828" s="107">
        <v>134</v>
      </c>
      <c r="N1828" s="107">
        <v>130</v>
      </c>
      <c r="O1828" s="107">
        <v>117</v>
      </c>
      <c r="P1828" s="107">
        <v>119</v>
      </c>
      <c r="Q1828" s="106">
        <f t="shared" si="28"/>
        <v>1379</v>
      </c>
      <c r="R1828" s="87">
        <v>2015</v>
      </c>
    </row>
    <row r="1829" spans="1:18" x14ac:dyDescent="0.25">
      <c r="A1829" s="88">
        <v>1491</v>
      </c>
      <c r="B1829" s="92" t="s">
        <v>1813</v>
      </c>
      <c r="C1829" s="92" t="s">
        <v>81</v>
      </c>
      <c r="D1829" s="93">
        <v>4308433</v>
      </c>
      <c r="E1829" s="107">
        <v>164</v>
      </c>
      <c r="F1829" s="107">
        <v>131</v>
      </c>
      <c r="G1829" s="107">
        <v>120</v>
      </c>
      <c r="H1829" s="107">
        <v>79</v>
      </c>
      <c r="I1829" s="107">
        <v>53</v>
      </c>
      <c r="J1829" s="107">
        <v>38</v>
      </c>
      <c r="K1829" s="107">
        <v>45</v>
      </c>
      <c r="L1829" s="107">
        <v>66</v>
      </c>
      <c r="M1829" s="107">
        <v>81</v>
      </c>
      <c r="N1829" s="107">
        <v>116</v>
      </c>
      <c r="O1829" s="107">
        <v>147</v>
      </c>
      <c r="P1829" s="107">
        <v>170</v>
      </c>
      <c r="Q1829" s="106">
        <f t="shared" si="28"/>
        <v>1210</v>
      </c>
      <c r="R1829" s="87">
        <v>2015</v>
      </c>
    </row>
    <row r="1830" spans="1:18" x14ac:dyDescent="0.25">
      <c r="A1830" s="88">
        <v>1492</v>
      </c>
      <c r="B1830" s="92" t="s">
        <v>1814</v>
      </c>
      <c r="C1830" s="92" t="s">
        <v>54</v>
      </c>
      <c r="D1830" s="93">
        <v>2304350</v>
      </c>
      <c r="E1830" s="107">
        <v>192.9</v>
      </c>
      <c r="F1830" s="107">
        <v>167.1</v>
      </c>
      <c r="G1830" s="107">
        <v>169.9</v>
      </c>
      <c r="H1830" s="107">
        <v>161.69999999999999</v>
      </c>
      <c r="I1830" s="107">
        <v>163.69999999999999</v>
      </c>
      <c r="J1830" s="107">
        <v>159.80000000000001</v>
      </c>
      <c r="K1830" s="107">
        <v>178.1</v>
      </c>
      <c r="L1830" s="107">
        <v>204</v>
      </c>
      <c r="M1830" s="107">
        <v>208.1</v>
      </c>
      <c r="N1830" s="107">
        <v>218.9</v>
      </c>
      <c r="O1830" s="107">
        <v>203.8</v>
      </c>
      <c r="P1830" s="107">
        <v>199.6</v>
      </c>
      <c r="Q1830" s="106">
        <f t="shared" si="28"/>
        <v>2227.6</v>
      </c>
      <c r="R1830" s="87">
        <v>2015</v>
      </c>
    </row>
    <row r="1831" spans="1:18" x14ac:dyDescent="0.25">
      <c r="A1831" s="88">
        <v>1493</v>
      </c>
      <c r="B1831" s="92" t="s">
        <v>1815</v>
      </c>
      <c r="C1831" s="92" t="s">
        <v>61</v>
      </c>
      <c r="D1831" s="93">
        <v>4205456</v>
      </c>
      <c r="E1831" s="107">
        <v>206</v>
      </c>
      <c r="F1831" s="107">
        <v>168</v>
      </c>
      <c r="G1831" s="107">
        <v>158</v>
      </c>
      <c r="H1831" s="107">
        <v>114</v>
      </c>
      <c r="I1831" s="107">
        <v>82</v>
      </c>
      <c r="J1831" s="107">
        <v>62</v>
      </c>
      <c r="K1831" s="107">
        <v>71</v>
      </c>
      <c r="L1831" s="107">
        <v>96</v>
      </c>
      <c r="M1831" s="107">
        <v>118</v>
      </c>
      <c r="N1831" s="107">
        <v>158</v>
      </c>
      <c r="O1831" s="107">
        <v>187</v>
      </c>
      <c r="P1831" s="107">
        <v>211</v>
      </c>
      <c r="Q1831" s="106">
        <f t="shared" si="28"/>
        <v>1631</v>
      </c>
      <c r="R1831" s="87">
        <v>2015</v>
      </c>
    </row>
    <row r="1832" spans="1:18" x14ac:dyDescent="0.25">
      <c r="A1832" s="88">
        <v>1494</v>
      </c>
      <c r="B1832" s="92" t="s">
        <v>1816</v>
      </c>
      <c r="C1832" s="92" t="s">
        <v>54</v>
      </c>
      <c r="D1832" s="93">
        <v>2304400</v>
      </c>
      <c r="E1832" s="107">
        <v>180</v>
      </c>
      <c r="F1832" s="107">
        <v>153</v>
      </c>
      <c r="G1832" s="107">
        <v>158</v>
      </c>
      <c r="H1832" s="107">
        <v>149</v>
      </c>
      <c r="I1832" s="107">
        <v>153</v>
      </c>
      <c r="J1832" s="107">
        <v>144</v>
      </c>
      <c r="K1832" s="107">
        <v>158</v>
      </c>
      <c r="L1832" s="107">
        <v>180</v>
      </c>
      <c r="M1832" s="107">
        <v>183</v>
      </c>
      <c r="N1832" s="107">
        <v>200</v>
      </c>
      <c r="O1832" s="107">
        <v>187</v>
      </c>
      <c r="P1832" s="107">
        <v>189</v>
      </c>
      <c r="Q1832" s="106">
        <f t="shared" si="28"/>
        <v>2034</v>
      </c>
      <c r="R1832" s="87">
        <v>2015</v>
      </c>
    </row>
    <row r="1833" spans="1:18" x14ac:dyDescent="0.25">
      <c r="A1833" s="88">
        <v>1495</v>
      </c>
      <c r="B1833" s="92" t="s">
        <v>1817</v>
      </c>
      <c r="C1833" s="92" t="s">
        <v>48</v>
      </c>
      <c r="D1833" s="93">
        <v>3126307</v>
      </c>
      <c r="E1833" s="107">
        <v>158</v>
      </c>
      <c r="F1833" s="107">
        <v>128</v>
      </c>
      <c r="G1833" s="107">
        <v>132</v>
      </c>
      <c r="H1833" s="107">
        <v>114</v>
      </c>
      <c r="I1833" s="107">
        <v>97</v>
      </c>
      <c r="J1833" s="107">
        <v>86</v>
      </c>
      <c r="K1833" s="107">
        <v>97</v>
      </c>
      <c r="L1833" s="107">
        <v>123</v>
      </c>
      <c r="M1833" s="107">
        <v>125</v>
      </c>
      <c r="N1833" s="107">
        <v>137</v>
      </c>
      <c r="O1833" s="107">
        <v>138</v>
      </c>
      <c r="P1833" s="107">
        <v>133</v>
      </c>
      <c r="Q1833" s="106">
        <f t="shared" si="28"/>
        <v>1468</v>
      </c>
      <c r="R1833" s="87">
        <v>2015</v>
      </c>
    </row>
    <row r="1834" spans="1:18" x14ac:dyDescent="0.25">
      <c r="A1834" s="88">
        <v>1496</v>
      </c>
      <c r="B1834" s="92" t="s">
        <v>1818</v>
      </c>
      <c r="C1834" s="92" t="s">
        <v>68</v>
      </c>
      <c r="D1834" s="93">
        <v>1708254</v>
      </c>
      <c r="E1834" s="107">
        <v>119</v>
      </c>
      <c r="F1834" s="107">
        <v>104</v>
      </c>
      <c r="G1834" s="107">
        <v>112</v>
      </c>
      <c r="H1834" s="107">
        <v>109</v>
      </c>
      <c r="I1834" s="107">
        <v>110</v>
      </c>
      <c r="J1834" s="107">
        <v>103</v>
      </c>
      <c r="K1834" s="107">
        <v>109</v>
      </c>
      <c r="L1834" s="107">
        <v>131</v>
      </c>
      <c r="M1834" s="107">
        <v>134</v>
      </c>
      <c r="N1834" s="107">
        <v>131</v>
      </c>
      <c r="O1834" s="107">
        <v>120</v>
      </c>
      <c r="P1834" s="107">
        <v>118</v>
      </c>
      <c r="Q1834" s="106">
        <f t="shared" si="28"/>
        <v>1400</v>
      </c>
      <c r="R1834" s="87">
        <v>2015</v>
      </c>
    </row>
    <row r="1835" spans="1:18" x14ac:dyDescent="0.25">
      <c r="A1835" s="88">
        <v>1497</v>
      </c>
      <c r="B1835" s="92" t="s">
        <v>1819</v>
      </c>
      <c r="C1835" s="92" t="s">
        <v>71</v>
      </c>
      <c r="D1835" s="93">
        <v>2104107</v>
      </c>
      <c r="E1835" s="107">
        <v>125</v>
      </c>
      <c r="F1835" s="107">
        <v>111</v>
      </c>
      <c r="G1835" s="107">
        <v>121</v>
      </c>
      <c r="H1835" s="107">
        <v>115</v>
      </c>
      <c r="I1835" s="107">
        <v>115</v>
      </c>
      <c r="J1835" s="107">
        <v>109</v>
      </c>
      <c r="K1835" s="107">
        <v>118</v>
      </c>
      <c r="L1835" s="107">
        <v>136</v>
      </c>
      <c r="M1835" s="107">
        <v>141</v>
      </c>
      <c r="N1835" s="107">
        <v>142</v>
      </c>
      <c r="O1835" s="107">
        <v>132</v>
      </c>
      <c r="P1835" s="107">
        <v>128</v>
      </c>
      <c r="Q1835" s="106">
        <f t="shared" si="28"/>
        <v>1493</v>
      </c>
      <c r="R1835" s="87">
        <v>2015</v>
      </c>
    </row>
    <row r="1836" spans="1:18" x14ac:dyDescent="0.25">
      <c r="A1836" s="88">
        <v>1498</v>
      </c>
      <c r="B1836" s="92" t="s">
        <v>1820</v>
      </c>
      <c r="C1836" s="92" t="s">
        <v>81</v>
      </c>
      <c r="D1836" s="93">
        <v>4308458</v>
      </c>
      <c r="E1836" s="107">
        <v>159</v>
      </c>
      <c r="F1836" s="107">
        <v>122</v>
      </c>
      <c r="G1836" s="107">
        <v>115</v>
      </c>
      <c r="H1836" s="107">
        <v>72</v>
      </c>
      <c r="I1836" s="107">
        <v>48</v>
      </c>
      <c r="J1836" s="107">
        <v>36</v>
      </c>
      <c r="K1836" s="107">
        <v>42</v>
      </c>
      <c r="L1836" s="107">
        <v>61</v>
      </c>
      <c r="M1836" s="107">
        <v>77</v>
      </c>
      <c r="N1836" s="107">
        <v>108</v>
      </c>
      <c r="O1836" s="107">
        <v>137</v>
      </c>
      <c r="P1836" s="107">
        <v>166</v>
      </c>
      <c r="Q1836" s="106">
        <f t="shared" si="28"/>
        <v>1143</v>
      </c>
      <c r="R1836" s="87">
        <v>2015</v>
      </c>
    </row>
    <row r="1837" spans="1:18" x14ac:dyDescent="0.25">
      <c r="A1837" s="88">
        <v>1499</v>
      </c>
      <c r="B1837" s="92" t="s">
        <v>1821</v>
      </c>
      <c r="C1837" s="92" t="s">
        <v>54</v>
      </c>
      <c r="D1837" s="93">
        <v>2304459</v>
      </c>
      <c r="E1837" s="107">
        <v>190</v>
      </c>
      <c r="F1837" s="107">
        <v>161</v>
      </c>
      <c r="G1837" s="107">
        <v>166</v>
      </c>
      <c r="H1837" s="107">
        <v>156</v>
      </c>
      <c r="I1837" s="107">
        <v>156</v>
      </c>
      <c r="J1837" s="107">
        <v>146</v>
      </c>
      <c r="K1837" s="107">
        <v>161</v>
      </c>
      <c r="L1837" s="107">
        <v>185</v>
      </c>
      <c r="M1837" s="107">
        <v>191</v>
      </c>
      <c r="N1837" s="107">
        <v>207</v>
      </c>
      <c r="O1837" s="107">
        <v>195</v>
      </c>
      <c r="P1837" s="107">
        <v>198</v>
      </c>
      <c r="Q1837" s="106">
        <f t="shared" si="28"/>
        <v>2112</v>
      </c>
      <c r="R1837" s="87">
        <v>2015</v>
      </c>
    </row>
    <row r="1838" spans="1:18" x14ac:dyDescent="0.25">
      <c r="A1838" s="88">
        <v>1500</v>
      </c>
      <c r="B1838" s="92" t="s">
        <v>1822</v>
      </c>
      <c r="C1838" s="92" t="s">
        <v>71</v>
      </c>
      <c r="D1838" s="93">
        <v>2104206</v>
      </c>
      <c r="E1838" s="107">
        <v>134</v>
      </c>
      <c r="F1838" s="107">
        <v>118</v>
      </c>
      <c r="G1838" s="107">
        <v>126</v>
      </c>
      <c r="H1838" s="107">
        <v>119</v>
      </c>
      <c r="I1838" s="107">
        <v>118</v>
      </c>
      <c r="J1838" s="107">
        <v>112</v>
      </c>
      <c r="K1838" s="107">
        <v>122</v>
      </c>
      <c r="L1838" s="107">
        <v>142</v>
      </c>
      <c r="M1838" s="107">
        <v>150</v>
      </c>
      <c r="N1838" s="107">
        <v>157</v>
      </c>
      <c r="O1838" s="107">
        <v>146</v>
      </c>
      <c r="P1838" s="107">
        <v>141</v>
      </c>
      <c r="Q1838" s="106">
        <f t="shared" si="28"/>
        <v>1585</v>
      </c>
      <c r="R1838" s="87">
        <v>2015</v>
      </c>
    </row>
    <row r="1839" spans="1:18" x14ac:dyDescent="0.25">
      <c r="A1839" s="88">
        <v>1501</v>
      </c>
      <c r="B1839" s="92" t="s">
        <v>1823</v>
      </c>
      <c r="C1839" s="92" t="s">
        <v>48</v>
      </c>
      <c r="D1839" s="93">
        <v>3126406</v>
      </c>
      <c r="E1839" s="107">
        <v>194</v>
      </c>
      <c r="F1839" s="107">
        <v>161</v>
      </c>
      <c r="G1839" s="107">
        <v>162</v>
      </c>
      <c r="H1839" s="107">
        <v>135</v>
      </c>
      <c r="I1839" s="107">
        <v>118</v>
      </c>
      <c r="J1839" s="107">
        <v>100</v>
      </c>
      <c r="K1839" s="107">
        <v>111</v>
      </c>
      <c r="L1839" s="107">
        <v>144</v>
      </c>
      <c r="M1839" s="107">
        <v>154</v>
      </c>
      <c r="N1839" s="107">
        <v>171</v>
      </c>
      <c r="O1839" s="107">
        <v>167</v>
      </c>
      <c r="P1839" s="107">
        <v>159</v>
      </c>
      <c r="Q1839" s="106">
        <f t="shared" si="28"/>
        <v>1776</v>
      </c>
      <c r="R1839" s="87">
        <v>2015</v>
      </c>
    </row>
    <row r="1840" spans="1:18" x14ac:dyDescent="0.25">
      <c r="A1840" s="88">
        <v>1502</v>
      </c>
      <c r="B1840" s="92" t="s">
        <v>1824</v>
      </c>
      <c r="C1840" s="92" t="s">
        <v>59</v>
      </c>
      <c r="D1840" s="93">
        <v>4108304</v>
      </c>
      <c r="E1840" s="107">
        <v>181.1</v>
      </c>
      <c r="F1840" s="107">
        <v>158.30000000000001</v>
      </c>
      <c r="G1840" s="107">
        <v>148.69999999999999</v>
      </c>
      <c r="H1840" s="107">
        <v>117.4</v>
      </c>
      <c r="I1840" s="107">
        <v>89.3</v>
      </c>
      <c r="J1840" s="107">
        <v>68</v>
      </c>
      <c r="K1840" s="107">
        <v>79.3</v>
      </c>
      <c r="L1840" s="107">
        <v>106.5</v>
      </c>
      <c r="M1840" s="107">
        <v>120.5</v>
      </c>
      <c r="N1840" s="107">
        <v>153.30000000000001</v>
      </c>
      <c r="O1840" s="107">
        <v>170.9</v>
      </c>
      <c r="P1840" s="107">
        <v>188.8</v>
      </c>
      <c r="Q1840" s="106">
        <f t="shared" si="28"/>
        <v>1582.1</v>
      </c>
      <c r="R1840" s="87">
        <v>2015</v>
      </c>
    </row>
    <row r="1841" spans="1:18" x14ac:dyDescent="0.25">
      <c r="A1841" s="88">
        <v>1503</v>
      </c>
      <c r="B1841" s="92" t="s">
        <v>1825</v>
      </c>
      <c r="C1841" s="92" t="s">
        <v>59</v>
      </c>
      <c r="D1841" s="93">
        <v>4108452</v>
      </c>
      <c r="E1841" s="107">
        <v>176</v>
      </c>
      <c r="F1841" s="107">
        <v>149</v>
      </c>
      <c r="G1841" s="107">
        <v>138</v>
      </c>
      <c r="H1841" s="107">
        <v>106</v>
      </c>
      <c r="I1841" s="107">
        <v>75</v>
      </c>
      <c r="J1841" s="107">
        <v>57</v>
      </c>
      <c r="K1841" s="107">
        <v>66</v>
      </c>
      <c r="L1841" s="107">
        <v>95</v>
      </c>
      <c r="M1841" s="107">
        <v>111</v>
      </c>
      <c r="N1841" s="107">
        <v>143</v>
      </c>
      <c r="O1841" s="107">
        <v>166</v>
      </c>
      <c r="P1841" s="107">
        <v>183</v>
      </c>
      <c r="Q1841" s="106">
        <f t="shared" si="28"/>
        <v>1465</v>
      </c>
      <c r="R1841" s="87">
        <v>2015</v>
      </c>
    </row>
    <row r="1842" spans="1:18" x14ac:dyDescent="0.25">
      <c r="A1842" s="88">
        <v>1504</v>
      </c>
      <c r="B1842" s="92" t="s">
        <v>1826</v>
      </c>
      <c r="C1842" s="92" t="s">
        <v>61</v>
      </c>
      <c r="D1842" s="93">
        <v>4205506</v>
      </c>
      <c r="E1842" s="107">
        <v>157</v>
      </c>
      <c r="F1842" s="107">
        <v>135</v>
      </c>
      <c r="G1842" s="107">
        <v>115</v>
      </c>
      <c r="H1842" s="107">
        <v>115</v>
      </c>
      <c r="I1842" s="107">
        <v>91</v>
      </c>
      <c r="J1842" s="107">
        <v>81</v>
      </c>
      <c r="K1842" s="107">
        <v>93</v>
      </c>
      <c r="L1842" s="107">
        <v>106</v>
      </c>
      <c r="M1842" s="107">
        <v>83</v>
      </c>
      <c r="N1842" s="107">
        <v>136</v>
      </c>
      <c r="O1842" s="107">
        <v>156</v>
      </c>
      <c r="P1842" s="107">
        <v>162</v>
      </c>
      <c r="Q1842" s="106">
        <f t="shared" si="28"/>
        <v>1430</v>
      </c>
      <c r="R1842" s="87">
        <v>2015</v>
      </c>
    </row>
    <row r="1843" spans="1:18" x14ac:dyDescent="0.25">
      <c r="A1843" s="88">
        <v>1505</v>
      </c>
      <c r="B1843" s="92" t="s">
        <v>1827</v>
      </c>
      <c r="C1843" s="92" t="s">
        <v>91</v>
      </c>
      <c r="D1843" s="93">
        <v>3516200</v>
      </c>
      <c r="E1843" s="107">
        <v>128</v>
      </c>
      <c r="F1843" s="107">
        <v>105</v>
      </c>
      <c r="G1843" s="107">
        <v>107</v>
      </c>
      <c r="H1843" s="107">
        <v>86</v>
      </c>
      <c r="I1843" s="107">
        <v>73</v>
      </c>
      <c r="J1843" s="107">
        <v>60</v>
      </c>
      <c r="K1843" s="107">
        <v>71</v>
      </c>
      <c r="L1843" s="107">
        <v>101</v>
      </c>
      <c r="M1843" s="107">
        <v>113</v>
      </c>
      <c r="N1843" s="107">
        <v>122</v>
      </c>
      <c r="O1843" s="107">
        <v>117</v>
      </c>
      <c r="P1843" s="107">
        <v>116</v>
      </c>
      <c r="Q1843" s="106">
        <f t="shared" si="28"/>
        <v>1199</v>
      </c>
      <c r="R1843" s="87">
        <v>2015</v>
      </c>
    </row>
    <row r="1844" spans="1:18" x14ac:dyDescent="0.25">
      <c r="A1844" s="88">
        <v>1506</v>
      </c>
      <c r="B1844" s="92" t="s">
        <v>1828</v>
      </c>
      <c r="C1844" s="92" t="s">
        <v>79</v>
      </c>
      <c r="D1844" s="93">
        <v>2204006</v>
      </c>
      <c r="E1844" s="107">
        <v>176</v>
      </c>
      <c r="F1844" s="107">
        <v>153</v>
      </c>
      <c r="G1844" s="107">
        <v>160</v>
      </c>
      <c r="H1844" s="107">
        <v>151</v>
      </c>
      <c r="I1844" s="107">
        <v>153</v>
      </c>
      <c r="J1844" s="107">
        <v>146</v>
      </c>
      <c r="K1844" s="107">
        <v>160</v>
      </c>
      <c r="L1844" s="107">
        <v>185</v>
      </c>
      <c r="M1844" s="107">
        <v>192</v>
      </c>
      <c r="N1844" s="107">
        <v>204</v>
      </c>
      <c r="O1844" s="107">
        <v>191</v>
      </c>
      <c r="P1844" s="107">
        <v>184</v>
      </c>
      <c r="Q1844" s="106">
        <f t="shared" si="28"/>
        <v>2055</v>
      </c>
      <c r="R1844" s="87">
        <v>2015</v>
      </c>
    </row>
    <row r="1845" spans="1:18" x14ac:dyDescent="0.25">
      <c r="A1845" s="88">
        <v>1507</v>
      </c>
      <c r="B1845" s="92" t="s">
        <v>1829</v>
      </c>
      <c r="C1845" s="92" t="s">
        <v>59</v>
      </c>
      <c r="D1845" s="93">
        <v>4108320</v>
      </c>
      <c r="E1845" s="107">
        <v>172</v>
      </c>
      <c r="F1845" s="107">
        <v>152</v>
      </c>
      <c r="G1845" s="107">
        <v>143</v>
      </c>
      <c r="H1845" s="107">
        <v>111</v>
      </c>
      <c r="I1845" s="107">
        <v>84</v>
      </c>
      <c r="J1845" s="107">
        <v>65</v>
      </c>
      <c r="K1845" s="107">
        <v>76</v>
      </c>
      <c r="L1845" s="107">
        <v>103</v>
      </c>
      <c r="M1845" s="107">
        <v>116</v>
      </c>
      <c r="N1845" s="107">
        <v>145</v>
      </c>
      <c r="O1845" s="107">
        <v>162</v>
      </c>
      <c r="P1845" s="107">
        <v>178</v>
      </c>
      <c r="Q1845" s="106">
        <f t="shared" si="28"/>
        <v>1507</v>
      </c>
      <c r="R1845" s="87">
        <v>2015</v>
      </c>
    </row>
    <row r="1846" spans="1:18" x14ac:dyDescent="0.25">
      <c r="A1846" s="88">
        <v>1508</v>
      </c>
      <c r="B1846" s="92" t="s">
        <v>1830</v>
      </c>
      <c r="C1846" s="92" t="s">
        <v>79</v>
      </c>
      <c r="D1846" s="93">
        <v>2204105</v>
      </c>
      <c r="E1846" s="107">
        <v>159</v>
      </c>
      <c r="F1846" s="107">
        <v>139</v>
      </c>
      <c r="G1846" s="107">
        <v>145</v>
      </c>
      <c r="H1846" s="107">
        <v>137</v>
      </c>
      <c r="I1846" s="107">
        <v>137</v>
      </c>
      <c r="J1846" s="107">
        <v>131</v>
      </c>
      <c r="K1846" s="107">
        <v>142</v>
      </c>
      <c r="L1846" s="107">
        <v>164</v>
      </c>
      <c r="M1846" s="107">
        <v>173</v>
      </c>
      <c r="N1846" s="107">
        <v>183</v>
      </c>
      <c r="O1846" s="107">
        <v>172</v>
      </c>
      <c r="P1846" s="107">
        <v>166</v>
      </c>
      <c r="Q1846" s="106">
        <f t="shared" si="28"/>
        <v>1848</v>
      </c>
      <c r="R1846" s="87">
        <v>2015</v>
      </c>
    </row>
    <row r="1847" spans="1:18" x14ac:dyDescent="0.25">
      <c r="A1847" s="88">
        <v>1509</v>
      </c>
      <c r="B1847" s="92" t="s">
        <v>1831</v>
      </c>
      <c r="C1847" s="92" t="s">
        <v>48</v>
      </c>
      <c r="D1847" s="93">
        <v>3126505</v>
      </c>
      <c r="E1847" s="107">
        <v>191</v>
      </c>
      <c r="F1847" s="107">
        <v>165</v>
      </c>
      <c r="G1847" s="107">
        <v>161</v>
      </c>
      <c r="H1847" s="107">
        <v>134</v>
      </c>
      <c r="I1847" s="107">
        <v>119</v>
      </c>
      <c r="J1847" s="107">
        <v>100</v>
      </c>
      <c r="K1847" s="107">
        <v>107</v>
      </c>
      <c r="L1847" s="107">
        <v>139</v>
      </c>
      <c r="M1847" s="107">
        <v>146</v>
      </c>
      <c r="N1847" s="107">
        <v>171</v>
      </c>
      <c r="O1847" s="107">
        <v>162</v>
      </c>
      <c r="P1847" s="107">
        <v>167</v>
      </c>
      <c r="Q1847" s="106">
        <f t="shared" si="28"/>
        <v>1762</v>
      </c>
      <c r="R1847" s="87">
        <v>2015</v>
      </c>
    </row>
    <row r="1848" spans="1:18" x14ac:dyDescent="0.25">
      <c r="A1848" s="88">
        <v>1510</v>
      </c>
      <c r="B1848" s="92" t="s">
        <v>1832</v>
      </c>
      <c r="C1848" s="92" t="s">
        <v>59</v>
      </c>
      <c r="D1848" s="93">
        <v>4108403</v>
      </c>
      <c r="E1848" s="107">
        <v>189</v>
      </c>
      <c r="F1848" s="107">
        <v>160</v>
      </c>
      <c r="G1848" s="107">
        <v>148</v>
      </c>
      <c r="H1848" s="107">
        <v>112</v>
      </c>
      <c r="I1848" s="107">
        <v>82</v>
      </c>
      <c r="J1848" s="107">
        <v>62</v>
      </c>
      <c r="K1848" s="107">
        <v>73</v>
      </c>
      <c r="L1848" s="107">
        <v>103</v>
      </c>
      <c r="M1848" s="107">
        <v>120</v>
      </c>
      <c r="N1848" s="107">
        <v>154</v>
      </c>
      <c r="O1848" s="107">
        <v>177</v>
      </c>
      <c r="P1848" s="107">
        <v>196</v>
      </c>
      <c r="Q1848" s="106">
        <f t="shared" si="28"/>
        <v>1576</v>
      </c>
      <c r="R1848" s="87">
        <v>2015</v>
      </c>
    </row>
    <row r="1849" spans="1:18" x14ac:dyDescent="0.25">
      <c r="A1849" s="88">
        <v>1511</v>
      </c>
      <c r="B1849" s="92" t="s">
        <v>1833</v>
      </c>
      <c r="C1849" s="92" t="s">
        <v>77</v>
      </c>
      <c r="D1849" s="93">
        <v>2403905</v>
      </c>
      <c r="E1849" s="107">
        <v>200</v>
      </c>
      <c r="F1849" s="107">
        <v>172</v>
      </c>
      <c r="G1849" s="107">
        <v>178</v>
      </c>
      <c r="H1849" s="107">
        <v>164</v>
      </c>
      <c r="I1849" s="107">
        <v>160</v>
      </c>
      <c r="J1849" s="107">
        <v>147</v>
      </c>
      <c r="K1849" s="107">
        <v>163</v>
      </c>
      <c r="L1849" s="107">
        <v>189</v>
      </c>
      <c r="M1849" s="107">
        <v>198</v>
      </c>
      <c r="N1849" s="107">
        <v>215</v>
      </c>
      <c r="O1849" s="107">
        <v>207</v>
      </c>
      <c r="P1849" s="107">
        <v>209</v>
      </c>
      <c r="Q1849" s="106">
        <f t="shared" si="28"/>
        <v>2202</v>
      </c>
      <c r="R1849" s="87">
        <v>2015</v>
      </c>
    </row>
    <row r="1850" spans="1:18" x14ac:dyDescent="0.25">
      <c r="A1850" s="88">
        <v>1512</v>
      </c>
      <c r="B1850" s="92" t="s">
        <v>1834</v>
      </c>
      <c r="C1850" s="92" t="s">
        <v>48</v>
      </c>
      <c r="D1850" s="93">
        <v>3126604</v>
      </c>
      <c r="E1850" s="107">
        <v>160</v>
      </c>
      <c r="F1850" s="107">
        <v>139</v>
      </c>
      <c r="G1850" s="107">
        <v>139</v>
      </c>
      <c r="H1850" s="107">
        <v>117</v>
      </c>
      <c r="I1850" s="107">
        <v>101</v>
      </c>
      <c r="J1850" s="107">
        <v>87</v>
      </c>
      <c r="K1850" s="107">
        <v>94</v>
      </c>
      <c r="L1850" s="107">
        <v>121</v>
      </c>
      <c r="M1850" s="107">
        <v>136</v>
      </c>
      <c r="N1850" s="107">
        <v>152</v>
      </c>
      <c r="O1850" s="107">
        <v>143</v>
      </c>
      <c r="P1850" s="107">
        <v>144</v>
      </c>
      <c r="Q1850" s="106">
        <f t="shared" si="28"/>
        <v>1533</v>
      </c>
      <c r="R1850" s="87">
        <v>2015</v>
      </c>
    </row>
    <row r="1851" spans="1:18" x14ac:dyDescent="0.25">
      <c r="A1851" s="88">
        <v>1513</v>
      </c>
      <c r="B1851" s="92" t="s">
        <v>1835</v>
      </c>
      <c r="C1851" s="92" t="s">
        <v>79</v>
      </c>
      <c r="D1851" s="93">
        <v>2204154</v>
      </c>
      <c r="E1851" s="107">
        <v>173</v>
      </c>
      <c r="F1851" s="107">
        <v>151</v>
      </c>
      <c r="G1851" s="107">
        <v>155</v>
      </c>
      <c r="H1851" s="107">
        <v>144</v>
      </c>
      <c r="I1851" s="107">
        <v>141</v>
      </c>
      <c r="J1851" s="107">
        <v>131</v>
      </c>
      <c r="K1851" s="107">
        <v>142</v>
      </c>
      <c r="L1851" s="107">
        <v>165</v>
      </c>
      <c r="M1851" s="107">
        <v>174</v>
      </c>
      <c r="N1851" s="107">
        <v>190</v>
      </c>
      <c r="O1851" s="107">
        <v>181</v>
      </c>
      <c r="P1851" s="107">
        <v>178</v>
      </c>
      <c r="Q1851" s="106">
        <f t="shared" si="28"/>
        <v>1925</v>
      </c>
      <c r="R1851" s="87">
        <v>2015</v>
      </c>
    </row>
    <row r="1852" spans="1:18" x14ac:dyDescent="0.25">
      <c r="A1852" s="88">
        <v>1514</v>
      </c>
      <c r="B1852" s="92" t="s">
        <v>1836</v>
      </c>
      <c r="C1852" s="92" t="s">
        <v>91</v>
      </c>
      <c r="D1852" s="93">
        <v>3516309</v>
      </c>
      <c r="E1852" s="107">
        <v>135</v>
      </c>
      <c r="F1852" s="107">
        <v>116</v>
      </c>
      <c r="G1852" s="107">
        <v>118</v>
      </c>
      <c r="H1852" s="107">
        <v>94</v>
      </c>
      <c r="I1852" s="107">
        <v>73</v>
      </c>
      <c r="J1852" s="107">
        <v>60</v>
      </c>
      <c r="K1852" s="107">
        <v>67</v>
      </c>
      <c r="L1852" s="107">
        <v>83</v>
      </c>
      <c r="M1852" s="107">
        <v>91</v>
      </c>
      <c r="N1852" s="107">
        <v>112</v>
      </c>
      <c r="O1852" s="107">
        <v>125</v>
      </c>
      <c r="P1852" s="107">
        <v>132</v>
      </c>
      <c r="Q1852" s="106">
        <f t="shared" si="28"/>
        <v>1206</v>
      </c>
      <c r="R1852" s="87">
        <v>2015</v>
      </c>
    </row>
    <row r="1853" spans="1:18" x14ac:dyDescent="0.25">
      <c r="A1853" s="88">
        <v>1515</v>
      </c>
      <c r="B1853" s="92" t="s">
        <v>1837</v>
      </c>
      <c r="C1853" s="92" t="s">
        <v>48</v>
      </c>
      <c r="D1853" s="93">
        <v>3126703</v>
      </c>
      <c r="E1853" s="107">
        <v>213</v>
      </c>
      <c r="F1853" s="107">
        <v>182.2</v>
      </c>
      <c r="G1853" s="107">
        <v>180</v>
      </c>
      <c r="H1853" s="107">
        <v>157.1</v>
      </c>
      <c r="I1853" s="107">
        <v>138.19999999999999</v>
      </c>
      <c r="J1853" s="107">
        <v>118</v>
      </c>
      <c r="K1853" s="107">
        <v>125.8</v>
      </c>
      <c r="L1853" s="107">
        <v>159.30000000000001</v>
      </c>
      <c r="M1853" s="107">
        <v>172.3</v>
      </c>
      <c r="N1853" s="107">
        <v>194.9</v>
      </c>
      <c r="O1853" s="107">
        <v>186.5</v>
      </c>
      <c r="P1853" s="107">
        <v>190.7</v>
      </c>
      <c r="Q1853" s="106">
        <f t="shared" si="28"/>
        <v>2018</v>
      </c>
      <c r="R1853" s="87">
        <v>2015</v>
      </c>
    </row>
    <row r="1854" spans="1:18" x14ac:dyDescent="0.25">
      <c r="A1854" s="88">
        <v>1516</v>
      </c>
      <c r="B1854" s="92" t="s">
        <v>1838</v>
      </c>
      <c r="C1854" s="92" t="s">
        <v>79</v>
      </c>
      <c r="D1854" s="93">
        <v>2204204</v>
      </c>
      <c r="E1854" s="107">
        <v>183</v>
      </c>
      <c r="F1854" s="107">
        <v>159</v>
      </c>
      <c r="G1854" s="107">
        <v>164</v>
      </c>
      <c r="H1854" s="107">
        <v>154</v>
      </c>
      <c r="I1854" s="107">
        <v>153</v>
      </c>
      <c r="J1854" s="107">
        <v>144</v>
      </c>
      <c r="K1854" s="107">
        <v>158</v>
      </c>
      <c r="L1854" s="107">
        <v>182</v>
      </c>
      <c r="M1854" s="107">
        <v>190</v>
      </c>
      <c r="N1854" s="107">
        <v>204</v>
      </c>
      <c r="O1854" s="107">
        <v>193</v>
      </c>
      <c r="P1854" s="107">
        <v>189</v>
      </c>
      <c r="Q1854" s="106">
        <f t="shared" si="28"/>
        <v>2073</v>
      </c>
      <c r="R1854" s="87">
        <v>2015</v>
      </c>
    </row>
    <row r="1855" spans="1:18" x14ac:dyDescent="0.25">
      <c r="A1855" s="88">
        <v>1517</v>
      </c>
      <c r="B1855" s="92" t="s">
        <v>1839</v>
      </c>
      <c r="C1855" s="92" t="s">
        <v>48</v>
      </c>
      <c r="D1855" s="93">
        <v>3126752</v>
      </c>
      <c r="E1855" s="107">
        <v>170</v>
      </c>
      <c r="F1855" s="107">
        <v>143</v>
      </c>
      <c r="G1855" s="107">
        <v>139</v>
      </c>
      <c r="H1855" s="107">
        <v>113</v>
      </c>
      <c r="I1855" s="107">
        <v>97</v>
      </c>
      <c r="J1855" s="107">
        <v>79</v>
      </c>
      <c r="K1855" s="107">
        <v>85</v>
      </c>
      <c r="L1855" s="107">
        <v>111</v>
      </c>
      <c r="M1855" s="107">
        <v>121</v>
      </c>
      <c r="N1855" s="107">
        <v>147</v>
      </c>
      <c r="O1855" s="107">
        <v>143</v>
      </c>
      <c r="P1855" s="107">
        <v>148</v>
      </c>
      <c r="Q1855" s="106">
        <f t="shared" si="28"/>
        <v>1496</v>
      </c>
      <c r="R1855" s="87">
        <v>2015</v>
      </c>
    </row>
    <row r="1856" spans="1:18" x14ac:dyDescent="0.25">
      <c r="A1856" s="88">
        <v>1518</v>
      </c>
      <c r="B1856" s="92" t="s">
        <v>1840</v>
      </c>
      <c r="C1856" s="92" t="s">
        <v>91</v>
      </c>
      <c r="D1856" s="93">
        <v>3516408</v>
      </c>
      <c r="E1856" s="107">
        <v>135</v>
      </c>
      <c r="F1856" s="107">
        <v>116</v>
      </c>
      <c r="G1856" s="107">
        <v>117</v>
      </c>
      <c r="H1856" s="107">
        <v>94</v>
      </c>
      <c r="I1856" s="107">
        <v>73</v>
      </c>
      <c r="J1856" s="107">
        <v>60</v>
      </c>
      <c r="K1856" s="107">
        <v>67</v>
      </c>
      <c r="L1856" s="107">
        <v>82</v>
      </c>
      <c r="M1856" s="107">
        <v>91</v>
      </c>
      <c r="N1856" s="107">
        <v>111</v>
      </c>
      <c r="O1856" s="107">
        <v>125</v>
      </c>
      <c r="P1856" s="107">
        <v>132</v>
      </c>
      <c r="Q1856" s="106">
        <f t="shared" si="28"/>
        <v>1203</v>
      </c>
      <c r="R1856" s="87">
        <v>2015</v>
      </c>
    </row>
    <row r="1857" spans="1:18" x14ac:dyDescent="0.25">
      <c r="A1857" s="88">
        <v>1519</v>
      </c>
      <c r="B1857" s="92" t="s">
        <v>1841</v>
      </c>
      <c r="C1857" s="92" t="s">
        <v>54</v>
      </c>
      <c r="D1857" s="93">
        <v>2304509</v>
      </c>
      <c r="E1857" s="107">
        <v>186</v>
      </c>
      <c r="F1857" s="107">
        <v>162</v>
      </c>
      <c r="G1857" s="107">
        <v>165</v>
      </c>
      <c r="H1857" s="107">
        <v>156</v>
      </c>
      <c r="I1857" s="107">
        <v>158</v>
      </c>
      <c r="J1857" s="107">
        <v>153</v>
      </c>
      <c r="K1857" s="107">
        <v>171</v>
      </c>
      <c r="L1857" s="107">
        <v>196</v>
      </c>
      <c r="M1857" s="107">
        <v>200</v>
      </c>
      <c r="N1857" s="107">
        <v>211</v>
      </c>
      <c r="O1857" s="107">
        <v>197</v>
      </c>
      <c r="P1857" s="107">
        <v>193</v>
      </c>
      <c r="Q1857" s="106">
        <f t="shared" si="28"/>
        <v>2148</v>
      </c>
      <c r="R1857" s="87">
        <v>2015</v>
      </c>
    </row>
    <row r="1858" spans="1:18" x14ac:dyDescent="0.25">
      <c r="A1858" s="88">
        <v>1520</v>
      </c>
      <c r="B1858" s="92" t="s">
        <v>1842</v>
      </c>
      <c r="C1858" s="92" t="s">
        <v>81</v>
      </c>
      <c r="D1858" s="93">
        <v>4308508</v>
      </c>
      <c r="E1858" s="107">
        <v>189</v>
      </c>
      <c r="F1858" s="107">
        <v>154</v>
      </c>
      <c r="G1858" s="107">
        <v>142</v>
      </c>
      <c r="H1858" s="107">
        <v>99</v>
      </c>
      <c r="I1858" s="107">
        <v>70</v>
      </c>
      <c r="J1858" s="107">
        <v>54</v>
      </c>
      <c r="K1858" s="107">
        <v>62</v>
      </c>
      <c r="L1858" s="107">
        <v>87</v>
      </c>
      <c r="M1858" s="107">
        <v>108</v>
      </c>
      <c r="N1858" s="107">
        <v>143</v>
      </c>
      <c r="O1858" s="107">
        <v>172</v>
      </c>
      <c r="P1858" s="107">
        <v>196</v>
      </c>
      <c r="Q1858" s="106">
        <f t="shared" ref="Q1858:Q1921" si="29">SUM(E1858:P1858)</f>
        <v>1476</v>
      </c>
      <c r="R1858" s="87">
        <v>2015</v>
      </c>
    </row>
    <row r="1859" spans="1:18" x14ac:dyDescent="0.25">
      <c r="A1859" s="88">
        <v>1521</v>
      </c>
      <c r="B1859" s="92" t="s">
        <v>1843</v>
      </c>
      <c r="C1859" s="92" t="s">
        <v>48</v>
      </c>
      <c r="D1859" s="93">
        <v>3126802</v>
      </c>
      <c r="E1859" s="107">
        <v>163</v>
      </c>
      <c r="F1859" s="107">
        <v>137</v>
      </c>
      <c r="G1859" s="107">
        <v>134</v>
      </c>
      <c r="H1859" s="107">
        <v>107</v>
      </c>
      <c r="I1859" s="107">
        <v>91</v>
      </c>
      <c r="J1859" s="107">
        <v>73</v>
      </c>
      <c r="K1859" s="107">
        <v>79</v>
      </c>
      <c r="L1859" s="107">
        <v>102</v>
      </c>
      <c r="M1859" s="107">
        <v>113</v>
      </c>
      <c r="N1859" s="107">
        <v>137</v>
      </c>
      <c r="O1859" s="107">
        <v>136</v>
      </c>
      <c r="P1859" s="107">
        <v>144</v>
      </c>
      <c r="Q1859" s="106">
        <f t="shared" si="29"/>
        <v>1416</v>
      </c>
      <c r="R1859" s="87">
        <v>2015</v>
      </c>
    </row>
    <row r="1860" spans="1:18" x14ac:dyDescent="0.25">
      <c r="A1860" s="88">
        <v>1522</v>
      </c>
      <c r="B1860" s="92" t="s">
        <v>1844</v>
      </c>
      <c r="C1860" s="92" t="s">
        <v>48</v>
      </c>
      <c r="D1860" s="93">
        <v>3126901</v>
      </c>
      <c r="E1860" s="107">
        <v>157</v>
      </c>
      <c r="F1860" s="107">
        <v>131</v>
      </c>
      <c r="G1860" s="107">
        <v>127</v>
      </c>
      <c r="H1860" s="107">
        <v>102</v>
      </c>
      <c r="I1860" s="107">
        <v>86</v>
      </c>
      <c r="J1860" s="107">
        <v>69</v>
      </c>
      <c r="K1860" s="107">
        <v>74</v>
      </c>
      <c r="L1860" s="107">
        <v>100</v>
      </c>
      <c r="M1860" s="107">
        <v>109</v>
      </c>
      <c r="N1860" s="107">
        <v>132</v>
      </c>
      <c r="O1860" s="107">
        <v>132</v>
      </c>
      <c r="P1860" s="107">
        <v>138</v>
      </c>
      <c r="Q1860" s="106">
        <f t="shared" si="29"/>
        <v>1357</v>
      </c>
      <c r="R1860" s="87">
        <v>2015</v>
      </c>
    </row>
    <row r="1861" spans="1:18" x14ac:dyDescent="0.25">
      <c r="A1861" s="88">
        <v>1523</v>
      </c>
      <c r="B1861" s="92" t="s">
        <v>1845</v>
      </c>
      <c r="C1861" s="92" t="s">
        <v>48</v>
      </c>
      <c r="D1861" s="93">
        <v>3126950</v>
      </c>
      <c r="E1861" s="107">
        <v>186</v>
      </c>
      <c r="F1861" s="107">
        <v>154</v>
      </c>
      <c r="G1861" s="107">
        <v>151</v>
      </c>
      <c r="H1861" s="107">
        <v>126</v>
      </c>
      <c r="I1861" s="107">
        <v>112</v>
      </c>
      <c r="J1861" s="107">
        <v>91</v>
      </c>
      <c r="K1861" s="107">
        <v>100</v>
      </c>
      <c r="L1861" s="107">
        <v>130</v>
      </c>
      <c r="M1861" s="107">
        <v>138</v>
      </c>
      <c r="N1861" s="107">
        <v>160</v>
      </c>
      <c r="O1861" s="107">
        <v>153</v>
      </c>
      <c r="P1861" s="107">
        <v>155</v>
      </c>
      <c r="Q1861" s="106">
        <f t="shared" si="29"/>
        <v>1656</v>
      </c>
      <c r="R1861" s="87">
        <v>2015</v>
      </c>
    </row>
    <row r="1862" spans="1:18" x14ac:dyDescent="0.25">
      <c r="A1862" s="88">
        <v>1524</v>
      </c>
      <c r="B1862" s="92" t="s">
        <v>1846</v>
      </c>
      <c r="C1862" s="92" t="s">
        <v>111</v>
      </c>
      <c r="D1862" s="93">
        <v>2506202</v>
      </c>
      <c r="E1862" s="107">
        <v>208</v>
      </c>
      <c r="F1862" s="107">
        <v>188</v>
      </c>
      <c r="G1862" s="107">
        <v>195</v>
      </c>
      <c r="H1862" s="107">
        <v>172</v>
      </c>
      <c r="I1862" s="107">
        <v>161</v>
      </c>
      <c r="J1862" s="107">
        <v>136</v>
      </c>
      <c r="K1862" s="107">
        <v>149</v>
      </c>
      <c r="L1862" s="107">
        <v>173</v>
      </c>
      <c r="M1862" s="107">
        <v>190</v>
      </c>
      <c r="N1862" s="107">
        <v>210</v>
      </c>
      <c r="O1862" s="107">
        <v>212</v>
      </c>
      <c r="P1862" s="107">
        <v>216</v>
      </c>
      <c r="Q1862" s="106">
        <f t="shared" si="29"/>
        <v>2210</v>
      </c>
      <c r="R1862" s="87">
        <v>2015</v>
      </c>
    </row>
    <row r="1863" spans="1:18" x14ac:dyDescent="0.25">
      <c r="A1863" s="88">
        <v>1525</v>
      </c>
      <c r="B1863" s="92" t="s">
        <v>1847</v>
      </c>
      <c r="C1863" s="92" t="s">
        <v>66</v>
      </c>
      <c r="D1863" s="93">
        <v>2605806</v>
      </c>
      <c r="E1863" s="107">
        <v>193</v>
      </c>
      <c r="F1863" s="107">
        <v>173</v>
      </c>
      <c r="G1863" s="107">
        <v>180</v>
      </c>
      <c r="H1863" s="107">
        <v>155</v>
      </c>
      <c r="I1863" s="107">
        <v>132</v>
      </c>
      <c r="J1863" s="107">
        <v>112</v>
      </c>
      <c r="K1863" s="107">
        <v>121</v>
      </c>
      <c r="L1863" s="107">
        <v>140</v>
      </c>
      <c r="M1863" s="107">
        <v>159</v>
      </c>
      <c r="N1863" s="107">
        <v>185</v>
      </c>
      <c r="O1863" s="107">
        <v>191</v>
      </c>
      <c r="P1863" s="107">
        <v>198</v>
      </c>
      <c r="Q1863" s="106">
        <f t="shared" si="29"/>
        <v>1939</v>
      </c>
      <c r="R1863" s="87">
        <v>2015</v>
      </c>
    </row>
    <row r="1864" spans="1:18" x14ac:dyDescent="0.25">
      <c r="A1864" s="88">
        <v>1526</v>
      </c>
      <c r="B1864" s="92" t="s">
        <v>1848</v>
      </c>
      <c r="C1864" s="92" t="s">
        <v>268</v>
      </c>
      <c r="D1864" s="93">
        <v>2802304</v>
      </c>
      <c r="E1864" s="107">
        <v>210</v>
      </c>
      <c r="F1864" s="107">
        <v>186</v>
      </c>
      <c r="G1864" s="107">
        <v>185</v>
      </c>
      <c r="H1864" s="107">
        <v>160</v>
      </c>
      <c r="I1864" s="107">
        <v>136</v>
      </c>
      <c r="J1864" s="107">
        <v>116</v>
      </c>
      <c r="K1864" s="107">
        <v>120</v>
      </c>
      <c r="L1864" s="107">
        <v>142</v>
      </c>
      <c r="M1864" s="107">
        <v>159</v>
      </c>
      <c r="N1864" s="107">
        <v>189</v>
      </c>
      <c r="O1864" s="107">
        <v>193</v>
      </c>
      <c r="P1864" s="107">
        <v>205</v>
      </c>
      <c r="Q1864" s="106">
        <f t="shared" si="29"/>
        <v>2001</v>
      </c>
      <c r="R1864" s="87">
        <v>2015</v>
      </c>
    </row>
    <row r="1865" spans="1:18" x14ac:dyDescent="0.25">
      <c r="A1865" s="88">
        <v>1527</v>
      </c>
      <c r="B1865" s="92" t="s">
        <v>1849</v>
      </c>
      <c r="C1865" s="92" t="s">
        <v>61</v>
      </c>
      <c r="D1865" s="93">
        <v>4205555</v>
      </c>
      <c r="E1865" s="107">
        <v>150</v>
      </c>
      <c r="F1865" s="107">
        <v>129</v>
      </c>
      <c r="G1865" s="107">
        <v>108</v>
      </c>
      <c r="H1865" s="107">
        <v>115</v>
      </c>
      <c r="I1865" s="107">
        <v>92</v>
      </c>
      <c r="J1865" s="107">
        <v>84</v>
      </c>
      <c r="K1865" s="107">
        <v>96</v>
      </c>
      <c r="L1865" s="107">
        <v>105</v>
      </c>
      <c r="M1865" s="107">
        <v>75</v>
      </c>
      <c r="N1865" s="107">
        <v>130</v>
      </c>
      <c r="O1865" s="107">
        <v>150</v>
      </c>
      <c r="P1865" s="107">
        <v>154</v>
      </c>
      <c r="Q1865" s="106">
        <f t="shared" si="29"/>
        <v>1388</v>
      </c>
      <c r="R1865" s="87">
        <v>2015</v>
      </c>
    </row>
    <row r="1866" spans="1:18" x14ac:dyDescent="0.25">
      <c r="A1866" s="88">
        <v>1528</v>
      </c>
      <c r="B1866" s="92" t="s">
        <v>1850</v>
      </c>
      <c r="C1866" s="92" t="s">
        <v>48</v>
      </c>
      <c r="D1866" s="93">
        <v>3127008</v>
      </c>
      <c r="E1866" s="107">
        <v>135</v>
      </c>
      <c r="F1866" s="107">
        <v>116</v>
      </c>
      <c r="G1866" s="107">
        <v>120</v>
      </c>
      <c r="H1866" s="107">
        <v>96</v>
      </c>
      <c r="I1866" s="107">
        <v>80</v>
      </c>
      <c r="J1866" s="107">
        <v>66</v>
      </c>
      <c r="K1866" s="107">
        <v>75</v>
      </c>
      <c r="L1866" s="107">
        <v>106</v>
      </c>
      <c r="M1866" s="107">
        <v>120</v>
      </c>
      <c r="N1866" s="107">
        <v>133</v>
      </c>
      <c r="O1866" s="107">
        <v>135</v>
      </c>
      <c r="P1866" s="107">
        <v>135</v>
      </c>
      <c r="Q1866" s="106">
        <f t="shared" si="29"/>
        <v>1317</v>
      </c>
      <c r="R1866" s="87">
        <v>2015</v>
      </c>
    </row>
    <row r="1867" spans="1:18" x14ac:dyDescent="0.25">
      <c r="A1867" s="88">
        <v>1529</v>
      </c>
      <c r="B1867" s="92" t="s">
        <v>1851</v>
      </c>
      <c r="C1867" s="92" t="s">
        <v>48</v>
      </c>
      <c r="D1867" s="93">
        <v>3127057</v>
      </c>
      <c r="E1867" s="107">
        <v>190</v>
      </c>
      <c r="F1867" s="107">
        <v>164</v>
      </c>
      <c r="G1867" s="107">
        <v>162</v>
      </c>
      <c r="H1867" s="107">
        <v>131</v>
      </c>
      <c r="I1867" s="107">
        <v>113</v>
      </c>
      <c r="J1867" s="107">
        <v>95</v>
      </c>
      <c r="K1867" s="107">
        <v>99</v>
      </c>
      <c r="L1867" s="107">
        <v>128</v>
      </c>
      <c r="M1867" s="107">
        <v>136</v>
      </c>
      <c r="N1867" s="107">
        <v>161</v>
      </c>
      <c r="O1867" s="107">
        <v>154</v>
      </c>
      <c r="P1867" s="107">
        <v>166</v>
      </c>
      <c r="Q1867" s="106">
        <f t="shared" si="29"/>
        <v>1699</v>
      </c>
      <c r="R1867" s="87">
        <v>2015</v>
      </c>
    </row>
    <row r="1868" spans="1:18" x14ac:dyDescent="0.25">
      <c r="A1868" s="88">
        <v>1530</v>
      </c>
      <c r="B1868" s="92" t="s">
        <v>1852</v>
      </c>
      <c r="C1868" s="92" t="s">
        <v>79</v>
      </c>
      <c r="D1868" s="93">
        <v>2204303</v>
      </c>
      <c r="E1868" s="107">
        <v>179</v>
      </c>
      <c r="F1868" s="107">
        <v>155</v>
      </c>
      <c r="G1868" s="107">
        <v>159</v>
      </c>
      <c r="H1868" s="107">
        <v>148</v>
      </c>
      <c r="I1868" s="107">
        <v>145</v>
      </c>
      <c r="J1868" s="107">
        <v>135</v>
      </c>
      <c r="K1868" s="107">
        <v>148</v>
      </c>
      <c r="L1868" s="107">
        <v>173</v>
      </c>
      <c r="M1868" s="107">
        <v>182</v>
      </c>
      <c r="N1868" s="107">
        <v>197</v>
      </c>
      <c r="O1868" s="107">
        <v>187</v>
      </c>
      <c r="P1868" s="107">
        <v>185</v>
      </c>
      <c r="Q1868" s="106">
        <f t="shared" si="29"/>
        <v>1993</v>
      </c>
      <c r="R1868" s="87">
        <v>2015</v>
      </c>
    </row>
    <row r="1869" spans="1:18" x14ac:dyDescent="0.25">
      <c r="A1869" s="88">
        <v>1531</v>
      </c>
      <c r="B1869" s="92" t="s">
        <v>1853</v>
      </c>
      <c r="C1869" s="92" t="s">
        <v>48</v>
      </c>
      <c r="D1869" s="93">
        <v>3127073</v>
      </c>
      <c r="E1869" s="107">
        <v>206</v>
      </c>
      <c r="F1869" s="107">
        <v>179</v>
      </c>
      <c r="G1869" s="107">
        <v>176</v>
      </c>
      <c r="H1869" s="107">
        <v>149</v>
      </c>
      <c r="I1869" s="107">
        <v>131</v>
      </c>
      <c r="J1869" s="107">
        <v>112</v>
      </c>
      <c r="K1869" s="107">
        <v>120</v>
      </c>
      <c r="L1869" s="107">
        <v>151</v>
      </c>
      <c r="M1869" s="107">
        <v>163</v>
      </c>
      <c r="N1869" s="107">
        <v>186</v>
      </c>
      <c r="O1869" s="107">
        <v>177</v>
      </c>
      <c r="P1869" s="107">
        <v>183</v>
      </c>
      <c r="Q1869" s="106">
        <f t="shared" si="29"/>
        <v>1933</v>
      </c>
      <c r="R1869" s="87">
        <v>2015</v>
      </c>
    </row>
    <row r="1870" spans="1:18" x14ac:dyDescent="0.25">
      <c r="A1870" s="88">
        <v>1532</v>
      </c>
      <c r="B1870" s="92" t="s">
        <v>1854</v>
      </c>
      <c r="C1870" s="92" t="s">
        <v>48</v>
      </c>
      <c r="D1870" s="93">
        <v>3127107</v>
      </c>
      <c r="E1870" s="107">
        <v>139</v>
      </c>
      <c r="F1870" s="107">
        <v>117</v>
      </c>
      <c r="G1870" s="107">
        <v>122</v>
      </c>
      <c r="H1870" s="107">
        <v>99</v>
      </c>
      <c r="I1870" s="107">
        <v>85</v>
      </c>
      <c r="J1870" s="107">
        <v>70</v>
      </c>
      <c r="K1870" s="107">
        <v>83</v>
      </c>
      <c r="L1870" s="107">
        <v>117</v>
      </c>
      <c r="M1870" s="107">
        <v>128</v>
      </c>
      <c r="N1870" s="107">
        <v>139</v>
      </c>
      <c r="O1870" s="107">
        <v>138</v>
      </c>
      <c r="P1870" s="107">
        <v>138</v>
      </c>
      <c r="Q1870" s="106">
        <f t="shared" si="29"/>
        <v>1375</v>
      </c>
      <c r="R1870" s="87">
        <v>2015</v>
      </c>
    </row>
    <row r="1871" spans="1:18" x14ac:dyDescent="0.25">
      <c r="A1871" s="88">
        <v>1533</v>
      </c>
      <c r="B1871" s="92" t="s">
        <v>1855</v>
      </c>
      <c r="C1871" s="92" t="s">
        <v>77</v>
      </c>
      <c r="D1871" s="93">
        <v>2404002</v>
      </c>
      <c r="E1871" s="107">
        <v>200</v>
      </c>
      <c r="F1871" s="107">
        <v>176</v>
      </c>
      <c r="G1871" s="107">
        <v>181</v>
      </c>
      <c r="H1871" s="107">
        <v>165</v>
      </c>
      <c r="I1871" s="107">
        <v>159</v>
      </c>
      <c r="J1871" s="107">
        <v>143</v>
      </c>
      <c r="K1871" s="107">
        <v>158</v>
      </c>
      <c r="L1871" s="107">
        <v>183</v>
      </c>
      <c r="M1871" s="107">
        <v>195</v>
      </c>
      <c r="N1871" s="107">
        <v>212</v>
      </c>
      <c r="O1871" s="107">
        <v>207</v>
      </c>
      <c r="P1871" s="107">
        <v>209</v>
      </c>
      <c r="Q1871" s="106">
        <f t="shared" si="29"/>
        <v>2188</v>
      </c>
      <c r="R1871" s="87">
        <v>2015</v>
      </c>
    </row>
    <row r="1872" spans="1:18" x14ac:dyDescent="0.25">
      <c r="A1872" s="88">
        <v>1534</v>
      </c>
      <c r="B1872" s="92" t="s">
        <v>1856</v>
      </c>
      <c r="C1872" s="92" t="s">
        <v>99</v>
      </c>
      <c r="D1872" s="93">
        <v>3202207</v>
      </c>
      <c r="E1872" s="107">
        <v>166</v>
      </c>
      <c r="F1872" s="107">
        <v>142</v>
      </c>
      <c r="G1872" s="107">
        <v>137</v>
      </c>
      <c r="H1872" s="107">
        <v>105</v>
      </c>
      <c r="I1872" s="107">
        <v>87</v>
      </c>
      <c r="J1872" s="107">
        <v>72</v>
      </c>
      <c r="K1872" s="107">
        <v>77</v>
      </c>
      <c r="L1872" s="107">
        <v>97</v>
      </c>
      <c r="M1872" s="107">
        <v>110</v>
      </c>
      <c r="N1872" s="107">
        <v>130</v>
      </c>
      <c r="O1872" s="107">
        <v>133</v>
      </c>
      <c r="P1872" s="107">
        <v>146</v>
      </c>
      <c r="Q1872" s="106">
        <f t="shared" si="29"/>
        <v>1402</v>
      </c>
      <c r="R1872" s="87">
        <v>2015</v>
      </c>
    </row>
    <row r="1873" spans="1:18" x14ac:dyDescent="0.25">
      <c r="A1873" s="88">
        <v>1535</v>
      </c>
      <c r="B1873" s="92" t="s">
        <v>1857</v>
      </c>
      <c r="C1873" s="92" t="s">
        <v>48</v>
      </c>
      <c r="D1873" s="93">
        <v>3127206</v>
      </c>
      <c r="E1873" s="107">
        <v>188</v>
      </c>
      <c r="F1873" s="107">
        <v>155</v>
      </c>
      <c r="G1873" s="107">
        <v>157</v>
      </c>
      <c r="H1873" s="107">
        <v>130</v>
      </c>
      <c r="I1873" s="107">
        <v>115</v>
      </c>
      <c r="J1873" s="107">
        <v>96</v>
      </c>
      <c r="K1873" s="107">
        <v>106</v>
      </c>
      <c r="L1873" s="107">
        <v>137</v>
      </c>
      <c r="M1873" s="107">
        <v>145</v>
      </c>
      <c r="N1873" s="107">
        <v>162</v>
      </c>
      <c r="O1873" s="107">
        <v>156</v>
      </c>
      <c r="P1873" s="107">
        <v>151</v>
      </c>
      <c r="Q1873" s="106">
        <f t="shared" si="29"/>
        <v>1698</v>
      </c>
      <c r="R1873" s="87">
        <v>2015</v>
      </c>
    </row>
    <row r="1874" spans="1:18" x14ac:dyDescent="0.25">
      <c r="A1874" s="88">
        <v>1536</v>
      </c>
      <c r="B1874" s="92" t="s">
        <v>1858</v>
      </c>
      <c r="C1874" s="92" t="s">
        <v>91</v>
      </c>
      <c r="D1874" s="93">
        <v>3516507</v>
      </c>
      <c r="E1874" s="107">
        <v>152</v>
      </c>
      <c r="F1874" s="107">
        <v>129</v>
      </c>
      <c r="G1874" s="107">
        <v>131</v>
      </c>
      <c r="H1874" s="107">
        <v>105</v>
      </c>
      <c r="I1874" s="107">
        <v>81</v>
      </c>
      <c r="J1874" s="107">
        <v>65</v>
      </c>
      <c r="K1874" s="107">
        <v>73</v>
      </c>
      <c r="L1874" s="107">
        <v>99</v>
      </c>
      <c r="M1874" s="107">
        <v>115</v>
      </c>
      <c r="N1874" s="107">
        <v>139</v>
      </c>
      <c r="O1874" s="107">
        <v>152</v>
      </c>
      <c r="P1874" s="107">
        <v>153</v>
      </c>
      <c r="Q1874" s="106">
        <f t="shared" si="29"/>
        <v>1394</v>
      </c>
      <c r="R1874" s="87">
        <v>2015</v>
      </c>
    </row>
    <row r="1875" spans="1:18" x14ac:dyDescent="0.25">
      <c r="A1875" s="88">
        <v>1537</v>
      </c>
      <c r="B1875" s="92" t="s">
        <v>1859</v>
      </c>
      <c r="C1875" s="92" t="s">
        <v>111</v>
      </c>
      <c r="D1875" s="93">
        <v>2506251</v>
      </c>
      <c r="E1875" s="107">
        <v>197</v>
      </c>
      <c r="F1875" s="107">
        <v>178</v>
      </c>
      <c r="G1875" s="107">
        <v>185</v>
      </c>
      <c r="H1875" s="107">
        <v>159</v>
      </c>
      <c r="I1875" s="107">
        <v>136</v>
      </c>
      <c r="J1875" s="107">
        <v>114</v>
      </c>
      <c r="K1875" s="107">
        <v>125</v>
      </c>
      <c r="L1875" s="107">
        <v>145</v>
      </c>
      <c r="M1875" s="107">
        <v>165</v>
      </c>
      <c r="N1875" s="107">
        <v>190</v>
      </c>
      <c r="O1875" s="107">
        <v>197</v>
      </c>
      <c r="P1875" s="107">
        <v>203</v>
      </c>
      <c r="Q1875" s="106">
        <f t="shared" si="29"/>
        <v>1994</v>
      </c>
      <c r="R1875" s="87">
        <v>2015</v>
      </c>
    </row>
    <row r="1876" spans="1:18" x14ac:dyDescent="0.25">
      <c r="A1876" s="88">
        <v>1538</v>
      </c>
      <c r="B1876" s="92" t="s">
        <v>1860</v>
      </c>
      <c r="C1876" s="92" t="s">
        <v>91</v>
      </c>
      <c r="D1876" s="93">
        <v>3516606</v>
      </c>
      <c r="E1876" s="107">
        <v>129</v>
      </c>
      <c r="F1876" s="107">
        <v>107</v>
      </c>
      <c r="G1876" s="107">
        <v>110</v>
      </c>
      <c r="H1876" s="107">
        <v>87</v>
      </c>
      <c r="I1876" s="107">
        <v>66</v>
      </c>
      <c r="J1876" s="107">
        <v>52</v>
      </c>
      <c r="K1876" s="107">
        <v>57</v>
      </c>
      <c r="L1876" s="107">
        <v>80</v>
      </c>
      <c r="M1876" s="107">
        <v>94</v>
      </c>
      <c r="N1876" s="107">
        <v>112</v>
      </c>
      <c r="O1876" s="107">
        <v>128</v>
      </c>
      <c r="P1876" s="107">
        <v>129</v>
      </c>
      <c r="Q1876" s="106">
        <f t="shared" si="29"/>
        <v>1151</v>
      </c>
      <c r="R1876" s="87">
        <v>2015</v>
      </c>
    </row>
    <row r="1877" spans="1:18" x14ac:dyDescent="0.25">
      <c r="A1877" s="88">
        <v>1539</v>
      </c>
      <c r="B1877" s="92" t="s">
        <v>1861</v>
      </c>
      <c r="C1877" s="92" t="s">
        <v>48</v>
      </c>
      <c r="D1877" s="93">
        <v>3127305</v>
      </c>
      <c r="E1877" s="107">
        <v>162</v>
      </c>
      <c r="F1877" s="107">
        <v>136</v>
      </c>
      <c r="G1877" s="107">
        <v>132</v>
      </c>
      <c r="H1877" s="107">
        <v>105</v>
      </c>
      <c r="I1877" s="107">
        <v>88</v>
      </c>
      <c r="J1877" s="107">
        <v>71</v>
      </c>
      <c r="K1877" s="107">
        <v>77</v>
      </c>
      <c r="L1877" s="107">
        <v>101</v>
      </c>
      <c r="M1877" s="107">
        <v>111</v>
      </c>
      <c r="N1877" s="107">
        <v>132</v>
      </c>
      <c r="O1877" s="107">
        <v>133</v>
      </c>
      <c r="P1877" s="107">
        <v>141</v>
      </c>
      <c r="Q1877" s="106">
        <f t="shared" si="29"/>
        <v>1389</v>
      </c>
      <c r="R1877" s="87">
        <v>2015</v>
      </c>
    </row>
    <row r="1878" spans="1:18" x14ac:dyDescent="0.25">
      <c r="A1878" s="88">
        <v>1540</v>
      </c>
      <c r="B1878" s="92" t="s">
        <v>1862</v>
      </c>
      <c r="C1878" s="92" t="s">
        <v>77</v>
      </c>
      <c r="D1878" s="93">
        <v>2404101</v>
      </c>
      <c r="E1878" s="107">
        <v>217</v>
      </c>
      <c r="F1878" s="107">
        <v>196</v>
      </c>
      <c r="G1878" s="107">
        <v>204</v>
      </c>
      <c r="H1878" s="107">
        <v>181</v>
      </c>
      <c r="I1878" s="107">
        <v>170</v>
      </c>
      <c r="J1878" s="107">
        <v>146</v>
      </c>
      <c r="K1878" s="107">
        <v>157</v>
      </c>
      <c r="L1878" s="107">
        <v>182</v>
      </c>
      <c r="M1878" s="107">
        <v>197</v>
      </c>
      <c r="N1878" s="107">
        <v>219</v>
      </c>
      <c r="O1878" s="107">
        <v>219</v>
      </c>
      <c r="P1878" s="107">
        <v>226</v>
      </c>
      <c r="Q1878" s="106">
        <f t="shared" si="29"/>
        <v>2314</v>
      </c>
      <c r="R1878" s="87">
        <v>2015</v>
      </c>
    </row>
    <row r="1879" spans="1:18" x14ac:dyDescent="0.25">
      <c r="A1879" s="88">
        <v>1541</v>
      </c>
      <c r="B1879" s="92" t="s">
        <v>1863</v>
      </c>
      <c r="C1879" s="92" t="s">
        <v>61</v>
      </c>
      <c r="D1879" s="93">
        <v>4205605</v>
      </c>
      <c r="E1879" s="107">
        <v>189</v>
      </c>
      <c r="F1879" s="107">
        <v>158</v>
      </c>
      <c r="G1879" s="107">
        <v>146</v>
      </c>
      <c r="H1879" s="107">
        <v>108</v>
      </c>
      <c r="I1879" s="107">
        <v>78</v>
      </c>
      <c r="J1879" s="107">
        <v>60</v>
      </c>
      <c r="K1879" s="107">
        <v>70</v>
      </c>
      <c r="L1879" s="107">
        <v>99</v>
      </c>
      <c r="M1879" s="107">
        <v>118</v>
      </c>
      <c r="N1879" s="107">
        <v>152</v>
      </c>
      <c r="O1879" s="107">
        <v>178</v>
      </c>
      <c r="P1879" s="107">
        <v>196</v>
      </c>
      <c r="Q1879" s="106">
        <f t="shared" si="29"/>
        <v>1552</v>
      </c>
      <c r="R1879" s="87">
        <v>2015</v>
      </c>
    </row>
    <row r="1880" spans="1:18" x14ac:dyDescent="0.25">
      <c r="A1880" s="88">
        <v>1542</v>
      </c>
      <c r="B1880" s="92" t="s">
        <v>1864</v>
      </c>
      <c r="C1880" s="92" t="s">
        <v>66</v>
      </c>
      <c r="D1880" s="93">
        <v>2605905</v>
      </c>
      <c r="E1880" s="107">
        <v>203</v>
      </c>
      <c r="F1880" s="107">
        <v>173</v>
      </c>
      <c r="G1880" s="107">
        <v>177</v>
      </c>
      <c r="H1880" s="107">
        <v>159</v>
      </c>
      <c r="I1880" s="107">
        <v>133</v>
      </c>
      <c r="J1880" s="107">
        <v>117</v>
      </c>
      <c r="K1880" s="107">
        <v>125</v>
      </c>
      <c r="L1880" s="107">
        <v>143</v>
      </c>
      <c r="M1880" s="107">
        <v>161</v>
      </c>
      <c r="N1880" s="107">
        <v>193</v>
      </c>
      <c r="O1880" s="107">
        <v>193</v>
      </c>
      <c r="P1880" s="107">
        <v>207</v>
      </c>
      <c r="Q1880" s="106">
        <f t="shared" si="29"/>
        <v>1984</v>
      </c>
      <c r="R1880" s="87">
        <v>2015</v>
      </c>
    </row>
    <row r="1881" spans="1:18" x14ac:dyDescent="0.25">
      <c r="A1881" s="88">
        <v>1543</v>
      </c>
      <c r="B1881" s="92" t="s">
        <v>1865</v>
      </c>
      <c r="C1881" s="92" t="s">
        <v>46</v>
      </c>
      <c r="D1881" s="93">
        <v>5208152</v>
      </c>
      <c r="E1881" s="107">
        <v>124.7</v>
      </c>
      <c r="F1881" s="107">
        <v>108.2</v>
      </c>
      <c r="G1881" s="107">
        <v>114.8</v>
      </c>
      <c r="H1881" s="107">
        <v>108.6</v>
      </c>
      <c r="I1881" s="107">
        <v>100.3</v>
      </c>
      <c r="J1881" s="107">
        <v>89.2</v>
      </c>
      <c r="K1881" s="107">
        <v>104.3</v>
      </c>
      <c r="L1881" s="107">
        <v>122.2</v>
      </c>
      <c r="M1881" s="107">
        <v>115.5</v>
      </c>
      <c r="N1881" s="107">
        <v>124.5</v>
      </c>
      <c r="O1881" s="107">
        <v>117.1</v>
      </c>
      <c r="P1881" s="107">
        <v>114.9</v>
      </c>
      <c r="Q1881" s="106">
        <f t="shared" si="29"/>
        <v>1344.3</v>
      </c>
      <c r="R1881" s="87">
        <v>2015</v>
      </c>
    </row>
    <row r="1882" spans="1:18" x14ac:dyDescent="0.25">
      <c r="A1882" s="88">
        <v>1544</v>
      </c>
      <c r="B1882" s="92" t="s">
        <v>1866</v>
      </c>
      <c r="C1882" s="92" t="s">
        <v>48</v>
      </c>
      <c r="D1882" s="93">
        <v>3127339</v>
      </c>
      <c r="E1882" s="107">
        <v>210</v>
      </c>
      <c r="F1882" s="107">
        <v>188.5</v>
      </c>
      <c r="G1882" s="107">
        <v>188.1</v>
      </c>
      <c r="H1882" s="107">
        <v>166.6</v>
      </c>
      <c r="I1882" s="107">
        <v>149.9</v>
      </c>
      <c r="J1882" s="107">
        <v>131.1</v>
      </c>
      <c r="K1882" s="107">
        <v>140.19999999999999</v>
      </c>
      <c r="L1882" s="107">
        <v>172.4</v>
      </c>
      <c r="M1882" s="107">
        <v>187</v>
      </c>
      <c r="N1882" s="107">
        <v>205.2</v>
      </c>
      <c r="O1882" s="107">
        <v>187.3</v>
      </c>
      <c r="P1882" s="107">
        <v>192.8</v>
      </c>
      <c r="Q1882" s="106">
        <f t="shared" si="29"/>
        <v>2119.1000000000004</v>
      </c>
      <c r="R1882" s="87">
        <v>2015</v>
      </c>
    </row>
    <row r="1883" spans="1:18" x14ac:dyDescent="0.25">
      <c r="A1883" s="88">
        <v>1545</v>
      </c>
      <c r="B1883" s="92" t="s">
        <v>1867</v>
      </c>
      <c r="C1883" s="92" t="s">
        <v>56</v>
      </c>
      <c r="D1883" s="93">
        <v>2911204</v>
      </c>
      <c r="E1883" s="107">
        <v>181</v>
      </c>
      <c r="F1883" s="107">
        <v>158</v>
      </c>
      <c r="G1883" s="107">
        <v>152</v>
      </c>
      <c r="H1883" s="107">
        <v>128</v>
      </c>
      <c r="I1883" s="107">
        <v>107</v>
      </c>
      <c r="J1883" s="107">
        <v>92</v>
      </c>
      <c r="K1883" s="107">
        <v>96</v>
      </c>
      <c r="L1883" s="107">
        <v>117</v>
      </c>
      <c r="M1883" s="107">
        <v>132</v>
      </c>
      <c r="N1883" s="107">
        <v>155</v>
      </c>
      <c r="O1883" s="107">
        <v>154</v>
      </c>
      <c r="P1883" s="107">
        <v>167</v>
      </c>
      <c r="Q1883" s="106">
        <f t="shared" si="29"/>
        <v>1639</v>
      </c>
      <c r="R1883" s="87">
        <v>2015</v>
      </c>
    </row>
    <row r="1884" spans="1:18" x14ac:dyDescent="0.25">
      <c r="A1884" s="88">
        <v>1546</v>
      </c>
      <c r="B1884" s="92" t="s">
        <v>1868</v>
      </c>
      <c r="C1884" s="92" t="s">
        <v>66</v>
      </c>
      <c r="D1884" s="93">
        <v>2606002</v>
      </c>
      <c r="E1884" s="107">
        <v>179</v>
      </c>
      <c r="F1884" s="107">
        <v>158</v>
      </c>
      <c r="G1884" s="107">
        <v>164</v>
      </c>
      <c r="H1884" s="107">
        <v>143</v>
      </c>
      <c r="I1884" s="107">
        <v>117</v>
      </c>
      <c r="J1884" s="107">
        <v>97</v>
      </c>
      <c r="K1884" s="107">
        <v>109</v>
      </c>
      <c r="L1884" s="107">
        <v>123</v>
      </c>
      <c r="M1884" s="107">
        <v>146</v>
      </c>
      <c r="N1884" s="107">
        <v>170</v>
      </c>
      <c r="O1884" s="107">
        <v>177</v>
      </c>
      <c r="P1884" s="107">
        <v>185</v>
      </c>
      <c r="Q1884" s="106">
        <f t="shared" si="29"/>
        <v>1768</v>
      </c>
      <c r="R1884" s="87">
        <v>2015</v>
      </c>
    </row>
    <row r="1885" spans="1:18" x14ac:dyDescent="0.25">
      <c r="A1885" s="88">
        <v>1547</v>
      </c>
      <c r="B1885" s="92" t="s">
        <v>1869</v>
      </c>
      <c r="C1885" s="92" t="s">
        <v>268</v>
      </c>
      <c r="D1885" s="93">
        <v>2802403</v>
      </c>
      <c r="E1885" s="107">
        <v>219.1</v>
      </c>
      <c r="F1885" s="107">
        <v>193</v>
      </c>
      <c r="G1885" s="107">
        <v>197.1</v>
      </c>
      <c r="H1885" s="107">
        <v>173.1</v>
      </c>
      <c r="I1885" s="107">
        <v>144.6</v>
      </c>
      <c r="J1885" s="107">
        <v>122.2</v>
      </c>
      <c r="K1885" s="107">
        <v>128</v>
      </c>
      <c r="L1885" s="107">
        <v>148.69999999999999</v>
      </c>
      <c r="M1885" s="107">
        <v>169.1</v>
      </c>
      <c r="N1885" s="107">
        <v>200.9</v>
      </c>
      <c r="O1885" s="107">
        <v>207.6</v>
      </c>
      <c r="P1885" s="107">
        <v>218.5</v>
      </c>
      <c r="Q1885" s="106">
        <f t="shared" si="29"/>
        <v>2121.9</v>
      </c>
      <c r="R1885" s="87">
        <v>2015</v>
      </c>
    </row>
    <row r="1886" spans="1:18" x14ac:dyDescent="0.25">
      <c r="A1886" s="88">
        <v>1548</v>
      </c>
      <c r="B1886" s="92" t="s">
        <v>1870</v>
      </c>
      <c r="C1886" s="92" t="s">
        <v>91</v>
      </c>
      <c r="D1886" s="93">
        <v>3516705</v>
      </c>
      <c r="E1886" s="107">
        <v>129</v>
      </c>
      <c r="F1886" s="107">
        <v>107</v>
      </c>
      <c r="G1886" s="107">
        <v>110</v>
      </c>
      <c r="H1886" s="107">
        <v>87</v>
      </c>
      <c r="I1886" s="107">
        <v>66</v>
      </c>
      <c r="J1886" s="107">
        <v>52</v>
      </c>
      <c r="K1886" s="107">
        <v>57</v>
      </c>
      <c r="L1886" s="107">
        <v>80</v>
      </c>
      <c r="M1886" s="107">
        <v>95</v>
      </c>
      <c r="N1886" s="107">
        <v>112</v>
      </c>
      <c r="O1886" s="107">
        <v>128</v>
      </c>
      <c r="P1886" s="107">
        <v>129</v>
      </c>
      <c r="Q1886" s="106">
        <f t="shared" si="29"/>
        <v>1152</v>
      </c>
      <c r="R1886" s="87">
        <v>2015</v>
      </c>
    </row>
    <row r="1887" spans="1:18" x14ac:dyDescent="0.25">
      <c r="A1887" s="88">
        <v>1549</v>
      </c>
      <c r="B1887" s="92" t="s">
        <v>1871</v>
      </c>
      <c r="C1887" s="92" t="s">
        <v>81</v>
      </c>
      <c r="D1887" s="93">
        <v>4308607</v>
      </c>
      <c r="E1887" s="107">
        <v>161</v>
      </c>
      <c r="F1887" s="107">
        <v>129</v>
      </c>
      <c r="G1887" s="107">
        <v>118</v>
      </c>
      <c r="H1887" s="107">
        <v>78</v>
      </c>
      <c r="I1887" s="107">
        <v>52</v>
      </c>
      <c r="J1887" s="107">
        <v>37</v>
      </c>
      <c r="K1887" s="107">
        <v>44</v>
      </c>
      <c r="L1887" s="107">
        <v>66</v>
      </c>
      <c r="M1887" s="107">
        <v>83</v>
      </c>
      <c r="N1887" s="107">
        <v>116</v>
      </c>
      <c r="O1887" s="107">
        <v>146</v>
      </c>
      <c r="P1887" s="107">
        <v>166</v>
      </c>
      <c r="Q1887" s="106">
        <f t="shared" si="29"/>
        <v>1196</v>
      </c>
      <c r="R1887" s="87">
        <v>2015</v>
      </c>
    </row>
    <row r="1888" spans="1:18" x14ac:dyDescent="0.25">
      <c r="A1888" s="88">
        <v>1550</v>
      </c>
      <c r="B1888" s="92" t="s">
        <v>1872</v>
      </c>
      <c r="C1888" s="92" t="s">
        <v>61</v>
      </c>
      <c r="D1888" s="93">
        <v>4205704</v>
      </c>
      <c r="E1888" s="107">
        <v>180</v>
      </c>
      <c r="F1888" s="107">
        <v>150</v>
      </c>
      <c r="G1888" s="107">
        <v>145</v>
      </c>
      <c r="H1888" s="107">
        <v>110</v>
      </c>
      <c r="I1888" s="107">
        <v>81</v>
      </c>
      <c r="J1888" s="107">
        <v>61</v>
      </c>
      <c r="K1888" s="107">
        <v>68</v>
      </c>
      <c r="L1888" s="107">
        <v>87</v>
      </c>
      <c r="M1888" s="107">
        <v>102</v>
      </c>
      <c r="N1888" s="107">
        <v>135</v>
      </c>
      <c r="O1888" s="107">
        <v>163</v>
      </c>
      <c r="P1888" s="107">
        <v>186</v>
      </c>
      <c r="Q1888" s="106">
        <f t="shared" si="29"/>
        <v>1468</v>
      </c>
      <c r="R1888" s="87">
        <v>2015</v>
      </c>
    </row>
    <row r="1889" spans="1:18" x14ac:dyDescent="0.25">
      <c r="A1889" s="88">
        <v>1551</v>
      </c>
      <c r="B1889" s="92" t="s">
        <v>1873</v>
      </c>
      <c r="C1889" s="92" t="s">
        <v>52</v>
      </c>
      <c r="D1889" s="93">
        <v>1503077</v>
      </c>
      <c r="E1889" s="107">
        <v>138</v>
      </c>
      <c r="F1889" s="107">
        <v>111</v>
      </c>
      <c r="G1889" s="107">
        <v>116</v>
      </c>
      <c r="H1889" s="107">
        <v>119</v>
      </c>
      <c r="I1889" s="107">
        <v>128</v>
      </c>
      <c r="J1889" s="107">
        <v>132</v>
      </c>
      <c r="K1889" s="107">
        <v>145</v>
      </c>
      <c r="L1889" s="107">
        <v>165</v>
      </c>
      <c r="M1889" s="107">
        <v>162</v>
      </c>
      <c r="N1889" s="107">
        <v>178</v>
      </c>
      <c r="O1889" s="107">
        <v>169</v>
      </c>
      <c r="P1889" s="107">
        <v>161</v>
      </c>
      <c r="Q1889" s="106">
        <f t="shared" si="29"/>
        <v>1724</v>
      </c>
      <c r="R1889" s="87">
        <v>2015</v>
      </c>
    </row>
    <row r="1890" spans="1:18" x14ac:dyDescent="0.25">
      <c r="A1890" s="88">
        <v>1552</v>
      </c>
      <c r="B1890" s="92" t="s">
        <v>1874</v>
      </c>
      <c r="C1890" s="92" t="s">
        <v>81</v>
      </c>
      <c r="D1890" s="93">
        <v>4308656</v>
      </c>
      <c r="E1890" s="107">
        <v>164</v>
      </c>
      <c r="F1890" s="107">
        <v>120</v>
      </c>
      <c r="G1890" s="107">
        <v>116</v>
      </c>
      <c r="H1890" s="107">
        <v>67</v>
      </c>
      <c r="I1890" s="107">
        <v>41</v>
      </c>
      <c r="J1890" s="107">
        <v>30</v>
      </c>
      <c r="K1890" s="107">
        <v>39</v>
      </c>
      <c r="L1890" s="107">
        <v>59</v>
      </c>
      <c r="M1890" s="107">
        <v>75</v>
      </c>
      <c r="N1890" s="107">
        <v>104</v>
      </c>
      <c r="O1890" s="107">
        <v>133</v>
      </c>
      <c r="P1890" s="107">
        <v>172</v>
      </c>
      <c r="Q1890" s="106">
        <f t="shared" si="29"/>
        <v>1120</v>
      </c>
      <c r="R1890" s="87">
        <v>2015</v>
      </c>
    </row>
    <row r="1891" spans="1:18" x14ac:dyDescent="0.25">
      <c r="A1891" s="88">
        <v>1553</v>
      </c>
      <c r="B1891" s="92" t="s">
        <v>1875</v>
      </c>
      <c r="C1891" s="92" t="s">
        <v>61</v>
      </c>
      <c r="D1891" s="93">
        <v>4205803</v>
      </c>
      <c r="E1891" s="107">
        <v>159</v>
      </c>
      <c r="F1891" s="107">
        <v>134</v>
      </c>
      <c r="G1891" s="107">
        <v>128</v>
      </c>
      <c r="H1891" s="107">
        <v>97</v>
      </c>
      <c r="I1891" s="107">
        <v>73</v>
      </c>
      <c r="J1891" s="107">
        <v>56</v>
      </c>
      <c r="K1891" s="107">
        <v>62</v>
      </c>
      <c r="L1891" s="107">
        <v>81</v>
      </c>
      <c r="M1891" s="107">
        <v>93</v>
      </c>
      <c r="N1891" s="107">
        <v>120</v>
      </c>
      <c r="O1891" s="107">
        <v>144</v>
      </c>
      <c r="P1891" s="107">
        <v>162</v>
      </c>
      <c r="Q1891" s="106">
        <f t="shared" si="29"/>
        <v>1309</v>
      </c>
      <c r="R1891" s="87">
        <v>2015</v>
      </c>
    </row>
    <row r="1892" spans="1:18" x14ac:dyDescent="0.25">
      <c r="A1892" s="88">
        <v>1554</v>
      </c>
      <c r="B1892" s="92" t="s">
        <v>1876</v>
      </c>
      <c r="C1892" s="92" t="s">
        <v>61</v>
      </c>
      <c r="D1892" s="93">
        <v>4205902</v>
      </c>
      <c r="E1892" s="107">
        <v>150.30000000000001</v>
      </c>
      <c r="F1892" s="107">
        <v>124.7</v>
      </c>
      <c r="G1892" s="107">
        <v>124.3</v>
      </c>
      <c r="H1892" s="107">
        <v>94.5</v>
      </c>
      <c r="I1892" s="107">
        <v>73</v>
      </c>
      <c r="J1892" s="107">
        <v>56.4</v>
      </c>
      <c r="K1892" s="107">
        <v>60.2</v>
      </c>
      <c r="L1892" s="107">
        <v>74.8</v>
      </c>
      <c r="M1892" s="107">
        <v>84.3</v>
      </c>
      <c r="N1892" s="107">
        <v>111.1</v>
      </c>
      <c r="O1892" s="107">
        <v>136.19999999999999</v>
      </c>
      <c r="P1892" s="107">
        <v>154.4</v>
      </c>
      <c r="Q1892" s="106">
        <f t="shared" si="29"/>
        <v>1244.2</v>
      </c>
      <c r="R1892" s="87">
        <v>2015</v>
      </c>
    </row>
    <row r="1893" spans="1:18" x14ac:dyDescent="0.25">
      <c r="A1893" s="88">
        <v>1555</v>
      </c>
      <c r="B1893" s="92" t="s">
        <v>1877</v>
      </c>
      <c r="C1893" s="92" t="s">
        <v>91</v>
      </c>
      <c r="D1893" s="93">
        <v>3516804</v>
      </c>
      <c r="E1893" s="107">
        <v>147</v>
      </c>
      <c r="F1893" s="107">
        <v>126</v>
      </c>
      <c r="G1893" s="107">
        <v>128</v>
      </c>
      <c r="H1893" s="107">
        <v>103</v>
      </c>
      <c r="I1893" s="107">
        <v>83</v>
      </c>
      <c r="J1893" s="107">
        <v>67</v>
      </c>
      <c r="K1893" s="107">
        <v>77</v>
      </c>
      <c r="L1893" s="107">
        <v>106</v>
      </c>
      <c r="M1893" s="107">
        <v>121</v>
      </c>
      <c r="N1893" s="107">
        <v>139</v>
      </c>
      <c r="O1893" s="107">
        <v>145</v>
      </c>
      <c r="P1893" s="107">
        <v>147</v>
      </c>
      <c r="Q1893" s="106">
        <f t="shared" si="29"/>
        <v>1389</v>
      </c>
      <c r="R1893" s="87">
        <v>2015</v>
      </c>
    </row>
    <row r="1894" spans="1:18" x14ac:dyDescent="0.25">
      <c r="A1894" s="88">
        <v>1556</v>
      </c>
      <c r="B1894" s="92" t="s">
        <v>1878</v>
      </c>
      <c r="C1894" s="92" t="s">
        <v>84</v>
      </c>
      <c r="D1894" s="93">
        <v>5103858</v>
      </c>
      <c r="E1894" s="107">
        <v>129</v>
      </c>
      <c r="F1894" s="107">
        <v>112</v>
      </c>
      <c r="G1894" s="107">
        <v>117</v>
      </c>
      <c r="H1894" s="107">
        <v>113</v>
      </c>
      <c r="I1894" s="107">
        <v>117</v>
      </c>
      <c r="J1894" s="107">
        <v>103</v>
      </c>
      <c r="K1894" s="107">
        <v>120</v>
      </c>
      <c r="L1894" s="107">
        <v>140</v>
      </c>
      <c r="M1894" s="107">
        <v>137</v>
      </c>
      <c r="N1894" s="107">
        <v>140</v>
      </c>
      <c r="O1894" s="107">
        <v>124</v>
      </c>
      <c r="P1894" s="107">
        <v>125</v>
      </c>
      <c r="Q1894" s="106">
        <f t="shared" si="29"/>
        <v>1477</v>
      </c>
      <c r="R1894" s="87">
        <v>2015</v>
      </c>
    </row>
    <row r="1895" spans="1:18" x14ac:dyDescent="0.25">
      <c r="A1895" s="88">
        <v>1557</v>
      </c>
      <c r="B1895" s="92" t="s">
        <v>1879</v>
      </c>
      <c r="C1895" s="92" t="s">
        <v>81</v>
      </c>
      <c r="D1895" s="93">
        <v>4308706</v>
      </c>
      <c r="E1895" s="107">
        <v>167</v>
      </c>
      <c r="F1895" s="107">
        <v>137</v>
      </c>
      <c r="G1895" s="107">
        <v>124</v>
      </c>
      <c r="H1895" s="107">
        <v>98</v>
      </c>
      <c r="I1895" s="107">
        <v>72</v>
      </c>
      <c r="J1895" s="107">
        <v>60</v>
      </c>
      <c r="K1895" s="107">
        <v>69</v>
      </c>
      <c r="L1895" s="107">
        <v>89</v>
      </c>
      <c r="M1895" s="107">
        <v>91</v>
      </c>
      <c r="N1895" s="107">
        <v>132</v>
      </c>
      <c r="O1895" s="107">
        <v>157</v>
      </c>
      <c r="P1895" s="107">
        <v>175</v>
      </c>
      <c r="Q1895" s="106">
        <f t="shared" si="29"/>
        <v>1371</v>
      </c>
      <c r="R1895" s="87">
        <v>2015</v>
      </c>
    </row>
    <row r="1896" spans="1:18" x14ac:dyDescent="0.25">
      <c r="A1896" s="88">
        <v>1558</v>
      </c>
      <c r="B1896" s="92" t="s">
        <v>1880</v>
      </c>
      <c r="C1896" s="92" t="s">
        <v>56</v>
      </c>
      <c r="D1896" s="93">
        <v>2911253</v>
      </c>
      <c r="E1896" s="107">
        <v>216</v>
      </c>
      <c r="F1896" s="107">
        <v>188</v>
      </c>
      <c r="G1896" s="107">
        <v>182</v>
      </c>
      <c r="H1896" s="107">
        <v>158</v>
      </c>
      <c r="I1896" s="107">
        <v>138</v>
      </c>
      <c r="J1896" s="107">
        <v>118</v>
      </c>
      <c r="K1896" s="107">
        <v>122</v>
      </c>
      <c r="L1896" s="107">
        <v>149</v>
      </c>
      <c r="M1896" s="107">
        <v>164</v>
      </c>
      <c r="N1896" s="107">
        <v>193</v>
      </c>
      <c r="O1896" s="107">
        <v>191</v>
      </c>
      <c r="P1896" s="107">
        <v>200</v>
      </c>
      <c r="Q1896" s="106">
        <f t="shared" si="29"/>
        <v>2019</v>
      </c>
      <c r="R1896" s="87">
        <v>2015</v>
      </c>
    </row>
    <row r="1897" spans="1:18" x14ac:dyDescent="0.25">
      <c r="A1897" s="88">
        <v>1559</v>
      </c>
      <c r="B1897" s="92" t="s">
        <v>1881</v>
      </c>
      <c r="C1897" s="92" t="s">
        <v>91</v>
      </c>
      <c r="D1897" s="93">
        <v>3516853</v>
      </c>
      <c r="E1897" s="107">
        <v>129</v>
      </c>
      <c r="F1897" s="107">
        <v>109</v>
      </c>
      <c r="G1897" s="107">
        <v>112</v>
      </c>
      <c r="H1897" s="107">
        <v>88</v>
      </c>
      <c r="I1897" s="107">
        <v>70</v>
      </c>
      <c r="J1897" s="107">
        <v>56</v>
      </c>
      <c r="K1897" s="107">
        <v>62</v>
      </c>
      <c r="L1897" s="107">
        <v>89</v>
      </c>
      <c r="M1897" s="107">
        <v>103</v>
      </c>
      <c r="N1897" s="107">
        <v>119</v>
      </c>
      <c r="O1897" s="107">
        <v>127</v>
      </c>
      <c r="P1897" s="107">
        <v>129</v>
      </c>
      <c r="Q1897" s="106">
        <f t="shared" si="29"/>
        <v>1193</v>
      </c>
      <c r="R1897" s="87">
        <v>2015</v>
      </c>
    </row>
    <row r="1898" spans="1:18" x14ac:dyDescent="0.25">
      <c r="A1898" s="88">
        <v>1560</v>
      </c>
      <c r="B1898" s="92" t="s">
        <v>1882</v>
      </c>
      <c r="C1898" s="92" t="s">
        <v>79</v>
      </c>
      <c r="D1898" s="93">
        <v>2204352</v>
      </c>
      <c r="E1898" s="107">
        <v>176</v>
      </c>
      <c r="F1898" s="107">
        <v>153</v>
      </c>
      <c r="G1898" s="107">
        <v>159</v>
      </c>
      <c r="H1898" s="107">
        <v>149</v>
      </c>
      <c r="I1898" s="107">
        <v>148</v>
      </c>
      <c r="J1898" s="107">
        <v>139</v>
      </c>
      <c r="K1898" s="107">
        <v>151</v>
      </c>
      <c r="L1898" s="107">
        <v>174</v>
      </c>
      <c r="M1898" s="107">
        <v>182</v>
      </c>
      <c r="N1898" s="107">
        <v>196</v>
      </c>
      <c r="O1898" s="107">
        <v>185</v>
      </c>
      <c r="P1898" s="107">
        <v>181</v>
      </c>
      <c r="Q1898" s="106">
        <f t="shared" si="29"/>
        <v>1993</v>
      </c>
      <c r="R1898" s="87">
        <v>2015</v>
      </c>
    </row>
    <row r="1899" spans="1:18" x14ac:dyDescent="0.25">
      <c r="A1899" s="88">
        <v>1561</v>
      </c>
      <c r="B1899" s="92" t="s">
        <v>1883</v>
      </c>
      <c r="C1899" s="92" t="s">
        <v>81</v>
      </c>
      <c r="D1899" s="93">
        <v>4308805</v>
      </c>
      <c r="E1899" s="107">
        <v>157</v>
      </c>
      <c r="F1899" s="107">
        <v>126</v>
      </c>
      <c r="G1899" s="107">
        <v>112</v>
      </c>
      <c r="H1899" s="107">
        <v>72</v>
      </c>
      <c r="I1899" s="107">
        <v>47</v>
      </c>
      <c r="J1899" s="107">
        <v>32</v>
      </c>
      <c r="K1899" s="107">
        <v>37</v>
      </c>
      <c r="L1899" s="107">
        <v>57</v>
      </c>
      <c r="M1899" s="107">
        <v>73</v>
      </c>
      <c r="N1899" s="107">
        <v>108</v>
      </c>
      <c r="O1899" s="107">
        <v>137</v>
      </c>
      <c r="P1899" s="107">
        <v>160</v>
      </c>
      <c r="Q1899" s="106">
        <f t="shared" si="29"/>
        <v>1118</v>
      </c>
      <c r="R1899" s="87">
        <v>2015</v>
      </c>
    </row>
    <row r="1900" spans="1:18" x14ac:dyDescent="0.25">
      <c r="A1900" s="88">
        <v>1562</v>
      </c>
      <c r="B1900" s="92" t="s">
        <v>1884</v>
      </c>
      <c r="C1900" s="92" t="s">
        <v>84</v>
      </c>
      <c r="D1900" s="93">
        <v>5103908</v>
      </c>
      <c r="E1900" s="107">
        <v>143</v>
      </c>
      <c r="F1900" s="107">
        <v>120</v>
      </c>
      <c r="G1900" s="107">
        <v>135</v>
      </c>
      <c r="H1900" s="107">
        <v>128</v>
      </c>
      <c r="I1900" s="107">
        <v>123</v>
      </c>
      <c r="J1900" s="107">
        <v>109</v>
      </c>
      <c r="K1900" s="107">
        <v>126</v>
      </c>
      <c r="L1900" s="107">
        <v>147</v>
      </c>
      <c r="M1900" s="107">
        <v>142</v>
      </c>
      <c r="N1900" s="107">
        <v>152</v>
      </c>
      <c r="O1900" s="107">
        <v>139</v>
      </c>
      <c r="P1900" s="107">
        <v>137</v>
      </c>
      <c r="Q1900" s="106">
        <f t="shared" si="29"/>
        <v>1601</v>
      </c>
      <c r="R1900" s="87">
        <v>2015</v>
      </c>
    </row>
    <row r="1901" spans="1:18" x14ac:dyDescent="0.25">
      <c r="A1901" s="88">
        <v>1563</v>
      </c>
      <c r="B1901" s="92" t="s">
        <v>1884</v>
      </c>
      <c r="C1901" s="92" t="s">
        <v>59</v>
      </c>
      <c r="D1901" s="93">
        <v>4108502</v>
      </c>
      <c r="E1901" s="107">
        <v>179</v>
      </c>
      <c r="F1901" s="107">
        <v>151</v>
      </c>
      <c r="G1901" s="107">
        <v>136</v>
      </c>
      <c r="H1901" s="107">
        <v>114</v>
      </c>
      <c r="I1901" s="107">
        <v>85</v>
      </c>
      <c r="J1901" s="107">
        <v>70</v>
      </c>
      <c r="K1901" s="107">
        <v>80</v>
      </c>
      <c r="L1901" s="107">
        <v>105</v>
      </c>
      <c r="M1901" s="107">
        <v>107</v>
      </c>
      <c r="N1901" s="107">
        <v>149</v>
      </c>
      <c r="O1901" s="107">
        <v>172</v>
      </c>
      <c r="P1901" s="107">
        <v>184</v>
      </c>
      <c r="Q1901" s="106">
        <f t="shared" si="29"/>
        <v>1532</v>
      </c>
      <c r="R1901" s="87">
        <v>2015</v>
      </c>
    </row>
    <row r="1902" spans="1:18" x14ac:dyDescent="0.25">
      <c r="A1902" s="88">
        <v>1564</v>
      </c>
      <c r="B1902" s="92" t="s">
        <v>1885</v>
      </c>
      <c r="C1902" s="92" t="s">
        <v>268</v>
      </c>
      <c r="D1902" s="93">
        <v>2802502</v>
      </c>
      <c r="E1902" s="107">
        <v>192</v>
      </c>
      <c r="F1902" s="107">
        <v>173</v>
      </c>
      <c r="G1902" s="107">
        <v>173</v>
      </c>
      <c r="H1902" s="107">
        <v>148</v>
      </c>
      <c r="I1902" s="107">
        <v>126</v>
      </c>
      <c r="J1902" s="107">
        <v>110</v>
      </c>
      <c r="K1902" s="107">
        <v>113</v>
      </c>
      <c r="L1902" s="107">
        <v>132</v>
      </c>
      <c r="M1902" s="107">
        <v>148</v>
      </c>
      <c r="N1902" s="107">
        <v>174</v>
      </c>
      <c r="O1902" s="107">
        <v>177</v>
      </c>
      <c r="P1902" s="107">
        <v>188</v>
      </c>
      <c r="Q1902" s="106">
        <f t="shared" si="29"/>
        <v>1854</v>
      </c>
      <c r="R1902" s="87">
        <v>2015</v>
      </c>
    </row>
    <row r="1903" spans="1:18" x14ac:dyDescent="0.25">
      <c r="A1903" s="88">
        <v>1565</v>
      </c>
      <c r="B1903" s="92" t="s">
        <v>1886</v>
      </c>
      <c r="C1903" s="92" t="s">
        <v>91</v>
      </c>
      <c r="D1903" s="93">
        <v>3516903</v>
      </c>
      <c r="E1903" s="107">
        <v>146</v>
      </c>
      <c r="F1903" s="107">
        <v>125</v>
      </c>
      <c r="G1903" s="107">
        <v>128</v>
      </c>
      <c r="H1903" s="107">
        <v>103</v>
      </c>
      <c r="I1903" s="107">
        <v>82</v>
      </c>
      <c r="J1903" s="107">
        <v>67</v>
      </c>
      <c r="K1903" s="107">
        <v>76</v>
      </c>
      <c r="L1903" s="107">
        <v>105</v>
      </c>
      <c r="M1903" s="107">
        <v>121</v>
      </c>
      <c r="N1903" s="107">
        <v>139</v>
      </c>
      <c r="O1903" s="107">
        <v>145</v>
      </c>
      <c r="P1903" s="107">
        <v>145</v>
      </c>
      <c r="Q1903" s="106">
        <f t="shared" si="29"/>
        <v>1382</v>
      </c>
      <c r="R1903" s="87">
        <v>2015</v>
      </c>
    </row>
    <row r="1904" spans="1:18" x14ac:dyDescent="0.25">
      <c r="A1904" s="88">
        <v>1566</v>
      </c>
      <c r="B1904" s="92" t="s">
        <v>1887</v>
      </c>
      <c r="C1904" s="92" t="s">
        <v>54</v>
      </c>
      <c r="D1904" s="93">
        <v>2304608</v>
      </c>
      <c r="E1904" s="107">
        <v>187</v>
      </c>
      <c r="F1904" s="107">
        <v>159.19999999999999</v>
      </c>
      <c r="G1904" s="107">
        <v>163.5</v>
      </c>
      <c r="H1904" s="107">
        <v>153.4</v>
      </c>
      <c r="I1904" s="107">
        <v>153.30000000000001</v>
      </c>
      <c r="J1904" s="107">
        <v>145.30000000000001</v>
      </c>
      <c r="K1904" s="107">
        <v>162.6</v>
      </c>
      <c r="L1904" s="107">
        <v>189.1</v>
      </c>
      <c r="M1904" s="107">
        <v>194.6</v>
      </c>
      <c r="N1904" s="107">
        <v>208</v>
      </c>
      <c r="O1904" s="107">
        <v>195.9</v>
      </c>
      <c r="P1904" s="107">
        <v>195.7</v>
      </c>
      <c r="Q1904" s="106">
        <f t="shared" si="29"/>
        <v>2107.6</v>
      </c>
      <c r="R1904" s="87">
        <v>2015</v>
      </c>
    </row>
    <row r="1905" spans="1:18" x14ac:dyDescent="0.25">
      <c r="A1905" s="88">
        <v>1567</v>
      </c>
      <c r="B1905" s="92" t="s">
        <v>1888</v>
      </c>
      <c r="C1905" s="92" t="s">
        <v>81</v>
      </c>
      <c r="D1905" s="93">
        <v>4308854</v>
      </c>
      <c r="E1905" s="107">
        <v>161</v>
      </c>
      <c r="F1905" s="107">
        <v>128</v>
      </c>
      <c r="G1905" s="107">
        <v>119</v>
      </c>
      <c r="H1905" s="107">
        <v>84</v>
      </c>
      <c r="I1905" s="107">
        <v>57</v>
      </c>
      <c r="J1905" s="107">
        <v>45</v>
      </c>
      <c r="K1905" s="107">
        <v>53</v>
      </c>
      <c r="L1905" s="107">
        <v>73</v>
      </c>
      <c r="M1905" s="107">
        <v>85</v>
      </c>
      <c r="N1905" s="107">
        <v>120</v>
      </c>
      <c r="O1905" s="107">
        <v>147</v>
      </c>
      <c r="P1905" s="107">
        <v>170</v>
      </c>
      <c r="Q1905" s="106">
        <f t="shared" si="29"/>
        <v>1242</v>
      </c>
      <c r="R1905" s="87">
        <v>2015</v>
      </c>
    </row>
    <row r="1906" spans="1:18" x14ac:dyDescent="0.25">
      <c r="A1906" s="88">
        <v>1568</v>
      </c>
      <c r="B1906" s="92" t="s">
        <v>1889</v>
      </c>
      <c r="C1906" s="92" t="s">
        <v>56</v>
      </c>
      <c r="D1906" s="93">
        <v>2911303</v>
      </c>
      <c r="E1906" s="107">
        <v>219.8</v>
      </c>
      <c r="F1906" s="107">
        <v>193.4</v>
      </c>
      <c r="G1906" s="107">
        <v>194.4</v>
      </c>
      <c r="H1906" s="107">
        <v>180.1</v>
      </c>
      <c r="I1906" s="107">
        <v>166.8</v>
      </c>
      <c r="J1906" s="107">
        <v>147.19999999999999</v>
      </c>
      <c r="K1906" s="107">
        <v>156</v>
      </c>
      <c r="L1906" s="107">
        <v>185.3</v>
      </c>
      <c r="M1906" s="107">
        <v>195.7</v>
      </c>
      <c r="N1906" s="107">
        <v>219.7</v>
      </c>
      <c r="O1906" s="107">
        <v>205.9</v>
      </c>
      <c r="P1906" s="107">
        <v>207</v>
      </c>
      <c r="Q1906" s="106">
        <f t="shared" si="29"/>
        <v>2271.3000000000002</v>
      </c>
      <c r="R1906" s="87">
        <v>2015</v>
      </c>
    </row>
    <row r="1907" spans="1:18" x14ac:dyDescent="0.25">
      <c r="A1907" s="88">
        <v>1569</v>
      </c>
      <c r="B1907" s="92" t="s">
        <v>1890</v>
      </c>
      <c r="C1907" s="92" t="s">
        <v>91</v>
      </c>
      <c r="D1907" s="93">
        <v>3517000</v>
      </c>
      <c r="E1907" s="107">
        <v>124</v>
      </c>
      <c r="F1907" s="107">
        <v>103</v>
      </c>
      <c r="G1907" s="107">
        <v>106</v>
      </c>
      <c r="H1907" s="107">
        <v>83</v>
      </c>
      <c r="I1907" s="107">
        <v>63</v>
      </c>
      <c r="J1907" s="107">
        <v>49</v>
      </c>
      <c r="K1907" s="107">
        <v>55</v>
      </c>
      <c r="L1907" s="107">
        <v>77</v>
      </c>
      <c r="M1907" s="107">
        <v>92</v>
      </c>
      <c r="N1907" s="107">
        <v>109</v>
      </c>
      <c r="O1907" s="107">
        <v>122</v>
      </c>
      <c r="P1907" s="107">
        <v>123</v>
      </c>
      <c r="Q1907" s="106">
        <f t="shared" si="29"/>
        <v>1106</v>
      </c>
      <c r="R1907" s="87">
        <v>2015</v>
      </c>
    </row>
    <row r="1908" spans="1:18" x14ac:dyDescent="0.25">
      <c r="A1908" s="88">
        <v>1570</v>
      </c>
      <c r="B1908" s="92" t="s">
        <v>1891</v>
      </c>
      <c r="C1908" s="92" t="s">
        <v>81</v>
      </c>
      <c r="D1908" s="93">
        <v>4308904</v>
      </c>
      <c r="E1908" s="107">
        <v>158</v>
      </c>
      <c r="F1908" s="107">
        <v>126</v>
      </c>
      <c r="G1908" s="107">
        <v>117</v>
      </c>
      <c r="H1908" s="107">
        <v>84</v>
      </c>
      <c r="I1908" s="107">
        <v>58</v>
      </c>
      <c r="J1908" s="107">
        <v>47</v>
      </c>
      <c r="K1908" s="107">
        <v>55</v>
      </c>
      <c r="L1908" s="107">
        <v>74</v>
      </c>
      <c r="M1908" s="107">
        <v>84</v>
      </c>
      <c r="N1908" s="107">
        <v>119</v>
      </c>
      <c r="O1908" s="107">
        <v>144</v>
      </c>
      <c r="P1908" s="107">
        <v>167</v>
      </c>
      <c r="Q1908" s="106">
        <f t="shared" si="29"/>
        <v>1233</v>
      </c>
      <c r="R1908" s="87">
        <v>2015</v>
      </c>
    </row>
    <row r="1909" spans="1:18" x14ac:dyDescent="0.25">
      <c r="A1909" s="88">
        <v>1571</v>
      </c>
      <c r="B1909" s="92" t="s">
        <v>1892</v>
      </c>
      <c r="C1909" s="92" t="s">
        <v>79</v>
      </c>
      <c r="D1909" s="93">
        <v>2204402</v>
      </c>
      <c r="E1909" s="107">
        <v>204</v>
      </c>
      <c r="F1909" s="107">
        <v>176</v>
      </c>
      <c r="G1909" s="107">
        <v>179</v>
      </c>
      <c r="H1909" s="107">
        <v>173</v>
      </c>
      <c r="I1909" s="107">
        <v>164</v>
      </c>
      <c r="J1909" s="107">
        <v>148</v>
      </c>
      <c r="K1909" s="107">
        <v>158</v>
      </c>
      <c r="L1909" s="107">
        <v>186</v>
      </c>
      <c r="M1909" s="107">
        <v>196</v>
      </c>
      <c r="N1909" s="107">
        <v>212</v>
      </c>
      <c r="O1909" s="107">
        <v>193</v>
      </c>
      <c r="P1909" s="107">
        <v>192</v>
      </c>
      <c r="Q1909" s="106">
        <f t="shared" si="29"/>
        <v>2181</v>
      </c>
      <c r="R1909" s="87">
        <v>2015</v>
      </c>
    </row>
    <row r="1910" spans="1:18" x14ac:dyDescent="0.25">
      <c r="A1910" s="88">
        <v>1572</v>
      </c>
      <c r="B1910" s="92" t="s">
        <v>1893</v>
      </c>
      <c r="C1910" s="92" t="s">
        <v>110</v>
      </c>
      <c r="D1910" s="93">
        <v>2702900</v>
      </c>
      <c r="E1910" s="107">
        <v>217</v>
      </c>
      <c r="F1910" s="107">
        <v>192</v>
      </c>
      <c r="G1910" s="107">
        <v>193</v>
      </c>
      <c r="H1910" s="107">
        <v>166</v>
      </c>
      <c r="I1910" s="107">
        <v>141</v>
      </c>
      <c r="J1910" s="107">
        <v>119</v>
      </c>
      <c r="K1910" s="107">
        <v>124</v>
      </c>
      <c r="L1910" s="107">
        <v>146</v>
      </c>
      <c r="M1910" s="107">
        <v>165</v>
      </c>
      <c r="N1910" s="107">
        <v>195</v>
      </c>
      <c r="O1910" s="107">
        <v>202</v>
      </c>
      <c r="P1910" s="107">
        <v>212</v>
      </c>
      <c r="Q1910" s="106">
        <f t="shared" si="29"/>
        <v>2072</v>
      </c>
      <c r="R1910" s="87">
        <v>2015</v>
      </c>
    </row>
    <row r="1911" spans="1:18" x14ac:dyDescent="0.25">
      <c r="A1911" s="88">
        <v>1573</v>
      </c>
      <c r="B1911" s="92" t="s">
        <v>1894</v>
      </c>
      <c r="C1911" s="92" t="s">
        <v>81</v>
      </c>
      <c r="D1911" s="93">
        <v>4309001</v>
      </c>
      <c r="E1911" s="107">
        <v>172</v>
      </c>
      <c r="F1911" s="107">
        <v>135</v>
      </c>
      <c r="G1911" s="107">
        <v>126</v>
      </c>
      <c r="H1911" s="107">
        <v>82</v>
      </c>
      <c r="I1911" s="107">
        <v>56</v>
      </c>
      <c r="J1911" s="107">
        <v>42</v>
      </c>
      <c r="K1911" s="107">
        <v>50</v>
      </c>
      <c r="L1911" s="107">
        <v>73</v>
      </c>
      <c r="M1911" s="107">
        <v>91</v>
      </c>
      <c r="N1911" s="107">
        <v>122</v>
      </c>
      <c r="O1911" s="107">
        <v>151</v>
      </c>
      <c r="P1911" s="107">
        <v>180</v>
      </c>
      <c r="Q1911" s="106">
        <f t="shared" si="29"/>
        <v>1280</v>
      </c>
      <c r="R1911" s="87">
        <v>2015</v>
      </c>
    </row>
    <row r="1912" spans="1:18" x14ac:dyDescent="0.25">
      <c r="A1912" s="88">
        <v>1574</v>
      </c>
      <c r="B1912" s="92" t="s">
        <v>1895</v>
      </c>
      <c r="C1912" s="92" t="s">
        <v>48</v>
      </c>
      <c r="D1912" s="93">
        <v>3127354</v>
      </c>
      <c r="E1912" s="107">
        <v>172</v>
      </c>
      <c r="F1912" s="107">
        <v>148</v>
      </c>
      <c r="G1912" s="107">
        <v>147</v>
      </c>
      <c r="H1912" s="107">
        <v>124</v>
      </c>
      <c r="I1912" s="107">
        <v>108</v>
      </c>
      <c r="J1912" s="107">
        <v>93</v>
      </c>
      <c r="K1912" s="107">
        <v>99</v>
      </c>
      <c r="L1912" s="107">
        <v>128</v>
      </c>
      <c r="M1912" s="107">
        <v>141</v>
      </c>
      <c r="N1912" s="107">
        <v>160</v>
      </c>
      <c r="O1912" s="107">
        <v>151</v>
      </c>
      <c r="P1912" s="107">
        <v>154</v>
      </c>
      <c r="Q1912" s="106">
        <f t="shared" si="29"/>
        <v>1625</v>
      </c>
      <c r="R1912" s="87">
        <v>2015</v>
      </c>
    </row>
    <row r="1913" spans="1:18" x14ac:dyDescent="0.25">
      <c r="A1913" s="88">
        <v>1575</v>
      </c>
      <c r="B1913" s="92" t="s">
        <v>1896</v>
      </c>
      <c r="C1913" s="92" t="s">
        <v>91</v>
      </c>
      <c r="D1913" s="93">
        <v>3517109</v>
      </c>
      <c r="E1913" s="107">
        <v>152</v>
      </c>
      <c r="F1913" s="107">
        <v>129</v>
      </c>
      <c r="G1913" s="107">
        <v>131</v>
      </c>
      <c r="H1913" s="107">
        <v>105</v>
      </c>
      <c r="I1913" s="107">
        <v>83</v>
      </c>
      <c r="J1913" s="107">
        <v>67</v>
      </c>
      <c r="K1913" s="107">
        <v>77</v>
      </c>
      <c r="L1913" s="107">
        <v>106</v>
      </c>
      <c r="M1913" s="107">
        <v>120</v>
      </c>
      <c r="N1913" s="107">
        <v>140</v>
      </c>
      <c r="O1913" s="107">
        <v>150</v>
      </c>
      <c r="P1913" s="107">
        <v>153</v>
      </c>
      <c r="Q1913" s="106">
        <f t="shared" si="29"/>
        <v>1413</v>
      </c>
      <c r="R1913" s="87">
        <v>2015</v>
      </c>
    </row>
    <row r="1914" spans="1:18" x14ac:dyDescent="0.25">
      <c r="A1914" s="88">
        <v>1576</v>
      </c>
      <c r="B1914" s="92" t="s">
        <v>1897</v>
      </c>
      <c r="C1914" s="92" t="s">
        <v>56</v>
      </c>
      <c r="D1914" s="93">
        <v>2911402</v>
      </c>
      <c r="E1914" s="107">
        <v>210.3</v>
      </c>
      <c r="F1914" s="107">
        <v>187.5</v>
      </c>
      <c r="G1914" s="107">
        <v>193</v>
      </c>
      <c r="H1914" s="107">
        <v>172.8</v>
      </c>
      <c r="I1914" s="107">
        <v>143.19999999999999</v>
      </c>
      <c r="J1914" s="107">
        <v>122.7</v>
      </c>
      <c r="K1914" s="107">
        <v>129.1</v>
      </c>
      <c r="L1914" s="107">
        <v>148.80000000000001</v>
      </c>
      <c r="M1914" s="107">
        <v>170.9</v>
      </c>
      <c r="N1914" s="107">
        <v>200.2</v>
      </c>
      <c r="O1914" s="107">
        <v>209.2</v>
      </c>
      <c r="P1914" s="107">
        <v>216</v>
      </c>
      <c r="Q1914" s="106">
        <f t="shared" si="29"/>
        <v>2103.6999999999998</v>
      </c>
      <c r="R1914" s="87">
        <v>2015</v>
      </c>
    </row>
    <row r="1915" spans="1:18" x14ac:dyDescent="0.25">
      <c r="A1915" s="88">
        <v>1577</v>
      </c>
      <c r="B1915" s="92" t="s">
        <v>1898</v>
      </c>
      <c r="C1915" s="92" t="s">
        <v>113</v>
      </c>
      <c r="D1915" s="93">
        <v>5004007</v>
      </c>
      <c r="E1915" s="107">
        <v>197</v>
      </c>
      <c r="F1915" s="107">
        <v>170</v>
      </c>
      <c r="G1915" s="107">
        <v>165</v>
      </c>
      <c r="H1915" s="107">
        <v>133</v>
      </c>
      <c r="I1915" s="107">
        <v>104</v>
      </c>
      <c r="J1915" s="107">
        <v>83</v>
      </c>
      <c r="K1915" s="107">
        <v>94</v>
      </c>
      <c r="L1915" s="107">
        <v>126</v>
      </c>
      <c r="M1915" s="107">
        <v>139</v>
      </c>
      <c r="N1915" s="107">
        <v>170</v>
      </c>
      <c r="O1915" s="107">
        <v>189</v>
      </c>
      <c r="P1915" s="107">
        <v>200</v>
      </c>
      <c r="Q1915" s="106">
        <f t="shared" si="29"/>
        <v>1770</v>
      </c>
      <c r="R1915" s="87">
        <v>2015</v>
      </c>
    </row>
    <row r="1916" spans="1:18" x14ac:dyDescent="0.25">
      <c r="A1916" s="88">
        <v>1578</v>
      </c>
      <c r="B1916" s="92" t="s">
        <v>1899</v>
      </c>
      <c r="C1916" s="92" t="s">
        <v>66</v>
      </c>
      <c r="D1916" s="93">
        <v>2606101</v>
      </c>
      <c r="E1916" s="107">
        <v>211</v>
      </c>
      <c r="F1916" s="107">
        <v>185</v>
      </c>
      <c r="G1916" s="107">
        <v>191</v>
      </c>
      <c r="H1916" s="107">
        <v>168</v>
      </c>
      <c r="I1916" s="107">
        <v>145</v>
      </c>
      <c r="J1916" s="107">
        <v>124</v>
      </c>
      <c r="K1916" s="107">
        <v>133</v>
      </c>
      <c r="L1916" s="107">
        <v>153</v>
      </c>
      <c r="M1916" s="107">
        <v>173</v>
      </c>
      <c r="N1916" s="107">
        <v>204</v>
      </c>
      <c r="O1916" s="107">
        <v>206</v>
      </c>
      <c r="P1916" s="107">
        <v>217</v>
      </c>
      <c r="Q1916" s="106">
        <f t="shared" si="29"/>
        <v>2110</v>
      </c>
      <c r="R1916" s="87">
        <v>2015</v>
      </c>
    </row>
    <row r="1917" spans="1:18" x14ac:dyDescent="0.25">
      <c r="A1917" s="88">
        <v>1579</v>
      </c>
      <c r="B1917" s="92" t="s">
        <v>1900</v>
      </c>
      <c r="C1917" s="92" t="s">
        <v>84</v>
      </c>
      <c r="D1917" s="93">
        <v>5103957</v>
      </c>
      <c r="E1917" s="107">
        <v>131</v>
      </c>
      <c r="F1917" s="107">
        <v>116</v>
      </c>
      <c r="G1917" s="107">
        <v>120</v>
      </c>
      <c r="H1917" s="107">
        <v>105</v>
      </c>
      <c r="I1917" s="107">
        <v>92</v>
      </c>
      <c r="J1917" s="107">
        <v>81</v>
      </c>
      <c r="K1917" s="107">
        <v>94</v>
      </c>
      <c r="L1917" s="107">
        <v>120</v>
      </c>
      <c r="M1917" s="107">
        <v>129</v>
      </c>
      <c r="N1917" s="107">
        <v>143</v>
      </c>
      <c r="O1917" s="107">
        <v>134</v>
      </c>
      <c r="P1917" s="107">
        <v>133</v>
      </c>
      <c r="Q1917" s="106">
        <f t="shared" si="29"/>
        <v>1398</v>
      </c>
      <c r="R1917" s="87">
        <v>2015</v>
      </c>
    </row>
    <row r="1918" spans="1:18" x14ac:dyDescent="0.25">
      <c r="A1918" s="88">
        <v>1580</v>
      </c>
      <c r="B1918" s="92" t="s">
        <v>1901</v>
      </c>
      <c r="C1918" s="92" t="s">
        <v>81</v>
      </c>
      <c r="D1918" s="93">
        <v>4309050</v>
      </c>
      <c r="E1918" s="107">
        <v>182</v>
      </c>
      <c r="F1918" s="107">
        <v>148</v>
      </c>
      <c r="G1918" s="107">
        <v>131</v>
      </c>
      <c r="H1918" s="107">
        <v>88</v>
      </c>
      <c r="I1918" s="107">
        <v>59</v>
      </c>
      <c r="J1918" s="107">
        <v>40</v>
      </c>
      <c r="K1918" s="107">
        <v>46</v>
      </c>
      <c r="L1918" s="107">
        <v>71</v>
      </c>
      <c r="M1918" s="107">
        <v>91</v>
      </c>
      <c r="N1918" s="107">
        <v>130</v>
      </c>
      <c r="O1918" s="107">
        <v>162</v>
      </c>
      <c r="P1918" s="107">
        <v>186</v>
      </c>
      <c r="Q1918" s="106">
        <f t="shared" si="29"/>
        <v>1334</v>
      </c>
      <c r="R1918" s="87">
        <v>2015</v>
      </c>
    </row>
    <row r="1919" spans="1:18" x14ac:dyDescent="0.25">
      <c r="A1919" s="88">
        <v>1581</v>
      </c>
      <c r="B1919" s="92" t="s">
        <v>1902</v>
      </c>
      <c r="C1919" s="92" t="s">
        <v>71</v>
      </c>
      <c r="D1919" s="93">
        <v>2104305</v>
      </c>
      <c r="E1919" s="107">
        <v>142</v>
      </c>
      <c r="F1919" s="107">
        <v>115</v>
      </c>
      <c r="G1919" s="107">
        <v>120</v>
      </c>
      <c r="H1919" s="107">
        <v>118</v>
      </c>
      <c r="I1919" s="107">
        <v>124</v>
      </c>
      <c r="J1919" s="107">
        <v>128</v>
      </c>
      <c r="K1919" s="107">
        <v>141</v>
      </c>
      <c r="L1919" s="107">
        <v>162</v>
      </c>
      <c r="M1919" s="107">
        <v>162</v>
      </c>
      <c r="N1919" s="107">
        <v>177</v>
      </c>
      <c r="O1919" s="107">
        <v>168</v>
      </c>
      <c r="P1919" s="107">
        <v>162</v>
      </c>
      <c r="Q1919" s="106">
        <f t="shared" si="29"/>
        <v>1719</v>
      </c>
      <c r="R1919" s="87">
        <v>2015</v>
      </c>
    </row>
    <row r="1920" spans="1:18" x14ac:dyDescent="0.25">
      <c r="A1920" s="88">
        <v>1582</v>
      </c>
      <c r="B1920" s="92" t="s">
        <v>1903</v>
      </c>
      <c r="C1920" s="92" t="s">
        <v>59</v>
      </c>
      <c r="D1920" s="93">
        <v>4108551</v>
      </c>
      <c r="E1920" s="107">
        <v>200</v>
      </c>
      <c r="F1920" s="107">
        <v>171</v>
      </c>
      <c r="G1920" s="107">
        <v>160</v>
      </c>
      <c r="H1920" s="107">
        <v>126</v>
      </c>
      <c r="I1920" s="107">
        <v>96</v>
      </c>
      <c r="J1920" s="107">
        <v>75</v>
      </c>
      <c r="K1920" s="107">
        <v>86</v>
      </c>
      <c r="L1920" s="107">
        <v>115</v>
      </c>
      <c r="M1920" s="107">
        <v>131</v>
      </c>
      <c r="N1920" s="107">
        <v>164</v>
      </c>
      <c r="O1920" s="107">
        <v>188</v>
      </c>
      <c r="P1920" s="107">
        <v>206</v>
      </c>
      <c r="Q1920" s="106">
        <f t="shared" si="29"/>
        <v>1718</v>
      </c>
      <c r="R1920" s="87">
        <v>2015</v>
      </c>
    </row>
    <row r="1921" spans="1:18" x14ac:dyDescent="0.25">
      <c r="A1921" s="88">
        <v>1583</v>
      </c>
      <c r="B1921" s="92" t="s">
        <v>1904</v>
      </c>
      <c r="C1921" s="92" t="s">
        <v>48</v>
      </c>
      <c r="D1921" s="93">
        <v>3127370</v>
      </c>
      <c r="E1921" s="107">
        <v>160</v>
      </c>
      <c r="F1921" s="107">
        <v>135</v>
      </c>
      <c r="G1921" s="107">
        <v>131</v>
      </c>
      <c r="H1921" s="107">
        <v>103</v>
      </c>
      <c r="I1921" s="107">
        <v>86</v>
      </c>
      <c r="J1921" s="107">
        <v>70</v>
      </c>
      <c r="K1921" s="107">
        <v>75</v>
      </c>
      <c r="L1921" s="107">
        <v>97</v>
      </c>
      <c r="M1921" s="107">
        <v>109</v>
      </c>
      <c r="N1921" s="107">
        <v>130</v>
      </c>
      <c r="O1921" s="107">
        <v>131</v>
      </c>
      <c r="P1921" s="107">
        <v>140</v>
      </c>
      <c r="Q1921" s="106">
        <f t="shared" si="29"/>
        <v>1367</v>
      </c>
      <c r="R1921" s="87">
        <v>2015</v>
      </c>
    </row>
    <row r="1922" spans="1:18" x14ac:dyDescent="0.25">
      <c r="A1922" s="88">
        <v>1584</v>
      </c>
      <c r="B1922" s="92" t="s">
        <v>1905</v>
      </c>
      <c r="C1922" s="92" t="s">
        <v>66</v>
      </c>
      <c r="D1922" s="93">
        <v>2606200</v>
      </c>
      <c r="E1922" s="107">
        <v>226.8</v>
      </c>
      <c r="F1922" s="107">
        <v>198.2</v>
      </c>
      <c r="G1922" s="107">
        <v>204.6</v>
      </c>
      <c r="H1922" s="107">
        <v>178.2</v>
      </c>
      <c r="I1922" s="107">
        <v>159</v>
      </c>
      <c r="J1922" s="107">
        <v>140</v>
      </c>
      <c r="K1922" s="107">
        <v>146.19999999999999</v>
      </c>
      <c r="L1922" s="107">
        <v>165.9</v>
      </c>
      <c r="M1922" s="107">
        <v>189</v>
      </c>
      <c r="N1922" s="107">
        <v>220.1</v>
      </c>
      <c r="O1922" s="107">
        <v>218</v>
      </c>
      <c r="P1922" s="107">
        <v>230.8</v>
      </c>
      <c r="Q1922" s="106">
        <f t="shared" ref="Q1922:Q1985" si="30">SUM(E1922:P1922)</f>
        <v>2276.8000000000002</v>
      </c>
      <c r="R1922" s="87">
        <v>2015</v>
      </c>
    </row>
    <row r="1923" spans="1:18" x14ac:dyDescent="0.25">
      <c r="A1923" s="88">
        <v>1585</v>
      </c>
      <c r="B1923" s="92" t="s">
        <v>1906</v>
      </c>
      <c r="C1923" s="92" t="s">
        <v>48</v>
      </c>
      <c r="D1923" s="93">
        <v>3127388</v>
      </c>
      <c r="E1923" s="107">
        <v>179</v>
      </c>
      <c r="F1923" s="107">
        <v>148</v>
      </c>
      <c r="G1923" s="107">
        <v>146</v>
      </c>
      <c r="H1923" s="107">
        <v>116</v>
      </c>
      <c r="I1923" s="107">
        <v>98</v>
      </c>
      <c r="J1923" s="107">
        <v>81</v>
      </c>
      <c r="K1923" s="107">
        <v>90</v>
      </c>
      <c r="L1923" s="107">
        <v>117</v>
      </c>
      <c r="M1923" s="107">
        <v>122</v>
      </c>
      <c r="N1923" s="107">
        <v>140</v>
      </c>
      <c r="O1923" s="107">
        <v>146</v>
      </c>
      <c r="P1923" s="107">
        <v>148</v>
      </c>
      <c r="Q1923" s="106">
        <f t="shared" si="30"/>
        <v>1531</v>
      </c>
      <c r="R1923" s="87">
        <v>2015</v>
      </c>
    </row>
    <row r="1924" spans="1:18" x14ac:dyDescent="0.25">
      <c r="A1924" s="88">
        <v>1586</v>
      </c>
      <c r="B1924" s="92" t="s">
        <v>1907</v>
      </c>
      <c r="C1924" s="92" t="s">
        <v>46</v>
      </c>
      <c r="D1924" s="93">
        <v>5208400</v>
      </c>
      <c r="E1924" s="107">
        <v>121</v>
      </c>
      <c r="F1924" s="107">
        <v>108</v>
      </c>
      <c r="G1924" s="107">
        <v>115</v>
      </c>
      <c r="H1924" s="107">
        <v>105</v>
      </c>
      <c r="I1924" s="107">
        <v>95</v>
      </c>
      <c r="J1924" s="107">
        <v>83</v>
      </c>
      <c r="K1924" s="107">
        <v>99</v>
      </c>
      <c r="L1924" s="107">
        <v>122</v>
      </c>
      <c r="M1924" s="107">
        <v>120</v>
      </c>
      <c r="N1924" s="107">
        <v>127</v>
      </c>
      <c r="O1924" s="107">
        <v>116</v>
      </c>
      <c r="P1924" s="107">
        <v>113</v>
      </c>
      <c r="Q1924" s="106">
        <f t="shared" si="30"/>
        <v>1324</v>
      </c>
      <c r="R1924" s="87">
        <v>2015</v>
      </c>
    </row>
    <row r="1925" spans="1:18" x14ac:dyDescent="0.25">
      <c r="A1925" s="88">
        <v>1587</v>
      </c>
      <c r="B1925" s="92" t="s">
        <v>1908</v>
      </c>
      <c r="C1925" s="92" t="s">
        <v>46</v>
      </c>
      <c r="D1925" s="93">
        <v>5208509</v>
      </c>
      <c r="E1925" s="107">
        <v>132</v>
      </c>
      <c r="F1925" s="107">
        <v>114</v>
      </c>
      <c r="G1925" s="107">
        <v>119</v>
      </c>
      <c r="H1925" s="107">
        <v>102</v>
      </c>
      <c r="I1925" s="107">
        <v>86</v>
      </c>
      <c r="J1925" s="107">
        <v>73</v>
      </c>
      <c r="K1925" s="107">
        <v>82</v>
      </c>
      <c r="L1925" s="107">
        <v>110</v>
      </c>
      <c r="M1925" s="107">
        <v>122</v>
      </c>
      <c r="N1925" s="107">
        <v>131</v>
      </c>
      <c r="O1925" s="107">
        <v>125</v>
      </c>
      <c r="P1925" s="107">
        <v>121</v>
      </c>
      <c r="Q1925" s="106">
        <f t="shared" si="30"/>
        <v>1317</v>
      </c>
      <c r="R1925" s="87">
        <v>2015</v>
      </c>
    </row>
    <row r="1926" spans="1:18" x14ac:dyDescent="0.25">
      <c r="A1926" s="88">
        <v>1588</v>
      </c>
      <c r="B1926" s="92" t="s">
        <v>1909</v>
      </c>
      <c r="C1926" s="92" t="s">
        <v>46</v>
      </c>
      <c r="D1926" s="93">
        <v>5208608</v>
      </c>
      <c r="E1926" s="107">
        <v>121</v>
      </c>
      <c r="F1926" s="107">
        <v>106</v>
      </c>
      <c r="G1926" s="107">
        <v>114</v>
      </c>
      <c r="H1926" s="107">
        <v>105</v>
      </c>
      <c r="I1926" s="107">
        <v>99</v>
      </c>
      <c r="J1926" s="107">
        <v>86</v>
      </c>
      <c r="K1926" s="107">
        <v>104</v>
      </c>
      <c r="L1926" s="107">
        <v>127</v>
      </c>
      <c r="M1926" s="107">
        <v>124</v>
      </c>
      <c r="N1926" s="107">
        <v>132</v>
      </c>
      <c r="O1926" s="107">
        <v>116</v>
      </c>
      <c r="P1926" s="107">
        <v>115</v>
      </c>
      <c r="Q1926" s="106">
        <f t="shared" si="30"/>
        <v>1349</v>
      </c>
      <c r="R1926" s="87">
        <v>2015</v>
      </c>
    </row>
    <row r="1927" spans="1:18" x14ac:dyDescent="0.25">
      <c r="A1927" s="88">
        <v>1589</v>
      </c>
      <c r="B1927" s="92" t="s">
        <v>1910</v>
      </c>
      <c r="C1927" s="92" t="s">
        <v>52</v>
      </c>
      <c r="D1927" s="93">
        <v>1503093</v>
      </c>
      <c r="E1927" s="107">
        <v>112</v>
      </c>
      <c r="F1927" s="107">
        <v>99</v>
      </c>
      <c r="G1927" s="107">
        <v>108</v>
      </c>
      <c r="H1927" s="107">
        <v>103</v>
      </c>
      <c r="I1927" s="107">
        <v>111</v>
      </c>
      <c r="J1927" s="107">
        <v>112</v>
      </c>
      <c r="K1927" s="107">
        <v>121</v>
      </c>
      <c r="L1927" s="107">
        <v>133</v>
      </c>
      <c r="M1927" s="107">
        <v>131</v>
      </c>
      <c r="N1927" s="107">
        <v>141</v>
      </c>
      <c r="O1927" s="107">
        <v>130</v>
      </c>
      <c r="P1927" s="107">
        <v>123</v>
      </c>
      <c r="Q1927" s="106">
        <f t="shared" si="30"/>
        <v>1424</v>
      </c>
      <c r="R1927" s="87">
        <v>2015</v>
      </c>
    </row>
    <row r="1928" spans="1:18" x14ac:dyDescent="0.25">
      <c r="A1928" s="88">
        <v>1590</v>
      </c>
      <c r="B1928" s="92" t="s">
        <v>1911</v>
      </c>
      <c r="C1928" s="92" t="s">
        <v>46</v>
      </c>
      <c r="D1928" s="93">
        <v>5208707</v>
      </c>
      <c r="E1928" s="107">
        <v>123</v>
      </c>
      <c r="F1928" s="107">
        <v>113</v>
      </c>
      <c r="G1928" s="107">
        <v>122</v>
      </c>
      <c r="H1928" s="107">
        <v>114</v>
      </c>
      <c r="I1928" s="107">
        <v>104</v>
      </c>
      <c r="J1928" s="107">
        <v>94</v>
      </c>
      <c r="K1928" s="107">
        <v>107</v>
      </c>
      <c r="L1928" s="107">
        <v>128</v>
      </c>
      <c r="M1928" s="107">
        <v>123</v>
      </c>
      <c r="N1928" s="107">
        <v>130</v>
      </c>
      <c r="O1928" s="107">
        <v>118</v>
      </c>
      <c r="P1928" s="107">
        <v>115</v>
      </c>
      <c r="Q1928" s="106">
        <f t="shared" si="30"/>
        <v>1391</v>
      </c>
      <c r="R1928" s="87">
        <v>2015</v>
      </c>
    </row>
    <row r="1929" spans="1:18" x14ac:dyDescent="0.25">
      <c r="A1929" s="88">
        <v>1591</v>
      </c>
      <c r="B1929" s="92" t="s">
        <v>1912</v>
      </c>
      <c r="C1929" s="92" t="s">
        <v>77</v>
      </c>
      <c r="D1929" s="93">
        <v>2404200</v>
      </c>
      <c r="E1929" s="107">
        <v>215</v>
      </c>
      <c r="F1929" s="107">
        <v>193</v>
      </c>
      <c r="G1929" s="107">
        <v>198</v>
      </c>
      <c r="H1929" s="107">
        <v>173</v>
      </c>
      <c r="I1929" s="107">
        <v>158</v>
      </c>
      <c r="J1929" s="107">
        <v>135</v>
      </c>
      <c r="K1929" s="107">
        <v>146</v>
      </c>
      <c r="L1929" s="107">
        <v>169</v>
      </c>
      <c r="M1929" s="107">
        <v>188</v>
      </c>
      <c r="N1929" s="107">
        <v>216</v>
      </c>
      <c r="O1929" s="107">
        <v>216</v>
      </c>
      <c r="P1929" s="107">
        <v>223</v>
      </c>
      <c r="Q1929" s="106">
        <f t="shared" si="30"/>
        <v>2230</v>
      </c>
      <c r="R1929" s="87">
        <v>2015</v>
      </c>
    </row>
    <row r="1930" spans="1:18" x14ac:dyDescent="0.25">
      <c r="A1930" s="88">
        <v>1592</v>
      </c>
      <c r="B1930" s="92" t="s">
        <v>1913</v>
      </c>
      <c r="C1930" s="92" t="s">
        <v>46</v>
      </c>
      <c r="D1930" s="93">
        <v>5208806</v>
      </c>
      <c r="E1930" s="107">
        <v>122</v>
      </c>
      <c r="F1930" s="107">
        <v>109</v>
      </c>
      <c r="G1930" s="107">
        <v>116</v>
      </c>
      <c r="H1930" s="107">
        <v>107</v>
      </c>
      <c r="I1930" s="107">
        <v>97</v>
      </c>
      <c r="J1930" s="107">
        <v>85</v>
      </c>
      <c r="K1930" s="107">
        <v>101</v>
      </c>
      <c r="L1930" s="107">
        <v>124</v>
      </c>
      <c r="M1930" s="107">
        <v>122</v>
      </c>
      <c r="N1930" s="107">
        <v>129</v>
      </c>
      <c r="O1930" s="107">
        <v>118</v>
      </c>
      <c r="P1930" s="107">
        <v>115</v>
      </c>
      <c r="Q1930" s="106">
        <f t="shared" si="30"/>
        <v>1345</v>
      </c>
      <c r="R1930" s="87">
        <v>2015</v>
      </c>
    </row>
    <row r="1931" spans="1:18" x14ac:dyDescent="0.25">
      <c r="A1931" s="88">
        <v>1593</v>
      </c>
      <c r="B1931" s="92" t="s">
        <v>1914</v>
      </c>
      <c r="C1931" s="92" t="s">
        <v>68</v>
      </c>
      <c r="D1931" s="93">
        <v>1708304</v>
      </c>
      <c r="E1931" s="107">
        <v>117</v>
      </c>
      <c r="F1931" s="107">
        <v>102</v>
      </c>
      <c r="G1931" s="107">
        <v>112</v>
      </c>
      <c r="H1931" s="107">
        <v>106</v>
      </c>
      <c r="I1931" s="107">
        <v>109</v>
      </c>
      <c r="J1931" s="107">
        <v>102</v>
      </c>
      <c r="K1931" s="107">
        <v>107</v>
      </c>
      <c r="L1931" s="107">
        <v>129</v>
      </c>
      <c r="M1931" s="107">
        <v>131</v>
      </c>
      <c r="N1931" s="107">
        <v>128</v>
      </c>
      <c r="O1931" s="107">
        <v>119</v>
      </c>
      <c r="P1931" s="107">
        <v>117</v>
      </c>
      <c r="Q1931" s="106">
        <f t="shared" si="30"/>
        <v>1379</v>
      </c>
      <c r="R1931" s="87">
        <v>2015</v>
      </c>
    </row>
    <row r="1932" spans="1:18" x14ac:dyDescent="0.25">
      <c r="A1932" s="88">
        <v>1594</v>
      </c>
      <c r="B1932" s="92" t="s">
        <v>1915</v>
      </c>
      <c r="C1932" s="92" t="s">
        <v>46</v>
      </c>
      <c r="D1932" s="93">
        <v>5208905</v>
      </c>
      <c r="E1932" s="107">
        <v>123</v>
      </c>
      <c r="F1932" s="107">
        <v>107</v>
      </c>
      <c r="G1932" s="107">
        <v>115</v>
      </c>
      <c r="H1932" s="107">
        <v>108</v>
      </c>
      <c r="I1932" s="107">
        <v>98</v>
      </c>
      <c r="J1932" s="107">
        <v>83</v>
      </c>
      <c r="K1932" s="107">
        <v>101</v>
      </c>
      <c r="L1932" s="107">
        <v>128</v>
      </c>
      <c r="M1932" s="107">
        <v>129</v>
      </c>
      <c r="N1932" s="107">
        <v>136</v>
      </c>
      <c r="O1932" s="107">
        <v>124</v>
      </c>
      <c r="P1932" s="107">
        <v>121</v>
      </c>
      <c r="Q1932" s="106">
        <f t="shared" si="30"/>
        <v>1373</v>
      </c>
      <c r="R1932" s="87">
        <v>2015</v>
      </c>
    </row>
    <row r="1933" spans="1:18" x14ac:dyDescent="0.25">
      <c r="A1933" s="88">
        <v>1595</v>
      </c>
      <c r="B1933" s="92" t="s">
        <v>1916</v>
      </c>
      <c r="C1933" s="92" t="s">
        <v>68</v>
      </c>
      <c r="D1933" s="93">
        <v>1709005</v>
      </c>
      <c r="E1933" s="107">
        <v>117</v>
      </c>
      <c r="F1933" s="107">
        <v>104</v>
      </c>
      <c r="G1933" s="107">
        <v>113</v>
      </c>
      <c r="H1933" s="107">
        <v>109</v>
      </c>
      <c r="I1933" s="107">
        <v>113</v>
      </c>
      <c r="J1933" s="107">
        <v>109</v>
      </c>
      <c r="K1933" s="107">
        <v>121</v>
      </c>
      <c r="L1933" s="107">
        <v>138</v>
      </c>
      <c r="M1933" s="107">
        <v>141</v>
      </c>
      <c r="N1933" s="107">
        <v>133</v>
      </c>
      <c r="O1933" s="107">
        <v>121</v>
      </c>
      <c r="P1933" s="107">
        <v>118</v>
      </c>
      <c r="Q1933" s="106">
        <f t="shared" si="30"/>
        <v>1437</v>
      </c>
      <c r="R1933" s="87">
        <v>2015</v>
      </c>
    </row>
    <row r="1934" spans="1:18" x14ac:dyDescent="0.25">
      <c r="A1934" s="88">
        <v>1596</v>
      </c>
      <c r="B1934" s="92" t="s">
        <v>1917</v>
      </c>
      <c r="C1934" s="92" t="s">
        <v>46</v>
      </c>
      <c r="D1934" s="93">
        <v>5209101</v>
      </c>
      <c r="E1934" s="107">
        <v>135.80000000000001</v>
      </c>
      <c r="F1934" s="107">
        <v>119.3</v>
      </c>
      <c r="G1934" s="107">
        <v>129.6</v>
      </c>
      <c r="H1934" s="107">
        <v>128.80000000000001</v>
      </c>
      <c r="I1934" s="107">
        <v>123.6</v>
      </c>
      <c r="J1934" s="107">
        <v>115.6</v>
      </c>
      <c r="K1934" s="107">
        <v>123.8</v>
      </c>
      <c r="L1934" s="107">
        <v>140</v>
      </c>
      <c r="M1934" s="107">
        <v>132.5</v>
      </c>
      <c r="N1934" s="107">
        <v>139.80000000000001</v>
      </c>
      <c r="O1934" s="107">
        <v>130.80000000000001</v>
      </c>
      <c r="P1934" s="107">
        <v>131.1</v>
      </c>
      <c r="Q1934" s="106">
        <f t="shared" si="30"/>
        <v>1550.6999999999998</v>
      </c>
      <c r="R1934" s="87">
        <v>2015</v>
      </c>
    </row>
    <row r="1935" spans="1:18" x14ac:dyDescent="0.25">
      <c r="A1935" s="88">
        <v>1597</v>
      </c>
      <c r="B1935" s="92" t="s">
        <v>1918</v>
      </c>
      <c r="C1935" s="92" t="s">
        <v>59</v>
      </c>
      <c r="D1935" s="93">
        <v>4108601</v>
      </c>
      <c r="E1935" s="107">
        <v>194</v>
      </c>
      <c r="F1935" s="107">
        <v>168</v>
      </c>
      <c r="G1935" s="107">
        <v>156</v>
      </c>
      <c r="H1935" s="107">
        <v>122</v>
      </c>
      <c r="I1935" s="107">
        <v>92</v>
      </c>
      <c r="J1935" s="107">
        <v>71</v>
      </c>
      <c r="K1935" s="107">
        <v>83</v>
      </c>
      <c r="L1935" s="107">
        <v>112</v>
      </c>
      <c r="M1935" s="107">
        <v>127</v>
      </c>
      <c r="N1935" s="107">
        <v>160</v>
      </c>
      <c r="O1935" s="107">
        <v>183</v>
      </c>
      <c r="P1935" s="107">
        <v>201</v>
      </c>
      <c r="Q1935" s="106">
        <f t="shared" si="30"/>
        <v>1669</v>
      </c>
      <c r="R1935" s="87">
        <v>2015</v>
      </c>
    </row>
    <row r="1936" spans="1:18" x14ac:dyDescent="0.25">
      <c r="A1936" s="88">
        <v>1598</v>
      </c>
      <c r="B1936" s="92" t="s">
        <v>1919</v>
      </c>
      <c r="C1936" s="92" t="s">
        <v>59</v>
      </c>
      <c r="D1936" s="93">
        <v>4108650</v>
      </c>
      <c r="E1936" s="107">
        <v>178</v>
      </c>
      <c r="F1936" s="107">
        <v>152</v>
      </c>
      <c r="G1936" s="107">
        <v>140</v>
      </c>
      <c r="H1936" s="107">
        <v>110</v>
      </c>
      <c r="I1936" s="107">
        <v>78</v>
      </c>
      <c r="J1936" s="107">
        <v>60</v>
      </c>
      <c r="K1936" s="107">
        <v>69</v>
      </c>
      <c r="L1936" s="107">
        <v>97</v>
      </c>
      <c r="M1936" s="107">
        <v>113</v>
      </c>
      <c r="N1936" s="107">
        <v>145</v>
      </c>
      <c r="O1936" s="107">
        <v>168</v>
      </c>
      <c r="P1936" s="107">
        <v>185</v>
      </c>
      <c r="Q1936" s="106">
        <f t="shared" si="30"/>
        <v>1495</v>
      </c>
      <c r="R1936" s="87">
        <v>2015</v>
      </c>
    </row>
    <row r="1937" spans="1:18" x14ac:dyDescent="0.25">
      <c r="A1937" s="88">
        <v>1599</v>
      </c>
      <c r="B1937" s="92" t="s">
        <v>1920</v>
      </c>
      <c r="C1937" s="92" t="s">
        <v>48</v>
      </c>
      <c r="D1937" s="93">
        <v>3127404</v>
      </c>
      <c r="E1937" s="107">
        <v>154</v>
      </c>
      <c r="F1937" s="107">
        <v>129</v>
      </c>
      <c r="G1937" s="107">
        <v>129</v>
      </c>
      <c r="H1937" s="107">
        <v>102</v>
      </c>
      <c r="I1937" s="107">
        <v>83</v>
      </c>
      <c r="J1937" s="107">
        <v>69</v>
      </c>
      <c r="K1937" s="107">
        <v>76</v>
      </c>
      <c r="L1937" s="107">
        <v>99</v>
      </c>
      <c r="M1937" s="107">
        <v>109</v>
      </c>
      <c r="N1937" s="107">
        <v>129</v>
      </c>
      <c r="O1937" s="107">
        <v>136</v>
      </c>
      <c r="P1937" s="107">
        <v>138</v>
      </c>
      <c r="Q1937" s="106">
        <f t="shared" si="30"/>
        <v>1353</v>
      </c>
      <c r="R1937" s="87">
        <v>2015</v>
      </c>
    </row>
    <row r="1938" spans="1:18" x14ac:dyDescent="0.25">
      <c r="A1938" s="88">
        <v>1600</v>
      </c>
      <c r="B1938" s="92" t="s">
        <v>1921</v>
      </c>
      <c r="C1938" s="92" t="s">
        <v>71</v>
      </c>
      <c r="D1938" s="93">
        <v>2104404</v>
      </c>
      <c r="E1938" s="107">
        <v>129</v>
      </c>
      <c r="F1938" s="107">
        <v>114</v>
      </c>
      <c r="G1938" s="107">
        <v>123</v>
      </c>
      <c r="H1938" s="107">
        <v>117</v>
      </c>
      <c r="I1938" s="107">
        <v>118</v>
      </c>
      <c r="J1938" s="107">
        <v>112</v>
      </c>
      <c r="K1938" s="107">
        <v>122</v>
      </c>
      <c r="L1938" s="107">
        <v>141</v>
      </c>
      <c r="M1938" s="107">
        <v>148</v>
      </c>
      <c r="N1938" s="107">
        <v>154</v>
      </c>
      <c r="O1938" s="107">
        <v>142</v>
      </c>
      <c r="P1938" s="107">
        <v>136</v>
      </c>
      <c r="Q1938" s="106">
        <f t="shared" si="30"/>
        <v>1556</v>
      </c>
      <c r="R1938" s="87">
        <v>2015</v>
      </c>
    </row>
    <row r="1939" spans="1:18" x14ac:dyDescent="0.25">
      <c r="A1939" s="88">
        <v>1601</v>
      </c>
      <c r="B1939" s="92" t="s">
        <v>1922</v>
      </c>
      <c r="C1939" s="92" t="s">
        <v>56</v>
      </c>
      <c r="D1939" s="93">
        <v>2911501</v>
      </c>
      <c r="E1939" s="107">
        <v>167</v>
      </c>
      <c r="F1939" s="107">
        <v>147</v>
      </c>
      <c r="G1939" s="107">
        <v>143</v>
      </c>
      <c r="H1939" s="107">
        <v>119</v>
      </c>
      <c r="I1939" s="107">
        <v>101</v>
      </c>
      <c r="J1939" s="107">
        <v>85</v>
      </c>
      <c r="K1939" s="107">
        <v>90</v>
      </c>
      <c r="L1939" s="107">
        <v>110</v>
      </c>
      <c r="M1939" s="107">
        <v>124</v>
      </c>
      <c r="N1939" s="107">
        <v>145</v>
      </c>
      <c r="O1939" s="107">
        <v>143</v>
      </c>
      <c r="P1939" s="107">
        <v>156</v>
      </c>
      <c r="Q1939" s="106">
        <f t="shared" si="30"/>
        <v>1530</v>
      </c>
      <c r="R1939" s="87">
        <v>2015</v>
      </c>
    </row>
    <row r="1940" spans="1:18" x14ac:dyDescent="0.25">
      <c r="A1940" s="88">
        <v>1602</v>
      </c>
      <c r="B1940" s="92" t="s">
        <v>1923</v>
      </c>
      <c r="C1940" s="92" t="s">
        <v>48</v>
      </c>
      <c r="D1940" s="93">
        <v>3127503</v>
      </c>
      <c r="E1940" s="107">
        <v>172</v>
      </c>
      <c r="F1940" s="107">
        <v>142</v>
      </c>
      <c r="G1940" s="107">
        <v>139</v>
      </c>
      <c r="H1940" s="107">
        <v>113</v>
      </c>
      <c r="I1940" s="107">
        <v>97</v>
      </c>
      <c r="J1940" s="107">
        <v>79</v>
      </c>
      <c r="K1940" s="107">
        <v>86</v>
      </c>
      <c r="L1940" s="107">
        <v>113</v>
      </c>
      <c r="M1940" s="107">
        <v>123</v>
      </c>
      <c r="N1940" s="107">
        <v>144</v>
      </c>
      <c r="O1940" s="107">
        <v>141</v>
      </c>
      <c r="P1940" s="107">
        <v>144</v>
      </c>
      <c r="Q1940" s="106">
        <f t="shared" si="30"/>
        <v>1493</v>
      </c>
      <c r="R1940" s="87">
        <v>2015</v>
      </c>
    </row>
    <row r="1941" spans="1:18" x14ac:dyDescent="0.25">
      <c r="A1941" s="88">
        <v>1603</v>
      </c>
      <c r="B1941" s="92" t="s">
        <v>1924</v>
      </c>
      <c r="C1941" s="92" t="s">
        <v>48</v>
      </c>
      <c r="D1941" s="93">
        <v>3127602</v>
      </c>
      <c r="E1941" s="107">
        <v>176.5</v>
      </c>
      <c r="F1941" s="107">
        <v>147.6</v>
      </c>
      <c r="G1941" s="107">
        <v>148.30000000000001</v>
      </c>
      <c r="H1941" s="107">
        <v>125.2</v>
      </c>
      <c r="I1941" s="107">
        <v>112.2</v>
      </c>
      <c r="J1941" s="107">
        <v>92.9</v>
      </c>
      <c r="K1941" s="107">
        <v>100.5</v>
      </c>
      <c r="L1941" s="107">
        <v>128.4</v>
      </c>
      <c r="M1941" s="107">
        <v>134.9</v>
      </c>
      <c r="N1941" s="107">
        <v>151.5</v>
      </c>
      <c r="O1941" s="107">
        <v>146</v>
      </c>
      <c r="P1941" s="107">
        <v>145</v>
      </c>
      <c r="Q1941" s="106">
        <f t="shared" si="30"/>
        <v>1609.0000000000002</v>
      </c>
      <c r="R1941" s="87">
        <v>2015</v>
      </c>
    </row>
    <row r="1942" spans="1:18" x14ac:dyDescent="0.25">
      <c r="A1942" s="88">
        <v>1604</v>
      </c>
      <c r="B1942" s="92" t="s">
        <v>1925</v>
      </c>
      <c r="C1942" s="92" t="s">
        <v>46</v>
      </c>
      <c r="D1942" s="93">
        <v>5209150</v>
      </c>
      <c r="E1942" s="107">
        <v>131</v>
      </c>
      <c r="F1942" s="107">
        <v>116</v>
      </c>
      <c r="G1942" s="107">
        <v>116</v>
      </c>
      <c r="H1942" s="107">
        <v>95</v>
      </c>
      <c r="I1942" s="107">
        <v>79</v>
      </c>
      <c r="J1942" s="107">
        <v>64</v>
      </c>
      <c r="K1942" s="107">
        <v>72</v>
      </c>
      <c r="L1942" s="107">
        <v>104</v>
      </c>
      <c r="M1942" s="107">
        <v>125</v>
      </c>
      <c r="N1942" s="107">
        <v>132</v>
      </c>
      <c r="O1942" s="107">
        <v>124</v>
      </c>
      <c r="P1942" s="107">
        <v>125</v>
      </c>
      <c r="Q1942" s="106">
        <f t="shared" si="30"/>
        <v>1283</v>
      </c>
      <c r="R1942" s="87">
        <v>2015</v>
      </c>
    </row>
    <row r="1943" spans="1:18" x14ac:dyDescent="0.25">
      <c r="A1943" s="88">
        <v>1605</v>
      </c>
      <c r="B1943" s="92" t="s">
        <v>1926</v>
      </c>
      <c r="C1943" s="92" t="s">
        <v>71</v>
      </c>
      <c r="D1943" s="93">
        <v>2104503</v>
      </c>
      <c r="E1943" s="107">
        <v>124</v>
      </c>
      <c r="F1943" s="107">
        <v>109</v>
      </c>
      <c r="G1943" s="107">
        <v>118</v>
      </c>
      <c r="H1943" s="107">
        <v>112</v>
      </c>
      <c r="I1943" s="107">
        <v>114</v>
      </c>
      <c r="J1943" s="107">
        <v>108</v>
      </c>
      <c r="K1943" s="107">
        <v>118</v>
      </c>
      <c r="L1943" s="107">
        <v>136</v>
      </c>
      <c r="M1943" s="107">
        <v>143</v>
      </c>
      <c r="N1943" s="107">
        <v>149</v>
      </c>
      <c r="O1943" s="107">
        <v>137</v>
      </c>
      <c r="P1943" s="107">
        <v>130</v>
      </c>
      <c r="Q1943" s="106">
        <f t="shared" si="30"/>
        <v>1498</v>
      </c>
      <c r="R1943" s="87">
        <v>2015</v>
      </c>
    </row>
    <row r="1944" spans="1:18" x14ac:dyDescent="0.25">
      <c r="A1944" s="88">
        <v>1606</v>
      </c>
      <c r="B1944" s="92" t="s">
        <v>1927</v>
      </c>
      <c r="C1944" s="92" t="s">
        <v>61</v>
      </c>
      <c r="D1944" s="93">
        <v>4206009</v>
      </c>
      <c r="E1944" s="107">
        <v>147.30000000000001</v>
      </c>
      <c r="F1944" s="107">
        <v>122.1</v>
      </c>
      <c r="G1944" s="107">
        <v>119.4</v>
      </c>
      <c r="H1944" s="107">
        <v>86.2</v>
      </c>
      <c r="I1944" s="107">
        <v>62.3</v>
      </c>
      <c r="J1944" s="107">
        <v>44.8</v>
      </c>
      <c r="K1944" s="107">
        <v>49.4</v>
      </c>
      <c r="L1944" s="107">
        <v>65.7</v>
      </c>
      <c r="M1944" s="107">
        <v>79.3</v>
      </c>
      <c r="N1944" s="107">
        <v>106.2</v>
      </c>
      <c r="O1944" s="107">
        <v>129.6</v>
      </c>
      <c r="P1944" s="107">
        <v>150.80000000000001</v>
      </c>
      <c r="Q1944" s="106">
        <f t="shared" si="30"/>
        <v>1163.0999999999999</v>
      </c>
      <c r="R1944" s="87">
        <v>2015</v>
      </c>
    </row>
    <row r="1945" spans="1:18" x14ac:dyDescent="0.25">
      <c r="A1945" s="88">
        <v>1607</v>
      </c>
      <c r="B1945" s="92" t="s">
        <v>1928</v>
      </c>
      <c r="C1945" s="92" t="s">
        <v>77</v>
      </c>
      <c r="D1945" s="93">
        <v>2404309</v>
      </c>
      <c r="E1945" s="107">
        <v>207</v>
      </c>
      <c r="F1945" s="107">
        <v>179</v>
      </c>
      <c r="G1945" s="107">
        <v>185</v>
      </c>
      <c r="H1945" s="107">
        <v>170</v>
      </c>
      <c r="I1945" s="107">
        <v>167</v>
      </c>
      <c r="J1945" s="107">
        <v>153</v>
      </c>
      <c r="K1945" s="107">
        <v>169</v>
      </c>
      <c r="L1945" s="107">
        <v>195</v>
      </c>
      <c r="M1945" s="107">
        <v>205</v>
      </c>
      <c r="N1945" s="107">
        <v>222</v>
      </c>
      <c r="O1945" s="107">
        <v>214</v>
      </c>
      <c r="P1945" s="107">
        <v>216</v>
      </c>
      <c r="Q1945" s="106">
        <f t="shared" si="30"/>
        <v>2282</v>
      </c>
      <c r="R1945" s="87">
        <v>2015</v>
      </c>
    </row>
    <row r="1946" spans="1:18" x14ac:dyDescent="0.25">
      <c r="A1946" s="88">
        <v>1608</v>
      </c>
      <c r="B1946" s="92" t="s">
        <v>1929</v>
      </c>
      <c r="C1946" s="92" t="s">
        <v>71</v>
      </c>
      <c r="D1946" s="93">
        <v>2104552</v>
      </c>
      <c r="E1946" s="107">
        <v>111</v>
      </c>
      <c r="F1946" s="107">
        <v>100</v>
      </c>
      <c r="G1946" s="107">
        <v>109</v>
      </c>
      <c r="H1946" s="107">
        <v>105</v>
      </c>
      <c r="I1946" s="107">
        <v>108</v>
      </c>
      <c r="J1946" s="107">
        <v>104</v>
      </c>
      <c r="K1946" s="107">
        <v>113</v>
      </c>
      <c r="L1946" s="107">
        <v>127</v>
      </c>
      <c r="M1946" s="107">
        <v>128</v>
      </c>
      <c r="N1946" s="107">
        <v>132</v>
      </c>
      <c r="O1946" s="107">
        <v>120</v>
      </c>
      <c r="P1946" s="107">
        <v>116</v>
      </c>
      <c r="Q1946" s="106">
        <f t="shared" si="30"/>
        <v>1373</v>
      </c>
      <c r="R1946" s="87">
        <v>2015</v>
      </c>
    </row>
    <row r="1947" spans="1:18" x14ac:dyDescent="0.25">
      <c r="A1947" s="88">
        <v>1609</v>
      </c>
      <c r="B1947" s="92" t="s">
        <v>1930</v>
      </c>
      <c r="C1947" s="92" t="s">
        <v>71</v>
      </c>
      <c r="D1947" s="93">
        <v>2104602</v>
      </c>
      <c r="E1947" s="107">
        <v>133</v>
      </c>
      <c r="F1947" s="107">
        <v>117</v>
      </c>
      <c r="G1947" s="107">
        <v>125</v>
      </c>
      <c r="H1947" s="107">
        <v>119</v>
      </c>
      <c r="I1947" s="107">
        <v>120</v>
      </c>
      <c r="J1947" s="107">
        <v>115</v>
      </c>
      <c r="K1947" s="107">
        <v>125</v>
      </c>
      <c r="L1947" s="107">
        <v>144</v>
      </c>
      <c r="M1947" s="107">
        <v>152</v>
      </c>
      <c r="N1947" s="107">
        <v>158</v>
      </c>
      <c r="O1947" s="107">
        <v>146</v>
      </c>
      <c r="P1947" s="107">
        <v>139</v>
      </c>
      <c r="Q1947" s="106">
        <f t="shared" si="30"/>
        <v>1593</v>
      </c>
      <c r="R1947" s="87">
        <v>2015</v>
      </c>
    </row>
    <row r="1948" spans="1:18" x14ac:dyDescent="0.25">
      <c r="A1948" s="88">
        <v>1610</v>
      </c>
      <c r="B1948" s="92" t="s">
        <v>1931</v>
      </c>
      <c r="C1948" s="92" t="s">
        <v>193</v>
      </c>
      <c r="D1948" s="93">
        <v>1101005</v>
      </c>
      <c r="E1948" s="107">
        <v>107</v>
      </c>
      <c r="F1948" s="107">
        <v>98</v>
      </c>
      <c r="G1948" s="107">
        <v>110</v>
      </c>
      <c r="H1948" s="107">
        <v>95</v>
      </c>
      <c r="I1948" s="107">
        <v>96</v>
      </c>
      <c r="J1948" s="107">
        <v>89</v>
      </c>
      <c r="K1948" s="107">
        <v>100</v>
      </c>
      <c r="L1948" s="107">
        <v>118</v>
      </c>
      <c r="M1948" s="107">
        <v>112</v>
      </c>
      <c r="N1948" s="107">
        <v>118</v>
      </c>
      <c r="O1948" s="107">
        <v>113</v>
      </c>
      <c r="P1948" s="107">
        <v>108</v>
      </c>
      <c r="Q1948" s="106">
        <f t="shared" si="30"/>
        <v>1264</v>
      </c>
      <c r="R1948" s="87">
        <v>2015</v>
      </c>
    </row>
    <row r="1949" spans="1:18" x14ac:dyDescent="0.25">
      <c r="A1949" s="88">
        <v>1611</v>
      </c>
      <c r="B1949" s="92" t="s">
        <v>1932</v>
      </c>
      <c r="C1949" s="92" t="s">
        <v>99</v>
      </c>
      <c r="D1949" s="93">
        <v>3202256</v>
      </c>
      <c r="E1949" s="107">
        <v>161</v>
      </c>
      <c r="F1949" s="107">
        <v>137</v>
      </c>
      <c r="G1949" s="107">
        <v>132</v>
      </c>
      <c r="H1949" s="107">
        <v>102</v>
      </c>
      <c r="I1949" s="107">
        <v>85</v>
      </c>
      <c r="J1949" s="107">
        <v>69</v>
      </c>
      <c r="K1949" s="107">
        <v>74</v>
      </c>
      <c r="L1949" s="107">
        <v>94</v>
      </c>
      <c r="M1949" s="107">
        <v>107</v>
      </c>
      <c r="N1949" s="107">
        <v>127</v>
      </c>
      <c r="O1949" s="107">
        <v>130</v>
      </c>
      <c r="P1949" s="107">
        <v>142</v>
      </c>
      <c r="Q1949" s="106">
        <f t="shared" si="30"/>
        <v>1360</v>
      </c>
      <c r="R1949" s="87">
        <v>2015</v>
      </c>
    </row>
    <row r="1950" spans="1:18" x14ac:dyDescent="0.25">
      <c r="A1950" s="88">
        <v>1612</v>
      </c>
      <c r="B1950" s="92" t="s">
        <v>1933</v>
      </c>
      <c r="C1950" s="92" t="s">
        <v>71</v>
      </c>
      <c r="D1950" s="93">
        <v>2104628</v>
      </c>
      <c r="E1950" s="107">
        <v>135</v>
      </c>
      <c r="F1950" s="107">
        <v>118</v>
      </c>
      <c r="G1950" s="107">
        <v>126</v>
      </c>
      <c r="H1950" s="107">
        <v>120</v>
      </c>
      <c r="I1950" s="107">
        <v>121</v>
      </c>
      <c r="J1950" s="107">
        <v>115</v>
      </c>
      <c r="K1950" s="107">
        <v>126</v>
      </c>
      <c r="L1950" s="107">
        <v>145</v>
      </c>
      <c r="M1950" s="107">
        <v>153</v>
      </c>
      <c r="N1950" s="107">
        <v>161</v>
      </c>
      <c r="O1950" s="107">
        <v>149</v>
      </c>
      <c r="P1950" s="107">
        <v>142</v>
      </c>
      <c r="Q1950" s="106">
        <f t="shared" si="30"/>
        <v>1611</v>
      </c>
      <c r="R1950" s="87">
        <v>2015</v>
      </c>
    </row>
    <row r="1951" spans="1:18" x14ac:dyDescent="0.25">
      <c r="A1951" s="88">
        <v>1613</v>
      </c>
      <c r="B1951" s="92" t="s">
        <v>1934</v>
      </c>
      <c r="C1951" s="92" t="s">
        <v>56</v>
      </c>
      <c r="D1951" s="93">
        <v>2911600</v>
      </c>
      <c r="E1951" s="107">
        <v>224</v>
      </c>
      <c r="F1951" s="107">
        <v>190</v>
      </c>
      <c r="G1951" s="107">
        <v>179</v>
      </c>
      <c r="H1951" s="107">
        <v>154</v>
      </c>
      <c r="I1951" s="107">
        <v>129</v>
      </c>
      <c r="J1951" s="107">
        <v>116</v>
      </c>
      <c r="K1951" s="107">
        <v>119</v>
      </c>
      <c r="L1951" s="107">
        <v>142</v>
      </c>
      <c r="M1951" s="107">
        <v>159</v>
      </c>
      <c r="N1951" s="107">
        <v>186</v>
      </c>
      <c r="O1951" s="107">
        <v>186</v>
      </c>
      <c r="P1951" s="107">
        <v>201</v>
      </c>
      <c r="Q1951" s="106">
        <f t="shared" si="30"/>
        <v>1985</v>
      </c>
      <c r="R1951" s="87">
        <v>2015</v>
      </c>
    </row>
    <row r="1952" spans="1:18" x14ac:dyDescent="0.25">
      <c r="A1952" s="88">
        <v>1614</v>
      </c>
      <c r="B1952" s="92" t="s">
        <v>1935</v>
      </c>
      <c r="C1952" s="92" t="s">
        <v>71</v>
      </c>
      <c r="D1952" s="93">
        <v>2104651</v>
      </c>
      <c r="E1952" s="107">
        <v>126</v>
      </c>
      <c r="F1952" s="107">
        <v>107</v>
      </c>
      <c r="G1952" s="107">
        <v>115</v>
      </c>
      <c r="H1952" s="107">
        <v>111</v>
      </c>
      <c r="I1952" s="107">
        <v>114</v>
      </c>
      <c r="J1952" s="107">
        <v>114</v>
      </c>
      <c r="K1952" s="107">
        <v>125</v>
      </c>
      <c r="L1952" s="107">
        <v>142</v>
      </c>
      <c r="M1952" s="107">
        <v>144</v>
      </c>
      <c r="N1952" s="107">
        <v>154</v>
      </c>
      <c r="O1952" s="107">
        <v>144</v>
      </c>
      <c r="P1952" s="107">
        <v>139</v>
      </c>
      <c r="Q1952" s="106">
        <f t="shared" si="30"/>
        <v>1535</v>
      </c>
      <c r="R1952" s="87">
        <v>2015</v>
      </c>
    </row>
    <row r="1953" spans="1:18" x14ac:dyDescent="0.25">
      <c r="A1953" s="88">
        <v>1615</v>
      </c>
      <c r="B1953" s="92" t="s">
        <v>1936</v>
      </c>
      <c r="C1953" s="92" t="s">
        <v>71</v>
      </c>
      <c r="D1953" s="93">
        <v>2104677</v>
      </c>
      <c r="E1953" s="107">
        <v>133</v>
      </c>
      <c r="F1953" s="107">
        <v>110</v>
      </c>
      <c r="G1953" s="107">
        <v>115</v>
      </c>
      <c r="H1953" s="107">
        <v>113</v>
      </c>
      <c r="I1953" s="107">
        <v>118</v>
      </c>
      <c r="J1953" s="107">
        <v>121</v>
      </c>
      <c r="K1953" s="107">
        <v>132</v>
      </c>
      <c r="L1953" s="107">
        <v>151</v>
      </c>
      <c r="M1953" s="107">
        <v>152</v>
      </c>
      <c r="N1953" s="107">
        <v>164</v>
      </c>
      <c r="O1953" s="107">
        <v>156</v>
      </c>
      <c r="P1953" s="107">
        <v>150</v>
      </c>
      <c r="Q1953" s="106">
        <f t="shared" si="30"/>
        <v>1615</v>
      </c>
      <c r="R1953" s="87">
        <v>2015</v>
      </c>
    </row>
    <row r="1954" spans="1:18" x14ac:dyDescent="0.25">
      <c r="A1954" s="88">
        <v>1616</v>
      </c>
      <c r="B1954" s="92" t="s">
        <v>1937</v>
      </c>
      <c r="C1954" s="92" t="s">
        <v>48</v>
      </c>
      <c r="D1954" s="93">
        <v>3127701</v>
      </c>
      <c r="E1954" s="107">
        <v>201.6</v>
      </c>
      <c r="F1954" s="107">
        <v>167</v>
      </c>
      <c r="G1954" s="107">
        <v>159.9</v>
      </c>
      <c r="H1954" s="107">
        <v>134</v>
      </c>
      <c r="I1954" s="107">
        <v>114.7</v>
      </c>
      <c r="J1954" s="107">
        <v>94.3</v>
      </c>
      <c r="K1954" s="107">
        <v>102.5</v>
      </c>
      <c r="L1954" s="107">
        <v>131.80000000000001</v>
      </c>
      <c r="M1954" s="107">
        <v>150.4</v>
      </c>
      <c r="N1954" s="107">
        <v>175</v>
      </c>
      <c r="O1954" s="107">
        <v>169.4</v>
      </c>
      <c r="P1954" s="107">
        <v>170.9</v>
      </c>
      <c r="Q1954" s="106">
        <f t="shared" si="30"/>
        <v>1771.5000000000002</v>
      </c>
      <c r="R1954" s="87">
        <v>2015</v>
      </c>
    </row>
    <row r="1955" spans="1:18" x14ac:dyDescent="0.25">
      <c r="A1955" s="88">
        <v>1617</v>
      </c>
      <c r="B1955" s="92" t="s">
        <v>1938</v>
      </c>
      <c r="C1955" s="92" t="s">
        <v>54</v>
      </c>
      <c r="D1955" s="93">
        <v>2304657</v>
      </c>
      <c r="E1955" s="107">
        <v>186</v>
      </c>
      <c r="F1955" s="107">
        <v>161</v>
      </c>
      <c r="G1955" s="107">
        <v>165</v>
      </c>
      <c r="H1955" s="107">
        <v>156</v>
      </c>
      <c r="I1955" s="107">
        <v>156</v>
      </c>
      <c r="J1955" s="107">
        <v>151</v>
      </c>
      <c r="K1955" s="107">
        <v>168</v>
      </c>
      <c r="L1955" s="107">
        <v>194</v>
      </c>
      <c r="M1955" s="107">
        <v>198</v>
      </c>
      <c r="N1955" s="107">
        <v>210</v>
      </c>
      <c r="O1955" s="107">
        <v>196</v>
      </c>
      <c r="P1955" s="107">
        <v>193</v>
      </c>
      <c r="Q1955" s="106">
        <f t="shared" si="30"/>
        <v>2134</v>
      </c>
      <c r="R1955" s="87">
        <v>2015</v>
      </c>
    </row>
    <row r="1956" spans="1:18" x14ac:dyDescent="0.25">
      <c r="A1956" s="88">
        <v>1618</v>
      </c>
      <c r="B1956" s="92" t="s">
        <v>1939</v>
      </c>
      <c r="C1956" s="92" t="s">
        <v>71</v>
      </c>
      <c r="D1956" s="93">
        <v>2104701</v>
      </c>
      <c r="E1956" s="107">
        <v>131</v>
      </c>
      <c r="F1956" s="107">
        <v>116</v>
      </c>
      <c r="G1956" s="107">
        <v>124</v>
      </c>
      <c r="H1956" s="107">
        <v>118</v>
      </c>
      <c r="I1956" s="107">
        <v>118</v>
      </c>
      <c r="J1956" s="107">
        <v>113</v>
      </c>
      <c r="K1956" s="107">
        <v>123</v>
      </c>
      <c r="L1956" s="107">
        <v>142</v>
      </c>
      <c r="M1956" s="107">
        <v>149</v>
      </c>
      <c r="N1956" s="107">
        <v>156</v>
      </c>
      <c r="O1956" s="107">
        <v>144</v>
      </c>
      <c r="P1956" s="107">
        <v>138</v>
      </c>
      <c r="Q1956" s="106">
        <f t="shared" si="30"/>
        <v>1572</v>
      </c>
      <c r="R1956" s="87">
        <v>2015</v>
      </c>
    </row>
    <row r="1957" spans="1:18" x14ac:dyDescent="0.25">
      <c r="A1957" s="88">
        <v>1619</v>
      </c>
      <c r="B1957" s="92" t="s">
        <v>1940</v>
      </c>
      <c r="C1957" s="92" t="s">
        <v>268</v>
      </c>
      <c r="D1957" s="93">
        <v>2802601</v>
      </c>
      <c r="E1957" s="107">
        <v>215</v>
      </c>
      <c r="F1957" s="107">
        <v>191</v>
      </c>
      <c r="G1957" s="107">
        <v>192</v>
      </c>
      <c r="H1957" s="107">
        <v>165</v>
      </c>
      <c r="I1957" s="107">
        <v>140</v>
      </c>
      <c r="J1957" s="107">
        <v>119</v>
      </c>
      <c r="K1957" s="107">
        <v>123</v>
      </c>
      <c r="L1957" s="107">
        <v>145</v>
      </c>
      <c r="M1957" s="107">
        <v>163</v>
      </c>
      <c r="N1957" s="107">
        <v>193</v>
      </c>
      <c r="O1957" s="107">
        <v>198</v>
      </c>
      <c r="P1957" s="107">
        <v>210</v>
      </c>
      <c r="Q1957" s="106">
        <f t="shared" si="30"/>
        <v>2054</v>
      </c>
      <c r="R1957" s="87">
        <v>2015</v>
      </c>
    </row>
    <row r="1958" spans="1:18" x14ac:dyDescent="0.25">
      <c r="A1958" s="88">
        <v>1620</v>
      </c>
      <c r="B1958" s="92" t="s">
        <v>1941</v>
      </c>
      <c r="C1958" s="92" t="s">
        <v>71</v>
      </c>
      <c r="D1958" s="93">
        <v>2104800</v>
      </c>
      <c r="E1958" s="107">
        <v>117</v>
      </c>
      <c r="F1958" s="107">
        <v>104</v>
      </c>
      <c r="G1958" s="107">
        <v>114</v>
      </c>
      <c r="H1958" s="107">
        <v>109</v>
      </c>
      <c r="I1958" s="107">
        <v>110</v>
      </c>
      <c r="J1958" s="107">
        <v>105</v>
      </c>
      <c r="K1958" s="107">
        <v>115</v>
      </c>
      <c r="L1958" s="107">
        <v>130</v>
      </c>
      <c r="M1958" s="107">
        <v>135</v>
      </c>
      <c r="N1958" s="107">
        <v>137</v>
      </c>
      <c r="O1958" s="107">
        <v>126</v>
      </c>
      <c r="P1958" s="107">
        <v>121</v>
      </c>
      <c r="Q1958" s="106">
        <f t="shared" si="30"/>
        <v>1423</v>
      </c>
      <c r="R1958" s="87">
        <v>2015</v>
      </c>
    </row>
    <row r="1959" spans="1:18" x14ac:dyDescent="0.25">
      <c r="A1959" s="88">
        <v>1621</v>
      </c>
      <c r="B1959" s="92" t="s">
        <v>1942</v>
      </c>
      <c r="C1959" s="92" t="s">
        <v>81</v>
      </c>
      <c r="D1959" s="93">
        <v>4309100</v>
      </c>
      <c r="E1959" s="107">
        <v>169</v>
      </c>
      <c r="F1959" s="107">
        <v>137</v>
      </c>
      <c r="G1959" s="107">
        <v>123</v>
      </c>
      <c r="H1959" s="107">
        <v>82</v>
      </c>
      <c r="I1959" s="107">
        <v>56</v>
      </c>
      <c r="J1959" s="107">
        <v>40</v>
      </c>
      <c r="K1959" s="107">
        <v>47</v>
      </c>
      <c r="L1959" s="107">
        <v>70</v>
      </c>
      <c r="M1959" s="107">
        <v>90</v>
      </c>
      <c r="N1959" s="107">
        <v>125</v>
      </c>
      <c r="O1959" s="107">
        <v>154</v>
      </c>
      <c r="P1959" s="107">
        <v>175</v>
      </c>
      <c r="Q1959" s="106">
        <f t="shared" si="30"/>
        <v>1268</v>
      </c>
      <c r="R1959" s="87">
        <v>2015</v>
      </c>
    </row>
    <row r="1960" spans="1:18" x14ac:dyDescent="0.25">
      <c r="A1960" s="88">
        <v>1622</v>
      </c>
      <c r="B1960" s="92" t="s">
        <v>1943</v>
      </c>
      <c r="C1960" s="92" t="s">
        <v>81</v>
      </c>
      <c r="D1960" s="93">
        <v>4309126</v>
      </c>
      <c r="E1960" s="107">
        <v>174</v>
      </c>
      <c r="F1960" s="107">
        <v>139</v>
      </c>
      <c r="G1960" s="107">
        <v>130</v>
      </c>
      <c r="H1960" s="107">
        <v>88</v>
      </c>
      <c r="I1960" s="107">
        <v>61</v>
      </c>
      <c r="J1960" s="107">
        <v>47</v>
      </c>
      <c r="K1960" s="107">
        <v>54</v>
      </c>
      <c r="L1960" s="107">
        <v>78</v>
      </c>
      <c r="M1960" s="107">
        <v>98</v>
      </c>
      <c r="N1960" s="107">
        <v>131</v>
      </c>
      <c r="O1960" s="107">
        <v>158</v>
      </c>
      <c r="P1960" s="107">
        <v>182</v>
      </c>
      <c r="Q1960" s="106">
        <f t="shared" si="30"/>
        <v>1340</v>
      </c>
      <c r="R1960" s="87">
        <v>2015</v>
      </c>
    </row>
    <row r="1961" spans="1:18" x14ac:dyDescent="0.25">
      <c r="A1961" s="88">
        <v>1623</v>
      </c>
      <c r="B1961" s="92" t="s">
        <v>1944</v>
      </c>
      <c r="C1961" s="92" t="s">
        <v>81</v>
      </c>
      <c r="D1961" s="93">
        <v>4309159</v>
      </c>
      <c r="E1961" s="107">
        <v>160</v>
      </c>
      <c r="F1961" s="107">
        <v>127</v>
      </c>
      <c r="G1961" s="107">
        <v>116</v>
      </c>
      <c r="H1961" s="107">
        <v>75</v>
      </c>
      <c r="I1961" s="107">
        <v>50</v>
      </c>
      <c r="J1961" s="107">
        <v>37</v>
      </c>
      <c r="K1961" s="107">
        <v>42</v>
      </c>
      <c r="L1961" s="107">
        <v>63</v>
      </c>
      <c r="M1961" s="107">
        <v>77</v>
      </c>
      <c r="N1961" s="107">
        <v>111</v>
      </c>
      <c r="O1961" s="107">
        <v>141</v>
      </c>
      <c r="P1961" s="107">
        <v>166</v>
      </c>
      <c r="Q1961" s="106">
        <f t="shared" si="30"/>
        <v>1165</v>
      </c>
      <c r="R1961" s="87">
        <v>2015</v>
      </c>
    </row>
    <row r="1962" spans="1:18" x14ac:dyDescent="0.25">
      <c r="A1962" s="88">
        <v>1624</v>
      </c>
      <c r="B1962" s="92" t="s">
        <v>1945</v>
      </c>
      <c r="C1962" s="92" t="s">
        <v>59</v>
      </c>
      <c r="D1962" s="93">
        <v>4108700</v>
      </c>
      <c r="E1962" s="107">
        <v>187</v>
      </c>
      <c r="F1962" s="107">
        <v>160</v>
      </c>
      <c r="G1962" s="107">
        <v>152</v>
      </c>
      <c r="H1962" s="107">
        <v>121</v>
      </c>
      <c r="I1962" s="107">
        <v>91</v>
      </c>
      <c r="J1962" s="107">
        <v>71</v>
      </c>
      <c r="K1962" s="107">
        <v>82</v>
      </c>
      <c r="L1962" s="107">
        <v>111</v>
      </c>
      <c r="M1962" s="107">
        <v>125</v>
      </c>
      <c r="N1962" s="107">
        <v>155</v>
      </c>
      <c r="O1962" s="107">
        <v>178</v>
      </c>
      <c r="P1962" s="107">
        <v>193</v>
      </c>
      <c r="Q1962" s="106">
        <f t="shared" si="30"/>
        <v>1626</v>
      </c>
      <c r="R1962" s="87">
        <v>2015</v>
      </c>
    </row>
    <row r="1963" spans="1:18" x14ac:dyDescent="0.25">
      <c r="A1963" s="88">
        <v>1625</v>
      </c>
      <c r="B1963" s="92" t="s">
        <v>1946</v>
      </c>
      <c r="C1963" s="92" t="s">
        <v>66</v>
      </c>
      <c r="D1963" s="93">
        <v>2606309</v>
      </c>
      <c r="E1963" s="107">
        <v>195</v>
      </c>
      <c r="F1963" s="107">
        <v>169</v>
      </c>
      <c r="G1963" s="107">
        <v>175</v>
      </c>
      <c r="H1963" s="107">
        <v>159</v>
      </c>
      <c r="I1963" s="107">
        <v>146</v>
      </c>
      <c r="J1963" s="107">
        <v>132</v>
      </c>
      <c r="K1963" s="107">
        <v>143</v>
      </c>
      <c r="L1963" s="107">
        <v>166</v>
      </c>
      <c r="M1963" s="107">
        <v>181</v>
      </c>
      <c r="N1963" s="107">
        <v>202</v>
      </c>
      <c r="O1963" s="107">
        <v>196</v>
      </c>
      <c r="P1963" s="107">
        <v>199</v>
      </c>
      <c r="Q1963" s="106">
        <f t="shared" si="30"/>
        <v>2063</v>
      </c>
      <c r="R1963" s="87">
        <v>2015</v>
      </c>
    </row>
    <row r="1964" spans="1:18" x14ac:dyDescent="0.25">
      <c r="A1964" s="88">
        <v>1626</v>
      </c>
      <c r="B1964" s="92" t="s">
        <v>1947</v>
      </c>
      <c r="C1964" s="92" t="s">
        <v>54</v>
      </c>
      <c r="D1964" s="93">
        <v>2304707</v>
      </c>
      <c r="E1964" s="107">
        <v>196</v>
      </c>
      <c r="F1964" s="107">
        <v>169</v>
      </c>
      <c r="G1964" s="107">
        <v>173</v>
      </c>
      <c r="H1964" s="107">
        <v>166</v>
      </c>
      <c r="I1964" s="107">
        <v>169</v>
      </c>
      <c r="J1964" s="107">
        <v>164</v>
      </c>
      <c r="K1964" s="107">
        <v>183</v>
      </c>
      <c r="L1964" s="107">
        <v>208</v>
      </c>
      <c r="M1964" s="107">
        <v>212</v>
      </c>
      <c r="N1964" s="107">
        <v>223</v>
      </c>
      <c r="O1964" s="107">
        <v>207</v>
      </c>
      <c r="P1964" s="107">
        <v>203</v>
      </c>
      <c r="Q1964" s="106">
        <f t="shared" si="30"/>
        <v>2273</v>
      </c>
      <c r="R1964" s="87">
        <v>2015</v>
      </c>
    </row>
    <row r="1965" spans="1:18" x14ac:dyDescent="0.25">
      <c r="A1965" s="88">
        <v>1627</v>
      </c>
      <c r="B1965" s="92" t="s">
        <v>1948</v>
      </c>
      <c r="C1965" s="92" t="s">
        <v>54</v>
      </c>
      <c r="D1965" s="93">
        <v>2304806</v>
      </c>
      <c r="E1965" s="107">
        <v>204</v>
      </c>
      <c r="F1965" s="107">
        <v>173</v>
      </c>
      <c r="G1965" s="107">
        <v>179</v>
      </c>
      <c r="H1965" s="107">
        <v>167</v>
      </c>
      <c r="I1965" s="107">
        <v>162</v>
      </c>
      <c r="J1965" s="107">
        <v>149</v>
      </c>
      <c r="K1965" s="107">
        <v>165</v>
      </c>
      <c r="L1965" s="107">
        <v>193</v>
      </c>
      <c r="M1965" s="107">
        <v>204</v>
      </c>
      <c r="N1965" s="107">
        <v>221</v>
      </c>
      <c r="O1965" s="107">
        <v>212</v>
      </c>
      <c r="P1965" s="107">
        <v>213</v>
      </c>
      <c r="Q1965" s="106">
        <f t="shared" si="30"/>
        <v>2242</v>
      </c>
      <c r="R1965" s="87">
        <v>2015</v>
      </c>
    </row>
    <row r="1966" spans="1:18" x14ac:dyDescent="0.25">
      <c r="A1966" s="88">
        <v>1628</v>
      </c>
      <c r="B1966" s="92" t="s">
        <v>1949</v>
      </c>
      <c r="C1966" s="92" t="s">
        <v>48</v>
      </c>
      <c r="D1966" s="93">
        <v>3127800</v>
      </c>
      <c r="E1966" s="107">
        <v>175</v>
      </c>
      <c r="F1966" s="107">
        <v>153</v>
      </c>
      <c r="G1966" s="107">
        <v>149</v>
      </c>
      <c r="H1966" s="107">
        <v>124</v>
      </c>
      <c r="I1966" s="107">
        <v>107</v>
      </c>
      <c r="J1966" s="107">
        <v>91</v>
      </c>
      <c r="K1966" s="107">
        <v>97</v>
      </c>
      <c r="L1966" s="107">
        <v>127</v>
      </c>
      <c r="M1966" s="107">
        <v>138</v>
      </c>
      <c r="N1966" s="107">
        <v>161</v>
      </c>
      <c r="O1966" s="107">
        <v>153</v>
      </c>
      <c r="P1966" s="107">
        <v>157</v>
      </c>
      <c r="Q1966" s="106">
        <f t="shared" si="30"/>
        <v>1632</v>
      </c>
      <c r="R1966" s="87">
        <v>2015</v>
      </c>
    </row>
    <row r="1967" spans="1:18" x14ac:dyDescent="0.25">
      <c r="A1967" s="88">
        <v>1629</v>
      </c>
      <c r="B1967" s="92" t="s">
        <v>1950</v>
      </c>
      <c r="C1967" s="92" t="s">
        <v>61</v>
      </c>
      <c r="D1967" s="93">
        <v>4206108</v>
      </c>
      <c r="E1967" s="107">
        <v>187</v>
      </c>
      <c r="F1967" s="107">
        <v>154</v>
      </c>
      <c r="G1967" s="107">
        <v>145</v>
      </c>
      <c r="H1967" s="107">
        <v>111</v>
      </c>
      <c r="I1967" s="107">
        <v>81</v>
      </c>
      <c r="J1967" s="107">
        <v>62</v>
      </c>
      <c r="K1967" s="107">
        <v>70</v>
      </c>
      <c r="L1967" s="107">
        <v>91</v>
      </c>
      <c r="M1967" s="107">
        <v>105</v>
      </c>
      <c r="N1967" s="107">
        <v>142</v>
      </c>
      <c r="O1967" s="107">
        <v>170</v>
      </c>
      <c r="P1967" s="107">
        <v>192</v>
      </c>
      <c r="Q1967" s="106">
        <f t="shared" si="30"/>
        <v>1510</v>
      </c>
      <c r="R1967" s="87">
        <v>2015</v>
      </c>
    </row>
    <row r="1968" spans="1:18" x14ac:dyDescent="0.25">
      <c r="A1968" s="88">
        <v>1630</v>
      </c>
      <c r="B1968" s="92" t="s">
        <v>1951</v>
      </c>
      <c r="C1968" s="92" t="s">
        <v>66</v>
      </c>
      <c r="D1968" s="93">
        <v>2606408</v>
      </c>
      <c r="E1968" s="107">
        <v>197.2</v>
      </c>
      <c r="F1968" s="107">
        <v>173.2</v>
      </c>
      <c r="G1968" s="107">
        <v>178.2</v>
      </c>
      <c r="H1968" s="107">
        <v>155.80000000000001</v>
      </c>
      <c r="I1968" s="107">
        <v>133.19999999999999</v>
      </c>
      <c r="J1968" s="107">
        <v>113.9</v>
      </c>
      <c r="K1968" s="107">
        <v>122.3</v>
      </c>
      <c r="L1968" s="107">
        <v>142.1</v>
      </c>
      <c r="M1968" s="107">
        <v>160.1</v>
      </c>
      <c r="N1968" s="107">
        <v>188</v>
      </c>
      <c r="O1968" s="107">
        <v>192.1</v>
      </c>
      <c r="P1968" s="107">
        <v>201.7</v>
      </c>
      <c r="Q1968" s="106">
        <f t="shared" si="30"/>
        <v>1957.7999999999997</v>
      </c>
      <c r="R1968" s="87">
        <v>2015</v>
      </c>
    </row>
    <row r="1969" spans="1:18" x14ac:dyDescent="0.25">
      <c r="A1969" s="88">
        <v>1631</v>
      </c>
      <c r="B1969" s="92" t="s">
        <v>1952</v>
      </c>
      <c r="C1969" s="92" t="s">
        <v>81</v>
      </c>
      <c r="D1969" s="93">
        <v>4309209</v>
      </c>
      <c r="E1969" s="107">
        <v>173</v>
      </c>
      <c r="F1969" s="107">
        <v>141</v>
      </c>
      <c r="G1969" s="107">
        <v>124</v>
      </c>
      <c r="H1969" s="107">
        <v>82</v>
      </c>
      <c r="I1969" s="107">
        <v>54</v>
      </c>
      <c r="J1969" s="107">
        <v>37</v>
      </c>
      <c r="K1969" s="107">
        <v>42</v>
      </c>
      <c r="L1969" s="107">
        <v>65</v>
      </c>
      <c r="M1969" s="107">
        <v>84</v>
      </c>
      <c r="N1969" s="107">
        <v>122</v>
      </c>
      <c r="O1969" s="107">
        <v>153</v>
      </c>
      <c r="P1969" s="107">
        <v>177</v>
      </c>
      <c r="Q1969" s="106">
        <f t="shared" si="30"/>
        <v>1254</v>
      </c>
      <c r="R1969" s="87">
        <v>2015</v>
      </c>
    </row>
    <row r="1970" spans="1:18" x14ac:dyDescent="0.25">
      <c r="A1970" s="88">
        <v>1632</v>
      </c>
      <c r="B1970" s="92" t="s">
        <v>1953</v>
      </c>
      <c r="C1970" s="92" t="s">
        <v>61</v>
      </c>
      <c r="D1970" s="93">
        <v>4206207</v>
      </c>
      <c r="E1970" s="107">
        <v>199</v>
      </c>
      <c r="F1970" s="107">
        <v>163</v>
      </c>
      <c r="G1970" s="107">
        <v>155</v>
      </c>
      <c r="H1970" s="107">
        <v>116</v>
      </c>
      <c r="I1970" s="107">
        <v>84</v>
      </c>
      <c r="J1970" s="107">
        <v>64</v>
      </c>
      <c r="K1970" s="107">
        <v>72</v>
      </c>
      <c r="L1970" s="107">
        <v>94</v>
      </c>
      <c r="M1970" s="107">
        <v>113</v>
      </c>
      <c r="N1970" s="107">
        <v>150</v>
      </c>
      <c r="O1970" s="107">
        <v>179</v>
      </c>
      <c r="P1970" s="107">
        <v>203</v>
      </c>
      <c r="Q1970" s="106">
        <f t="shared" si="30"/>
        <v>1592</v>
      </c>
      <c r="R1970" s="87">
        <v>2015</v>
      </c>
    </row>
    <row r="1971" spans="1:18" x14ac:dyDescent="0.25">
      <c r="A1971" s="88">
        <v>1633</v>
      </c>
      <c r="B1971" s="92" t="s">
        <v>1954</v>
      </c>
      <c r="C1971" s="92" t="s">
        <v>54</v>
      </c>
      <c r="D1971" s="93">
        <v>2304905</v>
      </c>
      <c r="E1971" s="107">
        <v>187</v>
      </c>
      <c r="F1971" s="107">
        <v>160</v>
      </c>
      <c r="G1971" s="107">
        <v>161</v>
      </c>
      <c r="H1971" s="107">
        <v>153</v>
      </c>
      <c r="I1971" s="107">
        <v>154</v>
      </c>
      <c r="J1971" s="107">
        <v>151</v>
      </c>
      <c r="K1971" s="107">
        <v>170</v>
      </c>
      <c r="L1971" s="107">
        <v>197</v>
      </c>
      <c r="M1971" s="107">
        <v>204</v>
      </c>
      <c r="N1971" s="107">
        <v>217</v>
      </c>
      <c r="O1971" s="107">
        <v>202</v>
      </c>
      <c r="P1971" s="107">
        <v>196</v>
      </c>
      <c r="Q1971" s="106">
        <f t="shared" si="30"/>
        <v>2152</v>
      </c>
      <c r="R1971" s="87">
        <v>2015</v>
      </c>
    </row>
    <row r="1972" spans="1:18" x14ac:dyDescent="0.25">
      <c r="A1972" s="88">
        <v>1634</v>
      </c>
      <c r="B1972" s="92" t="s">
        <v>1955</v>
      </c>
      <c r="C1972" s="92" t="s">
        <v>77</v>
      </c>
      <c r="D1972" s="93">
        <v>2404408</v>
      </c>
      <c r="E1972" s="107">
        <v>186</v>
      </c>
      <c r="F1972" s="107">
        <v>163</v>
      </c>
      <c r="G1972" s="107">
        <v>168</v>
      </c>
      <c r="H1972" s="107">
        <v>153</v>
      </c>
      <c r="I1972" s="107">
        <v>149</v>
      </c>
      <c r="J1972" s="107">
        <v>134</v>
      </c>
      <c r="K1972" s="107">
        <v>147</v>
      </c>
      <c r="L1972" s="107">
        <v>168</v>
      </c>
      <c r="M1972" s="107">
        <v>178</v>
      </c>
      <c r="N1972" s="107">
        <v>195</v>
      </c>
      <c r="O1972" s="107">
        <v>188</v>
      </c>
      <c r="P1972" s="107">
        <v>192</v>
      </c>
      <c r="Q1972" s="106">
        <f t="shared" si="30"/>
        <v>2021</v>
      </c>
      <c r="R1972" s="87">
        <v>2015</v>
      </c>
    </row>
    <row r="1973" spans="1:18" x14ac:dyDescent="0.25">
      <c r="A1973" s="88">
        <v>1635</v>
      </c>
      <c r="B1973" s="92" t="s">
        <v>1956</v>
      </c>
      <c r="C1973" s="92" t="s">
        <v>48</v>
      </c>
      <c r="D1973" s="93">
        <v>3127909</v>
      </c>
      <c r="E1973" s="107">
        <v>144</v>
      </c>
      <c r="F1973" s="107">
        <v>121</v>
      </c>
      <c r="G1973" s="107">
        <v>125</v>
      </c>
      <c r="H1973" s="107">
        <v>110</v>
      </c>
      <c r="I1973" s="107">
        <v>94</v>
      </c>
      <c r="J1973" s="107">
        <v>81</v>
      </c>
      <c r="K1973" s="107">
        <v>91</v>
      </c>
      <c r="L1973" s="107">
        <v>119</v>
      </c>
      <c r="M1973" s="107">
        <v>127</v>
      </c>
      <c r="N1973" s="107">
        <v>137</v>
      </c>
      <c r="O1973" s="107">
        <v>132</v>
      </c>
      <c r="P1973" s="107">
        <v>127</v>
      </c>
      <c r="Q1973" s="106">
        <f t="shared" si="30"/>
        <v>1408</v>
      </c>
      <c r="R1973" s="87">
        <v>2015</v>
      </c>
    </row>
    <row r="1974" spans="1:18" x14ac:dyDescent="0.25">
      <c r="A1974" s="88">
        <v>1636</v>
      </c>
      <c r="B1974" s="92" t="s">
        <v>1957</v>
      </c>
      <c r="C1974" s="92" t="s">
        <v>81</v>
      </c>
      <c r="D1974" s="93">
        <v>4309258</v>
      </c>
      <c r="E1974" s="107">
        <v>159</v>
      </c>
      <c r="F1974" s="107">
        <v>128</v>
      </c>
      <c r="G1974" s="107">
        <v>118</v>
      </c>
      <c r="H1974" s="107">
        <v>86</v>
      </c>
      <c r="I1974" s="107">
        <v>59</v>
      </c>
      <c r="J1974" s="107">
        <v>46</v>
      </c>
      <c r="K1974" s="107">
        <v>55</v>
      </c>
      <c r="L1974" s="107">
        <v>75</v>
      </c>
      <c r="M1974" s="107">
        <v>84</v>
      </c>
      <c r="N1974" s="107">
        <v>120</v>
      </c>
      <c r="O1974" s="107">
        <v>147</v>
      </c>
      <c r="P1974" s="107">
        <v>167</v>
      </c>
      <c r="Q1974" s="106">
        <f t="shared" si="30"/>
        <v>1244</v>
      </c>
      <c r="R1974" s="87">
        <v>2015</v>
      </c>
    </row>
    <row r="1975" spans="1:18" x14ac:dyDescent="0.25">
      <c r="A1975" s="88">
        <v>1637</v>
      </c>
      <c r="B1975" s="92" t="s">
        <v>1958</v>
      </c>
      <c r="C1975" s="92" t="s">
        <v>61</v>
      </c>
      <c r="D1975" s="93">
        <v>4206306</v>
      </c>
      <c r="E1975" s="107">
        <v>140</v>
      </c>
      <c r="F1975" s="107">
        <v>118</v>
      </c>
      <c r="G1975" s="107">
        <v>114</v>
      </c>
      <c r="H1975" s="107">
        <v>84</v>
      </c>
      <c r="I1975" s="107">
        <v>61</v>
      </c>
      <c r="J1975" s="107">
        <v>44</v>
      </c>
      <c r="K1975" s="107">
        <v>50</v>
      </c>
      <c r="L1975" s="107">
        <v>64</v>
      </c>
      <c r="M1975" s="107">
        <v>74</v>
      </c>
      <c r="N1975" s="107">
        <v>100</v>
      </c>
      <c r="O1975" s="107">
        <v>125</v>
      </c>
      <c r="P1975" s="107">
        <v>145</v>
      </c>
      <c r="Q1975" s="106">
        <f t="shared" si="30"/>
        <v>1119</v>
      </c>
      <c r="R1975" s="87">
        <v>2015</v>
      </c>
    </row>
    <row r="1976" spans="1:18" x14ac:dyDescent="0.25">
      <c r="A1976" s="88">
        <v>1638</v>
      </c>
      <c r="B1976" s="92" t="s">
        <v>1959</v>
      </c>
      <c r="C1976" s="92" t="s">
        <v>99</v>
      </c>
      <c r="D1976" s="93">
        <v>3202306</v>
      </c>
      <c r="E1976" s="107">
        <v>203</v>
      </c>
      <c r="F1976" s="107">
        <v>168</v>
      </c>
      <c r="G1976" s="107">
        <v>164</v>
      </c>
      <c r="H1976" s="107">
        <v>127</v>
      </c>
      <c r="I1976" s="107">
        <v>105</v>
      </c>
      <c r="J1976" s="107">
        <v>87</v>
      </c>
      <c r="K1976" s="107">
        <v>95</v>
      </c>
      <c r="L1976" s="107">
        <v>124</v>
      </c>
      <c r="M1976" s="107">
        <v>132</v>
      </c>
      <c r="N1976" s="107">
        <v>152</v>
      </c>
      <c r="O1976" s="107">
        <v>155</v>
      </c>
      <c r="P1976" s="107">
        <v>166</v>
      </c>
      <c r="Q1976" s="106">
        <f t="shared" si="30"/>
        <v>1678</v>
      </c>
      <c r="R1976" s="87">
        <v>2015</v>
      </c>
    </row>
    <row r="1977" spans="1:18" x14ac:dyDescent="0.25">
      <c r="A1977" s="88">
        <v>1639</v>
      </c>
      <c r="B1977" s="92" t="s">
        <v>1960</v>
      </c>
      <c r="C1977" s="92" t="s">
        <v>79</v>
      </c>
      <c r="D1977" s="93">
        <v>2204501</v>
      </c>
      <c r="E1977" s="107">
        <v>154.9</v>
      </c>
      <c r="F1977" s="107">
        <v>135.80000000000001</v>
      </c>
      <c r="G1977" s="107">
        <v>142.4</v>
      </c>
      <c r="H1977" s="107">
        <v>134.5</v>
      </c>
      <c r="I1977" s="107">
        <v>134.5</v>
      </c>
      <c r="J1977" s="107">
        <v>129.9</v>
      </c>
      <c r="K1977" s="107">
        <v>139.5</v>
      </c>
      <c r="L1977" s="107">
        <v>160.9</v>
      </c>
      <c r="M1977" s="107">
        <v>169.3</v>
      </c>
      <c r="N1977" s="107">
        <v>178.9</v>
      </c>
      <c r="O1977" s="107">
        <v>167.3</v>
      </c>
      <c r="P1977" s="107">
        <v>161.19999999999999</v>
      </c>
      <c r="Q1977" s="106">
        <f t="shared" si="30"/>
        <v>1809.1000000000001</v>
      </c>
      <c r="R1977" s="87">
        <v>2015</v>
      </c>
    </row>
    <row r="1978" spans="1:18" x14ac:dyDescent="0.25">
      <c r="A1978" s="88">
        <v>1640</v>
      </c>
      <c r="B1978" s="92" t="s">
        <v>1961</v>
      </c>
      <c r="C1978" s="92" t="s">
        <v>81</v>
      </c>
      <c r="D1978" s="93">
        <v>4309308</v>
      </c>
      <c r="E1978" s="107">
        <v>164</v>
      </c>
      <c r="F1978" s="107">
        <v>133</v>
      </c>
      <c r="G1978" s="107">
        <v>116</v>
      </c>
      <c r="H1978" s="107">
        <v>75</v>
      </c>
      <c r="I1978" s="107">
        <v>49</v>
      </c>
      <c r="J1978" s="107">
        <v>33</v>
      </c>
      <c r="K1978" s="107">
        <v>37</v>
      </c>
      <c r="L1978" s="107">
        <v>58</v>
      </c>
      <c r="M1978" s="107">
        <v>77</v>
      </c>
      <c r="N1978" s="107">
        <v>112</v>
      </c>
      <c r="O1978" s="107">
        <v>143</v>
      </c>
      <c r="P1978" s="107">
        <v>167</v>
      </c>
      <c r="Q1978" s="106">
        <f t="shared" si="30"/>
        <v>1164</v>
      </c>
      <c r="R1978" s="87">
        <v>2015</v>
      </c>
    </row>
    <row r="1979" spans="1:18" x14ac:dyDescent="0.25">
      <c r="A1979" s="88">
        <v>1641</v>
      </c>
      <c r="B1979" s="92" t="s">
        <v>1962</v>
      </c>
      <c r="C1979" s="92" t="s">
        <v>91</v>
      </c>
      <c r="D1979" s="93">
        <v>3517208</v>
      </c>
      <c r="E1979" s="107">
        <v>148</v>
      </c>
      <c r="F1979" s="107">
        <v>125</v>
      </c>
      <c r="G1979" s="107">
        <v>127</v>
      </c>
      <c r="H1979" s="107">
        <v>102</v>
      </c>
      <c r="I1979" s="107">
        <v>81</v>
      </c>
      <c r="J1979" s="107">
        <v>65</v>
      </c>
      <c r="K1979" s="107">
        <v>74</v>
      </c>
      <c r="L1979" s="107">
        <v>102</v>
      </c>
      <c r="M1979" s="107">
        <v>116</v>
      </c>
      <c r="N1979" s="107">
        <v>135</v>
      </c>
      <c r="O1979" s="107">
        <v>146</v>
      </c>
      <c r="P1979" s="107">
        <v>149</v>
      </c>
      <c r="Q1979" s="106">
        <f t="shared" si="30"/>
        <v>1370</v>
      </c>
      <c r="R1979" s="87">
        <v>2015</v>
      </c>
    </row>
    <row r="1980" spans="1:18" x14ac:dyDescent="0.25">
      <c r="A1980" s="88">
        <v>1642</v>
      </c>
      <c r="B1980" s="92" t="s">
        <v>1963</v>
      </c>
      <c r="C1980" s="92" t="s">
        <v>91</v>
      </c>
      <c r="D1980" s="93">
        <v>3517307</v>
      </c>
      <c r="E1980" s="107">
        <v>128</v>
      </c>
      <c r="F1980" s="107">
        <v>106</v>
      </c>
      <c r="G1980" s="107">
        <v>109</v>
      </c>
      <c r="H1980" s="107">
        <v>87</v>
      </c>
      <c r="I1980" s="107">
        <v>66</v>
      </c>
      <c r="J1980" s="107">
        <v>51</v>
      </c>
      <c r="K1980" s="107">
        <v>57</v>
      </c>
      <c r="L1980" s="107">
        <v>80</v>
      </c>
      <c r="M1980" s="107">
        <v>94</v>
      </c>
      <c r="N1980" s="107">
        <v>111</v>
      </c>
      <c r="O1980" s="107">
        <v>127</v>
      </c>
      <c r="P1980" s="107">
        <v>128</v>
      </c>
      <c r="Q1980" s="106">
        <f t="shared" si="30"/>
        <v>1144</v>
      </c>
      <c r="R1980" s="87">
        <v>2015</v>
      </c>
    </row>
    <row r="1981" spans="1:18" x14ac:dyDescent="0.25">
      <c r="A1981" s="88">
        <v>1643</v>
      </c>
      <c r="B1981" s="92" t="s">
        <v>1964</v>
      </c>
      <c r="C1981" s="92" t="s">
        <v>59</v>
      </c>
      <c r="D1981" s="93">
        <v>4108809</v>
      </c>
      <c r="E1981" s="107">
        <v>133.5</v>
      </c>
      <c r="F1981" s="107">
        <v>115.5</v>
      </c>
      <c r="G1981" s="107">
        <v>118.5</v>
      </c>
      <c r="H1981" s="107">
        <v>95</v>
      </c>
      <c r="I1981" s="107">
        <v>80.5</v>
      </c>
      <c r="J1981" s="107">
        <v>66.5</v>
      </c>
      <c r="K1981" s="107">
        <v>75</v>
      </c>
      <c r="L1981" s="107">
        <v>109</v>
      </c>
      <c r="M1981" s="107">
        <v>122</v>
      </c>
      <c r="N1981" s="107">
        <v>134.5</v>
      </c>
      <c r="O1981" s="107">
        <v>134</v>
      </c>
      <c r="P1981" s="107">
        <v>135</v>
      </c>
      <c r="Q1981" s="106">
        <f t="shared" si="30"/>
        <v>1319</v>
      </c>
      <c r="R1981" s="87">
        <v>2015</v>
      </c>
    </row>
    <row r="1982" spans="1:18" x14ac:dyDescent="0.25">
      <c r="A1982" s="88">
        <v>1644</v>
      </c>
      <c r="B1982" s="92" t="s">
        <v>1964</v>
      </c>
      <c r="C1982" s="92" t="s">
        <v>91</v>
      </c>
      <c r="D1982" s="93">
        <v>3517406</v>
      </c>
      <c r="E1982" s="107">
        <v>131</v>
      </c>
      <c r="F1982" s="107">
        <v>113</v>
      </c>
      <c r="G1982" s="107">
        <v>116</v>
      </c>
      <c r="H1982" s="107">
        <v>96</v>
      </c>
      <c r="I1982" s="107">
        <v>82</v>
      </c>
      <c r="J1982" s="107">
        <v>68</v>
      </c>
      <c r="K1982" s="107">
        <v>77</v>
      </c>
      <c r="L1982" s="107">
        <v>108</v>
      </c>
      <c r="M1982" s="107">
        <v>119</v>
      </c>
      <c r="N1982" s="107">
        <v>129</v>
      </c>
      <c r="O1982" s="107">
        <v>129</v>
      </c>
      <c r="P1982" s="107">
        <v>129</v>
      </c>
      <c r="Q1982" s="106">
        <f t="shared" si="30"/>
        <v>1297</v>
      </c>
      <c r="R1982" s="87">
        <v>2015</v>
      </c>
    </row>
    <row r="1983" spans="1:18" x14ac:dyDescent="0.25">
      <c r="A1983" s="88">
        <v>1645</v>
      </c>
      <c r="B1983" s="92" t="s">
        <v>1965</v>
      </c>
      <c r="C1983" s="92" t="s">
        <v>59</v>
      </c>
      <c r="D1983" s="93">
        <v>4108908</v>
      </c>
      <c r="E1983" s="107">
        <v>190</v>
      </c>
      <c r="F1983" s="107">
        <v>165</v>
      </c>
      <c r="G1983" s="107">
        <v>158</v>
      </c>
      <c r="H1983" s="107">
        <v>128</v>
      </c>
      <c r="I1983" s="107">
        <v>98</v>
      </c>
      <c r="J1983" s="107">
        <v>78</v>
      </c>
      <c r="K1983" s="107">
        <v>89</v>
      </c>
      <c r="L1983" s="107">
        <v>119</v>
      </c>
      <c r="M1983" s="107">
        <v>132</v>
      </c>
      <c r="N1983" s="107">
        <v>162</v>
      </c>
      <c r="O1983" s="107">
        <v>182</v>
      </c>
      <c r="P1983" s="107">
        <v>194</v>
      </c>
      <c r="Q1983" s="106">
        <f t="shared" si="30"/>
        <v>1695</v>
      </c>
      <c r="R1983" s="87">
        <v>2015</v>
      </c>
    </row>
    <row r="1984" spans="1:18" x14ac:dyDescent="0.25">
      <c r="A1984" s="88">
        <v>1646</v>
      </c>
      <c r="B1984" s="92" t="s">
        <v>1966</v>
      </c>
      <c r="C1984" s="92" t="s">
        <v>54</v>
      </c>
      <c r="D1984" s="93">
        <v>2304954</v>
      </c>
      <c r="E1984" s="107">
        <v>184</v>
      </c>
      <c r="F1984" s="107">
        <v>154</v>
      </c>
      <c r="G1984" s="107">
        <v>159</v>
      </c>
      <c r="H1984" s="107">
        <v>150</v>
      </c>
      <c r="I1984" s="107">
        <v>151</v>
      </c>
      <c r="J1984" s="107">
        <v>142</v>
      </c>
      <c r="K1984" s="107">
        <v>158</v>
      </c>
      <c r="L1984" s="107">
        <v>183</v>
      </c>
      <c r="M1984" s="107">
        <v>188</v>
      </c>
      <c r="N1984" s="107">
        <v>203</v>
      </c>
      <c r="O1984" s="107">
        <v>191</v>
      </c>
      <c r="P1984" s="107">
        <v>193</v>
      </c>
      <c r="Q1984" s="106">
        <f t="shared" si="30"/>
        <v>2056</v>
      </c>
      <c r="R1984" s="87">
        <v>2015</v>
      </c>
    </row>
    <row r="1985" spans="1:18" x14ac:dyDescent="0.25">
      <c r="A1985" s="88">
        <v>1647</v>
      </c>
      <c r="B1985" s="92" t="s">
        <v>1967</v>
      </c>
      <c r="C1985" s="92" t="s">
        <v>231</v>
      </c>
      <c r="D1985" s="93">
        <v>1301654</v>
      </c>
      <c r="E1985" s="107">
        <v>107</v>
      </c>
      <c r="F1985" s="107">
        <v>97</v>
      </c>
      <c r="G1985" s="107">
        <v>104</v>
      </c>
      <c r="H1985" s="107">
        <v>95</v>
      </c>
      <c r="I1985" s="107">
        <v>94</v>
      </c>
      <c r="J1985" s="107">
        <v>85</v>
      </c>
      <c r="K1985" s="107">
        <v>91</v>
      </c>
      <c r="L1985" s="107">
        <v>103</v>
      </c>
      <c r="M1985" s="107">
        <v>106</v>
      </c>
      <c r="N1985" s="107">
        <v>109</v>
      </c>
      <c r="O1985" s="107">
        <v>110</v>
      </c>
      <c r="P1985" s="107">
        <v>105</v>
      </c>
      <c r="Q1985" s="106">
        <f t="shared" si="30"/>
        <v>1206</v>
      </c>
      <c r="R1985" s="87">
        <v>2015</v>
      </c>
    </row>
    <row r="1986" spans="1:18" x14ac:dyDescent="0.25">
      <c r="A1986" s="88">
        <v>1648</v>
      </c>
      <c r="B1986" s="92" t="s">
        <v>1968</v>
      </c>
      <c r="C1986" s="92" t="s">
        <v>193</v>
      </c>
      <c r="D1986" s="93">
        <v>1100106</v>
      </c>
      <c r="E1986" s="107">
        <v>112</v>
      </c>
      <c r="F1986" s="107">
        <v>105</v>
      </c>
      <c r="G1986" s="107">
        <v>114</v>
      </c>
      <c r="H1986" s="107">
        <v>96</v>
      </c>
      <c r="I1986" s="107">
        <v>97</v>
      </c>
      <c r="J1986" s="107">
        <v>95</v>
      </c>
      <c r="K1986" s="107">
        <v>103</v>
      </c>
      <c r="L1986" s="107">
        <v>117</v>
      </c>
      <c r="M1986" s="107">
        <v>119</v>
      </c>
      <c r="N1986" s="107">
        <v>124</v>
      </c>
      <c r="O1986" s="107">
        <v>114</v>
      </c>
      <c r="P1986" s="107">
        <v>114</v>
      </c>
      <c r="Q1986" s="106">
        <f t="shared" ref="Q1986:Q2049" si="31">SUM(E1986:P1986)</f>
        <v>1310</v>
      </c>
      <c r="R1986" s="87">
        <v>2015</v>
      </c>
    </row>
    <row r="1987" spans="1:18" x14ac:dyDescent="0.25">
      <c r="A1987" s="88">
        <v>1649</v>
      </c>
      <c r="B1987" s="92" t="s">
        <v>1969</v>
      </c>
      <c r="C1987" s="92" t="s">
        <v>56</v>
      </c>
      <c r="D1987" s="93">
        <v>2911659</v>
      </c>
      <c r="E1987" s="107">
        <v>198</v>
      </c>
      <c r="F1987" s="107">
        <v>178</v>
      </c>
      <c r="G1987" s="107">
        <v>177</v>
      </c>
      <c r="H1987" s="107">
        <v>153</v>
      </c>
      <c r="I1987" s="107">
        <v>135</v>
      </c>
      <c r="J1987" s="107">
        <v>117</v>
      </c>
      <c r="K1987" s="107">
        <v>125</v>
      </c>
      <c r="L1987" s="107">
        <v>155</v>
      </c>
      <c r="M1987" s="107">
        <v>170</v>
      </c>
      <c r="N1987" s="107">
        <v>191</v>
      </c>
      <c r="O1987" s="107">
        <v>175</v>
      </c>
      <c r="P1987" s="107">
        <v>183</v>
      </c>
      <c r="Q1987" s="106">
        <f t="shared" si="31"/>
        <v>1957</v>
      </c>
      <c r="R1987" s="87">
        <v>2015</v>
      </c>
    </row>
    <row r="1988" spans="1:18" x14ac:dyDescent="0.25">
      <c r="A1988" s="88">
        <v>1650</v>
      </c>
      <c r="B1988" s="92" t="s">
        <v>1970</v>
      </c>
      <c r="C1988" s="92" t="s">
        <v>77</v>
      </c>
      <c r="D1988" s="93">
        <v>2404507</v>
      </c>
      <c r="E1988" s="107">
        <v>197</v>
      </c>
      <c r="F1988" s="107">
        <v>176</v>
      </c>
      <c r="G1988" s="107">
        <v>183</v>
      </c>
      <c r="H1988" s="107">
        <v>163</v>
      </c>
      <c r="I1988" s="107">
        <v>154</v>
      </c>
      <c r="J1988" s="107">
        <v>135</v>
      </c>
      <c r="K1988" s="107">
        <v>146</v>
      </c>
      <c r="L1988" s="107">
        <v>166</v>
      </c>
      <c r="M1988" s="107">
        <v>180</v>
      </c>
      <c r="N1988" s="107">
        <v>200</v>
      </c>
      <c r="O1988" s="107">
        <v>197</v>
      </c>
      <c r="P1988" s="107">
        <v>202</v>
      </c>
      <c r="Q1988" s="106">
        <f t="shared" si="31"/>
        <v>2099</v>
      </c>
      <c r="R1988" s="87">
        <v>2015</v>
      </c>
    </row>
    <row r="1989" spans="1:18" x14ac:dyDescent="0.25">
      <c r="A1989" s="88">
        <v>1651</v>
      </c>
      <c r="B1989" s="92" t="s">
        <v>1971</v>
      </c>
      <c r="C1989" s="92" t="s">
        <v>59</v>
      </c>
      <c r="D1989" s="93">
        <v>4108957</v>
      </c>
      <c r="E1989" s="107">
        <v>153</v>
      </c>
      <c r="F1989" s="107">
        <v>129</v>
      </c>
      <c r="G1989" s="107">
        <v>122</v>
      </c>
      <c r="H1989" s="107">
        <v>93</v>
      </c>
      <c r="I1989" s="107">
        <v>66</v>
      </c>
      <c r="J1989" s="107">
        <v>50</v>
      </c>
      <c r="K1989" s="107">
        <v>59</v>
      </c>
      <c r="L1989" s="107">
        <v>84</v>
      </c>
      <c r="M1989" s="107">
        <v>98</v>
      </c>
      <c r="N1989" s="107">
        <v>124</v>
      </c>
      <c r="O1989" s="107">
        <v>145</v>
      </c>
      <c r="P1989" s="107">
        <v>158</v>
      </c>
      <c r="Q1989" s="106">
        <f t="shared" si="31"/>
        <v>1281</v>
      </c>
      <c r="R1989" s="87">
        <v>2015</v>
      </c>
    </row>
    <row r="1990" spans="1:18" x14ac:dyDescent="0.25">
      <c r="A1990" s="88">
        <v>1652</v>
      </c>
      <c r="B1990" s="92" t="s">
        <v>1972</v>
      </c>
      <c r="C1990" s="92" t="s">
        <v>56</v>
      </c>
      <c r="D1990" s="93">
        <v>2911709</v>
      </c>
      <c r="E1990" s="107">
        <v>201.9</v>
      </c>
      <c r="F1990" s="107">
        <v>183</v>
      </c>
      <c r="G1990" s="107">
        <v>182.3</v>
      </c>
      <c r="H1990" s="107">
        <v>159.80000000000001</v>
      </c>
      <c r="I1990" s="107">
        <v>142.9</v>
      </c>
      <c r="J1990" s="107">
        <v>124.7</v>
      </c>
      <c r="K1990" s="107">
        <v>133.1</v>
      </c>
      <c r="L1990" s="107">
        <v>164.1</v>
      </c>
      <c r="M1990" s="107">
        <v>180.3</v>
      </c>
      <c r="N1990" s="107">
        <v>199.1</v>
      </c>
      <c r="O1990" s="107">
        <v>180.7</v>
      </c>
      <c r="P1990" s="107">
        <v>188.4</v>
      </c>
      <c r="Q1990" s="106">
        <f t="shared" si="31"/>
        <v>2040.3</v>
      </c>
      <c r="R1990" s="87">
        <v>2015</v>
      </c>
    </row>
    <row r="1991" spans="1:18" x14ac:dyDescent="0.25">
      <c r="A1991" s="88">
        <v>1653</v>
      </c>
      <c r="B1991" s="92" t="s">
        <v>1973</v>
      </c>
      <c r="C1991" s="92" t="s">
        <v>48</v>
      </c>
      <c r="D1991" s="93">
        <v>3128006</v>
      </c>
      <c r="E1991" s="107">
        <v>187</v>
      </c>
      <c r="F1991" s="107">
        <v>153</v>
      </c>
      <c r="G1991" s="107">
        <v>152</v>
      </c>
      <c r="H1991" s="107">
        <v>126</v>
      </c>
      <c r="I1991" s="107">
        <v>111</v>
      </c>
      <c r="J1991" s="107">
        <v>90</v>
      </c>
      <c r="K1991" s="107">
        <v>99</v>
      </c>
      <c r="L1991" s="107">
        <v>130</v>
      </c>
      <c r="M1991" s="107">
        <v>138</v>
      </c>
      <c r="N1991" s="107">
        <v>158</v>
      </c>
      <c r="O1991" s="107">
        <v>151</v>
      </c>
      <c r="P1991" s="107">
        <v>152</v>
      </c>
      <c r="Q1991" s="106">
        <f t="shared" si="31"/>
        <v>1647</v>
      </c>
      <c r="R1991" s="87">
        <v>2015</v>
      </c>
    </row>
    <row r="1992" spans="1:18" x14ac:dyDescent="0.25">
      <c r="A1992" s="88">
        <v>1654</v>
      </c>
      <c r="B1992" s="92" t="s">
        <v>1974</v>
      </c>
      <c r="C1992" s="92" t="s">
        <v>48</v>
      </c>
      <c r="D1992" s="93">
        <v>3128105</v>
      </c>
      <c r="E1992" s="107">
        <v>157.80000000000001</v>
      </c>
      <c r="F1992" s="107">
        <v>128.19999999999999</v>
      </c>
      <c r="G1992" s="107">
        <v>131.80000000000001</v>
      </c>
      <c r="H1992" s="107">
        <v>112.5</v>
      </c>
      <c r="I1992" s="107">
        <v>92.8</v>
      </c>
      <c r="J1992" s="107">
        <v>82.1</v>
      </c>
      <c r="K1992" s="107">
        <v>92.1</v>
      </c>
      <c r="L1992" s="107">
        <v>118.3</v>
      </c>
      <c r="M1992" s="107">
        <v>121</v>
      </c>
      <c r="N1992" s="107">
        <v>136</v>
      </c>
      <c r="O1992" s="107">
        <v>139.19999999999999</v>
      </c>
      <c r="P1992" s="107">
        <v>135</v>
      </c>
      <c r="Q1992" s="106">
        <f t="shared" si="31"/>
        <v>1446.8</v>
      </c>
      <c r="R1992" s="87">
        <v>2015</v>
      </c>
    </row>
    <row r="1993" spans="1:18" x14ac:dyDescent="0.25">
      <c r="A1993" s="88">
        <v>1655</v>
      </c>
      <c r="B1993" s="92" t="s">
        <v>1975</v>
      </c>
      <c r="C1993" s="92" t="s">
        <v>91</v>
      </c>
      <c r="D1993" s="93">
        <v>3517505</v>
      </c>
      <c r="E1993" s="107">
        <v>139.19999999999999</v>
      </c>
      <c r="F1993" s="107">
        <v>118.9</v>
      </c>
      <c r="G1993" s="107">
        <v>125.4</v>
      </c>
      <c r="H1993" s="107">
        <v>104.2</v>
      </c>
      <c r="I1993" s="107">
        <v>88.8</v>
      </c>
      <c r="J1993" s="107">
        <v>74.099999999999994</v>
      </c>
      <c r="K1993" s="107">
        <v>81.7</v>
      </c>
      <c r="L1993" s="107">
        <v>105.9</v>
      </c>
      <c r="M1993" s="107">
        <v>112.3</v>
      </c>
      <c r="N1993" s="107">
        <v>128.5</v>
      </c>
      <c r="O1993" s="107">
        <v>134.5</v>
      </c>
      <c r="P1993" s="107">
        <v>133.69999999999999</v>
      </c>
      <c r="Q1993" s="106">
        <f t="shared" si="31"/>
        <v>1347.2</v>
      </c>
      <c r="R1993" s="87">
        <v>2015</v>
      </c>
    </row>
    <row r="1994" spans="1:18" x14ac:dyDescent="0.25">
      <c r="A1994" s="88">
        <v>1656</v>
      </c>
      <c r="B1994" s="92" t="s">
        <v>1976</v>
      </c>
      <c r="C1994" s="92" t="s">
        <v>91</v>
      </c>
      <c r="D1994" s="93">
        <v>3517604</v>
      </c>
      <c r="E1994" s="107">
        <v>148</v>
      </c>
      <c r="F1994" s="107">
        <v>122</v>
      </c>
      <c r="G1994" s="107">
        <v>117</v>
      </c>
      <c r="H1994" s="107">
        <v>91</v>
      </c>
      <c r="I1994" s="107">
        <v>66</v>
      </c>
      <c r="J1994" s="107">
        <v>53</v>
      </c>
      <c r="K1994" s="107">
        <v>58</v>
      </c>
      <c r="L1994" s="107">
        <v>79</v>
      </c>
      <c r="M1994" s="107">
        <v>89</v>
      </c>
      <c r="N1994" s="107">
        <v>111</v>
      </c>
      <c r="O1994" s="107">
        <v>131</v>
      </c>
      <c r="P1994" s="107">
        <v>142</v>
      </c>
      <c r="Q1994" s="106">
        <f t="shared" si="31"/>
        <v>1207</v>
      </c>
      <c r="R1994" s="87">
        <v>2015</v>
      </c>
    </row>
    <row r="1995" spans="1:18" x14ac:dyDescent="0.25">
      <c r="A1995" s="88">
        <v>1657</v>
      </c>
      <c r="B1995" s="92" t="s">
        <v>1977</v>
      </c>
      <c r="C1995" s="92" t="s">
        <v>302</v>
      </c>
      <c r="D1995" s="93">
        <v>3301850</v>
      </c>
      <c r="E1995" s="107">
        <v>171</v>
      </c>
      <c r="F1995" s="107">
        <v>145</v>
      </c>
      <c r="G1995" s="107">
        <v>137</v>
      </c>
      <c r="H1995" s="107">
        <v>107</v>
      </c>
      <c r="I1995" s="107">
        <v>85</v>
      </c>
      <c r="J1995" s="107">
        <v>73</v>
      </c>
      <c r="K1995" s="107">
        <v>81</v>
      </c>
      <c r="L1995" s="107">
        <v>105</v>
      </c>
      <c r="M1995" s="107">
        <v>112</v>
      </c>
      <c r="N1995" s="107">
        <v>132</v>
      </c>
      <c r="O1995" s="107">
        <v>140</v>
      </c>
      <c r="P1995" s="107">
        <v>149</v>
      </c>
      <c r="Q1995" s="106">
        <f t="shared" si="31"/>
        <v>1437</v>
      </c>
      <c r="R1995" s="87">
        <v>2015</v>
      </c>
    </row>
    <row r="1996" spans="1:18" x14ac:dyDescent="0.25">
      <c r="A1996" s="88">
        <v>1658</v>
      </c>
      <c r="B1996" s="92" t="s">
        <v>1978</v>
      </c>
      <c r="C1996" s="92" t="s">
        <v>59</v>
      </c>
      <c r="D1996" s="93">
        <v>4109005</v>
      </c>
      <c r="E1996" s="107">
        <v>188</v>
      </c>
      <c r="F1996" s="107">
        <v>160</v>
      </c>
      <c r="G1996" s="107">
        <v>157</v>
      </c>
      <c r="H1996" s="107">
        <v>128</v>
      </c>
      <c r="I1996" s="107">
        <v>99</v>
      </c>
      <c r="J1996" s="107">
        <v>80</v>
      </c>
      <c r="K1996" s="107">
        <v>91</v>
      </c>
      <c r="L1996" s="107">
        <v>122</v>
      </c>
      <c r="M1996" s="107">
        <v>134</v>
      </c>
      <c r="N1996" s="107">
        <v>161</v>
      </c>
      <c r="O1996" s="107">
        <v>181</v>
      </c>
      <c r="P1996" s="107">
        <v>189</v>
      </c>
      <c r="Q1996" s="106">
        <f t="shared" si="31"/>
        <v>1690</v>
      </c>
      <c r="R1996" s="87">
        <v>2015</v>
      </c>
    </row>
    <row r="1997" spans="1:18" x14ac:dyDescent="0.25">
      <c r="A1997" s="88">
        <v>1659</v>
      </c>
      <c r="B1997" s="92" t="s">
        <v>1979</v>
      </c>
      <c r="C1997" s="92" t="s">
        <v>46</v>
      </c>
      <c r="D1997" s="93">
        <v>5209200</v>
      </c>
      <c r="E1997" s="107">
        <v>124</v>
      </c>
      <c r="F1997" s="107">
        <v>110</v>
      </c>
      <c r="G1997" s="107">
        <v>118</v>
      </c>
      <c r="H1997" s="107">
        <v>108</v>
      </c>
      <c r="I1997" s="107">
        <v>97</v>
      </c>
      <c r="J1997" s="107">
        <v>84</v>
      </c>
      <c r="K1997" s="107">
        <v>99</v>
      </c>
      <c r="L1997" s="107">
        <v>123</v>
      </c>
      <c r="M1997" s="107">
        <v>123</v>
      </c>
      <c r="N1997" s="107">
        <v>131</v>
      </c>
      <c r="O1997" s="107">
        <v>120</v>
      </c>
      <c r="P1997" s="107">
        <v>118</v>
      </c>
      <c r="Q1997" s="106">
        <f t="shared" si="31"/>
        <v>1355</v>
      </c>
      <c r="R1997" s="87">
        <v>2015</v>
      </c>
    </row>
    <row r="1998" spans="1:18" x14ac:dyDescent="0.25">
      <c r="A1998" s="88">
        <v>1660</v>
      </c>
      <c r="B1998" s="92" t="s">
        <v>1980</v>
      </c>
      <c r="C1998" s="92" t="s">
        <v>81</v>
      </c>
      <c r="D1998" s="93">
        <v>4309407</v>
      </c>
      <c r="E1998" s="107">
        <v>170</v>
      </c>
      <c r="F1998" s="107">
        <v>135</v>
      </c>
      <c r="G1998" s="107">
        <v>126</v>
      </c>
      <c r="H1998" s="107">
        <v>86</v>
      </c>
      <c r="I1998" s="107">
        <v>57</v>
      </c>
      <c r="J1998" s="107">
        <v>43</v>
      </c>
      <c r="K1998" s="107">
        <v>52</v>
      </c>
      <c r="L1998" s="107">
        <v>75</v>
      </c>
      <c r="M1998" s="107">
        <v>90</v>
      </c>
      <c r="N1998" s="107">
        <v>125</v>
      </c>
      <c r="O1998" s="107">
        <v>155</v>
      </c>
      <c r="P1998" s="107">
        <v>177</v>
      </c>
      <c r="Q1998" s="106">
        <f t="shared" si="31"/>
        <v>1291</v>
      </c>
      <c r="R1998" s="87">
        <v>2015</v>
      </c>
    </row>
    <row r="1999" spans="1:18" x14ac:dyDescent="0.25">
      <c r="A1999" s="88">
        <v>1661</v>
      </c>
      <c r="B1999" s="92" t="s">
        <v>1981</v>
      </c>
      <c r="C1999" s="92" t="s">
        <v>59</v>
      </c>
      <c r="D1999" s="93">
        <v>4109104</v>
      </c>
      <c r="E1999" s="107">
        <v>192</v>
      </c>
      <c r="F1999" s="107">
        <v>166</v>
      </c>
      <c r="G1999" s="107">
        <v>159</v>
      </c>
      <c r="H1999" s="107">
        <v>128</v>
      </c>
      <c r="I1999" s="107">
        <v>99</v>
      </c>
      <c r="J1999" s="107">
        <v>78</v>
      </c>
      <c r="K1999" s="107">
        <v>89</v>
      </c>
      <c r="L1999" s="107">
        <v>120</v>
      </c>
      <c r="M1999" s="107">
        <v>133</v>
      </c>
      <c r="N1999" s="107">
        <v>163</v>
      </c>
      <c r="O1999" s="107">
        <v>183</v>
      </c>
      <c r="P1999" s="107">
        <v>196</v>
      </c>
      <c r="Q1999" s="106">
        <f t="shared" si="31"/>
        <v>1706</v>
      </c>
      <c r="R1999" s="87">
        <v>2015</v>
      </c>
    </row>
    <row r="2000" spans="1:18" x14ac:dyDescent="0.25">
      <c r="A2000" s="88">
        <v>1662</v>
      </c>
      <c r="B2000" s="92" t="s">
        <v>1982</v>
      </c>
      <c r="C2000" s="92" t="s">
        <v>91</v>
      </c>
      <c r="D2000" s="93">
        <v>3517703</v>
      </c>
      <c r="E2000" s="107">
        <v>134</v>
      </c>
      <c r="F2000" s="107">
        <v>114</v>
      </c>
      <c r="G2000" s="107">
        <v>117</v>
      </c>
      <c r="H2000" s="107">
        <v>97</v>
      </c>
      <c r="I2000" s="107">
        <v>83</v>
      </c>
      <c r="J2000" s="107">
        <v>70</v>
      </c>
      <c r="K2000" s="107">
        <v>79</v>
      </c>
      <c r="L2000" s="107">
        <v>110</v>
      </c>
      <c r="M2000" s="107">
        <v>120</v>
      </c>
      <c r="N2000" s="107">
        <v>129</v>
      </c>
      <c r="O2000" s="107">
        <v>128</v>
      </c>
      <c r="P2000" s="107">
        <v>127</v>
      </c>
      <c r="Q2000" s="106">
        <f t="shared" si="31"/>
        <v>1308</v>
      </c>
      <c r="R2000" s="87">
        <v>2015</v>
      </c>
    </row>
    <row r="2001" spans="1:18" x14ac:dyDescent="0.25">
      <c r="A2001" s="88">
        <v>1663</v>
      </c>
      <c r="B2001" s="92" t="s">
        <v>1983</v>
      </c>
      <c r="C2001" s="92" t="s">
        <v>111</v>
      </c>
      <c r="D2001" s="93">
        <v>2506301</v>
      </c>
      <c r="E2001" s="107">
        <v>192</v>
      </c>
      <c r="F2001" s="107">
        <v>174</v>
      </c>
      <c r="G2001" s="107">
        <v>179</v>
      </c>
      <c r="H2001" s="107">
        <v>156</v>
      </c>
      <c r="I2001" s="107">
        <v>138</v>
      </c>
      <c r="J2001" s="107">
        <v>117</v>
      </c>
      <c r="K2001" s="107">
        <v>127</v>
      </c>
      <c r="L2001" s="107">
        <v>145</v>
      </c>
      <c r="M2001" s="107">
        <v>164</v>
      </c>
      <c r="N2001" s="107">
        <v>188</v>
      </c>
      <c r="O2001" s="107">
        <v>190</v>
      </c>
      <c r="P2001" s="107">
        <v>197</v>
      </c>
      <c r="Q2001" s="106">
        <f t="shared" si="31"/>
        <v>1967</v>
      </c>
      <c r="R2001" s="87">
        <v>2015</v>
      </c>
    </row>
    <row r="2002" spans="1:18" x14ac:dyDescent="0.25">
      <c r="A2002" s="88">
        <v>1664</v>
      </c>
      <c r="B2002" s="92" t="s">
        <v>1984</v>
      </c>
      <c r="C2002" s="92" t="s">
        <v>91</v>
      </c>
      <c r="D2002" s="93">
        <v>3517802</v>
      </c>
      <c r="E2002" s="107">
        <v>156</v>
      </c>
      <c r="F2002" s="107">
        <v>133</v>
      </c>
      <c r="G2002" s="107">
        <v>135</v>
      </c>
      <c r="H2002" s="107">
        <v>108</v>
      </c>
      <c r="I2002" s="107">
        <v>85</v>
      </c>
      <c r="J2002" s="107">
        <v>69</v>
      </c>
      <c r="K2002" s="107">
        <v>79</v>
      </c>
      <c r="L2002" s="107">
        <v>108</v>
      </c>
      <c r="M2002" s="107">
        <v>123</v>
      </c>
      <c r="N2002" s="107">
        <v>146</v>
      </c>
      <c r="O2002" s="107">
        <v>155</v>
      </c>
      <c r="P2002" s="107">
        <v>156</v>
      </c>
      <c r="Q2002" s="106">
        <f t="shared" si="31"/>
        <v>1453</v>
      </c>
      <c r="R2002" s="87">
        <v>2015</v>
      </c>
    </row>
    <row r="2003" spans="1:18" x14ac:dyDescent="0.25">
      <c r="A2003" s="88">
        <v>1665</v>
      </c>
      <c r="B2003" s="92" t="s">
        <v>1985</v>
      </c>
      <c r="C2003" s="92" t="s">
        <v>59</v>
      </c>
      <c r="D2003" s="93">
        <v>4109203</v>
      </c>
      <c r="E2003" s="107">
        <v>133.5</v>
      </c>
      <c r="F2003" s="107">
        <v>115.5</v>
      </c>
      <c r="G2003" s="107">
        <v>118.5</v>
      </c>
      <c r="H2003" s="107">
        <v>95</v>
      </c>
      <c r="I2003" s="107">
        <v>80.5</v>
      </c>
      <c r="J2003" s="107">
        <v>66.5</v>
      </c>
      <c r="K2003" s="107">
        <v>75</v>
      </c>
      <c r="L2003" s="107">
        <v>109</v>
      </c>
      <c r="M2003" s="107">
        <v>122</v>
      </c>
      <c r="N2003" s="107">
        <v>134.5</v>
      </c>
      <c r="O2003" s="107">
        <v>134</v>
      </c>
      <c r="P2003" s="107">
        <v>135</v>
      </c>
      <c r="Q2003" s="106">
        <f t="shared" si="31"/>
        <v>1319</v>
      </c>
      <c r="R2003" s="87">
        <v>2015</v>
      </c>
    </row>
    <row r="2004" spans="1:18" x14ac:dyDescent="0.25">
      <c r="A2004" s="88">
        <v>1666</v>
      </c>
      <c r="B2004" s="92" t="s">
        <v>1985</v>
      </c>
      <c r="C2004" s="92" t="s">
        <v>91</v>
      </c>
      <c r="D2004" s="93">
        <v>3517901</v>
      </c>
      <c r="E2004" s="107">
        <v>127</v>
      </c>
      <c r="F2004" s="107">
        <v>110</v>
      </c>
      <c r="G2004" s="107">
        <v>113</v>
      </c>
      <c r="H2004" s="107">
        <v>90</v>
      </c>
      <c r="I2004" s="107">
        <v>74</v>
      </c>
      <c r="J2004" s="107">
        <v>59</v>
      </c>
      <c r="K2004" s="107">
        <v>67</v>
      </c>
      <c r="L2004" s="107">
        <v>100</v>
      </c>
      <c r="M2004" s="107">
        <v>115</v>
      </c>
      <c r="N2004" s="107">
        <v>128</v>
      </c>
      <c r="O2004" s="107">
        <v>130</v>
      </c>
      <c r="P2004" s="107">
        <v>132</v>
      </c>
      <c r="Q2004" s="106">
        <f t="shared" si="31"/>
        <v>1245</v>
      </c>
      <c r="R2004" s="87">
        <v>2015</v>
      </c>
    </row>
    <row r="2005" spans="1:18" x14ac:dyDescent="0.25">
      <c r="A2005" s="88">
        <v>1667</v>
      </c>
      <c r="B2005" s="92" t="s">
        <v>1986</v>
      </c>
      <c r="C2005" s="92" t="s">
        <v>48</v>
      </c>
      <c r="D2005" s="93">
        <v>3128204</v>
      </c>
      <c r="E2005" s="107">
        <v>179</v>
      </c>
      <c r="F2005" s="107">
        <v>146</v>
      </c>
      <c r="G2005" s="107">
        <v>143</v>
      </c>
      <c r="H2005" s="107">
        <v>115</v>
      </c>
      <c r="I2005" s="107">
        <v>100</v>
      </c>
      <c r="J2005" s="107">
        <v>82</v>
      </c>
      <c r="K2005" s="107">
        <v>89</v>
      </c>
      <c r="L2005" s="107">
        <v>119</v>
      </c>
      <c r="M2005" s="107">
        <v>121</v>
      </c>
      <c r="N2005" s="107">
        <v>140</v>
      </c>
      <c r="O2005" s="107">
        <v>142</v>
      </c>
      <c r="P2005" s="107">
        <v>144</v>
      </c>
      <c r="Q2005" s="106">
        <f t="shared" si="31"/>
        <v>1520</v>
      </c>
      <c r="R2005" s="87">
        <v>2015</v>
      </c>
    </row>
    <row r="2006" spans="1:18" x14ac:dyDescent="0.25">
      <c r="A2006" s="88">
        <v>1668</v>
      </c>
      <c r="B2006" s="92" t="s">
        <v>1986</v>
      </c>
      <c r="C2006" s="92" t="s">
        <v>61</v>
      </c>
      <c r="D2006" s="93">
        <v>4206405</v>
      </c>
      <c r="E2006" s="107">
        <v>215</v>
      </c>
      <c r="F2006" s="107">
        <v>179</v>
      </c>
      <c r="G2006" s="107">
        <v>163</v>
      </c>
      <c r="H2006" s="107">
        <v>115</v>
      </c>
      <c r="I2006" s="107">
        <v>85</v>
      </c>
      <c r="J2006" s="107">
        <v>66</v>
      </c>
      <c r="K2006" s="107">
        <v>72</v>
      </c>
      <c r="L2006" s="107">
        <v>104</v>
      </c>
      <c r="M2006" s="107">
        <v>128</v>
      </c>
      <c r="N2006" s="107">
        <v>169</v>
      </c>
      <c r="O2006" s="107">
        <v>202</v>
      </c>
      <c r="P2006" s="107">
        <v>223</v>
      </c>
      <c r="Q2006" s="106">
        <f t="shared" si="31"/>
        <v>1721</v>
      </c>
      <c r="R2006" s="87">
        <v>2015</v>
      </c>
    </row>
    <row r="2007" spans="1:18" x14ac:dyDescent="0.25">
      <c r="A2007" s="88">
        <v>1669</v>
      </c>
      <c r="B2007" s="92" t="s">
        <v>1987</v>
      </c>
      <c r="C2007" s="92" t="s">
        <v>54</v>
      </c>
      <c r="D2007" s="93">
        <v>2305001</v>
      </c>
      <c r="E2007" s="107">
        <v>187</v>
      </c>
      <c r="F2007" s="107">
        <v>161.9</v>
      </c>
      <c r="G2007" s="107">
        <v>164.9</v>
      </c>
      <c r="H2007" s="107">
        <v>155.80000000000001</v>
      </c>
      <c r="I2007" s="107">
        <v>156.4</v>
      </c>
      <c r="J2007" s="107">
        <v>151.30000000000001</v>
      </c>
      <c r="K2007" s="107">
        <v>168.5</v>
      </c>
      <c r="L2007" s="107">
        <v>194</v>
      </c>
      <c r="M2007" s="107">
        <v>198.9</v>
      </c>
      <c r="N2007" s="107">
        <v>210.7</v>
      </c>
      <c r="O2007" s="107">
        <v>197.1</v>
      </c>
      <c r="P2007" s="107">
        <v>193.9</v>
      </c>
      <c r="Q2007" s="106">
        <f t="shared" si="31"/>
        <v>2140.4</v>
      </c>
      <c r="R2007" s="87">
        <v>2015</v>
      </c>
    </row>
    <row r="2008" spans="1:18" x14ac:dyDescent="0.25">
      <c r="A2008" s="88">
        <v>1670</v>
      </c>
      <c r="B2008" s="92" t="s">
        <v>1988</v>
      </c>
      <c r="C2008" s="92" t="s">
        <v>48</v>
      </c>
      <c r="D2008" s="93">
        <v>3128253</v>
      </c>
      <c r="E2008" s="107">
        <v>169</v>
      </c>
      <c r="F2008" s="107">
        <v>146</v>
      </c>
      <c r="G2008" s="107">
        <v>145</v>
      </c>
      <c r="H2008" s="107">
        <v>122</v>
      </c>
      <c r="I2008" s="107">
        <v>106</v>
      </c>
      <c r="J2008" s="107">
        <v>91</v>
      </c>
      <c r="K2008" s="107">
        <v>97</v>
      </c>
      <c r="L2008" s="107">
        <v>126</v>
      </c>
      <c r="M2008" s="107">
        <v>138</v>
      </c>
      <c r="N2008" s="107">
        <v>157</v>
      </c>
      <c r="O2008" s="107">
        <v>148</v>
      </c>
      <c r="P2008" s="107">
        <v>150</v>
      </c>
      <c r="Q2008" s="106">
        <f t="shared" si="31"/>
        <v>1595</v>
      </c>
      <c r="R2008" s="87">
        <v>2015</v>
      </c>
    </row>
    <row r="2009" spans="1:18" x14ac:dyDescent="0.25">
      <c r="A2009" s="88">
        <v>1671</v>
      </c>
      <c r="B2009" s="92" t="s">
        <v>1989</v>
      </c>
      <c r="C2009" s="92" t="s">
        <v>68</v>
      </c>
      <c r="D2009" s="93">
        <v>1709302</v>
      </c>
      <c r="E2009" s="107">
        <v>123</v>
      </c>
      <c r="F2009" s="107">
        <v>107</v>
      </c>
      <c r="G2009" s="107">
        <v>116</v>
      </c>
      <c r="H2009" s="107">
        <v>111</v>
      </c>
      <c r="I2009" s="107">
        <v>113</v>
      </c>
      <c r="J2009" s="107">
        <v>105</v>
      </c>
      <c r="K2009" s="107">
        <v>111</v>
      </c>
      <c r="L2009" s="107">
        <v>133</v>
      </c>
      <c r="M2009" s="107">
        <v>136</v>
      </c>
      <c r="N2009" s="107">
        <v>134</v>
      </c>
      <c r="O2009" s="107">
        <v>124</v>
      </c>
      <c r="P2009" s="107">
        <v>122</v>
      </c>
      <c r="Q2009" s="106">
        <f t="shared" si="31"/>
        <v>1435</v>
      </c>
      <c r="R2009" s="87">
        <v>2015</v>
      </c>
    </row>
    <row r="2010" spans="1:18" x14ac:dyDescent="0.25">
      <c r="A2010" s="88">
        <v>1672</v>
      </c>
      <c r="B2010" s="92" t="s">
        <v>1990</v>
      </c>
      <c r="C2010" s="92" t="s">
        <v>46</v>
      </c>
      <c r="D2010" s="93">
        <v>5209291</v>
      </c>
      <c r="E2010" s="107">
        <v>126</v>
      </c>
      <c r="F2010" s="107">
        <v>109</v>
      </c>
      <c r="G2010" s="107">
        <v>119</v>
      </c>
      <c r="H2010" s="107">
        <v>112</v>
      </c>
      <c r="I2010" s="107">
        <v>105</v>
      </c>
      <c r="J2010" s="107">
        <v>91</v>
      </c>
      <c r="K2010" s="107">
        <v>111</v>
      </c>
      <c r="L2010" s="107">
        <v>135</v>
      </c>
      <c r="M2010" s="107">
        <v>130</v>
      </c>
      <c r="N2010" s="107">
        <v>136</v>
      </c>
      <c r="O2010" s="107">
        <v>123</v>
      </c>
      <c r="P2010" s="107">
        <v>120</v>
      </c>
      <c r="Q2010" s="106">
        <f t="shared" si="31"/>
        <v>1417</v>
      </c>
      <c r="R2010" s="87">
        <v>2015</v>
      </c>
    </row>
    <row r="2011" spans="1:18" x14ac:dyDescent="0.25">
      <c r="A2011" s="88">
        <v>1673</v>
      </c>
      <c r="B2011" s="92" t="s">
        <v>1991</v>
      </c>
      <c r="C2011" s="92" t="s">
        <v>54</v>
      </c>
      <c r="D2011" s="93">
        <v>2305100</v>
      </c>
      <c r="E2011" s="107">
        <v>163</v>
      </c>
      <c r="F2011" s="107">
        <v>137</v>
      </c>
      <c r="G2011" s="107">
        <v>140</v>
      </c>
      <c r="H2011" s="107">
        <v>130</v>
      </c>
      <c r="I2011" s="107">
        <v>129</v>
      </c>
      <c r="J2011" s="107">
        <v>122</v>
      </c>
      <c r="K2011" s="107">
        <v>139</v>
      </c>
      <c r="L2011" s="107">
        <v>163</v>
      </c>
      <c r="M2011" s="107">
        <v>170</v>
      </c>
      <c r="N2011" s="107">
        <v>182</v>
      </c>
      <c r="O2011" s="107">
        <v>172</v>
      </c>
      <c r="P2011" s="107">
        <v>171</v>
      </c>
      <c r="Q2011" s="106">
        <f t="shared" si="31"/>
        <v>1818</v>
      </c>
      <c r="R2011" s="87">
        <v>2015</v>
      </c>
    </row>
    <row r="2012" spans="1:18" x14ac:dyDescent="0.25">
      <c r="A2012" s="88">
        <v>1674</v>
      </c>
      <c r="B2012" s="92" t="s">
        <v>1992</v>
      </c>
      <c r="C2012" s="92" t="s">
        <v>61</v>
      </c>
      <c r="D2012" s="93">
        <v>4206504</v>
      </c>
      <c r="E2012" s="107">
        <v>153</v>
      </c>
      <c r="F2012" s="107">
        <v>128</v>
      </c>
      <c r="G2012" s="107">
        <v>123</v>
      </c>
      <c r="H2012" s="107">
        <v>92</v>
      </c>
      <c r="I2012" s="107">
        <v>68</v>
      </c>
      <c r="J2012" s="107">
        <v>51</v>
      </c>
      <c r="K2012" s="107">
        <v>57</v>
      </c>
      <c r="L2012" s="107">
        <v>75</v>
      </c>
      <c r="M2012" s="107">
        <v>87</v>
      </c>
      <c r="N2012" s="107">
        <v>114</v>
      </c>
      <c r="O2012" s="107">
        <v>138</v>
      </c>
      <c r="P2012" s="107">
        <v>156</v>
      </c>
      <c r="Q2012" s="106">
        <f t="shared" si="31"/>
        <v>1242</v>
      </c>
      <c r="R2012" s="87">
        <v>2015</v>
      </c>
    </row>
    <row r="2013" spans="1:18" x14ac:dyDescent="0.25">
      <c r="A2013" s="88">
        <v>1675</v>
      </c>
      <c r="B2013" s="92" t="s">
        <v>1993</v>
      </c>
      <c r="C2013" s="92" t="s">
        <v>48</v>
      </c>
      <c r="D2013" s="93">
        <v>3128303</v>
      </c>
      <c r="E2013" s="107">
        <v>165</v>
      </c>
      <c r="F2013" s="107">
        <v>133</v>
      </c>
      <c r="G2013" s="107">
        <v>138</v>
      </c>
      <c r="H2013" s="107">
        <v>117</v>
      </c>
      <c r="I2013" s="107">
        <v>100</v>
      </c>
      <c r="J2013" s="107">
        <v>89</v>
      </c>
      <c r="K2013" s="107">
        <v>101</v>
      </c>
      <c r="L2013" s="107">
        <v>127</v>
      </c>
      <c r="M2013" s="107">
        <v>129</v>
      </c>
      <c r="N2013" s="107">
        <v>141</v>
      </c>
      <c r="O2013" s="107">
        <v>143</v>
      </c>
      <c r="P2013" s="107">
        <v>140</v>
      </c>
      <c r="Q2013" s="106">
        <f t="shared" si="31"/>
        <v>1523</v>
      </c>
      <c r="R2013" s="87">
        <v>2015</v>
      </c>
    </row>
    <row r="2014" spans="1:18" x14ac:dyDescent="0.25">
      <c r="A2014" s="88">
        <v>1676</v>
      </c>
      <c r="B2014" s="92" t="s">
        <v>1994</v>
      </c>
      <c r="C2014" s="92" t="s">
        <v>48</v>
      </c>
      <c r="D2014" s="93">
        <v>3128402</v>
      </c>
      <c r="E2014" s="107">
        <v>180</v>
      </c>
      <c r="F2014" s="107">
        <v>149</v>
      </c>
      <c r="G2014" s="107">
        <v>146</v>
      </c>
      <c r="H2014" s="107">
        <v>115</v>
      </c>
      <c r="I2014" s="107">
        <v>97</v>
      </c>
      <c r="J2014" s="107">
        <v>79</v>
      </c>
      <c r="K2014" s="107">
        <v>88</v>
      </c>
      <c r="L2014" s="107">
        <v>116</v>
      </c>
      <c r="M2014" s="107">
        <v>124</v>
      </c>
      <c r="N2014" s="107">
        <v>142</v>
      </c>
      <c r="O2014" s="107">
        <v>147</v>
      </c>
      <c r="P2014" s="107">
        <v>149</v>
      </c>
      <c r="Q2014" s="106">
        <f t="shared" si="31"/>
        <v>1532</v>
      </c>
      <c r="R2014" s="87">
        <v>2015</v>
      </c>
    </row>
    <row r="2015" spans="1:18" x14ac:dyDescent="0.25">
      <c r="A2015" s="88">
        <v>1677</v>
      </c>
      <c r="B2015" s="92" t="s">
        <v>1995</v>
      </c>
      <c r="C2015" s="92" t="s">
        <v>81</v>
      </c>
      <c r="D2015" s="93">
        <v>4309506</v>
      </c>
      <c r="E2015" s="107">
        <v>171</v>
      </c>
      <c r="F2015" s="107">
        <v>134</v>
      </c>
      <c r="G2015" s="107">
        <v>125</v>
      </c>
      <c r="H2015" s="107">
        <v>80</v>
      </c>
      <c r="I2015" s="107">
        <v>55</v>
      </c>
      <c r="J2015" s="107">
        <v>41</v>
      </c>
      <c r="K2015" s="107">
        <v>49</v>
      </c>
      <c r="L2015" s="107">
        <v>71</v>
      </c>
      <c r="M2015" s="107">
        <v>88</v>
      </c>
      <c r="N2015" s="107">
        <v>120</v>
      </c>
      <c r="O2015" s="107">
        <v>149</v>
      </c>
      <c r="P2015" s="107">
        <v>179</v>
      </c>
      <c r="Q2015" s="106">
        <f t="shared" si="31"/>
        <v>1262</v>
      </c>
      <c r="R2015" s="87">
        <v>2015</v>
      </c>
    </row>
    <row r="2016" spans="1:18" x14ac:dyDescent="0.25">
      <c r="A2016" s="88">
        <v>1678</v>
      </c>
      <c r="B2016" s="92" t="s">
        <v>1996</v>
      </c>
      <c r="C2016" s="92" t="s">
        <v>46</v>
      </c>
      <c r="D2016" s="93">
        <v>5209408</v>
      </c>
      <c r="E2016" s="107">
        <v>151</v>
      </c>
      <c r="F2016" s="107">
        <v>132</v>
      </c>
      <c r="G2016" s="107">
        <v>136</v>
      </c>
      <c r="H2016" s="107">
        <v>124</v>
      </c>
      <c r="I2016" s="107">
        <v>117</v>
      </c>
      <c r="J2016" s="107">
        <v>104</v>
      </c>
      <c r="K2016" s="107">
        <v>115</v>
      </c>
      <c r="L2016" s="107">
        <v>140</v>
      </c>
      <c r="M2016" s="107">
        <v>153</v>
      </c>
      <c r="N2016" s="107">
        <v>161</v>
      </c>
      <c r="O2016" s="107">
        <v>139</v>
      </c>
      <c r="P2016" s="107">
        <v>140</v>
      </c>
      <c r="Q2016" s="106">
        <f t="shared" si="31"/>
        <v>1612</v>
      </c>
      <c r="R2016" s="87">
        <v>2015</v>
      </c>
    </row>
    <row r="2017" spans="1:18" x14ac:dyDescent="0.25">
      <c r="A2017" s="88">
        <v>1679</v>
      </c>
      <c r="B2017" s="92" t="s">
        <v>1997</v>
      </c>
      <c r="C2017" s="92" t="s">
        <v>91</v>
      </c>
      <c r="D2017" s="93">
        <v>3518008</v>
      </c>
      <c r="E2017" s="107">
        <v>143</v>
      </c>
      <c r="F2017" s="107">
        <v>123</v>
      </c>
      <c r="G2017" s="107">
        <v>126</v>
      </c>
      <c r="H2017" s="107">
        <v>101</v>
      </c>
      <c r="I2017" s="107">
        <v>81</v>
      </c>
      <c r="J2017" s="107">
        <v>66</v>
      </c>
      <c r="K2017" s="107">
        <v>76</v>
      </c>
      <c r="L2017" s="107">
        <v>105</v>
      </c>
      <c r="M2017" s="107">
        <v>122</v>
      </c>
      <c r="N2017" s="107">
        <v>138</v>
      </c>
      <c r="O2017" s="107">
        <v>141</v>
      </c>
      <c r="P2017" s="107">
        <v>141</v>
      </c>
      <c r="Q2017" s="106">
        <f t="shared" si="31"/>
        <v>1363</v>
      </c>
      <c r="R2017" s="87">
        <v>2015</v>
      </c>
    </row>
    <row r="2018" spans="1:18" x14ac:dyDescent="0.25">
      <c r="A2018" s="88">
        <v>1680</v>
      </c>
      <c r="B2018" s="92" t="s">
        <v>1998</v>
      </c>
      <c r="C2018" s="92" t="s">
        <v>59</v>
      </c>
      <c r="D2018" s="93">
        <v>4109302</v>
      </c>
      <c r="E2018" s="107">
        <v>185</v>
      </c>
      <c r="F2018" s="107">
        <v>158</v>
      </c>
      <c r="G2018" s="107">
        <v>146</v>
      </c>
      <c r="H2018" s="107">
        <v>114</v>
      </c>
      <c r="I2018" s="107">
        <v>82</v>
      </c>
      <c r="J2018" s="107">
        <v>62</v>
      </c>
      <c r="K2018" s="107">
        <v>73</v>
      </c>
      <c r="L2018" s="107">
        <v>102</v>
      </c>
      <c r="M2018" s="107">
        <v>118</v>
      </c>
      <c r="N2018" s="107">
        <v>151</v>
      </c>
      <c r="O2018" s="107">
        <v>173</v>
      </c>
      <c r="P2018" s="107">
        <v>192</v>
      </c>
      <c r="Q2018" s="106">
        <f t="shared" si="31"/>
        <v>1556</v>
      </c>
      <c r="R2018" s="87">
        <v>2015</v>
      </c>
    </row>
    <row r="2019" spans="1:18" x14ac:dyDescent="0.25">
      <c r="A2019" s="88">
        <v>1681</v>
      </c>
      <c r="B2019" s="92" t="s">
        <v>1999</v>
      </c>
      <c r="C2019" s="92" t="s">
        <v>91</v>
      </c>
      <c r="D2019" s="93">
        <v>3518107</v>
      </c>
      <c r="E2019" s="107">
        <v>128</v>
      </c>
      <c r="F2019" s="107">
        <v>106</v>
      </c>
      <c r="G2019" s="107">
        <v>109</v>
      </c>
      <c r="H2019" s="107">
        <v>87</v>
      </c>
      <c r="I2019" s="107">
        <v>66</v>
      </c>
      <c r="J2019" s="107">
        <v>51</v>
      </c>
      <c r="K2019" s="107">
        <v>57</v>
      </c>
      <c r="L2019" s="107">
        <v>80</v>
      </c>
      <c r="M2019" s="107">
        <v>94</v>
      </c>
      <c r="N2019" s="107">
        <v>111</v>
      </c>
      <c r="O2019" s="107">
        <v>127</v>
      </c>
      <c r="P2019" s="107">
        <v>128</v>
      </c>
      <c r="Q2019" s="106">
        <f t="shared" si="31"/>
        <v>1144</v>
      </c>
      <c r="R2019" s="87">
        <v>2015</v>
      </c>
    </row>
    <row r="2020" spans="1:18" x14ac:dyDescent="0.25">
      <c r="A2020" s="88">
        <v>1682</v>
      </c>
      <c r="B2020" s="92" t="s">
        <v>2000</v>
      </c>
      <c r="C2020" s="92" t="s">
        <v>84</v>
      </c>
      <c r="D2020" s="93">
        <v>5104104</v>
      </c>
      <c r="E2020" s="107">
        <v>117.2</v>
      </c>
      <c r="F2020" s="107">
        <v>103</v>
      </c>
      <c r="G2020" s="107">
        <v>109.4</v>
      </c>
      <c r="H2020" s="107">
        <v>101.4</v>
      </c>
      <c r="I2020" s="107">
        <v>108.2</v>
      </c>
      <c r="J2020" s="107">
        <v>100.6</v>
      </c>
      <c r="K2020" s="107">
        <v>109.2</v>
      </c>
      <c r="L2020" s="107">
        <v>130</v>
      </c>
      <c r="M2020" s="107">
        <v>126</v>
      </c>
      <c r="N2020" s="107">
        <v>125.8</v>
      </c>
      <c r="O2020" s="107">
        <v>115.6</v>
      </c>
      <c r="P2020" s="107">
        <v>115.4</v>
      </c>
      <c r="Q2020" s="106">
        <f t="shared" si="31"/>
        <v>1361.8000000000002</v>
      </c>
      <c r="R2020" s="87">
        <v>2015</v>
      </c>
    </row>
    <row r="2021" spans="1:18" x14ac:dyDescent="0.25">
      <c r="A2021" s="88">
        <v>1683</v>
      </c>
      <c r="B2021" s="92" t="s">
        <v>2001</v>
      </c>
      <c r="C2021" s="92" t="s">
        <v>99</v>
      </c>
      <c r="D2021" s="93">
        <v>3202405</v>
      </c>
      <c r="E2021" s="107">
        <v>161</v>
      </c>
      <c r="F2021" s="107">
        <v>142</v>
      </c>
      <c r="G2021" s="107">
        <v>133</v>
      </c>
      <c r="H2021" s="107">
        <v>101</v>
      </c>
      <c r="I2021" s="107">
        <v>84</v>
      </c>
      <c r="J2021" s="107">
        <v>70</v>
      </c>
      <c r="K2021" s="107">
        <v>75</v>
      </c>
      <c r="L2021" s="107">
        <v>95</v>
      </c>
      <c r="M2021" s="107">
        <v>111</v>
      </c>
      <c r="N2021" s="107">
        <v>133</v>
      </c>
      <c r="O2021" s="107">
        <v>135</v>
      </c>
      <c r="P2021" s="107">
        <v>147</v>
      </c>
      <c r="Q2021" s="106">
        <f t="shared" si="31"/>
        <v>1387</v>
      </c>
      <c r="R2021" s="87">
        <v>2015</v>
      </c>
    </row>
    <row r="2022" spans="1:18" x14ac:dyDescent="0.25">
      <c r="A2022" s="88">
        <v>1684</v>
      </c>
      <c r="B2022" s="92" t="s">
        <v>2002</v>
      </c>
      <c r="C2022" s="92" t="s">
        <v>59</v>
      </c>
      <c r="D2022" s="93">
        <v>4109401</v>
      </c>
      <c r="E2022" s="107">
        <v>161</v>
      </c>
      <c r="F2022" s="107">
        <v>137</v>
      </c>
      <c r="G2022" s="107">
        <v>127</v>
      </c>
      <c r="H2022" s="107">
        <v>97</v>
      </c>
      <c r="I2022" s="107">
        <v>69</v>
      </c>
      <c r="J2022" s="107">
        <v>52</v>
      </c>
      <c r="K2022" s="107">
        <v>60</v>
      </c>
      <c r="L2022" s="107">
        <v>86</v>
      </c>
      <c r="M2022" s="107">
        <v>102</v>
      </c>
      <c r="N2022" s="107">
        <v>130</v>
      </c>
      <c r="O2022" s="107">
        <v>152</v>
      </c>
      <c r="P2022" s="107">
        <v>167</v>
      </c>
      <c r="Q2022" s="106">
        <f t="shared" si="31"/>
        <v>1340</v>
      </c>
      <c r="R2022" s="87">
        <v>2015</v>
      </c>
    </row>
    <row r="2023" spans="1:18" x14ac:dyDescent="0.25">
      <c r="A2023" s="88">
        <v>1685</v>
      </c>
      <c r="B2023" s="92" t="s">
        <v>2003</v>
      </c>
      <c r="C2023" s="92" t="s">
        <v>59</v>
      </c>
      <c r="D2023" s="93">
        <v>4109500</v>
      </c>
      <c r="E2023" s="107">
        <v>151</v>
      </c>
      <c r="F2023" s="107">
        <v>126</v>
      </c>
      <c r="G2023" s="107">
        <v>117</v>
      </c>
      <c r="H2023" s="107">
        <v>86</v>
      </c>
      <c r="I2023" s="107">
        <v>61</v>
      </c>
      <c r="J2023" s="107">
        <v>46</v>
      </c>
      <c r="K2023" s="107">
        <v>51</v>
      </c>
      <c r="L2023" s="107">
        <v>67</v>
      </c>
      <c r="M2023" s="107">
        <v>77</v>
      </c>
      <c r="N2023" s="107">
        <v>102</v>
      </c>
      <c r="O2023" s="107">
        <v>129</v>
      </c>
      <c r="P2023" s="107">
        <v>145</v>
      </c>
      <c r="Q2023" s="106">
        <f t="shared" si="31"/>
        <v>1158</v>
      </c>
      <c r="R2023" s="87">
        <v>2015</v>
      </c>
    </row>
    <row r="2024" spans="1:18" x14ac:dyDescent="0.25">
      <c r="A2024" s="88">
        <v>1686</v>
      </c>
      <c r="B2024" s="92" t="s">
        <v>2004</v>
      </c>
      <c r="C2024" s="92" t="s">
        <v>48</v>
      </c>
      <c r="D2024" s="93">
        <v>3128501</v>
      </c>
      <c r="E2024" s="107">
        <v>178</v>
      </c>
      <c r="F2024" s="107">
        <v>148</v>
      </c>
      <c r="G2024" s="107">
        <v>146</v>
      </c>
      <c r="H2024" s="107">
        <v>115</v>
      </c>
      <c r="I2024" s="107">
        <v>97</v>
      </c>
      <c r="J2024" s="107">
        <v>81</v>
      </c>
      <c r="K2024" s="107">
        <v>89</v>
      </c>
      <c r="L2024" s="107">
        <v>116</v>
      </c>
      <c r="M2024" s="107">
        <v>119</v>
      </c>
      <c r="N2024" s="107">
        <v>137</v>
      </c>
      <c r="O2024" s="107">
        <v>144</v>
      </c>
      <c r="P2024" s="107">
        <v>148</v>
      </c>
      <c r="Q2024" s="106">
        <f t="shared" si="31"/>
        <v>1518</v>
      </c>
      <c r="R2024" s="87">
        <v>2015</v>
      </c>
    </row>
    <row r="2025" spans="1:18" x14ac:dyDescent="0.25">
      <c r="A2025" s="88">
        <v>1687</v>
      </c>
      <c r="B2025" s="92" t="s">
        <v>2005</v>
      </c>
      <c r="C2025" s="92" t="s">
        <v>91</v>
      </c>
      <c r="D2025" s="93">
        <v>3518206</v>
      </c>
      <c r="E2025" s="107">
        <v>154</v>
      </c>
      <c r="F2025" s="107">
        <v>131</v>
      </c>
      <c r="G2025" s="107">
        <v>133</v>
      </c>
      <c r="H2025" s="107">
        <v>107</v>
      </c>
      <c r="I2025" s="107">
        <v>85</v>
      </c>
      <c r="J2025" s="107">
        <v>68</v>
      </c>
      <c r="K2025" s="107">
        <v>78</v>
      </c>
      <c r="L2025" s="107">
        <v>107</v>
      </c>
      <c r="M2025" s="107">
        <v>122</v>
      </c>
      <c r="N2025" s="107">
        <v>143</v>
      </c>
      <c r="O2025" s="107">
        <v>153</v>
      </c>
      <c r="P2025" s="107">
        <v>155</v>
      </c>
      <c r="Q2025" s="106">
        <f t="shared" si="31"/>
        <v>1436</v>
      </c>
      <c r="R2025" s="87">
        <v>2015</v>
      </c>
    </row>
    <row r="2026" spans="1:18" x14ac:dyDescent="0.25">
      <c r="A2026" s="88">
        <v>1688</v>
      </c>
      <c r="B2026" s="92" t="s">
        <v>2006</v>
      </c>
      <c r="C2026" s="92" t="s">
        <v>91</v>
      </c>
      <c r="D2026" s="93">
        <v>3518305</v>
      </c>
      <c r="E2026" s="107">
        <v>150.9</v>
      </c>
      <c r="F2026" s="107">
        <v>124.8</v>
      </c>
      <c r="G2026" s="107">
        <v>131.30000000000001</v>
      </c>
      <c r="H2026" s="107">
        <v>107.5</v>
      </c>
      <c r="I2026" s="107">
        <v>89.3</v>
      </c>
      <c r="J2026" s="107">
        <v>74</v>
      </c>
      <c r="K2026" s="107">
        <v>81.2</v>
      </c>
      <c r="L2026" s="107">
        <v>96.9</v>
      </c>
      <c r="M2026" s="107">
        <v>96.8</v>
      </c>
      <c r="N2026" s="107">
        <v>120.3</v>
      </c>
      <c r="O2026" s="107">
        <v>137</v>
      </c>
      <c r="P2026" s="107">
        <v>140.6</v>
      </c>
      <c r="Q2026" s="106">
        <f t="shared" si="31"/>
        <v>1350.6</v>
      </c>
      <c r="R2026" s="87">
        <v>2015</v>
      </c>
    </row>
    <row r="2027" spans="1:18" x14ac:dyDescent="0.25">
      <c r="A2027" s="88">
        <v>1689</v>
      </c>
      <c r="B2027" s="92" t="s">
        <v>2007</v>
      </c>
      <c r="C2027" s="92" t="s">
        <v>56</v>
      </c>
      <c r="D2027" s="93">
        <v>2911808</v>
      </c>
      <c r="E2027" s="107">
        <v>183.2</v>
      </c>
      <c r="F2027" s="107">
        <v>162.30000000000001</v>
      </c>
      <c r="G2027" s="107">
        <v>160.19999999999999</v>
      </c>
      <c r="H2027" s="107">
        <v>131.19999999999999</v>
      </c>
      <c r="I2027" s="107">
        <v>114.4</v>
      </c>
      <c r="J2027" s="107">
        <v>97.8</v>
      </c>
      <c r="K2027" s="107">
        <v>101.5</v>
      </c>
      <c r="L2027" s="107">
        <v>127</v>
      </c>
      <c r="M2027" s="107">
        <v>136.9</v>
      </c>
      <c r="N2027" s="107">
        <v>158.5</v>
      </c>
      <c r="O2027" s="107">
        <v>152.80000000000001</v>
      </c>
      <c r="P2027" s="107">
        <v>165.8</v>
      </c>
      <c r="Q2027" s="106">
        <f t="shared" si="31"/>
        <v>1691.6</v>
      </c>
      <c r="R2027" s="87">
        <v>2015</v>
      </c>
    </row>
    <row r="2028" spans="1:18" x14ac:dyDescent="0.25">
      <c r="A2028" s="88">
        <v>1690</v>
      </c>
      <c r="B2028" s="92" t="s">
        <v>2008</v>
      </c>
      <c r="C2028" s="92" t="s">
        <v>91</v>
      </c>
      <c r="D2028" s="93">
        <v>3518404</v>
      </c>
      <c r="E2028" s="107">
        <v>165.6</v>
      </c>
      <c r="F2028" s="107">
        <v>144</v>
      </c>
      <c r="G2028" s="107">
        <v>144.9</v>
      </c>
      <c r="H2028" s="107">
        <v>111.4</v>
      </c>
      <c r="I2028" s="107">
        <v>91.3</v>
      </c>
      <c r="J2028" s="107">
        <v>74.900000000000006</v>
      </c>
      <c r="K2028" s="107">
        <v>79</v>
      </c>
      <c r="L2028" s="107">
        <v>100.4</v>
      </c>
      <c r="M2028" s="107">
        <v>112.6</v>
      </c>
      <c r="N2028" s="107">
        <v>133.80000000000001</v>
      </c>
      <c r="O2028" s="107">
        <v>144.6</v>
      </c>
      <c r="P2028" s="107">
        <v>159.4</v>
      </c>
      <c r="Q2028" s="106">
        <f t="shared" si="31"/>
        <v>1461.8999999999999</v>
      </c>
      <c r="R2028" s="87">
        <v>2015</v>
      </c>
    </row>
    <row r="2029" spans="1:18" x14ac:dyDescent="0.25">
      <c r="A2029" s="88">
        <v>1691</v>
      </c>
      <c r="B2029" s="92" t="s">
        <v>2009</v>
      </c>
      <c r="C2029" s="92" t="s">
        <v>59</v>
      </c>
      <c r="D2029" s="93">
        <v>4109609</v>
      </c>
      <c r="E2029" s="107">
        <v>173</v>
      </c>
      <c r="F2029" s="107">
        <v>144</v>
      </c>
      <c r="G2029" s="107">
        <v>137</v>
      </c>
      <c r="H2029" s="107">
        <v>104</v>
      </c>
      <c r="I2029" s="107">
        <v>78</v>
      </c>
      <c r="J2029" s="107">
        <v>61</v>
      </c>
      <c r="K2029" s="107">
        <v>68</v>
      </c>
      <c r="L2029" s="107">
        <v>87</v>
      </c>
      <c r="M2029" s="107">
        <v>98</v>
      </c>
      <c r="N2029" s="107">
        <v>128</v>
      </c>
      <c r="O2029" s="107">
        <v>155</v>
      </c>
      <c r="P2029" s="107">
        <v>173</v>
      </c>
      <c r="Q2029" s="106">
        <f t="shared" si="31"/>
        <v>1406</v>
      </c>
      <c r="R2029" s="87">
        <v>2015</v>
      </c>
    </row>
    <row r="2030" spans="1:18" x14ac:dyDescent="0.25">
      <c r="A2030" s="88">
        <v>1692</v>
      </c>
      <c r="B2030" s="92" t="s">
        <v>2010</v>
      </c>
      <c r="C2030" s="92" t="s">
        <v>48</v>
      </c>
      <c r="D2030" s="93">
        <v>3128600</v>
      </c>
      <c r="E2030" s="107">
        <v>154.1</v>
      </c>
      <c r="F2030" s="107">
        <v>156.6</v>
      </c>
      <c r="G2030" s="107">
        <v>155.9</v>
      </c>
      <c r="H2030" s="107">
        <v>133.9</v>
      </c>
      <c r="I2030" s="107">
        <v>118.3</v>
      </c>
      <c r="J2030" s="107">
        <v>106.4</v>
      </c>
      <c r="K2030" s="107">
        <v>128.69999999999999</v>
      </c>
      <c r="L2030" s="107">
        <v>155.6</v>
      </c>
      <c r="M2030" s="107">
        <v>168.2</v>
      </c>
      <c r="N2030" s="107">
        <v>170.9</v>
      </c>
      <c r="O2030" s="107">
        <v>158.4</v>
      </c>
      <c r="P2030" s="107">
        <v>149.5</v>
      </c>
      <c r="Q2030" s="106">
        <f t="shared" si="31"/>
        <v>1756.5</v>
      </c>
      <c r="R2030" s="87">
        <v>2015</v>
      </c>
    </row>
    <row r="2031" spans="1:18" x14ac:dyDescent="0.25">
      <c r="A2031" s="88">
        <v>1693</v>
      </c>
      <c r="B2031" s="92" t="s">
        <v>2011</v>
      </c>
      <c r="C2031" s="92" t="s">
        <v>91</v>
      </c>
      <c r="D2031" s="93">
        <v>3518503</v>
      </c>
      <c r="E2031" s="107">
        <v>135</v>
      </c>
      <c r="F2031" s="107">
        <v>114</v>
      </c>
      <c r="G2031" s="107">
        <v>114</v>
      </c>
      <c r="H2031" s="107">
        <v>90</v>
      </c>
      <c r="I2031" s="107">
        <v>67</v>
      </c>
      <c r="J2031" s="107">
        <v>54</v>
      </c>
      <c r="K2031" s="107">
        <v>61</v>
      </c>
      <c r="L2031" s="107">
        <v>81</v>
      </c>
      <c r="M2031" s="107">
        <v>92</v>
      </c>
      <c r="N2031" s="107">
        <v>112</v>
      </c>
      <c r="O2031" s="107">
        <v>127</v>
      </c>
      <c r="P2031" s="107">
        <v>132</v>
      </c>
      <c r="Q2031" s="106">
        <f t="shared" si="31"/>
        <v>1179</v>
      </c>
      <c r="R2031" s="87">
        <v>2015</v>
      </c>
    </row>
    <row r="2032" spans="1:18" x14ac:dyDescent="0.25">
      <c r="A2032" s="88">
        <v>1694</v>
      </c>
      <c r="B2032" s="92" t="s">
        <v>2012</v>
      </c>
      <c r="C2032" s="92" t="s">
        <v>91</v>
      </c>
      <c r="D2032" s="93">
        <v>3518602</v>
      </c>
      <c r="E2032" s="107">
        <v>131</v>
      </c>
      <c r="F2032" s="107">
        <v>113</v>
      </c>
      <c r="G2032" s="107">
        <v>115</v>
      </c>
      <c r="H2032" s="107">
        <v>92</v>
      </c>
      <c r="I2032" s="107">
        <v>75</v>
      </c>
      <c r="J2032" s="107">
        <v>61</v>
      </c>
      <c r="K2032" s="107">
        <v>68</v>
      </c>
      <c r="L2032" s="107">
        <v>97</v>
      </c>
      <c r="M2032" s="107">
        <v>110</v>
      </c>
      <c r="N2032" s="107">
        <v>125</v>
      </c>
      <c r="O2032" s="107">
        <v>130</v>
      </c>
      <c r="P2032" s="107">
        <v>132</v>
      </c>
      <c r="Q2032" s="106">
        <f t="shared" si="31"/>
        <v>1249</v>
      </c>
      <c r="R2032" s="87">
        <v>2015</v>
      </c>
    </row>
    <row r="2033" spans="1:18" x14ac:dyDescent="0.25">
      <c r="A2033" s="88">
        <v>1695</v>
      </c>
      <c r="B2033" s="92" t="s">
        <v>2013</v>
      </c>
      <c r="C2033" s="92" t="s">
        <v>79</v>
      </c>
      <c r="D2033" s="93">
        <v>2204550</v>
      </c>
      <c r="E2033" s="107">
        <v>174</v>
      </c>
      <c r="F2033" s="107">
        <v>156</v>
      </c>
      <c r="G2033" s="107">
        <v>164</v>
      </c>
      <c r="H2033" s="107">
        <v>154</v>
      </c>
      <c r="I2033" s="107">
        <v>149</v>
      </c>
      <c r="J2033" s="107">
        <v>135</v>
      </c>
      <c r="K2033" s="107">
        <v>142</v>
      </c>
      <c r="L2033" s="107">
        <v>164</v>
      </c>
      <c r="M2033" s="107">
        <v>172</v>
      </c>
      <c r="N2033" s="107">
        <v>188</v>
      </c>
      <c r="O2033" s="107">
        <v>174</v>
      </c>
      <c r="P2033" s="107">
        <v>170</v>
      </c>
      <c r="Q2033" s="106">
        <f t="shared" si="31"/>
        <v>1942</v>
      </c>
      <c r="R2033" s="87">
        <v>2015</v>
      </c>
    </row>
    <row r="2034" spans="1:18" x14ac:dyDescent="0.25">
      <c r="A2034" s="88">
        <v>1696</v>
      </c>
      <c r="B2034" s="92" t="s">
        <v>2014</v>
      </c>
      <c r="C2034" s="92" t="s">
        <v>46</v>
      </c>
      <c r="D2034" s="93">
        <v>5209457</v>
      </c>
      <c r="E2034" s="107">
        <v>127</v>
      </c>
      <c r="F2034" s="107">
        <v>111</v>
      </c>
      <c r="G2034" s="107">
        <v>119</v>
      </c>
      <c r="H2034" s="107">
        <v>110</v>
      </c>
      <c r="I2034" s="107">
        <v>105</v>
      </c>
      <c r="J2034" s="107">
        <v>93</v>
      </c>
      <c r="K2034" s="107">
        <v>108</v>
      </c>
      <c r="L2034" s="107">
        <v>132</v>
      </c>
      <c r="M2034" s="107">
        <v>132</v>
      </c>
      <c r="N2034" s="107">
        <v>139</v>
      </c>
      <c r="O2034" s="107">
        <v>123</v>
      </c>
      <c r="P2034" s="107">
        <v>123</v>
      </c>
      <c r="Q2034" s="106">
        <f t="shared" si="31"/>
        <v>1422</v>
      </c>
      <c r="R2034" s="87">
        <v>2015</v>
      </c>
    </row>
    <row r="2035" spans="1:18" x14ac:dyDescent="0.25">
      <c r="A2035" s="88">
        <v>1697</v>
      </c>
      <c r="B2035" s="92" t="s">
        <v>2015</v>
      </c>
      <c r="C2035" s="92" t="s">
        <v>91</v>
      </c>
      <c r="D2035" s="93">
        <v>3518701</v>
      </c>
      <c r="E2035" s="107">
        <v>136</v>
      </c>
      <c r="F2035" s="107">
        <v>117</v>
      </c>
      <c r="G2035" s="107">
        <v>115</v>
      </c>
      <c r="H2035" s="107">
        <v>88</v>
      </c>
      <c r="I2035" s="107">
        <v>67</v>
      </c>
      <c r="J2035" s="107">
        <v>52</v>
      </c>
      <c r="K2035" s="107">
        <v>56</v>
      </c>
      <c r="L2035" s="107">
        <v>70</v>
      </c>
      <c r="M2035" s="107">
        <v>82</v>
      </c>
      <c r="N2035" s="107">
        <v>103</v>
      </c>
      <c r="O2035" s="107">
        <v>119</v>
      </c>
      <c r="P2035" s="107">
        <v>134</v>
      </c>
      <c r="Q2035" s="106">
        <f t="shared" si="31"/>
        <v>1139</v>
      </c>
      <c r="R2035" s="87">
        <v>2015</v>
      </c>
    </row>
    <row r="2036" spans="1:18" x14ac:dyDescent="0.25">
      <c r="A2036" s="88">
        <v>1698</v>
      </c>
      <c r="B2036" s="92" t="s">
        <v>2016</v>
      </c>
      <c r="C2036" s="92" t="s">
        <v>61</v>
      </c>
      <c r="D2036" s="93">
        <v>4206603</v>
      </c>
      <c r="E2036" s="107">
        <v>195</v>
      </c>
      <c r="F2036" s="107">
        <v>164</v>
      </c>
      <c r="G2036" s="107">
        <v>151</v>
      </c>
      <c r="H2036" s="107">
        <v>110</v>
      </c>
      <c r="I2036" s="107">
        <v>80</v>
      </c>
      <c r="J2036" s="107">
        <v>60</v>
      </c>
      <c r="K2036" s="107">
        <v>69</v>
      </c>
      <c r="L2036" s="107">
        <v>99</v>
      </c>
      <c r="M2036" s="107">
        <v>120</v>
      </c>
      <c r="N2036" s="107">
        <v>153</v>
      </c>
      <c r="O2036" s="107">
        <v>183</v>
      </c>
      <c r="P2036" s="107">
        <v>205</v>
      </c>
      <c r="Q2036" s="106">
        <f t="shared" si="31"/>
        <v>1589</v>
      </c>
      <c r="R2036" s="87">
        <v>2015</v>
      </c>
    </row>
    <row r="2037" spans="1:18" x14ac:dyDescent="0.25">
      <c r="A2037" s="88">
        <v>1699</v>
      </c>
      <c r="B2037" s="92" t="s">
        <v>2017</v>
      </c>
      <c r="C2037" s="92" t="s">
        <v>91</v>
      </c>
      <c r="D2037" s="93">
        <v>3518800</v>
      </c>
      <c r="E2037" s="107">
        <v>135</v>
      </c>
      <c r="F2037" s="107">
        <v>117</v>
      </c>
      <c r="G2037" s="107">
        <v>118</v>
      </c>
      <c r="H2037" s="107">
        <v>94</v>
      </c>
      <c r="I2037" s="107">
        <v>74</v>
      </c>
      <c r="J2037" s="107">
        <v>59</v>
      </c>
      <c r="K2037" s="107">
        <v>67</v>
      </c>
      <c r="L2037" s="107">
        <v>81</v>
      </c>
      <c r="M2037" s="107">
        <v>89</v>
      </c>
      <c r="N2037" s="107">
        <v>110</v>
      </c>
      <c r="O2037" s="107">
        <v>124</v>
      </c>
      <c r="P2037" s="107">
        <v>133</v>
      </c>
      <c r="Q2037" s="106">
        <f t="shared" si="31"/>
        <v>1201</v>
      </c>
      <c r="R2037" s="87">
        <v>2015</v>
      </c>
    </row>
    <row r="2038" spans="1:18" x14ac:dyDescent="0.25">
      <c r="A2038" s="88">
        <v>1700</v>
      </c>
      <c r="B2038" s="92" t="s">
        <v>2018</v>
      </c>
      <c r="C2038" s="92" t="s">
        <v>61</v>
      </c>
      <c r="D2038" s="93">
        <v>4206652</v>
      </c>
      <c r="E2038" s="107">
        <v>176</v>
      </c>
      <c r="F2038" s="107">
        <v>143</v>
      </c>
      <c r="G2038" s="107">
        <v>132</v>
      </c>
      <c r="H2038" s="107">
        <v>91</v>
      </c>
      <c r="I2038" s="107">
        <v>65</v>
      </c>
      <c r="J2038" s="107">
        <v>49</v>
      </c>
      <c r="K2038" s="107">
        <v>56</v>
      </c>
      <c r="L2038" s="107">
        <v>82</v>
      </c>
      <c r="M2038" s="107">
        <v>102</v>
      </c>
      <c r="N2038" s="107">
        <v>135</v>
      </c>
      <c r="O2038" s="107">
        <v>163</v>
      </c>
      <c r="P2038" s="107">
        <v>184</v>
      </c>
      <c r="Q2038" s="106">
        <f t="shared" si="31"/>
        <v>1378</v>
      </c>
      <c r="R2038" s="87">
        <v>2015</v>
      </c>
    </row>
    <row r="2039" spans="1:18" x14ac:dyDescent="0.25">
      <c r="A2039" s="88">
        <v>1701</v>
      </c>
      <c r="B2039" s="92" t="s">
        <v>2019</v>
      </c>
      <c r="C2039" s="92" t="s">
        <v>91</v>
      </c>
      <c r="D2039" s="93">
        <v>3518859</v>
      </c>
      <c r="E2039" s="107">
        <v>128</v>
      </c>
      <c r="F2039" s="107">
        <v>114</v>
      </c>
      <c r="G2039" s="107">
        <v>115</v>
      </c>
      <c r="H2039" s="107">
        <v>91</v>
      </c>
      <c r="I2039" s="107">
        <v>76</v>
      </c>
      <c r="J2039" s="107">
        <v>63</v>
      </c>
      <c r="K2039" s="107">
        <v>67</v>
      </c>
      <c r="L2039" s="107">
        <v>101</v>
      </c>
      <c r="M2039" s="107">
        <v>116</v>
      </c>
      <c r="N2039" s="107">
        <v>130</v>
      </c>
      <c r="O2039" s="107">
        <v>130</v>
      </c>
      <c r="P2039" s="107">
        <v>132</v>
      </c>
      <c r="Q2039" s="106">
        <f t="shared" si="31"/>
        <v>1263</v>
      </c>
      <c r="R2039" s="87">
        <v>2015</v>
      </c>
    </row>
    <row r="2040" spans="1:18" x14ac:dyDescent="0.25">
      <c r="A2040" s="88">
        <v>1702</v>
      </c>
      <c r="B2040" s="92" t="s">
        <v>2020</v>
      </c>
      <c r="C2040" s="92" t="s">
        <v>48</v>
      </c>
      <c r="D2040" s="93">
        <v>3128709</v>
      </c>
      <c r="E2040" s="107">
        <v>165</v>
      </c>
      <c r="F2040" s="107">
        <v>133</v>
      </c>
      <c r="G2040" s="107">
        <v>138</v>
      </c>
      <c r="H2040" s="107">
        <v>117</v>
      </c>
      <c r="I2040" s="107">
        <v>100</v>
      </c>
      <c r="J2040" s="107">
        <v>89</v>
      </c>
      <c r="K2040" s="107">
        <v>100</v>
      </c>
      <c r="L2040" s="107">
        <v>126</v>
      </c>
      <c r="M2040" s="107">
        <v>128</v>
      </c>
      <c r="N2040" s="107">
        <v>141</v>
      </c>
      <c r="O2040" s="107">
        <v>143</v>
      </c>
      <c r="P2040" s="107">
        <v>140</v>
      </c>
      <c r="Q2040" s="106">
        <f t="shared" si="31"/>
        <v>1520</v>
      </c>
      <c r="R2040" s="87">
        <v>2015</v>
      </c>
    </row>
    <row r="2041" spans="1:18" x14ac:dyDescent="0.25">
      <c r="A2041" s="88">
        <v>1703</v>
      </c>
      <c r="B2041" s="92" t="s">
        <v>2021</v>
      </c>
      <c r="C2041" s="92" t="s">
        <v>113</v>
      </c>
      <c r="D2041" s="93">
        <v>5004106</v>
      </c>
      <c r="E2041" s="107">
        <v>151</v>
      </c>
      <c r="F2041" s="107">
        <v>123</v>
      </c>
      <c r="G2041" s="107">
        <v>126</v>
      </c>
      <c r="H2041" s="107">
        <v>97</v>
      </c>
      <c r="I2041" s="107">
        <v>80</v>
      </c>
      <c r="J2041" s="107">
        <v>65</v>
      </c>
      <c r="K2041" s="107">
        <v>74</v>
      </c>
      <c r="L2041" s="107">
        <v>99</v>
      </c>
      <c r="M2041" s="107">
        <v>113</v>
      </c>
      <c r="N2041" s="107">
        <v>137</v>
      </c>
      <c r="O2041" s="107">
        <v>146</v>
      </c>
      <c r="P2041" s="107">
        <v>151</v>
      </c>
      <c r="Q2041" s="106">
        <f t="shared" si="31"/>
        <v>1362</v>
      </c>
      <c r="R2041" s="87">
        <v>2015</v>
      </c>
    </row>
    <row r="2042" spans="1:18" x14ac:dyDescent="0.25">
      <c r="A2042" s="88">
        <v>1704</v>
      </c>
      <c r="B2042" s="92" t="s">
        <v>2022</v>
      </c>
      <c r="C2042" s="92" t="s">
        <v>48</v>
      </c>
      <c r="D2042" s="93">
        <v>3128808</v>
      </c>
      <c r="E2042" s="107">
        <v>188</v>
      </c>
      <c r="F2042" s="107">
        <v>156</v>
      </c>
      <c r="G2042" s="107">
        <v>152</v>
      </c>
      <c r="H2042" s="107">
        <v>120</v>
      </c>
      <c r="I2042" s="107">
        <v>101</v>
      </c>
      <c r="J2042" s="107">
        <v>83</v>
      </c>
      <c r="K2042" s="107">
        <v>91</v>
      </c>
      <c r="L2042" s="107">
        <v>120</v>
      </c>
      <c r="M2042" s="107">
        <v>127</v>
      </c>
      <c r="N2042" s="107">
        <v>146</v>
      </c>
      <c r="O2042" s="107">
        <v>151</v>
      </c>
      <c r="P2042" s="107">
        <v>155</v>
      </c>
      <c r="Q2042" s="106">
        <f t="shared" si="31"/>
        <v>1590</v>
      </c>
      <c r="R2042" s="87">
        <v>2015</v>
      </c>
    </row>
    <row r="2043" spans="1:18" x14ac:dyDescent="0.25">
      <c r="A2043" s="88">
        <v>1705</v>
      </c>
      <c r="B2043" s="92" t="s">
        <v>2023</v>
      </c>
      <c r="C2043" s="92" t="s">
        <v>71</v>
      </c>
      <c r="D2043" s="93">
        <v>2104909</v>
      </c>
      <c r="E2043" s="107">
        <v>128</v>
      </c>
      <c r="F2043" s="107">
        <v>108</v>
      </c>
      <c r="G2043" s="107">
        <v>115</v>
      </c>
      <c r="H2043" s="107">
        <v>109</v>
      </c>
      <c r="I2043" s="107">
        <v>112</v>
      </c>
      <c r="J2043" s="107">
        <v>113</v>
      </c>
      <c r="K2043" s="107">
        <v>124</v>
      </c>
      <c r="L2043" s="107">
        <v>140</v>
      </c>
      <c r="M2043" s="107">
        <v>143</v>
      </c>
      <c r="N2043" s="107">
        <v>153</v>
      </c>
      <c r="O2043" s="107">
        <v>145</v>
      </c>
      <c r="P2043" s="107">
        <v>141</v>
      </c>
      <c r="Q2043" s="106">
        <f t="shared" si="31"/>
        <v>1531</v>
      </c>
      <c r="R2043" s="87">
        <v>2015</v>
      </c>
    </row>
    <row r="2044" spans="1:18" x14ac:dyDescent="0.25">
      <c r="A2044" s="88">
        <v>1706</v>
      </c>
      <c r="B2044" s="92" t="s">
        <v>2024</v>
      </c>
      <c r="C2044" s="92" t="s">
        <v>48</v>
      </c>
      <c r="D2044" s="93">
        <v>3128907</v>
      </c>
      <c r="E2044" s="107">
        <v>173</v>
      </c>
      <c r="F2044" s="107">
        <v>140</v>
      </c>
      <c r="G2044" s="107">
        <v>143</v>
      </c>
      <c r="H2044" s="107">
        <v>132</v>
      </c>
      <c r="I2044" s="107">
        <v>117</v>
      </c>
      <c r="J2044" s="107">
        <v>104</v>
      </c>
      <c r="K2044" s="107">
        <v>117</v>
      </c>
      <c r="L2044" s="107">
        <v>144</v>
      </c>
      <c r="M2044" s="107">
        <v>144</v>
      </c>
      <c r="N2044" s="107">
        <v>155</v>
      </c>
      <c r="O2044" s="107">
        <v>150</v>
      </c>
      <c r="P2044" s="107">
        <v>142</v>
      </c>
      <c r="Q2044" s="106">
        <f t="shared" si="31"/>
        <v>1661</v>
      </c>
      <c r="R2044" s="87">
        <v>2015</v>
      </c>
    </row>
    <row r="2045" spans="1:18" x14ac:dyDescent="0.25">
      <c r="A2045" s="88">
        <v>1707</v>
      </c>
      <c r="B2045" s="92" t="s">
        <v>2025</v>
      </c>
      <c r="C2045" s="92" t="s">
        <v>84</v>
      </c>
      <c r="D2045" s="93">
        <v>5104203</v>
      </c>
      <c r="E2045" s="107">
        <v>139</v>
      </c>
      <c r="F2045" s="107">
        <v>117</v>
      </c>
      <c r="G2045" s="107">
        <v>128</v>
      </c>
      <c r="H2045" s="107">
        <v>120</v>
      </c>
      <c r="I2045" s="107">
        <v>114</v>
      </c>
      <c r="J2045" s="107">
        <v>100</v>
      </c>
      <c r="K2045" s="107">
        <v>116</v>
      </c>
      <c r="L2045" s="107">
        <v>136</v>
      </c>
      <c r="M2045" s="107">
        <v>133</v>
      </c>
      <c r="N2045" s="107">
        <v>149</v>
      </c>
      <c r="O2045" s="107">
        <v>136</v>
      </c>
      <c r="P2045" s="107">
        <v>134</v>
      </c>
      <c r="Q2045" s="106">
        <f t="shared" si="31"/>
        <v>1522</v>
      </c>
      <c r="R2045" s="87">
        <v>2015</v>
      </c>
    </row>
    <row r="2046" spans="1:18" x14ac:dyDescent="0.25">
      <c r="A2046" s="88">
        <v>1708</v>
      </c>
      <c r="B2046" s="92" t="s">
        <v>2026</v>
      </c>
      <c r="C2046" s="92" t="s">
        <v>48</v>
      </c>
      <c r="D2046" s="93">
        <v>3129004</v>
      </c>
      <c r="E2046" s="107">
        <v>189</v>
      </c>
      <c r="F2046" s="107">
        <v>156</v>
      </c>
      <c r="G2046" s="107">
        <v>151</v>
      </c>
      <c r="H2046" s="107">
        <v>119</v>
      </c>
      <c r="I2046" s="107">
        <v>101</v>
      </c>
      <c r="J2046" s="107">
        <v>82</v>
      </c>
      <c r="K2046" s="107">
        <v>90</v>
      </c>
      <c r="L2046" s="107">
        <v>120</v>
      </c>
      <c r="M2046" s="107">
        <v>127</v>
      </c>
      <c r="N2046" s="107">
        <v>146</v>
      </c>
      <c r="O2046" s="107">
        <v>151</v>
      </c>
      <c r="P2046" s="107">
        <v>155</v>
      </c>
      <c r="Q2046" s="106">
        <f t="shared" si="31"/>
        <v>1587</v>
      </c>
      <c r="R2046" s="87">
        <v>2015</v>
      </c>
    </row>
    <row r="2047" spans="1:18" x14ac:dyDescent="0.25">
      <c r="A2047" s="88">
        <v>1709</v>
      </c>
      <c r="B2047" s="92" t="s">
        <v>2027</v>
      </c>
      <c r="C2047" s="92" t="s">
        <v>48</v>
      </c>
      <c r="D2047" s="93">
        <v>3129103</v>
      </c>
      <c r="E2047" s="107">
        <v>131</v>
      </c>
      <c r="F2047" s="107">
        <v>116</v>
      </c>
      <c r="G2047" s="107">
        <v>116</v>
      </c>
      <c r="H2047" s="107">
        <v>95</v>
      </c>
      <c r="I2047" s="107">
        <v>79</v>
      </c>
      <c r="J2047" s="107">
        <v>64</v>
      </c>
      <c r="K2047" s="107">
        <v>72</v>
      </c>
      <c r="L2047" s="107">
        <v>104</v>
      </c>
      <c r="M2047" s="107">
        <v>125</v>
      </c>
      <c r="N2047" s="107">
        <v>132</v>
      </c>
      <c r="O2047" s="107">
        <v>124</v>
      </c>
      <c r="P2047" s="107">
        <v>125</v>
      </c>
      <c r="Q2047" s="106">
        <f t="shared" si="31"/>
        <v>1283</v>
      </c>
      <c r="R2047" s="87">
        <v>2015</v>
      </c>
    </row>
    <row r="2048" spans="1:18" x14ac:dyDescent="0.25">
      <c r="A2048" s="88">
        <v>1710</v>
      </c>
      <c r="B2048" s="92" t="s">
        <v>2028</v>
      </c>
      <c r="C2048" s="92" t="s">
        <v>111</v>
      </c>
      <c r="D2048" s="93">
        <v>2506400</v>
      </c>
      <c r="E2048" s="107">
        <v>204</v>
      </c>
      <c r="F2048" s="107">
        <v>184</v>
      </c>
      <c r="G2048" s="107">
        <v>190</v>
      </c>
      <c r="H2048" s="107">
        <v>165</v>
      </c>
      <c r="I2048" s="107">
        <v>146</v>
      </c>
      <c r="J2048" s="107">
        <v>123</v>
      </c>
      <c r="K2048" s="107">
        <v>134</v>
      </c>
      <c r="L2048" s="107">
        <v>154</v>
      </c>
      <c r="M2048" s="107">
        <v>174</v>
      </c>
      <c r="N2048" s="107">
        <v>199</v>
      </c>
      <c r="O2048" s="107">
        <v>204</v>
      </c>
      <c r="P2048" s="107">
        <v>212</v>
      </c>
      <c r="Q2048" s="106">
        <f t="shared" si="31"/>
        <v>2089</v>
      </c>
      <c r="R2048" s="87">
        <v>2015</v>
      </c>
    </row>
    <row r="2049" spans="1:18" x14ac:dyDescent="0.25">
      <c r="A2049" s="88">
        <v>1711</v>
      </c>
      <c r="B2049" s="92" t="s">
        <v>2029</v>
      </c>
      <c r="C2049" s="92" t="s">
        <v>111</v>
      </c>
      <c r="D2049" s="93">
        <v>2506509</v>
      </c>
      <c r="E2049" s="107">
        <v>197</v>
      </c>
      <c r="F2049" s="107">
        <v>178</v>
      </c>
      <c r="G2049" s="107">
        <v>185</v>
      </c>
      <c r="H2049" s="107">
        <v>161</v>
      </c>
      <c r="I2049" s="107">
        <v>141</v>
      </c>
      <c r="J2049" s="107">
        <v>118</v>
      </c>
      <c r="K2049" s="107">
        <v>129</v>
      </c>
      <c r="L2049" s="107">
        <v>150</v>
      </c>
      <c r="M2049" s="107">
        <v>169</v>
      </c>
      <c r="N2049" s="107">
        <v>193</v>
      </c>
      <c r="O2049" s="107">
        <v>198</v>
      </c>
      <c r="P2049" s="107">
        <v>205</v>
      </c>
      <c r="Q2049" s="106">
        <f t="shared" si="31"/>
        <v>2024</v>
      </c>
      <c r="R2049" s="87">
        <v>2015</v>
      </c>
    </row>
    <row r="2050" spans="1:18" x14ac:dyDescent="0.25">
      <c r="A2050" s="88">
        <v>1712</v>
      </c>
      <c r="B2050" s="92" t="s">
        <v>2030</v>
      </c>
      <c r="C2050" s="92" t="s">
        <v>52</v>
      </c>
      <c r="D2050" s="93">
        <v>1503101</v>
      </c>
      <c r="E2050" s="107">
        <v>119</v>
      </c>
      <c r="F2050" s="107">
        <v>104</v>
      </c>
      <c r="G2050" s="107">
        <v>113</v>
      </c>
      <c r="H2050" s="107">
        <v>108</v>
      </c>
      <c r="I2050" s="107">
        <v>116</v>
      </c>
      <c r="J2050" s="107">
        <v>116</v>
      </c>
      <c r="K2050" s="107">
        <v>127</v>
      </c>
      <c r="L2050" s="107">
        <v>145</v>
      </c>
      <c r="M2050" s="107">
        <v>155</v>
      </c>
      <c r="N2050" s="107">
        <v>150</v>
      </c>
      <c r="O2050" s="107">
        <v>141</v>
      </c>
      <c r="P2050" s="107">
        <v>131</v>
      </c>
      <c r="Q2050" s="106">
        <f t="shared" ref="Q2050:Q2113" si="32">SUM(E2050:P2050)</f>
        <v>1525</v>
      </c>
      <c r="R2050" s="87">
        <v>2015</v>
      </c>
    </row>
    <row r="2051" spans="1:18" x14ac:dyDescent="0.25">
      <c r="A2051" s="88">
        <v>1713</v>
      </c>
      <c r="B2051" s="92" t="s">
        <v>2031</v>
      </c>
      <c r="C2051" s="92" t="s">
        <v>68</v>
      </c>
      <c r="D2051" s="93">
        <v>1709500</v>
      </c>
      <c r="E2051" s="107">
        <v>127</v>
      </c>
      <c r="F2051" s="107">
        <v>111</v>
      </c>
      <c r="G2051" s="107">
        <v>117</v>
      </c>
      <c r="H2051" s="107">
        <v>109</v>
      </c>
      <c r="I2051" s="107">
        <v>109</v>
      </c>
      <c r="J2051" s="107">
        <v>99</v>
      </c>
      <c r="K2051" s="107">
        <v>108</v>
      </c>
      <c r="L2051" s="107">
        <v>130</v>
      </c>
      <c r="M2051" s="107">
        <v>135</v>
      </c>
      <c r="N2051" s="107">
        <v>140</v>
      </c>
      <c r="O2051" s="107">
        <v>121</v>
      </c>
      <c r="P2051" s="107">
        <v>124</v>
      </c>
      <c r="Q2051" s="106">
        <f t="shared" si="32"/>
        <v>1430</v>
      </c>
      <c r="R2051" s="87">
        <v>2015</v>
      </c>
    </row>
    <row r="2052" spans="1:18" x14ac:dyDescent="0.25">
      <c r="A2052" s="88">
        <v>1714</v>
      </c>
      <c r="B2052" s="92" t="s">
        <v>2032</v>
      </c>
      <c r="C2052" s="92" t="s">
        <v>91</v>
      </c>
      <c r="D2052" s="93">
        <v>3518909</v>
      </c>
      <c r="E2052" s="107">
        <v>147</v>
      </c>
      <c r="F2052" s="107">
        <v>126</v>
      </c>
      <c r="G2052" s="107">
        <v>129</v>
      </c>
      <c r="H2052" s="107">
        <v>103</v>
      </c>
      <c r="I2052" s="107">
        <v>82</v>
      </c>
      <c r="J2052" s="107">
        <v>67</v>
      </c>
      <c r="K2052" s="107">
        <v>76</v>
      </c>
      <c r="L2052" s="107">
        <v>105</v>
      </c>
      <c r="M2052" s="107">
        <v>121</v>
      </c>
      <c r="N2052" s="107">
        <v>140</v>
      </c>
      <c r="O2052" s="107">
        <v>146</v>
      </c>
      <c r="P2052" s="107">
        <v>147</v>
      </c>
      <c r="Q2052" s="106">
        <f t="shared" si="32"/>
        <v>1389</v>
      </c>
      <c r="R2052" s="87">
        <v>2015</v>
      </c>
    </row>
    <row r="2053" spans="1:18" x14ac:dyDescent="0.25">
      <c r="A2053" s="88">
        <v>1715</v>
      </c>
      <c r="B2053" s="92" t="s">
        <v>2033</v>
      </c>
      <c r="C2053" s="92" t="s">
        <v>81</v>
      </c>
      <c r="D2053" s="93">
        <v>4309555</v>
      </c>
      <c r="E2053" s="107">
        <v>161</v>
      </c>
      <c r="F2053" s="107">
        <v>130</v>
      </c>
      <c r="G2053" s="107">
        <v>116</v>
      </c>
      <c r="H2053" s="107">
        <v>76</v>
      </c>
      <c r="I2053" s="107">
        <v>50</v>
      </c>
      <c r="J2053" s="107">
        <v>35</v>
      </c>
      <c r="K2053" s="107">
        <v>41</v>
      </c>
      <c r="L2053" s="107">
        <v>63</v>
      </c>
      <c r="M2053" s="107">
        <v>80</v>
      </c>
      <c r="N2053" s="107">
        <v>114</v>
      </c>
      <c r="O2053" s="107">
        <v>144</v>
      </c>
      <c r="P2053" s="107">
        <v>165</v>
      </c>
      <c r="Q2053" s="106">
        <f t="shared" si="32"/>
        <v>1175</v>
      </c>
      <c r="R2053" s="87">
        <v>2015</v>
      </c>
    </row>
    <row r="2054" spans="1:18" x14ac:dyDescent="0.25">
      <c r="A2054" s="88">
        <v>1716</v>
      </c>
      <c r="B2054" s="92" t="s">
        <v>2034</v>
      </c>
      <c r="C2054" s="92" t="s">
        <v>46</v>
      </c>
      <c r="D2054" s="93">
        <v>5209606</v>
      </c>
      <c r="E2054" s="107">
        <v>124</v>
      </c>
      <c r="F2054" s="107">
        <v>108</v>
      </c>
      <c r="G2054" s="107">
        <v>117</v>
      </c>
      <c r="H2054" s="107">
        <v>111</v>
      </c>
      <c r="I2054" s="107">
        <v>103</v>
      </c>
      <c r="J2054" s="107">
        <v>90</v>
      </c>
      <c r="K2054" s="107">
        <v>109</v>
      </c>
      <c r="L2054" s="107">
        <v>133</v>
      </c>
      <c r="M2054" s="107">
        <v>128</v>
      </c>
      <c r="N2054" s="107">
        <v>135</v>
      </c>
      <c r="O2054" s="107">
        <v>121</v>
      </c>
      <c r="P2054" s="107">
        <v>119</v>
      </c>
      <c r="Q2054" s="106">
        <f t="shared" si="32"/>
        <v>1398</v>
      </c>
      <c r="R2054" s="87">
        <v>2015</v>
      </c>
    </row>
    <row r="2055" spans="1:18" x14ac:dyDescent="0.25">
      <c r="A2055" s="88">
        <v>1717</v>
      </c>
      <c r="B2055" s="92" t="s">
        <v>2035</v>
      </c>
      <c r="C2055" s="92" t="s">
        <v>48</v>
      </c>
      <c r="D2055" s="93">
        <v>3129202</v>
      </c>
      <c r="E2055" s="107">
        <v>160</v>
      </c>
      <c r="F2055" s="107">
        <v>128</v>
      </c>
      <c r="G2055" s="107">
        <v>133</v>
      </c>
      <c r="H2055" s="107">
        <v>108</v>
      </c>
      <c r="I2055" s="107">
        <v>88</v>
      </c>
      <c r="J2055" s="107">
        <v>75</v>
      </c>
      <c r="K2055" s="107">
        <v>85</v>
      </c>
      <c r="L2055" s="107">
        <v>110</v>
      </c>
      <c r="M2055" s="107">
        <v>118</v>
      </c>
      <c r="N2055" s="107">
        <v>134</v>
      </c>
      <c r="O2055" s="107">
        <v>140</v>
      </c>
      <c r="P2055" s="107">
        <v>136</v>
      </c>
      <c r="Q2055" s="106">
        <f t="shared" si="32"/>
        <v>1415</v>
      </c>
      <c r="R2055" s="87">
        <v>2015</v>
      </c>
    </row>
    <row r="2056" spans="1:18" x14ac:dyDescent="0.25">
      <c r="A2056" s="88">
        <v>1718</v>
      </c>
      <c r="B2056" s="92" t="s">
        <v>2036</v>
      </c>
      <c r="C2056" s="92" t="s">
        <v>56</v>
      </c>
      <c r="D2056" s="93">
        <v>2911857</v>
      </c>
      <c r="E2056" s="107">
        <v>219</v>
      </c>
      <c r="F2056" s="107">
        <v>192</v>
      </c>
      <c r="G2056" s="107">
        <v>189</v>
      </c>
      <c r="H2056" s="107">
        <v>164</v>
      </c>
      <c r="I2056" s="107">
        <v>142</v>
      </c>
      <c r="J2056" s="107">
        <v>121</v>
      </c>
      <c r="K2056" s="107">
        <v>125</v>
      </c>
      <c r="L2056" s="107">
        <v>149</v>
      </c>
      <c r="M2056" s="107">
        <v>166</v>
      </c>
      <c r="N2056" s="107">
        <v>195</v>
      </c>
      <c r="O2056" s="107">
        <v>197</v>
      </c>
      <c r="P2056" s="107">
        <v>207</v>
      </c>
      <c r="Q2056" s="106">
        <f t="shared" si="32"/>
        <v>2066</v>
      </c>
      <c r="R2056" s="87">
        <v>2015</v>
      </c>
    </row>
    <row r="2057" spans="1:18" x14ac:dyDescent="0.25">
      <c r="A2057" s="88">
        <v>1719</v>
      </c>
      <c r="B2057" s="92" t="s">
        <v>2037</v>
      </c>
      <c r="C2057" s="92" t="s">
        <v>91</v>
      </c>
      <c r="D2057" s="93">
        <v>3519006</v>
      </c>
      <c r="E2057" s="107">
        <v>179</v>
      </c>
      <c r="F2057" s="107">
        <v>152</v>
      </c>
      <c r="G2057" s="107">
        <v>150</v>
      </c>
      <c r="H2057" s="107">
        <v>123</v>
      </c>
      <c r="I2057" s="107">
        <v>95</v>
      </c>
      <c r="J2057" s="107">
        <v>76</v>
      </c>
      <c r="K2057" s="107">
        <v>86</v>
      </c>
      <c r="L2057" s="107">
        <v>116</v>
      </c>
      <c r="M2057" s="107">
        <v>128</v>
      </c>
      <c r="N2057" s="107">
        <v>154</v>
      </c>
      <c r="O2057" s="107">
        <v>173</v>
      </c>
      <c r="P2057" s="107">
        <v>181</v>
      </c>
      <c r="Q2057" s="106">
        <f t="shared" si="32"/>
        <v>1613</v>
      </c>
      <c r="R2057" s="87">
        <v>2015</v>
      </c>
    </row>
    <row r="2058" spans="1:18" x14ac:dyDescent="0.25">
      <c r="A2058" s="88">
        <v>1720</v>
      </c>
      <c r="B2058" s="92" t="s">
        <v>2038</v>
      </c>
      <c r="C2058" s="92" t="s">
        <v>81</v>
      </c>
      <c r="D2058" s="93">
        <v>4307104</v>
      </c>
      <c r="E2058" s="107">
        <v>166</v>
      </c>
      <c r="F2058" s="107">
        <v>128</v>
      </c>
      <c r="G2058" s="107">
        <v>108</v>
      </c>
      <c r="H2058" s="107">
        <v>66</v>
      </c>
      <c r="I2058" s="107">
        <v>39</v>
      </c>
      <c r="J2058" s="107">
        <v>25</v>
      </c>
      <c r="K2058" s="107">
        <v>29</v>
      </c>
      <c r="L2058" s="107">
        <v>47</v>
      </c>
      <c r="M2058" s="107">
        <v>67</v>
      </c>
      <c r="N2058" s="107">
        <v>102</v>
      </c>
      <c r="O2058" s="107">
        <v>135</v>
      </c>
      <c r="P2058" s="107">
        <v>165</v>
      </c>
      <c r="Q2058" s="106">
        <f t="shared" si="32"/>
        <v>1077</v>
      </c>
      <c r="R2058" s="87">
        <v>2015</v>
      </c>
    </row>
    <row r="2059" spans="1:18" x14ac:dyDescent="0.25">
      <c r="A2059" s="88">
        <v>1721</v>
      </c>
      <c r="B2059" s="92" t="s">
        <v>2039</v>
      </c>
      <c r="C2059" s="92" t="s">
        <v>61</v>
      </c>
      <c r="D2059" s="93">
        <v>4206702</v>
      </c>
      <c r="E2059" s="107">
        <v>153</v>
      </c>
      <c r="F2059" s="107">
        <v>126</v>
      </c>
      <c r="G2059" s="107">
        <v>112</v>
      </c>
      <c r="H2059" s="107">
        <v>97</v>
      </c>
      <c r="I2059" s="107">
        <v>72</v>
      </c>
      <c r="J2059" s="107">
        <v>62</v>
      </c>
      <c r="K2059" s="107">
        <v>72</v>
      </c>
      <c r="L2059" s="107">
        <v>88</v>
      </c>
      <c r="M2059" s="107">
        <v>82</v>
      </c>
      <c r="N2059" s="107">
        <v>124</v>
      </c>
      <c r="O2059" s="107">
        <v>146</v>
      </c>
      <c r="P2059" s="107">
        <v>159</v>
      </c>
      <c r="Q2059" s="106">
        <f t="shared" si="32"/>
        <v>1293</v>
      </c>
      <c r="R2059" s="87">
        <v>2015</v>
      </c>
    </row>
    <row r="2060" spans="1:18" x14ac:dyDescent="0.25">
      <c r="A2060" s="88">
        <v>1722</v>
      </c>
      <c r="B2060" s="92" t="s">
        <v>2040</v>
      </c>
      <c r="C2060" s="92" t="s">
        <v>81</v>
      </c>
      <c r="D2060" s="93">
        <v>4309571</v>
      </c>
      <c r="E2060" s="107">
        <v>157</v>
      </c>
      <c r="F2060" s="107">
        <v>124</v>
      </c>
      <c r="G2060" s="107">
        <v>113</v>
      </c>
      <c r="H2060" s="107">
        <v>72</v>
      </c>
      <c r="I2060" s="107">
        <v>48</v>
      </c>
      <c r="J2060" s="107">
        <v>35</v>
      </c>
      <c r="K2060" s="107">
        <v>40</v>
      </c>
      <c r="L2060" s="107">
        <v>60</v>
      </c>
      <c r="M2060" s="107">
        <v>73</v>
      </c>
      <c r="N2060" s="107">
        <v>108</v>
      </c>
      <c r="O2060" s="107">
        <v>137</v>
      </c>
      <c r="P2060" s="107">
        <v>162</v>
      </c>
      <c r="Q2060" s="106">
        <f t="shared" si="32"/>
        <v>1129</v>
      </c>
      <c r="R2060" s="87">
        <v>2015</v>
      </c>
    </row>
    <row r="2061" spans="1:18" x14ac:dyDescent="0.25">
      <c r="A2061" s="88">
        <v>1723</v>
      </c>
      <c r="B2061" s="92" t="s">
        <v>2041</v>
      </c>
      <c r="C2061" s="92" t="s">
        <v>54</v>
      </c>
      <c r="D2061" s="93">
        <v>2305209</v>
      </c>
      <c r="E2061" s="107">
        <v>193</v>
      </c>
      <c r="F2061" s="107">
        <v>166</v>
      </c>
      <c r="G2061" s="107">
        <v>170</v>
      </c>
      <c r="H2061" s="107">
        <v>160</v>
      </c>
      <c r="I2061" s="107">
        <v>160</v>
      </c>
      <c r="J2061" s="107">
        <v>154</v>
      </c>
      <c r="K2061" s="107">
        <v>172</v>
      </c>
      <c r="L2061" s="107">
        <v>198</v>
      </c>
      <c r="M2061" s="107">
        <v>203</v>
      </c>
      <c r="N2061" s="107">
        <v>216</v>
      </c>
      <c r="O2061" s="107">
        <v>202</v>
      </c>
      <c r="P2061" s="107">
        <v>201</v>
      </c>
      <c r="Q2061" s="106">
        <f t="shared" si="32"/>
        <v>2195</v>
      </c>
      <c r="R2061" s="87">
        <v>2015</v>
      </c>
    </row>
    <row r="2062" spans="1:18" x14ac:dyDescent="0.25">
      <c r="A2062" s="88">
        <v>1724</v>
      </c>
      <c r="B2062" s="92" t="s">
        <v>2041</v>
      </c>
      <c r="C2062" s="92" t="s">
        <v>46</v>
      </c>
      <c r="D2062" s="93">
        <v>5209705</v>
      </c>
      <c r="E2062" s="107">
        <v>121</v>
      </c>
      <c r="F2062" s="107">
        <v>109</v>
      </c>
      <c r="G2062" s="107">
        <v>116</v>
      </c>
      <c r="H2062" s="107">
        <v>105</v>
      </c>
      <c r="I2062" s="107">
        <v>94</v>
      </c>
      <c r="J2062" s="107">
        <v>81</v>
      </c>
      <c r="K2062" s="107">
        <v>95</v>
      </c>
      <c r="L2062" s="107">
        <v>120</v>
      </c>
      <c r="M2062" s="107">
        <v>120</v>
      </c>
      <c r="N2062" s="107">
        <v>128</v>
      </c>
      <c r="O2062" s="107">
        <v>118</v>
      </c>
      <c r="P2062" s="107">
        <v>115</v>
      </c>
      <c r="Q2062" s="106">
        <f t="shared" si="32"/>
        <v>1322</v>
      </c>
      <c r="R2062" s="87">
        <v>2015</v>
      </c>
    </row>
    <row r="2063" spans="1:18" x14ac:dyDescent="0.25">
      <c r="A2063" s="88">
        <v>1725</v>
      </c>
      <c r="B2063" s="92" t="s">
        <v>2042</v>
      </c>
      <c r="C2063" s="92" t="s">
        <v>46</v>
      </c>
      <c r="D2063" s="93">
        <v>5209804</v>
      </c>
      <c r="E2063" s="107">
        <v>126</v>
      </c>
      <c r="F2063" s="107">
        <v>110</v>
      </c>
      <c r="G2063" s="107">
        <v>118</v>
      </c>
      <c r="H2063" s="107">
        <v>109</v>
      </c>
      <c r="I2063" s="107">
        <v>103</v>
      </c>
      <c r="J2063" s="107">
        <v>91</v>
      </c>
      <c r="K2063" s="107">
        <v>107</v>
      </c>
      <c r="L2063" s="107">
        <v>131</v>
      </c>
      <c r="M2063" s="107">
        <v>130</v>
      </c>
      <c r="N2063" s="107">
        <v>138</v>
      </c>
      <c r="O2063" s="107">
        <v>121</v>
      </c>
      <c r="P2063" s="107">
        <v>121</v>
      </c>
      <c r="Q2063" s="106">
        <f t="shared" si="32"/>
        <v>1405</v>
      </c>
      <c r="R2063" s="87">
        <v>2015</v>
      </c>
    </row>
    <row r="2064" spans="1:18" x14ac:dyDescent="0.25">
      <c r="A2064" s="88">
        <v>1726</v>
      </c>
      <c r="B2064" s="92" t="s">
        <v>2043</v>
      </c>
      <c r="C2064" s="92" t="s">
        <v>91</v>
      </c>
      <c r="D2064" s="93">
        <v>3519055</v>
      </c>
      <c r="E2064" s="107">
        <v>143</v>
      </c>
      <c r="F2064" s="107">
        <v>119</v>
      </c>
      <c r="G2064" s="107">
        <v>123</v>
      </c>
      <c r="H2064" s="107">
        <v>99</v>
      </c>
      <c r="I2064" s="107">
        <v>78</v>
      </c>
      <c r="J2064" s="107">
        <v>67</v>
      </c>
      <c r="K2064" s="107">
        <v>75</v>
      </c>
      <c r="L2064" s="107">
        <v>95</v>
      </c>
      <c r="M2064" s="107">
        <v>103</v>
      </c>
      <c r="N2064" s="107">
        <v>122</v>
      </c>
      <c r="O2064" s="107">
        <v>133</v>
      </c>
      <c r="P2064" s="107">
        <v>133</v>
      </c>
      <c r="Q2064" s="106">
        <f t="shared" si="32"/>
        <v>1290</v>
      </c>
      <c r="R2064" s="87">
        <v>2015</v>
      </c>
    </row>
    <row r="2065" spans="1:18" x14ac:dyDescent="0.25">
      <c r="A2065" s="88">
        <v>1727</v>
      </c>
      <c r="B2065" s="92" t="s">
        <v>2044</v>
      </c>
      <c r="C2065" s="92" t="s">
        <v>59</v>
      </c>
      <c r="D2065" s="93">
        <v>4109658</v>
      </c>
      <c r="E2065" s="107">
        <v>185</v>
      </c>
      <c r="F2065" s="107">
        <v>155</v>
      </c>
      <c r="G2065" s="107">
        <v>143</v>
      </c>
      <c r="H2065" s="107">
        <v>109</v>
      </c>
      <c r="I2065" s="107">
        <v>78</v>
      </c>
      <c r="J2065" s="107">
        <v>59</v>
      </c>
      <c r="K2065" s="107">
        <v>69</v>
      </c>
      <c r="L2065" s="107">
        <v>100</v>
      </c>
      <c r="M2065" s="107">
        <v>116</v>
      </c>
      <c r="N2065" s="107">
        <v>150</v>
      </c>
      <c r="O2065" s="107">
        <v>175</v>
      </c>
      <c r="P2065" s="107">
        <v>192</v>
      </c>
      <c r="Q2065" s="106">
        <f t="shared" si="32"/>
        <v>1531</v>
      </c>
      <c r="R2065" s="87">
        <v>2015</v>
      </c>
    </row>
    <row r="2066" spans="1:18" x14ac:dyDescent="0.25">
      <c r="A2066" s="88">
        <v>1728</v>
      </c>
      <c r="B2066" s="92" t="s">
        <v>2045</v>
      </c>
      <c r="C2066" s="92" t="s">
        <v>54</v>
      </c>
      <c r="D2066" s="93">
        <v>2305233</v>
      </c>
      <c r="E2066" s="107">
        <v>188</v>
      </c>
      <c r="F2066" s="107">
        <v>158</v>
      </c>
      <c r="G2066" s="107">
        <v>163</v>
      </c>
      <c r="H2066" s="107">
        <v>153</v>
      </c>
      <c r="I2066" s="107">
        <v>155</v>
      </c>
      <c r="J2066" s="107">
        <v>146</v>
      </c>
      <c r="K2066" s="107">
        <v>161</v>
      </c>
      <c r="L2066" s="107">
        <v>187</v>
      </c>
      <c r="M2066" s="107">
        <v>192</v>
      </c>
      <c r="N2066" s="107">
        <v>208</v>
      </c>
      <c r="O2066" s="107">
        <v>195</v>
      </c>
      <c r="P2066" s="107">
        <v>198</v>
      </c>
      <c r="Q2066" s="106">
        <f t="shared" si="32"/>
        <v>2104</v>
      </c>
      <c r="R2066" s="87">
        <v>2015</v>
      </c>
    </row>
    <row r="2067" spans="1:18" x14ac:dyDescent="0.25">
      <c r="A2067" s="88">
        <v>1729</v>
      </c>
      <c r="B2067" s="92" t="s">
        <v>2046</v>
      </c>
      <c r="C2067" s="92" t="s">
        <v>81</v>
      </c>
      <c r="D2067" s="93">
        <v>4309605</v>
      </c>
      <c r="E2067" s="107">
        <v>175</v>
      </c>
      <c r="F2067" s="107">
        <v>141</v>
      </c>
      <c r="G2067" s="107">
        <v>131</v>
      </c>
      <c r="H2067" s="107">
        <v>88</v>
      </c>
      <c r="I2067" s="107">
        <v>62</v>
      </c>
      <c r="J2067" s="107">
        <v>47</v>
      </c>
      <c r="K2067" s="107">
        <v>55</v>
      </c>
      <c r="L2067" s="107">
        <v>79</v>
      </c>
      <c r="M2067" s="107">
        <v>97</v>
      </c>
      <c r="N2067" s="107">
        <v>129</v>
      </c>
      <c r="O2067" s="107">
        <v>157</v>
      </c>
      <c r="P2067" s="107">
        <v>184</v>
      </c>
      <c r="Q2067" s="106">
        <f t="shared" si="32"/>
        <v>1345</v>
      </c>
      <c r="R2067" s="87">
        <v>2015</v>
      </c>
    </row>
    <row r="2068" spans="1:18" x14ac:dyDescent="0.25">
      <c r="A2068" s="88">
        <v>1730</v>
      </c>
      <c r="B2068" s="92" t="s">
        <v>2047</v>
      </c>
      <c r="C2068" s="92" t="s">
        <v>91</v>
      </c>
      <c r="D2068" s="93">
        <v>3519071</v>
      </c>
      <c r="E2068" s="107">
        <v>135</v>
      </c>
      <c r="F2068" s="107">
        <v>114</v>
      </c>
      <c r="G2068" s="107">
        <v>116</v>
      </c>
      <c r="H2068" s="107">
        <v>92</v>
      </c>
      <c r="I2068" s="107">
        <v>70</v>
      </c>
      <c r="J2068" s="107">
        <v>59</v>
      </c>
      <c r="K2068" s="107">
        <v>66</v>
      </c>
      <c r="L2068" s="107">
        <v>85</v>
      </c>
      <c r="M2068" s="107">
        <v>96</v>
      </c>
      <c r="N2068" s="107">
        <v>115</v>
      </c>
      <c r="O2068" s="107">
        <v>127</v>
      </c>
      <c r="P2068" s="107">
        <v>129</v>
      </c>
      <c r="Q2068" s="106">
        <f t="shared" si="32"/>
        <v>1204</v>
      </c>
      <c r="R2068" s="87">
        <v>2015</v>
      </c>
    </row>
    <row r="2069" spans="1:18" x14ac:dyDescent="0.25">
      <c r="A2069" s="88">
        <v>1731</v>
      </c>
      <c r="B2069" s="92" t="s">
        <v>2048</v>
      </c>
      <c r="C2069" s="92" t="s">
        <v>79</v>
      </c>
      <c r="D2069" s="93">
        <v>2204600</v>
      </c>
      <c r="E2069" s="107">
        <v>160</v>
      </c>
      <c r="F2069" s="107">
        <v>140</v>
      </c>
      <c r="G2069" s="107">
        <v>146</v>
      </c>
      <c r="H2069" s="107">
        <v>139</v>
      </c>
      <c r="I2069" s="107">
        <v>142</v>
      </c>
      <c r="J2069" s="107">
        <v>137</v>
      </c>
      <c r="K2069" s="107">
        <v>150</v>
      </c>
      <c r="L2069" s="107">
        <v>174</v>
      </c>
      <c r="M2069" s="107">
        <v>182</v>
      </c>
      <c r="N2069" s="107">
        <v>191</v>
      </c>
      <c r="O2069" s="107">
        <v>178</v>
      </c>
      <c r="P2069" s="107">
        <v>169</v>
      </c>
      <c r="Q2069" s="106">
        <f t="shared" si="32"/>
        <v>1908</v>
      </c>
      <c r="R2069" s="87">
        <v>2015</v>
      </c>
    </row>
    <row r="2070" spans="1:18" x14ac:dyDescent="0.25">
      <c r="A2070" s="88">
        <v>1732</v>
      </c>
      <c r="B2070" s="92" t="s">
        <v>2049</v>
      </c>
      <c r="C2070" s="92" t="s">
        <v>81</v>
      </c>
      <c r="D2070" s="93">
        <v>4309654</v>
      </c>
      <c r="E2070" s="107">
        <v>161</v>
      </c>
      <c r="F2070" s="107">
        <v>124</v>
      </c>
      <c r="G2070" s="107">
        <v>106</v>
      </c>
      <c r="H2070" s="107">
        <v>63</v>
      </c>
      <c r="I2070" s="107">
        <v>38</v>
      </c>
      <c r="J2070" s="107">
        <v>24</v>
      </c>
      <c r="K2070" s="107">
        <v>28</v>
      </c>
      <c r="L2070" s="107">
        <v>45</v>
      </c>
      <c r="M2070" s="107">
        <v>64</v>
      </c>
      <c r="N2070" s="107">
        <v>97</v>
      </c>
      <c r="O2070" s="107">
        <v>132</v>
      </c>
      <c r="P2070" s="107">
        <v>159</v>
      </c>
      <c r="Q2070" s="106">
        <f t="shared" si="32"/>
        <v>1041</v>
      </c>
      <c r="R2070" s="87">
        <v>2015</v>
      </c>
    </row>
    <row r="2071" spans="1:18" x14ac:dyDescent="0.25">
      <c r="A2071" s="88">
        <v>1733</v>
      </c>
      <c r="B2071" s="92" t="s">
        <v>2050</v>
      </c>
      <c r="C2071" s="92" t="s">
        <v>231</v>
      </c>
      <c r="D2071" s="93">
        <v>1301704</v>
      </c>
      <c r="E2071" s="107">
        <v>107</v>
      </c>
      <c r="F2071" s="107">
        <v>96</v>
      </c>
      <c r="G2071" s="107">
        <v>108</v>
      </c>
      <c r="H2071" s="107">
        <v>98</v>
      </c>
      <c r="I2071" s="107">
        <v>102</v>
      </c>
      <c r="J2071" s="107">
        <v>96</v>
      </c>
      <c r="K2071" s="107">
        <v>106</v>
      </c>
      <c r="L2071" s="107">
        <v>118</v>
      </c>
      <c r="M2071" s="107">
        <v>116</v>
      </c>
      <c r="N2071" s="107">
        <v>117</v>
      </c>
      <c r="O2071" s="107">
        <v>116</v>
      </c>
      <c r="P2071" s="107">
        <v>107</v>
      </c>
      <c r="Q2071" s="106">
        <f t="shared" si="32"/>
        <v>1287</v>
      </c>
      <c r="R2071" s="87">
        <v>2015</v>
      </c>
    </row>
    <row r="2072" spans="1:18" x14ac:dyDescent="0.25">
      <c r="A2072" s="88">
        <v>1734</v>
      </c>
      <c r="B2072" s="92" t="s">
        <v>2050</v>
      </c>
      <c r="C2072" s="92" t="s">
        <v>81</v>
      </c>
      <c r="D2072" s="93">
        <v>4309704</v>
      </c>
      <c r="E2072" s="107">
        <v>180</v>
      </c>
      <c r="F2072" s="107">
        <v>145</v>
      </c>
      <c r="G2072" s="107">
        <v>134</v>
      </c>
      <c r="H2072" s="107">
        <v>91</v>
      </c>
      <c r="I2072" s="107">
        <v>65</v>
      </c>
      <c r="J2072" s="107">
        <v>49</v>
      </c>
      <c r="K2072" s="107">
        <v>58</v>
      </c>
      <c r="L2072" s="107">
        <v>83</v>
      </c>
      <c r="M2072" s="107">
        <v>101</v>
      </c>
      <c r="N2072" s="107">
        <v>134</v>
      </c>
      <c r="O2072" s="107">
        <v>162</v>
      </c>
      <c r="P2072" s="107">
        <v>188</v>
      </c>
      <c r="Q2072" s="106">
        <f t="shared" si="32"/>
        <v>1390</v>
      </c>
      <c r="R2072" s="87">
        <v>2015</v>
      </c>
    </row>
    <row r="2073" spans="1:18" x14ac:dyDescent="0.25">
      <c r="A2073" s="88">
        <v>1735</v>
      </c>
      <c r="B2073" s="92" t="s">
        <v>2051</v>
      </c>
      <c r="C2073" s="92" t="s">
        <v>71</v>
      </c>
      <c r="D2073" s="93">
        <v>2105005</v>
      </c>
      <c r="E2073" s="107">
        <v>132</v>
      </c>
      <c r="F2073" s="107">
        <v>113</v>
      </c>
      <c r="G2073" s="107">
        <v>122</v>
      </c>
      <c r="H2073" s="107">
        <v>114</v>
      </c>
      <c r="I2073" s="107">
        <v>117</v>
      </c>
      <c r="J2073" s="107">
        <v>116</v>
      </c>
      <c r="K2073" s="107">
        <v>127</v>
      </c>
      <c r="L2073" s="107">
        <v>143</v>
      </c>
      <c r="M2073" s="107">
        <v>148</v>
      </c>
      <c r="N2073" s="107">
        <v>156</v>
      </c>
      <c r="O2073" s="107">
        <v>146</v>
      </c>
      <c r="P2073" s="107">
        <v>142</v>
      </c>
      <c r="Q2073" s="106">
        <f t="shared" si="32"/>
        <v>1576</v>
      </c>
      <c r="R2073" s="87">
        <v>2015</v>
      </c>
    </row>
    <row r="2074" spans="1:18" x14ac:dyDescent="0.25">
      <c r="A2074" s="88">
        <v>1736</v>
      </c>
      <c r="B2074" s="92" t="s">
        <v>2052</v>
      </c>
      <c r="C2074" s="92" t="s">
        <v>91</v>
      </c>
      <c r="D2074" s="93">
        <v>3519105</v>
      </c>
      <c r="E2074" s="107">
        <v>144</v>
      </c>
      <c r="F2074" s="107">
        <v>122</v>
      </c>
      <c r="G2074" s="107">
        <v>124</v>
      </c>
      <c r="H2074" s="107">
        <v>100</v>
      </c>
      <c r="I2074" s="107">
        <v>79</v>
      </c>
      <c r="J2074" s="107">
        <v>63</v>
      </c>
      <c r="K2074" s="107">
        <v>71</v>
      </c>
      <c r="L2074" s="107">
        <v>100</v>
      </c>
      <c r="M2074" s="107">
        <v>113</v>
      </c>
      <c r="N2074" s="107">
        <v>131</v>
      </c>
      <c r="O2074" s="107">
        <v>142</v>
      </c>
      <c r="P2074" s="107">
        <v>146</v>
      </c>
      <c r="Q2074" s="106">
        <f t="shared" si="32"/>
        <v>1335</v>
      </c>
      <c r="R2074" s="87">
        <v>2015</v>
      </c>
    </row>
    <row r="2075" spans="1:18" x14ac:dyDescent="0.25">
      <c r="A2075" s="88">
        <v>1737</v>
      </c>
      <c r="B2075" s="92" t="s">
        <v>2053</v>
      </c>
      <c r="C2075" s="92" t="s">
        <v>46</v>
      </c>
      <c r="D2075" s="93">
        <v>5209903</v>
      </c>
      <c r="E2075" s="107">
        <v>126</v>
      </c>
      <c r="F2075" s="107">
        <v>111.5</v>
      </c>
      <c r="G2075" s="107">
        <v>119.5</v>
      </c>
      <c r="H2075" s="107">
        <v>102.5</v>
      </c>
      <c r="I2075" s="107">
        <v>99</v>
      </c>
      <c r="J2075" s="107">
        <v>88</v>
      </c>
      <c r="K2075" s="107">
        <v>97</v>
      </c>
      <c r="L2075" s="107">
        <v>120</v>
      </c>
      <c r="M2075" s="107">
        <v>134</v>
      </c>
      <c r="N2075" s="107">
        <v>141</v>
      </c>
      <c r="O2075" s="107">
        <v>118.5</v>
      </c>
      <c r="P2075" s="107">
        <v>121.5</v>
      </c>
      <c r="Q2075" s="106">
        <f t="shared" si="32"/>
        <v>1378.5</v>
      </c>
      <c r="R2075" s="87">
        <v>2015</v>
      </c>
    </row>
    <row r="2076" spans="1:18" x14ac:dyDescent="0.25">
      <c r="A2076" s="88">
        <v>1738</v>
      </c>
      <c r="B2076" s="92" t="s">
        <v>2054</v>
      </c>
      <c r="C2076" s="92" t="s">
        <v>91</v>
      </c>
      <c r="D2076" s="93">
        <v>3519204</v>
      </c>
      <c r="E2076" s="107">
        <v>162</v>
      </c>
      <c r="F2076" s="107">
        <v>138</v>
      </c>
      <c r="G2076" s="107">
        <v>139</v>
      </c>
      <c r="H2076" s="107">
        <v>112</v>
      </c>
      <c r="I2076" s="107">
        <v>86</v>
      </c>
      <c r="J2076" s="107">
        <v>69</v>
      </c>
      <c r="K2076" s="107">
        <v>78</v>
      </c>
      <c r="L2076" s="107">
        <v>106</v>
      </c>
      <c r="M2076" s="107">
        <v>121</v>
      </c>
      <c r="N2076" s="107">
        <v>145</v>
      </c>
      <c r="O2076" s="107">
        <v>160</v>
      </c>
      <c r="P2076" s="107">
        <v>163</v>
      </c>
      <c r="Q2076" s="106">
        <f t="shared" si="32"/>
        <v>1479</v>
      </c>
      <c r="R2076" s="87">
        <v>2015</v>
      </c>
    </row>
    <row r="2077" spans="1:18" x14ac:dyDescent="0.25">
      <c r="A2077" s="88">
        <v>1739</v>
      </c>
      <c r="B2077" s="92" t="s">
        <v>2055</v>
      </c>
      <c r="C2077" s="92" t="s">
        <v>56</v>
      </c>
      <c r="D2077" s="93">
        <v>2911907</v>
      </c>
      <c r="E2077" s="107">
        <v>214.8</v>
      </c>
      <c r="F2077" s="107">
        <v>184.5</v>
      </c>
      <c r="G2077" s="107">
        <v>177.1</v>
      </c>
      <c r="H2077" s="107">
        <v>152.5</v>
      </c>
      <c r="I2077" s="107">
        <v>130</v>
      </c>
      <c r="J2077" s="107">
        <v>112.2</v>
      </c>
      <c r="K2077" s="107">
        <v>115.8</v>
      </c>
      <c r="L2077" s="107">
        <v>141.9</v>
      </c>
      <c r="M2077" s="107">
        <v>157.69999999999999</v>
      </c>
      <c r="N2077" s="107">
        <v>186.5</v>
      </c>
      <c r="O2077" s="107">
        <v>185.7</v>
      </c>
      <c r="P2077" s="107">
        <v>197</v>
      </c>
      <c r="Q2077" s="106">
        <f t="shared" si="32"/>
        <v>1955.7000000000003</v>
      </c>
      <c r="R2077" s="87">
        <v>2015</v>
      </c>
    </row>
    <row r="2078" spans="1:18" x14ac:dyDescent="0.25">
      <c r="A2078" s="88">
        <v>1740</v>
      </c>
      <c r="B2078" s="92" t="s">
        <v>2056</v>
      </c>
      <c r="C2078" s="92" t="s">
        <v>48</v>
      </c>
      <c r="D2078" s="93">
        <v>3129301</v>
      </c>
      <c r="E2078" s="107">
        <v>191.9</v>
      </c>
      <c r="F2078" s="107">
        <v>156.9</v>
      </c>
      <c r="G2078" s="107">
        <v>156.4</v>
      </c>
      <c r="H2078" s="107">
        <v>129.80000000000001</v>
      </c>
      <c r="I2078" s="107">
        <v>113.1</v>
      </c>
      <c r="J2078" s="107">
        <v>92.9</v>
      </c>
      <c r="K2078" s="107">
        <v>102.1</v>
      </c>
      <c r="L2078" s="107">
        <v>132.80000000000001</v>
      </c>
      <c r="M2078" s="107">
        <v>143.9</v>
      </c>
      <c r="N2078" s="107">
        <v>161.5</v>
      </c>
      <c r="O2078" s="107">
        <v>153.19999999999999</v>
      </c>
      <c r="P2078" s="107">
        <v>152.30000000000001</v>
      </c>
      <c r="Q2078" s="106">
        <f t="shared" si="32"/>
        <v>1686.8000000000002</v>
      </c>
      <c r="R2078" s="87">
        <v>2015</v>
      </c>
    </row>
    <row r="2079" spans="1:18" x14ac:dyDescent="0.25">
      <c r="A2079" s="88">
        <v>1741</v>
      </c>
      <c r="B2079" s="92" t="s">
        <v>2057</v>
      </c>
      <c r="C2079" s="92" t="s">
        <v>91</v>
      </c>
      <c r="D2079" s="93">
        <v>3519253</v>
      </c>
      <c r="E2079" s="107">
        <v>143</v>
      </c>
      <c r="F2079" s="107">
        <v>120</v>
      </c>
      <c r="G2079" s="107">
        <v>120</v>
      </c>
      <c r="H2079" s="107">
        <v>97</v>
      </c>
      <c r="I2079" s="107">
        <v>73</v>
      </c>
      <c r="J2079" s="107">
        <v>59</v>
      </c>
      <c r="K2079" s="107">
        <v>66</v>
      </c>
      <c r="L2079" s="107">
        <v>90</v>
      </c>
      <c r="M2079" s="107">
        <v>102</v>
      </c>
      <c r="N2079" s="107">
        <v>122</v>
      </c>
      <c r="O2079" s="107">
        <v>138</v>
      </c>
      <c r="P2079" s="107">
        <v>140</v>
      </c>
      <c r="Q2079" s="106">
        <f t="shared" si="32"/>
        <v>1270</v>
      </c>
      <c r="R2079" s="87">
        <v>2015</v>
      </c>
    </row>
    <row r="2080" spans="1:18" x14ac:dyDescent="0.25">
      <c r="A2080" s="88">
        <v>1742</v>
      </c>
      <c r="B2080" s="92" t="s">
        <v>2058</v>
      </c>
      <c r="C2080" s="92" t="s">
        <v>66</v>
      </c>
      <c r="D2080" s="93">
        <v>2606507</v>
      </c>
      <c r="E2080" s="107">
        <v>182</v>
      </c>
      <c r="F2080" s="107">
        <v>160</v>
      </c>
      <c r="G2080" s="107">
        <v>167</v>
      </c>
      <c r="H2080" s="107">
        <v>146</v>
      </c>
      <c r="I2080" s="107">
        <v>119</v>
      </c>
      <c r="J2080" s="107">
        <v>100</v>
      </c>
      <c r="K2080" s="107">
        <v>108</v>
      </c>
      <c r="L2080" s="107">
        <v>124</v>
      </c>
      <c r="M2080" s="107">
        <v>145</v>
      </c>
      <c r="N2080" s="107">
        <v>172</v>
      </c>
      <c r="O2080" s="107">
        <v>178</v>
      </c>
      <c r="P2080" s="107">
        <v>186</v>
      </c>
      <c r="Q2080" s="106">
        <f t="shared" si="32"/>
        <v>1787</v>
      </c>
      <c r="R2080" s="87">
        <v>2015</v>
      </c>
    </row>
    <row r="2081" spans="1:18" x14ac:dyDescent="0.25">
      <c r="A2081" s="88">
        <v>1743</v>
      </c>
      <c r="B2081" s="92" t="s">
        <v>2059</v>
      </c>
      <c r="C2081" s="92" t="s">
        <v>59</v>
      </c>
      <c r="D2081" s="93">
        <v>4109708</v>
      </c>
      <c r="E2081" s="107">
        <v>183</v>
      </c>
      <c r="F2081" s="107">
        <v>156</v>
      </c>
      <c r="G2081" s="107">
        <v>151</v>
      </c>
      <c r="H2081" s="107">
        <v>123</v>
      </c>
      <c r="I2081" s="107">
        <v>94</v>
      </c>
      <c r="J2081" s="107">
        <v>75</v>
      </c>
      <c r="K2081" s="107">
        <v>86</v>
      </c>
      <c r="L2081" s="107">
        <v>116</v>
      </c>
      <c r="M2081" s="107">
        <v>128</v>
      </c>
      <c r="N2081" s="107">
        <v>156</v>
      </c>
      <c r="O2081" s="107">
        <v>175</v>
      </c>
      <c r="P2081" s="107">
        <v>186</v>
      </c>
      <c r="Q2081" s="106">
        <f t="shared" si="32"/>
        <v>1629</v>
      </c>
      <c r="R2081" s="87">
        <v>2015</v>
      </c>
    </row>
    <row r="2082" spans="1:18" x14ac:dyDescent="0.25">
      <c r="A2082" s="88">
        <v>1744</v>
      </c>
      <c r="B2082" s="92" t="s">
        <v>2060</v>
      </c>
      <c r="C2082" s="92" t="s">
        <v>81</v>
      </c>
      <c r="D2082" s="93">
        <v>4309753</v>
      </c>
      <c r="E2082" s="107">
        <v>156</v>
      </c>
      <c r="F2082" s="107">
        <v>122</v>
      </c>
      <c r="G2082" s="107">
        <v>111</v>
      </c>
      <c r="H2082" s="107">
        <v>68</v>
      </c>
      <c r="I2082" s="107">
        <v>46</v>
      </c>
      <c r="J2082" s="107">
        <v>33</v>
      </c>
      <c r="K2082" s="107">
        <v>38</v>
      </c>
      <c r="L2082" s="107">
        <v>57</v>
      </c>
      <c r="M2082" s="107">
        <v>71</v>
      </c>
      <c r="N2082" s="107">
        <v>104</v>
      </c>
      <c r="O2082" s="107">
        <v>134</v>
      </c>
      <c r="P2082" s="107">
        <v>161</v>
      </c>
      <c r="Q2082" s="106">
        <f t="shared" si="32"/>
        <v>1101</v>
      </c>
      <c r="R2082" s="87">
        <v>2015</v>
      </c>
    </row>
    <row r="2083" spans="1:18" x14ac:dyDescent="0.25">
      <c r="A2083" s="88">
        <v>1745</v>
      </c>
      <c r="B2083" s="92" t="s">
        <v>2061</v>
      </c>
      <c r="C2083" s="92" t="s">
        <v>54</v>
      </c>
      <c r="D2083" s="93">
        <v>2305266</v>
      </c>
      <c r="E2083" s="107">
        <v>185</v>
      </c>
      <c r="F2083" s="107">
        <v>155</v>
      </c>
      <c r="G2083" s="107">
        <v>159</v>
      </c>
      <c r="H2083" s="107">
        <v>147</v>
      </c>
      <c r="I2083" s="107">
        <v>146</v>
      </c>
      <c r="J2083" s="107">
        <v>137</v>
      </c>
      <c r="K2083" s="107">
        <v>154</v>
      </c>
      <c r="L2083" s="107">
        <v>182</v>
      </c>
      <c r="M2083" s="107">
        <v>192</v>
      </c>
      <c r="N2083" s="107">
        <v>208</v>
      </c>
      <c r="O2083" s="107">
        <v>195</v>
      </c>
      <c r="P2083" s="107">
        <v>196</v>
      </c>
      <c r="Q2083" s="106">
        <f t="shared" si="32"/>
        <v>2056</v>
      </c>
      <c r="R2083" s="87">
        <v>2015</v>
      </c>
    </row>
    <row r="2084" spans="1:18" x14ac:dyDescent="0.25">
      <c r="A2084" s="88">
        <v>1746</v>
      </c>
      <c r="B2084" s="92" t="s">
        <v>2062</v>
      </c>
      <c r="C2084" s="92" t="s">
        <v>91</v>
      </c>
      <c r="D2084" s="93">
        <v>3519303</v>
      </c>
      <c r="E2084" s="107">
        <v>131</v>
      </c>
      <c r="F2084" s="107">
        <v>111</v>
      </c>
      <c r="G2084" s="107">
        <v>114</v>
      </c>
      <c r="H2084" s="107">
        <v>91</v>
      </c>
      <c r="I2084" s="107">
        <v>72</v>
      </c>
      <c r="J2084" s="107">
        <v>59</v>
      </c>
      <c r="K2084" s="107">
        <v>65</v>
      </c>
      <c r="L2084" s="107">
        <v>91</v>
      </c>
      <c r="M2084" s="107">
        <v>103</v>
      </c>
      <c r="N2084" s="107">
        <v>119</v>
      </c>
      <c r="O2084" s="107">
        <v>127</v>
      </c>
      <c r="P2084" s="107">
        <v>128</v>
      </c>
      <c r="Q2084" s="106">
        <f t="shared" si="32"/>
        <v>1211</v>
      </c>
      <c r="R2084" s="87">
        <v>2015</v>
      </c>
    </row>
    <row r="2085" spans="1:18" x14ac:dyDescent="0.25">
      <c r="A2085" s="88">
        <v>1747</v>
      </c>
      <c r="B2085" s="92" t="s">
        <v>2063</v>
      </c>
      <c r="C2085" s="92" t="s">
        <v>110</v>
      </c>
      <c r="D2085" s="93">
        <v>2703007</v>
      </c>
      <c r="E2085" s="107">
        <v>197</v>
      </c>
      <c r="F2085" s="107">
        <v>171</v>
      </c>
      <c r="G2085" s="107">
        <v>176</v>
      </c>
      <c r="H2085" s="107">
        <v>156</v>
      </c>
      <c r="I2085" s="107">
        <v>128</v>
      </c>
      <c r="J2085" s="107">
        <v>110</v>
      </c>
      <c r="K2085" s="107">
        <v>119</v>
      </c>
      <c r="L2085" s="107">
        <v>135</v>
      </c>
      <c r="M2085" s="107">
        <v>155</v>
      </c>
      <c r="N2085" s="107">
        <v>185</v>
      </c>
      <c r="O2085" s="107">
        <v>191</v>
      </c>
      <c r="P2085" s="107">
        <v>202</v>
      </c>
      <c r="Q2085" s="106">
        <f t="shared" si="32"/>
        <v>1925</v>
      </c>
      <c r="R2085" s="87">
        <v>2015</v>
      </c>
    </row>
    <row r="2086" spans="1:18" x14ac:dyDescent="0.25">
      <c r="A2086" s="88">
        <v>1748</v>
      </c>
      <c r="B2086" s="92" t="s">
        <v>2064</v>
      </c>
      <c r="C2086" s="92" t="s">
        <v>99</v>
      </c>
      <c r="D2086" s="93">
        <v>3202454</v>
      </c>
      <c r="E2086" s="107">
        <v>167</v>
      </c>
      <c r="F2086" s="107">
        <v>141</v>
      </c>
      <c r="G2086" s="107">
        <v>134</v>
      </c>
      <c r="H2086" s="107">
        <v>105</v>
      </c>
      <c r="I2086" s="107">
        <v>88</v>
      </c>
      <c r="J2086" s="107">
        <v>71</v>
      </c>
      <c r="K2086" s="107">
        <v>77</v>
      </c>
      <c r="L2086" s="107">
        <v>102</v>
      </c>
      <c r="M2086" s="107">
        <v>112</v>
      </c>
      <c r="N2086" s="107">
        <v>132</v>
      </c>
      <c r="O2086" s="107">
        <v>135</v>
      </c>
      <c r="P2086" s="107">
        <v>143</v>
      </c>
      <c r="Q2086" s="106">
        <f t="shared" si="32"/>
        <v>1407</v>
      </c>
      <c r="R2086" s="87">
        <v>2015</v>
      </c>
    </row>
    <row r="2087" spans="1:18" x14ac:dyDescent="0.25">
      <c r="A2087" s="88">
        <v>1749</v>
      </c>
      <c r="B2087" s="92" t="s">
        <v>2065</v>
      </c>
      <c r="C2087" s="92" t="s">
        <v>59</v>
      </c>
      <c r="D2087" s="93">
        <v>4109757</v>
      </c>
      <c r="E2087" s="107">
        <v>184</v>
      </c>
      <c r="F2087" s="107">
        <v>157</v>
      </c>
      <c r="G2087" s="107">
        <v>146</v>
      </c>
      <c r="H2087" s="107">
        <v>114</v>
      </c>
      <c r="I2087" s="107">
        <v>82</v>
      </c>
      <c r="J2087" s="107">
        <v>63</v>
      </c>
      <c r="K2087" s="107">
        <v>74</v>
      </c>
      <c r="L2087" s="107">
        <v>102</v>
      </c>
      <c r="M2087" s="107">
        <v>118</v>
      </c>
      <c r="N2087" s="107">
        <v>150</v>
      </c>
      <c r="O2087" s="107">
        <v>172</v>
      </c>
      <c r="P2087" s="107">
        <v>191</v>
      </c>
      <c r="Q2087" s="106">
        <f t="shared" si="32"/>
        <v>1553</v>
      </c>
      <c r="R2087" s="87">
        <v>2015</v>
      </c>
    </row>
    <row r="2088" spans="1:18" x14ac:dyDescent="0.25">
      <c r="A2088" s="88">
        <v>1750</v>
      </c>
      <c r="B2088" s="92" t="s">
        <v>2066</v>
      </c>
      <c r="C2088" s="92" t="s">
        <v>48</v>
      </c>
      <c r="D2088" s="93">
        <v>3129400</v>
      </c>
      <c r="E2088" s="107">
        <v>181</v>
      </c>
      <c r="F2088" s="107">
        <v>147</v>
      </c>
      <c r="G2088" s="107">
        <v>146</v>
      </c>
      <c r="H2088" s="107">
        <v>117</v>
      </c>
      <c r="I2088" s="107">
        <v>100</v>
      </c>
      <c r="J2088" s="107">
        <v>83</v>
      </c>
      <c r="K2088" s="107">
        <v>93</v>
      </c>
      <c r="L2088" s="107">
        <v>123</v>
      </c>
      <c r="M2088" s="107">
        <v>131</v>
      </c>
      <c r="N2088" s="107">
        <v>145</v>
      </c>
      <c r="O2088" s="107">
        <v>150</v>
      </c>
      <c r="P2088" s="107">
        <v>148</v>
      </c>
      <c r="Q2088" s="106">
        <f t="shared" si="32"/>
        <v>1564</v>
      </c>
      <c r="R2088" s="87">
        <v>2015</v>
      </c>
    </row>
    <row r="2089" spans="1:18" x14ac:dyDescent="0.25">
      <c r="A2089" s="88">
        <v>1751</v>
      </c>
      <c r="B2089" s="92" t="s">
        <v>2067</v>
      </c>
      <c r="C2089" s="92" t="s">
        <v>48</v>
      </c>
      <c r="D2089" s="93">
        <v>3129509</v>
      </c>
      <c r="E2089" s="107">
        <v>155.9</v>
      </c>
      <c r="F2089" s="107">
        <v>157</v>
      </c>
      <c r="G2089" s="107">
        <v>155.6</v>
      </c>
      <c r="H2089" s="107">
        <v>131.6</v>
      </c>
      <c r="I2089" s="107">
        <v>121.4</v>
      </c>
      <c r="J2089" s="107">
        <v>113</v>
      </c>
      <c r="K2089" s="107">
        <v>128.19999999999999</v>
      </c>
      <c r="L2089" s="107">
        <v>161.6</v>
      </c>
      <c r="M2089" s="107">
        <v>176.8</v>
      </c>
      <c r="N2089" s="107">
        <v>170.7</v>
      </c>
      <c r="O2089" s="107">
        <v>157</v>
      </c>
      <c r="P2089" s="107">
        <v>149.19999999999999</v>
      </c>
      <c r="Q2089" s="106">
        <f t="shared" si="32"/>
        <v>1778</v>
      </c>
      <c r="R2089" s="87">
        <v>2015</v>
      </c>
    </row>
    <row r="2090" spans="1:18" x14ac:dyDescent="0.25">
      <c r="A2090" s="88">
        <v>1752</v>
      </c>
      <c r="B2090" s="92" t="s">
        <v>2068</v>
      </c>
      <c r="C2090" s="92" t="s">
        <v>81</v>
      </c>
      <c r="D2090" s="93">
        <v>4309803</v>
      </c>
      <c r="E2090" s="107">
        <v>156</v>
      </c>
      <c r="F2090" s="107">
        <v>125</v>
      </c>
      <c r="G2090" s="107">
        <v>114</v>
      </c>
      <c r="H2090" s="107">
        <v>86</v>
      </c>
      <c r="I2090" s="107">
        <v>60</v>
      </c>
      <c r="J2090" s="107">
        <v>49</v>
      </c>
      <c r="K2090" s="107">
        <v>57</v>
      </c>
      <c r="L2090" s="107">
        <v>76</v>
      </c>
      <c r="M2090" s="107">
        <v>82</v>
      </c>
      <c r="N2090" s="107">
        <v>118</v>
      </c>
      <c r="O2090" s="107">
        <v>143</v>
      </c>
      <c r="P2090" s="107">
        <v>163</v>
      </c>
      <c r="Q2090" s="106">
        <f t="shared" si="32"/>
        <v>1229</v>
      </c>
      <c r="R2090" s="87">
        <v>2015</v>
      </c>
    </row>
    <row r="2091" spans="1:18" x14ac:dyDescent="0.25">
      <c r="A2091" s="88">
        <v>1753</v>
      </c>
      <c r="B2091" s="92" t="s">
        <v>2069</v>
      </c>
      <c r="C2091" s="92" t="s">
        <v>48</v>
      </c>
      <c r="D2091" s="93">
        <v>3129608</v>
      </c>
      <c r="E2091" s="107">
        <v>218.6</v>
      </c>
      <c r="F2091" s="107">
        <v>192.2</v>
      </c>
      <c r="G2091" s="107">
        <v>190.2</v>
      </c>
      <c r="H2091" s="107">
        <v>171.4</v>
      </c>
      <c r="I2091" s="107">
        <v>153.69999999999999</v>
      </c>
      <c r="J2091" s="107">
        <v>133.9</v>
      </c>
      <c r="K2091" s="107">
        <v>145.19999999999999</v>
      </c>
      <c r="L2091" s="107">
        <v>177.3</v>
      </c>
      <c r="M2091" s="107">
        <v>189.4</v>
      </c>
      <c r="N2091" s="107">
        <v>209.9</v>
      </c>
      <c r="O2091" s="107">
        <v>196.6</v>
      </c>
      <c r="P2091" s="107">
        <v>197.3</v>
      </c>
      <c r="Q2091" s="106">
        <f t="shared" si="32"/>
        <v>2175.7000000000003</v>
      </c>
      <c r="R2091" s="87">
        <v>2015</v>
      </c>
    </row>
    <row r="2092" spans="1:18" x14ac:dyDescent="0.25">
      <c r="A2092" s="88">
        <v>1754</v>
      </c>
      <c r="B2092" s="92" t="s">
        <v>2070</v>
      </c>
      <c r="C2092" s="92" t="s">
        <v>61</v>
      </c>
      <c r="D2092" s="93">
        <v>4206751</v>
      </c>
      <c r="E2092" s="107">
        <v>155</v>
      </c>
      <c r="F2092" s="107">
        <v>130</v>
      </c>
      <c r="G2092" s="107">
        <v>114</v>
      </c>
      <c r="H2092" s="107">
        <v>105</v>
      </c>
      <c r="I2092" s="107">
        <v>80</v>
      </c>
      <c r="J2092" s="107">
        <v>71</v>
      </c>
      <c r="K2092" s="107">
        <v>81</v>
      </c>
      <c r="L2092" s="107">
        <v>96</v>
      </c>
      <c r="M2092" s="107">
        <v>82</v>
      </c>
      <c r="N2092" s="107">
        <v>129</v>
      </c>
      <c r="O2092" s="107">
        <v>150</v>
      </c>
      <c r="P2092" s="107">
        <v>161</v>
      </c>
      <c r="Q2092" s="106">
        <f t="shared" si="32"/>
        <v>1354</v>
      </c>
      <c r="R2092" s="87">
        <v>2015</v>
      </c>
    </row>
    <row r="2093" spans="1:18" x14ac:dyDescent="0.25">
      <c r="A2093" s="88">
        <v>1755</v>
      </c>
      <c r="B2093" s="92" t="s">
        <v>2071</v>
      </c>
      <c r="C2093" s="92" t="s">
        <v>54</v>
      </c>
      <c r="D2093" s="93">
        <v>2305308</v>
      </c>
      <c r="E2093" s="107">
        <v>177</v>
      </c>
      <c r="F2093" s="107">
        <v>154</v>
      </c>
      <c r="G2093" s="107">
        <v>158</v>
      </c>
      <c r="H2093" s="107">
        <v>149</v>
      </c>
      <c r="I2093" s="107">
        <v>149</v>
      </c>
      <c r="J2093" s="107">
        <v>143</v>
      </c>
      <c r="K2093" s="107">
        <v>159</v>
      </c>
      <c r="L2093" s="107">
        <v>184</v>
      </c>
      <c r="M2093" s="107">
        <v>188</v>
      </c>
      <c r="N2093" s="107">
        <v>200</v>
      </c>
      <c r="O2093" s="107">
        <v>187</v>
      </c>
      <c r="P2093" s="107">
        <v>184</v>
      </c>
      <c r="Q2093" s="106">
        <f t="shared" si="32"/>
        <v>2032</v>
      </c>
      <c r="R2093" s="87">
        <v>2015</v>
      </c>
    </row>
    <row r="2094" spans="1:18" x14ac:dyDescent="0.25">
      <c r="A2094" s="88">
        <v>1756</v>
      </c>
      <c r="B2094" s="92" t="s">
        <v>2072</v>
      </c>
      <c r="C2094" s="92" t="s">
        <v>111</v>
      </c>
      <c r="D2094" s="93">
        <v>2506608</v>
      </c>
      <c r="E2094" s="107">
        <v>203.7</v>
      </c>
      <c r="F2094" s="107">
        <v>178.1</v>
      </c>
      <c r="G2094" s="107">
        <v>184.5</v>
      </c>
      <c r="H2094" s="107">
        <v>166.4</v>
      </c>
      <c r="I2094" s="107">
        <v>149.6</v>
      </c>
      <c r="J2094" s="107">
        <v>132.30000000000001</v>
      </c>
      <c r="K2094" s="107">
        <v>143.69999999999999</v>
      </c>
      <c r="L2094" s="107">
        <v>167.7</v>
      </c>
      <c r="M2094" s="107">
        <v>184.3</v>
      </c>
      <c r="N2094" s="107">
        <v>207.5</v>
      </c>
      <c r="O2094" s="107">
        <v>206.9</v>
      </c>
      <c r="P2094" s="107">
        <v>211.4</v>
      </c>
      <c r="Q2094" s="106">
        <f t="shared" si="32"/>
        <v>2136.1</v>
      </c>
      <c r="R2094" s="87">
        <v>2015</v>
      </c>
    </row>
    <row r="2095" spans="1:18" x14ac:dyDescent="0.25">
      <c r="A2095" s="88">
        <v>1757</v>
      </c>
      <c r="B2095" s="92" t="s">
        <v>2073</v>
      </c>
      <c r="C2095" s="92" t="s">
        <v>56</v>
      </c>
      <c r="D2095" s="93">
        <v>2912004</v>
      </c>
      <c r="E2095" s="107">
        <v>189</v>
      </c>
      <c r="F2095" s="107">
        <v>171</v>
      </c>
      <c r="G2095" s="107">
        <v>172</v>
      </c>
      <c r="H2095" s="107">
        <v>150</v>
      </c>
      <c r="I2095" s="107">
        <v>129</v>
      </c>
      <c r="J2095" s="107">
        <v>111</v>
      </c>
      <c r="K2095" s="107">
        <v>120</v>
      </c>
      <c r="L2095" s="107">
        <v>149</v>
      </c>
      <c r="M2095" s="107">
        <v>164</v>
      </c>
      <c r="N2095" s="107">
        <v>190</v>
      </c>
      <c r="O2095" s="107">
        <v>171</v>
      </c>
      <c r="P2095" s="107">
        <v>176</v>
      </c>
      <c r="Q2095" s="106">
        <f t="shared" si="32"/>
        <v>1892</v>
      </c>
      <c r="R2095" s="87">
        <v>2015</v>
      </c>
    </row>
    <row r="2096" spans="1:18" x14ac:dyDescent="0.25">
      <c r="A2096" s="88">
        <v>1758</v>
      </c>
      <c r="B2096" s="92" t="s">
        <v>2074</v>
      </c>
      <c r="C2096" s="92" t="s">
        <v>56</v>
      </c>
      <c r="D2096" s="93">
        <v>2912103</v>
      </c>
      <c r="E2096" s="107">
        <v>181</v>
      </c>
      <c r="F2096" s="107">
        <v>158</v>
      </c>
      <c r="G2096" s="107">
        <v>154</v>
      </c>
      <c r="H2096" s="107">
        <v>127</v>
      </c>
      <c r="I2096" s="107">
        <v>109</v>
      </c>
      <c r="J2096" s="107">
        <v>91</v>
      </c>
      <c r="K2096" s="107">
        <v>96</v>
      </c>
      <c r="L2096" s="107">
        <v>118</v>
      </c>
      <c r="M2096" s="107">
        <v>133</v>
      </c>
      <c r="N2096" s="107">
        <v>155</v>
      </c>
      <c r="O2096" s="107">
        <v>152</v>
      </c>
      <c r="P2096" s="107">
        <v>166</v>
      </c>
      <c r="Q2096" s="106">
        <f t="shared" si="32"/>
        <v>1640</v>
      </c>
      <c r="R2096" s="87">
        <v>2015</v>
      </c>
    </row>
    <row r="2097" spans="1:18" x14ac:dyDescent="0.25">
      <c r="A2097" s="88">
        <v>1759</v>
      </c>
      <c r="B2097" s="92" t="s">
        <v>2075</v>
      </c>
      <c r="C2097" s="92" t="s">
        <v>61</v>
      </c>
      <c r="D2097" s="93">
        <v>4206801</v>
      </c>
      <c r="E2097" s="107">
        <v>157</v>
      </c>
      <c r="F2097" s="107">
        <v>131</v>
      </c>
      <c r="G2097" s="107">
        <v>116</v>
      </c>
      <c r="H2097" s="107">
        <v>103</v>
      </c>
      <c r="I2097" s="107">
        <v>78</v>
      </c>
      <c r="J2097" s="107">
        <v>67</v>
      </c>
      <c r="K2097" s="107">
        <v>77</v>
      </c>
      <c r="L2097" s="107">
        <v>94</v>
      </c>
      <c r="M2097" s="107">
        <v>85</v>
      </c>
      <c r="N2097" s="107">
        <v>130</v>
      </c>
      <c r="O2097" s="107">
        <v>151</v>
      </c>
      <c r="P2097" s="107">
        <v>164</v>
      </c>
      <c r="Q2097" s="106">
        <f t="shared" si="32"/>
        <v>1353</v>
      </c>
      <c r="R2097" s="87">
        <v>2015</v>
      </c>
    </row>
    <row r="2098" spans="1:18" x14ac:dyDescent="0.25">
      <c r="A2098" s="88">
        <v>1760</v>
      </c>
      <c r="B2098" s="92" t="s">
        <v>2076</v>
      </c>
      <c r="C2098" s="92" t="s">
        <v>56</v>
      </c>
      <c r="D2098" s="93">
        <v>2912202</v>
      </c>
      <c r="E2098" s="107">
        <v>208.8</v>
      </c>
      <c r="F2098" s="107">
        <v>183.6</v>
      </c>
      <c r="G2098" s="107">
        <v>180.1</v>
      </c>
      <c r="H2098" s="107">
        <v>159.9</v>
      </c>
      <c r="I2098" s="107">
        <v>142.9</v>
      </c>
      <c r="J2098" s="107">
        <v>124</v>
      </c>
      <c r="K2098" s="107">
        <v>131</v>
      </c>
      <c r="L2098" s="107">
        <v>160</v>
      </c>
      <c r="M2098" s="107">
        <v>174.4</v>
      </c>
      <c r="N2098" s="107">
        <v>198.3</v>
      </c>
      <c r="O2098" s="107">
        <v>187.2</v>
      </c>
      <c r="P2098" s="107">
        <v>195.2</v>
      </c>
      <c r="Q2098" s="106">
        <f t="shared" si="32"/>
        <v>2045.4</v>
      </c>
      <c r="R2098" s="87">
        <v>2015</v>
      </c>
    </row>
    <row r="2099" spans="1:18" x14ac:dyDescent="0.25">
      <c r="A2099" s="88">
        <v>1761</v>
      </c>
      <c r="B2099" s="92" t="s">
        <v>2077</v>
      </c>
      <c r="C2099" s="92" t="s">
        <v>56</v>
      </c>
      <c r="D2099" s="93">
        <v>2912301</v>
      </c>
      <c r="E2099" s="107">
        <v>186</v>
      </c>
      <c r="F2099" s="107">
        <v>164</v>
      </c>
      <c r="G2099" s="107">
        <v>159</v>
      </c>
      <c r="H2099" s="107">
        <v>133</v>
      </c>
      <c r="I2099" s="107">
        <v>114</v>
      </c>
      <c r="J2099" s="107">
        <v>96</v>
      </c>
      <c r="K2099" s="107">
        <v>101</v>
      </c>
      <c r="L2099" s="107">
        <v>126</v>
      </c>
      <c r="M2099" s="107">
        <v>140</v>
      </c>
      <c r="N2099" s="107">
        <v>162</v>
      </c>
      <c r="O2099" s="107">
        <v>158</v>
      </c>
      <c r="P2099" s="107">
        <v>171</v>
      </c>
      <c r="Q2099" s="106">
        <f t="shared" si="32"/>
        <v>1710</v>
      </c>
      <c r="R2099" s="87">
        <v>2015</v>
      </c>
    </row>
    <row r="2100" spans="1:18" x14ac:dyDescent="0.25">
      <c r="A2100" s="88">
        <v>1762</v>
      </c>
      <c r="B2100" s="92" t="s">
        <v>2078</v>
      </c>
      <c r="C2100" s="92" t="s">
        <v>54</v>
      </c>
      <c r="D2100" s="93">
        <v>2305332</v>
      </c>
      <c r="E2100" s="107">
        <v>193</v>
      </c>
      <c r="F2100" s="107">
        <v>162</v>
      </c>
      <c r="G2100" s="107">
        <v>167</v>
      </c>
      <c r="H2100" s="107">
        <v>154</v>
      </c>
      <c r="I2100" s="107">
        <v>153</v>
      </c>
      <c r="J2100" s="107">
        <v>143</v>
      </c>
      <c r="K2100" s="107">
        <v>160</v>
      </c>
      <c r="L2100" s="107">
        <v>189</v>
      </c>
      <c r="M2100" s="107">
        <v>198</v>
      </c>
      <c r="N2100" s="107">
        <v>214</v>
      </c>
      <c r="O2100" s="107">
        <v>202</v>
      </c>
      <c r="P2100" s="107">
        <v>203</v>
      </c>
      <c r="Q2100" s="106">
        <f t="shared" si="32"/>
        <v>2138</v>
      </c>
      <c r="R2100" s="87">
        <v>2015</v>
      </c>
    </row>
    <row r="2101" spans="1:18" x14ac:dyDescent="0.25">
      <c r="A2101" s="88">
        <v>1763</v>
      </c>
      <c r="B2101" s="92" t="s">
        <v>2079</v>
      </c>
      <c r="C2101" s="92" t="s">
        <v>66</v>
      </c>
      <c r="D2101" s="93">
        <v>2606606</v>
      </c>
      <c r="E2101" s="107">
        <v>197</v>
      </c>
      <c r="F2101" s="107">
        <v>174.4</v>
      </c>
      <c r="G2101" s="107">
        <v>181.3</v>
      </c>
      <c r="H2101" s="107">
        <v>158.9</v>
      </c>
      <c r="I2101" s="107">
        <v>131.5</v>
      </c>
      <c r="J2101" s="107">
        <v>112.5</v>
      </c>
      <c r="K2101" s="107">
        <v>118.6</v>
      </c>
      <c r="L2101" s="107">
        <v>138.30000000000001</v>
      </c>
      <c r="M2101" s="107">
        <v>159.69999999999999</v>
      </c>
      <c r="N2101" s="107">
        <v>188.7</v>
      </c>
      <c r="O2101" s="107">
        <v>195.2</v>
      </c>
      <c r="P2101" s="107">
        <v>202.4</v>
      </c>
      <c r="Q2101" s="106">
        <f t="shared" si="32"/>
        <v>1958.5000000000002</v>
      </c>
      <c r="R2101" s="87">
        <v>2015</v>
      </c>
    </row>
    <row r="2102" spans="1:18" x14ac:dyDescent="0.25">
      <c r="A2102" s="88">
        <v>1764</v>
      </c>
      <c r="B2102" s="92" t="s">
        <v>2080</v>
      </c>
      <c r="C2102" s="92" t="s">
        <v>56</v>
      </c>
      <c r="D2102" s="93">
        <v>2912400</v>
      </c>
      <c r="E2102" s="107">
        <v>219.8</v>
      </c>
      <c r="F2102" s="107">
        <v>193.4</v>
      </c>
      <c r="G2102" s="107">
        <v>194.4</v>
      </c>
      <c r="H2102" s="107">
        <v>180.1</v>
      </c>
      <c r="I2102" s="107">
        <v>166.8</v>
      </c>
      <c r="J2102" s="107">
        <v>147.19999999999999</v>
      </c>
      <c r="K2102" s="107">
        <v>156</v>
      </c>
      <c r="L2102" s="107">
        <v>185.3</v>
      </c>
      <c r="M2102" s="107">
        <v>195.7</v>
      </c>
      <c r="N2102" s="107">
        <v>219.7</v>
      </c>
      <c r="O2102" s="107">
        <v>205.9</v>
      </c>
      <c r="P2102" s="107">
        <v>207</v>
      </c>
      <c r="Q2102" s="106">
        <f t="shared" si="32"/>
        <v>2271.3000000000002</v>
      </c>
      <c r="R2102" s="87">
        <v>2015</v>
      </c>
    </row>
    <row r="2103" spans="1:18" x14ac:dyDescent="0.25">
      <c r="A2103" s="88">
        <v>1765</v>
      </c>
      <c r="B2103" s="92" t="s">
        <v>2081</v>
      </c>
      <c r="C2103" s="92" t="s">
        <v>56</v>
      </c>
      <c r="D2103" s="93">
        <v>2912509</v>
      </c>
      <c r="E2103" s="107">
        <v>208</v>
      </c>
      <c r="F2103" s="107">
        <v>184</v>
      </c>
      <c r="G2103" s="107">
        <v>183</v>
      </c>
      <c r="H2103" s="107">
        <v>169</v>
      </c>
      <c r="I2103" s="107">
        <v>155</v>
      </c>
      <c r="J2103" s="107">
        <v>137</v>
      </c>
      <c r="K2103" s="107">
        <v>147</v>
      </c>
      <c r="L2103" s="107">
        <v>176</v>
      </c>
      <c r="M2103" s="107">
        <v>188</v>
      </c>
      <c r="N2103" s="107">
        <v>209</v>
      </c>
      <c r="O2103" s="107">
        <v>191</v>
      </c>
      <c r="P2103" s="107">
        <v>196</v>
      </c>
      <c r="Q2103" s="106">
        <f t="shared" si="32"/>
        <v>2143</v>
      </c>
      <c r="R2103" s="87">
        <v>2015</v>
      </c>
    </row>
    <row r="2104" spans="1:18" x14ac:dyDescent="0.25">
      <c r="A2104" s="88">
        <v>1766</v>
      </c>
      <c r="B2104" s="92" t="s">
        <v>2082</v>
      </c>
      <c r="C2104" s="92" t="s">
        <v>59</v>
      </c>
      <c r="D2104" s="93">
        <v>4109807</v>
      </c>
      <c r="E2104" s="107">
        <v>183</v>
      </c>
      <c r="F2104" s="107">
        <v>156</v>
      </c>
      <c r="G2104" s="107">
        <v>152</v>
      </c>
      <c r="H2104" s="107">
        <v>125</v>
      </c>
      <c r="I2104" s="107">
        <v>96</v>
      </c>
      <c r="J2104" s="107">
        <v>77</v>
      </c>
      <c r="K2104" s="107">
        <v>88</v>
      </c>
      <c r="L2104" s="107">
        <v>117</v>
      </c>
      <c r="M2104" s="107">
        <v>129</v>
      </c>
      <c r="N2104" s="107">
        <v>155</v>
      </c>
      <c r="O2104" s="107">
        <v>176</v>
      </c>
      <c r="P2104" s="107">
        <v>186</v>
      </c>
      <c r="Q2104" s="106">
        <f t="shared" si="32"/>
        <v>1640</v>
      </c>
      <c r="R2104" s="87">
        <v>2015</v>
      </c>
    </row>
    <row r="2105" spans="1:18" x14ac:dyDescent="0.25">
      <c r="A2105" s="88">
        <v>1767</v>
      </c>
      <c r="B2105" s="92" t="s">
        <v>2083</v>
      </c>
      <c r="C2105" s="92" t="s">
        <v>56</v>
      </c>
      <c r="D2105" s="93">
        <v>2912608</v>
      </c>
      <c r="E2105" s="107">
        <v>216</v>
      </c>
      <c r="F2105" s="107">
        <v>187</v>
      </c>
      <c r="G2105" s="107">
        <v>183</v>
      </c>
      <c r="H2105" s="107">
        <v>162</v>
      </c>
      <c r="I2105" s="107">
        <v>145</v>
      </c>
      <c r="J2105" s="107">
        <v>125</v>
      </c>
      <c r="K2105" s="107">
        <v>131</v>
      </c>
      <c r="L2105" s="107">
        <v>160</v>
      </c>
      <c r="M2105" s="107">
        <v>174</v>
      </c>
      <c r="N2105" s="107">
        <v>201</v>
      </c>
      <c r="O2105" s="107">
        <v>194</v>
      </c>
      <c r="P2105" s="107">
        <v>201</v>
      </c>
      <c r="Q2105" s="106">
        <f t="shared" si="32"/>
        <v>2079</v>
      </c>
      <c r="R2105" s="87">
        <v>2015</v>
      </c>
    </row>
    <row r="2106" spans="1:18" x14ac:dyDescent="0.25">
      <c r="A2106" s="88">
        <v>1768</v>
      </c>
      <c r="B2106" s="92" t="s">
        <v>2084</v>
      </c>
      <c r="C2106" s="92" t="s">
        <v>91</v>
      </c>
      <c r="D2106" s="93">
        <v>3519402</v>
      </c>
      <c r="E2106" s="107">
        <v>140</v>
      </c>
      <c r="F2106" s="107">
        <v>119</v>
      </c>
      <c r="G2106" s="107">
        <v>122</v>
      </c>
      <c r="H2106" s="107">
        <v>98</v>
      </c>
      <c r="I2106" s="107">
        <v>79</v>
      </c>
      <c r="J2106" s="107">
        <v>65</v>
      </c>
      <c r="K2106" s="107">
        <v>73</v>
      </c>
      <c r="L2106" s="107">
        <v>102</v>
      </c>
      <c r="M2106" s="107">
        <v>116</v>
      </c>
      <c r="N2106" s="107">
        <v>132</v>
      </c>
      <c r="O2106" s="107">
        <v>138</v>
      </c>
      <c r="P2106" s="107">
        <v>140</v>
      </c>
      <c r="Q2106" s="106">
        <f t="shared" si="32"/>
        <v>1324</v>
      </c>
      <c r="R2106" s="87">
        <v>2015</v>
      </c>
    </row>
    <row r="2107" spans="1:18" x14ac:dyDescent="0.25">
      <c r="A2107" s="88">
        <v>1769</v>
      </c>
      <c r="B2107" s="92" t="s">
        <v>2085</v>
      </c>
      <c r="C2107" s="92" t="s">
        <v>48</v>
      </c>
      <c r="D2107" s="93">
        <v>3129657</v>
      </c>
      <c r="E2107" s="107">
        <v>170</v>
      </c>
      <c r="F2107" s="107">
        <v>151</v>
      </c>
      <c r="G2107" s="107">
        <v>151</v>
      </c>
      <c r="H2107" s="107">
        <v>130</v>
      </c>
      <c r="I2107" s="107">
        <v>115</v>
      </c>
      <c r="J2107" s="107">
        <v>99</v>
      </c>
      <c r="K2107" s="107">
        <v>109</v>
      </c>
      <c r="L2107" s="107">
        <v>137</v>
      </c>
      <c r="M2107" s="107">
        <v>154</v>
      </c>
      <c r="N2107" s="107">
        <v>170</v>
      </c>
      <c r="O2107" s="107">
        <v>153</v>
      </c>
      <c r="P2107" s="107">
        <v>155</v>
      </c>
      <c r="Q2107" s="106">
        <f t="shared" si="32"/>
        <v>1694</v>
      </c>
      <c r="R2107" s="87">
        <v>2015</v>
      </c>
    </row>
    <row r="2108" spans="1:18" x14ac:dyDescent="0.25">
      <c r="A2108" s="88">
        <v>1770</v>
      </c>
      <c r="B2108" s="92" t="s">
        <v>2086</v>
      </c>
      <c r="C2108" s="92" t="s">
        <v>48</v>
      </c>
      <c r="D2108" s="93">
        <v>3129707</v>
      </c>
      <c r="E2108" s="107">
        <v>145.9</v>
      </c>
      <c r="F2108" s="107">
        <v>120.5</v>
      </c>
      <c r="G2108" s="107">
        <v>125.2</v>
      </c>
      <c r="H2108" s="107">
        <v>109.7</v>
      </c>
      <c r="I2108" s="107">
        <v>97.6</v>
      </c>
      <c r="J2108" s="107">
        <v>85.4</v>
      </c>
      <c r="K2108" s="107">
        <v>93</v>
      </c>
      <c r="L2108" s="107">
        <v>117.2</v>
      </c>
      <c r="M2108" s="107">
        <v>119.4</v>
      </c>
      <c r="N2108" s="107">
        <v>130.6</v>
      </c>
      <c r="O2108" s="107">
        <v>132.5</v>
      </c>
      <c r="P2108" s="107">
        <v>127.6</v>
      </c>
      <c r="Q2108" s="106">
        <f t="shared" si="32"/>
        <v>1404.6</v>
      </c>
      <c r="R2108" s="87">
        <v>2015</v>
      </c>
    </row>
    <row r="2109" spans="1:18" x14ac:dyDescent="0.25">
      <c r="A2109" s="88">
        <v>1771</v>
      </c>
      <c r="B2109" s="92" t="s">
        <v>2087</v>
      </c>
      <c r="C2109" s="92" t="s">
        <v>99</v>
      </c>
      <c r="D2109" s="93">
        <v>3202504</v>
      </c>
      <c r="E2109" s="107">
        <v>164</v>
      </c>
      <c r="F2109" s="107">
        <v>140</v>
      </c>
      <c r="G2109" s="107">
        <v>136</v>
      </c>
      <c r="H2109" s="107">
        <v>104</v>
      </c>
      <c r="I2109" s="107">
        <v>87</v>
      </c>
      <c r="J2109" s="107">
        <v>71</v>
      </c>
      <c r="K2109" s="107">
        <v>76</v>
      </c>
      <c r="L2109" s="107">
        <v>96</v>
      </c>
      <c r="M2109" s="107">
        <v>109</v>
      </c>
      <c r="N2109" s="107">
        <v>128</v>
      </c>
      <c r="O2109" s="107">
        <v>132</v>
      </c>
      <c r="P2109" s="107">
        <v>145</v>
      </c>
      <c r="Q2109" s="106">
        <f t="shared" si="32"/>
        <v>1388</v>
      </c>
      <c r="R2109" s="87">
        <v>2015</v>
      </c>
    </row>
    <row r="2110" spans="1:18" x14ac:dyDescent="0.25">
      <c r="A2110" s="88">
        <v>1772</v>
      </c>
      <c r="B2110" s="92" t="s">
        <v>2088</v>
      </c>
      <c r="C2110" s="92" t="s">
        <v>81</v>
      </c>
      <c r="D2110" s="93">
        <v>4309902</v>
      </c>
      <c r="E2110" s="107">
        <v>158</v>
      </c>
      <c r="F2110" s="107">
        <v>127</v>
      </c>
      <c r="G2110" s="107">
        <v>116</v>
      </c>
      <c r="H2110" s="107">
        <v>87</v>
      </c>
      <c r="I2110" s="107">
        <v>61</v>
      </c>
      <c r="J2110" s="107">
        <v>49</v>
      </c>
      <c r="K2110" s="107">
        <v>58</v>
      </c>
      <c r="L2110" s="107">
        <v>77</v>
      </c>
      <c r="M2110" s="107">
        <v>83</v>
      </c>
      <c r="N2110" s="107">
        <v>120</v>
      </c>
      <c r="O2110" s="107">
        <v>147</v>
      </c>
      <c r="P2110" s="107">
        <v>165</v>
      </c>
      <c r="Q2110" s="106">
        <f t="shared" si="32"/>
        <v>1248</v>
      </c>
      <c r="R2110" s="87">
        <v>2015</v>
      </c>
    </row>
    <row r="2111" spans="1:18" x14ac:dyDescent="0.25">
      <c r="A2111" s="88">
        <v>1773</v>
      </c>
      <c r="B2111" s="92" t="s">
        <v>2089</v>
      </c>
      <c r="C2111" s="92" t="s">
        <v>66</v>
      </c>
      <c r="D2111" s="93">
        <v>2606705</v>
      </c>
      <c r="E2111" s="107">
        <v>183</v>
      </c>
      <c r="F2111" s="107">
        <v>161</v>
      </c>
      <c r="G2111" s="107">
        <v>167</v>
      </c>
      <c r="H2111" s="107">
        <v>145</v>
      </c>
      <c r="I2111" s="107">
        <v>119</v>
      </c>
      <c r="J2111" s="107">
        <v>102</v>
      </c>
      <c r="K2111" s="107">
        <v>110</v>
      </c>
      <c r="L2111" s="107">
        <v>127</v>
      </c>
      <c r="M2111" s="107">
        <v>148</v>
      </c>
      <c r="N2111" s="107">
        <v>174</v>
      </c>
      <c r="O2111" s="107">
        <v>179</v>
      </c>
      <c r="P2111" s="107">
        <v>188</v>
      </c>
      <c r="Q2111" s="106">
        <f t="shared" si="32"/>
        <v>1803</v>
      </c>
      <c r="R2111" s="87">
        <v>2015</v>
      </c>
    </row>
    <row r="2112" spans="1:18" x14ac:dyDescent="0.25">
      <c r="A2112" s="88">
        <v>1774</v>
      </c>
      <c r="B2112" s="92" t="s">
        <v>2090</v>
      </c>
      <c r="C2112" s="92" t="s">
        <v>61</v>
      </c>
      <c r="D2112" s="93">
        <v>4206900</v>
      </c>
      <c r="E2112" s="107">
        <v>136</v>
      </c>
      <c r="F2112" s="107">
        <v>116</v>
      </c>
      <c r="G2112" s="107">
        <v>106</v>
      </c>
      <c r="H2112" s="107">
        <v>93</v>
      </c>
      <c r="I2112" s="107">
        <v>71</v>
      </c>
      <c r="J2112" s="107">
        <v>59</v>
      </c>
      <c r="K2112" s="107">
        <v>68</v>
      </c>
      <c r="L2112" s="107">
        <v>78</v>
      </c>
      <c r="M2112" s="107">
        <v>68</v>
      </c>
      <c r="N2112" s="107">
        <v>106</v>
      </c>
      <c r="O2112" s="107">
        <v>127</v>
      </c>
      <c r="P2112" s="107">
        <v>140</v>
      </c>
      <c r="Q2112" s="106">
        <f t="shared" si="32"/>
        <v>1168</v>
      </c>
      <c r="R2112" s="87">
        <v>2015</v>
      </c>
    </row>
    <row r="2113" spans="1:18" x14ac:dyDescent="0.25">
      <c r="A2113" s="88">
        <v>1775</v>
      </c>
      <c r="B2113" s="92" t="s">
        <v>2091</v>
      </c>
      <c r="C2113" s="92" t="s">
        <v>56</v>
      </c>
      <c r="D2113" s="93">
        <v>2912707</v>
      </c>
      <c r="E2113" s="107">
        <v>174.2</v>
      </c>
      <c r="F2113" s="107">
        <v>153.1</v>
      </c>
      <c r="G2113" s="107">
        <v>149.4</v>
      </c>
      <c r="H2113" s="107">
        <v>123.7</v>
      </c>
      <c r="I2113" s="107">
        <v>108.9</v>
      </c>
      <c r="J2113" s="107">
        <v>92.2</v>
      </c>
      <c r="K2113" s="107">
        <v>97</v>
      </c>
      <c r="L2113" s="107">
        <v>116</v>
      </c>
      <c r="M2113" s="107">
        <v>128.69999999999999</v>
      </c>
      <c r="N2113" s="107">
        <v>150</v>
      </c>
      <c r="O2113" s="107">
        <v>147</v>
      </c>
      <c r="P2113" s="107">
        <v>161.6</v>
      </c>
      <c r="Q2113" s="106">
        <f t="shared" si="32"/>
        <v>1601.8</v>
      </c>
      <c r="R2113" s="87">
        <v>2015</v>
      </c>
    </row>
    <row r="2114" spans="1:18" x14ac:dyDescent="0.25">
      <c r="A2114" s="88">
        <v>1776</v>
      </c>
      <c r="B2114" s="92" t="s">
        <v>2092</v>
      </c>
      <c r="C2114" s="92" t="s">
        <v>56</v>
      </c>
      <c r="D2114" s="93">
        <v>2912806</v>
      </c>
      <c r="E2114" s="107">
        <v>168</v>
      </c>
      <c r="F2114" s="107">
        <v>143</v>
      </c>
      <c r="G2114" s="107">
        <v>139</v>
      </c>
      <c r="H2114" s="107">
        <v>111</v>
      </c>
      <c r="I2114" s="107">
        <v>93</v>
      </c>
      <c r="J2114" s="107">
        <v>77</v>
      </c>
      <c r="K2114" s="107">
        <v>81</v>
      </c>
      <c r="L2114" s="107">
        <v>102</v>
      </c>
      <c r="M2114" s="107">
        <v>115</v>
      </c>
      <c r="N2114" s="107">
        <v>137</v>
      </c>
      <c r="O2114" s="107">
        <v>136</v>
      </c>
      <c r="P2114" s="107">
        <v>150</v>
      </c>
      <c r="Q2114" s="106">
        <f t="shared" ref="Q2114:Q2177" si="33">SUM(E2114:P2114)</f>
        <v>1452</v>
      </c>
      <c r="R2114" s="87">
        <v>2015</v>
      </c>
    </row>
    <row r="2115" spans="1:18" x14ac:dyDescent="0.25">
      <c r="A2115" s="88">
        <v>1777</v>
      </c>
      <c r="B2115" s="92" t="s">
        <v>2093</v>
      </c>
      <c r="C2115" s="92" t="s">
        <v>81</v>
      </c>
      <c r="D2115" s="93">
        <v>4309951</v>
      </c>
      <c r="E2115" s="107">
        <v>162</v>
      </c>
      <c r="F2115" s="107">
        <v>127</v>
      </c>
      <c r="G2115" s="107">
        <v>119</v>
      </c>
      <c r="H2115" s="107">
        <v>78</v>
      </c>
      <c r="I2115" s="107">
        <v>52</v>
      </c>
      <c r="J2115" s="107">
        <v>39</v>
      </c>
      <c r="K2115" s="107">
        <v>47</v>
      </c>
      <c r="L2115" s="107">
        <v>68</v>
      </c>
      <c r="M2115" s="107">
        <v>84</v>
      </c>
      <c r="N2115" s="107">
        <v>116</v>
      </c>
      <c r="O2115" s="107">
        <v>144</v>
      </c>
      <c r="P2115" s="107">
        <v>171</v>
      </c>
      <c r="Q2115" s="106">
        <f t="shared" si="33"/>
        <v>1207</v>
      </c>
      <c r="R2115" s="87">
        <v>2015</v>
      </c>
    </row>
    <row r="2116" spans="1:18" x14ac:dyDescent="0.25">
      <c r="A2116" s="88">
        <v>1778</v>
      </c>
      <c r="B2116" s="92" t="s">
        <v>2094</v>
      </c>
      <c r="C2116" s="92" t="s">
        <v>91</v>
      </c>
      <c r="D2116" s="93">
        <v>3519501</v>
      </c>
      <c r="E2116" s="107">
        <v>178</v>
      </c>
      <c r="F2116" s="107">
        <v>151</v>
      </c>
      <c r="G2116" s="107">
        <v>150</v>
      </c>
      <c r="H2116" s="107">
        <v>123</v>
      </c>
      <c r="I2116" s="107">
        <v>95</v>
      </c>
      <c r="J2116" s="107">
        <v>76</v>
      </c>
      <c r="K2116" s="107">
        <v>86</v>
      </c>
      <c r="L2116" s="107">
        <v>115</v>
      </c>
      <c r="M2116" s="107">
        <v>128</v>
      </c>
      <c r="N2116" s="107">
        <v>153</v>
      </c>
      <c r="O2116" s="107">
        <v>173</v>
      </c>
      <c r="P2116" s="107">
        <v>180</v>
      </c>
      <c r="Q2116" s="106">
        <f t="shared" si="33"/>
        <v>1608</v>
      </c>
      <c r="R2116" s="87">
        <v>2015</v>
      </c>
    </row>
    <row r="2117" spans="1:18" x14ac:dyDescent="0.25">
      <c r="A2117" s="88">
        <v>1779</v>
      </c>
      <c r="B2117" s="92" t="s">
        <v>2095</v>
      </c>
      <c r="C2117" s="92" t="s">
        <v>56</v>
      </c>
      <c r="D2117" s="93">
        <v>2912905</v>
      </c>
      <c r="E2117" s="107">
        <v>186</v>
      </c>
      <c r="F2117" s="107">
        <v>162</v>
      </c>
      <c r="G2117" s="107">
        <v>156</v>
      </c>
      <c r="H2117" s="107">
        <v>131</v>
      </c>
      <c r="I2117" s="107">
        <v>110</v>
      </c>
      <c r="J2117" s="107">
        <v>94</v>
      </c>
      <c r="K2117" s="107">
        <v>99</v>
      </c>
      <c r="L2117" s="107">
        <v>120</v>
      </c>
      <c r="M2117" s="107">
        <v>136</v>
      </c>
      <c r="N2117" s="107">
        <v>159</v>
      </c>
      <c r="O2117" s="107">
        <v>158</v>
      </c>
      <c r="P2117" s="107">
        <v>172</v>
      </c>
      <c r="Q2117" s="106">
        <f t="shared" si="33"/>
        <v>1683</v>
      </c>
      <c r="R2117" s="87">
        <v>2015</v>
      </c>
    </row>
    <row r="2118" spans="1:18" x14ac:dyDescent="0.25">
      <c r="A2118" s="88">
        <v>1780</v>
      </c>
      <c r="B2118" s="92" t="s">
        <v>2096</v>
      </c>
      <c r="C2118" s="92" t="s">
        <v>48</v>
      </c>
      <c r="D2118" s="93">
        <v>3129806</v>
      </c>
      <c r="E2118" s="107">
        <v>183</v>
      </c>
      <c r="F2118" s="107">
        <v>151</v>
      </c>
      <c r="G2118" s="107">
        <v>152</v>
      </c>
      <c r="H2118" s="107">
        <v>127</v>
      </c>
      <c r="I2118" s="107">
        <v>111</v>
      </c>
      <c r="J2118" s="107">
        <v>93</v>
      </c>
      <c r="K2118" s="107">
        <v>103</v>
      </c>
      <c r="L2118" s="107">
        <v>134</v>
      </c>
      <c r="M2118" s="107">
        <v>139</v>
      </c>
      <c r="N2118" s="107">
        <v>157</v>
      </c>
      <c r="O2118" s="107">
        <v>154</v>
      </c>
      <c r="P2118" s="107">
        <v>149</v>
      </c>
      <c r="Q2118" s="106">
        <f t="shared" si="33"/>
        <v>1653</v>
      </c>
      <c r="R2118" s="87">
        <v>2015</v>
      </c>
    </row>
    <row r="2119" spans="1:18" x14ac:dyDescent="0.25">
      <c r="A2119" s="88">
        <v>1781</v>
      </c>
      <c r="B2119" s="92" t="s">
        <v>2097</v>
      </c>
      <c r="C2119" s="92" t="s">
        <v>81</v>
      </c>
      <c r="D2119" s="93">
        <v>4310009</v>
      </c>
      <c r="E2119" s="107">
        <v>160</v>
      </c>
      <c r="F2119" s="107">
        <v>124</v>
      </c>
      <c r="G2119" s="107">
        <v>116</v>
      </c>
      <c r="H2119" s="107">
        <v>74</v>
      </c>
      <c r="I2119" s="107">
        <v>49</v>
      </c>
      <c r="J2119" s="107">
        <v>37</v>
      </c>
      <c r="K2119" s="107">
        <v>44</v>
      </c>
      <c r="L2119" s="107">
        <v>63</v>
      </c>
      <c r="M2119" s="107">
        <v>79</v>
      </c>
      <c r="N2119" s="107">
        <v>111</v>
      </c>
      <c r="O2119" s="107">
        <v>139</v>
      </c>
      <c r="P2119" s="107">
        <v>168</v>
      </c>
      <c r="Q2119" s="106">
        <f t="shared" si="33"/>
        <v>1164</v>
      </c>
      <c r="R2119" s="87">
        <v>2015</v>
      </c>
    </row>
    <row r="2120" spans="1:18" x14ac:dyDescent="0.25">
      <c r="A2120" s="88">
        <v>1782</v>
      </c>
      <c r="B2120" s="92" t="s">
        <v>2098</v>
      </c>
      <c r="C2120" s="92" t="s">
        <v>56</v>
      </c>
      <c r="D2120" s="93">
        <v>2913002</v>
      </c>
      <c r="E2120" s="107">
        <v>214</v>
      </c>
      <c r="F2120" s="107">
        <v>188</v>
      </c>
      <c r="G2120" s="107">
        <v>187</v>
      </c>
      <c r="H2120" s="107">
        <v>173</v>
      </c>
      <c r="I2120" s="107">
        <v>158</v>
      </c>
      <c r="J2120" s="107">
        <v>139</v>
      </c>
      <c r="K2120" s="107">
        <v>148</v>
      </c>
      <c r="L2120" s="107">
        <v>178</v>
      </c>
      <c r="M2120" s="107">
        <v>189</v>
      </c>
      <c r="N2120" s="107">
        <v>212</v>
      </c>
      <c r="O2120" s="107">
        <v>197</v>
      </c>
      <c r="P2120" s="107">
        <v>202</v>
      </c>
      <c r="Q2120" s="106">
        <f t="shared" si="33"/>
        <v>2185</v>
      </c>
      <c r="R2120" s="87">
        <v>2015</v>
      </c>
    </row>
    <row r="2121" spans="1:18" x14ac:dyDescent="0.25">
      <c r="A2121" s="88">
        <v>1783</v>
      </c>
      <c r="B2121" s="92" t="s">
        <v>2099</v>
      </c>
      <c r="C2121" s="92" t="s">
        <v>91</v>
      </c>
      <c r="D2121" s="93">
        <v>3519600</v>
      </c>
      <c r="E2121" s="107">
        <v>141</v>
      </c>
      <c r="F2121" s="107">
        <v>119</v>
      </c>
      <c r="G2121" s="107">
        <v>121</v>
      </c>
      <c r="H2121" s="107">
        <v>97</v>
      </c>
      <c r="I2121" s="107">
        <v>78</v>
      </c>
      <c r="J2121" s="107">
        <v>63</v>
      </c>
      <c r="K2121" s="107">
        <v>70</v>
      </c>
      <c r="L2121" s="107">
        <v>99</v>
      </c>
      <c r="M2121" s="107">
        <v>112</v>
      </c>
      <c r="N2121" s="107">
        <v>129</v>
      </c>
      <c r="O2121" s="107">
        <v>138</v>
      </c>
      <c r="P2121" s="107">
        <v>141</v>
      </c>
      <c r="Q2121" s="106">
        <f t="shared" si="33"/>
        <v>1308</v>
      </c>
      <c r="R2121" s="87">
        <v>2015</v>
      </c>
    </row>
    <row r="2122" spans="1:18" x14ac:dyDescent="0.25">
      <c r="A2122" s="88">
        <v>1784</v>
      </c>
      <c r="B2122" s="92" t="s">
        <v>2100</v>
      </c>
      <c r="C2122" s="92" t="s">
        <v>99</v>
      </c>
      <c r="D2122" s="93">
        <v>3202553</v>
      </c>
      <c r="E2122" s="107">
        <v>179</v>
      </c>
      <c r="F2122" s="107">
        <v>150</v>
      </c>
      <c r="G2122" s="107">
        <v>143</v>
      </c>
      <c r="H2122" s="107">
        <v>111</v>
      </c>
      <c r="I2122" s="107">
        <v>92</v>
      </c>
      <c r="J2122" s="107">
        <v>76</v>
      </c>
      <c r="K2122" s="107">
        <v>82</v>
      </c>
      <c r="L2122" s="107">
        <v>109</v>
      </c>
      <c r="M2122" s="107">
        <v>119</v>
      </c>
      <c r="N2122" s="107">
        <v>140</v>
      </c>
      <c r="O2122" s="107">
        <v>144</v>
      </c>
      <c r="P2122" s="107">
        <v>152</v>
      </c>
      <c r="Q2122" s="106">
        <f t="shared" si="33"/>
        <v>1497</v>
      </c>
      <c r="R2122" s="87">
        <v>2015</v>
      </c>
    </row>
    <row r="2123" spans="1:18" x14ac:dyDescent="0.25">
      <c r="A2123" s="88">
        <v>1785</v>
      </c>
      <c r="B2123" s="92" t="s">
        <v>2101</v>
      </c>
      <c r="C2123" s="92" t="s">
        <v>56</v>
      </c>
      <c r="D2123" s="93">
        <v>2913101</v>
      </c>
      <c r="E2123" s="107">
        <v>211</v>
      </c>
      <c r="F2123" s="107">
        <v>184</v>
      </c>
      <c r="G2123" s="107">
        <v>184</v>
      </c>
      <c r="H2123" s="107">
        <v>169</v>
      </c>
      <c r="I2123" s="107">
        <v>157</v>
      </c>
      <c r="J2123" s="107">
        <v>136</v>
      </c>
      <c r="K2123" s="107">
        <v>144</v>
      </c>
      <c r="L2123" s="107">
        <v>173</v>
      </c>
      <c r="M2123" s="107">
        <v>183</v>
      </c>
      <c r="N2123" s="107">
        <v>209</v>
      </c>
      <c r="O2123" s="107">
        <v>197</v>
      </c>
      <c r="P2123" s="107">
        <v>198</v>
      </c>
      <c r="Q2123" s="106">
        <f t="shared" si="33"/>
        <v>2145</v>
      </c>
      <c r="R2123" s="87">
        <v>2015</v>
      </c>
    </row>
    <row r="2124" spans="1:18" x14ac:dyDescent="0.25">
      <c r="A2124" s="88">
        <v>1786</v>
      </c>
      <c r="B2124" s="92" t="s">
        <v>2102</v>
      </c>
      <c r="C2124" s="92" t="s">
        <v>48</v>
      </c>
      <c r="D2124" s="93">
        <v>3129905</v>
      </c>
      <c r="E2124" s="107">
        <v>164</v>
      </c>
      <c r="F2124" s="107">
        <v>132</v>
      </c>
      <c r="G2124" s="107">
        <v>137</v>
      </c>
      <c r="H2124" s="107">
        <v>114</v>
      </c>
      <c r="I2124" s="107">
        <v>95</v>
      </c>
      <c r="J2124" s="107">
        <v>84</v>
      </c>
      <c r="K2124" s="107">
        <v>94</v>
      </c>
      <c r="L2124" s="107">
        <v>118</v>
      </c>
      <c r="M2124" s="107">
        <v>121</v>
      </c>
      <c r="N2124" s="107">
        <v>137</v>
      </c>
      <c r="O2124" s="107">
        <v>143</v>
      </c>
      <c r="P2124" s="107">
        <v>140</v>
      </c>
      <c r="Q2124" s="106">
        <f t="shared" si="33"/>
        <v>1479</v>
      </c>
      <c r="R2124" s="87">
        <v>2015</v>
      </c>
    </row>
    <row r="2125" spans="1:18" x14ac:dyDescent="0.25">
      <c r="A2125" s="88">
        <v>1787</v>
      </c>
      <c r="B2125" s="92" t="s">
        <v>2103</v>
      </c>
      <c r="C2125" s="92" t="s">
        <v>48</v>
      </c>
      <c r="D2125" s="93">
        <v>3130002</v>
      </c>
      <c r="E2125" s="107">
        <v>178</v>
      </c>
      <c r="F2125" s="107">
        <v>144</v>
      </c>
      <c r="G2125" s="107">
        <v>146</v>
      </c>
      <c r="H2125" s="107">
        <v>121</v>
      </c>
      <c r="I2125" s="107">
        <v>104</v>
      </c>
      <c r="J2125" s="107">
        <v>88</v>
      </c>
      <c r="K2125" s="107">
        <v>99</v>
      </c>
      <c r="L2125" s="107">
        <v>130</v>
      </c>
      <c r="M2125" s="107">
        <v>137</v>
      </c>
      <c r="N2125" s="107">
        <v>149</v>
      </c>
      <c r="O2125" s="107">
        <v>152</v>
      </c>
      <c r="P2125" s="107">
        <v>144</v>
      </c>
      <c r="Q2125" s="106">
        <f t="shared" si="33"/>
        <v>1592</v>
      </c>
      <c r="R2125" s="87">
        <v>2015</v>
      </c>
    </row>
    <row r="2126" spans="1:18" x14ac:dyDescent="0.25">
      <c r="A2126" s="88">
        <v>1788</v>
      </c>
      <c r="B2126" s="92" t="s">
        <v>2104</v>
      </c>
      <c r="C2126" s="92" t="s">
        <v>91</v>
      </c>
      <c r="D2126" s="93">
        <v>3519709</v>
      </c>
      <c r="E2126" s="107">
        <v>131.5</v>
      </c>
      <c r="F2126" s="107">
        <v>114.5</v>
      </c>
      <c r="G2126" s="107">
        <v>115.5</v>
      </c>
      <c r="H2126" s="107">
        <v>93.3</v>
      </c>
      <c r="I2126" s="107">
        <v>72.5</v>
      </c>
      <c r="J2126" s="107">
        <v>58.3</v>
      </c>
      <c r="K2126" s="107">
        <v>67.5</v>
      </c>
      <c r="L2126" s="107">
        <v>81.400000000000006</v>
      </c>
      <c r="M2126" s="107">
        <v>89.8</v>
      </c>
      <c r="N2126" s="107">
        <v>111.2</v>
      </c>
      <c r="O2126" s="107">
        <v>126.5</v>
      </c>
      <c r="P2126" s="107">
        <v>134</v>
      </c>
      <c r="Q2126" s="106">
        <f t="shared" si="33"/>
        <v>1196</v>
      </c>
      <c r="R2126" s="87">
        <v>2015</v>
      </c>
    </row>
    <row r="2127" spans="1:18" x14ac:dyDescent="0.25">
      <c r="A2127" s="88">
        <v>1789</v>
      </c>
      <c r="B2127" s="92" t="s">
        <v>2105</v>
      </c>
      <c r="C2127" s="92" t="s">
        <v>56</v>
      </c>
      <c r="D2127" s="93">
        <v>2913200</v>
      </c>
      <c r="E2127" s="107">
        <v>222</v>
      </c>
      <c r="F2127" s="107">
        <v>196</v>
      </c>
      <c r="G2127" s="107">
        <v>196</v>
      </c>
      <c r="H2127" s="107">
        <v>185</v>
      </c>
      <c r="I2127" s="107">
        <v>171</v>
      </c>
      <c r="J2127" s="107">
        <v>152</v>
      </c>
      <c r="K2127" s="107">
        <v>162</v>
      </c>
      <c r="L2127" s="107">
        <v>194</v>
      </c>
      <c r="M2127" s="107">
        <v>203</v>
      </c>
      <c r="N2127" s="107">
        <v>224</v>
      </c>
      <c r="O2127" s="107">
        <v>205</v>
      </c>
      <c r="P2127" s="107">
        <v>210</v>
      </c>
      <c r="Q2127" s="106">
        <f t="shared" si="33"/>
        <v>2320</v>
      </c>
      <c r="R2127" s="87">
        <v>2015</v>
      </c>
    </row>
    <row r="2128" spans="1:18" x14ac:dyDescent="0.25">
      <c r="A2128" s="88">
        <v>1790</v>
      </c>
      <c r="B2128" s="92" t="s">
        <v>2106</v>
      </c>
      <c r="C2128" s="92" t="s">
        <v>54</v>
      </c>
      <c r="D2128" s="93">
        <v>2305357</v>
      </c>
      <c r="E2128" s="107">
        <v>190</v>
      </c>
      <c r="F2128" s="107">
        <v>167</v>
      </c>
      <c r="G2128" s="107">
        <v>173</v>
      </c>
      <c r="H2128" s="107">
        <v>157</v>
      </c>
      <c r="I2128" s="107">
        <v>152</v>
      </c>
      <c r="J2128" s="107">
        <v>137</v>
      </c>
      <c r="K2128" s="107">
        <v>149</v>
      </c>
      <c r="L2128" s="107">
        <v>170</v>
      </c>
      <c r="M2128" s="107">
        <v>181</v>
      </c>
      <c r="N2128" s="107">
        <v>199</v>
      </c>
      <c r="O2128" s="107">
        <v>192</v>
      </c>
      <c r="P2128" s="107">
        <v>196</v>
      </c>
      <c r="Q2128" s="106">
        <f t="shared" si="33"/>
        <v>2063</v>
      </c>
      <c r="R2128" s="87">
        <v>2015</v>
      </c>
    </row>
    <row r="2129" spans="1:18" x14ac:dyDescent="0.25">
      <c r="A2129" s="88">
        <v>1791</v>
      </c>
      <c r="B2129" s="92" t="s">
        <v>2107</v>
      </c>
      <c r="C2129" s="92" t="s">
        <v>61</v>
      </c>
      <c r="D2129" s="93">
        <v>4207007</v>
      </c>
      <c r="E2129" s="107">
        <v>212</v>
      </c>
      <c r="F2129" s="107">
        <v>172</v>
      </c>
      <c r="G2129" s="107">
        <v>163</v>
      </c>
      <c r="H2129" s="107">
        <v>120</v>
      </c>
      <c r="I2129" s="107">
        <v>87</v>
      </c>
      <c r="J2129" s="107">
        <v>66</v>
      </c>
      <c r="K2129" s="107">
        <v>75</v>
      </c>
      <c r="L2129" s="107">
        <v>101</v>
      </c>
      <c r="M2129" s="107">
        <v>123</v>
      </c>
      <c r="N2129" s="107">
        <v>163</v>
      </c>
      <c r="O2129" s="107">
        <v>193</v>
      </c>
      <c r="P2129" s="107">
        <v>217</v>
      </c>
      <c r="Q2129" s="106">
        <f t="shared" si="33"/>
        <v>1692</v>
      </c>
      <c r="R2129" s="87">
        <v>2015</v>
      </c>
    </row>
    <row r="2130" spans="1:18" x14ac:dyDescent="0.25">
      <c r="A2130" s="88">
        <v>1792</v>
      </c>
      <c r="B2130" s="92" t="s">
        <v>2108</v>
      </c>
      <c r="C2130" s="92" t="s">
        <v>48</v>
      </c>
      <c r="D2130" s="93">
        <v>3130051</v>
      </c>
      <c r="E2130" s="107">
        <v>176.8</v>
      </c>
      <c r="F2130" s="107">
        <v>156.6</v>
      </c>
      <c r="G2130" s="107">
        <v>156.6</v>
      </c>
      <c r="H2130" s="107">
        <v>136.69999999999999</v>
      </c>
      <c r="I2130" s="107">
        <v>119.4</v>
      </c>
      <c r="J2130" s="107">
        <v>104.5</v>
      </c>
      <c r="K2130" s="107">
        <v>113.1</v>
      </c>
      <c r="L2130" s="107">
        <v>142.1</v>
      </c>
      <c r="M2130" s="107">
        <v>159.19999999999999</v>
      </c>
      <c r="N2130" s="107">
        <v>173.4</v>
      </c>
      <c r="O2130" s="107">
        <v>162.80000000000001</v>
      </c>
      <c r="P2130" s="107">
        <v>161.6</v>
      </c>
      <c r="Q2130" s="106">
        <f t="shared" si="33"/>
        <v>1762.8</v>
      </c>
      <c r="R2130" s="87">
        <v>2015</v>
      </c>
    </row>
    <row r="2131" spans="1:18" x14ac:dyDescent="0.25">
      <c r="A2131" s="88">
        <v>1793</v>
      </c>
      <c r="B2131" s="92" t="s">
        <v>2109</v>
      </c>
      <c r="C2131" s="92" t="s">
        <v>59</v>
      </c>
      <c r="D2131" s="93">
        <v>4109906</v>
      </c>
      <c r="E2131" s="107">
        <v>179</v>
      </c>
      <c r="F2131" s="107">
        <v>157</v>
      </c>
      <c r="G2131" s="107">
        <v>149</v>
      </c>
      <c r="H2131" s="107">
        <v>117</v>
      </c>
      <c r="I2131" s="107">
        <v>89</v>
      </c>
      <c r="J2131" s="107">
        <v>70</v>
      </c>
      <c r="K2131" s="107">
        <v>82</v>
      </c>
      <c r="L2131" s="107">
        <v>110</v>
      </c>
      <c r="M2131" s="107">
        <v>122</v>
      </c>
      <c r="N2131" s="107">
        <v>152</v>
      </c>
      <c r="O2131" s="107">
        <v>170</v>
      </c>
      <c r="P2131" s="107">
        <v>184</v>
      </c>
      <c r="Q2131" s="106">
        <f t="shared" si="33"/>
        <v>1581</v>
      </c>
      <c r="R2131" s="87">
        <v>2015</v>
      </c>
    </row>
    <row r="2132" spans="1:18" x14ac:dyDescent="0.25">
      <c r="A2132" s="88">
        <v>1794</v>
      </c>
      <c r="B2132" s="92" t="s">
        <v>2110</v>
      </c>
      <c r="C2132" s="92" t="s">
        <v>71</v>
      </c>
      <c r="D2132" s="93">
        <v>2105104</v>
      </c>
      <c r="E2132" s="107">
        <v>128</v>
      </c>
      <c r="F2132" s="107">
        <v>109</v>
      </c>
      <c r="G2132" s="107">
        <v>118</v>
      </c>
      <c r="H2132" s="107">
        <v>111</v>
      </c>
      <c r="I2132" s="107">
        <v>114</v>
      </c>
      <c r="J2132" s="107">
        <v>112</v>
      </c>
      <c r="K2132" s="107">
        <v>123</v>
      </c>
      <c r="L2132" s="107">
        <v>139</v>
      </c>
      <c r="M2132" s="107">
        <v>143</v>
      </c>
      <c r="N2132" s="107">
        <v>151</v>
      </c>
      <c r="O2132" s="107">
        <v>142</v>
      </c>
      <c r="P2132" s="107">
        <v>138</v>
      </c>
      <c r="Q2132" s="106">
        <f t="shared" si="33"/>
        <v>1528</v>
      </c>
      <c r="R2132" s="87">
        <v>2015</v>
      </c>
    </row>
    <row r="2133" spans="1:18" x14ac:dyDescent="0.25">
      <c r="A2133" s="88">
        <v>1795</v>
      </c>
      <c r="B2133" s="92" t="s">
        <v>2111</v>
      </c>
      <c r="C2133" s="92" t="s">
        <v>91</v>
      </c>
      <c r="D2133" s="93">
        <v>3519808</v>
      </c>
      <c r="E2133" s="107">
        <v>133.5</v>
      </c>
      <c r="F2133" s="107">
        <v>115.5</v>
      </c>
      <c r="G2133" s="107">
        <v>118.5</v>
      </c>
      <c r="H2133" s="107">
        <v>95</v>
      </c>
      <c r="I2133" s="107">
        <v>80.5</v>
      </c>
      <c r="J2133" s="107">
        <v>66.5</v>
      </c>
      <c r="K2133" s="107">
        <v>75</v>
      </c>
      <c r="L2133" s="107">
        <v>109</v>
      </c>
      <c r="M2133" s="107">
        <v>122</v>
      </c>
      <c r="N2133" s="107">
        <v>134.5</v>
      </c>
      <c r="O2133" s="107">
        <v>134</v>
      </c>
      <c r="P2133" s="107">
        <v>135</v>
      </c>
      <c r="Q2133" s="106">
        <f t="shared" si="33"/>
        <v>1319</v>
      </c>
      <c r="R2133" s="87">
        <v>2015</v>
      </c>
    </row>
    <row r="2134" spans="1:18" x14ac:dyDescent="0.25">
      <c r="A2134" s="88">
        <v>1796</v>
      </c>
      <c r="B2134" s="92" t="s">
        <v>2112</v>
      </c>
      <c r="C2134" s="92" t="s">
        <v>56</v>
      </c>
      <c r="D2134" s="93">
        <v>2913309</v>
      </c>
      <c r="E2134" s="107">
        <v>219</v>
      </c>
      <c r="F2134" s="107">
        <v>189</v>
      </c>
      <c r="G2134" s="107">
        <v>181</v>
      </c>
      <c r="H2134" s="107">
        <v>156</v>
      </c>
      <c r="I2134" s="107">
        <v>133</v>
      </c>
      <c r="J2134" s="107">
        <v>116</v>
      </c>
      <c r="K2134" s="107">
        <v>120</v>
      </c>
      <c r="L2134" s="107">
        <v>144</v>
      </c>
      <c r="M2134" s="107">
        <v>160</v>
      </c>
      <c r="N2134" s="107">
        <v>188</v>
      </c>
      <c r="O2134" s="107">
        <v>188</v>
      </c>
      <c r="P2134" s="107">
        <v>200</v>
      </c>
      <c r="Q2134" s="106">
        <f t="shared" si="33"/>
        <v>1994</v>
      </c>
      <c r="R2134" s="87">
        <v>2015</v>
      </c>
    </row>
    <row r="2135" spans="1:18" x14ac:dyDescent="0.25">
      <c r="A2135" s="88">
        <v>1797</v>
      </c>
      <c r="B2135" s="92" t="s">
        <v>2113</v>
      </c>
      <c r="C2135" s="92" t="s">
        <v>54</v>
      </c>
      <c r="D2135" s="93">
        <v>2305407</v>
      </c>
      <c r="E2135" s="107">
        <v>210.9</v>
      </c>
      <c r="F2135" s="107">
        <v>178.5</v>
      </c>
      <c r="G2135" s="107">
        <v>184.4</v>
      </c>
      <c r="H2135" s="107">
        <v>173.3</v>
      </c>
      <c r="I2135" s="107">
        <v>171.5</v>
      </c>
      <c r="J2135" s="107">
        <v>158.5</v>
      </c>
      <c r="K2135" s="107">
        <v>175.3</v>
      </c>
      <c r="L2135" s="107">
        <v>205</v>
      </c>
      <c r="M2135" s="107">
        <v>214.9</v>
      </c>
      <c r="N2135" s="107">
        <v>230.8</v>
      </c>
      <c r="O2135" s="107">
        <v>220</v>
      </c>
      <c r="P2135" s="107">
        <v>220.8</v>
      </c>
      <c r="Q2135" s="106">
        <f t="shared" si="33"/>
        <v>2343.9</v>
      </c>
      <c r="R2135" s="87">
        <v>2015</v>
      </c>
    </row>
    <row r="2136" spans="1:18" x14ac:dyDescent="0.25">
      <c r="A2136" s="88">
        <v>1798</v>
      </c>
      <c r="B2136" s="92" t="s">
        <v>2114</v>
      </c>
      <c r="C2136" s="92" t="s">
        <v>99</v>
      </c>
      <c r="D2136" s="93">
        <v>3202603</v>
      </c>
      <c r="E2136" s="107">
        <v>189</v>
      </c>
      <c r="F2136" s="107">
        <v>161</v>
      </c>
      <c r="G2136" s="107">
        <v>154</v>
      </c>
      <c r="H2136" s="107">
        <v>117</v>
      </c>
      <c r="I2136" s="107">
        <v>98</v>
      </c>
      <c r="J2136" s="107">
        <v>82</v>
      </c>
      <c r="K2136" s="107">
        <v>89</v>
      </c>
      <c r="L2136" s="107">
        <v>112</v>
      </c>
      <c r="M2136" s="107">
        <v>125</v>
      </c>
      <c r="N2136" s="107">
        <v>147</v>
      </c>
      <c r="O2136" s="107">
        <v>151</v>
      </c>
      <c r="P2136" s="107">
        <v>164</v>
      </c>
      <c r="Q2136" s="106">
        <f t="shared" si="33"/>
        <v>1589</v>
      </c>
      <c r="R2136" s="87">
        <v>2015</v>
      </c>
    </row>
    <row r="2137" spans="1:18" x14ac:dyDescent="0.25">
      <c r="A2137" s="88">
        <v>1799</v>
      </c>
      <c r="B2137" s="92" t="s">
        <v>2115</v>
      </c>
      <c r="C2137" s="92" t="s">
        <v>77</v>
      </c>
      <c r="D2137" s="93">
        <v>2404606</v>
      </c>
      <c r="E2137" s="107">
        <v>210</v>
      </c>
      <c r="F2137" s="107">
        <v>189</v>
      </c>
      <c r="G2137" s="107">
        <v>196</v>
      </c>
      <c r="H2137" s="107">
        <v>172</v>
      </c>
      <c r="I2137" s="107">
        <v>158</v>
      </c>
      <c r="J2137" s="107">
        <v>136</v>
      </c>
      <c r="K2137" s="107">
        <v>146</v>
      </c>
      <c r="L2137" s="107">
        <v>169</v>
      </c>
      <c r="M2137" s="107">
        <v>185</v>
      </c>
      <c r="N2137" s="107">
        <v>211</v>
      </c>
      <c r="O2137" s="107">
        <v>210</v>
      </c>
      <c r="P2137" s="107">
        <v>217</v>
      </c>
      <c r="Q2137" s="106">
        <f t="shared" si="33"/>
        <v>2199</v>
      </c>
      <c r="R2137" s="87">
        <v>2015</v>
      </c>
    </row>
    <row r="2138" spans="1:18" x14ac:dyDescent="0.25">
      <c r="A2138" s="88">
        <v>1800</v>
      </c>
      <c r="B2138" s="92" t="s">
        <v>2116</v>
      </c>
      <c r="C2138" s="92" t="s">
        <v>91</v>
      </c>
      <c r="D2138" s="93">
        <v>3519907</v>
      </c>
      <c r="E2138" s="107">
        <v>196.5</v>
      </c>
      <c r="F2138" s="107">
        <v>167.4</v>
      </c>
      <c r="G2138" s="107">
        <v>164.4</v>
      </c>
      <c r="H2138" s="107">
        <v>135.5</v>
      </c>
      <c r="I2138" s="107">
        <v>106.1</v>
      </c>
      <c r="J2138" s="107">
        <v>86</v>
      </c>
      <c r="K2138" s="107">
        <v>97.5</v>
      </c>
      <c r="L2138" s="107">
        <v>128.9</v>
      </c>
      <c r="M2138" s="107">
        <v>140.5</v>
      </c>
      <c r="N2138" s="107">
        <v>168.7</v>
      </c>
      <c r="O2138" s="107">
        <v>189.3</v>
      </c>
      <c r="P2138" s="107">
        <v>198</v>
      </c>
      <c r="Q2138" s="106">
        <f t="shared" si="33"/>
        <v>1778.8</v>
      </c>
      <c r="R2138" s="87">
        <v>2015</v>
      </c>
    </row>
    <row r="2139" spans="1:18" x14ac:dyDescent="0.25">
      <c r="A2139" s="88">
        <v>1801</v>
      </c>
      <c r="B2139" s="92" t="s">
        <v>2116</v>
      </c>
      <c r="C2139" s="92" t="s">
        <v>110</v>
      </c>
      <c r="D2139" s="93">
        <v>2703106</v>
      </c>
      <c r="E2139" s="107">
        <v>208</v>
      </c>
      <c r="F2139" s="107">
        <v>183</v>
      </c>
      <c r="G2139" s="107">
        <v>188</v>
      </c>
      <c r="H2139" s="107">
        <v>165</v>
      </c>
      <c r="I2139" s="107">
        <v>137</v>
      </c>
      <c r="J2139" s="107">
        <v>116</v>
      </c>
      <c r="K2139" s="107">
        <v>124</v>
      </c>
      <c r="L2139" s="107">
        <v>141</v>
      </c>
      <c r="M2139" s="107">
        <v>163</v>
      </c>
      <c r="N2139" s="107">
        <v>193</v>
      </c>
      <c r="O2139" s="107">
        <v>203</v>
      </c>
      <c r="P2139" s="107">
        <v>212</v>
      </c>
      <c r="Q2139" s="106">
        <f t="shared" si="33"/>
        <v>2033</v>
      </c>
      <c r="R2139" s="87">
        <v>2015</v>
      </c>
    </row>
    <row r="2140" spans="1:18" x14ac:dyDescent="0.25">
      <c r="A2140" s="88">
        <v>1802</v>
      </c>
      <c r="B2140" s="92" t="s">
        <v>2117</v>
      </c>
      <c r="C2140" s="92" t="s">
        <v>56</v>
      </c>
      <c r="D2140" s="93">
        <v>2913408</v>
      </c>
      <c r="E2140" s="107">
        <v>183</v>
      </c>
      <c r="F2140" s="107">
        <v>165</v>
      </c>
      <c r="G2140" s="107">
        <v>168</v>
      </c>
      <c r="H2140" s="107">
        <v>150</v>
      </c>
      <c r="I2140" s="107">
        <v>128</v>
      </c>
      <c r="J2140" s="107">
        <v>110</v>
      </c>
      <c r="K2140" s="107">
        <v>120</v>
      </c>
      <c r="L2140" s="107">
        <v>147</v>
      </c>
      <c r="M2140" s="107">
        <v>162</v>
      </c>
      <c r="N2140" s="107">
        <v>191</v>
      </c>
      <c r="O2140" s="107">
        <v>169</v>
      </c>
      <c r="P2140" s="107">
        <v>173</v>
      </c>
      <c r="Q2140" s="106">
        <f t="shared" si="33"/>
        <v>1866</v>
      </c>
      <c r="R2140" s="87">
        <v>2015</v>
      </c>
    </row>
    <row r="2141" spans="1:18" x14ac:dyDescent="0.25">
      <c r="A2141" s="88">
        <v>1803</v>
      </c>
      <c r="B2141" s="92" t="s">
        <v>2118</v>
      </c>
      <c r="C2141" s="92" t="s">
        <v>91</v>
      </c>
      <c r="D2141" s="93">
        <v>3520004</v>
      </c>
      <c r="E2141" s="107">
        <v>133</v>
      </c>
      <c r="F2141" s="107">
        <v>112</v>
      </c>
      <c r="G2141" s="107">
        <v>114</v>
      </c>
      <c r="H2141" s="107">
        <v>90</v>
      </c>
      <c r="I2141" s="107">
        <v>69</v>
      </c>
      <c r="J2141" s="107">
        <v>56</v>
      </c>
      <c r="K2141" s="107">
        <v>62</v>
      </c>
      <c r="L2141" s="107">
        <v>86</v>
      </c>
      <c r="M2141" s="107">
        <v>99</v>
      </c>
      <c r="N2141" s="107">
        <v>117</v>
      </c>
      <c r="O2141" s="107">
        <v>130</v>
      </c>
      <c r="P2141" s="107">
        <v>132</v>
      </c>
      <c r="Q2141" s="106">
        <f t="shared" si="33"/>
        <v>1200</v>
      </c>
      <c r="R2141" s="87">
        <v>2015</v>
      </c>
    </row>
    <row r="2142" spans="1:18" x14ac:dyDescent="0.25">
      <c r="A2142" s="88">
        <v>1804</v>
      </c>
      <c r="B2142" s="92" t="s">
        <v>2119</v>
      </c>
      <c r="C2142" s="92" t="s">
        <v>111</v>
      </c>
      <c r="D2142" s="93">
        <v>2502607</v>
      </c>
      <c r="E2142" s="107">
        <v>208.1</v>
      </c>
      <c r="F2142" s="107">
        <v>182.9</v>
      </c>
      <c r="G2142" s="107">
        <v>189.6</v>
      </c>
      <c r="H2142" s="107">
        <v>170.6</v>
      </c>
      <c r="I2142" s="107">
        <v>156.69999999999999</v>
      </c>
      <c r="J2142" s="107">
        <v>138.9</v>
      </c>
      <c r="K2142" s="107">
        <v>151.5</v>
      </c>
      <c r="L2142" s="107">
        <v>176.9</v>
      </c>
      <c r="M2142" s="107">
        <v>192.8</v>
      </c>
      <c r="N2142" s="107">
        <v>214.5</v>
      </c>
      <c r="O2142" s="107">
        <v>212.8</v>
      </c>
      <c r="P2142" s="107">
        <v>216.9</v>
      </c>
      <c r="Q2142" s="106">
        <f t="shared" si="33"/>
        <v>2212.2000000000003</v>
      </c>
      <c r="R2142" s="87">
        <v>2015</v>
      </c>
    </row>
    <row r="2143" spans="1:18" x14ac:dyDescent="0.25">
      <c r="A2143" s="88">
        <v>1805</v>
      </c>
      <c r="B2143" s="92" t="s">
        <v>2120</v>
      </c>
      <c r="C2143" s="92" t="s">
        <v>91</v>
      </c>
      <c r="D2143" s="93">
        <v>3520103</v>
      </c>
      <c r="E2143" s="107">
        <v>137</v>
      </c>
      <c r="F2143" s="107">
        <v>116</v>
      </c>
      <c r="G2143" s="107">
        <v>120</v>
      </c>
      <c r="H2143" s="107">
        <v>103</v>
      </c>
      <c r="I2143" s="107">
        <v>90</v>
      </c>
      <c r="J2143" s="107">
        <v>77</v>
      </c>
      <c r="K2143" s="107">
        <v>86</v>
      </c>
      <c r="L2143" s="107">
        <v>116</v>
      </c>
      <c r="M2143" s="107">
        <v>122</v>
      </c>
      <c r="N2143" s="107">
        <v>130</v>
      </c>
      <c r="O2143" s="107">
        <v>129</v>
      </c>
      <c r="P2143" s="107">
        <v>125</v>
      </c>
      <c r="Q2143" s="106">
        <f t="shared" si="33"/>
        <v>1351</v>
      </c>
      <c r="R2143" s="87">
        <v>2015</v>
      </c>
    </row>
    <row r="2144" spans="1:18" x14ac:dyDescent="0.25">
      <c r="A2144" s="88">
        <v>1806</v>
      </c>
      <c r="B2144" s="92" t="s">
        <v>2121</v>
      </c>
      <c r="C2144" s="92" t="s">
        <v>48</v>
      </c>
      <c r="D2144" s="93">
        <v>3130101</v>
      </c>
      <c r="E2144" s="107">
        <v>186.9</v>
      </c>
      <c r="F2144" s="107">
        <v>155.1</v>
      </c>
      <c r="G2144" s="107">
        <v>157.6</v>
      </c>
      <c r="H2144" s="107">
        <v>130.69999999999999</v>
      </c>
      <c r="I2144" s="107">
        <v>115.6</v>
      </c>
      <c r="J2144" s="107">
        <v>98.8</v>
      </c>
      <c r="K2144" s="107">
        <v>110.1</v>
      </c>
      <c r="L2144" s="107">
        <v>139.69999999999999</v>
      </c>
      <c r="M2144" s="107">
        <v>148.19999999999999</v>
      </c>
      <c r="N2144" s="107">
        <v>163.5</v>
      </c>
      <c r="O2144" s="107">
        <v>161.9</v>
      </c>
      <c r="P2144" s="107">
        <v>153.69999999999999</v>
      </c>
      <c r="Q2144" s="106">
        <f t="shared" si="33"/>
        <v>1721.8000000000002</v>
      </c>
      <c r="R2144" s="87">
        <v>2015</v>
      </c>
    </row>
    <row r="2145" spans="1:18" x14ac:dyDescent="0.25">
      <c r="A2145" s="88">
        <v>1807</v>
      </c>
      <c r="B2145" s="92" t="s">
        <v>2122</v>
      </c>
      <c r="C2145" s="92" t="s">
        <v>71</v>
      </c>
      <c r="D2145" s="93">
        <v>2105153</v>
      </c>
      <c r="E2145" s="107">
        <v>118</v>
      </c>
      <c r="F2145" s="107">
        <v>103</v>
      </c>
      <c r="G2145" s="107">
        <v>112</v>
      </c>
      <c r="H2145" s="107">
        <v>105</v>
      </c>
      <c r="I2145" s="107">
        <v>107</v>
      </c>
      <c r="J2145" s="107">
        <v>104</v>
      </c>
      <c r="K2145" s="107">
        <v>113</v>
      </c>
      <c r="L2145" s="107">
        <v>128</v>
      </c>
      <c r="M2145" s="107">
        <v>132</v>
      </c>
      <c r="N2145" s="107">
        <v>138</v>
      </c>
      <c r="O2145" s="107">
        <v>129</v>
      </c>
      <c r="P2145" s="107">
        <v>126</v>
      </c>
      <c r="Q2145" s="106">
        <f t="shared" si="33"/>
        <v>1415</v>
      </c>
      <c r="R2145" s="87">
        <v>2015</v>
      </c>
    </row>
    <row r="2146" spans="1:18" x14ac:dyDescent="0.25">
      <c r="A2146" s="88">
        <v>1808</v>
      </c>
      <c r="B2146" s="92" t="s">
        <v>2123</v>
      </c>
      <c r="C2146" s="92" t="s">
        <v>71</v>
      </c>
      <c r="D2146" s="93">
        <v>2105203</v>
      </c>
      <c r="E2146" s="107">
        <v>122</v>
      </c>
      <c r="F2146" s="107">
        <v>107</v>
      </c>
      <c r="G2146" s="107">
        <v>116</v>
      </c>
      <c r="H2146" s="107">
        <v>110</v>
      </c>
      <c r="I2146" s="107">
        <v>112</v>
      </c>
      <c r="J2146" s="107">
        <v>108</v>
      </c>
      <c r="K2146" s="107">
        <v>117</v>
      </c>
      <c r="L2146" s="107">
        <v>133</v>
      </c>
      <c r="M2146" s="107">
        <v>139</v>
      </c>
      <c r="N2146" s="107">
        <v>144</v>
      </c>
      <c r="O2146" s="107">
        <v>133</v>
      </c>
      <c r="P2146" s="107">
        <v>129</v>
      </c>
      <c r="Q2146" s="106">
        <f t="shared" si="33"/>
        <v>1470</v>
      </c>
      <c r="R2146" s="87">
        <v>2015</v>
      </c>
    </row>
    <row r="2147" spans="1:18" x14ac:dyDescent="0.25">
      <c r="A2147" s="88">
        <v>1809</v>
      </c>
      <c r="B2147" s="92" t="s">
        <v>2124</v>
      </c>
      <c r="C2147" s="92" t="s">
        <v>52</v>
      </c>
      <c r="D2147" s="93">
        <v>1503200</v>
      </c>
      <c r="E2147" s="107">
        <v>139</v>
      </c>
      <c r="F2147" s="107">
        <v>110</v>
      </c>
      <c r="G2147" s="107">
        <v>115</v>
      </c>
      <c r="H2147" s="107">
        <v>120</v>
      </c>
      <c r="I2147" s="107">
        <v>130</v>
      </c>
      <c r="J2147" s="107">
        <v>136</v>
      </c>
      <c r="K2147" s="107">
        <v>150</v>
      </c>
      <c r="L2147" s="107">
        <v>169</v>
      </c>
      <c r="M2147" s="107">
        <v>166</v>
      </c>
      <c r="N2147" s="107">
        <v>183</v>
      </c>
      <c r="O2147" s="107">
        <v>175</v>
      </c>
      <c r="P2147" s="107">
        <v>165</v>
      </c>
      <c r="Q2147" s="106">
        <f t="shared" si="33"/>
        <v>1758</v>
      </c>
      <c r="R2147" s="87">
        <v>2015</v>
      </c>
    </row>
    <row r="2148" spans="1:18" x14ac:dyDescent="0.25">
      <c r="A2148" s="88">
        <v>1810</v>
      </c>
      <c r="B2148" s="92" t="s">
        <v>2125</v>
      </c>
      <c r="C2148" s="92" t="s">
        <v>52</v>
      </c>
      <c r="D2148" s="93">
        <v>1503309</v>
      </c>
      <c r="E2148" s="107">
        <v>116</v>
      </c>
      <c r="F2148" s="107">
        <v>99</v>
      </c>
      <c r="G2148" s="107">
        <v>106</v>
      </c>
      <c r="H2148" s="107">
        <v>105</v>
      </c>
      <c r="I2148" s="107">
        <v>114</v>
      </c>
      <c r="J2148" s="107">
        <v>115</v>
      </c>
      <c r="K2148" s="107">
        <v>125</v>
      </c>
      <c r="L2148" s="107">
        <v>138</v>
      </c>
      <c r="M2148" s="107">
        <v>139</v>
      </c>
      <c r="N2148" s="107">
        <v>146</v>
      </c>
      <c r="O2148" s="107">
        <v>138</v>
      </c>
      <c r="P2148" s="107">
        <v>131</v>
      </c>
      <c r="Q2148" s="106">
        <f t="shared" si="33"/>
        <v>1472</v>
      </c>
      <c r="R2148" s="87">
        <v>2015</v>
      </c>
    </row>
    <row r="2149" spans="1:18" x14ac:dyDescent="0.25">
      <c r="A2149" s="88">
        <v>1811</v>
      </c>
      <c r="B2149" s="92" t="s">
        <v>2126</v>
      </c>
      <c r="C2149" s="92" t="s">
        <v>66</v>
      </c>
      <c r="D2149" s="93">
        <v>2606804</v>
      </c>
      <c r="E2149" s="107">
        <v>202.8</v>
      </c>
      <c r="F2149" s="107">
        <v>177</v>
      </c>
      <c r="G2149" s="107">
        <v>182.4</v>
      </c>
      <c r="H2149" s="107">
        <v>160</v>
      </c>
      <c r="I2149" s="107">
        <v>139.9</v>
      </c>
      <c r="J2149" s="107">
        <v>122.1</v>
      </c>
      <c r="K2149" s="107">
        <v>130.5</v>
      </c>
      <c r="L2149" s="107">
        <v>147.69999999999999</v>
      </c>
      <c r="M2149" s="107">
        <v>167.3</v>
      </c>
      <c r="N2149" s="107">
        <v>196.7</v>
      </c>
      <c r="O2149" s="107">
        <v>196</v>
      </c>
      <c r="P2149" s="107">
        <v>206.6</v>
      </c>
      <c r="Q2149" s="106">
        <f t="shared" si="33"/>
        <v>2029</v>
      </c>
      <c r="R2149" s="87">
        <v>2015</v>
      </c>
    </row>
    <row r="2150" spans="1:18" x14ac:dyDescent="0.25">
      <c r="A2150" s="88">
        <v>1812</v>
      </c>
      <c r="B2150" s="92" t="s">
        <v>2127</v>
      </c>
      <c r="C2150" s="92" t="s">
        <v>91</v>
      </c>
      <c r="D2150" s="93">
        <v>3520202</v>
      </c>
      <c r="E2150" s="107">
        <v>145</v>
      </c>
      <c r="F2150" s="107">
        <v>122</v>
      </c>
      <c r="G2150" s="107">
        <v>124</v>
      </c>
      <c r="H2150" s="107">
        <v>99</v>
      </c>
      <c r="I2150" s="107">
        <v>80</v>
      </c>
      <c r="J2150" s="107">
        <v>65</v>
      </c>
      <c r="K2150" s="107">
        <v>72</v>
      </c>
      <c r="L2150" s="107">
        <v>90</v>
      </c>
      <c r="M2150" s="107">
        <v>99</v>
      </c>
      <c r="N2150" s="107">
        <v>119</v>
      </c>
      <c r="O2150" s="107">
        <v>131</v>
      </c>
      <c r="P2150" s="107">
        <v>137</v>
      </c>
      <c r="Q2150" s="106">
        <f t="shared" si="33"/>
        <v>1283</v>
      </c>
      <c r="R2150" s="87">
        <v>2015</v>
      </c>
    </row>
    <row r="2151" spans="1:18" x14ac:dyDescent="0.25">
      <c r="A2151" s="88">
        <v>1813</v>
      </c>
      <c r="B2151" s="92" t="s">
        <v>2128</v>
      </c>
      <c r="C2151" s="92" t="s">
        <v>48</v>
      </c>
      <c r="D2151" s="93">
        <v>3130200</v>
      </c>
      <c r="E2151" s="107">
        <v>195.6</v>
      </c>
      <c r="F2151" s="107">
        <v>161.1</v>
      </c>
      <c r="G2151" s="107">
        <v>161.9</v>
      </c>
      <c r="H2151" s="107">
        <v>136.30000000000001</v>
      </c>
      <c r="I2151" s="107">
        <v>120.1</v>
      </c>
      <c r="J2151" s="107">
        <v>102.3</v>
      </c>
      <c r="K2151" s="107">
        <v>114.5</v>
      </c>
      <c r="L2151" s="107">
        <v>148</v>
      </c>
      <c r="M2151" s="107">
        <v>155.80000000000001</v>
      </c>
      <c r="N2151" s="107">
        <v>169.7</v>
      </c>
      <c r="O2151" s="107">
        <v>168.1</v>
      </c>
      <c r="P2151" s="107">
        <v>159.5</v>
      </c>
      <c r="Q2151" s="106">
        <f t="shared" si="33"/>
        <v>1792.9</v>
      </c>
      <c r="R2151" s="87">
        <v>2015</v>
      </c>
    </row>
    <row r="2152" spans="1:18" x14ac:dyDescent="0.25">
      <c r="A2152" s="88">
        <v>1814</v>
      </c>
      <c r="B2152" s="92" t="s">
        <v>2129</v>
      </c>
      <c r="C2152" s="92" t="s">
        <v>56</v>
      </c>
      <c r="D2152" s="93">
        <v>2913457</v>
      </c>
      <c r="E2152" s="107">
        <v>166</v>
      </c>
      <c r="F2152" s="107">
        <v>145</v>
      </c>
      <c r="G2152" s="107">
        <v>141</v>
      </c>
      <c r="H2152" s="107">
        <v>118</v>
      </c>
      <c r="I2152" s="107">
        <v>100</v>
      </c>
      <c r="J2152" s="107">
        <v>85</v>
      </c>
      <c r="K2152" s="107">
        <v>89</v>
      </c>
      <c r="L2152" s="107">
        <v>107</v>
      </c>
      <c r="M2152" s="107">
        <v>122</v>
      </c>
      <c r="N2152" s="107">
        <v>143</v>
      </c>
      <c r="O2152" s="107">
        <v>142</v>
      </c>
      <c r="P2152" s="107">
        <v>155</v>
      </c>
      <c r="Q2152" s="106">
        <f t="shared" si="33"/>
        <v>1513</v>
      </c>
      <c r="R2152" s="87">
        <v>2015</v>
      </c>
    </row>
    <row r="2153" spans="1:18" x14ac:dyDescent="0.25">
      <c r="A2153" s="88">
        <v>1815</v>
      </c>
      <c r="B2153" s="92" t="s">
        <v>2130</v>
      </c>
      <c r="C2153" s="92" t="s">
        <v>110</v>
      </c>
      <c r="D2153" s="93">
        <v>2703205</v>
      </c>
      <c r="E2153" s="107">
        <v>218</v>
      </c>
      <c r="F2153" s="107">
        <v>193</v>
      </c>
      <c r="G2153" s="107">
        <v>192</v>
      </c>
      <c r="H2153" s="107">
        <v>163</v>
      </c>
      <c r="I2153" s="107">
        <v>140</v>
      </c>
      <c r="J2153" s="107">
        <v>119</v>
      </c>
      <c r="K2153" s="107">
        <v>123</v>
      </c>
      <c r="L2153" s="107">
        <v>145</v>
      </c>
      <c r="M2153" s="107">
        <v>163</v>
      </c>
      <c r="N2153" s="107">
        <v>193</v>
      </c>
      <c r="O2153" s="107">
        <v>198</v>
      </c>
      <c r="P2153" s="107">
        <v>209</v>
      </c>
      <c r="Q2153" s="106">
        <f t="shared" si="33"/>
        <v>2056</v>
      </c>
      <c r="R2153" s="87">
        <v>2015</v>
      </c>
    </row>
    <row r="2154" spans="1:18" x14ac:dyDescent="0.25">
      <c r="A2154" s="88">
        <v>1816</v>
      </c>
      <c r="B2154" s="92" t="s">
        <v>2131</v>
      </c>
      <c r="C2154" s="92" t="s">
        <v>81</v>
      </c>
      <c r="D2154" s="93">
        <v>4310108</v>
      </c>
      <c r="E2154" s="107">
        <v>176</v>
      </c>
      <c r="F2154" s="107">
        <v>142</v>
      </c>
      <c r="G2154" s="107">
        <v>128</v>
      </c>
      <c r="H2154" s="107">
        <v>86</v>
      </c>
      <c r="I2154" s="107">
        <v>58</v>
      </c>
      <c r="J2154" s="107">
        <v>41</v>
      </c>
      <c r="K2154" s="107">
        <v>48</v>
      </c>
      <c r="L2154" s="107">
        <v>72</v>
      </c>
      <c r="M2154" s="107">
        <v>92</v>
      </c>
      <c r="N2154" s="107">
        <v>129</v>
      </c>
      <c r="O2154" s="107">
        <v>159</v>
      </c>
      <c r="P2154" s="107">
        <v>181</v>
      </c>
      <c r="Q2154" s="106">
        <f t="shared" si="33"/>
        <v>1312</v>
      </c>
      <c r="R2154" s="87">
        <v>2015</v>
      </c>
    </row>
    <row r="2155" spans="1:18" x14ac:dyDescent="0.25">
      <c r="A2155" s="88">
        <v>1817</v>
      </c>
      <c r="B2155" s="92" t="s">
        <v>2132</v>
      </c>
      <c r="C2155" s="92" t="s">
        <v>302</v>
      </c>
      <c r="D2155" s="93">
        <v>3301876</v>
      </c>
      <c r="E2155" s="107">
        <v>186</v>
      </c>
      <c r="F2155" s="107">
        <v>159</v>
      </c>
      <c r="G2155" s="107">
        <v>153</v>
      </c>
      <c r="H2155" s="107">
        <v>120</v>
      </c>
      <c r="I2155" s="107">
        <v>96</v>
      </c>
      <c r="J2155" s="107">
        <v>80</v>
      </c>
      <c r="K2155" s="107">
        <v>88</v>
      </c>
      <c r="L2155" s="107">
        <v>109</v>
      </c>
      <c r="M2155" s="107">
        <v>117</v>
      </c>
      <c r="N2155" s="107">
        <v>141</v>
      </c>
      <c r="O2155" s="107">
        <v>157</v>
      </c>
      <c r="P2155" s="107">
        <v>169</v>
      </c>
      <c r="Q2155" s="106">
        <f t="shared" si="33"/>
        <v>1575</v>
      </c>
      <c r="R2155" s="87">
        <v>2015</v>
      </c>
    </row>
    <row r="2156" spans="1:18" x14ac:dyDescent="0.25">
      <c r="A2156" s="88">
        <v>1818</v>
      </c>
      <c r="B2156" s="92" t="s">
        <v>2133</v>
      </c>
      <c r="C2156" s="92" t="s">
        <v>56</v>
      </c>
      <c r="D2156" s="93">
        <v>2913507</v>
      </c>
      <c r="E2156" s="107">
        <v>186.4</v>
      </c>
      <c r="F2156" s="107">
        <v>164.2</v>
      </c>
      <c r="G2156" s="107">
        <v>160</v>
      </c>
      <c r="H2156" s="107">
        <v>133.1</v>
      </c>
      <c r="I2156" s="107">
        <v>114.9</v>
      </c>
      <c r="J2156" s="107">
        <v>98.2</v>
      </c>
      <c r="K2156" s="107">
        <v>102.7</v>
      </c>
      <c r="L2156" s="107">
        <v>126.5</v>
      </c>
      <c r="M2156" s="107">
        <v>140.30000000000001</v>
      </c>
      <c r="N2156" s="107">
        <v>161.5</v>
      </c>
      <c r="O2156" s="107">
        <v>157.19999999999999</v>
      </c>
      <c r="P2156" s="107">
        <v>170.8</v>
      </c>
      <c r="Q2156" s="106">
        <f t="shared" si="33"/>
        <v>1715.8</v>
      </c>
      <c r="R2156" s="87">
        <v>2015</v>
      </c>
    </row>
    <row r="2157" spans="1:18" x14ac:dyDescent="0.25">
      <c r="A2157" s="88">
        <v>1819</v>
      </c>
      <c r="B2157" s="92" t="s">
        <v>2134</v>
      </c>
      <c r="C2157" s="92" t="s">
        <v>91</v>
      </c>
      <c r="D2157" s="93">
        <v>3520301</v>
      </c>
      <c r="E2157" s="107">
        <v>139</v>
      </c>
      <c r="F2157" s="107">
        <v>116</v>
      </c>
      <c r="G2157" s="107">
        <v>110</v>
      </c>
      <c r="H2157" s="107">
        <v>82</v>
      </c>
      <c r="I2157" s="107">
        <v>58</v>
      </c>
      <c r="J2157" s="107">
        <v>45</v>
      </c>
      <c r="K2157" s="107">
        <v>48</v>
      </c>
      <c r="L2157" s="107">
        <v>62</v>
      </c>
      <c r="M2157" s="107">
        <v>71</v>
      </c>
      <c r="N2157" s="107">
        <v>94</v>
      </c>
      <c r="O2157" s="107">
        <v>117</v>
      </c>
      <c r="P2157" s="107">
        <v>134</v>
      </c>
      <c r="Q2157" s="106">
        <f t="shared" si="33"/>
        <v>1076</v>
      </c>
      <c r="R2157" s="87">
        <v>2015</v>
      </c>
    </row>
    <row r="2158" spans="1:18" x14ac:dyDescent="0.25">
      <c r="A2158" s="88">
        <v>1820</v>
      </c>
      <c r="B2158" s="92" t="s">
        <v>2135</v>
      </c>
      <c r="C2158" s="92" t="s">
        <v>59</v>
      </c>
      <c r="D2158" s="93">
        <v>4110003</v>
      </c>
      <c r="E2158" s="107">
        <v>186</v>
      </c>
      <c r="F2158" s="107">
        <v>159</v>
      </c>
      <c r="G2158" s="107">
        <v>154</v>
      </c>
      <c r="H2158" s="107">
        <v>126</v>
      </c>
      <c r="I2158" s="107">
        <v>97</v>
      </c>
      <c r="J2158" s="107">
        <v>77</v>
      </c>
      <c r="K2158" s="107">
        <v>88</v>
      </c>
      <c r="L2158" s="107">
        <v>117</v>
      </c>
      <c r="M2158" s="107">
        <v>130</v>
      </c>
      <c r="N2158" s="107">
        <v>158</v>
      </c>
      <c r="O2158" s="107">
        <v>179</v>
      </c>
      <c r="P2158" s="107">
        <v>190</v>
      </c>
      <c r="Q2158" s="106">
        <f t="shared" si="33"/>
        <v>1661</v>
      </c>
      <c r="R2158" s="87">
        <v>2015</v>
      </c>
    </row>
    <row r="2159" spans="1:18" x14ac:dyDescent="0.25">
      <c r="A2159" s="88">
        <v>1821</v>
      </c>
      <c r="B2159" s="92" t="s">
        <v>2136</v>
      </c>
      <c r="C2159" s="92" t="s">
        <v>66</v>
      </c>
      <c r="D2159" s="93">
        <v>2606903</v>
      </c>
      <c r="E2159" s="107">
        <v>184</v>
      </c>
      <c r="F2159" s="107">
        <v>163</v>
      </c>
      <c r="G2159" s="107">
        <v>171</v>
      </c>
      <c r="H2159" s="107">
        <v>149</v>
      </c>
      <c r="I2159" s="107">
        <v>125</v>
      </c>
      <c r="J2159" s="107">
        <v>107</v>
      </c>
      <c r="K2159" s="107">
        <v>114</v>
      </c>
      <c r="L2159" s="107">
        <v>132</v>
      </c>
      <c r="M2159" s="107">
        <v>153</v>
      </c>
      <c r="N2159" s="107">
        <v>179</v>
      </c>
      <c r="O2159" s="107">
        <v>182</v>
      </c>
      <c r="P2159" s="107">
        <v>189</v>
      </c>
      <c r="Q2159" s="106">
        <f t="shared" si="33"/>
        <v>1848</v>
      </c>
      <c r="R2159" s="87">
        <v>2015</v>
      </c>
    </row>
    <row r="2160" spans="1:18" x14ac:dyDescent="0.25">
      <c r="A2160" s="88">
        <v>1822</v>
      </c>
      <c r="B2160" s="92" t="s">
        <v>2137</v>
      </c>
      <c r="C2160" s="92" t="s">
        <v>48</v>
      </c>
      <c r="D2160" s="93">
        <v>3130309</v>
      </c>
      <c r="E2160" s="107">
        <v>207.9</v>
      </c>
      <c r="F2160" s="107">
        <v>171.5</v>
      </c>
      <c r="G2160" s="107">
        <v>170.8</v>
      </c>
      <c r="H2160" s="107">
        <v>143.19999999999999</v>
      </c>
      <c r="I2160" s="107">
        <v>123.3</v>
      </c>
      <c r="J2160" s="107">
        <v>105.9</v>
      </c>
      <c r="K2160" s="107">
        <v>120.6</v>
      </c>
      <c r="L2160" s="107">
        <v>157.1</v>
      </c>
      <c r="M2160" s="107">
        <v>173.3</v>
      </c>
      <c r="N2160" s="107">
        <v>188.7</v>
      </c>
      <c r="O2160" s="107">
        <v>185.1</v>
      </c>
      <c r="P2160" s="107">
        <v>174.8</v>
      </c>
      <c r="Q2160" s="106">
        <f t="shared" si="33"/>
        <v>1922.1999999999998</v>
      </c>
      <c r="R2160" s="87">
        <v>2015</v>
      </c>
    </row>
    <row r="2161" spans="1:18" x14ac:dyDescent="0.25">
      <c r="A2161" s="88">
        <v>1823</v>
      </c>
      <c r="B2161" s="92" t="s">
        <v>2138</v>
      </c>
      <c r="C2161" s="92" t="s">
        <v>113</v>
      </c>
      <c r="D2161" s="93">
        <v>5004304</v>
      </c>
      <c r="E2161" s="107">
        <v>184.8</v>
      </c>
      <c r="F2161" s="107">
        <v>160.6</v>
      </c>
      <c r="G2161" s="107">
        <v>152.6</v>
      </c>
      <c r="H2161" s="107">
        <v>121.6</v>
      </c>
      <c r="I2161" s="107">
        <v>93.7</v>
      </c>
      <c r="J2161" s="107">
        <v>73.3</v>
      </c>
      <c r="K2161" s="107">
        <v>84.4</v>
      </c>
      <c r="L2161" s="107">
        <v>111.3</v>
      </c>
      <c r="M2161" s="107">
        <v>124.9</v>
      </c>
      <c r="N2161" s="107">
        <v>156.9</v>
      </c>
      <c r="O2161" s="107">
        <v>174.3</v>
      </c>
      <c r="P2161" s="107">
        <v>191.3</v>
      </c>
      <c r="Q2161" s="106">
        <f t="shared" si="33"/>
        <v>1629.7</v>
      </c>
      <c r="R2161" s="87">
        <v>2015</v>
      </c>
    </row>
    <row r="2162" spans="1:18" x14ac:dyDescent="0.25">
      <c r="A2162" s="88">
        <v>1824</v>
      </c>
      <c r="B2162" s="92" t="s">
        <v>2139</v>
      </c>
      <c r="C2162" s="92" t="s">
        <v>54</v>
      </c>
      <c r="D2162" s="93">
        <v>2305506</v>
      </c>
      <c r="E2162" s="107">
        <v>192</v>
      </c>
      <c r="F2162" s="107">
        <v>162</v>
      </c>
      <c r="G2162" s="107">
        <v>166</v>
      </c>
      <c r="H2162" s="107">
        <v>156</v>
      </c>
      <c r="I2162" s="107">
        <v>155</v>
      </c>
      <c r="J2162" s="107">
        <v>144</v>
      </c>
      <c r="K2162" s="107">
        <v>162</v>
      </c>
      <c r="L2162" s="107">
        <v>188</v>
      </c>
      <c r="M2162" s="107">
        <v>199</v>
      </c>
      <c r="N2162" s="107">
        <v>215</v>
      </c>
      <c r="O2162" s="107">
        <v>203</v>
      </c>
      <c r="P2162" s="107">
        <v>202</v>
      </c>
      <c r="Q2162" s="106">
        <f t="shared" si="33"/>
        <v>2144</v>
      </c>
      <c r="R2162" s="87">
        <v>2015</v>
      </c>
    </row>
    <row r="2163" spans="1:18" x14ac:dyDescent="0.25">
      <c r="A2163" s="88">
        <v>1825</v>
      </c>
      <c r="B2163" s="92" t="s">
        <v>2139</v>
      </c>
      <c r="C2163" s="92" t="s">
        <v>59</v>
      </c>
      <c r="D2163" s="93">
        <v>4110052</v>
      </c>
      <c r="E2163" s="107">
        <v>177.8</v>
      </c>
      <c r="F2163" s="107">
        <v>149.69999999999999</v>
      </c>
      <c r="G2163" s="107">
        <v>152.30000000000001</v>
      </c>
      <c r="H2163" s="107">
        <v>142.80000000000001</v>
      </c>
      <c r="I2163" s="107">
        <v>141.9</v>
      </c>
      <c r="J2163" s="107">
        <v>132.5</v>
      </c>
      <c r="K2163" s="107">
        <v>151.9</v>
      </c>
      <c r="L2163" s="107">
        <v>175.7</v>
      </c>
      <c r="M2163" s="107">
        <v>187.5</v>
      </c>
      <c r="N2163" s="107">
        <v>204.3</v>
      </c>
      <c r="O2163" s="107">
        <v>189.8</v>
      </c>
      <c r="P2163" s="107">
        <v>188.2</v>
      </c>
      <c r="Q2163" s="106">
        <f t="shared" si="33"/>
        <v>1994.4</v>
      </c>
      <c r="R2163" s="87">
        <v>2015</v>
      </c>
    </row>
    <row r="2164" spans="1:18" x14ac:dyDescent="0.25">
      <c r="A2164" s="88">
        <v>1826</v>
      </c>
      <c r="B2164" s="92" t="s">
        <v>2140</v>
      </c>
      <c r="C2164" s="92" t="s">
        <v>48</v>
      </c>
      <c r="D2164" s="93">
        <v>3130408</v>
      </c>
      <c r="E2164" s="107">
        <v>166</v>
      </c>
      <c r="F2164" s="107">
        <v>136</v>
      </c>
      <c r="G2164" s="107">
        <v>139</v>
      </c>
      <c r="H2164" s="107">
        <v>115</v>
      </c>
      <c r="I2164" s="107">
        <v>97</v>
      </c>
      <c r="J2164" s="107">
        <v>82</v>
      </c>
      <c r="K2164" s="107">
        <v>92</v>
      </c>
      <c r="L2164" s="107">
        <v>122</v>
      </c>
      <c r="M2164" s="107">
        <v>130</v>
      </c>
      <c r="N2164" s="107">
        <v>143</v>
      </c>
      <c r="O2164" s="107">
        <v>145</v>
      </c>
      <c r="P2164" s="107">
        <v>138</v>
      </c>
      <c r="Q2164" s="106">
        <f t="shared" si="33"/>
        <v>1505</v>
      </c>
      <c r="R2164" s="87">
        <v>2015</v>
      </c>
    </row>
    <row r="2165" spans="1:18" x14ac:dyDescent="0.25">
      <c r="A2165" s="88">
        <v>1827</v>
      </c>
      <c r="B2165" s="92" t="s">
        <v>2141</v>
      </c>
      <c r="C2165" s="92" t="s">
        <v>81</v>
      </c>
      <c r="D2165" s="93">
        <v>4310207</v>
      </c>
      <c r="E2165" s="107">
        <v>166</v>
      </c>
      <c r="F2165" s="107">
        <v>129</v>
      </c>
      <c r="G2165" s="107">
        <v>121</v>
      </c>
      <c r="H2165" s="107">
        <v>77</v>
      </c>
      <c r="I2165" s="107">
        <v>52</v>
      </c>
      <c r="J2165" s="107">
        <v>39</v>
      </c>
      <c r="K2165" s="107">
        <v>46</v>
      </c>
      <c r="L2165" s="107">
        <v>67</v>
      </c>
      <c r="M2165" s="107">
        <v>84</v>
      </c>
      <c r="N2165" s="107">
        <v>115</v>
      </c>
      <c r="O2165" s="107">
        <v>144</v>
      </c>
      <c r="P2165" s="107">
        <v>174</v>
      </c>
      <c r="Q2165" s="106">
        <f t="shared" si="33"/>
        <v>1214</v>
      </c>
      <c r="R2165" s="87">
        <v>2015</v>
      </c>
    </row>
    <row r="2166" spans="1:18" x14ac:dyDescent="0.25">
      <c r="A2166" s="88">
        <v>1828</v>
      </c>
      <c r="B2166" s="92" t="s">
        <v>2142</v>
      </c>
      <c r="C2166" s="92" t="s">
        <v>91</v>
      </c>
      <c r="D2166" s="93">
        <v>3520426</v>
      </c>
      <c r="E2166" s="107">
        <v>139</v>
      </c>
      <c r="F2166" s="107">
        <v>115</v>
      </c>
      <c r="G2166" s="107">
        <v>109</v>
      </c>
      <c r="H2166" s="107">
        <v>81</v>
      </c>
      <c r="I2166" s="107">
        <v>57</v>
      </c>
      <c r="J2166" s="107">
        <v>44</v>
      </c>
      <c r="K2166" s="107">
        <v>47</v>
      </c>
      <c r="L2166" s="107">
        <v>61</v>
      </c>
      <c r="M2166" s="107">
        <v>70</v>
      </c>
      <c r="N2166" s="107">
        <v>92</v>
      </c>
      <c r="O2166" s="107">
        <v>116</v>
      </c>
      <c r="P2166" s="107">
        <v>132</v>
      </c>
      <c r="Q2166" s="106">
        <f t="shared" si="33"/>
        <v>1063</v>
      </c>
      <c r="R2166" s="87">
        <v>2015</v>
      </c>
    </row>
    <row r="2167" spans="1:18" x14ac:dyDescent="0.25">
      <c r="A2167" s="88">
        <v>1829</v>
      </c>
      <c r="B2167" s="92" t="s">
        <v>2143</v>
      </c>
      <c r="C2167" s="92" t="s">
        <v>268</v>
      </c>
      <c r="D2167" s="93">
        <v>2802700</v>
      </c>
      <c r="E2167" s="107">
        <v>220.7</v>
      </c>
      <c r="F2167" s="107">
        <v>194.5</v>
      </c>
      <c r="G2167" s="107">
        <v>190.1</v>
      </c>
      <c r="H2167" s="107">
        <v>162.69999999999999</v>
      </c>
      <c r="I2167" s="107">
        <v>141.4</v>
      </c>
      <c r="J2167" s="107">
        <v>120.4</v>
      </c>
      <c r="K2167" s="107">
        <v>123.3</v>
      </c>
      <c r="L2167" s="107">
        <v>147</v>
      </c>
      <c r="M2167" s="107">
        <v>163.80000000000001</v>
      </c>
      <c r="N2167" s="107">
        <v>193.6</v>
      </c>
      <c r="O2167" s="107">
        <v>197.7</v>
      </c>
      <c r="P2167" s="107">
        <v>209.8</v>
      </c>
      <c r="Q2167" s="106">
        <f t="shared" si="33"/>
        <v>2065</v>
      </c>
      <c r="R2167" s="87">
        <v>2015</v>
      </c>
    </row>
    <row r="2168" spans="1:18" x14ac:dyDescent="0.25">
      <c r="A2168" s="88">
        <v>1830</v>
      </c>
      <c r="B2168" s="92" t="s">
        <v>2144</v>
      </c>
      <c r="C2168" s="92" t="s">
        <v>66</v>
      </c>
      <c r="D2168" s="93">
        <v>2607604</v>
      </c>
      <c r="E2168" s="107">
        <v>216</v>
      </c>
      <c r="F2168" s="107">
        <v>189</v>
      </c>
      <c r="G2168" s="107">
        <v>195</v>
      </c>
      <c r="H2168" s="107">
        <v>170</v>
      </c>
      <c r="I2168" s="107">
        <v>152</v>
      </c>
      <c r="J2168" s="107">
        <v>134</v>
      </c>
      <c r="K2168" s="107">
        <v>142</v>
      </c>
      <c r="L2168" s="107">
        <v>161</v>
      </c>
      <c r="M2168" s="107">
        <v>180</v>
      </c>
      <c r="N2168" s="107">
        <v>209</v>
      </c>
      <c r="O2168" s="107">
        <v>207</v>
      </c>
      <c r="P2168" s="107">
        <v>218</v>
      </c>
      <c r="Q2168" s="106">
        <f t="shared" si="33"/>
        <v>2173</v>
      </c>
      <c r="R2168" s="87">
        <v>2015</v>
      </c>
    </row>
    <row r="2169" spans="1:18" x14ac:dyDescent="0.25">
      <c r="A2169" s="88">
        <v>1831</v>
      </c>
      <c r="B2169" s="92" t="s">
        <v>2145</v>
      </c>
      <c r="C2169" s="92" t="s">
        <v>79</v>
      </c>
      <c r="D2169" s="93">
        <v>2204659</v>
      </c>
      <c r="E2169" s="107">
        <v>156</v>
      </c>
      <c r="F2169" s="107">
        <v>136</v>
      </c>
      <c r="G2169" s="107">
        <v>142</v>
      </c>
      <c r="H2169" s="107">
        <v>136</v>
      </c>
      <c r="I2169" s="107">
        <v>140</v>
      </c>
      <c r="J2169" s="107">
        <v>135</v>
      </c>
      <c r="K2169" s="107">
        <v>150</v>
      </c>
      <c r="L2169" s="107">
        <v>171</v>
      </c>
      <c r="M2169" s="107">
        <v>175</v>
      </c>
      <c r="N2169" s="107">
        <v>184</v>
      </c>
      <c r="O2169" s="107">
        <v>171</v>
      </c>
      <c r="P2169" s="107">
        <v>165</v>
      </c>
      <c r="Q2169" s="106">
        <f t="shared" si="33"/>
        <v>1861</v>
      </c>
      <c r="R2169" s="87">
        <v>2015</v>
      </c>
    </row>
    <row r="2170" spans="1:18" x14ac:dyDescent="0.25">
      <c r="A2170" s="88">
        <v>1832</v>
      </c>
      <c r="B2170" s="92" t="s">
        <v>2146</v>
      </c>
      <c r="C2170" s="92" t="s">
        <v>91</v>
      </c>
      <c r="D2170" s="93">
        <v>3520442</v>
      </c>
      <c r="E2170" s="107">
        <v>142</v>
      </c>
      <c r="F2170" s="107">
        <v>122</v>
      </c>
      <c r="G2170" s="107">
        <v>125</v>
      </c>
      <c r="H2170" s="107">
        <v>98</v>
      </c>
      <c r="I2170" s="107">
        <v>75</v>
      </c>
      <c r="J2170" s="107">
        <v>61</v>
      </c>
      <c r="K2170" s="107">
        <v>69</v>
      </c>
      <c r="L2170" s="107">
        <v>94</v>
      </c>
      <c r="M2170" s="107">
        <v>112</v>
      </c>
      <c r="N2170" s="107">
        <v>135</v>
      </c>
      <c r="O2170" s="107">
        <v>143</v>
      </c>
      <c r="P2170" s="107">
        <v>142</v>
      </c>
      <c r="Q2170" s="106">
        <f t="shared" si="33"/>
        <v>1318</v>
      </c>
      <c r="R2170" s="87">
        <v>2015</v>
      </c>
    </row>
    <row r="2171" spans="1:18" x14ac:dyDescent="0.25">
      <c r="A2171" s="88">
        <v>1833</v>
      </c>
      <c r="B2171" s="92" t="s">
        <v>2147</v>
      </c>
      <c r="C2171" s="92" t="s">
        <v>91</v>
      </c>
      <c r="D2171" s="93">
        <v>3520400</v>
      </c>
      <c r="E2171" s="107">
        <v>134</v>
      </c>
      <c r="F2171" s="107">
        <v>122</v>
      </c>
      <c r="G2171" s="107">
        <v>125</v>
      </c>
      <c r="H2171" s="107">
        <v>97</v>
      </c>
      <c r="I2171" s="107">
        <v>76</v>
      </c>
      <c r="J2171" s="107">
        <v>62</v>
      </c>
      <c r="K2171" s="107">
        <v>67</v>
      </c>
      <c r="L2171" s="107">
        <v>76</v>
      </c>
      <c r="M2171" s="107">
        <v>83</v>
      </c>
      <c r="N2171" s="107">
        <v>103</v>
      </c>
      <c r="O2171" s="107">
        <v>121</v>
      </c>
      <c r="P2171" s="107">
        <v>142</v>
      </c>
      <c r="Q2171" s="106">
        <f t="shared" si="33"/>
        <v>1208</v>
      </c>
      <c r="R2171" s="87">
        <v>2015</v>
      </c>
    </row>
    <row r="2172" spans="1:18" x14ac:dyDescent="0.25">
      <c r="A2172" s="88">
        <v>1834</v>
      </c>
      <c r="B2172" s="92" t="s">
        <v>2148</v>
      </c>
      <c r="C2172" s="92" t="s">
        <v>56</v>
      </c>
      <c r="D2172" s="93">
        <v>2913606</v>
      </c>
      <c r="E2172" s="107">
        <v>151</v>
      </c>
      <c r="F2172" s="107">
        <v>134</v>
      </c>
      <c r="G2172" s="107">
        <v>131</v>
      </c>
      <c r="H2172" s="107">
        <v>108</v>
      </c>
      <c r="I2172" s="107">
        <v>94</v>
      </c>
      <c r="J2172" s="107">
        <v>75</v>
      </c>
      <c r="K2172" s="107">
        <v>81</v>
      </c>
      <c r="L2172" s="107">
        <v>98</v>
      </c>
      <c r="M2172" s="107">
        <v>113</v>
      </c>
      <c r="N2172" s="107">
        <v>133</v>
      </c>
      <c r="O2172" s="107">
        <v>131</v>
      </c>
      <c r="P2172" s="107">
        <v>144</v>
      </c>
      <c r="Q2172" s="106">
        <f t="shared" si="33"/>
        <v>1393</v>
      </c>
      <c r="R2172" s="87">
        <v>2015</v>
      </c>
    </row>
    <row r="2173" spans="1:18" x14ac:dyDescent="0.25">
      <c r="A2173" s="88">
        <v>1835</v>
      </c>
      <c r="B2173" s="92" t="s">
        <v>2149</v>
      </c>
      <c r="C2173" s="92" t="s">
        <v>61</v>
      </c>
      <c r="D2173" s="93">
        <v>4207106</v>
      </c>
      <c r="E2173" s="107">
        <v>151</v>
      </c>
      <c r="F2173" s="107">
        <v>127</v>
      </c>
      <c r="G2173" s="107">
        <v>124</v>
      </c>
      <c r="H2173" s="107">
        <v>92</v>
      </c>
      <c r="I2173" s="107">
        <v>67</v>
      </c>
      <c r="J2173" s="107">
        <v>50</v>
      </c>
      <c r="K2173" s="107">
        <v>56</v>
      </c>
      <c r="L2173" s="107">
        <v>72</v>
      </c>
      <c r="M2173" s="107">
        <v>83</v>
      </c>
      <c r="N2173" s="107">
        <v>111</v>
      </c>
      <c r="O2173" s="107">
        <v>136</v>
      </c>
      <c r="P2173" s="107">
        <v>156</v>
      </c>
      <c r="Q2173" s="106">
        <f t="shared" si="33"/>
        <v>1225</v>
      </c>
      <c r="R2173" s="87">
        <v>2015</v>
      </c>
    </row>
    <row r="2174" spans="1:18" x14ac:dyDescent="0.25">
      <c r="A2174" s="88">
        <v>1836</v>
      </c>
      <c r="B2174" s="92" t="s">
        <v>2150</v>
      </c>
      <c r="C2174" s="92" t="s">
        <v>48</v>
      </c>
      <c r="D2174" s="93">
        <v>3130507</v>
      </c>
      <c r="E2174" s="107">
        <v>176</v>
      </c>
      <c r="F2174" s="107">
        <v>141</v>
      </c>
      <c r="G2174" s="107">
        <v>147</v>
      </c>
      <c r="H2174" s="107">
        <v>127</v>
      </c>
      <c r="I2174" s="107">
        <v>109</v>
      </c>
      <c r="J2174" s="107">
        <v>99</v>
      </c>
      <c r="K2174" s="107">
        <v>111</v>
      </c>
      <c r="L2174" s="107">
        <v>136</v>
      </c>
      <c r="M2174" s="107">
        <v>135</v>
      </c>
      <c r="N2174" s="107">
        <v>148</v>
      </c>
      <c r="O2174" s="107">
        <v>151</v>
      </c>
      <c r="P2174" s="107">
        <v>147</v>
      </c>
      <c r="Q2174" s="106">
        <f t="shared" si="33"/>
        <v>1627</v>
      </c>
      <c r="R2174" s="87">
        <v>2015</v>
      </c>
    </row>
    <row r="2175" spans="1:18" x14ac:dyDescent="0.25">
      <c r="A2175" s="88">
        <v>1837</v>
      </c>
      <c r="B2175" s="92" t="s">
        <v>2151</v>
      </c>
      <c r="C2175" s="92" t="s">
        <v>81</v>
      </c>
      <c r="D2175" s="93">
        <v>4310306</v>
      </c>
      <c r="E2175" s="107">
        <v>168</v>
      </c>
      <c r="F2175" s="107">
        <v>134</v>
      </c>
      <c r="G2175" s="107">
        <v>125</v>
      </c>
      <c r="H2175" s="107">
        <v>84</v>
      </c>
      <c r="I2175" s="107">
        <v>56</v>
      </c>
      <c r="J2175" s="107">
        <v>42</v>
      </c>
      <c r="K2175" s="107">
        <v>50</v>
      </c>
      <c r="L2175" s="107">
        <v>72</v>
      </c>
      <c r="M2175" s="107">
        <v>88</v>
      </c>
      <c r="N2175" s="107">
        <v>122</v>
      </c>
      <c r="O2175" s="107">
        <v>152</v>
      </c>
      <c r="P2175" s="107">
        <v>176</v>
      </c>
      <c r="Q2175" s="106">
        <f t="shared" si="33"/>
        <v>1269</v>
      </c>
      <c r="R2175" s="87">
        <v>2015</v>
      </c>
    </row>
    <row r="2176" spans="1:18" x14ac:dyDescent="0.25">
      <c r="A2176" s="88">
        <v>1838</v>
      </c>
      <c r="B2176" s="92" t="s">
        <v>2152</v>
      </c>
      <c r="C2176" s="92" t="s">
        <v>111</v>
      </c>
      <c r="D2176" s="93">
        <v>2506707</v>
      </c>
      <c r="E2176" s="107">
        <v>186</v>
      </c>
      <c r="F2176" s="107">
        <v>166</v>
      </c>
      <c r="G2176" s="107">
        <v>174</v>
      </c>
      <c r="H2176" s="107">
        <v>151</v>
      </c>
      <c r="I2176" s="107">
        <v>131</v>
      </c>
      <c r="J2176" s="107">
        <v>111</v>
      </c>
      <c r="K2176" s="107">
        <v>120</v>
      </c>
      <c r="L2176" s="107">
        <v>139</v>
      </c>
      <c r="M2176" s="107">
        <v>159</v>
      </c>
      <c r="N2176" s="107">
        <v>182</v>
      </c>
      <c r="O2176" s="107">
        <v>185</v>
      </c>
      <c r="P2176" s="107">
        <v>191</v>
      </c>
      <c r="Q2176" s="106">
        <f t="shared" si="33"/>
        <v>1895</v>
      </c>
      <c r="R2176" s="87">
        <v>2015</v>
      </c>
    </row>
    <row r="2177" spans="1:18" x14ac:dyDescent="0.25">
      <c r="A2177" s="88">
        <v>1839</v>
      </c>
      <c r="B2177" s="92" t="s">
        <v>2153</v>
      </c>
      <c r="C2177" s="92" t="s">
        <v>61</v>
      </c>
      <c r="D2177" s="93">
        <v>4207205</v>
      </c>
      <c r="E2177" s="107">
        <v>206</v>
      </c>
      <c r="F2177" s="107">
        <v>169</v>
      </c>
      <c r="G2177" s="107">
        <v>162</v>
      </c>
      <c r="H2177" s="107">
        <v>122</v>
      </c>
      <c r="I2177" s="107">
        <v>89</v>
      </c>
      <c r="J2177" s="107">
        <v>68</v>
      </c>
      <c r="K2177" s="107">
        <v>76</v>
      </c>
      <c r="L2177" s="107">
        <v>98</v>
      </c>
      <c r="M2177" s="107">
        <v>117</v>
      </c>
      <c r="N2177" s="107">
        <v>155</v>
      </c>
      <c r="O2177" s="107">
        <v>185</v>
      </c>
      <c r="P2177" s="107">
        <v>209</v>
      </c>
      <c r="Q2177" s="106">
        <f t="shared" si="33"/>
        <v>1656</v>
      </c>
      <c r="R2177" s="87">
        <v>2015</v>
      </c>
    </row>
    <row r="2178" spans="1:18" x14ac:dyDescent="0.25">
      <c r="A2178" s="88">
        <v>1840</v>
      </c>
      <c r="B2178" s="92" t="s">
        <v>2154</v>
      </c>
      <c r="C2178" s="92" t="s">
        <v>59</v>
      </c>
      <c r="D2178" s="93">
        <v>4110078</v>
      </c>
      <c r="E2178" s="107">
        <v>164</v>
      </c>
      <c r="F2178" s="107">
        <v>139</v>
      </c>
      <c r="G2178" s="107">
        <v>134</v>
      </c>
      <c r="H2178" s="107">
        <v>105</v>
      </c>
      <c r="I2178" s="107">
        <v>78</v>
      </c>
      <c r="J2178" s="107">
        <v>60</v>
      </c>
      <c r="K2178" s="107">
        <v>69</v>
      </c>
      <c r="L2178" s="107">
        <v>97</v>
      </c>
      <c r="M2178" s="107">
        <v>109</v>
      </c>
      <c r="N2178" s="107">
        <v>136</v>
      </c>
      <c r="O2178" s="107">
        <v>157</v>
      </c>
      <c r="P2178" s="107">
        <v>169</v>
      </c>
      <c r="Q2178" s="106">
        <f t="shared" ref="Q2178:Q2241" si="34">SUM(E2178:P2178)</f>
        <v>1417</v>
      </c>
      <c r="R2178" s="87">
        <v>2015</v>
      </c>
    </row>
    <row r="2179" spans="1:18" x14ac:dyDescent="0.25">
      <c r="A2179" s="88">
        <v>1841</v>
      </c>
      <c r="B2179" s="92" t="s">
        <v>2155</v>
      </c>
      <c r="C2179" s="92" t="s">
        <v>81</v>
      </c>
      <c r="D2179" s="93">
        <v>4310330</v>
      </c>
      <c r="E2179" s="107">
        <v>191</v>
      </c>
      <c r="F2179" s="107">
        <v>155</v>
      </c>
      <c r="G2179" s="107">
        <v>138</v>
      </c>
      <c r="H2179" s="107">
        <v>92</v>
      </c>
      <c r="I2179" s="107">
        <v>63</v>
      </c>
      <c r="J2179" s="107">
        <v>44</v>
      </c>
      <c r="K2179" s="107">
        <v>49</v>
      </c>
      <c r="L2179" s="107">
        <v>74</v>
      </c>
      <c r="M2179" s="107">
        <v>95</v>
      </c>
      <c r="N2179" s="107">
        <v>136</v>
      </c>
      <c r="O2179" s="107">
        <v>168</v>
      </c>
      <c r="P2179" s="107">
        <v>194</v>
      </c>
      <c r="Q2179" s="106">
        <f t="shared" si="34"/>
        <v>1399</v>
      </c>
      <c r="R2179" s="87">
        <v>2015</v>
      </c>
    </row>
    <row r="2180" spans="1:18" x14ac:dyDescent="0.25">
      <c r="A2180" s="88">
        <v>1842</v>
      </c>
      <c r="B2180" s="92" t="s">
        <v>2156</v>
      </c>
      <c r="C2180" s="92" t="s">
        <v>48</v>
      </c>
      <c r="D2180" s="93">
        <v>3130556</v>
      </c>
      <c r="E2180" s="107">
        <v>179</v>
      </c>
      <c r="F2180" s="107">
        <v>148</v>
      </c>
      <c r="G2180" s="107">
        <v>143</v>
      </c>
      <c r="H2180" s="107">
        <v>114</v>
      </c>
      <c r="I2180" s="107">
        <v>95</v>
      </c>
      <c r="J2180" s="107">
        <v>78</v>
      </c>
      <c r="K2180" s="107">
        <v>85</v>
      </c>
      <c r="L2180" s="107">
        <v>113</v>
      </c>
      <c r="M2180" s="107">
        <v>122</v>
      </c>
      <c r="N2180" s="107">
        <v>142</v>
      </c>
      <c r="O2180" s="107">
        <v>143</v>
      </c>
      <c r="P2180" s="107">
        <v>149</v>
      </c>
      <c r="Q2180" s="106">
        <f t="shared" si="34"/>
        <v>1511</v>
      </c>
      <c r="R2180" s="87">
        <v>2015</v>
      </c>
    </row>
    <row r="2181" spans="1:18" x14ac:dyDescent="0.25">
      <c r="A2181" s="88">
        <v>1843</v>
      </c>
      <c r="B2181" s="92" t="s">
        <v>2157</v>
      </c>
      <c r="C2181" s="92" t="s">
        <v>61</v>
      </c>
      <c r="D2181" s="93">
        <v>4207304</v>
      </c>
      <c r="E2181" s="107">
        <v>206</v>
      </c>
      <c r="F2181" s="107">
        <v>168</v>
      </c>
      <c r="G2181" s="107">
        <v>163</v>
      </c>
      <c r="H2181" s="107">
        <v>114</v>
      </c>
      <c r="I2181" s="107">
        <v>81</v>
      </c>
      <c r="J2181" s="107">
        <v>58</v>
      </c>
      <c r="K2181" s="107">
        <v>65</v>
      </c>
      <c r="L2181" s="107">
        <v>90</v>
      </c>
      <c r="M2181" s="107">
        <v>120</v>
      </c>
      <c r="N2181" s="107">
        <v>152</v>
      </c>
      <c r="O2181" s="107">
        <v>183</v>
      </c>
      <c r="P2181" s="107">
        <v>211</v>
      </c>
      <c r="Q2181" s="106">
        <f t="shared" si="34"/>
        <v>1611</v>
      </c>
      <c r="R2181" s="87">
        <v>2015</v>
      </c>
    </row>
    <row r="2182" spans="1:18" x14ac:dyDescent="0.25">
      <c r="A2182" s="88">
        <v>1844</v>
      </c>
      <c r="B2182" s="92" t="s">
        <v>2158</v>
      </c>
      <c r="C2182" s="92" t="s">
        <v>59</v>
      </c>
      <c r="D2182" s="93">
        <v>4110102</v>
      </c>
      <c r="E2182" s="107">
        <v>147</v>
      </c>
      <c r="F2182" s="107">
        <v>124</v>
      </c>
      <c r="G2182" s="107">
        <v>117</v>
      </c>
      <c r="H2182" s="107">
        <v>88</v>
      </c>
      <c r="I2182" s="107">
        <v>63</v>
      </c>
      <c r="J2182" s="107">
        <v>48</v>
      </c>
      <c r="K2182" s="107">
        <v>56</v>
      </c>
      <c r="L2182" s="107">
        <v>80</v>
      </c>
      <c r="M2182" s="107">
        <v>94</v>
      </c>
      <c r="N2182" s="107">
        <v>119</v>
      </c>
      <c r="O2182" s="107">
        <v>139</v>
      </c>
      <c r="P2182" s="107">
        <v>152</v>
      </c>
      <c r="Q2182" s="106">
        <f t="shared" si="34"/>
        <v>1227</v>
      </c>
      <c r="R2182" s="87">
        <v>2015</v>
      </c>
    </row>
    <row r="2183" spans="1:18" x14ac:dyDescent="0.25">
      <c r="A2183" s="88">
        <v>1845</v>
      </c>
      <c r="B2183" s="92" t="s">
        <v>2159</v>
      </c>
      <c r="C2183" s="92" t="s">
        <v>61</v>
      </c>
      <c r="D2183" s="93">
        <v>4207403</v>
      </c>
      <c r="E2183" s="107">
        <v>148</v>
      </c>
      <c r="F2183" s="107">
        <v>126</v>
      </c>
      <c r="G2183" s="107">
        <v>115</v>
      </c>
      <c r="H2183" s="107">
        <v>100</v>
      </c>
      <c r="I2183" s="107">
        <v>76</v>
      </c>
      <c r="J2183" s="107">
        <v>63</v>
      </c>
      <c r="K2183" s="107">
        <v>71</v>
      </c>
      <c r="L2183" s="107">
        <v>83</v>
      </c>
      <c r="M2183" s="107">
        <v>76</v>
      </c>
      <c r="N2183" s="107">
        <v>115</v>
      </c>
      <c r="O2183" s="107">
        <v>138</v>
      </c>
      <c r="P2183" s="107">
        <v>153</v>
      </c>
      <c r="Q2183" s="106">
        <f t="shared" si="34"/>
        <v>1264</v>
      </c>
      <c r="R2183" s="87">
        <v>2015</v>
      </c>
    </row>
    <row r="2184" spans="1:18" x14ac:dyDescent="0.25">
      <c r="A2184" s="88">
        <v>1846</v>
      </c>
      <c r="B2184" s="92" t="s">
        <v>2160</v>
      </c>
      <c r="C2184" s="92" t="s">
        <v>81</v>
      </c>
      <c r="D2184" s="93">
        <v>4310363</v>
      </c>
      <c r="E2184" s="107">
        <v>164</v>
      </c>
      <c r="F2184" s="107">
        <v>131</v>
      </c>
      <c r="G2184" s="107">
        <v>120</v>
      </c>
      <c r="H2184" s="107">
        <v>79</v>
      </c>
      <c r="I2184" s="107">
        <v>53</v>
      </c>
      <c r="J2184" s="107">
        <v>38</v>
      </c>
      <c r="K2184" s="107">
        <v>45</v>
      </c>
      <c r="L2184" s="107">
        <v>67</v>
      </c>
      <c r="M2184" s="107">
        <v>83</v>
      </c>
      <c r="N2184" s="107">
        <v>117</v>
      </c>
      <c r="O2184" s="107">
        <v>148</v>
      </c>
      <c r="P2184" s="107">
        <v>169</v>
      </c>
      <c r="Q2184" s="106">
        <f t="shared" si="34"/>
        <v>1214</v>
      </c>
      <c r="R2184" s="87">
        <v>2015</v>
      </c>
    </row>
    <row r="2185" spans="1:18" x14ac:dyDescent="0.25">
      <c r="A2185" s="88">
        <v>1847</v>
      </c>
      <c r="B2185" s="92" t="s">
        <v>2161</v>
      </c>
      <c r="C2185" s="92" t="s">
        <v>71</v>
      </c>
      <c r="D2185" s="93">
        <v>2105302</v>
      </c>
      <c r="E2185" s="107">
        <v>112</v>
      </c>
      <c r="F2185" s="107">
        <v>101</v>
      </c>
      <c r="G2185" s="107">
        <v>110</v>
      </c>
      <c r="H2185" s="107">
        <v>105</v>
      </c>
      <c r="I2185" s="107">
        <v>109</v>
      </c>
      <c r="J2185" s="107">
        <v>105</v>
      </c>
      <c r="K2185" s="107">
        <v>113</v>
      </c>
      <c r="L2185" s="107">
        <v>127</v>
      </c>
      <c r="M2185" s="107">
        <v>129</v>
      </c>
      <c r="N2185" s="107">
        <v>133</v>
      </c>
      <c r="O2185" s="107">
        <v>121</v>
      </c>
      <c r="P2185" s="107">
        <v>117</v>
      </c>
      <c r="Q2185" s="106">
        <f t="shared" si="34"/>
        <v>1382</v>
      </c>
      <c r="R2185" s="87">
        <v>2015</v>
      </c>
    </row>
    <row r="2186" spans="1:18" x14ac:dyDescent="0.25">
      <c r="A2186" s="88">
        <v>1848</v>
      </c>
      <c r="B2186" s="92" t="s">
        <v>2162</v>
      </c>
      <c r="C2186" s="92" t="s">
        <v>59</v>
      </c>
      <c r="D2186" s="93">
        <v>4110201</v>
      </c>
      <c r="E2186" s="107">
        <v>164</v>
      </c>
      <c r="F2186" s="107">
        <v>139</v>
      </c>
      <c r="G2186" s="107">
        <v>130</v>
      </c>
      <c r="H2186" s="107">
        <v>98</v>
      </c>
      <c r="I2186" s="107">
        <v>70</v>
      </c>
      <c r="J2186" s="107">
        <v>53</v>
      </c>
      <c r="K2186" s="107">
        <v>61</v>
      </c>
      <c r="L2186" s="107">
        <v>88</v>
      </c>
      <c r="M2186" s="107">
        <v>105</v>
      </c>
      <c r="N2186" s="107">
        <v>133</v>
      </c>
      <c r="O2186" s="107">
        <v>155</v>
      </c>
      <c r="P2186" s="107">
        <v>170</v>
      </c>
      <c r="Q2186" s="106">
        <f t="shared" si="34"/>
        <v>1366</v>
      </c>
      <c r="R2186" s="87">
        <v>2015</v>
      </c>
    </row>
    <row r="2187" spans="1:18" x14ac:dyDescent="0.25">
      <c r="A2187" s="88">
        <v>1849</v>
      </c>
      <c r="B2187" s="92" t="s">
        <v>2163</v>
      </c>
      <c r="C2187" s="92" t="s">
        <v>46</v>
      </c>
      <c r="D2187" s="93">
        <v>5209937</v>
      </c>
      <c r="E2187" s="107">
        <v>137.1</v>
      </c>
      <c r="F2187" s="107">
        <v>117.6</v>
      </c>
      <c r="G2187" s="107">
        <v>124.2</v>
      </c>
      <c r="H2187" s="107">
        <v>111.5</v>
      </c>
      <c r="I2187" s="107">
        <v>100.7</v>
      </c>
      <c r="J2187" s="107">
        <v>87.5</v>
      </c>
      <c r="K2187" s="107">
        <v>98</v>
      </c>
      <c r="L2187" s="107">
        <v>120.9</v>
      </c>
      <c r="M2187" s="107">
        <v>120.8</v>
      </c>
      <c r="N2187" s="107">
        <v>133</v>
      </c>
      <c r="O2187" s="107">
        <v>131.30000000000001</v>
      </c>
      <c r="P2187" s="107">
        <v>128.69999999999999</v>
      </c>
      <c r="Q2187" s="106">
        <f t="shared" si="34"/>
        <v>1411.3</v>
      </c>
      <c r="R2187" s="87">
        <v>2015</v>
      </c>
    </row>
    <row r="2188" spans="1:18" x14ac:dyDescent="0.25">
      <c r="A2188" s="88">
        <v>1850</v>
      </c>
      <c r="B2188" s="92" t="s">
        <v>2164</v>
      </c>
      <c r="C2188" s="92" t="s">
        <v>66</v>
      </c>
      <c r="D2188" s="93">
        <v>2607000</v>
      </c>
      <c r="E2188" s="107">
        <v>201</v>
      </c>
      <c r="F2188" s="107">
        <v>179</v>
      </c>
      <c r="G2188" s="107">
        <v>185</v>
      </c>
      <c r="H2188" s="107">
        <v>164</v>
      </c>
      <c r="I2188" s="107">
        <v>136</v>
      </c>
      <c r="J2188" s="107">
        <v>116</v>
      </c>
      <c r="K2188" s="107">
        <v>122</v>
      </c>
      <c r="L2188" s="107">
        <v>141</v>
      </c>
      <c r="M2188" s="107">
        <v>163</v>
      </c>
      <c r="N2188" s="107">
        <v>191</v>
      </c>
      <c r="O2188" s="107">
        <v>200</v>
      </c>
      <c r="P2188" s="107">
        <v>207</v>
      </c>
      <c r="Q2188" s="106">
        <f t="shared" si="34"/>
        <v>2005</v>
      </c>
      <c r="R2188" s="87">
        <v>2015</v>
      </c>
    </row>
    <row r="2189" spans="1:18" x14ac:dyDescent="0.25">
      <c r="A2189" s="88">
        <v>1851</v>
      </c>
      <c r="B2189" s="92" t="s">
        <v>2164</v>
      </c>
      <c r="C2189" s="92" t="s">
        <v>59</v>
      </c>
      <c r="D2189" s="93">
        <v>4110300</v>
      </c>
      <c r="E2189" s="107">
        <v>201.4</v>
      </c>
      <c r="F2189" s="107">
        <v>172.2</v>
      </c>
      <c r="G2189" s="107">
        <v>169.1</v>
      </c>
      <c r="H2189" s="107">
        <v>138.69999999999999</v>
      </c>
      <c r="I2189" s="107">
        <v>108.9</v>
      </c>
      <c r="J2189" s="107">
        <v>87.8</v>
      </c>
      <c r="K2189" s="107">
        <v>99.7</v>
      </c>
      <c r="L2189" s="107">
        <v>131.4</v>
      </c>
      <c r="M2189" s="107">
        <v>144.4</v>
      </c>
      <c r="N2189" s="107">
        <v>173.6</v>
      </c>
      <c r="O2189" s="107">
        <v>194.7</v>
      </c>
      <c r="P2189" s="107">
        <v>204.6</v>
      </c>
      <c r="Q2189" s="106">
        <f t="shared" si="34"/>
        <v>1826.5</v>
      </c>
      <c r="R2189" s="87">
        <v>2015</v>
      </c>
    </row>
    <row r="2190" spans="1:18" x14ac:dyDescent="0.25">
      <c r="A2190" s="88">
        <v>1852</v>
      </c>
      <c r="B2190" s="92" t="s">
        <v>2165</v>
      </c>
      <c r="C2190" s="92" t="s">
        <v>48</v>
      </c>
      <c r="D2190" s="93">
        <v>3130606</v>
      </c>
      <c r="E2190" s="107">
        <v>197.2</v>
      </c>
      <c r="F2190" s="107">
        <v>154.5</v>
      </c>
      <c r="G2190" s="107">
        <v>162.1</v>
      </c>
      <c r="H2190" s="107">
        <v>142</v>
      </c>
      <c r="I2190" s="107">
        <v>122.5</v>
      </c>
      <c r="J2190" s="107">
        <v>114.1</v>
      </c>
      <c r="K2190" s="107">
        <v>126.9</v>
      </c>
      <c r="L2190" s="107">
        <v>150.69999999999999</v>
      </c>
      <c r="M2190" s="107">
        <v>142</v>
      </c>
      <c r="N2190" s="107">
        <v>155.4</v>
      </c>
      <c r="O2190" s="107">
        <v>163.19999999999999</v>
      </c>
      <c r="P2190" s="107">
        <v>154.4</v>
      </c>
      <c r="Q2190" s="106">
        <f t="shared" si="34"/>
        <v>1785.0000000000002</v>
      </c>
      <c r="R2190" s="87">
        <v>2015</v>
      </c>
    </row>
    <row r="2191" spans="1:18" x14ac:dyDescent="0.25">
      <c r="A2191" s="88">
        <v>1853</v>
      </c>
      <c r="B2191" s="92" t="s">
        <v>2166</v>
      </c>
      <c r="C2191" s="92" t="s">
        <v>48</v>
      </c>
      <c r="D2191" s="93">
        <v>3130655</v>
      </c>
      <c r="E2191" s="107">
        <v>201.4</v>
      </c>
      <c r="F2191" s="107">
        <v>178.4</v>
      </c>
      <c r="G2191" s="107">
        <v>175.4</v>
      </c>
      <c r="H2191" s="107">
        <v>147.9</v>
      </c>
      <c r="I2191" s="107">
        <v>129.6</v>
      </c>
      <c r="J2191" s="107">
        <v>112.1</v>
      </c>
      <c r="K2191" s="107">
        <v>118.4</v>
      </c>
      <c r="L2191" s="107">
        <v>148.4</v>
      </c>
      <c r="M2191" s="107">
        <v>162.5</v>
      </c>
      <c r="N2191" s="107">
        <v>182.6</v>
      </c>
      <c r="O2191" s="107">
        <v>172.3</v>
      </c>
      <c r="P2191" s="107">
        <v>181</v>
      </c>
      <c r="Q2191" s="106">
        <f t="shared" si="34"/>
        <v>1910</v>
      </c>
      <c r="R2191" s="87">
        <v>2015</v>
      </c>
    </row>
    <row r="2192" spans="1:18" x14ac:dyDescent="0.25">
      <c r="A2192" s="88">
        <v>1854</v>
      </c>
      <c r="B2192" s="92" t="s">
        <v>2167</v>
      </c>
      <c r="C2192" s="92" t="s">
        <v>61</v>
      </c>
      <c r="D2192" s="93">
        <v>4207502</v>
      </c>
      <c r="E2192" s="107">
        <v>140</v>
      </c>
      <c r="F2192" s="107">
        <v>120</v>
      </c>
      <c r="G2192" s="107">
        <v>112</v>
      </c>
      <c r="H2192" s="107">
        <v>95</v>
      </c>
      <c r="I2192" s="107">
        <v>73</v>
      </c>
      <c r="J2192" s="107">
        <v>59</v>
      </c>
      <c r="K2192" s="107">
        <v>67</v>
      </c>
      <c r="L2192" s="107">
        <v>78</v>
      </c>
      <c r="M2192" s="107">
        <v>72</v>
      </c>
      <c r="N2192" s="107">
        <v>108</v>
      </c>
      <c r="O2192" s="107">
        <v>130</v>
      </c>
      <c r="P2192" s="107">
        <v>144</v>
      </c>
      <c r="Q2192" s="106">
        <f t="shared" si="34"/>
        <v>1198</v>
      </c>
      <c r="R2192" s="87">
        <v>2015</v>
      </c>
    </row>
    <row r="2193" spans="1:18" x14ac:dyDescent="0.25">
      <c r="A2193" s="88">
        <v>1855</v>
      </c>
      <c r="B2193" s="92" t="s">
        <v>2168</v>
      </c>
      <c r="C2193" s="92" t="s">
        <v>91</v>
      </c>
      <c r="D2193" s="93">
        <v>3520509</v>
      </c>
      <c r="E2193" s="107">
        <v>130</v>
      </c>
      <c r="F2193" s="107">
        <v>111</v>
      </c>
      <c r="G2193" s="107">
        <v>113</v>
      </c>
      <c r="H2193" s="107">
        <v>89</v>
      </c>
      <c r="I2193" s="107">
        <v>67</v>
      </c>
      <c r="J2193" s="107">
        <v>55</v>
      </c>
      <c r="K2193" s="107">
        <v>62</v>
      </c>
      <c r="L2193" s="107">
        <v>80</v>
      </c>
      <c r="M2193" s="107">
        <v>91</v>
      </c>
      <c r="N2193" s="107">
        <v>111</v>
      </c>
      <c r="O2193" s="107">
        <v>124</v>
      </c>
      <c r="P2193" s="107">
        <v>128</v>
      </c>
      <c r="Q2193" s="106">
        <f t="shared" si="34"/>
        <v>1161</v>
      </c>
      <c r="R2193" s="87">
        <v>2015</v>
      </c>
    </row>
    <row r="2194" spans="1:18" x14ac:dyDescent="0.25">
      <c r="A2194" s="88">
        <v>1856</v>
      </c>
      <c r="B2194" s="92" t="s">
        <v>2169</v>
      </c>
      <c r="C2194" s="92" t="s">
        <v>54</v>
      </c>
      <c r="D2194" s="93">
        <v>2305605</v>
      </c>
      <c r="E2194" s="107">
        <v>196</v>
      </c>
      <c r="F2194" s="107">
        <v>168</v>
      </c>
      <c r="G2194" s="107">
        <v>173</v>
      </c>
      <c r="H2194" s="107">
        <v>162</v>
      </c>
      <c r="I2194" s="107">
        <v>159</v>
      </c>
      <c r="J2194" s="107">
        <v>149</v>
      </c>
      <c r="K2194" s="107">
        <v>166</v>
      </c>
      <c r="L2194" s="107">
        <v>194</v>
      </c>
      <c r="M2194" s="107">
        <v>201</v>
      </c>
      <c r="N2194" s="107">
        <v>215</v>
      </c>
      <c r="O2194" s="107">
        <v>204</v>
      </c>
      <c r="P2194" s="107">
        <v>204</v>
      </c>
      <c r="Q2194" s="106">
        <f t="shared" si="34"/>
        <v>2191</v>
      </c>
      <c r="R2194" s="87">
        <v>2015</v>
      </c>
    </row>
    <row r="2195" spans="1:18" x14ac:dyDescent="0.25">
      <c r="A2195" s="88">
        <v>1857</v>
      </c>
      <c r="B2195" s="92" t="s">
        <v>2169</v>
      </c>
      <c r="C2195" s="92" t="s">
        <v>81</v>
      </c>
      <c r="D2195" s="93">
        <v>4310405</v>
      </c>
      <c r="E2195" s="107">
        <v>171</v>
      </c>
      <c r="F2195" s="107">
        <v>136</v>
      </c>
      <c r="G2195" s="107">
        <v>126</v>
      </c>
      <c r="H2195" s="107">
        <v>82</v>
      </c>
      <c r="I2195" s="107">
        <v>57</v>
      </c>
      <c r="J2195" s="107">
        <v>43</v>
      </c>
      <c r="K2195" s="107">
        <v>51</v>
      </c>
      <c r="L2195" s="107">
        <v>74</v>
      </c>
      <c r="M2195" s="107">
        <v>92</v>
      </c>
      <c r="N2195" s="107">
        <v>123</v>
      </c>
      <c r="O2195" s="107">
        <v>152</v>
      </c>
      <c r="P2195" s="107">
        <v>179</v>
      </c>
      <c r="Q2195" s="106">
        <f t="shared" si="34"/>
        <v>1286</v>
      </c>
      <c r="R2195" s="87">
        <v>2015</v>
      </c>
    </row>
    <row r="2196" spans="1:18" x14ac:dyDescent="0.25">
      <c r="A2196" s="88">
        <v>1858</v>
      </c>
      <c r="B2196" s="92" t="s">
        <v>2170</v>
      </c>
      <c r="C2196" s="92" t="s">
        <v>91</v>
      </c>
      <c r="D2196" s="93">
        <v>3520608</v>
      </c>
      <c r="E2196" s="107">
        <v>207</v>
      </c>
      <c r="F2196" s="107">
        <v>176</v>
      </c>
      <c r="G2196" s="107">
        <v>174</v>
      </c>
      <c r="H2196" s="107">
        <v>144</v>
      </c>
      <c r="I2196" s="107">
        <v>113</v>
      </c>
      <c r="J2196" s="107">
        <v>92</v>
      </c>
      <c r="K2196" s="107">
        <v>104</v>
      </c>
      <c r="L2196" s="107">
        <v>137</v>
      </c>
      <c r="M2196" s="107">
        <v>149</v>
      </c>
      <c r="N2196" s="107">
        <v>179</v>
      </c>
      <c r="O2196" s="107">
        <v>200</v>
      </c>
      <c r="P2196" s="107">
        <v>208</v>
      </c>
      <c r="Q2196" s="106">
        <f t="shared" si="34"/>
        <v>1883</v>
      </c>
      <c r="R2196" s="87">
        <v>2015</v>
      </c>
    </row>
    <row r="2197" spans="1:18" x14ac:dyDescent="0.25">
      <c r="A2197" s="88">
        <v>1859</v>
      </c>
      <c r="B2197" s="92" t="s">
        <v>2171</v>
      </c>
      <c r="C2197" s="92" t="s">
        <v>48</v>
      </c>
      <c r="D2197" s="93">
        <v>3130705</v>
      </c>
      <c r="E2197" s="107">
        <v>141</v>
      </c>
      <c r="F2197" s="107">
        <v>120</v>
      </c>
      <c r="G2197" s="107">
        <v>124</v>
      </c>
      <c r="H2197" s="107">
        <v>108</v>
      </c>
      <c r="I2197" s="107">
        <v>93</v>
      </c>
      <c r="J2197" s="107">
        <v>80</v>
      </c>
      <c r="K2197" s="107">
        <v>90</v>
      </c>
      <c r="L2197" s="107">
        <v>119</v>
      </c>
      <c r="M2197" s="107">
        <v>127</v>
      </c>
      <c r="N2197" s="107">
        <v>135</v>
      </c>
      <c r="O2197" s="107">
        <v>132</v>
      </c>
      <c r="P2197" s="107">
        <v>127</v>
      </c>
      <c r="Q2197" s="106">
        <f t="shared" si="34"/>
        <v>1396</v>
      </c>
      <c r="R2197" s="87">
        <v>2015</v>
      </c>
    </row>
    <row r="2198" spans="1:18" x14ac:dyDescent="0.25">
      <c r="A2198" s="88">
        <v>1860</v>
      </c>
      <c r="B2198" s="92" t="s">
        <v>2171</v>
      </c>
      <c r="C2198" s="92" t="s">
        <v>59</v>
      </c>
      <c r="D2198" s="93">
        <v>4110409</v>
      </c>
      <c r="E2198" s="107">
        <v>137.80000000000001</v>
      </c>
      <c r="F2198" s="107">
        <v>117.7</v>
      </c>
      <c r="G2198" s="107">
        <v>123.6</v>
      </c>
      <c r="H2198" s="107">
        <v>109.8</v>
      </c>
      <c r="I2198" s="107">
        <v>97.6</v>
      </c>
      <c r="J2198" s="107">
        <v>83.9</v>
      </c>
      <c r="K2198" s="107">
        <v>92</v>
      </c>
      <c r="L2198" s="107">
        <v>114.9</v>
      </c>
      <c r="M2198" s="107">
        <v>120.5</v>
      </c>
      <c r="N2198" s="107">
        <v>130.69999999999999</v>
      </c>
      <c r="O2198" s="107">
        <v>128.69999999999999</v>
      </c>
      <c r="P2198" s="107">
        <v>124.1</v>
      </c>
      <c r="Q2198" s="106">
        <f t="shared" si="34"/>
        <v>1381.3</v>
      </c>
      <c r="R2198" s="87">
        <v>2015</v>
      </c>
    </row>
    <row r="2199" spans="1:18" x14ac:dyDescent="0.25">
      <c r="A2199" s="88">
        <v>1861</v>
      </c>
      <c r="B2199" s="92" t="s">
        <v>2172</v>
      </c>
      <c r="C2199" s="92" t="s">
        <v>91</v>
      </c>
      <c r="D2199" s="93">
        <v>3520707</v>
      </c>
      <c r="E2199" s="107">
        <v>142</v>
      </c>
      <c r="F2199" s="107">
        <v>122</v>
      </c>
      <c r="G2199" s="107">
        <v>125</v>
      </c>
      <c r="H2199" s="107">
        <v>101</v>
      </c>
      <c r="I2199" s="107">
        <v>81</v>
      </c>
      <c r="J2199" s="107">
        <v>66</v>
      </c>
      <c r="K2199" s="107">
        <v>76</v>
      </c>
      <c r="L2199" s="107">
        <v>105</v>
      </c>
      <c r="M2199" s="107">
        <v>122</v>
      </c>
      <c r="N2199" s="107">
        <v>138</v>
      </c>
      <c r="O2199" s="107">
        <v>140</v>
      </c>
      <c r="P2199" s="107">
        <v>140</v>
      </c>
      <c r="Q2199" s="106">
        <f t="shared" si="34"/>
        <v>1358</v>
      </c>
      <c r="R2199" s="87">
        <v>2015</v>
      </c>
    </row>
    <row r="2200" spans="1:18" x14ac:dyDescent="0.25">
      <c r="A2200" s="88">
        <v>1862</v>
      </c>
      <c r="B2200" s="92" t="s">
        <v>2173</v>
      </c>
      <c r="C2200" s="92" t="s">
        <v>46</v>
      </c>
      <c r="D2200" s="93">
        <v>5209952</v>
      </c>
      <c r="E2200" s="107">
        <v>126</v>
      </c>
      <c r="F2200" s="107">
        <v>111</v>
      </c>
      <c r="G2200" s="107">
        <v>118</v>
      </c>
      <c r="H2200" s="107">
        <v>106</v>
      </c>
      <c r="I2200" s="107">
        <v>96</v>
      </c>
      <c r="J2200" s="107">
        <v>82</v>
      </c>
      <c r="K2200" s="107">
        <v>96</v>
      </c>
      <c r="L2200" s="107">
        <v>122</v>
      </c>
      <c r="M2200" s="107">
        <v>124</v>
      </c>
      <c r="N2200" s="107">
        <v>133</v>
      </c>
      <c r="O2200" s="107">
        <v>123</v>
      </c>
      <c r="P2200" s="107">
        <v>121</v>
      </c>
      <c r="Q2200" s="106">
        <f t="shared" si="34"/>
        <v>1358</v>
      </c>
      <c r="R2200" s="87">
        <v>2015</v>
      </c>
    </row>
    <row r="2201" spans="1:18" x14ac:dyDescent="0.25">
      <c r="A2201" s="88">
        <v>1863</v>
      </c>
      <c r="B2201" s="92" t="s">
        <v>2174</v>
      </c>
      <c r="C2201" s="92" t="s">
        <v>268</v>
      </c>
      <c r="D2201" s="93">
        <v>2802809</v>
      </c>
      <c r="E2201" s="107">
        <v>219</v>
      </c>
      <c r="F2201" s="107">
        <v>191</v>
      </c>
      <c r="G2201" s="107">
        <v>186</v>
      </c>
      <c r="H2201" s="107">
        <v>161</v>
      </c>
      <c r="I2201" s="107">
        <v>138</v>
      </c>
      <c r="J2201" s="107">
        <v>120</v>
      </c>
      <c r="K2201" s="107">
        <v>122</v>
      </c>
      <c r="L2201" s="107">
        <v>146</v>
      </c>
      <c r="M2201" s="107">
        <v>162</v>
      </c>
      <c r="N2201" s="107">
        <v>190</v>
      </c>
      <c r="O2201" s="107">
        <v>193</v>
      </c>
      <c r="P2201" s="107">
        <v>206</v>
      </c>
      <c r="Q2201" s="106">
        <f t="shared" si="34"/>
        <v>2034</v>
      </c>
      <c r="R2201" s="87">
        <v>2015</v>
      </c>
    </row>
    <row r="2202" spans="1:18" x14ac:dyDescent="0.25">
      <c r="A2202" s="88">
        <v>1864</v>
      </c>
      <c r="B2202" s="92" t="s">
        <v>2175</v>
      </c>
      <c r="C2202" s="92" t="s">
        <v>84</v>
      </c>
      <c r="D2202" s="93">
        <v>5104500</v>
      </c>
      <c r="E2202" s="107">
        <v>129</v>
      </c>
      <c r="F2202" s="107">
        <v>114</v>
      </c>
      <c r="G2202" s="107">
        <v>118</v>
      </c>
      <c r="H2202" s="107">
        <v>103</v>
      </c>
      <c r="I2202" s="107">
        <v>91</v>
      </c>
      <c r="J2202" s="107">
        <v>80</v>
      </c>
      <c r="K2202" s="107">
        <v>93</v>
      </c>
      <c r="L2202" s="107">
        <v>118</v>
      </c>
      <c r="M2202" s="107">
        <v>127</v>
      </c>
      <c r="N2202" s="107">
        <v>140</v>
      </c>
      <c r="O2202" s="107">
        <v>131</v>
      </c>
      <c r="P2202" s="107">
        <v>131</v>
      </c>
      <c r="Q2202" s="106">
        <f t="shared" si="34"/>
        <v>1375</v>
      </c>
      <c r="R2202" s="87">
        <v>2015</v>
      </c>
    </row>
    <row r="2203" spans="1:18" x14ac:dyDescent="0.25">
      <c r="A2203" s="88">
        <v>1865</v>
      </c>
      <c r="B2203" s="92" t="s">
        <v>2176</v>
      </c>
      <c r="C2203" s="92" t="s">
        <v>111</v>
      </c>
      <c r="D2203" s="93">
        <v>2506806</v>
      </c>
      <c r="E2203" s="107">
        <v>198</v>
      </c>
      <c r="F2203" s="107">
        <v>179</v>
      </c>
      <c r="G2203" s="107">
        <v>186</v>
      </c>
      <c r="H2203" s="107">
        <v>160</v>
      </c>
      <c r="I2203" s="107">
        <v>138</v>
      </c>
      <c r="J2203" s="107">
        <v>116</v>
      </c>
      <c r="K2203" s="107">
        <v>128</v>
      </c>
      <c r="L2203" s="107">
        <v>147</v>
      </c>
      <c r="M2203" s="107">
        <v>169</v>
      </c>
      <c r="N2203" s="107">
        <v>192</v>
      </c>
      <c r="O2203" s="107">
        <v>199</v>
      </c>
      <c r="P2203" s="107">
        <v>205</v>
      </c>
      <c r="Q2203" s="106">
        <f t="shared" si="34"/>
        <v>2017</v>
      </c>
      <c r="R2203" s="87">
        <v>2015</v>
      </c>
    </row>
    <row r="2204" spans="1:18" x14ac:dyDescent="0.25">
      <c r="A2204" s="88">
        <v>1866</v>
      </c>
      <c r="B2204" s="92" t="s">
        <v>2177</v>
      </c>
      <c r="C2204" s="92" t="s">
        <v>48</v>
      </c>
      <c r="D2204" s="93">
        <v>3130804</v>
      </c>
      <c r="E2204" s="107">
        <v>166</v>
      </c>
      <c r="F2204" s="107">
        <v>135</v>
      </c>
      <c r="G2204" s="107">
        <v>137</v>
      </c>
      <c r="H2204" s="107">
        <v>112</v>
      </c>
      <c r="I2204" s="107">
        <v>94</v>
      </c>
      <c r="J2204" s="107">
        <v>79</v>
      </c>
      <c r="K2204" s="107">
        <v>89</v>
      </c>
      <c r="L2204" s="107">
        <v>118</v>
      </c>
      <c r="M2204" s="107">
        <v>127</v>
      </c>
      <c r="N2204" s="107">
        <v>140</v>
      </c>
      <c r="O2204" s="107">
        <v>144</v>
      </c>
      <c r="P2204" s="107">
        <v>139</v>
      </c>
      <c r="Q2204" s="106">
        <f t="shared" si="34"/>
        <v>1480</v>
      </c>
      <c r="R2204" s="87">
        <v>2015</v>
      </c>
    </row>
    <row r="2205" spans="1:18" x14ac:dyDescent="0.25">
      <c r="A2205" s="88">
        <v>1867</v>
      </c>
      <c r="B2205" s="92" t="s">
        <v>2178</v>
      </c>
      <c r="C2205" s="92" t="s">
        <v>66</v>
      </c>
      <c r="D2205" s="93">
        <v>2607109</v>
      </c>
      <c r="E2205" s="107">
        <v>186</v>
      </c>
      <c r="F2205" s="107">
        <v>165</v>
      </c>
      <c r="G2205" s="107">
        <v>173</v>
      </c>
      <c r="H2205" s="107">
        <v>150</v>
      </c>
      <c r="I2205" s="107">
        <v>127</v>
      </c>
      <c r="J2205" s="107">
        <v>108</v>
      </c>
      <c r="K2205" s="107">
        <v>116</v>
      </c>
      <c r="L2205" s="107">
        <v>135</v>
      </c>
      <c r="M2205" s="107">
        <v>155</v>
      </c>
      <c r="N2205" s="107">
        <v>180</v>
      </c>
      <c r="O2205" s="107">
        <v>184</v>
      </c>
      <c r="P2205" s="107">
        <v>191</v>
      </c>
      <c r="Q2205" s="106">
        <f t="shared" si="34"/>
        <v>1870</v>
      </c>
      <c r="R2205" s="87">
        <v>2015</v>
      </c>
    </row>
    <row r="2206" spans="1:18" x14ac:dyDescent="0.25">
      <c r="A2206" s="88">
        <v>1868</v>
      </c>
      <c r="B2206" s="92" t="s">
        <v>2179</v>
      </c>
      <c r="C2206" s="92" t="s">
        <v>81</v>
      </c>
      <c r="D2206" s="93">
        <v>4310413</v>
      </c>
      <c r="E2206" s="107">
        <v>170</v>
      </c>
      <c r="F2206" s="107">
        <v>134</v>
      </c>
      <c r="G2206" s="107">
        <v>125</v>
      </c>
      <c r="H2206" s="107">
        <v>81</v>
      </c>
      <c r="I2206" s="107">
        <v>57</v>
      </c>
      <c r="J2206" s="107">
        <v>43</v>
      </c>
      <c r="K2206" s="107">
        <v>50</v>
      </c>
      <c r="L2206" s="107">
        <v>73</v>
      </c>
      <c r="M2206" s="107">
        <v>91</v>
      </c>
      <c r="N2206" s="107">
        <v>122</v>
      </c>
      <c r="O2206" s="107">
        <v>151</v>
      </c>
      <c r="P2206" s="107">
        <v>178</v>
      </c>
      <c r="Q2206" s="106">
        <f t="shared" si="34"/>
        <v>1275</v>
      </c>
      <c r="R2206" s="87">
        <v>2015</v>
      </c>
    </row>
    <row r="2207" spans="1:18" x14ac:dyDescent="0.25">
      <c r="A2207" s="88">
        <v>1869</v>
      </c>
      <c r="B2207" s="92" t="s">
        <v>2180</v>
      </c>
      <c r="C2207" s="92" t="s">
        <v>56</v>
      </c>
      <c r="D2207" s="93">
        <v>2913705</v>
      </c>
      <c r="E2207" s="107">
        <v>225</v>
      </c>
      <c r="F2207" s="107">
        <v>192</v>
      </c>
      <c r="G2207" s="107">
        <v>183</v>
      </c>
      <c r="H2207" s="107">
        <v>159</v>
      </c>
      <c r="I2207" s="107">
        <v>134</v>
      </c>
      <c r="J2207" s="107">
        <v>118</v>
      </c>
      <c r="K2207" s="107">
        <v>121</v>
      </c>
      <c r="L2207" s="107">
        <v>144</v>
      </c>
      <c r="M2207" s="107">
        <v>162</v>
      </c>
      <c r="N2207" s="107">
        <v>190</v>
      </c>
      <c r="O2207" s="107">
        <v>190</v>
      </c>
      <c r="P2207" s="107">
        <v>203</v>
      </c>
      <c r="Q2207" s="106">
        <f t="shared" si="34"/>
        <v>2021</v>
      </c>
      <c r="R2207" s="87">
        <v>2015</v>
      </c>
    </row>
    <row r="2208" spans="1:18" x14ac:dyDescent="0.25">
      <c r="A2208" s="88">
        <v>1870</v>
      </c>
      <c r="B2208" s="92" t="s">
        <v>2181</v>
      </c>
      <c r="C2208" s="92" t="s">
        <v>52</v>
      </c>
      <c r="D2208" s="93">
        <v>1503408</v>
      </c>
      <c r="E2208" s="107">
        <v>130</v>
      </c>
      <c r="F2208" s="107">
        <v>106</v>
      </c>
      <c r="G2208" s="107">
        <v>111</v>
      </c>
      <c r="H2208" s="107">
        <v>114</v>
      </c>
      <c r="I2208" s="107">
        <v>124</v>
      </c>
      <c r="J2208" s="107">
        <v>127</v>
      </c>
      <c r="K2208" s="107">
        <v>140</v>
      </c>
      <c r="L2208" s="107">
        <v>157</v>
      </c>
      <c r="M2208" s="107">
        <v>154</v>
      </c>
      <c r="N2208" s="107">
        <v>169</v>
      </c>
      <c r="O2208" s="107">
        <v>160</v>
      </c>
      <c r="P2208" s="107">
        <v>152</v>
      </c>
      <c r="Q2208" s="106">
        <f t="shared" si="34"/>
        <v>1644</v>
      </c>
      <c r="R2208" s="87">
        <v>2015</v>
      </c>
    </row>
    <row r="2209" spans="1:18" x14ac:dyDescent="0.25">
      <c r="A2209" s="88">
        <v>1871</v>
      </c>
      <c r="B2209" s="92" t="s">
        <v>2182</v>
      </c>
      <c r="C2209" s="92" t="s">
        <v>110</v>
      </c>
      <c r="D2209" s="93">
        <v>2703304</v>
      </c>
      <c r="E2209" s="107">
        <v>202</v>
      </c>
      <c r="F2209" s="107">
        <v>179</v>
      </c>
      <c r="G2209" s="107">
        <v>185</v>
      </c>
      <c r="H2209" s="107">
        <v>165</v>
      </c>
      <c r="I2209" s="107">
        <v>136</v>
      </c>
      <c r="J2209" s="107">
        <v>116</v>
      </c>
      <c r="K2209" s="107">
        <v>122</v>
      </c>
      <c r="L2209" s="107">
        <v>140</v>
      </c>
      <c r="M2209" s="107">
        <v>162</v>
      </c>
      <c r="N2209" s="107">
        <v>190</v>
      </c>
      <c r="O2209" s="107">
        <v>200</v>
      </c>
      <c r="P2209" s="107">
        <v>207</v>
      </c>
      <c r="Q2209" s="106">
        <f t="shared" si="34"/>
        <v>2004</v>
      </c>
      <c r="R2209" s="87">
        <v>2015</v>
      </c>
    </row>
    <row r="2210" spans="1:18" x14ac:dyDescent="0.25">
      <c r="A2210" s="88">
        <v>1872</v>
      </c>
      <c r="B2210" s="92" t="s">
        <v>2183</v>
      </c>
      <c r="C2210" s="92" t="s">
        <v>48</v>
      </c>
      <c r="D2210" s="93">
        <v>3130903</v>
      </c>
      <c r="E2210" s="107">
        <v>169</v>
      </c>
      <c r="F2210" s="107">
        <v>139</v>
      </c>
      <c r="G2210" s="107">
        <v>134</v>
      </c>
      <c r="H2210" s="107">
        <v>107</v>
      </c>
      <c r="I2210" s="107">
        <v>88</v>
      </c>
      <c r="J2210" s="107">
        <v>71</v>
      </c>
      <c r="K2210" s="107">
        <v>77</v>
      </c>
      <c r="L2210" s="107">
        <v>104</v>
      </c>
      <c r="M2210" s="107">
        <v>112</v>
      </c>
      <c r="N2210" s="107">
        <v>131</v>
      </c>
      <c r="O2210" s="107">
        <v>134</v>
      </c>
      <c r="P2210" s="107">
        <v>141</v>
      </c>
      <c r="Q2210" s="106">
        <f t="shared" si="34"/>
        <v>1407</v>
      </c>
      <c r="R2210" s="87">
        <v>2015</v>
      </c>
    </row>
    <row r="2211" spans="1:18" x14ac:dyDescent="0.25">
      <c r="A2211" s="88">
        <v>1873</v>
      </c>
      <c r="B2211" s="92" t="s">
        <v>2184</v>
      </c>
      <c r="C2211" s="92" t="s">
        <v>48</v>
      </c>
      <c r="D2211" s="93">
        <v>3131000</v>
      </c>
      <c r="E2211" s="107">
        <v>193</v>
      </c>
      <c r="F2211" s="107">
        <v>160</v>
      </c>
      <c r="G2211" s="107">
        <v>161</v>
      </c>
      <c r="H2211" s="107">
        <v>134</v>
      </c>
      <c r="I2211" s="107">
        <v>117</v>
      </c>
      <c r="J2211" s="107">
        <v>99</v>
      </c>
      <c r="K2211" s="107">
        <v>110</v>
      </c>
      <c r="L2211" s="107">
        <v>142</v>
      </c>
      <c r="M2211" s="107">
        <v>151</v>
      </c>
      <c r="N2211" s="107">
        <v>168</v>
      </c>
      <c r="O2211" s="107">
        <v>165</v>
      </c>
      <c r="P2211" s="107">
        <v>157</v>
      </c>
      <c r="Q2211" s="106">
        <f t="shared" si="34"/>
        <v>1757</v>
      </c>
      <c r="R2211" s="87">
        <v>2015</v>
      </c>
    </row>
    <row r="2212" spans="1:18" x14ac:dyDescent="0.25">
      <c r="A2212" s="88">
        <v>1874</v>
      </c>
      <c r="B2212" s="92" t="s">
        <v>2185</v>
      </c>
      <c r="C2212" s="92" t="s">
        <v>79</v>
      </c>
      <c r="D2212" s="93">
        <v>2204709</v>
      </c>
      <c r="E2212" s="107">
        <v>183</v>
      </c>
      <c r="F2212" s="107">
        <v>159</v>
      </c>
      <c r="G2212" s="107">
        <v>166</v>
      </c>
      <c r="H2212" s="107">
        <v>156</v>
      </c>
      <c r="I2212" s="107">
        <v>156</v>
      </c>
      <c r="J2212" s="107">
        <v>148</v>
      </c>
      <c r="K2212" s="107">
        <v>162</v>
      </c>
      <c r="L2212" s="107">
        <v>188</v>
      </c>
      <c r="M2212" s="107">
        <v>195</v>
      </c>
      <c r="N2212" s="107">
        <v>208</v>
      </c>
      <c r="O2212" s="107">
        <v>195</v>
      </c>
      <c r="P2212" s="107">
        <v>190</v>
      </c>
      <c r="Q2212" s="106">
        <f t="shared" si="34"/>
        <v>2106</v>
      </c>
      <c r="R2212" s="87">
        <v>2015</v>
      </c>
    </row>
    <row r="2213" spans="1:18" x14ac:dyDescent="0.25">
      <c r="A2213" s="88">
        <v>1875</v>
      </c>
      <c r="B2213" s="92" t="s">
        <v>2186</v>
      </c>
      <c r="C2213" s="92" t="s">
        <v>46</v>
      </c>
      <c r="D2213" s="93">
        <v>5210000</v>
      </c>
      <c r="E2213" s="107">
        <v>124</v>
      </c>
      <c r="F2213" s="107">
        <v>109</v>
      </c>
      <c r="G2213" s="107">
        <v>118</v>
      </c>
      <c r="H2213" s="107">
        <v>109</v>
      </c>
      <c r="I2213" s="107">
        <v>100</v>
      </c>
      <c r="J2213" s="107">
        <v>87</v>
      </c>
      <c r="K2213" s="107">
        <v>104</v>
      </c>
      <c r="L2213" s="107">
        <v>127</v>
      </c>
      <c r="M2213" s="107">
        <v>124</v>
      </c>
      <c r="N2213" s="107">
        <v>131</v>
      </c>
      <c r="O2213" s="107">
        <v>119</v>
      </c>
      <c r="P2213" s="107">
        <v>117</v>
      </c>
      <c r="Q2213" s="106">
        <f t="shared" si="34"/>
        <v>1369</v>
      </c>
      <c r="R2213" s="87">
        <v>2015</v>
      </c>
    </row>
    <row r="2214" spans="1:18" x14ac:dyDescent="0.25">
      <c r="A2214" s="88">
        <v>1876</v>
      </c>
      <c r="B2214" s="92" t="s">
        <v>2187</v>
      </c>
      <c r="C2214" s="92" t="s">
        <v>48</v>
      </c>
      <c r="D2214" s="93">
        <v>3131109</v>
      </c>
      <c r="E2214" s="107">
        <v>159</v>
      </c>
      <c r="F2214" s="107">
        <v>135</v>
      </c>
      <c r="G2214" s="107">
        <v>134</v>
      </c>
      <c r="H2214" s="107">
        <v>110</v>
      </c>
      <c r="I2214" s="107">
        <v>93</v>
      </c>
      <c r="J2214" s="107">
        <v>78</v>
      </c>
      <c r="K2214" s="107">
        <v>87</v>
      </c>
      <c r="L2214" s="107">
        <v>114</v>
      </c>
      <c r="M2214" s="107">
        <v>130</v>
      </c>
      <c r="N2214" s="107">
        <v>146</v>
      </c>
      <c r="O2214" s="107">
        <v>138</v>
      </c>
      <c r="P2214" s="107">
        <v>135</v>
      </c>
      <c r="Q2214" s="106">
        <f t="shared" si="34"/>
        <v>1459</v>
      </c>
      <c r="R2214" s="87">
        <v>2015</v>
      </c>
    </row>
    <row r="2215" spans="1:18" x14ac:dyDescent="0.25">
      <c r="A2215" s="88">
        <v>1877</v>
      </c>
      <c r="B2215" s="92" t="s">
        <v>2188</v>
      </c>
      <c r="C2215" s="92" t="s">
        <v>113</v>
      </c>
      <c r="D2215" s="93">
        <v>5004403</v>
      </c>
      <c r="E2215" s="107">
        <v>149</v>
      </c>
      <c r="F2215" s="107">
        <v>128</v>
      </c>
      <c r="G2215" s="107">
        <v>130</v>
      </c>
      <c r="H2215" s="107">
        <v>105</v>
      </c>
      <c r="I2215" s="107">
        <v>84</v>
      </c>
      <c r="J2215" s="107">
        <v>69</v>
      </c>
      <c r="K2215" s="107">
        <v>78</v>
      </c>
      <c r="L2215" s="107">
        <v>105</v>
      </c>
      <c r="M2215" s="107">
        <v>120</v>
      </c>
      <c r="N2215" s="107">
        <v>141</v>
      </c>
      <c r="O2215" s="107">
        <v>147</v>
      </c>
      <c r="P2215" s="107">
        <v>148</v>
      </c>
      <c r="Q2215" s="106">
        <f t="shared" si="34"/>
        <v>1404</v>
      </c>
      <c r="R2215" s="87">
        <v>2015</v>
      </c>
    </row>
    <row r="2216" spans="1:18" x14ac:dyDescent="0.25">
      <c r="A2216" s="88">
        <v>1878</v>
      </c>
      <c r="B2216" s="92" t="s">
        <v>2189</v>
      </c>
      <c r="C2216" s="92" t="s">
        <v>91</v>
      </c>
      <c r="D2216" s="93">
        <v>3520806</v>
      </c>
      <c r="E2216" s="107">
        <v>186</v>
      </c>
      <c r="F2216" s="107">
        <v>159</v>
      </c>
      <c r="G2216" s="107">
        <v>156</v>
      </c>
      <c r="H2216" s="107">
        <v>128</v>
      </c>
      <c r="I2216" s="107">
        <v>100</v>
      </c>
      <c r="J2216" s="107">
        <v>80</v>
      </c>
      <c r="K2216" s="107">
        <v>91</v>
      </c>
      <c r="L2216" s="107">
        <v>121</v>
      </c>
      <c r="M2216" s="107">
        <v>134</v>
      </c>
      <c r="N2216" s="107">
        <v>161</v>
      </c>
      <c r="O2216" s="107">
        <v>180</v>
      </c>
      <c r="P2216" s="107">
        <v>188</v>
      </c>
      <c r="Q2216" s="106">
        <f t="shared" si="34"/>
        <v>1684</v>
      </c>
      <c r="R2216" s="87">
        <v>2015</v>
      </c>
    </row>
    <row r="2217" spans="1:18" x14ac:dyDescent="0.25">
      <c r="A2217" s="88">
        <v>1879</v>
      </c>
      <c r="B2217" s="92" t="s">
        <v>2190</v>
      </c>
      <c r="C2217" s="92" t="s">
        <v>61</v>
      </c>
      <c r="D2217" s="93">
        <v>4207577</v>
      </c>
      <c r="E2217" s="107">
        <v>156</v>
      </c>
      <c r="F2217" s="107">
        <v>133</v>
      </c>
      <c r="G2217" s="107">
        <v>115</v>
      </c>
      <c r="H2217" s="107">
        <v>107</v>
      </c>
      <c r="I2217" s="107">
        <v>83</v>
      </c>
      <c r="J2217" s="107">
        <v>72</v>
      </c>
      <c r="K2217" s="107">
        <v>83</v>
      </c>
      <c r="L2217" s="107">
        <v>99</v>
      </c>
      <c r="M2217" s="107">
        <v>85</v>
      </c>
      <c r="N2217" s="107">
        <v>132</v>
      </c>
      <c r="O2217" s="107">
        <v>153</v>
      </c>
      <c r="P2217" s="107">
        <v>162</v>
      </c>
      <c r="Q2217" s="106">
        <f t="shared" si="34"/>
        <v>1380</v>
      </c>
      <c r="R2217" s="87">
        <v>2015</v>
      </c>
    </row>
    <row r="2218" spans="1:18" x14ac:dyDescent="0.25">
      <c r="A2218" s="88">
        <v>1880</v>
      </c>
      <c r="B2218" s="92" t="s">
        <v>2191</v>
      </c>
      <c r="C2218" s="92" t="s">
        <v>48</v>
      </c>
      <c r="D2218" s="93">
        <v>3131158</v>
      </c>
      <c r="E2218" s="107">
        <v>167</v>
      </c>
      <c r="F2218" s="107">
        <v>136</v>
      </c>
      <c r="G2218" s="107">
        <v>131</v>
      </c>
      <c r="H2218" s="107">
        <v>106</v>
      </c>
      <c r="I2218" s="107">
        <v>90</v>
      </c>
      <c r="J2218" s="107">
        <v>73</v>
      </c>
      <c r="K2218" s="107">
        <v>79</v>
      </c>
      <c r="L2218" s="107">
        <v>107</v>
      </c>
      <c r="M2218" s="107">
        <v>115</v>
      </c>
      <c r="N2218" s="107">
        <v>134</v>
      </c>
      <c r="O2218" s="107">
        <v>134</v>
      </c>
      <c r="P2218" s="107">
        <v>137</v>
      </c>
      <c r="Q2218" s="106">
        <f t="shared" si="34"/>
        <v>1409</v>
      </c>
      <c r="R2218" s="87">
        <v>2015</v>
      </c>
    </row>
    <row r="2219" spans="1:18" x14ac:dyDescent="0.25">
      <c r="A2219" s="88">
        <v>1881</v>
      </c>
      <c r="B2219" s="92" t="s">
        <v>2192</v>
      </c>
      <c r="C2219" s="92" t="s">
        <v>46</v>
      </c>
      <c r="D2219" s="93">
        <v>5210109</v>
      </c>
      <c r="E2219" s="107">
        <v>126.3</v>
      </c>
      <c r="F2219" s="107">
        <v>109.8</v>
      </c>
      <c r="G2219" s="107">
        <v>116.1</v>
      </c>
      <c r="H2219" s="107">
        <v>104.1</v>
      </c>
      <c r="I2219" s="107">
        <v>91.4</v>
      </c>
      <c r="J2219" s="107">
        <v>78.5</v>
      </c>
      <c r="K2219" s="107">
        <v>86.1</v>
      </c>
      <c r="L2219" s="107">
        <v>106.4</v>
      </c>
      <c r="M2219" s="107">
        <v>115.9</v>
      </c>
      <c r="N2219" s="107">
        <v>125.9</v>
      </c>
      <c r="O2219" s="107">
        <v>118.8</v>
      </c>
      <c r="P2219" s="107">
        <v>115.2</v>
      </c>
      <c r="Q2219" s="106">
        <f t="shared" si="34"/>
        <v>1294.5</v>
      </c>
      <c r="R2219" s="87">
        <v>2015</v>
      </c>
    </row>
    <row r="2220" spans="1:18" x14ac:dyDescent="0.25">
      <c r="A2220" s="88">
        <v>1882</v>
      </c>
      <c r="B2220" s="92" t="s">
        <v>2193</v>
      </c>
      <c r="C2220" s="92" t="s">
        <v>48</v>
      </c>
      <c r="D2220" s="93">
        <v>3131208</v>
      </c>
      <c r="E2220" s="107">
        <v>167.9</v>
      </c>
      <c r="F2220" s="107">
        <v>144.5</v>
      </c>
      <c r="G2220" s="107">
        <v>140.1</v>
      </c>
      <c r="H2220" s="107">
        <v>111.9</v>
      </c>
      <c r="I2220" s="107">
        <v>96.9</v>
      </c>
      <c r="J2220" s="107">
        <v>79.900000000000006</v>
      </c>
      <c r="K2220" s="107">
        <v>86.4</v>
      </c>
      <c r="L2220" s="107">
        <v>108.7</v>
      </c>
      <c r="M2220" s="107">
        <v>115</v>
      </c>
      <c r="N2220" s="107">
        <v>133.19999999999999</v>
      </c>
      <c r="O2220" s="107">
        <v>137.1</v>
      </c>
      <c r="P2220" s="107">
        <v>142.9</v>
      </c>
      <c r="Q2220" s="106">
        <f t="shared" si="34"/>
        <v>1464.5</v>
      </c>
      <c r="R2220" s="87">
        <v>2015</v>
      </c>
    </row>
    <row r="2221" spans="1:18" x14ac:dyDescent="0.25">
      <c r="A2221" s="88">
        <v>1883</v>
      </c>
      <c r="B2221" s="92" t="s">
        <v>2194</v>
      </c>
      <c r="C2221" s="92" t="s">
        <v>77</v>
      </c>
      <c r="D2221" s="93">
        <v>2404705</v>
      </c>
      <c r="E2221" s="107">
        <v>222.5</v>
      </c>
      <c r="F2221" s="107">
        <v>201.5</v>
      </c>
      <c r="G2221" s="107">
        <v>208.1</v>
      </c>
      <c r="H2221" s="107">
        <v>183.8</v>
      </c>
      <c r="I2221" s="107">
        <v>173.4</v>
      </c>
      <c r="J2221" s="107">
        <v>146.1</v>
      </c>
      <c r="K2221" s="107">
        <v>159.80000000000001</v>
      </c>
      <c r="L2221" s="107">
        <v>185</v>
      </c>
      <c r="M2221" s="107">
        <v>202.7</v>
      </c>
      <c r="N2221" s="107">
        <v>223.9</v>
      </c>
      <c r="O2221" s="107">
        <v>226.9</v>
      </c>
      <c r="P2221" s="107">
        <v>232</v>
      </c>
      <c r="Q2221" s="106">
        <f t="shared" si="34"/>
        <v>2365.7000000000003</v>
      </c>
      <c r="R2221" s="87">
        <v>2015</v>
      </c>
    </row>
    <row r="2222" spans="1:18" x14ac:dyDescent="0.25">
      <c r="A2222" s="88">
        <v>1884</v>
      </c>
      <c r="B2222" s="92" t="s">
        <v>2195</v>
      </c>
      <c r="C2222" s="92" t="s">
        <v>54</v>
      </c>
      <c r="D2222" s="93">
        <v>2305654</v>
      </c>
      <c r="E2222" s="107">
        <v>190</v>
      </c>
      <c r="F2222" s="107">
        <v>164</v>
      </c>
      <c r="G2222" s="107">
        <v>169</v>
      </c>
      <c r="H2222" s="107">
        <v>158</v>
      </c>
      <c r="I2222" s="107">
        <v>158</v>
      </c>
      <c r="J2222" s="107">
        <v>150</v>
      </c>
      <c r="K2222" s="107">
        <v>167</v>
      </c>
      <c r="L2222" s="107">
        <v>194</v>
      </c>
      <c r="M2222" s="107">
        <v>199</v>
      </c>
      <c r="N2222" s="107">
        <v>213</v>
      </c>
      <c r="O2222" s="107">
        <v>200</v>
      </c>
      <c r="P2222" s="107">
        <v>199</v>
      </c>
      <c r="Q2222" s="106">
        <f t="shared" si="34"/>
        <v>2161</v>
      </c>
      <c r="R2222" s="87">
        <v>2015</v>
      </c>
    </row>
    <row r="2223" spans="1:18" x14ac:dyDescent="0.25">
      <c r="A2223" s="88">
        <v>1885</v>
      </c>
      <c r="B2223" s="92" t="s">
        <v>2196</v>
      </c>
      <c r="C2223" s="92" t="s">
        <v>48</v>
      </c>
      <c r="D2223" s="93">
        <v>3131307</v>
      </c>
      <c r="E2223" s="107">
        <v>166</v>
      </c>
      <c r="F2223" s="107">
        <v>135</v>
      </c>
      <c r="G2223" s="107">
        <v>132</v>
      </c>
      <c r="H2223" s="107">
        <v>106</v>
      </c>
      <c r="I2223" s="107">
        <v>91</v>
      </c>
      <c r="J2223" s="107">
        <v>73</v>
      </c>
      <c r="K2223" s="107">
        <v>80</v>
      </c>
      <c r="L2223" s="107">
        <v>107</v>
      </c>
      <c r="M2223" s="107">
        <v>116</v>
      </c>
      <c r="N2223" s="107">
        <v>134</v>
      </c>
      <c r="O2223" s="107">
        <v>133</v>
      </c>
      <c r="P2223" s="107">
        <v>137</v>
      </c>
      <c r="Q2223" s="106">
        <f t="shared" si="34"/>
        <v>1410</v>
      </c>
      <c r="R2223" s="87">
        <v>2015</v>
      </c>
    </row>
    <row r="2224" spans="1:18" x14ac:dyDescent="0.25">
      <c r="A2224" s="88">
        <v>1886</v>
      </c>
      <c r="B2224" s="92" t="s">
        <v>2197</v>
      </c>
      <c r="C2224" s="92" t="s">
        <v>54</v>
      </c>
      <c r="D2224" s="93">
        <v>2305704</v>
      </c>
      <c r="E2224" s="107">
        <v>206</v>
      </c>
      <c r="F2224" s="107">
        <v>176</v>
      </c>
      <c r="G2224" s="107">
        <v>182</v>
      </c>
      <c r="H2224" s="107">
        <v>169</v>
      </c>
      <c r="I2224" s="107">
        <v>163</v>
      </c>
      <c r="J2224" s="107">
        <v>149</v>
      </c>
      <c r="K2224" s="107">
        <v>164</v>
      </c>
      <c r="L2224" s="107">
        <v>192</v>
      </c>
      <c r="M2224" s="107">
        <v>204</v>
      </c>
      <c r="N2224" s="107">
        <v>221</v>
      </c>
      <c r="O2224" s="107">
        <v>213</v>
      </c>
      <c r="P2224" s="107">
        <v>215</v>
      </c>
      <c r="Q2224" s="106">
        <f t="shared" si="34"/>
        <v>2254</v>
      </c>
      <c r="R2224" s="87">
        <v>2015</v>
      </c>
    </row>
    <row r="2225" spans="1:18" x14ac:dyDescent="0.25">
      <c r="A2225" s="88">
        <v>1887</v>
      </c>
      <c r="B2225" s="92" t="s">
        <v>2198</v>
      </c>
      <c r="C2225" s="92" t="s">
        <v>91</v>
      </c>
      <c r="D2225" s="93">
        <v>3520905</v>
      </c>
      <c r="E2225" s="107">
        <v>163</v>
      </c>
      <c r="F2225" s="107">
        <v>137</v>
      </c>
      <c r="G2225" s="107">
        <v>136</v>
      </c>
      <c r="H2225" s="107">
        <v>110</v>
      </c>
      <c r="I2225" s="107">
        <v>85</v>
      </c>
      <c r="J2225" s="107">
        <v>68</v>
      </c>
      <c r="K2225" s="107">
        <v>77</v>
      </c>
      <c r="L2225" s="107">
        <v>104</v>
      </c>
      <c r="M2225" s="107">
        <v>116</v>
      </c>
      <c r="N2225" s="107">
        <v>139</v>
      </c>
      <c r="O2225" s="107">
        <v>157</v>
      </c>
      <c r="P2225" s="107">
        <v>162</v>
      </c>
      <c r="Q2225" s="106">
        <f t="shared" si="34"/>
        <v>1454</v>
      </c>
      <c r="R2225" s="87">
        <v>2015</v>
      </c>
    </row>
    <row r="2226" spans="1:18" x14ac:dyDescent="0.25">
      <c r="A2226" s="88">
        <v>1888</v>
      </c>
      <c r="B2226" s="92" t="s">
        <v>2199</v>
      </c>
      <c r="C2226" s="92" t="s">
        <v>81</v>
      </c>
      <c r="D2226" s="93">
        <v>4310439</v>
      </c>
      <c r="E2226" s="107">
        <v>159</v>
      </c>
      <c r="F2226" s="107">
        <v>129</v>
      </c>
      <c r="G2226" s="107">
        <v>117</v>
      </c>
      <c r="H2226" s="107">
        <v>85</v>
      </c>
      <c r="I2226" s="107">
        <v>59</v>
      </c>
      <c r="J2226" s="107">
        <v>45</v>
      </c>
      <c r="K2226" s="107">
        <v>54</v>
      </c>
      <c r="L2226" s="107">
        <v>74</v>
      </c>
      <c r="M2226" s="107">
        <v>84</v>
      </c>
      <c r="N2226" s="107">
        <v>120</v>
      </c>
      <c r="O2226" s="107">
        <v>148</v>
      </c>
      <c r="P2226" s="107">
        <v>166</v>
      </c>
      <c r="Q2226" s="106">
        <f t="shared" si="34"/>
        <v>1240</v>
      </c>
      <c r="R2226" s="87">
        <v>2015</v>
      </c>
    </row>
    <row r="2227" spans="1:18" x14ac:dyDescent="0.25">
      <c r="A2227" s="88">
        <v>1889</v>
      </c>
      <c r="B2227" s="92" t="s">
        <v>2200</v>
      </c>
      <c r="C2227" s="92" t="s">
        <v>56</v>
      </c>
      <c r="D2227" s="93">
        <v>2913804</v>
      </c>
      <c r="E2227" s="107">
        <v>217</v>
      </c>
      <c r="F2227" s="107">
        <v>186</v>
      </c>
      <c r="G2227" s="107">
        <v>177</v>
      </c>
      <c r="H2227" s="107">
        <v>152</v>
      </c>
      <c r="I2227" s="107">
        <v>128</v>
      </c>
      <c r="J2227" s="107">
        <v>113</v>
      </c>
      <c r="K2227" s="107">
        <v>116</v>
      </c>
      <c r="L2227" s="107">
        <v>140</v>
      </c>
      <c r="M2227" s="107">
        <v>156</v>
      </c>
      <c r="N2227" s="107">
        <v>184</v>
      </c>
      <c r="O2227" s="107">
        <v>184</v>
      </c>
      <c r="P2227" s="107">
        <v>197</v>
      </c>
      <c r="Q2227" s="106">
        <f t="shared" si="34"/>
        <v>1950</v>
      </c>
      <c r="R2227" s="87">
        <v>2015</v>
      </c>
    </row>
    <row r="2228" spans="1:18" x14ac:dyDescent="0.25">
      <c r="A2228" s="88">
        <v>1890</v>
      </c>
      <c r="B2228" s="92" t="s">
        <v>2201</v>
      </c>
      <c r="C2228" s="92" t="s">
        <v>91</v>
      </c>
      <c r="D2228" s="93">
        <v>3521002</v>
      </c>
      <c r="E2228" s="107">
        <v>132</v>
      </c>
      <c r="F2228" s="107">
        <v>111</v>
      </c>
      <c r="G2228" s="107">
        <v>111</v>
      </c>
      <c r="H2228" s="107">
        <v>86</v>
      </c>
      <c r="I2228" s="107">
        <v>64</v>
      </c>
      <c r="J2228" s="107">
        <v>52</v>
      </c>
      <c r="K2228" s="107">
        <v>58</v>
      </c>
      <c r="L2228" s="107">
        <v>75</v>
      </c>
      <c r="M2228" s="107">
        <v>86</v>
      </c>
      <c r="N2228" s="107">
        <v>106</v>
      </c>
      <c r="O2228" s="107">
        <v>122</v>
      </c>
      <c r="P2228" s="107">
        <v>128</v>
      </c>
      <c r="Q2228" s="106">
        <f t="shared" si="34"/>
        <v>1131</v>
      </c>
      <c r="R2228" s="87">
        <v>2015</v>
      </c>
    </row>
    <row r="2229" spans="1:18" x14ac:dyDescent="0.25">
      <c r="A2229" s="88">
        <v>1891</v>
      </c>
      <c r="B2229" s="92" t="s">
        <v>2202</v>
      </c>
      <c r="C2229" s="92" t="s">
        <v>91</v>
      </c>
      <c r="D2229" s="93">
        <v>3521101</v>
      </c>
      <c r="E2229" s="107">
        <v>134</v>
      </c>
      <c r="F2229" s="107">
        <v>113</v>
      </c>
      <c r="G2229" s="107">
        <v>116</v>
      </c>
      <c r="H2229" s="107">
        <v>92</v>
      </c>
      <c r="I2229" s="107">
        <v>71</v>
      </c>
      <c r="J2229" s="107">
        <v>60</v>
      </c>
      <c r="K2229" s="107">
        <v>66</v>
      </c>
      <c r="L2229" s="107">
        <v>88</v>
      </c>
      <c r="M2229" s="107">
        <v>99</v>
      </c>
      <c r="N2229" s="107">
        <v>117</v>
      </c>
      <c r="O2229" s="107">
        <v>127</v>
      </c>
      <c r="P2229" s="107">
        <v>128</v>
      </c>
      <c r="Q2229" s="106">
        <f t="shared" si="34"/>
        <v>1211</v>
      </c>
      <c r="R2229" s="87">
        <v>2015</v>
      </c>
    </row>
    <row r="2230" spans="1:18" x14ac:dyDescent="0.25">
      <c r="A2230" s="88">
        <v>1892</v>
      </c>
      <c r="B2230" s="92" t="s">
        <v>2203</v>
      </c>
      <c r="C2230" s="92" t="s">
        <v>48</v>
      </c>
      <c r="D2230" s="93">
        <v>3131406</v>
      </c>
      <c r="E2230" s="107">
        <v>130</v>
      </c>
      <c r="F2230" s="107">
        <v>114</v>
      </c>
      <c r="G2230" s="107">
        <v>118</v>
      </c>
      <c r="H2230" s="107">
        <v>98</v>
      </c>
      <c r="I2230" s="107">
        <v>83</v>
      </c>
      <c r="J2230" s="107">
        <v>69</v>
      </c>
      <c r="K2230" s="107">
        <v>79</v>
      </c>
      <c r="L2230" s="107">
        <v>108</v>
      </c>
      <c r="M2230" s="107">
        <v>121</v>
      </c>
      <c r="N2230" s="107">
        <v>133</v>
      </c>
      <c r="O2230" s="107">
        <v>129</v>
      </c>
      <c r="P2230" s="107">
        <v>129</v>
      </c>
      <c r="Q2230" s="106">
        <f t="shared" si="34"/>
        <v>1311</v>
      </c>
      <c r="R2230" s="87">
        <v>2015</v>
      </c>
    </row>
    <row r="2231" spans="1:18" x14ac:dyDescent="0.25">
      <c r="A2231" s="88">
        <v>1893</v>
      </c>
      <c r="B2231" s="92" t="s">
        <v>2204</v>
      </c>
      <c r="C2231" s="92" t="s">
        <v>56</v>
      </c>
      <c r="D2231" s="93">
        <v>2913903</v>
      </c>
      <c r="E2231" s="107">
        <v>188.6</v>
      </c>
      <c r="F2231" s="107">
        <v>165</v>
      </c>
      <c r="G2231" s="107">
        <v>159.4</v>
      </c>
      <c r="H2231" s="107">
        <v>133.4</v>
      </c>
      <c r="I2231" s="107">
        <v>113</v>
      </c>
      <c r="J2231" s="107">
        <v>97.1</v>
      </c>
      <c r="K2231" s="107">
        <v>101.1</v>
      </c>
      <c r="L2231" s="107">
        <v>123.7</v>
      </c>
      <c r="M2231" s="107">
        <v>138.69999999999999</v>
      </c>
      <c r="N2231" s="107">
        <v>161.6</v>
      </c>
      <c r="O2231" s="107">
        <v>159.5</v>
      </c>
      <c r="P2231" s="107">
        <v>173.9</v>
      </c>
      <c r="Q2231" s="106">
        <f t="shared" si="34"/>
        <v>1715</v>
      </c>
      <c r="R2231" s="87">
        <v>2015</v>
      </c>
    </row>
    <row r="2232" spans="1:18" x14ac:dyDescent="0.25">
      <c r="A2232" s="88">
        <v>1894</v>
      </c>
      <c r="B2232" s="92" t="s">
        <v>2205</v>
      </c>
      <c r="C2232" s="92" t="s">
        <v>91</v>
      </c>
      <c r="D2232" s="93">
        <v>3521150</v>
      </c>
      <c r="E2232" s="107">
        <v>138</v>
      </c>
      <c r="F2232" s="107">
        <v>118</v>
      </c>
      <c r="G2232" s="107">
        <v>121</v>
      </c>
      <c r="H2232" s="107">
        <v>97</v>
      </c>
      <c r="I2232" s="107">
        <v>80</v>
      </c>
      <c r="J2232" s="107">
        <v>65</v>
      </c>
      <c r="K2232" s="107">
        <v>74</v>
      </c>
      <c r="L2232" s="107">
        <v>104</v>
      </c>
      <c r="M2232" s="107">
        <v>118</v>
      </c>
      <c r="N2232" s="107">
        <v>133</v>
      </c>
      <c r="O2232" s="107">
        <v>137</v>
      </c>
      <c r="P2232" s="107">
        <v>138</v>
      </c>
      <c r="Q2232" s="106">
        <f t="shared" si="34"/>
        <v>1323</v>
      </c>
      <c r="R2232" s="87">
        <v>2015</v>
      </c>
    </row>
    <row r="2233" spans="1:18" x14ac:dyDescent="0.25">
      <c r="A2233" s="88">
        <v>1895</v>
      </c>
      <c r="B2233" s="92" t="s">
        <v>2206</v>
      </c>
      <c r="C2233" s="92" t="s">
        <v>61</v>
      </c>
      <c r="D2233" s="93">
        <v>4207601</v>
      </c>
      <c r="E2233" s="107">
        <v>151</v>
      </c>
      <c r="F2233" s="107">
        <v>123</v>
      </c>
      <c r="G2233" s="107">
        <v>110</v>
      </c>
      <c r="H2233" s="107">
        <v>89</v>
      </c>
      <c r="I2233" s="107">
        <v>66</v>
      </c>
      <c r="J2233" s="107">
        <v>55</v>
      </c>
      <c r="K2233" s="107">
        <v>64</v>
      </c>
      <c r="L2233" s="107">
        <v>81</v>
      </c>
      <c r="M2233" s="107">
        <v>80</v>
      </c>
      <c r="N2233" s="107">
        <v>119</v>
      </c>
      <c r="O2233" s="107">
        <v>141</v>
      </c>
      <c r="P2233" s="107">
        <v>158</v>
      </c>
      <c r="Q2233" s="106">
        <f t="shared" si="34"/>
        <v>1237</v>
      </c>
      <c r="R2233" s="87">
        <v>2015</v>
      </c>
    </row>
    <row r="2234" spans="1:18" x14ac:dyDescent="0.25">
      <c r="A2234" s="88">
        <v>1896</v>
      </c>
      <c r="B2234" s="92" t="s">
        <v>2207</v>
      </c>
      <c r="C2234" s="92" t="s">
        <v>56</v>
      </c>
      <c r="D2234" s="93">
        <v>2914000</v>
      </c>
      <c r="E2234" s="107">
        <v>215</v>
      </c>
      <c r="F2234" s="107">
        <v>185</v>
      </c>
      <c r="G2234" s="107">
        <v>178</v>
      </c>
      <c r="H2234" s="107">
        <v>153</v>
      </c>
      <c r="I2234" s="107">
        <v>131</v>
      </c>
      <c r="J2234" s="107">
        <v>113</v>
      </c>
      <c r="K2234" s="107">
        <v>117</v>
      </c>
      <c r="L2234" s="107">
        <v>142</v>
      </c>
      <c r="M2234" s="107">
        <v>158</v>
      </c>
      <c r="N2234" s="107">
        <v>186</v>
      </c>
      <c r="O2234" s="107">
        <v>185</v>
      </c>
      <c r="P2234" s="107">
        <v>197</v>
      </c>
      <c r="Q2234" s="106">
        <f t="shared" si="34"/>
        <v>1960</v>
      </c>
      <c r="R2234" s="87">
        <v>2015</v>
      </c>
    </row>
    <row r="2235" spans="1:18" x14ac:dyDescent="0.25">
      <c r="A2235" s="88">
        <v>1897</v>
      </c>
      <c r="B2235" s="92" t="s">
        <v>2208</v>
      </c>
      <c r="C2235" s="92" t="s">
        <v>59</v>
      </c>
      <c r="D2235" s="93">
        <v>4110508</v>
      </c>
      <c r="E2235" s="107">
        <v>148</v>
      </c>
      <c r="F2235" s="107">
        <v>125</v>
      </c>
      <c r="G2235" s="107">
        <v>119</v>
      </c>
      <c r="H2235" s="107">
        <v>90</v>
      </c>
      <c r="I2235" s="107">
        <v>65</v>
      </c>
      <c r="J2235" s="107">
        <v>50</v>
      </c>
      <c r="K2235" s="107">
        <v>58</v>
      </c>
      <c r="L2235" s="107">
        <v>82</v>
      </c>
      <c r="M2235" s="107">
        <v>96</v>
      </c>
      <c r="N2235" s="107">
        <v>121</v>
      </c>
      <c r="O2235" s="107">
        <v>141</v>
      </c>
      <c r="P2235" s="107">
        <v>153</v>
      </c>
      <c r="Q2235" s="106">
        <f t="shared" si="34"/>
        <v>1248</v>
      </c>
      <c r="R2235" s="87">
        <v>2015</v>
      </c>
    </row>
    <row r="2236" spans="1:18" x14ac:dyDescent="0.25">
      <c r="A2236" s="88">
        <v>1898</v>
      </c>
      <c r="B2236" s="92" t="s">
        <v>2209</v>
      </c>
      <c r="C2236" s="92" t="s">
        <v>46</v>
      </c>
      <c r="D2236" s="93">
        <v>5210158</v>
      </c>
      <c r="E2236" s="107">
        <v>126</v>
      </c>
      <c r="F2236" s="107">
        <v>110</v>
      </c>
      <c r="G2236" s="107">
        <v>120</v>
      </c>
      <c r="H2236" s="107">
        <v>111</v>
      </c>
      <c r="I2236" s="107">
        <v>105</v>
      </c>
      <c r="J2236" s="107">
        <v>92</v>
      </c>
      <c r="K2236" s="107">
        <v>110</v>
      </c>
      <c r="L2236" s="107">
        <v>133</v>
      </c>
      <c r="M2236" s="107">
        <v>130</v>
      </c>
      <c r="N2236" s="107">
        <v>138</v>
      </c>
      <c r="O2236" s="107">
        <v>123</v>
      </c>
      <c r="P2236" s="107">
        <v>121</v>
      </c>
      <c r="Q2236" s="106">
        <f t="shared" si="34"/>
        <v>1419</v>
      </c>
      <c r="R2236" s="87">
        <v>2015</v>
      </c>
    </row>
    <row r="2237" spans="1:18" x14ac:dyDescent="0.25">
      <c r="A2237" s="88">
        <v>1899</v>
      </c>
      <c r="B2237" s="92" t="s">
        <v>2210</v>
      </c>
      <c r="C2237" s="92" t="s">
        <v>84</v>
      </c>
      <c r="D2237" s="93">
        <v>5104526</v>
      </c>
      <c r="E2237" s="107">
        <v>117</v>
      </c>
      <c r="F2237" s="107">
        <v>101</v>
      </c>
      <c r="G2237" s="107">
        <v>104</v>
      </c>
      <c r="H2237" s="107">
        <v>96</v>
      </c>
      <c r="I2237" s="107">
        <v>108</v>
      </c>
      <c r="J2237" s="107">
        <v>95</v>
      </c>
      <c r="K2237" s="107">
        <v>112</v>
      </c>
      <c r="L2237" s="107">
        <v>132</v>
      </c>
      <c r="M2237" s="107">
        <v>128</v>
      </c>
      <c r="N2237" s="107">
        <v>122</v>
      </c>
      <c r="O2237" s="107">
        <v>111</v>
      </c>
      <c r="P2237" s="107">
        <v>112</v>
      </c>
      <c r="Q2237" s="106">
        <f t="shared" si="34"/>
        <v>1338</v>
      </c>
      <c r="R2237" s="87">
        <v>2015</v>
      </c>
    </row>
    <row r="2238" spans="1:18" x14ac:dyDescent="0.25">
      <c r="A2238" s="88">
        <v>1900</v>
      </c>
      <c r="B2238" s="92" t="s">
        <v>2211</v>
      </c>
      <c r="C2238" s="92" t="s">
        <v>79</v>
      </c>
      <c r="D2238" s="93">
        <v>2204808</v>
      </c>
      <c r="E2238" s="107">
        <v>180</v>
      </c>
      <c r="F2238" s="107">
        <v>156</v>
      </c>
      <c r="G2238" s="107">
        <v>163</v>
      </c>
      <c r="H2238" s="107">
        <v>153</v>
      </c>
      <c r="I2238" s="107">
        <v>153</v>
      </c>
      <c r="J2238" s="107">
        <v>145</v>
      </c>
      <c r="K2238" s="107">
        <v>159</v>
      </c>
      <c r="L2238" s="107">
        <v>183</v>
      </c>
      <c r="M2238" s="107">
        <v>191</v>
      </c>
      <c r="N2238" s="107">
        <v>203</v>
      </c>
      <c r="O2238" s="107">
        <v>191</v>
      </c>
      <c r="P2238" s="107">
        <v>186</v>
      </c>
      <c r="Q2238" s="106">
        <f t="shared" si="34"/>
        <v>2063</v>
      </c>
      <c r="R2238" s="87">
        <v>2015</v>
      </c>
    </row>
    <row r="2239" spans="1:18" x14ac:dyDescent="0.25">
      <c r="A2239" s="88">
        <v>1901</v>
      </c>
      <c r="B2239" s="92" t="s">
        <v>2212</v>
      </c>
      <c r="C2239" s="92" t="s">
        <v>81</v>
      </c>
      <c r="D2239" s="93">
        <v>4310462</v>
      </c>
      <c r="E2239" s="107">
        <v>161</v>
      </c>
      <c r="F2239" s="107">
        <v>127</v>
      </c>
      <c r="G2239" s="107">
        <v>119</v>
      </c>
      <c r="H2239" s="107">
        <v>79</v>
      </c>
      <c r="I2239" s="107">
        <v>53</v>
      </c>
      <c r="J2239" s="107">
        <v>41</v>
      </c>
      <c r="K2239" s="107">
        <v>48</v>
      </c>
      <c r="L2239" s="107">
        <v>70</v>
      </c>
      <c r="M2239" s="107">
        <v>87</v>
      </c>
      <c r="N2239" s="107">
        <v>118</v>
      </c>
      <c r="O2239" s="107">
        <v>145</v>
      </c>
      <c r="P2239" s="107">
        <v>170</v>
      </c>
      <c r="Q2239" s="106">
        <f t="shared" si="34"/>
        <v>1218</v>
      </c>
      <c r="R2239" s="87">
        <v>2015</v>
      </c>
    </row>
    <row r="2240" spans="1:18" x14ac:dyDescent="0.25">
      <c r="A2240" s="88">
        <v>1902</v>
      </c>
      <c r="B2240" s="92" t="s">
        <v>2213</v>
      </c>
      <c r="C2240" s="92" t="s">
        <v>231</v>
      </c>
      <c r="D2240" s="93">
        <v>1301803</v>
      </c>
      <c r="E2240" s="107">
        <v>108</v>
      </c>
      <c r="F2240" s="107">
        <v>98</v>
      </c>
      <c r="G2240" s="107">
        <v>107</v>
      </c>
      <c r="H2240" s="107">
        <v>97</v>
      </c>
      <c r="I2240" s="107">
        <v>96</v>
      </c>
      <c r="J2240" s="107">
        <v>86</v>
      </c>
      <c r="K2240" s="107">
        <v>93</v>
      </c>
      <c r="L2240" s="107">
        <v>105</v>
      </c>
      <c r="M2240" s="107">
        <v>109</v>
      </c>
      <c r="N2240" s="107">
        <v>114</v>
      </c>
      <c r="O2240" s="107">
        <v>112</v>
      </c>
      <c r="P2240" s="107">
        <v>107</v>
      </c>
      <c r="Q2240" s="106">
        <f t="shared" si="34"/>
        <v>1232</v>
      </c>
      <c r="R2240" s="87">
        <v>2015</v>
      </c>
    </row>
    <row r="2241" spans="1:18" x14ac:dyDescent="0.25">
      <c r="A2241" s="88">
        <v>1903</v>
      </c>
      <c r="B2241" s="92" t="s">
        <v>2214</v>
      </c>
      <c r="C2241" s="92" t="s">
        <v>52</v>
      </c>
      <c r="D2241" s="93">
        <v>1503457</v>
      </c>
      <c r="E2241" s="107">
        <v>127</v>
      </c>
      <c r="F2241" s="107">
        <v>106</v>
      </c>
      <c r="G2241" s="107">
        <v>112</v>
      </c>
      <c r="H2241" s="107">
        <v>112</v>
      </c>
      <c r="I2241" s="107">
        <v>120</v>
      </c>
      <c r="J2241" s="107">
        <v>123</v>
      </c>
      <c r="K2241" s="107">
        <v>134</v>
      </c>
      <c r="L2241" s="107">
        <v>150</v>
      </c>
      <c r="M2241" s="107">
        <v>148</v>
      </c>
      <c r="N2241" s="107">
        <v>161</v>
      </c>
      <c r="O2241" s="107">
        <v>151</v>
      </c>
      <c r="P2241" s="107">
        <v>145</v>
      </c>
      <c r="Q2241" s="106">
        <f t="shared" si="34"/>
        <v>1589</v>
      </c>
      <c r="R2241" s="87">
        <v>2015</v>
      </c>
    </row>
    <row r="2242" spans="1:18" x14ac:dyDescent="0.25">
      <c r="A2242" s="88">
        <v>1904</v>
      </c>
      <c r="B2242" s="92" t="s">
        <v>2215</v>
      </c>
      <c r="C2242" s="92" t="s">
        <v>66</v>
      </c>
      <c r="D2242" s="93">
        <v>2607208</v>
      </c>
      <c r="E2242" s="107">
        <v>203.9</v>
      </c>
      <c r="F2242" s="107">
        <v>172.8</v>
      </c>
      <c r="G2242" s="107">
        <v>177.8</v>
      </c>
      <c r="H2242" s="107">
        <v>159.4</v>
      </c>
      <c r="I2242" s="107">
        <v>137.19999999999999</v>
      </c>
      <c r="J2242" s="107">
        <v>119.9</v>
      </c>
      <c r="K2242" s="107">
        <v>127.8</v>
      </c>
      <c r="L2242" s="107">
        <v>144.19999999999999</v>
      </c>
      <c r="M2242" s="107">
        <v>163.19999999999999</v>
      </c>
      <c r="N2242" s="107">
        <v>198</v>
      </c>
      <c r="O2242" s="107">
        <v>196.1</v>
      </c>
      <c r="P2242" s="107">
        <v>211.8</v>
      </c>
      <c r="Q2242" s="106">
        <f t="shared" ref="Q2242:Q2305" si="35">SUM(E2242:P2242)</f>
        <v>2012.1</v>
      </c>
      <c r="R2242" s="87">
        <v>2015</v>
      </c>
    </row>
    <row r="2243" spans="1:18" x14ac:dyDescent="0.25">
      <c r="A2243" s="88">
        <v>1905</v>
      </c>
      <c r="B2243" s="92" t="s">
        <v>2216</v>
      </c>
      <c r="C2243" s="92" t="s">
        <v>46</v>
      </c>
      <c r="D2243" s="93">
        <v>5210208</v>
      </c>
      <c r="E2243" s="107">
        <v>132</v>
      </c>
      <c r="F2243" s="107">
        <v>114</v>
      </c>
      <c r="G2243" s="107">
        <v>124</v>
      </c>
      <c r="H2243" s="107">
        <v>115</v>
      </c>
      <c r="I2243" s="107">
        <v>106</v>
      </c>
      <c r="J2243" s="107">
        <v>92</v>
      </c>
      <c r="K2243" s="107">
        <v>107</v>
      </c>
      <c r="L2243" s="107">
        <v>131</v>
      </c>
      <c r="M2243" s="107">
        <v>131</v>
      </c>
      <c r="N2243" s="107">
        <v>141</v>
      </c>
      <c r="O2243" s="107">
        <v>129</v>
      </c>
      <c r="P2243" s="107">
        <v>127</v>
      </c>
      <c r="Q2243" s="106">
        <f t="shared" si="35"/>
        <v>1449</v>
      </c>
      <c r="R2243" s="87">
        <v>2015</v>
      </c>
    </row>
    <row r="2244" spans="1:18" x14ac:dyDescent="0.25">
      <c r="A2244" s="88">
        <v>1906</v>
      </c>
      <c r="B2244" s="92" t="s">
        <v>2217</v>
      </c>
      <c r="C2244" s="92" t="s">
        <v>59</v>
      </c>
      <c r="D2244" s="93">
        <v>4110607</v>
      </c>
      <c r="E2244" s="107">
        <v>176</v>
      </c>
      <c r="F2244" s="107">
        <v>155</v>
      </c>
      <c r="G2244" s="107">
        <v>146</v>
      </c>
      <c r="H2244" s="107">
        <v>114</v>
      </c>
      <c r="I2244" s="107">
        <v>86</v>
      </c>
      <c r="J2244" s="107">
        <v>67</v>
      </c>
      <c r="K2244" s="107">
        <v>78</v>
      </c>
      <c r="L2244" s="107">
        <v>106</v>
      </c>
      <c r="M2244" s="107">
        <v>119</v>
      </c>
      <c r="N2244" s="107">
        <v>149</v>
      </c>
      <c r="O2244" s="107">
        <v>167</v>
      </c>
      <c r="P2244" s="107">
        <v>183</v>
      </c>
      <c r="Q2244" s="106">
        <f t="shared" si="35"/>
        <v>1546</v>
      </c>
      <c r="R2244" s="87">
        <v>2015</v>
      </c>
    </row>
    <row r="2245" spans="1:18" x14ac:dyDescent="0.25">
      <c r="A2245" s="88">
        <v>1907</v>
      </c>
      <c r="B2245" s="92" t="s">
        <v>2218</v>
      </c>
      <c r="C2245" s="92" t="s">
        <v>61</v>
      </c>
      <c r="D2245" s="93">
        <v>4207650</v>
      </c>
      <c r="E2245" s="107">
        <v>201</v>
      </c>
      <c r="F2245" s="107">
        <v>166</v>
      </c>
      <c r="G2245" s="107">
        <v>150</v>
      </c>
      <c r="H2245" s="107">
        <v>104</v>
      </c>
      <c r="I2245" s="107">
        <v>76</v>
      </c>
      <c r="J2245" s="107">
        <v>59</v>
      </c>
      <c r="K2245" s="107">
        <v>64</v>
      </c>
      <c r="L2245" s="107">
        <v>93</v>
      </c>
      <c r="M2245" s="107">
        <v>118</v>
      </c>
      <c r="N2245" s="107">
        <v>156</v>
      </c>
      <c r="O2245" s="107">
        <v>188</v>
      </c>
      <c r="P2245" s="107">
        <v>208</v>
      </c>
      <c r="Q2245" s="106">
        <f t="shared" si="35"/>
        <v>1583</v>
      </c>
      <c r="R2245" s="87">
        <v>2015</v>
      </c>
    </row>
    <row r="2246" spans="1:18" x14ac:dyDescent="0.25">
      <c r="A2246" s="88">
        <v>1908</v>
      </c>
      <c r="B2246" s="92" t="s">
        <v>2219</v>
      </c>
      <c r="C2246" s="92" t="s">
        <v>91</v>
      </c>
      <c r="D2246" s="93">
        <v>3521200</v>
      </c>
      <c r="E2246" s="107">
        <v>175</v>
      </c>
      <c r="F2246" s="107">
        <v>149</v>
      </c>
      <c r="G2246" s="107">
        <v>142.19999999999999</v>
      </c>
      <c r="H2246" s="107">
        <v>111.4</v>
      </c>
      <c r="I2246" s="107">
        <v>84.5</v>
      </c>
      <c r="J2246" s="107">
        <v>66.900000000000006</v>
      </c>
      <c r="K2246" s="107">
        <v>76.2</v>
      </c>
      <c r="L2246" s="107">
        <v>103.3</v>
      </c>
      <c r="M2246" s="107">
        <v>116.1</v>
      </c>
      <c r="N2246" s="107">
        <v>143.4</v>
      </c>
      <c r="O2246" s="107">
        <v>164.5</v>
      </c>
      <c r="P2246" s="107">
        <v>177.6</v>
      </c>
      <c r="Q2246" s="106">
        <f t="shared" si="35"/>
        <v>1510.1</v>
      </c>
      <c r="R2246" s="87">
        <v>2015</v>
      </c>
    </row>
    <row r="2247" spans="1:18" x14ac:dyDescent="0.25">
      <c r="A2247" s="88">
        <v>1909</v>
      </c>
      <c r="B2247" s="92" t="s">
        <v>2220</v>
      </c>
      <c r="C2247" s="92" t="s">
        <v>54</v>
      </c>
      <c r="D2247" s="93">
        <v>2305803</v>
      </c>
      <c r="E2247" s="107">
        <v>188</v>
      </c>
      <c r="F2247" s="107">
        <v>163</v>
      </c>
      <c r="G2247" s="107">
        <v>166</v>
      </c>
      <c r="H2247" s="107">
        <v>157</v>
      </c>
      <c r="I2247" s="107">
        <v>157</v>
      </c>
      <c r="J2247" s="107">
        <v>151</v>
      </c>
      <c r="K2247" s="107">
        <v>169</v>
      </c>
      <c r="L2247" s="107">
        <v>194</v>
      </c>
      <c r="M2247" s="107">
        <v>200</v>
      </c>
      <c r="N2247" s="107">
        <v>212</v>
      </c>
      <c r="O2247" s="107">
        <v>198</v>
      </c>
      <c r="P2247" s="107">
        <v>196</v>
      </c>
      <c r="Q2247" s="106">
        <f t="shared" si="35"/>
        <v>2151</v>
      </c>
      <c r="R2247" s="87">
        <v>2015</v>
      </c>
    </row>
    <row r="2248" spans="1:18" x14ac:dyDescent="0.25">
      <c r="A2248" s="88">
        <v>1910</v>
      </c>
      <c r="B2248" s="92" t="s">
        <v>2221</v>
      </c>
      <c r="C2248" s="92" t="s">
        <v>91</v>
      </c>
      <c r="D2248" s="93">
        <v>3521309</v>
      </c>
      <c r="E2248" s="107">
        <v>128.30000000000001</v>
      </c>
      <c r="F2248" s="107">
        <v>111.4</v>
      </c>
      <c r="G2248" s="107">
        <v>117</v>
      </c>
      <c r="H2248" s="107">
        <v>100.2</v>
      </c>
      <c r="I2248" s="107">
        <v>88.1</v>
      </c>
      <c r="J2248" s="107">
        <v>75.2</v>
      </c>
      <c r="K2248" s="107">
        <v>80.8</v>
      </c>
      <c r="L2248" s="107">
        <v>105</v>
      </c>
      <c r="M2248" s="107">
        <v>111</v>
      </c>
      <c r="N2248" s="107">
        <v>122.9</v>
      </c>
      <c r="O2248" s="107">
        <v>124.3</v>
      </c>
      <c r="P2248" s="107">
        <v>122.2</v>
      </c>
      <c r="Q2248" s="106">
        <f t="shared" si="35"/>
        <v>1286.4000000000001</v>
      </c>
      <c r="R2248" s="87">
        <v>2015</v>
      </c>
    </row>
    <row r="2249" spans="1:18" x14ac:dyDescent="0.25">
      <c r="A2249" s="88">
        <v>1911</v>
      </c>
      <c r="B2249" s="92" t="s">
        <v>2222</v>
      </c>
      <c r="C2249" s="92" t="s">
        <v>61</v>
      </c>
      <c r="D2249" s="93">
        <v>4207684</v>
      </c>
      <c r="E2249" s="107">
        <v>198.5</v>
      </c>
      <c r="F2249" s="107">
        <v>166.5</v>
      </c>
      <c r="G2249" s="107">
        <v>153.80000000000001</v>
      </c>
      <c r="H2249" s="107">
        <v>113.1</v>
      </c>
      <c r="I2249" s="107">
        <v>84.2</v>
      </c>
      <c r="J2249" s="107">
        <v>64.2</v>
      </c>
      <c r="K2249" s="107">
        <v>75.900000000000006</v>
      </c>
      <c r="L2249" s="107">
        <v>107.9</v>
      </c>
      <c r="M2249" s="107">
        <v>125.6</v>
      </c>
      <c r="N2249" s="107">
        <v>161.5</v>
      </c>
      <c r="O2249" s="107">
        <v>186.5</v>
      </c>
      <c r="P2249" s="107">
        <v>205.5</v>
      </c>
      <c r="Q2249" s="106">
        <f t="shared" si="35"/>
        <v>1643.2</v>
      </c>
      <c r="R2249" s="87">
        <v>2015</v>
      </c>
    </row>
    <row r="2250" spans="1:18" x14ac:dyDescent="0.25">
      <c r="A2250" s="88">
        <v>1912</v>
      </c>
      <c r="B2250" s="92" t="s">
        <v>2223</v>
      </c>
      <c r="C2250" s="92" t="s">
        <v>66</v>
      </c>
      <c r="D2250" s="93">
        <v>2607307</v>
      </c>
      <c r="E2250" s="107">
        <v>180</v>
      </c>
      <c r="F2250" s="107">
        <v>156</v>
      </c>
      <c r="G2250" s="107">
        <v>161</v>
      </c>
      <c r="H2250" s="107">
        <v>147</v>
      </c>
      <c r="I2250" s="107">
        <v>138</v>
      </c>
      <c r="J2250" s="107">
        <v>126</v>
      </c>
      <c r="K2250" s="107">
        <v>136</v>
      </c>
      <c r="L2250" s="107">
        <v>157</v>
      </c>
      <c r="M2250" s="107">
        <v>170</v>
      </c>
      <c r="N2250" s="107">
        <v>189</v>
      </c>
      <c r="O2250" s="107">
        <v>180</v>
      </c>
      <c r="P2250" s="107">
        <v>182</v>
      </c>
      <c r="Q2250" s="106">
        <f t="shared" si="35"/>
        <v>1922</v>
      </c>
      <c r="R2250" s="87">
        <v>2015</v>
      </c>
    </row>
    <row r="2251" spans="1:18" x14ac:dyDescent="0.25">
      <c r="A2251" s="88">
        <v>1913</v>
      </c>
      <c r="B2251" s="92" t="s">
        <v>2224</v>
      </c>
      <c r="C2251" s="92" t="s">
        <v>77</v>
      </c>
      <c r="D2251" s="93">
        <v>2404804</v>
      </c>
      <c r="E2251" s="107">
        <v>203</v>
      </c>
      <c r="F2251" s="107">
        <v>183</v>
      </c>
      <c r="G2251" s="107">
        <v>190</v>
      </c>
      <c r="H2251" s="107">
        <v>166</v>
      </c>
      <c r="I2251" s="107">
        <v>152</v>
      </c>
      <c r="J2251" s="107">
        <v>128</v>
      </c>
      <c r="K2251" s="107">
        <v>140</v>
      </c>
      <c r="L2251" s="107">
        <v>162</v>
      </c>
      <c r="M2251" s="107">
        <v>180</v>
      </c>
      <c r="N2251" s="107">
        <v>203</v>
      </c>
      <c r="O2251" s="107">
        <v>206</v>
      </c>
      <c r="P2251" s="107">
        <v>211</v>
      </c>
      <c r="Q2251" s="106">
        <f t="shared" si="35"/>
        <v>2124</v>
      </c>
      <c r="R2251" s="87">
        <v>2015</v>
      </c>
    </row>
    <row r="2252" spans="1:18" x14ac:dyDescent="0.25">
      <c r="A2252" s="88">
        <v>1914</v>
      </c>
      <c r="B2252" s="92" t="s">
        <v>2225</v>
      </c>
      <c r="C2252" s="92" t="s">
        <v>54</v>
      </c>
      <c r="D2252" s="93">
        <v>2305902</v>
      </c>
      <c r="E2252" s="107">
        <v>136.69999999999999</v>
      </c>
      <c r="F2252" s="107">
        <v>118.1</v>
      </c>
      <c r="G2252" s="107">
        <v>123.1</v>
      </c>
      <c r="H2252" s="107">
        <v>124.3</v>
      </c>
      <c r="I2252" s="107">
        <v>122.6</v>
      </c>
      <c r="J2252" s="107">
        <v>116.2</v>
      </c>
      <c r="K2252" s="107">
        <v>123.4</v>
      </c>
      <c r="L2252" s="107">
        <v>141.5</v>
      </c>
      <c r="M2252" s="107">
        <v>146.1</v>
      </c>
      <c r="N2252" s="107">
        <v>143.19999999999999</v>
      </c>
      <c r="O2252" s="107">
        <v>132.4</v>
      </c>
      <c r="P2252" s="107">
        <v>129.69999999999999</v>
      </c>
      <c r="Q2252" s="106">
        <f t="shared" si="35"/>
        <v>1557.3000000000002</v>
      </c>
      <c r="R2252" s="87">
        <v>2015</v>
      </c>
    </row>
    <row r="2253" spans="1:18" x14ac:dyDescent="0.25">
      <c r="A2253" s="88">
        <v>1915</v>
      </c>
      <c r="B2253" s="92" t="s">
        <v>2225</v>
      </c>
      <c r="C2253" s="92" t="s">
        <v>68</v>
      </c>
      <c r="D2253" s="93">
        <v>1709807</v>
      </c>
      <c r="E2253" s="107">
        <v>132</v>
      </c>
      <c r="F2253" s="107">
        <v>115</v>
      </c>
      <c r="G2253" s="107">
        <v>121</v>
      </c>
      <c r="H2253" s="107">
        <v>114</v>
      </c>
      <c r="I2253" s="107">
        <v>114</v>
      </c>
      <c r="J2253" s="107">
        <v>104</v>
      </c>
      <c r="K2253" s="107">
        <v>112</v>
      </c>
      <c r="L2253" s="107">
        <v>134</v>
      </c>
      <c r="M2253" s="107">
        <v>141</v>
      </c>
      <c r="N2253" s="107">
        <v>145</v>
      </c>
      <c r="O2253" s="107">
        <v>127</v>
      </c>
      <c r="P2253" s="107">
        <v>128</v>
      </c>
      <c r="Q2253" s="106">
        <f t="shared" si="35"/>
        <v>1487</v>
      </c>
      <c r="R2253" s="87">
        <v>2015</v>
      </c>
    </row>
    <row r="2254" spans="1:18" x14ac:dyDescent="0.25">
      <c r="A2254" s="88">
        <v>1916</v>
      </c>
      <c r="B2254" s="92" t="s">
        <v>2226</v>
      </c>
      <c r="C2254" s="92" t="s">
        <v>48</v>
      </c>
      <c r="D2254" s="93">
        <v>3131505</v>
      </c>
      <c r="E2254" s="107">
        <v>163</v>
      </c>
      <c r="F2254" s="107">
        <v>132</v>
      </c>
      <c r="G2254" s="107">
        <v>137</v>
      </c>
      <c r="H2254" s="107">
        <v>113</v>
      </c>
      <c r="I2254" s="107">
        <v>93</v>
      </c>
      <c r="J2254" s="107">
        <v>81</v>
      </c>
      <c r="K2254" s="107">
        <v>91</v>
      </c>
      <c r="L2254" s="107">
        <v>115</v>
      </c>
      <c r="M2254" s="107">
        <v>121</v>
      </c>
      <c r="N2254" s="107">
        <v>137</v>
      </c>
      <c r="O2254" s="107">
        <v>143</v>
      </c>
      <c r="P2254" s="107">
        <v>141</v>
      </c>
      <c r="Q2254" s="106">
        <f t="shared" si="35"/>
        <v>1467</v>
      </c>
      <c r="R2254" s="87">
        <v>2015</v>
      </c>
    </row>
    <row r="2255" spans="1:18" x14ac:dyDescent="0.25">
      <c r="A2255" s="88">
        <v>1917</v>
      </c>
      <c r="B2255" s="92" t="s">
        <v>2227</v>
      </c>
      <c r="C2255" s="92" t="s">
        <v>61</v>
      </c>
      <c r="D2255" s="93">
        <v>4207700</v>
      </c>
      <c r="E2255" s="107">
        <v>159</v>
      </c>
      <c r="F2255" s="107">
        <v>131</v>
      </c>
      <c r="G2255" s="107">
        <v>118</v>
      </c>
      <c r="H2255" s="107">
        <v>94</v>
      </c>
      <c r="I2255" s="107">
        <v>69</v>
      </c>
      <c r="J2255" s="107">
        <v>57</v>
      </c>
      <c r="K2255" s="107">
        <v>66</v>
      </c>
      <c r="L2255" s="107">
        <v>86</v>
      </c>
      <c r="M2255" s="107">
        <v>89</v>
      </c>
      <c r="N2255" s="107">
        <v>128</v>
      </c>
      <c r="O2255" s="107">
        <v>151</v>
      </c>
      <c r="P2255" s="107">
        <v>167</v>
      </c>
      <c r="Q2255" s="106">
        <f t="shared" si="35"/>
        <v>1315</v>
      </c>
      <c r="R2255" s="87">
        <v>2015</v>
      </c>
    </row>
    <row r="2256" spans="1:18" x14ac:dyDescent="0.25">
      <c r="A2256" s="88">
        <v>1918</v>
      </c>
      <c r="B2256" s="92" t="s">
        <v>2228</v>
      </c>
      <c r="C2256" s="92" t="s">
        <v>56</v>
      </c>
      <c r="D2256" s="93">
        <v>2914109</v>
      </c>
      <c r="E2256" s="107">
        <v>219</v>
      </c>
      <c r="F2256" s="107">
        <v>193</v>
      </c>
      <c r="G2256" s="107">
        <v>194</v>
      </c>
      <c r="H2256" s="107">
        <v>181</v>
      </c>
      <c r="I2256" s="107">
        <v>167</v>
      </c>
      <c r="J2256" s="107">
        <v>149</v>
      </c>
      <c r="K2256" s="107">
        <v>158</v>
      </c>
      <c r="L2256" s="107">
        <v>187</v>
      </c>
      <c r="M2256" s="107">
        <v>198</v>
      </c>
      <c r="N2256" s="107">
        <v>220</v>
      </c>
      <c r="O2256" s="107">
        <v>204</v>
      </c>
      <c r="P2256" s="107">
        <v>207</v>
      </c>
      <c r="Q2256" s="106">
        <f t="shared" si="35"/>
        <v>2277</v>
      </c>
      <c r="R2256" s="87">
        <v>2015</v>
      </c>
    </row>
    <row r="2257" spans="1:18" x14ac:dyDescent="0.25">
      <c r="A2257" s="88">
        <v>2931</v>
      </c>
      <c r="B2257" s="92" t="s">
        <v>2229</v>
      </c>
      <c r="C2257" s="92" t="s">
        <v>54</v>
      </c>
      <c r="D2257" s="93">
        <v>2306009</v>
      </c>
      <c r="E2257" s="107">
        <v>207</v>
      </c>
      <c r="F2257" s="107">
        <v>177.6</v>
      </c>
      <c r="G2257" s="107">
        <v>183.1</v>
      </c>
      <c r="H2257" s="107">
        <v>170</v>
      </c>
      <c r="I2257" s="107">
        <v>167.9</v>
      </c>
      <c r="J2257" s="107">
        <v>155.80000000000001</v>
      </c>
      <c r="K2257" s="107">
        <v>172.4</v>
      </c>
      <c r="L2257" s="107">
        <v>200.5</v>
      </c>
      <c r="M2257" s="107">
        <v>208.4</v>
      </c>
      <c r="N2257" s="107">
        <v>224.7</v>
      </c>
      <c r="O2257" s="107">
        <v>214.5</v>
      </c>
      <c r="P2257" s="107">
        <v>216.7</v>
      </c>
      <c r="Q2257" s="106">
        <f t="shared" si="35"/>
        <v>2298.6000000000004</v>
      </c>
      <c r="R2257" s="87">
        <v>2015</v>
      </c>
    </row>
    <row r="2258" spans="1:18" x14ac:dyDescent="0.25">
      <c r="A2258" s="88">
        <v>2932</v>
      </c>
      <c r="B2258" s="92" t="s">
        <v>2229</v>
      </c>
      <c r="C2258" s="92" t="s">
        <v>203</v>
      </c>
      <c r="D2258" s="93">
        <v>1400282</v>
      </c>
      <c r="E2258" s="107">
        <v>127</v>
      </c>
      <c r="F2258" s="107">
        <v>120</v>
      </c>
      <c r="G2258" s="107">
        <v>132</v>
      </c>
      <c r="H2258" s="107">
        <v>121</v>
      </c>
      <c r="I2258" s="107">
        <v>106</v>
      </c>
      <c r="J2258" s="107">
        <v>100</v>
      </c>
      <c r="K2258" s="107">
        <v>106</v>
      </c>
      <c r="L2258" s="107">
        <v>116</v>
      </c>
      <c r="M2258" s="107">
        <v>136</v>
      </c>
      <c r="N2258" s="107">
        <v>140</v>
      </c>
      <c r="O2258" s="107">
        <v>129</v>
      </c>
      <c r="P2258" s="107">
        <v>126</v>
      </c>
      <c r="Q2258" s="106">
        <f t="shared" si="35"/>
        <v>1459</v>
      </c>
      <c r="R2258" s="87">
        <v>2015</v>
      </c>
    </row>
    <row r="2259" spans="1:18" x14ac:dyDescent="0.25">
      <c r="A2259" s="88">
        <v>2933</v>
      </c>
      <c r="B2259" s="92" t="s">
        <v>2230</v>
      </c>
      <c r="C2259" s="92" t="s">
        <v>59</v>
      </c>
      <c r="D2259" s="93">
        <v>4110656</v>
      </c>
      <c r="E2259" s="107">
        <v>193</v>
      </c>
      <c r="F2259" s="107">
        <v>167</v>
      </c>
      <c r="G2259" s="107">
        <v>156</v>
      </c>
      <c r="H2259" s="107">
        <v>122</v>
      </c>
      <c r="I2259" s="107">
        <v>92</v>
      </c>
      <c r="J2259" s="107">
        <v>70</v>
      </c>
      <c r="K2259" s="107">
        <v>82</v>
      </c>
      <c r="L2259" s="107">
        <v>111</v>
      </c>
      <c r="M2259" s="107">
        <v>126</v>
      </c>
      <c r="N2259" s="107">
        <v>160</v>
      </c>
      <c r="O2259" s="107">
        <v>182</v>
      </c>
      <c r="P2259" s="107">
        <v>201</v>
      </c>
      <c r="Q2259" s="106">
        <f t="shared" si="35"/>
        <v>1662</v>
      </c>
      <c r="R2259" s="87">
        <v>2015</v>
      </c>
    </row>
    <row r="2260" spans="1:18" x14ac:dyDescent="0.25">
      <c r="A2260" s="88">
        <v>2934</v>
      </c>
      <c r="B2260" s="92" t="s">
        <v>2231</v>
      </c>
      <c r="C2260" s="92" t="s">
        <v>91</v>
      </c>
      <c r="D2260" s="93">
        <v>3521408</v>
      </c>
      <c r="E2260" s="107">
        <v>135</v>
      </c>
      <c r="F2260" s="107">
        <v>113</v>
      </c>
      <c r="G2260" s="107">
        <v>117</v>
      </c>
      <c r="H2260" s="107">
        <v>93</v>
      </c>
      <c r="I2260" s="107">
        <v>71</v>
      </c>
      <c r="J2260" s="107">
        <v>60</v>
      </c>
      <c r="K2260" s="107">
        <v>67</v>
      </c>
      <c r="L2260" s="107">
        <v>88</v>
      </c>
      <c r="M2260" s="107">
        <v>98</v>
      </c>
      <c r="N2260" s="107">
        <v>117</v>
      </c>
      <c r="O2260" s="107">
        <v>128</v>
      </c>
      <c r="P2260" s="107">
        <v>129</v>
      </c>
      <c r="Q2260" s="106">
        <f t="shared" si="35"/>
        <v>1216</v>
      </c>
      <c r="R2260" s="87">
        <v>2015</v>
      </c>
    </row>
    <row r="2261" spans="1:18" x14ac:dyDescent="0.25">
      <c r="A2261" s="88">
        <v>2935</v>
      </c>
      <c r="B2261" s="92" t="s">
        <v>2232</v>
      </c>
      <c r="C2261" s="92" t="s">
        <v>61</v>
      </c>
      <c r="D2261" s="93">
        <v>4207759</v>
      </c>
      <c r="E2261" s="107">
        <v>201</v>
      </c>
      <c r="F2261" s="107">
        <v>168</v>
      </c>
      <c r="G2261" s="107">
        <v>153</v>
      </c>
      <c r="H2261" s="107">
        <v>109</v>
      </c>
      <c r="I2261" s="107">
        <v>80</v>
      </c>
      <c r="J2261" s="107">
        <v>61</v>
      </c>
      <c r="K2261" s="107">
        <v>69</v>
      </c>
      <c r="L2261" s="107">
        <v>98</v>
      </c>
      <c r="M2261" s="107">
        <v>121</v>
      </c>
      <c r="N2261" s="107">
        <v>158</v>
      </c>
      <c r="O2261" s="107">
        <v>188</v>
      </c>
      <c r="P2261" s="107">
        <v>208</v>
      </c>
      <c r="Q2261" s="106">
        <f t="shared" si="35"/>
        <v>1614</v>
      </c>
      <c r="R2261" s="87">
        <v>2015</v>
      </c>
    </row>
    <row r="2262" spans="1:18" x14ac:dyDescent="0.25">
      <c r="A2262" s="88">
        <v>2936</v>
      </c>
      <c r="B2262" s="92" t="s">
        <v>2233</v>
      </c>
      <c r="C2262" s="92" t="s">
        <v>81</v>
      </c>
      <c r="D2262" s="93">
        <v>4310504</v>
      </c>
      <c r="E2262" s="107">
        <v>196</v>
      </c>
      <c r="F2262" s="107">
        <v>161</v>
      </c>
      <c r="G2262" s="107">
        <v>148</v>
      </c>
      <c r="H2262" s="107">
        <v>103</v>
      </c>
      <c r="I2262" s="107">
        <v>74</v>
      </c>
      <c r="J2262" s="107">
        <v>57</v>
      </c>
      <c r="K2262" s="107">
        <v>64</v>
      </c>
      <c r="L2262" s="107">
        <v>91</v>
      </c>
      <c r="M2262" s="107">
        <v>114</v>
      </c>
      <c r="N2262" s="107">
        <v>151</v>
      </c>
      <c r="O2262" s="107">
        <v>180</v>
      </c>
      <c r="P2262" s="107">
        <v>204</v>
      </c>
      <c r="Q2262" s="106">
        <f t="shared" si="35"/>
        <v>1543</v>
      </c>
      <c r="R2262" s="87">
        <v>2015</v>
      </c>
    </row>
    <row r="2263" spans="1:18" x14ac:dyDescent="0.25">
      <c r="A2263" s="88">
        <v>2937</v>
      </c>
      <c r="B2263" s="92" t="s">
        <v>2234</v>
      </c>
      <c r="C2263" s="92" t="s">
        <v>48</v>
      </c>
      <c r="D2263" s="93">
        <v>3131604</v>
      </c>
      <c r="E2263" s="107">
        <v>153</v>
      </c>
      <c r="F2263" s="107">
        <v>127</v>
      </c>
      <c r="G2263" s="107">
        <v>131</v>
      </c>
      <c r="H2263" s="107">
        <v>118</v>
      </c>
      <c r="I2263" s="107">
        <v>103</v>
      </c>
      <c r="J2263" s="107">
        <v>90</v>
      </c>
      <c r="K2263" s="107">
        <v>101</v>
      </c>
      <c r="L2263" s="107">
        <v>129</v>
      </c>
      <c r="M2263" s="107">
        <v>133</v>
      </c>
      <c r="N2263" s="107">
        <v>142</v>
      </c>
      <c r="O2263" s="107">
        <v>138</v>
      </c>
      <c r="P2263" s="107">
        <v>131</v>
      </c>
      <c r="Q2263" s="106">
        <f t="shared" si="35"/>
        <v>1496</v>
      </c>
      <c r="R2263" s="87">
        <v>2015</v>
      </c>
    </row>
    <row r="2264" spans="1:18" x14ac:dyDescent="0.25">
      <c r="A2264" s="88">
        <v>2938</v>
      </c>
      <c r="B2264" s="92" t="s">
        <v>2235</v>
      </c>
      <c r="C2264" s="92" t="s">
        <v>56</v>
      </c>
      <c r="D2264" s="93">
        <v>2914208</v>
      </c>
      <c r="E2264" s="107">
        <v>205</v>
      </c>
      <c r="F2264" s="107">
        <v>177</v>
      </c>
      <c r="G2264" s="107">
        <v>170</v>
      </c>
      <c r="H2264" s="107">
        <v>145</v>
      </c>
      <c r="I2264" s="107">
        <v>122</v>
      </c>
      <c r="J2264" s="107">
        <v>106</v>
      </c>
      <c r="K2264" s="107">
        <v>110</v>
      </c>
      <c r="L2264" s="107">
        <v>134</v>
      </c>
      <c r="M2264" s="107">
        <v>150</v>
      </c>
      <c r="N2264" s="107">
        <v>176</v>
      </c>
      <c r="O2264" s="107">
        <v>175</v>
      </c>
      <c r="P2264" s="107">
        <v>188</v>
      </c>
      <c r="Q2264" s="106">
        <f t="shared" si="35"/>
        <v>1858</v>
      </c>
      <c r="R2264" s="87">
        <v>2015</v>
      </c>
    </row>
    <row r="2265" spans="1:18" x14ac:dyDescent="0.25">
      <c r="A2265" s="88">
        <v>2939</v>
      </c>
      <c r="B2265" s="92" t="s">
        <v>2236</v>
      </c>
      <c r="C2265" s="92" t="s">
        <v>56</v>
      </c>
      <c r="D2265" s="93">
        <v>2914307</v>
      </c>
      <c r="E2265" s="107">
        <v>210</v>
      </c>
      <c r="F2265" s="107">
        <v>184</v>
      </c>
      <c r="G2265" s="107">
        <v>179</v>
      </c>
      <c r="H2265" s="107">
        <v>158</v>
      </c>
      <c r="I2265" s="107">
        <v>140</v>
      </c>
      <c r="J2265" s="107">
        <v>121</v>
      </c>
      <c r="K2265" s="107">
        <v>127</v>
      </c>
      <c r="L2265" s="107">
        <v>156</v>
      </c>
      <c r="M2265" s="107">
        <v>170</v>
      </c>
      <c r="N2265" s="107">
        <v>195</v>
      </c>
      <c r="O2265" s="107">
        <v>187</v>
      </c>
      <c r="P2265" s="107">
        <v>196</v>
      </c>
      <c r="Q2265" s="106">
        <f t="shared" si="35"/>
        <v>2023</v>
      </c>
      <c r="R2265" s="87">
        <v>2015</v>
      </c>
    </row>
    <row r="2266" spans="1:18" x14ac:dyDescent="0.25">
      <c r="A2266" s="88">
        <v>2940</v>
      </c>
      <c r="B2266" s="92" t="s">
        <v>2237</v>
      </c>
      <c r="C2266" s="92" t="s">
        <v>231</v>
      </c>
      <c r="D2266" s="93">
        <v>1301852</v>
      </c>
      <c r="E2266" s="107">
        <v>115</v>
      </c>
      <c r="F2266" s="107">
        <v>104</v>
      </c>
      <c r="G2266" s="107">
        <v>114</v>
      </c>
      <c r="H2266" s="107">
        <v>104</v>
      </c>
      <c r="I2266" s="107">
        <v>109</v>
      </c>
      <c r="J2266" s="107">
        <v>107</v>
      </c>
      <c r="K2266" s="107">
        <v>118</v>
      </c>
      <c r="L2266" s="107">
        <v>135</v>
      </c>
      <c r="M2266" s="107">
        <v>137</v>
      </c>
      <c r="N2266" s="107">
        <v>138</v>
      </c>
      <c r="O2266" s="107">
        <v>127</v>
      </c>
      <c r="P2266" s="107">
        <v>119</v>
      </c>
      <c r="Q2266" s="106">
        <f t="shared" si="35"/>
        <v>1427</v>
      </c>
      <c r="R2266" s="87">
        <v>2015</v>
      </c>
    </row>
    <row r="2267" spans="1:18" x14ac:dyDescent="0.25">
      <c r="A2267" s="88">
        <v>2941</v>
      </c>
      <c r="B2267" s="92" t="s">
        <v>2238</v>
      </c>
      <c r="C2267" s="92" t="s">
        <v>61</v>
      </c>
      <c r="D2267" s="93">
        <v>4207809</v>
      </c>
      <c r="E2267" s="107">
        <v>163</v>
      </c>
      <c r="F2267" s="107">
        <v>139</v>
      </c>
      <c r="G2267" s="107">
        <v>118</v>
      </c>
      <c r="H2267" s="107">
        <v>111</v>
      </c>
      <c r="I2267" s="107">
        <v>87</v>
      </c>
      <c r="J2267" s="107">
        <v>77</v>
      </c>
      <c r="K2267" s="107">
        <v>87</v>
      </c>
      <c r="L2267" s="107">
        <v>103</v>
      </c>
      <c r="M2267" s="107">
        <v>87</v>
      </c>
      <c r="N2267" s="107">
        <v>138</v>
      </c>
      <c r="O2267" s="107">
        <v>161</v>
      </c>
      <c r="P2267" s="107">
        <v>168</v>
      </c>
      <c r="Q2267" s="106">
        <f t="shared" si="35"/>
        <v>1439</v>
      </c>
      <c r="R2267" s="87">
        <v>2015</v>
      </c>
    </row>
    <row r="2268" spans="1:18" x14ac:dyDescent="0.25">
      <c r="A2268" s="88">
        <v>2942</v>
      </c>
      <c r="B2268" s="92" t="s">
        <v>2239</v>
      </c>
      <c r="C2268" s="92" t="s">
        <v>91</v>
      </c>
      <c r="D2268" s="93">
        <v>3521507</v>
      </c>
      <c r="E2268" s="107">
        <v>143</v>
      </c>
      <c r="F2268" s="107">
        <v>122</v>
      </c>
      <c r="G2268" s="107">
        <v>124</v>
      </c>
      <c r="H2268" s="107">
        <v>100</v>
      </c>
      <c r="I2268" s="107">
        <v>81</v>
      </c>
      <c r="J2268" s="107">
        <v>65</v>
      </c>
      <c r="K2268" s="107">
        <v>74</v>
      </c>
      <c r="L2268" s="107">
        <v>103</v>
      </c>
      <c r="M2268" s="107">
        <v>116</v>
      </c>
      <c r="N2268" s="107">
        <v>134</v>
      </c>
      <c r="O2268" s="107">
        <v>142</v>
      </c>
      <c r="P2268" s="107">
        <v>143</v>
      </c>
      <c r="Q2268" s="106">
        <f t="shared" si="35"/>
        <v>1347</v>
      </c>
      <c r="R2268" s="87">
        <v>2015</v>
      </c>
    </row>
    <row r="2269" spans="1:18" x14ac:dyDescent="0.25">
      <c r="A2269" s="88">
        <v>2943</v>
      </c>
      <c r="B2269" s="92" t="s">
        <v>2240</v>
      </c>
      <c r="C2269" s="92" t="s">
        <v>91</v>
      </c>
      <c r="D2269" s="93">
        <v>3521606</v>
      </c>
      <c r="E2269" s="107">
        <v>167</v>
      </c>
      <c r="F2269" s="107">
        <v>142</v>
      </c>
      <c r="G2269" s="107">
        <v>144</v>
      </c>
      <c r="H2269" s="107">
        <v>116</v>
      </c>
      <c r="I2269" s="107">
        <v>90</v>
      </c>
      <c r="J2269" s="107">
        <v>73</v>
      </c>
      <c r="K2269" s="107">
        <v>83</v>
      </c>
      <c r="L2269" s="107">
        <v>111</v>
      </c>
      <c r="M2269" s="107">
        <v>126</v>
      </c>
      <c r="N2269" s="107">
        <v>152</v>
      </c>
      <c r="O2269" s="107">
        <v>165</v>
      </c>
      <c r="P2269" s="107">
        <v>167</v>
      </c>
      <c r="Q2269" s="106">
        <f t="shared" si="35"/>
        <v>1536</v>
      </c>
      <c r="R2269" s="87">
        <v>2015</v>
      </c>
    </row>
    <row r="2270" spans="1:18" x14ac:dyDescent="0.25">
      <c r="A2270" s="88">
        <v>2944</v>
      </c>
      <c r="B2270" s="92" t="s">
        <v>2241</v>
      </c>
      <c r="C2270" s="92" t="s">
        <v>56</v>
      </c>
      <c r="D2270" s="93">
        <v>2914406</v>
      </c>
      <c r="E2270" s="107">
        <v>206</v>
      </c>
      <c r="F2270" s="107">
        <v>180</v>
      </c>
      <c r="G2270" s="107">
        <v>177</v>
      </c>
      <c r="H2270" s="107">
        <v>162</v>
      </c>
      <c r="I2270" s="107">
        <v>148</v>
      </c>
      <c r="J2270" s="107">
        <v>127</v>
      </c>
      <c r="K2270" s="107">
        <v>134</v>
      </c>
      <c r="L2270" s="107">
        <v>164</v>
      </c>
      <c r="M2270" s="107">
        <v>175</v>
      </c>
      <c r="N2270" s="107">
        <v>201</v>
      </c>
      <c r="O2270" s="107">
        <v>191</v>
      </c>
      <c r="P2270" s="107">
        <v>193</v>
      </c>
      <c r="Q2270" s="106">
        <f t="shared" si="35"/>
        <v>2058</v>
      </c>
      <c r="R2270" s="87">
        <v>2015</v>
      </c>
    </row>
    <row r="2271" spans="1:18" x14ac:dyDescent="0.25">
      <c r="A2271" s="88">
        <v>2945</v>
      </c>
      <c r="B2271" s="92" t="s">
        <v>2242</v>
      </c>
      <c r="C2271" s="92" t="s">
        <v>56</v>
      </c>
      <c r="D2271" s="93">
        <v>2914505</v>
      </c>
      <c r="E2271" s="107">
        <v>225</v>
      </c>
      <c r="F2271" s="107">
        <v>191</v>
      </c>
      <c r="G2271" s="107">
        <v>180</v>
      </c>
      <c r="H2271" s="107">
        <v>156</v>
      </c>
      <c r="I2271" s="107">
        <v>131</v>
      </c>
      <c r="J2271" s="107">
        <v>117</v>
      </c>
      <c r="K2271" s="107">
        <v>121</v>
      </c>
      <c r="L2271" s="107">
        <v>143</v>
      </c>
      <c r="M2271" s="107">
        <v>161</v>
      </c>
      <c r="N2271" s="107">
        <v>188</v>
      </c>
      <c r="O2271" s="107">
        <v>188</v>
      </c>
      <c r="P2271" s="107">
        <v>201</v>
      </c>
      <c r="Q2271" s="106">
        <f t="shared" si="35"/>
        <v>2002</v>
      </c>
      <c r="R2271" s="87">
        <v>2015</v>
      </c>
    </row>
    <row r="2272" spans="1:18" x14ac:dyDescent="0.25">
      <c r="A2272" s="88">
        <v>2946</v>
      </c>
      <c r="B2272" s="92" t="s">
        <v>2243</v>
      </c>
      <c r="C2272" s="92" t="s">
        <v>59</v>
      </c>
      <c r="D2272" s="93">
        <v>4110706</v>
      </c>
      <c r="E2272" s="107">
        <v>152</v>
      </c>
      <c r="F2272" s="107">
        <v>128</v>
      </c>
      <c r="G2272" s="107">
        <v>121</v>
      </c>
      <c r="H2272" s="107">
        <v>91</v>
      </c>
      <c r="I2272" s="107">
        <v>64</v>
      </c>
      <c r="J2272" s="107">
        <v>49</v>
      </c>
      <c r="K2272" s="107">
        <v>56</v>
      </c>
      <c r="L2272" s="107">
        <v>81</v>
      </c>
      <c r="M2272" s="107">
        <v>97</v>
      </c>
      <c r="N2272" s="107">
        <v>122</v>
      </c>
      <c r="O2272" s="107">
        <v>143</v>
      </c>
      <c r="P2272" s="107">
        <v>156</v>
      </c>
      <c r="Q2272" s="106">
        <f t="shared" si="35"/>
        <v>1260</v>
      </c>
      <c r="R2272" s="87">
        <v>2015</v>
      </c>
    </row>
    <row r="2273" spans="1:18" x14ac:dyDescent="0.25">
      <c r="A2273" s="88">
        <v>2947</v>
      </c>
      <c r="B2273" s="92" t="s">
        <v>2243</v>
      </c>
      <c r="C2273" s="92" t="s">
        <v>61</v>
      </c>
      <c r="D2273" s="93">
        <v>4207858</v>
      </c>
      <c r="E2273" s="107">
        <v>190</v>
      </c>
      <c r="F2273" s="107">
        <v>159</v>
      </c>
      <c r="G2273" s="107">
        <v>145</v>
      </c>
      <c r="H2273" s="107">
        <v>105</v>
      </c>
      <c r="I2273" s="107">
        <v>77</v>
      </c>
      <c r="J2273" s="107">
        <v>58</v>
      </c>
      <c r="K2273" s="107">
        <v>67</v>
      </c>
      <c r="L2273" s="107">
        <v>96</v>
      </c>
      <c r="M2273" s="107">
        <v>116</v>
      </c>
      <c r="N2273" s="107">
        <v>151</v>
      </c>
      <c r="O2273" s="107">
        <v>179</v>
      </c>
      <c r="P2273" s="107">
        <v>197</v>
      </c>
      <c r="Q2273" s="106">
        <f t="shared" si="35"/>
        <v>1540</v>
      </c>
      <c r="R2273" s="87">
        <v>2015</v>
      </c>
    </row>
    <row r="2274" spans="1:18" x14ac:dyDescent="0.25">
      <c r="A2274" s="88">
        <v>2948</v>
      </c>
      <c r="B2274" s="92" t="s">
        <v>2244</v>
      </c>
      <c r="C2274" s="92" t="s">
        <v>54</v>
      </c>
      <c r="D2274" s="93">
        <v>2306108</v>
      </c>
      <c r="E2274" s="107">
        <v>186</v>
      </c>
      <c r="F2274" s="107">
        <v>158</v>
      </c>
      <c r="G2274" s="107">
        <v>161</v>
      </c>
      <c r="H2274" s="107">
        <v>152</v>
      </c>
      <c r="I2274" s="107">
        <v>153</v>
      </c>
      <c r="J2274" s="107">
        <v>148</v>
      </c>
      <c r="K2274" s="107">
        <v>165</v>
      </c>
      <c r="L2274" s="107">
        <v>192</v>
      </c>
      <c r="M2274" s="107">
        <v>198</v>
      </c>
      <c r="N2274" s="107">
        <v>212</v>
      </c>
      <c r="O2274" s="107">
        <v>198</v>
      </c>
      <c r="P2274" s="107">
        <v>195</v>
      </c>
      <c r="Q2274" s="106">
        <f t="shared" si="35"/>
        <v>2118</v>
      </c>
      <c r="R2274" s="87">
        <v>2015</v>
      </c>
    </row>
    <row r="2275" spans="1:18" x14ac:dyDescent="0.25">
      <c r="A2275" s="88">
        <v>2949</v>
      </c>
      <c r="B2275" s="92" t="s">
        <v>2245</v>
      </c>
      <c r="C2275" s="92" t="s">
        <v>56</v>
      </c>
      <c r="D2275" s="93">
        <v>2914604</v>
      </c>
      <c r="E2275" s="107">
        <v>214.6</v>
      </c>
      <c r="F2275" s="107">
        <v>186.6</v>
      </c>
      <c r="G2275" s="107">
        <v>186.4</v>
      </c>
      <c r="H2275" s="107">
        <v>171.2</v>
      </c>
      <c r="I2275" s="107">
        <v>158.4</v>
      </c>
      <c r="J2275" s="107">
        <v>136.9</v>
      </c>
      <c r="K2275" s="107">
        <v>144.30000000000001</v>
      </c>
      <c r="L2275" s="107">
        <v>173.7</v>
      </c>
      <c r="M2275" s="107">
        <v>183.8</v>
      </c>
      <c r="N2275" s="107">
        <v>210.2</v>
      </c>
      <c r="O2275" s="107">
        <v>200.3</v>
      </c>
      <c r="P2275" s="107">
        <v>201.3</v>
      </c>
      <c r="Q2275" s="106">
        <f t="shared" si="35"/>
        <v>2167.6999999999998</v>
      </c>
      <c r="R2275" s="87">
        <v>2015</v>
      </c>
    </row>
    <row r="2276" spans="1:18" x14ac:dyDescent="0.25">
      <c r="A2276" s="88">
        <v>2950</v>
      </c>
      <c r="B2276" s="92" t="s">
        <v>2246</v>
      </c>
      <c r="C2276" s="92" t="s">
        <v>59</v>
      </c>
      <c r="D2276" s="93">
        <v>4110805</v>
      </c>
      <c r="E2276" s="107">
        <v>199</v>
      </c>
      <c r="F2276" s="107">
        <v>170</v>
      </c>
      <c r="G2276" s="107">
        <v>157</v>
      </c>
      <c r="H2276" s="107">
        <v>123</v>
      </c>
      <c r="I2276" s="107">
        <v>92</v>
      </c>
      <c r="J2276" s="107">
        <v>72</v>
      </c>
      <c r="K2276" s="107">
        <v>82</v>
      </c>
      <c r="L2276" s="107">
        <v>111</v>
      </c>
      <c r="M2276" s="107">
        <v>128</v>
      </c>
      <c r="N2276" s="107">
        <v>161</v>
      </c>
      <c r="O2276" s="107">
        <v>186</v>
      </c>
      <c r="P2276" s="107">
        <v>205</v>
      </c>
      <c r="Q2276" s="106">
        <f t="shared" si="35"/>
        <v>1686</v>
      </c>
      <c r="R2276" s="87">
        <v>2015</v>
      </c>
    </row>
    <row r="2277" spans="1:18" x14ac:dyDescent="0.25">
      <c r="A2277" s="88">
        <v>2951</v>
      </c>
      <c r="B2277" s="92" t="s">
        <v>2247</v>
      </c>
      <c r="C2277" s="92" t="s">
        <v>61</v>
      </c>
      <c r="D2277" s="93">
        <v>4207908</v>
      </c>
      <c r="E2277" s="107">
        <v>175</v>
      </c>
      <c r="F2277" s="107">
        <v>147</v>
      </c>
      <c r="G2277" s="107">
        <v>136</v>
      </c>
      <c r="H2277" s="107">
        <v>112</v>
      </c>
      <c r="I2277" s="107">
        <v>82</v>
      </c>
      <c r="J2277" s="107">
        <v>67</v>
      </c>
      <c r="K2277" s="107">
        <v>77</v>
      </c>
      <c r="L2277" s="107">
        <v>101</v>
      </c>
      <c r="M2277" s="107">
        <v>106</v>
      </c>
      <c r="N2277" s="107">
        <v>146</v>
      </c>
      <c r="O2277" s="107">
        <v>169</v>
      </c>
      <c r="P2277" s="107">
        <v>180</v>
      </c>
      <c r="Q2277" s="106">
        <f t="shared" si="35"/>
        <v>1498</v>
      </c>
      <c r="R2277" s="87">
        <v>2015</v>
      </c>
    </row>
    <row r="2278" spans="1:18" x14ac:dyDescent="0.25">
      <c r="A2278" s="88">
        <v>2952</v>
      </c>
      <c r="B2278" s="92" t="s">
        <v>2248</v>
      </c>
      <c r="C2278" s="92" t="s">
        <v>52</v>
      </c>
      <c r="D2278" s="93">
        <v>1503507</v>
      </c>
      <c r="E2278" s="107">
        <v>136</v>
      </c>
      <c r="F2278" s="107">
        <v>110</v>
      </c>
      <c r="G2278" s="107">
        <v>115</v>
      </c>
      <c r="H2278" s="107">
        <v>118</v>
      </c>
      <c r="I2278" s="107">
        <v>127</v>
      </c>
      <c r="J2278" s="107">
        <v>132</v>
      </c>
      <c r="K2278" s="107">
        <v>145</v>
      </c>
      <c r="L2278" s="107">
        <v>163</v>
      </c>
      <c r="M2278" s="107">
        <v>160</v>
      </c>
      <c r="N2278" s="107">
        <v>176</v>
      </c>
      <c r="O2278" s="107">
        <v>167</v>
      </c>
      <c r="P2278" s="107">
        <v>159</v>
      </c>
      <c r="Q2278" s="106">
        <f t="shared" si="35"/>
        <v>1708</v>
      </c>
      <c r="R2278" s="87">
        <v>2015</v>
      </c>
    </row>
    <row r="2279" spans="1:18" x14ac:dyDescent="0.25">
      <c r="A2279" s="88">
        <v>2953</v>
      </c>
      <c r="B2279" s="92" t="s">
        <v>2249</v>
      </c>
      <c r="C2279" s="92" t="s">
        <v>99</v>
      </c>
      <c r="D2279" s="93">
        <v>3202652</v>
      </c>
      <c r="E2279" s="107">
        <v>171</v>
      </c>
      <c r="F2279" s="107">
        <v>143</v>
      </c>
      <c r="G2279" s="107">
        <v>137</v>
      </c>
      <c r="H2279" s="107">
        <v>108</v>
      </c>
      <c r="I2279" s="107">
        <v>90</v>
      </c>
      <c r="J2279" s="107">
        <v>73</v>
      </c>
      <c r="K2279" s="107">
        <v>79</v>
      </c>
      <c r="L2279" s="107">
        <v>106</v>
      </c>
      <c r="M2279" s="107">
        <v>114</v>
      </c>
      <c r="N2279" s="107">
        <v>134</v>
      </c>
      <c r="O2279" s="107">
        <v>137</v>
      </c>
      <c r="P2279" s="107">
        <v>146</v>
      </c>
      <c r="Q2279" s="106">
        <f t="shared" si="35"/>
        <v>1438</v>
      </c>
      <c r="R2279" s="87">
        <v>2015</v>
      </c>
    </row>
    <row r="2280" spans="1:18" x14ac:dyDescent="0.25">
      <c r="A2280" s="88">
        <v>2954</v>
      </c>
      <c r="B2280" s="92" t="s">
        <v>2250</v>
      </c>
      <c r="C2280" s="92" t="s">
        <v>79</v>
      </c>
      <c r="D2280" s="93">
        <v>2204907</v>
      </c>
      <c r="E2280" s="107">
        <v>158</v>
      </c>
      <c r="F2280" s="107">
        <v>140</v>
      </c>
      <c r="G2280" s="107">
        <v>145</v>
      </c>
      <c r="H2280" s="107">
        <v>135</v>
      </c>
      <c r="I2280" s="107">
        <v>132</v>
      </c>
      <c r="J2280" s="107">
        <v>122</v>
      </c>
      <c r="K2280" s="107">
        <v>131</v>
      </c>
      <c r="L2280" s="107">
        <v>150</v>
      </c>
      <c r="M2280" s="107">
        <v>158</v>
      </c>
      <c r="N2280" s="107">
        <v>172</v>
      </c>
      <c r="O2280" s="107">
        <v>162</v>
      </c>
      <c r="P2280" s="107">
        <v>158</v>
      </c>
      <c r="Q2280" s="106">
        <f t="shared" si="35"/>
        <v>1763</v>
      </c>
      <c r="R2280" s="87">
        <v>2015</v>
      </c>
    </row>
    <row r="2281" spans="1:18" x14ac:dyDescent="0.25">
      <c r="A2281" s="88">
        <v>2955</v>
      </c>
      <c r="B2281" s="92" t="s">
        <v>2251</v>
      </c>
      <c r="C2281" s="92" t="s">
        <v>46</v>
      </c>
      <c r="D2281" s="93">
        <v>5210307</v>
      </c>
      <c r="E2281" s="107">
        <v>131</v>
      </c>
      <c r="F2281" s="107">
        <v>113</v>
      </c>
      <c r="G2281" s="107">
        <v>123</v>
      </c>
      <c r="H2281" s="107">
        <v>114</v>
      </c>
      <c r="I2281" s="107">
        <v>106</v>
      </c>
      <c r="J2281" s="107">
        <v>92</v>
      </c>
      <c r="K2281" s="107">
        <v>107</v>
      </c>
      <c r="L2281" s="107">
        <v>131</v>
      </c>
      <c r="M2281" s="107">
        <v>131</v>
      </c>
      <c r="N2281" s="107">
        <v>140</v>
      </c>
      <c r="O2281" s="107">
        <v>128</v>
      </c>
      <c r="P2281" s="107">
        <v>126</v>
      </c>
      <c r="Q2281" s="106">
        <f t="shared" si="35"/>
        <v>1442</v>
      </c>
      <c r="R2281" s="87">
        <v>2015</v>
      </c>
    </row>
    <row r="2282" spans="1:18" x14ac:dyDescent="0.25">
      <c r="A2282" s="88">
        <v>2956</v>
      </c>
      <c r="B2282" s="92" t="s">
        <v>2252</v>
      </c>
      <c r="C2282" s="92" t="s">
        <v>61</v>
      </c>
      <c r="D2282" s="93">
        <v>4208005</v>
      </c>
      <c r="E2282" s="107">
        <v>140.30000000000001</v>
      </c>
      <c r="F2282" s="107">
        <v>117.8</v>
      </c>
      <c r="G2282" s="107">
        <v>107.7</v>
      </c>
      <c r="H2282" s="107">
        <v>84.6</v>
      </c>
      <c r="I2282" s="107">
        <v>62.5</v>
      </c>
      <c r="J2282" s="107">
        <v>51.5</v>
      </c>
      <c r="K2282" s="107">
        <v>56.6</v>
      </c>
      <c r="L2282" s="107">
        <v>74.3</v>
      </c>
      <c r="M2282" s="107">
        <v>75.900000000000006</v>
      </c>
      <c r="N2282" s="107">
        <v>109.2</v>
      </c>
      <c r="O2282" s="107">
        <v>132</v>
      </c>
      <c r="P2282" s="107">
        <v>145.4</v>
      </c>
      <c r="Q2282" s="106">
        <f t="shared" si="35"/>
        <v>1157.8</v>
      </c>
      <c r="R2282" s="87">
        <v>2015</v>
      </c>
    </row>
    <row r="2283" spans="1:18" x14ac:dyDescent="0.25">
      <c r="A2283" s="88">
        <v>2957</v>
      </c>
      <c r="B2283" s="92" t="s">
        <v>2253</v>
      </c>
      <c r="C2283" s="92" t="s">
        <v>81</v>
      </c>
      <c r="D2283" s="93">
        <v>4310538</v>
      </c>
      <c r="E2283" s="107">
        <v>156</v>
      </c>
      <c r="F2283" s="107">
        <v>123</v>
      </c>
      <c r="G2283" s="107">
        <v>109</v>
      </c>
      <c r="H2283" s="107">
        <v>65</v>
      </c>
      <c r="I2283" s="107">
        <v>44</v>
      </c>
      <c r="J2283" s="107">
        <v>31</v>
      </c>
      <c r="K2283" s="107">
        <v>34</v>
      </c>
      <c r="L2283" s="107">
        <v>54</v>
      </c>
      <c r="M2283" s="107">
        <v>67</v>
      </c>
      <c r="N2283" s="107">
        <v>100</v>
      </c>
      <c r="O2283" s="107">
        <v>132</v>
      </c>
      <c r="P2283" s="107">
        <v>160</v>
      </c>
      <c r="Q2283" s="106">
        <f t="shared" si="35"/>
        <v>1075</v>
      </c>
      <c r="R2283" s="87">
        <v>2015</v>
      </c>
    </row>
    <row r="2284" spans="1:18" x14ac:dyDescent="0.25">
      <c r="A2284" s="88">
        <v>2958</v>
      </c>
      <c r="B2284" s="92" t="s">
        <v>2254</v>
      </c>
      <c r="C2284" s="92" t="s">
        <v>111</v>
      </c>
      <c r="D2284" s="93">
        <v>2506905</v>
      </c>
      <c r="E2284" s="107">
        <v>217</v>
      </c>
      <c r="F2284" s="107">
        <v>194</v>
      </c>
      <c r="G2284" s="107">
        <v>200</v>
      </c>
      <c r="H2284" s="107">
        <v>174</v>
      </c>
      <c r="I2284" s="107">
        <v>153</v>
      </c>
      <c r="J2284" s="107">
        <v>129</v>
      </c>
      <c r="K2284" s="107">
        <v>141</v>
      </c>
      <c r="L2284" s="107">
        <v>162</v>
      </c>
      <c r="M2284" s="107">
        <v>183</v>
      </c>
      <c r="N2284" s="107">
        <v>210</v>
      </c>
      <c r="O2284" s="107">
        <v>216</v>
      </c>
      <c r="P2284" s="107">
        <v>225</v>
      </c>
      <c r="Q2284" s="106">
        <f t="shared" si="35"/>
        <v>2204</v>
      </c>
      <c r="R2284" s="87">
        <v>2015</v>
      </c>
    </row>
    <row r="2285" spans="1:18" x14ac:dyDescent="0.25">
      <c r="A2285" s="88">
        <v>2959</v>
      </c>
      <c r="B2285" s="92" t="s">
        <v>2254</v>
      </c>
      <c r="C2285" s="92" t="s">
        <v>268</v>
      </c>
      <c r="D2285" s="93">
        <v>2802908</v>
      </c>
      <c r="E2285" s="107">
        <v>208</v>
      </c>
      <c r="F2285" s="107">
        <v>184</v>
      </c>
      <c r="G2285" s="107">
        <v>183</v>
      </c>
      <c r="H2285" s="107">
        <v>159</v>
      </c>
      <c r="I2285" s="107">
        <v>135</v>
      </c>
      <c r="J2285" s="107">
        <v>116</v>
      </c>
      <c r="K2285" s="107">
        <v>119</v>
      </c>
      <c r="L2285" s="107">
        <v>141</v>
      </c>
      <c r="M2285" s="107">
        <v>158</v>
      </c>
      <c r="N2285" s="107">
        <v>187</v>
      </c>
      <c r="O2285" s="107">
        <v>190</v>
      </c>
      <c r="P2285" s="107">
        <v>203</v>
      </c>
      <c r="Q2285" s="106">
        <f t="shared" si="35"/>
        <v>1983</v>
      </c>
      <c r="R2285" s="87">
        <v>2015</v>
      </c>
    </row>
    <row r="2286" spans="1:18" x14ac:dyDescent="0.25">
      <c r="A2286" s="88">
        <v>2960</v>
      </c>
      <c r="B2286" s="92" t="s">
        <v>2255</v>
      </c>
      <c r="C2286" s="92" t="s">
        <v>268</v>
      </c>
      <c r="D2286" s="93">
        <v>2803005</v>
      </c>
      <c r="E2286" s="107">
        <v>224</v>
      </c>
      <c r="F2286" s="107">
        <v>195</v>
      </c>
      <c r="G2286" s="107">
        <v>189</v>
      </c>
      <c r="H2286" s="107">
        <v>162</v>
      </c>
      <c r="I2286" s="107">
        <v>141</v>
      </c>
      <c r="J2286" s="107">
        <v>121</v>
      </c>
      <c r="K2286" s="107">
        <v>124</v>
      </c>
      <c r="L2286" s="107">
        <v>149</v>
      </c>
      <c r="M2286" s="107">
        <v>165</v>
      </c>
      <c r="N2286" s="107">
        <v>193</v>
      </c>
      <c r="O2286" s="107">
        <v>196</v>
      </c>
      <c r="P2286" s="107">
        <v>208</v>
      </c>
      <c r="Q2286" s="106">
        <f t="shared" si="35"/>
        <v>2067</v>
      </c>
      <c r="R2286" s="87">
        <v>2015</v>
      </c>
    </row>
    <row r="2287" spans="1:18" x14ac:dyDescent="0.25">
      <c r="A2287" s="88">
        <v>2961</v>
      </c>
      <c r="B2287" s="92" t="s">
        <v>2256</v>
      </c>
      <c r="C2287" s="92" t="s">
        <v>56</v>
      </c>
      <c r="D2287" s="93">
        <v>2914653</v>
      </c>
      <c r="E2287" s="107">
        <v>188.1</v>
      </c>
      <c r="F2287" s="107">
        <v>162.19999999999999</v>
      </c>
      <c r="G2287" s="107">
        <v>157.1</v>
      </c>
      <c r="H2287" s="107">
        <v>128.19999999999999</v>
      </c>
      <c r="I2287" s="107">
        <v>109.9</v>
      </c>
      <c r="J2287" s="107">
        <v>92.5</v>
      </c>
      <c r="K2287" s="107">
        <v>96.3</v>
      </c>
      <c r="L2287" s="107">
        <v>119.8</v>
      </c>
      <c r="M2287" s="107">
        <v>135</v>
      </c>
      <c r="N2287" s="107">
        <v>156.9</v>
      </c>
      <c r="O2287" s="107">
        <v>152.30000000000001</v>
      </c>
      <c r="P2287" s="107">
        <v>169.1</v>
      </c>
      <c r="Q2287" s="106">
        <f t="shared" si="35"/>
        <v>1667.3999999999999</v>
      </c>
      <c r="R2287" s="87">
        <v>2015</v>
      </c>
    </row>
    <row r="2288" spans="1:18" x14ac:dyDescent="0.25">
      <c r="A2288" s="88">
        <v>2962</v>
      </c>
      <c r="B2288" s="92" t="s">
        <v>2257</v>
      </c>
      <c r="C2288" s="92" t="s">
        <v>91</v>
      </c>
      <c r="D2288" s="93">
        <v>3521705</v>
      </c>
      <c r="E2288" s="107">
        <v>151</v>
      </c>
      <c r="F2288" s="107">
        <v>126</v>
      </c>
      <c r="G2288" s="107">
        <v>123</v>
      </c>
      <c r="H2288" s="107">
        <v>97</v>
      </c>
      <c r="I2288" s="107">
        <v>73</v>
      </c>
      <c r="J2288" s="107">
        <v>59</v>
      </c>
      <c r="K2288" s="107">
        <v>67</v>
      </c>
      <c r="L2288" s="107">
        <v>92</v>
      </c>
      <c r="M2288" s="107">
        <v>103</v>
      </c>
      <c r="N2288" s="107">
        <v>124</v>
      </c>
      <c r="O2288" s="107">
        <v>141</v>
      </c>
      <c r="P2288" s="107">
        <v>147</v>
      </c>
      <c r="Q2288" s="106">
        <f t="shared" si="35"/>
        <v>1303</v>
      </c>
      <c r="R2288" s="87">
        <v>2015</v>
      </c>
    </row>
    <row r="2289" spans="1:18" x14ac:dyDescent="0.25">
      <c r="A2289" s="88">
        <v>2963</v>
      </c>
      <c r="B2289" s="92" t="s">
        <v>2258</v>
      </c>
      <c r="C2289" s="92" t="s">
        <v>56</v>
      </c>
      <c r="D2289" s="93">
        <v>2914703</v>
      </c>
      <c r="E2289" s="107">
        <v>214</v>
      </c>
      <c r="F2289" s="107">
        <v>185</v>
      </c>
      <c r="G2289" s="107">
        <v>178</v>
      </c>
      <c r="H2289" s="107">
        <v>154</v>
      </c>
      <c r="I2289" s="107">
        <v>133</v>
      </c>
      <c r="J2289" s="107">
        <v>114</v>
      </c>
      <c r="K2289" s="107">
        <v>118</v>
      </c>
      <c r="L2289" s="107">
        <v>145</v>
      </c>
      <c r="M2289" s="107">
        <v>161</v>
      </c>
      <c r="N2289" s="107">
        <v>189</v>
      </c>
      <c r="O2289" s="107">
        <v>187</v>
      </c>
      <c r="P2289" s="107">
        <v>197</v>
      </c>
      <c r="Q2289" s="106">
        <f t="shared" si="35"/>
        <v>1975</v>
      </c>
      <c r="R2289" s="87">
        <v>2015</v>
      </c>
    </row>
    <row r="2290" spans="1:18" x14ac:dyDescent="0.25">
      <c r="A2290" s="88">
        <v>2964</v>
      </c>
      <c r="B2290" s="92" t="s">
        <v>2259</v>
      </c>
      <c r="C2290" s="92" t="s">
        <v>46</v>
      </c>
      <c r="D2290" s="93">
        <v>5210406</v>
      </c>
      <c r="E2290" s="107">
        <v>125.5</v>
      </c>
      <c r="F2290" s="107">
        <v>109</v>
      </c>
      <c r="G2290" s="107">
        <v>118.7</v>
      </c>
      <c r="H2290" s="107">
        <v>113</v>
      </c>
      <c r="I2290" s="107">
        <v>106.3</v>
      </c>
      <c r="J2290" s="107">
        <v>94.7</v>
      </c>
      <c r="K2290" s="107">
        <v>107.5</v>
      </c>
      <c r="L2290" s="107">
        <v>125.5</v>
      </c>
      <c r="M2290" s="107">
        <v>121.6</v>
      </c>
      <c r="N2290" s="107">
        <v>130.9</v>
      </c>
      <c r="O2290" s="107">
        <v>120.9</v>
      </c>
      <c r="P2290" s="107">
        <v>118.8</v>
      </c>
      <c r="Q2290" s="106">
        <f t="shared" si="35"/>
        <v>1392.4</v>
      </c>
      <c r="R2290" s="87">
        <v>2015</v>
      </c>
    </row>
    <row r="2291" spans="1:18" x14ac:dyDescent="0.25">
      <c r="A2291" s="88">
        <v>2965</v>
      </c>
      <c r="B2291" s="92" t="s">
        <v>2260</v>
      </c>
      <c r="C2291" s="92" t="s">
        <v>268</v>
      </c>
      <c r="D2291" s="93">
        <v>2803104</v>
      </c>
      <c r="E2291" s="107">
        <v>217</v>
      </c>
      <c r="F2291" s="107">
        <v>193</v>
      </c>
      <c r="G2291" s="107">
        <v>194</v>
      </c>
      <c r="H2291" s="107">
        <v>166</v>
      </c>
      <c r="I2291" s="107">
        <v>141</v>
      </c>
      <c r="J2291" s="107">
        <v>120</v>
      </c>
      <c r="K2291" s="107">
        <v>124</v>
      </c>
      <c r="L2291" s="107">
        <v>146</v>
      </c>
      <c r="M2291" s="107">
        <v>165</v>
      </c>
      <c r="N2291" s="107">
        <v>195</v>
      </c>
      <c r="O2291" s="107">
        <v>200</v>
      </c>
      <c r="P2291" s="107">
        <v>211</v>
      </c>
      <c r="Q2291" s="106">
        <f t="shared" si="35"/>
        <v>2072</v>
      </c>
      <c r="R2291" s="87">
        <v>2015</v>
      </c>
    </row>
    <row r="2292" spans="1:18" x14ac:dyDescent="0.25">
      <c r="A2292" s="88">
        <v>2966</v>
      </c>
      <c r="B2292" s="92" t="s">
        <v>2261</v>
      </c>
      <c r="C2292" s="92" t="s">
        <v>48</v>
      </c>
      <c r="D2292" s="93">
        <v>3131703</v>
      </c>
      <c r="E2292" s="107">
        <v>149.80000000000001</v>
      </c>
      <c r="F2292" s="107">
        <v>122.7</v>
      </c>
      <c r="G2292" s="107">
        <v>124.7</v>
      </c>
      <c r="H2292" s="107">
        <v>102.4</v>
      </c>
      <c r="I2292" s="107">
        <v>89.8</v>
      </c>
      <c r="J2292" s="107">
        <v>73.099999999999994</v>
      </c>
      <c r="K2292" s="107">
        <v>78.599999999999994</v>
      </c>
      <c r="L2292" s="107">
        <v>101.9</v>
      </c>
      <c r="M2292" s="107">
        <v>104.2</v>
      </c>
      <c r="N2292" s="107">
        <v>121.2</v>
      </c>
      <c r="O2292" s="107">
        <v>118.9</v>
      </c>
      <c r="P2292" s="107">
        <v>117.9</v>
      </c>
      <c r="Q2292" s="106">
        <f t="shared" si="35"/>
        <v>1305.2000000000003</v>
      </c>
      <c r="R2292" s="87">
        <v>2015</v>
      </c>
    </row>
    <row r="2293" spans="1:18" x14ac:dyDescent="0.25">
      <c r="A2293" s="88">
        <v>2967</v>
      </c>
      <c r="B2293" s="92" t="s">
        <v>2262</v>
      </c>
      <c r="C2293" s="92" t="s">
        <v>48</v>
      </c>
      <c r="D2293" s="93">
        <v>3131802</v>
      </c>
      <c r="E2293" s="107">
        <v>158</v>
      </c>
      <c r="F2293" s="107">
        <v>134</v>
      </c>
      <c r="G2293" s="107">
        <v>130</v>
      </c>
      <c r="H2293" s="107">
        <v>103</v>
      </c>
      <c r="I2293" s="107">
        <v>87</v>
      </c>
      <c r="J2293" s="107">
        <v>70</v>
      </c>
      <c r="K2293" s="107">
        <v>75</v>
      </c>
      <c r="L2293" s="107">
        <v>98</v>
      </c>
      <c r="M2293" s="107">
        <v>109</v>
      </c>
      <c r="N2293" s="107">
        <v>130</v>
      </c>
      <c r="O2293" s="107">
        <v>130</v>
      </c>
      <c r="P2293" s="107">
        <v>139</v>
      </c>
      <c r="Q2293" s="106">
        <f t="shared" si="35"/>
        <v>1363</v>
      </c>
      <c r="R2293" s="87">
        <v>2015</v>
      </c>
    </row>
    <row r="2294" spans="1:18" x14ac:dyDescent="0.25">
      <c r="A2294" s="88">
        <v>2968</v>
      </c>
      <c r="B2294" s="92" t="s">
        <v>2263</v>
      </c>
      <c r="C2294" s="92" t="s">
        <v>48</v>
      </c>
      <c r="D2294" s="93">
        <v>3131901</v>
      </c>
      <c r="E2294" s="107">
        <v>175</v>
      </c>
      <c r="F2294" s="107">
        <v>143</v>
      </c>
      <c r="G2294" s="107">
        <v>144</v>
      </c>
      <c r="H2294" s="107">
        <v>119</v>
      </c>
      <c r="I2294" s="107">
        <v>105</v>
      </c>
      <c r="J2294" s="107">
        <v>86</v>
      </c>
      <c r="K2294" s="107">
        <v>96</v>
      </c>
      <c r="L2294" s="107">
        <v>126</v>
      </c>
      <c r="M2294" s="107">
        <v>129</v>
      </c>
      <c r="N2294" s="107">
        <v>147</v>
      </c>
      <c r="O2294" s="107">
        <v>145</v>
      </c>
      <c r="P2294" s="107">
        <v>141</v>
      </c>
      <c r="Q2294" s="106">
        <f t="shared" si="35"/>
        <v>1556</v>
      </c>
      <c r="R2294" s="87">
        <v>2015</v>
      </c>
    </row>
    <row r="2295" spans="1:18" x14ac:dyDescent="0.25">
      <c r="A2295" s="88">
        <v>2969</v>
      </c>
      <c r="B2295" s="92" t="s">
        <v>2264</v>
      </c>
      <c r="C2295" s="92" t="s">
        <v>302</v>
      </c>
      <c r="D2295" s="93">
        <v>3301900</v>
      </c>
      <c r="E2295" s="107">
        <v>183</v>
      </c>
      <c r="F2295" s="107">
        <v>156</v>
      </c>
      <c r="G2295" s="107">
        <v>149</v>
      </c>
      <c r="H2295" s="107">
        <v>117</v>
      </c>
      <c r="I2295" s="107">
        <v>93</v>
      </c>
      <c r="J2295" s="107">
        <v>80</v>
      </c>
      <c r="K2295" s="107">
        <v>87</v>
      </c>
      <c r="L2295" s="107">
        <v>111</v>
      </c>
      <c r="M2295" s="107">
        <v>118</v>
      </c>
      <c r="N2295" s="107">
        <v>139</v>
      </c>
      <c r="O2295" s="107">
        <v>151</v>
      </c>
      <c r="P2295" s="107">
        <v>161</v>
      </c>
      <c r="Q2295" s="106">
        <f t="shared" si="35"/>
        <v>1545</v>
      </c>
      <c r="R2295" s="87">
        <v>2015</v>
      </c>
    </row>
    <row r="2296" spans="1:18" x14ac:dyDescent="0.25">
      <c r="A2296" s="88">
        <v>2970</v>
      </c>
      <c r="B2296" s="92" t="s">
        <v>2265</v>
      </c>
      <c r="C2296" s="92" t="s">
        <v>56</v>
      </c>
      <c r="D2296" s="93">
        <v>2914802</v>
      </c>
      <c r="E2296" s="107">
        <v>168</v>
      </c>
      <c r="F2296" s="107">
        <v>148</v>
      </c>
      <c r="G2296" s="107">
        <v>144</v>
      </c>
      <c r="H2296" s="107">
        <v>119</v>
      </c>
      <c r="I2296" s="107">
        <v>102</v>
      </c>
      <c r="J2296" s="107">
        <v>85</v>
      </c>
      <c r="K2296" s="107">
        <v>90</v>
      </c>
      <c r="L2296" s="107">
        <v>110</v>
      </c>
      <c r="M2296" s="107">
        <v>124</v>
      </c>
      <c r="N2296" s="107">
        <v>145</v>
      </c>
      <c r="O2296" s="107">
        <v>142</v>
      </c>
      <c r="P2296" s="107">
        <v>155</v>
      </c>
      <c r="Q2296" s="106">
        <f t="shared" si="35"/>
        <v>1532</v>
      </c>
      <c r="R2296" s="87">
        <v>2015</v>
      </c>
    </row>
    <row r="2297" spans="1:18" x14ac:dyDescent="0.25">
      <c r="A2297" s="88">
        <v>2971</v>
      </c>
      <c r="B2297" s="92" t="s">
        <v>2266</v>
      </c>
      <c r="C2297" s="92" t="s">
        <v>68</v>
      </c>
      <c r="D2297" s="93">
        <v>1710508</v>
      </c>
      <c r="E2297" s="107">
        <v>125</v>
      </c>
      <c r="F2297" s="107">
        <v>111</v>
      </c>
      <c r="G2297" s="107">
        <v>119</v>
      </c>
      <c r="H2297" s="107">
        <v>115</v>
      </c>
      <c r="I2297" s="107">
        <v>116</v>
      </c>
      <c r="J2297" s="107">
        <v>109</v>
      </c>
      <c r="K2297" s="107">
        <v>116</v>
      </c>
      <c r="L2297" s="107">
        <v>137</v>
      </c>
      <c r="M2297" s="107">
        <v>140</v>
      </c>
      <c r="N2297" s="107">
        <v>138</v>
      </c>
      <c r="O2297" s="107">
        <v>128</v>
      </c>
      <c r="P2297" s="107">
        <v>125</v>
      </c>
      <c r="Q2297" s="106">
        <f t="shared" si="35"/>
        <v>1479</v>
      </c>
      <c r="R2297" s="87">
        <v>2015</v>
      </c>
    </row>
    <row r="2298" spans="1:18" x14ac:dyDescent="0.25">
      <c r="A2298" s="88">
        <v>2972</v>
      </c>
      <c r="B2298" s="92" t="s">
        <v>2267</v>
      </c>
      <c r="C2298" s="92" t="s">
        <v>48</v>
      </c>
      <c r="D2298" s="93">
        <v>3132008</v>
      </c>
      <c r="E2298" s="107">
        <v>176</v>
      </c>
      <c r="F2298" s="107">
        <v>151</v>
      </c>
      <c r="G2298" s="107">
        <v>149</v>
      </c>
      <c r="H2298" s="107">
        <v>125</v>
      </c>
      <c r="I2298" s="107">
        <v>110</v>
      </c>
      <c r="J2298" s="107">
        <v>93</v>
      </c>
      <c r="K2298" s="107">
        <v>100</v>
      </c>
      <c r="L2298" s="107">
        <v>129</v>
      </c>
      <c r="M2298" s="107">
        <v>139</v>
      </c>
      <c r="N2298" s="107">
        <v>160</v>
      </c>
      <c r="O2298" s="107">
        <v>152</v>
      </c>
      <c r="P2298" s="107">
        <v>155</v>
      </c>
      <c r="Q2298" s="106">
        <f t="shared" si="35"/>
        <v>1639</v>
      </c>
      <c r="R2298" s="87">
        <v>2015</v>
      </c>
    </row>
    <row r="2299" spans="1:18" x14ac:dyDescent="0.25">
      <c r="A2299" s="88">
        <v>2973</v>
      </c>
      <c r="B2299" s="92" t="s">
        <v>2268</v>
      </c>
      <c r="C2299" s="92" t="s">
        <v>48</v>
      </c>
      <c r="D2299" s="93">
        <v>3132107</v>
      </c>
      <c r="E2299" s="107">
        <v>211.1</v>
      </c>
      <c r="F2299" s="107">
        <v>186.7</v>
      </c>
      <c r="G2299" s="107">
        <v>185.3</v>
      </c>
      <c r="H2299" s="107">
        <v>163.19999999999999</v>
      </c>
      <c r="I2299" s="107">
        <v>146</v>
      </c>
      <c r="J2299" s="107">
        <v>127.1</v>
      </c>
      <c r="K2299" s="107">
        <v>135.9</v>
      </c>
      <c r="L2299" s="107">
        <v>168.3</v>
      </c>
      <c r="M2299" s="107">
        <v>181.5</v>
      </c>
      <c r="N2299" s="107">
        <v>200.8</v>
      </c>
      <c r="O2299" s="107">
        <v>186.1</v>
      </c>
      <c r="P2299" s="107">
        <v>190.7</v>
      </c>
      <c r="Q2299" s="106">
        <f t="shared" si="35"/>
        <v>2082.6999999999998</v>
      </c>
      <c r="R2299" s="87">
        <v>2015</v>
      </c>
    </row>
    <row r="2300" spans="1:18" x14ac:dyDescent="0.25">
      <c r="A2300" s="88">
        <v>2974</v>
      </c>
      <c r="B2300" s="92" t="s">
        <v>2269</v>
      </c>
      <c r="C2300" s="92" t="s">
        <v>56</v>
      </c>
      <c r="D2300" s="93">
        <v>2914901</v>
      </c>
      <c r="E2300" s="107">
        <v>151</v>
      </c>
      <c r="F2300" s="107">
        <v>134</v>
      </c>
      <c r="G2300" s="107">
        <v>131</v>
      </c>
      <c r="H2300" s="107">
        <v>108</v>
      </c>
      <c r="I2300" s="107">
        <v>94</v>
      </c>
      <c r="J2300" s="107">
        <v>75</v>
      </c>
      <c r="K2300" s="107">
        <v>81</v>
      </c>
      <c r="L2300" s="107">
        <v>98</v>
      </c>
      <c r="M2300" s="107">
        <v>113</v>
      </c>
      <c r="N2300" s="107">
        <v>133</v>
      </c>
      <c r="O2300" s="107">
        <v>131</v>
      </c>
      <c r="P2300" s="107">
        <v>144</v>
      </c>
      <c r="Q2300" s="106">
        <f t="shared" si="35"/>
        <v>1393</v>
      </c>
      <c r="R2300" s="87">
        <v>2015</v>
      </c>
    </row>
    <row r="2301" spans="1:18" x14ac:dyDescent="0.25">
      <c r="A2301" s="88">
        <v>2975</v>
      </c>
      <c r="B2301" s="92" t="s">
        <v>2270</v>
      </c>
      <c r="C2301" s="92" t="s">
        <v>231</v>
      </c>
      <c r="D2301" s="93">
        <v>1301902</v>
      </c>
      <c r="E2301" s="107">
        <v>118</v>
      </c>
      <c r="F2301" s="107">
        <v>105</v>
      </c>
      <c r="G2301" s="107">
        <v>117</v>
      </c>
      <c r="H2301" s="107">
        <v>107</v>
      </c>
      <c r="I2301" s="107">
        <v>113</v>
      </c>
      <c r="J2301" s="107">
        <v>112</v>
      </c>
      <c r="K2301" s="107">
        <v>124</v>
      </c>
      <c r="L2301" s="107">
        <v>143</v>
      </c>
      <c r="M2301" s="107">
        <v>147</v>
      </c>
      <c r="N2301" s="107">
        <v>148</v>
      </c>
      <c r="O2301" s="107">
        <v>134</v>
      </c>
      <c r="P2301" s="107">
        <v>126</v>
      </c>
      <c r="Q2301" s="106">
        <f t="shared" si="35"/>
        <v>1494</v>
      </c>
      <c r="R2301" s="87">
        <v>2015</v>
      </c>
    </row>
    <row r="2302" spans="1:18" x14ac:dyDescent="0.25">
      <c r="A2302" s="88">
        <v>2976</v>
      </c>
      <c r="B2302" s="92" t="s">
        <v>2271</v>
      </c>
      <c r="C2302" s="92" t="s">
        <v>66</v>
      </c>
      <c r="D2302" s="93">
        <v>2607406</v>
      </c>
      <c r="E2302" s="107">
        <v>180.4</v>
      </c>
      <c r="F2302" s="107">
        <v>158.6</v>
      </c>
      <c r="G2302" s="107">
        <v>165.9</v>
      </c>
      <c r="H2302" s="107">
        <v>147.69999999999999</v>
      </c>
      <c r="I2302" s="107">
        <v>121.6</v>
      </c>
      <c r="J2302" s="107">
        <v>104.9</v>
      </c>
      <c r="K2302" s="107">
        <v>109.1</v>
      </c>
      <c r="L2302" s="107">
        <v>122.4</v>
      </c>
      <c r="M2302" s="107">
        <v>144.30000000000001</v>
      </c>
      <c r="N2302" s="107">
        <v>170.4</v>
      </c>
      <c r="O2302" s="107">
        <v>173.2</v>
      </c>
      <c r="P2302" s="107">
        <v>180.1</v>
      </c>
      <c r="Q2302" s="106">
        <f t="shared" si="35"/>
        <v>1778.6</v>
      </c>
      <c r="R2302" s="87">
        <v>2015</v>
      </c>
    </row>
    <row r="2303" spans="1:18" x14ac:dyDescent="0.25">
      <c r="A2303" s="88">
        <v>2977</v>
      </c>
      <c r="B2303" s="92" t="s">
        <v>2272</v>
      </c>
      <c r="C2303" s="92" t="s">
        <v>81</v>
      </c>
      <c r="D2303" s="93">
        <v>4310553</v>
      </c>
      <c r="E2303" s="107">
        <v>175</v>
      </c>
      <c r="F2303" s="107">
        <v>138</v>
      </c>
      <c r="G2303" s="107">
        <v>124</v>
      </c>
      <c r="H2303" s="107">
        <v>78</v>
      </c>
      <c r="I2303" s="107">
        <v>52</v>
      </c>
      <c r="J2303" s="107">
        <v>37</v>
      </c>
      <c r="K2303" s="107">
        <v>44</v>
      </c>
      <c r="L2303" s="107">
        <v>67</v>
      </c>
      <c r="M2303" s="107">
        <v>84</v>
      </c>
      <c r="N2303" s="107">
        <v>116</v>
      </c>
      <c r="O2303" s="107">
        <v>148</v>
      </c>
      <c r="P2303" s="107">
        <v>179</v>
      </c>
      <c r="Q2303" s="106">
        <f t="shared" si="35"/>
        <v>1242</v>
      </c>
      <c r="R2303" s="87">
        <v>2015</v>
      </c>
    </row>
    <row r="2304" spans="1:18" x14ac:dyDescent="0.25">
      <c r="A2304" s="88">
        <v>2978</v>
      </c>
      <c r="B2304" s="92" t="s">
        <v>2273</v>
      </c>
      <c r="C2304" s="92" t="s">
        <v>56</v>
      </c>
      <c r="D2304" s="93">
        <v>2915007</v>
      </c>
      <c r="E2304" s="107">
        <v>215</v>
      </c>
      <c r="F2304" s="107">
        <v>187</v>
      </c>
      <c r="G2304" s="107">
        <v>183</v>
      </c>
      <c r="H2304" s="107">
        <v>162</v>
      </c>
      <c r="I2304" s="107">
        <v>144</v>
      </c>
      <c r="J2304" s="107">
        <v>125</v>
      </c>
      <c r="K2304" s="107">
        <v>131</v>
      </c>
      <c r="L2304" s="107">
        <v>160</v>
      </c>
      <c r="M2304" s="107">
        <v>174</v>
      </c>
      <c r="N2304" s="107">
        <v>200</v>
      </c>
      <c r="O2304" s="107">
        <v>192</v>
      </c>
      <c r="P2304" s="107">
        <v>200</v>
      </c>
      <c r="Q2304" s="106">
        <f t="shared" si="35"/>
        <v>2073</v>
      </c>
      <c r="R2304" s="87">
        <v>2015</v>
      </c>
    </row>
    <row r="2305" spans="1:18" x14ac:dyDescent="0.25">
      <c r="A2305" s="88">
        <v>2979</v>
      </c>
      <c r="B2305" s="92" t="s">
        <v>2274</v>
      </c>
      <c r="C2305" s="92" t="s">
        <v>56</v>
      </c>
      <c r="D2305" s="93">
        <v>2915106</v>
      </c>
      <c r="E2305" s="107">
        <v>190</v>
      </c>
      <c r="F2305" s="107">
        <v>166</v>
      </c>
      <c r="G2305" s="107">
        <v>161</v>
      </c>
      <c r="H2305" s="107">
        <v>135</v>
      </c>
      <c r="I2305" s="107">
        <v>115</v>
      </c>
      <c r="J2305" s="107">
        <v>98</v>
      </c>
      <c r="K2305" s="107">
        <v>103</v>
      </c>
      <c r="L2305" s="107">
        <v>126</v>
      </c>
      <c r="M2305" s="107">
        <v>141</v>
      </c>
      <c r="N2305" s="107">
        <v>164</v>
      </c>
      <c r="O2305" s="107">
        <v>162</v>
      </c>
      <c r="P2305" s="107">
        <v>175</v>
      </c>
      <c r="Q2305" s="106">
        <f t="shared" si="35"/>
        <v>1736</v>
      </c>
      <c r="R2305" s="87">
        <v>2015</v>
      </c>
    </row>
    <row r="2306" spans="1:18" x14ac:dyDescent="0.25">
      <c r="A2306" s="88">
        <v>2980</v>
      </c>
      <c r="B2306" s="92" t="s">
        <v>2275</v>
      </c>
      <c r="C2306" s="92" t="s">
        <v>56</v>
      </c>
      <c r="D2306" s="93">
        <v>2915205</v>
      </c>
      <c r="E2306" s="107">
        <v>185</v>
      </c>
      <c r="F2306" s="107">
        <v>162</v>
      </c>
      <c r="G2306" s="107">
        <v>157</v>
      </c>
      <c r="H2306" s="107">
        <v>131</v>
      </c>
      <c r="I2306" s="107">
        <v>111</v>
      </c>
      <c r="J2306" s="107">
        <v>95</v>
      </c>
      <c r="K2306" s="107">
        <v>100</v>
      </c>
      <c r="L2306" s="107">
        <v>122</v>
      </c>
      <c r="M2306" s="107">
        <v>137</v>
      </c>
      <c r="N2306" s="107">
        <v>160</v>
      </c>
      <c r="O2306" s="107">
        <v>158</v>
      </c>
      <c r="P2306" s="107">
        <v>171</v>
      </c>
      <c r="Q2306" s="106">
        <f t="shared" ref="Q2306:Q2369" si="36">SUM(E2306:P2306)</f>
        <v>1689</v>
      </c>
      <c r="R2306" s="87">
        <v>2015</v>
      </c>
    </row>
    <row r="2307" spans="1:18" x14ac:dyDescent="0.25">
      <c r="A2307" s="88">
        <v>2981</v>
      </c>
      <c r="B2307" s="92" t="s">
        <v>2276</v>
      </c>
      <c r="C2307" s="92" t="s">
        <v>56</v>
      </c>
      <c r="D2307" s="93">
        <v>2915304</v>
      </c>
      <c r="E2307" s="107">
        <v>189</v>
      </c>
      <c r="F2307" s="107">
        <v>165</v>
      </c>
      <c r="G2307" s="107">
        <v>160</v>
      </c>
      <c r="H2307" s="107">
        <v>131</v>
      </c>
      <c r="I2307" s="107">
        <v>113</v>
      </c>
      <c r="J2307" s="107">
        <v>95</v>
      </c>
      <c r="K2307" s="107">
        <v>99</v>
      </c>
      <c r="L2307" s="107">
        <v>124</v>
      </c>
      <c r="M2307" s="107">
        <v>138</v>
      </c>
      <c r="N2307" s="107">
        <v>160</v>
      </c>
      <c r="O2307" s="107">
        <v>155</v>
      </c>
      <c r="P2307" s="107">
        <v>170</v>
      </c>
      <c r="Q2307" s="106">
        <f t="shared" si="36"/>
        <v>1699</v>
      </c>
      <c r="R2307" s="87">
        <v>2015</v>
      </c>
    </row>
    <row r="2308" spans="1:18" x14ac:dyDescent="0.25">
      <c r="A2308" s="88">
        <v>2982</v>
      </c>
      <c r="B2308" s="92" t="s">
        <v>2277</v>
      </c>
      <c r="C2308" s="92" t="s">
        <v>99</v>
      </c>
      <c r="D2308" s="93">
        <v>3202702</v>
      </c>
      <c r="E2308" s="107">
        <v>164</v>
      </c>
      <c r="F2308" s="107">
        <v>139</v>
      </c>
      <c r="G2308" s="107">
        <v>134</v>
      </c>
      <c r="H2308" s="107">
        <v>104</v>
      </c>
      <c r="I2308" s="107">
        <v>86</v>
      </c>
      <c r="J2308" s="107">
        <v>70</v>
      </c>
      <c r="K2308" s="107">
        <v>76</v>
      </c>
      <c r="L2308" s="107">
        <v>98</v>
      </c>
      <c r="M2308" s="107">
        <v>109</v>
      </c>
      <c r="N2308" s="107">
        <v>128</v>
      </c>
      <c r="O2308" s="107">
        <v>132</v>
      </c>
      <c r="P2308" s="107">
        <v>143</v>
      </c>
      <c r="Q2308" s="106">
        <f t="shared" si="36"/>
        <v>1383</v>
      </c>
      <c r="R2308" s="87">
        <v>2015</v>
      </c>
    </row>
    <row r="2309" spans="1:18" x14ac:dyDescent="0.25">
      <c r="A2309" s="88">
        <v>2983</v>
      </c>
      <c r="B2309" s="92" t="s">
        <v>2278</v>
      </c>
      <c r="C2309" s="92" t="s">
        <v>56</v>
      </c>
      <c r="D2309" s="93">
        <v>2915353</v>
      </c>
      <c r="E2309" s="107">
        <v>213</v>
      </c>
      <c r="F2309" s="107">
        <v>189</v>
      </c>
      <c r="G2309" s="107">
        <v>192</v>
      </c>
      <c r="H2309" s="107">
        <v>179</v>
      </c>
      <c r="I2309" s="107">
        <v>167</v>
      </c>
      <c r="J2309" s="107">
        <v>149</v>
      </c>
      <c r="K2309" s="107">
        <v>158</v>
      </c>
      <c r="L2309" s="107">
        <v>184</v>
      </c>
      <c r="M2309" s="107">
        <v>195</v>
      </c>
      <c r="N2309" s="107">
        <v>218</v>
      </c>
      <c r="O2309" s="107">
        <v>203</v>
      </c>
      <c r="P2309" s="107">
        <v>202</v>
      </c>
      <c r="Q2309" s="106">
        <f t="shared" si="36"/>
        <v>2249</v>
      </c>
      <c r="R2309" s="87">
        <v>2015</v>
      </c>
    </row>
    <row r="2310" spans="1:18" x14ac:dyDescent="0.25">
      <c r="A2310" s="88">
        <v>2984</v>
      </c>
      <c r="B2310" s="92" t="s">
        <v>2279</v>
      </c>
      <c r="C2310" s="92" t="s">
        <v>302</v>
      </c>
      <c r="D2310" s="93">
        <v>3302007</v>
      </c>
      <c r="E2310" s="107">
        <v>190</v>
      </c>
      <c r="F2310" s="107">
        <v>157</v>
      </c>
      <c r="G2310" s="107">
        <v>156</v>
      </c>
      <c r="H2310" s="107">
        <v>126</v>
      </c>
      <c r="I2310" s="107">
        <v>102</v>
      </c>
      <c r="J2310" s="107">
        <v>93</v>
      </c>
      <c r="K2310" s="107">
        <v>100</v>
      </c>
      <c r="L2310" s="107">
        <v>118</v>
      </c>
      <c r="M2310" s="107">
        <v>118</v>
      </c>
      <c r="N2310" s="107">
        <v>137</v>
      </c>
      <c r="O2310" s="107">
        <v>152</v>
      </c>
      <c r="P2310" s="107">
        <v>163</v>
      </c>
      <c r="Q2310" s="106">
        <f t="shared" si="36"/>
        <v>1612</v>
      </c>
      <c r="R2310" s="87">
        <v>2015</v>
      </c>
    </row>
    <row r="2311" spans="1:18" x14ac:dyDescent="0.25">
      <c r="A2311" s="88">
        <v>2985</v>
      </c>
      <c r="B2311" s="92" t="s">
        <v>2280</v>
      </c>
      <c r="C2311" s="92" t="s">
        <v>59</v>
      </c>
      <c r="D2311" s="93">
        <v>4110904</v>
      </c>
      <c r="E2311" s="107">
        <v>201.4</v>
      </c>
      <c r="F2311" s="107">
        <v>172.2</v>
      </c>
      <c r="G2311" s="107">
        <v>169.1</v>
      </c>
      <c r="H2311" s="107">
        <v>138.69999999999999</v>
      </c>
      <c r="I2311" s="107">
        <v>108.9</v>
      </c>
      <c r="J2311" s="107">
        <v>87.8</v>
      </c>
      <c r="K2311" s="107">
        <v>99.7</v>
      </c>
      <c r="L2311" s="107">
        <v>131.4</v>
      </c>
      <c r="M2311" s="107">
        <v>144.4</v>
      </c>
      <c r="N2311" s="107">
        <v>173.6</v>
      </c>
      <c r="O2311" s="107">
        <v>194.7</v>
      </c>
      <c r="P2311" s="107">
        <v>204.6</v>
      </c>
      <c r="Q2311" s="106">
        <f t="shared" si="36"/>
        <v>1826.5</v>
      </c>
      <c r="R2311" s="87">
        <v>2015</v>
      </c>
    </row>
    <row r="2312" spans="1:18" x14ac:dyDescent="0.25">
      <c r="A2312" s="88">
        <v>2986</v>
      </c>
      <c r="B2312" s="92" t="s">
        <v>2281</v>
      </c>
      <c r="C2312" s="92" t="s">
        <v>48</v>
      </c>
      <c r="D2312" s="93">
        <v>3132206</v>
      </c>
      <c r="E2312" s="107">
        <v>191</v>
      </c>
      <c r="F2312" s="107">
        <v>157</v>
      </c>
      <c r="G2312" s="107">
        <v>158</v>
      </c>
      <c r="H2312" s="107">
        <v>132</v>
      </c>
      <c r="I2312" s="107">
        <v>115</v>
      </c>
      <c r="J2312" s="107">
        <v>98</v>
      </c>
      <c r="K2312" s="107">
        <v>109</v>
      </c>
      <c r="L2312" s="107">
        <v>143</v>
      </c>
      <c r="M2312" s="107">
        <v>151</v>
      </c>
      <c r="N2312" s="107">
        <v>165</v>
      </c>
      <c r="O2312" s="107">
        <v>164</v>
      </c>
      <c r="P2312" s="107">
        <v>156</v>
      </c>
      <c r="Q2312" s="106">
        <f t="shared" si="36"/>
        <v>1739</v>
      </c>
      <c r="R2312" s="87">
        <v>2015</v>
      </c>
    </row>
    <row r="2313" spans="1:18" x14ac:dyDescent="0.25">
      <c r="A2313" s="88">
        <v>2987</v>
      </c>
      <c r="B2313" s="92" t="s">
        <v>2282</v>
      </c>
      <c r="C2313" s="92" t="s">
        <v>46</v>
      </c>
      <c r="D2313" s="93">
        <v>5210562</v>
      </c>
      <c r="E2313" s="107">
        <v>123</v>
      </c>
      <c r="F2313" s="107">
        <v>108</v>
      </c>
      <c r="G2313" s="107">
        <v>117</v>
      </c>
      <c r="H2313" s="107">
        <v>109</v>
      </c>
      <c r="I2313" s="107">
        <v>101</v>
      </c>
      <c r="J2313" s="107">
        <v>88</v>
      </c>
      <c r="K2313" s="107">
        <v>106</v>
      </c>
      <c r="L2313" s="107">
        <v>130</v>
      </c>
      <c r="M2313" s="107">
        <v>125</v>
      </c>
      <c r="N2313" s="107">
        <v>132</v>
      </c>
      <c r="O2313" s="107">
        <v>119</v>
      </c>
      <c r="P2313" s="107">
        <v>117</v>
      </c>
      <c r="Q2313" s="106">
        <f t="shared" si="36"/>
        <v>1375</v>
      </c>
      <c r="R2313" s="87">
        <v>2015</v>
      </c>
    </row>
    <row r="2314" spans="1:18" x14ac:dyDescent="0.25">
      <c r="A2314" s="88">
        <v>2988</v>
      </c>
      <c r="B2314" s="92" t="s">
        <v>2283</v>
      </c>
      <c r="C2314" s="92" t="s">
        <v>46</v>
      </c>
      <c r="D2314" s="93">
        <v>5210604</v>
      </c>
      <c r="E2314" s="107">
        <v>123</v>
      </c>
      <c r="F2314" s="107">
        <v>107</v>
      </c>
      <c r="G2314" s="107">
        <v>117</v>
      </c>
      <c r="H2314" s="107">
        <v>110</v>
      </c>
      <c r="I2314" s="107">
        <v>102</v>
      </c>
      <c r="J2314" s="107">
        <v>89</v>
      </c>
      <c r="K2314" s="107">
        <v>108</v>
      </c>
      <c r="L2314" s="107">
        <v>132</v>
      </c>
      <c r="M2314" s="107">
        <v>126</v>
      </c>
      <c r="N2314" s="107">
        <v>133</v>
      </c>
      <c r="O2314" s="107">
        <v>119</v>
      </c>
      <c r="P2314" s="107">
        <v>117</v>
      </c>
      <c r="Q2314" s="106">
        <f t="shared" si="36"/>
        <v>1383</v>
      </c>
      <c r="R2314" s="87">
        <v>2015</v>
      </c>
    </row>
    <row r="2315" spans="1:18" x14ac:dyDescent="0.25">
      <c r="A2315" s="88">
        <v>2989</v>
      </c>
      <c r="B2315" s="92" t="s">
        <v>2284</v>
      </c>
      <c r="C2315" s="92" t="s">
        <v>68</v>
      </c>
      <c r="D2315" s="93">
        <v>1710706</v>
      </c>
      <c r="E2315" s="107">
        <v>111</v>
      </c>
      <c r="F2315" s="107">
        <v>100</v>
      </c>
      <c r="G2315" s="107">
        <v>109</v>
      </c>
      <c r="H2315" s="107">
        <v>105</v>
      </c>
      <c r="I2315" s="107">
        <v>108</v>
      </c>
      <c r="J2315" s="107">
        <v>104</v>
      </c>
      <c r="K2315" s="107">
        <v>113</v>
      </c>
      <c r="L2315" s="107">
        <v>126</v>
      </c>
      <c r="M2315" s="107">
        <v>128</v>
      </c>
      <c r="N2315" s="107">
        <v>132</v>
      </c>
      <c r="O2315" s="107">
        <v>120</v>
      </c>
      <c r="P2315" s="107">
        <v>115</v>
      </c>
      <c r="Q2315" s="106">
        <f t="shared" si="36"/>
        <v>1371</v>
      </c>
      <c r="R2315" s="87">
        <v>2015</v>
      </c>
    </row>
    <row r="2316" spans="1:18" x14ac:dyDescent="0.25">
      <c r="A2316" s="88">
        <v>2990</v>
      </c>
      <c r="B2316" s="92" t="s">
        <v>2285</v>
      </c>
      <c r="C2316" s="92" t="s">
        <v>91</v>
      </c>
      <c r="D2316" s="93">
        <v>3521804</v>
      </c>
      <c r="E2316" s="107">
        <v>150.4</v>
      </c>
      <c r="F2316" s="107">
        <v>125</v>
      </c>
      <c r="G2316" s="107">
        <v>123.7</v>
      </c>
      <c r="H2316" s="107">
        <v>99.6</v>
      </c>
      <c r="I2316" s="107">
        <v>75.8</v>
      </c>
      <c r="J2316" s="107">
        <v>62.6</v>
      </c>
      <c r="K2316" s="107">
        <v>70.2</v>
      </c>
      <c r="L2316" s="107">
        <v>95.9</v>
      </c>
      <c r="M2316" s="107">
        <v>106.4</v>
      </c>
      <c r="N2316" s="107">
        <v>126.4</v>
      </c>
      <c r="O2316" s="107">
        <v>141.4</v>
      </c>
      <c r="P2316" s="107">
        <v>144.4</v>
      </c>
      <c r="Q2316" s="106">
        <f t="shared" si="36"/>
        <v>1321.8000000000002</v>
      </c>
      <c r="R2316" s="87">
        <v>2015</v>
      </c>
    </row>
    <row r="2317" spans="1:18" x14ac:dyDescent="0.25">
      <c r="A2317" s="88">
        <v>2991</v>
      </c>
      <c r="B2317" s="92" t="s">
        <v>2286</v>
      </c>
      <c r="C2317" s="92" t="s">
        <v>66</v>
      </c>
      <c r="D2317" s="93">
        <v>2607505</v>
      </c>
      <c r="E2317" s="107">
        <v>198</v>
      </c>
      <c r="F2317" s="107">
        <v>175</v>
      </c>
      <c r="G2317" s="107">
        <v>181</v>
      </c>
      <c r="H2317" s="107">
        <v>160</v>
      </c>
      <c r="I2317" s="107">
        <v>131</v>
      </c>
      <c r="J2317" s="107">
        <v>112</v>
      </c>
      <c r="K2317" s="107">
        <v>118</v>
      </c>
      <c r="L2317" s="107">
        <v>137</v>
      </c>
      <c r="M2317" s="107">
        <v>158</v>
      </c>
      <c r="N2317" s="107">
        <v>187</v>
      </c>
      <c r="O2317" s="107">
        <v>195</v>
      </c>
      <c r="P2317" s="107">
        <v>203</v>
      </c>
      <c r="Q2317" s="106">
        <f t="shared" si="36"/>
        <v>1955</v>
      </c>
      <c r="R2317" s="87">
        <v>2015</v>
      </c>
    </row>
    <row r="2318" spans="1:18" x14ac:dyDescent="0.25">
      <c r="A2318" s="88">
        <v>2992</v>
      </c>
      <c r="B2318" s="92" t="s">
        <v>2287</v>
      </c>
      <c r="C2318" s="92" t="s">
        <v>54</v>
      </c>
      <c r="D2318" s="93">
        <v>2306207</v>
      </c>
      <c r="E2318" s="107">
        <v>196</v>
      </c>
      <c r="F2318" s="107">
        <v>167</v>
      </c>
      <c r="G2318" s="107">
        <v>173</v>
      </c>
      <c r="H2318" s="107">
        <v>161</v>
      </c>
      <c r="I2318" s="107">
        <v>161</v>
      </c>
      <c r="J2318" s="107">
        <v>151</v>
      </c>
      <c r="K2318" s="107">
        <v>166</v>
      </c>
      <c r="L2318" s="107">
        <v>192</v>
      </c>
      <c r="M2318" s="107">
        <v>198</v>
      </c>
      <c r="N2318" s="107">
        <v>214</v>
      </c>
      <c r="O2318" s="107">
        <v>202</v>
      </c>
      <c r="P2318" s="107">
        <v>205</v>
      </c>
      <c r="Q2318" s="106">
        <f t="shared" si="36"/>
        <v>2186</v>
      </c>
      <c r="R2318" s="87">
        <v>2015</v>
      </c>
    </row>
    <row r="2319" spans="1:18" x14ac:dyDescent="0.25">
      <c r="A2319" s="88">
        <v>2993</v>
      </c>
      <c r="B2319" s="92" t="s">
        <v>2288</v>
      </c>
      <c r="C2319" s="92" t="s">
        <v>79</v>
      </c>
      <c r="D2319" s="93">
        <v>2205003</v>
      </c>
      <c r="E2319" s="107">
        <v>166</v>
      </c>
      <c r="F2319" s="107">
        <v>146</v>
      </c>
      <c r="G2319" s="107">
        <v>151</v>
      </c>
      <c r="H2319" s="107">
        <v>141</v>
      </c>
      <c r="I2319" s="107">
        <v>139</v>
      </c>
      <c r="J2319" s="107">
        <v>130</v>
      </c>
      <c r="K2319" s="107">
        <v>140</v>
      </c>
      <c r="L2319" s="107">
        <v>161</v>
      </c>
      <c r="M2319" s="107">
        <v>169</v>
      </c>
      <c r="N2319" s="107">
        <v>183</v>
      </c>
      <c r="O2319" s="107">
        <v>173</v>
      </c>
      <c r="P2319" s="107">
        <v>169</v>
      </c>
      <c r="Q2319" s="106">
        <f t="shared" si="36"/>
        <v>1868</v>
      </c>
      <c r="R2319" s="87">
        <v>2015</v>
      </c>
    </row>
    <row r="2320" spans="1:18" x14ac:dyDescent="0.25">
      <c r="A2320" s="88">
        <v>2994</v>
      </c>
      <c r="B2320" s="92" t="s">
        <v>2289</v>
      </c>
      <c r="C2320" s="92" t="s">
        <v>61</v>
      </c>
      <c r="D2320" s="93">
        <v>4208104</v>
      </c>
      <c r="E2320" s="107">
        <v>144</v>
      </c>
      <c r="F2320" s="107">
        <v>123</v>
      </c>
      <c r="G2320" s="107">
        <v>112</v>
      </c>
      <c r="H2320" s="107">
        <v>97</v>
      </c>
      <c r="I2320" s="107">
        <v>73</v>
      </c>
      <c r="J2320" s="107">
        <v>61</v>
      </c>
      <c r="K2320" s="107">
        <v>70</v>
      </c>
      <c r="L2320" s="107">
        <v>85</v>
      </c>
      <c r="M2320" s="107">
        <v>80</v>
      </c>
      <c r="N2320" s="107">
        <v>117</v>
      </c>
      <c r="O2320" s="107">
        <v>138</v>
      </c>
      <c r="P2320" s="107">
        <v>147</v>
      </c>
      <c r="Q2320" s="106">
        <f t="shared" si="36"/>
        <v>1247</v>
      </c>
      <c r="R2320" s="87">
        <v>2015</v>
      </c>
    </row>
    <row r="2321" spans="1:18" x14ac:dyDescent="0.25">
      <c r="A2321" s="88">
        <v>2995</v>
      </c>
      <c r="B2321" s="92" t="s">
        <v>2290</v>
      </c>
      <c r="C2321" s="92" t="s">
        <v>71</v>
      </c>
      <c r="D2321" s="93">
        <v>2105351</v>
      </c>
      <c r="E2321" s="107">
        <v>116</v>
      </c>
      <c r="F2321" s="107">
        <v>104</v>
      </c>
      <c r="G2321" s="107">
        <v>113</v>
      </c>
      <c r="H2321" s="107">
        <v>108</v>
      </c>
      <c r="I2321" s="107">
        <v>109</v>
      </c>
      <c r="J2321" s="107">
        <v>104</v>
      </c>
      <c r="K2321" s="107">
        <v>113</v>
      </c>
      <c r="L2321" s="107">
        <v>128</v>
      </c>
      <c r="M2321" s="107">
        <v>133</v>
      </c>
      <c r="N2321" s="107">
        <v>137</v>
      </c>
      <c r="O2321" s="107">
        <v>126</v>
      </c>
      <c r="P2321" s="107">
        <v>122</v>
      </c>
      <c r="Q2321" s="106">
        <f t="shared" si="36"/>
        <v>1413</v>
      </c>
      <c r="R2321" s="87">
        <v>2015</v>
      </c>
    </row>
    <row r="2322" spans="1:18" x14ac:dyDescent="0.25">
      <c r="A2322" s="88">
        <v>2996</v>
      </c>
      <c r="B2322" s="92" t="s">
        <v>2291</v>
      </c>
      <c r="C2322" s="92" t="s">
        <v>48</v>
      </c>
      <c r="D2322" s="93">
        <v>3132305</v>
      </c>
      <c r="E2322" s="107">
        <v>175</v>
      </c>
      <c r="F2322" s="107">
        <v>150</v>
      </c>
      <c r="G2322" s="107">
        <v>147</v>
      </c>
      <c r="H2322" s="107">
        <v>119</v>
      </c>
      <c r="I2322" s="107">
        <v>104</v>
      </c>
      <c r="J2322" s="107">
        <v>86</v>
      </c>
      <c r="K2322" s="107">
        <v>91</v>
      </c>
      <c r="L2322" s="107">
        <v>120</v>
      </c>
      <c r="M2322" s="107">
        <v>126</v>
      </c>
      <c r="N2322" s="107">
        <v>152</v>
      </c>
      <c r="O2322" s="107">
        <v>146</v>
      </c>
      <c r="P2322" s="107">
        <v>154</v>
      </c>
      <c r="Q2322" s="106">
        <f t="shared" si="36"/>
        <v>1570</v>
      </c>
      <c r="R2322" s="87">
        <v>2015</v>
      </c>
    </row>
    <row r="2323" spans="1:18" x14ac:dyDescent="0.25">
      <c r="A2323" s="88">
        <v>2997</v>
      </c>
      <c r="B2323" s="92" t="s">
        <v>2292</v>
      </c>
      <c r="C2323" s="92" t="s">
        <v>59</v>
      </c>
      <c r="D2323" s="93">
        <v>4110953</v>
      </c>
      <c r="E2323" s="107">
        <v>181.8</v>
      </c>
      <c r="F2323" s="107">
        <v>159.19999999999999</v>
      </c>
      <c r="G2323" s="107">
        <v>149.80000000000001</v>
      </c>
      <c r="H2323" s="107">
        <v>118.2</v>
      </c>
      <c r="I2323" s="107">
        <v>90</v>
      </c>
      <c r="J2323" s="107">
        <v>68.599999999999994</v>
      </c>
      <c r="K2323" s="107">
        <v>79.8</v>
      </c>
      <c r="L2323" s="107">
        <v>106.9</v>
      </c>
      <c r="M2323" s="107">
        <v>120.7</v>
      </c>
      <c r="N2323" s="107">
        <v>154</v>
      </c>
      <c r="O2323" s="107">
        <v>171.4</v>
      </c>
      <c r="P2323" s="107">
        <v>189.2</v>
      </c>
      <c r="Q2323" s="106">
        <f t="shared" si="36"/>
        <v>1589.6000000000001</v>
      </c>
      <c r="R2323" s="87">
        <v>2015</v>
      </c>
    </row>
    <row r="2324" spans="1:18" x14ac:dyDescent="0.25">
      <c r="A2324" s="88">
        <v>2998</v>
      </c>
      <c r="B2324" s="92" t="s">
        <v>2293</v>
      </c>
      <c r="C2324" s="92" t="s">
        <v>54</v>
      </c>
      <c r="D2324" s="93">
        <v>2306256</v>
      </c>
      <c r="E2324" s="107">
        <v>184.8</v>
      </c>
      <c r="F2324" s="107">
        <v>154.4</v>
      </c>
      <c r="G2324" s="107">
        <v>159.69999999999999</v>
      </c>
      <c r="H2324" s="107">
        <v>150.6</v>
      </c>
      <c r="I2324" s="107">
        <v>151.6</v>
      </c>
      <c r="J2324" s="107">
        <v>143</v>
      </c>
      <c r="K2324" s="107">
        <v>157.69999999999999</v>
      </c>
      <c r="L2324" s="107">
        <v>182.8</v>
      </c>
      <c r="M2324" s="107">
        <v>187.9</v>
      </c>
      <c r="N2324" s="107">
        <v>203.7</v>
      </c>
      <c r="O2324" s="107">
        <v>191.2</v>
      </c>
      <c r="P2324" s="107">
        <v>193.9</v>
      </c>
      <c r="Q2324" s="106">
        <f t="shared" si="36"/>
        <v>2061.3000000000002</v>
      </c>
      <c r="R2324" s="87">
        <v>2015</v>
      </c>
    </row>
    <row r="2325" spans="1:18" x14ac:dyDescent="0.25">
      <c r="A2325" s="88">
        <v>2999</v>
      </c>
      <c r="B2325" s="92" t="s">
        <v>2294</v>
      </c>
      <c r="C2325" s="92" t="s">
        <v>52</v>
      </c>
      <c r="D2325" s="93">
        <v>1503606</v>
      </c>
      <c r="E2325" s="107">
        <v>126</v>
      </c>
      <c r="F2325" s="107">
        <v>108</v>
      </c>
      <c r="G2325" s="107">
        <v>123</v>
      </c>
      <c r="H2325" s="107">
        <v>112</v>
      </c>
      <c r="I2325" s="107">
        <v>123</v>
      </c>
      <c r="J2325" s="107">
        <v>123</v>
      </c>
      <c r="K2325" s="107">
        <v>136</v>
      </c>
      <c r="L2325" s="107">
        <v>160</v>
      </c>
      <c r="M2325" s="107">
        <v>160</v>
      </c>
      <c r="N2325" s="107">
        <v>161</v>
      </c>
      <c r="O2325" s="107">
        <v>144</v>
      </c>
      <c r="P2325" s="107">
        <v>137</v>
      </c>
      <c r="Q2325" s="106">
        <f t="shared" si="36"/>
        <v>1613</v>
      </c>
      <c r="R2325" s="87">
        <v>2015</v>
      </c>
    </row>
    <row r="2326" spans="1:18" x14ac:dyDescent="0.25">
      <c r="A2326" s="88">
        <v>3000</v>
      </c>
      <c r="B2326" s="92" t="s">
        <v>2295</v>
      </c>
      <c r="C2326" s="92" t="s">
        <v>46</v>
      </c>
      <c r="D2326" s="93">
        <v>5210802</v>
      </c>
      <c r="E2326" s="107">
        <v>142</v>
      </c>
      <c r="F2326" s="107">
        <v>122</v>
      </c>
      <c r="G2326" s="107">
        <v>125</v>
      </c>
      <c r="H2326" s="107">
        <v>98</v>
      </c>
      <c r="I2326" s="107">
        <v>75</v>
      </c>
      <c r="J2326" s="107">
        <v>61</v>
      </c>
      <c r="K2326" s="107">
        <v>69</v>
      </c>
      <c r="L2326" s="107">
        <v>94</v>
      </c>
      <c r="M2326" s="107">
        <v>112</v>
      </c>
      <c r="N2326" s="107">
        <v>135</v>
      </c>
      <c r="O2326" s="107">
        <v>143</v>
      </c>
      <c r="P2326" s="107">
        <v>142</v>
      </c>
      <c r="Q2326" s="106">
        <f t="shared" si="36"/>
        <v>1318</v>
      </c>
      <c r="R2326" s="87">
        <v>2015</v>
      </c>
    </row>
    <row r="2327" spans="1:18" x14ac:dyDescent="0.25">
      <c r="A2327" s="88">
        <v>3001</v>
      </c>
      <c r="B2327" s="92" t="s">
        <v>2295</v>
      </c>
      <c r="C2327" s="92" t="s">
        <v>77</v>
      </c>
      <c r="D2327" s="93">
        <v>2404853</v>
      </c>
      <c r="E2327" s="107">
        <v>209</v>
      </c>
      <c r="F2327" s="107">
        <v>189</v>
      </c>
      <c r="G2327" s="107">
        <v>196</v>
      </c>
      <c r="H2327" s="107">
        <v>174</v>
      </c>
      <c r="I2327" s="107">
        <v>163</v>
      </c>
      <c r="J2327" s="107">
        <v>139</v>
      </c>
      <c r="K2327" s="107">
        <v>151</v>
      </c>
      <c r="L2327" s="107">
        <v>175</v>
      </c>
      <c r="M2327" s="107">
        <v>191</v>
      </c>
      <c r="N2327" s="107">
        <v>212</v>
      </c>
      <c r="O2327" s="107">
        <v>213</v>
      </c>
      <c r="P2327" s="107">
        <v>218</v>
      </c>
      <c r="Q2327" s="106">
        <f t="shared" si="36"/>
        <v>2230</v>
      </c>
      <c r="R2327" s="87">
        <v>2015</v>
      </c>
    </row>
    <row r="2328" spans="1:18" x14ac:dyDescent="0.25">
      <c r="A2328" s="88">
        <v>3002</v>
      </c>
      <c r="B2328" s="92" t="s">
        <v>2296</v>
      </c>
      <c r="C2328" s="92" t="s">
        <v>61</v>
      </c>
      <c r="D2328" s="93">
        <v>4208203</v>
      </c>
      <c r="E2328" s="107">
        <v>161</v>
      </c>
      <c r="F2328" s="107">
        <v>135</v>
      </c>
      <c r="G2328" s="107">
        <v>131</v>
      </c>
      <c r="H2328" s="107">
        <v>98</v>
      </c>
      <c r="I2328" s="107">
        <v>73</v>
      </c>
      <c r="J2328" s="107">
        <v>54</v>
      </c>
      <c r="K2328" s="107">
        <v>60</v>
      </c>
      <c r="L2328" s="107">
        <v>77</v>
      </c>
      <c r="M2328" s="107">
        <v>90</v>
      </c>
      <c r="N2328" s="107">
        <v>119</v>
      </c>
      <c r="O2328" s="107">
        <v>144</v>
      </c>
      <c r="P2328" s="107">
        <v>165</v>
      </c>
      <c r="Q2328" s="106">
        <f t="shared" si="36"/>
        <v>1307</v>
      </c>
      <c r="R2328" s="87">
        <v>2015</v>
      </c>
    </row>
    <row r="2329" spans="1:18" x14ac:dyDescent="0.25">
      <c r="A2329" s="88">
        <v>3003</v>
      </c>
      <c r="B2329" s="92" t="s">
        <v>2297</v>
      </c>
      <c r="C2329" s="92" t="s">
        <v>91</v>
      </c>
      <c r="D2329" s="93">
        <v>3521903</v>
      </c>
      <c r="E2329" s="107">
        <v>148</v>
      </c>
      <c r="F2329" s="107">
        <v>126</v>
      </c>
      <c r="G2329" s="107">
        <v>128</v>
      </c>
      <c r="H2329" s="107">
        <v>105</v>
      </c>
      <c r="I2329" s="107">
        <v>86</v>
      </c>
      <c r="J2329" s="107">
        <v>70</v>
      </c>
      <c r="K2329" s="107">
        <v>79</v>
      </c>
      <c r="L2329" s="107">
        <v>110</v>
      </c>
      <c r="M2329" s="107">
        <v>122</v>
      </c>
      <c r="N2329" s="107">
        <v>138</v>
      </c>
      <c r="O2329" s="107">
        <v>147</v>
      </c>
      <c r="P2329" s="107">
        <v>149</v>
      </c>
      <c r="Q2329" s="106">
        <f t="shared" si="36"/>
        <v>1408</v>
      </c>
      <c r="R2329" s="87">
        <v>2015</v>
      </c>
    </row>
    <row r="2330" spans="1:18" x14ac:dyDescent="0.25">
      <c r="A2330" s="88">
        <v>3004</v>
      </c>
      <c r="B2330" s="92" t="s">
        <v>2298</v>
      </c>
      <c r="C2330" s="92" t="s">
        <v>91</v>
      </c>
      <c r="D2330" s="93">
        <v>3522000</v>
      </c>
      <c r="E2330" s="107">
        <v>141</v>
      </c>
      <c r="F2330" s="107">
        <v>119</v>
      </c>
      <c r="G2330" s="107">
        <v>121</v>
      </c>
      <c r="H2330" s="107">
        <v>97</v>
      </c>
      <c r="I2330" s="107">
        <v>77</v>
      </c>
      <c r="J2330" s="107">
        <v>61</v>
      </c>
      <c r="K2330" s="107">
        <v>68</v>
      </c>
      <c r="L2330" s="107">
        <v>96</v>
      </c>
      <c r="M2330" s="107">
        <v>110</v>
      </c>
      <c r="N2330" s="107">
        <v>127</v>
      </c>
      <c r="O2330" s="107">
        <v>138</v>
      </c>
      <c r="P2330" s="107">
        <v>141</v>
      </c>
      <c r="Q2330" s="106">
        <f t="shared" si="36"/>
        <v>1296</v>
      </c>
      <c r="R2330" s="87">
        <v>2015</v>
      </c>
    </row>
    <row r="2331" spans="1:18" x14ac:dyDescent="0.25">
      <c r="A2331" s="88">
        <v>3005</v>
      </c>
      <c r="B2331" s="92" t="s">
        <v>2299</v>
      </c>
      <c r="C2331" s="92" t="s">
        <v>56</v>
      </c>
      <c r="D2331" s="93">
        <v>2915403</v>
      </c>
      <c r="E2331" s="107">
        <v>185</v>
      </c>
      <c r="F2331" s="107">
        <v>163</v>
      </c>
      <c r="G2331" s="107">
        <v>158</v>
      </c>
      <c r="H2331" s="107">
        <v>131</v>
      </c>
      <c r="I2331" s="107">
        <v>113</v>
      </c>
      <c r="J2331" s="107">
        <v>95</v>
      </c>
      <c r="K2331" s="107">
        <v>100</v>
      </c>
      <c r="L2331" s="107">
        <v>123</v>
      </c>
      <c r="M2331" s="107">
        <v>137</v>
      </c>
      <c r="N2331" s="107">
        <v>159</v>
      </c>
      <c r="O2331" s="107">
        <v>156</v>
      </c>
      <c r="P2331" s="107">
        <v>169</v>
      </c>
      <c r="Q2331" s="106">
        <f t="shared" si="36"/>
        <v>1689</v>
      </c>
      <c r="R2331" s="87">
        <v>2015</v>
      </c>
    </row>
    <row r="2332" spans="1:18" x14ac:dyDescent="0.25">
      <c r="A2332" s="88">
        <v>3006</v>
      </c>
      <c r="B2332" s="92" t="s">
        <v>2300</v>
      </c>
      <c r="C2332" s="92" t="s">
        <v>48</v>
      </c>
      <c r="D2332" s="93">
        <v>3132404</v>
      </c>
      <c r="E2332" s="107">
        <v>155</v>
      </c>
      <c r="F2332" s="107">
        <v>129</v>
      </c>
      <c r="G2332" s="107">
        <v>131</v>
      </c>
      <c r="H2332" s="107">
        <v>101</v>
      </c>
      <c r="I2332" s="107">
        <v>80</v>
      </c>
      <c r="J2332" s="107">
        <v>65</v>
      </c>
      <c r="K2332" s="107">
        <v>71</v>
      </c>
      <c r="L2332" s="107">
        <v>97</v>
      </c>
      <c r="M2332" s="107">
        <v>112</v>
      </c>
      <c r="N2332" s="107">
        <v>133</v>
      </c>
      <c r="O2332" s="107">
        <v>140</v>
      </c>
      <c r="P2332" s="107">
        <v>141</v>
      </c>
      <c r="Q2332" s="106">
        <f t="shared" si="36"/>
        <v>1355</v>
      </c>
      <c r="R2332" s="87">
        <v>2015</v>
      </c>
    </row>
    <row r="2333" spans="1:18" x14ac:dyDescent="0.25">
      <c r="A2333" s="88">
        <v>3007</v>
      </c>
      <c r="B2333" s="92" t="s">
        <v>2301</v>
      </c>
      <c r="C2333" s="92" t="s">
        <v>56</v>
      </c>
      <c r="D2333" s="93">
        <v>2915502</v>
      </c>
      <c r="E2333" s="107">
        <v>178</v>
      </c>
      <c r="F2333" s="107">
        <v>156</v>
      </c>
      <c r="G2333" s="107">
        <v>151</v>
      </c>
      <c r="H2333" s="107">
        <v>125</v>
      </c>
      <c r="I2333" s="107">
        <v>107</v>
      </c>
      <c r="J2333" s="107">
        <v>89</v>
      </c>
      <c r="K2333" s="107">
        <v>94</v>
      </c>
      <c r="L2333" s="107">
        <v>115</v>
      </c>
      <c r="M2333" s="107">
        <v>130</v>
      </c>
      <c r="N2333" s="107">
        <v>152</v>
      </c>
      <c r="O2333" s="107">
        <v>150</v>
      </c>
      <c r="P2333" s="107">
        <v>164</v>
      </c>
      <c r="Q2333" s="106">
        <f t="shared" si="36"/>
        <v>1611</v>
      </c>
      <c r="R2333" s="87">
        <v>2015</v>
      </c>
    </row>
    <row r="2334" spans="1:18" x14ac:dyDescent="0.25">
      <c r="A2334" s="88">
        <v>3008</v>
      </c>
      <c r="B2334" s="92" t="s">
        <v>2302</v>
      </c>
      <c r="C2334" s="92" t="s">
        <v>302</v>
      </c>
      <c r="D2334" s="93">
        <v>3302056</v>
      </c>
      <c r="E2334" s="107">
        <v>201</v>
      </c>
      <c r="F2334" s="107">
        <v>165</v>
      </c>
      <c r="G2334" s="107">
        <v>164</v>
      </c>
      <c r="H2334" s="107">
        <v>124</v>
      </c>
      <c r="I2334" s="107">
        <v>104</v>
      </c>
      <c r="J2334" s="107">
        <v>87</v>
      </c>
      <c r="K2334" s="107">
        <v>94</v>
      </c>
      <c r="L2334" s="107">
        <v>120</v>
      </c>
      <c r="M2334" s="107">
        <v>124</v>
      </c>
      <c r="N2334" s="107">
        <v>143</v>
      </c>
      <c r="O2334" s="107">
        <v>150</v>
      </c>
      <c r="P2334" s="107">
        <v>164</v>
      </c>
      <c r="Q2334" s="106">
        <f t="shared" si="36"/>
        <v>1640</v>
      </c>
      <c r="R2334" s="87">
        <v>2015</v>
      </c>
    </row>
    <row r="2335" spans="1:18" x14ac:dyDescent="0.25">
      <c r="A2335" s="88">
        <v>3009</v>
      </c>
      <c r="B2335" s="92" t="s">
        <v>2303</v>
      </c>
      <c r="C2335" s="92" t="s">
        <v>56</v>
      </c>
      <c r="D2335" s="93">
        <v>2915601</v>
      </c>
      <c r="E2335" s="107">
        <v>179.2</v>
      </c>
      <c r="F2335" s="107">
        <v>156.4</v>
      </c>
      <c r="G2335" s="107">
        <v>153.6</v>
      </c>
      <c r="H2335" s="107">
        <v>124.8</v>
      </c>
      <c r="I2335" s="107">
        <v>108</v>
      </c>
      <c r="J2335" s="107">
        <v>92</v>
      </c>
      <c r="K2335" s="107">
        <v>95.2</v>
      </c>
      <c r="L2335" s="107">
        <v>120.1</v>
      </c>
      <c r="M2335" s="107">
        <v>129.69999999999999</v>
      </c>
      <c r="N2335" s="107">
        <v>148.1</v>
      </c>
      <c r="O2335" s="107">
        <v>144.30000000000001</v>
      </c>
      <c r="P2335" s="107">
        <v>156.6</v>
      </c>
      <c r="Q2335" s="106">
        <f t="shared" si="36"/>
        <v>1607.9999999999998</v>
      </c>
      <c r="R2335" s="87">
        <v>2015</v>
      </c>
    </row>
    <row r="2336" spans="1:18" x14ac:dyDescent="0.25">
      <c r="A2336" s="88">
        <v>3010</v>
      </c>
      <c r="B2336" s="92" t="s">
        <v>2304</v>
      </c>
      <c r="C2336" s="92" t="s">
        <v>48</v>
      </c>
      <c r="D2336" s="93">
        <v>3132503</v>
      </c>
      <c r="E2336" s="107">
        <v>215.1</v>
      </c>
      <c r="F2336" s="107">
        <v>170.8</v>
      </c>
      <c r="G2336" s="107">
        <v>172</v>
      </c>
      <c r="H2336" s="107">
        <v>146.69999999999999</v>
      </c>
      <c r="I2336" s="107">
        <v>142.1</v>
      </c>
      <c r="J2336" s="107">
        <v>113.6</v>
      </c>
      <c r="K2336" s="107">
        <v>125.2</v>
      </c>
      <c r="L2336" s="107">
        <v>163.4</v>
      </c>
      <c r="M2336" s="107">
        <v>155.1</v>
      </c>
      <c r="N2336" s="107">
        <v>182</v>
      </c>
      <c r="O2336" s="107">
        <v>171.3</v>
      </c>
      <c r="P2336" s="107">
        <v>174.3</v>
      </c>
      <c r="Q2336" s="106">
        <f t="shared" si="36"/>
        <v>1931.6</v>
      </c>
      <c r="R2336" s="87">
        <v>2015</v>
      </c>
    </row>
    <row r="2337" spans="1:18" x14ac:dyDescent="0.25">
      <c r="A2337" s="88">
        <v>3011</v>
      </c>
      <c r="B2337" s="92" t="s">
        <v>2305</v>
      </c>
      <c r="C2337" s="92" t="s">
        <v>231</v>
      </c>
      <c r="D2337" s="93">
        <v>1301951</v>
      </c>
      <c r="E2337" s="107">
        <v>110</v>
      </c>
      <c r="F2337" s="107">
        <v>102</v>
      </c>
      <c r="G2337" s="107">
        <v>117</v>
      </c>
      <c r="H2337" s="107">
        <v>104</v>
      </c>
      <c r="I2337" s="107">
        <v>102</v>
      </c>
      <c r="J2337" s="107">
        <v>90</v>
      </c>
      <c r="K2337" s="107">
        <v>101</v>
      </c>
      <c r="L2337" s="107">
        <v>112</v>
      </c>
      <c r="M2337" s="107">
        <v>118</v>
      </c>
      <c r="N2337" s="107">
        <v>123</v>
      </c>
      <c r="O2337" s="107">
        <v>117</v>
      </c>
      <c r="P2337" s="107">
        <v>112</v>
      </c>
      <c r="Q2337" s="106">
        <f t="shared" si="36"/>
        <v>1308</v>
      </c>
      <c r="R2337" s="87">
        <v>2015</v>
      </c>
    </row>
    <row r="2338" spans="1:18" x14ac:dyDescent="0.25">
      <c r="A2338" s="88">
        <v>3012</v>
      </c>
      <c r="B2338" s="92" t="s">
        <v>2306</v>
      </c>
      <c r="C2338" s="92" t="s">
        <v>48</v>
      </c>
      <c r="D2338" s="93">
        <v>3132602</v>
      </c>
      <c r="E2338" s="107">
        <v>176</v>
      </c>
      <c r="F2338" s="107">
        <v>147</v>
      </c>
      <c r="G2338" s="107">
        <v>144</v>
      </c>
      <c r="H2338" s="107">
        <v>113</v>
      </c>
      <c r="I2338" s="107">
        <v>94</v>
      </c>
      <c r="J2338" s="107">
        <v>78</v>
      </c>
      <c r="K2338" s="107">
        <v>85</v>
      </c>
      <c r="L2338" s="107">
        <v>112</v>
      </c>
      <c r="M2338" s="107">
        <v>119</v>
      </c>
      <c r="N2338" s="107">
        <v>137</v>
      </c>
      <c r="O2338" s="107">
        <v>143</v>
      </c>
      <c r="P2338" s="107">
        <v>147</v>
      </c>
      <c r="Q2338" s="106">
        <f t="shared" si="36"/>
        <v>1495</v>
      </c>
      <c r="R2338" s="87">
        <v>2015</v>
      </c>
    </row>
    <row r="2339" spans="1:18" x14ac:dyDescent="0.25">
      <c r="A2339" s="88">
        <v>3013</v>
      </c>
      <c r="B2339" s="92" t="s">
        <v>2307</v>
      </c>
      <c r="C2339" s="92" t="s">
        <v>56</v>
      </c>
      <c r="D2339" s="93">
        <v>2915700</v>
      </c>
      <c r="E2339" s="107">
        <v>193</v>
      </c>
      <c r="F2339" s="107">
        <v>167</v>
      </c>
      <c r="G2339" s="107">
        <v>161</v>
      </c>
      <c r="H2339" s="107">
        <v>135</v>
      </c>
      <c r="I2339" s="107">
        <v>114</v>
      </c>
      <c r="J2339" s="107">
        <v>98</v>
      </c>
      <c r="K2339" s="107">
        <v>102</v>
      </c>
      <c r="L2339" s="107">
        <v>124</v>
      </c>
      <c r="M2339" s="107">
        <v>140</v>
      </c>
      <c r="N2339" s="107">
        <v>164</v>
      </c>
      <c r="O2339" s="107">
        <v>163</v>
      </c>
      <c r="P2339" s="107">
        <v>178</v>
      </c>
      <c r="Q2339" s="106">
        <f t="shared" si="36"/>
        <v>1739</v>
      </c>
      <c r="R2339" s="87">
        <v>2015</v>
      </c>
    </row>
    <row r="2340" spans="1:18" x14ac:dyDescent="0.25">
      <c r="A2340" s="88">
        <v>3014</v>
      </c>
      <c r="B2340" s="92" t="s">
        <v>2308</v>
      </c>
      <c r="C2340" s="92" t="s">
        <v>48</v>
      </c>
      <c r="D2340" s="93">
        <v>3132701</v>
      </c>
      <c r="E2340" s="107">
        <v>166</v>
      </c>
      <c r="F2340" s="107">
        <v>141</v>
      </c>
      <c r="G2340" s="107">
        <v>138</v>
      </c>
      <c r="H2340" s="107">
        <v>109</v>
      </c>
      <c r="I2340" s="107">
        <v>93</v>
      </c>
      <c r="J2340" s="107">
        <v>75</v>
      </c>
      <c r="K2340" s="107">
        <v>80</v>
      </c>
      <c r="L2340" s="107">
        <v>105</v>
      </c>
      <c r="M2340" s="107">
        <v>115</v>
      </c>
      <c r="N2340" s="107">
        <v>140</v>
      </c>
      <c r="O2340" s="107">
        <v>137</v>
      </c>
      <c r="P2340" s="107">
        <v>145</v>
      </c>
      <c r="Q2340" s="106">
        <f t="shared" si="36"/>
        <v>1444</v>
      </c>
      <c r="R2340" s="87">
        <v>2015</v>
      </c>
    </row>
    <row r="2341" spans="1:18" x14ac:dyDescent="0.25">
      <c r="A2341" s="88">
        <v>3015</v>
      </c>
      <c r="B2341" s="92" t="s">
        <v>2309</v>
      </c>
      <c r="C2341" s="92" t="s">
        <v>59</v>
      </c>
      <c r="D2341" s="93">
        <v>4111001</v>
      </c>
      <c r="E2341" s="107">
        <v>192.7</v>
      </c>
      <c r="F2341" s="107">
        <v>164</v>
      </c>
      <c r="G2341" s="107">
        <v>160.6</v>
      </c>
      <c r="H2341" s="107">
        <v>132.69999999999999</v>
      </c>
      <c r="I2341" s="107">
        <v>103.1</v>
      </c>
      <c r="J2341" s="107">
        <v>83.8</v>
      </c>
      <c r="K2341" s="107">
        <v>94.8</v>
      </c>
      <c r="L2341" s="107">
        <v>126</v>
      </c>
      <c r="M2341" s="107">
        <v>137.6</v>
      </c>
      <c r="N2341" s="107">
        <v>164.8</v>
      </c>
      <c r="O2341" s="107">
        <v>185.3</v>
      </c>
      <c r="P2341" s="107">
        <v>194.1</v>
      </c>
      <c r="Q2341" s="106">
        <f t="shared" si="36"/>
        <v>1739.4999999999995</v>
      </c>
      <c r="R2341" s="87">
        <v>2015</v>
      </c>
    </row>
    <row r="2342" spans="1:18" x14ac:dyDescent="0.25">
      <c r="A2342" s="88">
        <v>3016</v>
      </c>
      <c r="B2342" s="92" t="s">
        <v>2310</v>
      </c>
      <c r="C2342" s="92" t="s">
        <v>56</v>
      </c>
      <c r="D2342" s="93">
        <v>2915809</v>
      </c>
      <c r="E2342" s="107">
        <v>192</v>
      </c>
      <c r="F2342" s="107">
        <v>170</v>
      </c>
      <c r="G2342" s="107">
        <v>166</v>
      </c>
      <c r="H2342" s="107">
        <v>137</v>
      </c>
      <c r="I2342" s="107">
        <v>118</v>
      </c>
      <c r="J2342" s="107">
        <v>102</v>
      </c>
      <c r="K2342" s="107">
        <v>107</v>
      </c>
      <c r="L2342" s="107">
        <v>134</v>
      </c>
      <c r="M2342" s="107">
        <v>147</v>
      </c>
      <c r="N2342" s="107">
        <v>169</v>
      </c>
      <c r="O2342" s="107">
        <v>162</v>
      </c>
      <c r="P2342" s="107">
        <v>173</v>
      </c>
      <c r="Q2342" s="106">
        <f t="shared" si="36"/>
        <v>1777</v>
      </c>
      <c r="R2342" s="87">
        <v>2015</v>
      </c>
    </row>
    <row r="2343" spans="1:18" x14ac:dyDescent="0.25">
      <c r="A2343" s="88">
        <v>3017</v>
      </c>
      <c r="B2343" s="92" t="s">
        <v>2310</v>
      </c>
      <c r="C2343" s="92" t="s">
        <v>66</v>
      </c>
      <c r="D2343" s="93">
        <v>2607653</v>
      </c>
      <c r="E2343" s="107">
        <v>219</v>
      </c>
      <c r="F2343" s="107">
        <v>193</v>
      </c>
      <c r="G2343" s="107">
        <v>199</v>
      </c>
      <c r="H2343" s="107">
        <v>173</v>
      </c>
      <c r="I2343" s="107">
        <v>154</v>
      </c>
      <c r="J2343" s="107">
        <v>133</v>
      </c>
      <c r="K2343" s="107">
        <v>143</v>
      </c>
      <c r="L2343" s="107">
        <v>163</v>
      </c>
      <c r="M2343" s="107">
        <v>183</v>
      </c>
      <c r="N2343" s="107">
        <v>212</v>
      </c>
      <c r="O2343" s="107">
        <v>213</v>
      </c>
      <c r="P2343" s="107">
        <v>224</v>
      </c>
      <c r="Q2343" s="106">
        <f t="shared" si="36"/>
        <v>2209</v>
      </c>
      <c r="R2343" s="87">
        <v>2015</v>
      </c>
    </row>
    <row r="2344" spans="1:18" x14ac:dyDescent="0.25">
      <c r="A2344" s="88">
        <v>3018</v>
      </c>
      <c r="B2344" s="92" t="s">
        <v>2310</v>
      </c>
      <c r="C2344" s="92" t="s">
        <v>59</v>
      </c>
      <c r="D2344" s="93">
        <v>4111100</v>
      </c>
      <c r="E2344" s="107">
        <v>208.7</v>
      </c>
      <c r="F2344" s="107">
        <v>182.4</v>
      </c>
      <c r="G2344" s="107">
        <v>187.7</v>
      </c>
      <c r="H2344" s="107">
        <v>163.9</v>
      </c>
      <c r="I2344" s="107">
        <v>147.4</v>
      </c>
      <c r="J2344" s="107">
        <v>131.30000000000001</v>
      </c>
      <c r="K2344" s="107">
        <v>135.6</v>
      </c>
      <c r="L2344" s="107">
        <v>156.80000000000001</v>
      </c>
      <c r="M2344" s="107">
        <v>175.4</v>
      </c>
      <c r="N2344" s="107">
        <v>202.6</v>
      </c>
      <c r="O2344" s="107">
        <v>201.6</v>
      </c>
      <c r="P2344" s="107">
        <v>212.4</v>
      </c>
      <c r="Q2344" s="106">
        <f t="shared" si="36"/>
        <v>2105.7999999999997</v>
      </c>
      <c r="R2344" s="87">
        <v>2015</v>
      </c>
    </row>
    <row r="2345" spans="1:18" x14ac:dyDescent="0.25">
      <c r="A2345" s="88">
        <v>3019</v>
      </c>
      <c r="B2345" s="92" t="s">
        <v>2311</v>
      </c>
      <c r="C2345" s="92" t="s">
        <v>48</v>
      </c>
      <c r="D2345" s="93">
        <v>3132800</v>
      </c>
      <c r="E2345" s="107">
        <v>176</v>
      </c>
      <c r="F2345" s="107">
        <v>144</v>
      </c>
      <c r="G2345" s="107">
        <v>145</v>
      </c>
      <c r="H2345" s="107">
        <v>119</v>
      </c>
      <c r="I2345" s="107">
        <v>104</v>
      </c>
      <c r="J2345" s="107">
        <v>85</v>
      </c>
      <c r="K2345" s="107">
        <v>93</v>
      </c>
      <c r="L2345" s="107">
        <v>123</v>
      </c>
      <c r="M2345" s="107">
        <v>131</v>
      </c>
      <c r="N2345" s="107">
        <v>148</v>
      </c>
      <c r="O2345" s="107">
        <v>142</v>
      </c>
      <c r="P2345" s="107">
        <v>141</v>
      </c>
      <c r="Q2345" s="106">
        <f t="shared" si="36"/>
        <v>1551</v>
      </c>
      <c r="R2345" s="87">
        <v>2015</v>
      </c>
    </row>
    <row r="2346" spans="1:18" x14ac:dyDescent="0.25">
      <c r="A2346" s="88">
        <v>3020</v>
      </c>
      <c r="B2346" s="92" t="s">
        <v>2312</v>
      </c>
      <c r="C2346" s="92" t="s">
        <v>48</v>
      </c>
      <c r="D2346" s="93">
        <v>3132909</v>
      </c>
      <c r="E2346" s="107">
        <v>151.5</v>
      </c>
      <c r="F2346" s="107">
        <v>124.5</v>
      </c>
      <c r="G2346" s="107">
        <v>127.9</v>
      </c>
      <c r="H2346" s="107">
        <v>107.3</v>
      </c>
      <c r="I2346" s="107">
        <v>91.9</v>
      </c>
      <c r="J2346" s="107">
        <v>80.099999999999994</v>
      </c>
      <c r="K2346" s="107">
        <v>89.7</v>
      </c>
      <c r="L2346" s="107">
        <v>119.5</v>
      </c>
      <c r="M2346" s="107">
        <v>124.7</v>
      </c>
      <c r="N2346" s="107">
        <v>137</v>
      </c>
      <c r="O2346" s="107">
        <v>137.1</v>
      </c>
      <c r="P2346" s="107">
        <v>135</v>
      </c>
      <c r="Q2346" s="106">
        <f t="shared" si="36"/>
        <v>1426.2</v>
      </c>
      <c r="R2346" s="87">
        <v>2015</v>
      </c>
    </row>
    <row r="2347" spans="1:18" x14ac:dyDescent="0.25">
      <c r="A2347" s="88">
        <v>3021</v>
      </c>
      <c r="B2347" s="92" t="s">
        <v>2313</v>
      </c>
      <c r="C2347" s="92" t="s">
        <v>48</v>
      </c>
      <c r="D2347" s="93">
        <v>3133006</v>
      </c>
      <c r="E2347" s="107">
        <v>172</v>
      </c>
      <c r="F2347" s="107">
        <v>133</v>
      </c>
      <c r="G2347" s="107">
        <v>134</v>
      </c>
      <c r="H2347" s="107">
        <v>110</v>
      </c>
      <c r="I2347" s="107">
        <v>93</v>
      </c>
      <c r="J2347" s="107">
        <v>76</v>
      </c>
      <c r="K2347" s="107">
        <v>86</v>
      </c>
      <c r="L2347" s="107">
        <v>114</v>
      </c>
      <c r="M2347" s="107">
        <v>122</v>
      </c>
      <c r="N2347" s="107">
        <v>139</v>
      </c>
      <c r="O2347" s="107">
        <v>146</v>
      </c>
      <c r="P2347" s="107">
        <v>141</v>
      </c>
      <c r="Q2347" s="106">
        <f t="shared" si="36"/>
        <v>1466</v>
      </c>
      <c r="R2347" s="87">
        <v>2015</v>
      </c>
    </row>
    <row r="2348" spans="1:18" x14ac:dyDescent="0.25">
      <c r="A2348" s="88">
        <v>3022</v>
      </c>
      <c r="B2348" s="92" t="s">
        <v>2314</v>
      </c>
      <c r="C2348" s="92" t="s">
        <v>56</v>
      </c>
      <c r="D2348" s="93">
        <v>2915908</v>
      </c>
      <c r="E2348" s="107">
        <v>222</v>
      </c>
      <c r="F2348" s="107">
        <v>188</v>
      </c>
      <c r="G2348" s="107">
        <v>179</v>
      </c>
      <c r="H2348" s="107">
        <v>157</v>
      </c>
      <c r="I2348" s="107">
        <v>132</v>
      </c>
      <c r="J2348" s="107">
        <v>120</v>
      </c>
      <c r="K2348" s="107">
        <v>122</v>
      </c>
      <c r="L2348" s="107">
        <v>142</v>
      </c>
      <c r="M2348" s="107">
        <v>161</v>
      </c>
      <c r="N2348" s="107">
        <v>187</v>
      </c>
      <c r="O2348" s="107">
        <v>186</v>
      </c>
      <c r="P2348" s="107">
        <v>200</v>
      </c>
      <c r="Q2348" s="106">
        <f t="shared" si="36"/>
        <v>1996</v>
      </c>
      <c r="R2348" s="87">
        <v>2015</v>
      </c>
    </row>
    <row r="2349" spans="1:18" x14ac:dyDescent="0.25">
      <c r="A2349" s="88">
        <v>3023</v>
      </c>
      <c r="B2349" s="92" t="s">
        <v>2315</v>
      </c>
      <c r="C2349" s="92" t="s">
        <v>91</v>
      </c>
      <c r="D2349" s="93">
        <v>3522109</v>
      </c>
      <c r="E2349" s="107">
        <v>137</v>
      </c>
      <c r="F2349" s="107">
        <v>117</v>
      </c>
      <c r="G2349" s="107">
        <v>115</v>
      </c>
      <c r="H2349" s="107">
        <v>88</v>
      </c>
      <c r="I2349" s="107">
        <v>65</v>
      </c>
      <c r="J2349" s="107">
        <v>51</v>
      </c>
      <c r="K2349" s="107">
        <v>55</v>
      </c>
      <c r="L2349" s="107">
        <v>69</v>
      </c>
      <c r="M2349" s="107">
        <v>78</v>
      </c>
      <c r="N2349" s="107">
        <v>100</v>
      </c>
      <c r="O2349" s="107">
        <v>120</v>
      </c>
      <c r="P2349" s="107">
        <v>135</v>
      </c>
      <c r="Q2349" s="106">
        <f t="shared" si="36"/>
        <v>1130</v>
      </c>
      <c r="R2349" s="87">
        <v>2015</v>
      </c>
    </row>
    <row r="2350" spans="1:18" x14ac:dyDescent="0.25">
      <c r="A2350" s="88">
        <v>3024</v>
      </c>
      <c r="B2350" s="92" t="s">
        <v>2316</v>
      </c>
      <c r="C2350" s="92" t="s">
        <v>48</v>
      </c>
      <c r="D2350" s="93">
        <v>3133105</v>
      </c>
      <c r="E2350" s="107">
        <v>165</v>
      </c>
      <c r="F2350" s="107">
        <v>128</v>
      </c>
      <c r="G2350" s="107">
        <v>130</v>
      </c>
      <c r="H2350" s="107">
        <v>105</v>
      </c>
      <c r="I2350" s="107">
        <v>88</v>
      </c>
      <c r="J2350" s="107">
        <v>72</v>
      </c>
      <c r="K2350" s="107">
        <v>81</v>
      </c>
      <c r="L2350" s="107">
        <v>110</v>
      </c>
      <c r="M2350" s="107">
        <v>119</v>
      </c>
      <c r="N2350" s="107">
        <v>136</v>
      </c>
      <c r="O2350" s="107">
        <v>142</v>
      </c>
      <c r="P2350" s="107">
        <v>137</v>
      </c>
      <c r="Q2350" s="106">
        <f t="shared" si="36"/>
        <v>1413</v>
      </c>
      <c r="R2350" s="87">
        <v>2015</v>
      </c>
    </row>
    <row r="2351" spans="1:18" x14ac:dyDescent="0.25">
      <c r="A2351" s="88">
        <v>3025</v>
      </c>
      <c r="B2351" s="92" t="s">
        <v>2317</v>
      </c>
      <c r="C2351" s="92" t="s">
        <v>84</v>
      </c>
      <c r="D2351" s="93">
        <v>5104542</v>
      </c>
      <c r="E2351" s="107">
        <v>119</v>
      </c>
      <c r="F2351" s="107">
        <v>102</v>
      </c>
      <c r="G2351" s="107">
        <v>105</v>
      </c>
      <c r="H2351" s="107">
        <v>95</v>
      </c>
      <c r="I2351" s="107">
        <v>107</v>
      </c>
      <c r="J2351" s="107">
        <v>94</v>
      </c>
      <c r="K2351" s="107">
        <v>111</v>
      </c>
      <c r="L2351" s="107">
        <v>131</v>
      </c>
      <c r="M2351" s="107">
        <v>129</v>
      </c>
      <c r="N2351" s="107">
        <v>121</v>
      </c>
      <c r="O2351" s="107">
        <v>112</v>
      </c>
      <c r="P2351" s="107">
        <v>113</v>
      </c>
      <c r="Q2351" s="106">
        <f t="shared" si="36"/>
        <v>1339</v>
      </c>
      <c r="R2351" s="87">
        <v>2015</v>
      </c>
    </row>
    <row r="2352" spans="1:18" x14ac:dyDescent="0.25">
      <c r="A2352" s="88">
        <v>3026</v>
      </c>
      <c r="B2352" s="92" t="s">
        <v>2318</v>
      </c>
      <c r="C2352" s="92" t="s">
        <v>56</v>
      </c>
      <c r="D2352" s="93">
        <v>2916005</v>
      </c>
      <c r="E2352" s="107">
        <v>181</v>
      </c>
      <c r="F2352" s="107">
        <v>156</v>
      </c>
      <c r="G2352" s="107">
        <v>152</v>
      </c>
      <c r="H2352" s="107">
        <v>123</v>
      </c>
      <c r="I2352" s="107">
        <v>105</v>
      </c>
      <c r="J2352" s="107">
        <v>88</v>
      </c>
      <c r="K2352" s="107">
        <v>91</v>
      </c>
      <c r="L2352" s="107">
        <v>116</v>
      </c>
      <c r="M2352" s="107">
        <v>128</v>
      </c>
      <c r="N2352" s="107">
        <v>151</v>
      </c>
      <c r="O2352" s="107">
        <v>147</v>
      </c>
      <c r="P2352" s="107">
        <v>162</v>
      </c>
      <c r="Q2352" s="106">
        <f t="shared" si="36"/>
        <v>1600</v>
      </c>
      <c r="R2352" s="87">
        <v>2015</v>
      </c>
    </row>
    <row r="2353" spans="1:18" x14ac:dyDescent="0.25">
      <c r="A2353" s="88">
        <v>3027</v>
      </c>
      <c r="B2353" s="92" t="s">
        <v>2319</v>
      </c>
      <c r="C2353" s="92" t="s">
        <v>48</v>
      </c>
      <c r="D2353" s="93">
        <v>3133204</v>
      </c>
      <c r="E2353" s="107">
        <v>169</v>
      </c>
      <c r="F2353" s="107">
        <v>141</v>
      </c>
      <c r="G2353" s="107">
        <v>137</v>
      </c>
      <c r="H2353" s="107">
        <v>108</v>
      </c>
      <c r="I2353" s="107">
        <v>90</v>
      </c>
      <c r="J2353" s="107">
        <v>73</v>
      </c>
      <c r="K2353" s="107">
        <v>79</v>
      </c>
      <c r="L2353" s="107">
        <v>105</v>
      </c>
      <c r="M2353" s="107">
        <v>115</v>
      </c>
      <c r="N2353" s="107">
        <v>137</v>
      </c>
      <c r="O2353" s="107">
        <v>139</v>
      </c>
      <c r="P2353" s="107">
        <v>146</v>
      </c>
      <c r="Q2353" s="106">
        <f t="shared" si="36"/>
        <v>1439</v>
      </c>
      <c r="R2353" s="87">
        <v>2015</v>
      </c>
    </row>
    <row r="2354" spans="1:18" x14ac:dyDescent="0.25">
      <c r="A2354" s="88">
        <v>3028</v>
      </c>
      <c r="B2354" s="92" t="s">
        <v>2320</v>
      </c>
      <c r="C2354" s="92" t="s">
        <v>48</v>
      </c>
      <c r="D2354" s="93">
        <v>3133303</v>
      </c>
      <c r="E2354" s="107">
        <v>219.7</v>
      </c>
      <c r="F2354" s="107">
        <v>191.6</v>
      </c>
      <c r="G2354" s="107">
        <v>187.8</v>
      </c>
      <c r="H2354" s="107">
        <v>156.1</v>
      </c>
      <c r="I2354" s="107">
        <v>136.9</v>
      </c>
      <c r="J2354" s="107">
        <v>118.2</v>
      </c>
      <c r="K2354" s="107">
        <v>123.7</v>
      </c>
      <c r="L2354" s="107">
        <v>154.9</v>
      </c>
      <c r="M2354" s="107">
        <v>167.4</v>
      </c>
      <c r="N2354" s="107">
        <v>190.6</v>
      </c>
      <c r="O2354" s="107">
        <v>182.5</v>
      </c>
      <c r="P2354" s="107">
        <v>194</v>
      </c>
      <c r="Q2354" s="106">
        <f t="shared" si="36"/>
        <v>2023.4</v>
      </c>
      <c r="R2354" s="87">
        <v>2015</v>
      </c>
    </row>
    <row r="2355" spans="1:18" x14ac:dyDescent="0.25">
      <c r="A2355" s="88">
        <v>3029</v>
      </c>
      <c r="B2355" s="92" t="s">
        <v>2321</v>
      </c>
      <c r="C2355" s="92" t="s">
        <v>91</v>
      </c>
      <c r="D2355" s="93">
        <v>3522158</v>
      </c>
      <c r="E2355" s="107">
        <v>175</v>
      </c>
      <c r="F2355" s="107">
        <v>149</v>
      </c>
      <c r="G2355" s="107">
        <v>142.19999999999999</v>
      </c>
      <c r="H2355" s="107">
        <v>111.4</v>
      </c>
      <c r="I2355" s="107">
        <v>84.5</v>
      </c>
      <c r="J2355" s="107">
        <v>66.900000000000006</v>
      </c>
      <c r="K2355" s="107">
        <v>76.2</v>
      </c>
      <c r="L2355" s="107">
        <v>103.3</v>
      </c>
      <c r="M2355" s="107">
        <v>116.1</v>
      </c>
      <c r="N2355" s="107">
        <v>143.4</v>
      </c>
      <c r="O2355" s="107">
        <v>164.5</v>
      </c>
      <c r="P2355" s="107">
        <v>177.6</v>
      </c>
      <c r="Q2355" s="106">
        <f t="shared" si="36"/>
        <v>1510.1</v>
      </c>
      <c r="R2355" s="87">
        <v>2015</v>
      </c>
    </row>
    <row r="2356" spans="1:18" x14ac:dyDescent="0.25">
      <c r="A2356" s="88">
        <v>3030</v>
      </c>
      <c r="B2356" s="92" t="s">
        <v>2322</v>
      </c>
      <c r="C2356" s="92" t="s">
        <v>302</v>
      </c>
      <c r="D2356" s="93">
        <v>3302106</v>
      </c>
      <c r="E2356" s="107">
        <v>226.9</v>
      </c>
      <c r="F2356" s="107">
        <v>178.9</v>
      </c>
      <c r="G2356" s="107">
        <v>182.8</v>
      </c>
      <c r="H2356" s="107">
        <v>144.80000000000001</v>
      </c>
      <c r="I2356" s="107">
        <v>122.9</v>
      </c>
      <c r="J2356" s="107">
        <v>103.5</v>
      </c>
      <c r="K2356" s="107">
        <v>111.3</v>
      </c>
      <c r="L2356" s="107">
        <v>141.9</v>
      </c>
      <c r="M2356" s="107">
        <v>138.6</v>
      </c>
      <c r="N2356" s="107">
        <v>154</v>
      </c>
      <c r="O2356" s="107">
        <v>160.1</v>
      </c>
      <c r="P2356" s="107">
        <v>177</v>
      </c>
      <c r="Q2356" s="106">
        <f t="shared" si="36"/>
        <v>1842.7</v>
      </c>
      <c r="R2356" s="87">
        <v>2015</v>
      </c>
    </row>
    <row r="2357" spans="1:18" x14ac:dyDescent="0.25">
      <c r="A2357" s="88">
        <v>3031</v>
      </c>
      <c r="B2357" s="92" t="s">
        <v>2323</v>
      </c>
      <c r="C2357" s="92" t="s">
        <v>46</v>
      </c>
      <c r="D2357" s="93">
        <v>5210901</v>
      </c>
      <c r="E2357" s="107">
        <v>127</v>
      </c>
      <c r="F2357" s="107">
        <v>110</v>
      </c>
      <c r="G2357" s="107">
        <v>120</v>
      </c>
      <c r="H2357" s="107">
        <v>111</v>
      </c>
      <c r="I2357" s="107">
        <v>106</v>
      </c>
      <c r="J2357" s="107">
        <v>93</v>
      </c>
      <c r="K2357" s="107">
        <v>110</v>
      </c>
      <c r="L2357" s="107">
        <v>133</v>
      </c>
      <c r="M2357" s="107">
        <v>131</v>
      </c>
      <c r="N2357" s="107">
        <v>139</v>
      </c>
      <c r="O2357" s="107">
        <v>123</v>
      </c>
      <c r="P2357" s="107">
        <v>122</v>
      </c>
      <c r="Q2357" s="106">
        <f t="shared" si="36"/>
        <v>1425</v>
      </c>
      <c r="R2357" s="87">
        <v>2015</v>
      </c>
    </row>
    <row r="2358" spans="1:18" x14ac:dyDescent="0.25">
      <c r="A2358" s="88">
        <v>3032</v>
      </c>
      <c r="B2358" s="92" t="s">
        <v>2324</v>
      </c>
      <c r="C2358" s="92" t="s">
        <v>54</v>
      </c>
      <c r="D2358" s="93">
        <v>2306306</v>
      </c>
      <c r="E2358" s="107">
        <v>188</v>
      </c>
      <c r="F2358" s="107">
        <v>161</v>
      </c>
      <c r="G2358" s="107">
        <v>165</v>
      </c>
      <c r="H2358" s="107">
        <v>156</v>
      </c>
      <c r="I2358" s="107">
        <v>157</v>
      </c>
      <c r="J2358" s="107">
        <v>150</v>
      </c>
      <c r="K2358" s="107">
        <v>167</v>
      </c>
      <c r="L2358" s="107">
        <v>192</v>
      </c>
      <c r="M2358" s="107">
        <v>197</v>
      </c>
      <c r="N2358" s="107">
        <v>210</v>
      </c>
      <c r="O2358" s="107">
        <v>197</v>
      </c>
      <c r="P2358" s="107">
        <v>196</v>
      </c>
      <c r="Q2358" s="106">
        <f t="shared" si="36"/>
        <v>2136</v>
      </c>
      <c r="R2358" s="87">
        <v>2015</v>
      </c>
    </row>
    <row r="2359" spans="1:18" x14ac:dyDescent="0.25">
      <c r="A2359" s="88">
        <v>3033</v>
      </c>
      <c r="B2359" s="92" t="s">
        <v>2325</v>
      </c>
      <c r="C2359" s="92" t="s">
        <v>48</v>
      </c>
      <c r="D2359" s="93">
        <v>3133402</v>
      </c>
      <c r="E2359" s="107">
        <v>139</v>
      </c>
      <c r="F2359" s="107">
        <v>117</v>
      </c>
      <c r="G2359" s="107">
        <v>122</v>
      </c>
      <c r="H2359" s="107">
        <v>99</v>
      </c>
      <c r="I2359" s="107">
        <v>85</v>
      </c>
      <c r="J2359" s="107">
        <v>70</v>
      </c>
      <c r="K2359" s="107">
        <v>83</v>
      </c>
      <c r="L2359" s="107">
        <v>117</v>
      </c>
      <c r="M2359" s="107">
        <v>128</v>
      </c>
      <c r="N2359" s="107">
        <v>139</v>
      </c>
      <c r="O2359" s="107">
        <v>138</v>
      </c>
      <c r="P2359" s="107">
        <v>138</v>
      </c>
      <c r="Q2359" s="106">
        <f t="shared" si="36"/>
        <v>1375</v>
      </c>
      <c r="R2359" s="87">
        <v>2015</v>
      </c>
    </row>
    <row r="2360" spans="1:18" x14ac:dyDescent="0.25">
      <c r="A2360" s="88">
        <v>3034</v>
      </c>
      <c r="B2360" s="92" t="s">
        <v>2326</v>
      </c>
      <c r="C2360" s="92" t="s">
        <v>56</v>
      </c>
      <c r="D2360" s="93">
        <v>2916104</v>
      </c>
      <c r="E2360" s="107">
        <v>171</v>
      </c>
      <c r="F2360" s="107">
        <v>148</v>
      </c>
      <c r="G2360" s="107">
        <v>144</v>
      </c>
      <c r="H2360" s="107">
        <v>120</v>
      </c>
      <c r="I2360" s="107">
        <v>100</v>
      </c>
      <c r="J2360" s="107">
        <v>91</v>
      </c>
      <c r="K2360" s="107">
        <v>93</v>
      </c>
      <c r="L2360" s="107">
        <v>111</v>
      </c>
      <c r="M2360" s="107">
        <v>124</v>
      </c>
      <c r="N2360" s="107">
        <v>145</v>
      </c>
      <c r="O2360" s="107">
        <v>145</v>
      </c>
      <c r="P2360" s="107">
        <v>158</v>
      </c>
      <c r="Q2360" s="106">
        <f t="shared" si="36"/>
        <v>1550</v>
      </c>
      <c r="R2360" s="87">
        <v>2015</v>
      </c>
    </row>
    <row r="2361" spans="1:18" x14ac:dyDescent="0.25">
      <c r="A2361" s="88">
        <v>3035</v>
      </c>
      <c r="B2361" s="92" t="s">
        <v>2327</v>
      </c>
      <c r="C2361" s="92" t="s">
        <v>56</v>
      </c>
      <c r="D2361" s="93">
        <v>2916203</v>
      </c>
      <c r="E2361" s="107">
        <v>177</v>
      </c>
      <c r="F2361" s="107">
        <v>155</v>
      </c>
      <c r="G2361" s="107">
        <v>151</v>
      </c>
      <c r="H2361" s="107">
        <v>124</v>
      </c>
      <c r="I2361" s="107">
        <v>107</v>
      </c>
      <c r="J2361" s="107">
        <v>89</v>
      </c>
      <c r="K2361" s="107">
        <v>94</v>
      </c>
      <c r="L2361" s="107">
        <v>115</v>
      </c>
      <c r="M2361" s="107">
        <v>129</v>
      </c>
      <c r="N2361" s="107">
        <v>151</v>
      </c>
      <c r="O2361" s="107">
        <v>149</v>
      </c>
      <c r="P2361" s="107">
        <v>163</v>
      </c>
      <c r="Q2361" s="106">
        <f t="shared" si="36"/>
        <v>1604</v>
      </c>
      <c r="R2361" s="87">
        <v>2015</v>
      </c>
    </row>
    <row r="2362" spans="1:18" x14ac:dyDescent="0.25">
      <c r="A2362" s="88">
        <v>3036</v>
      </c>
      <c r="B2362" s="92" t="s">
        <v>2328</v>
      </c>
      <c r="C2362" s="92" t="s">
        <v>56</v>
      </c>
      <c r="D2362" s="93">
        <v>2916302</v>
      </c>
      <c r="E2362" s="107">
        <v>187</v>
      </c>
      <c r="F2362" s="107">
        <v>163</v>
      </c>
      <c r="G2362" s="107">
        <v>158</v>
      </c>
      <c r="H2362" s="107">
        <v>130</v>
      </c>
      <c r="I2362" s="107">
        <v>112</v>
      </c>
      <c r="J2362" s="107">
        <v>94</v>
      </c>
      <c r="K2362" s="107">
        <v>98</v>
      </c>
      <c r="L2362" s="107">
        <v>122</v>
      </c>
      <c r="M2362" s="107">
        <v>136</v>
      </c>
      <c r="N2362" s="107">
        <v>158</v>
      </c>
      <c r="O2362" s="107">
        <v>154</v>
      </c>
      <c r="P2362" s="107">
        <v>169</v>
      </c>
      <c r="Q2362" s="106">
        <f t="shared" si="36"/>
        <v>1681</v>
      </c>
      <c r="R2362" s="87">
        <v>2015</v>
      </c>
    </row>
    <row r="2363" spans="1:18" x14ac:dyDescent="0.25">
      <c r="A2363" s="88">
        <v>3037</v>
      </c>
      <c r="B2363" s="92" t="s">
        <v>2329</v>
      </c>
      <c r="C2363" s="92" t="s">
        <v>48</v>
      </c>
      <c r="D2363" s="93">
        <v>3133501</v>
      </c>
      <c r="E2363" s="107">
        <v>194.5</v>
      </c>
      <c r="F2363" s="107">
        <v>156</v>
      </c>
      <c r="G2363" s="107">
        <v>159.6</v>
      </c>
      <c r="H2363" s="107">
        <v>135.19999999999999</v>
      </c>
      <c r="I2363" s="107">
        <v>116.8</v>
      </c>
      <c r="J2363" s="107">
        <v>100.9</v>
      </c>
      <c r="K2363" s="107">
        <v>114.2</v>
      </c>
      <c r="L2363" s="107">
        <v>145.80000000000001</v>
      </c>
      <c r="M2363" s="107">
        <v>152</v>
      </c>
      <c r="N2363" s="107">
        <v>164.5</v>
      </c>
      <c r="O2363" s="107">
        <v>166.9</v>
      </c>
      <c r="P2363" s="107">
        <v>155.9</v>
      </c>
      <c r="Q2363" s="106">
        <f t="shared" si="36"/>
        <v>1762.3000000000002</v>
      </c>
      <c r="R2363" s="87">
        <v>2015</v>
      </c>
    </row>
    <row r="2364" spans="1:18" x14ac:dyDescent="0.25">
      <c r="A2364" s="88">
        <v>3038</v>
      </c>
      <c r="B2364" s="92" t="s">
        <v>2330</v>
      </c>
      <c r="C2364" s="92" t="s">
        <v>91</v>
      </c>
      <c r="D2364" s="93">
        <v>3522208</v>
      </c>
      <c r="E2364" s="107">
        <v>136</v>
      </c>
      <c r="F2364" s="107">
        <v>117</v>
      </c>
      <c r="G2364" s="107">
        <v>117</v>
      </c>
      <c r="H2364" s="107">
        <v>92</v>
      </c>
      <c r="I2364" s="107">
        <v>70</v>
      </c>
      <c r="J2364" s="107">
        <v>57</v>
      </c>
      <c r="K2364" s="107">
        <v>63</v>
      </c>
      <c r="L2364" s="107">
        <v>77</v>
      </c>
      <c r="M2364" s="107">
        <v>85</v>
      </c>
      <c r="N2364" s="107">
        <v>106</v>
      </c>
      <c r="O2364" s="107">
        <v>124</v>
      </c>
      <c r="P2364" s="107">
        <v>134</v>
      </c>
      <c r="Q2364" s="106">
        <f t="shared" si="36"/>
        <v>1178</v>
      </c>
      <c r="R2364" s="87">
        <v>2015</v>
      </c>
    </row>
    <row r="2365" spans="1:18" x14ac:dyDescent="0.25">
      <c r="A2365" s="88">
        <v>3039</v>
      </c>
      <c r="B2365" s="92" t="s">
        <v>2331</v>
      </c>
      <c r="C2365" s="92" t="s">
        <v>71</v>
      </c>
      <c r="D2365" s="93">
        <v>2105401</v>
      </c>
      <c r="E2365" s="107">
        <v>123</v>
      </c>
      <c r="F2365" s="107">
        <v>105</v>
      </c>
      <c r="G2365" s="107">
        <v>113</v>
      </c>
      <c r="H2365" s="107">
        <v>106</v>
      </c>
      <c r="I2365" s="107">
        <v>109</v>
      </c>
      <c r="J2365" s="107">
        <v>108</v>
      </c>
      <c r="K2365" s="107">
        <v>118</v>
      </c>
      <c r="L2365" s="107">
        <v>133</v>
      </c>
      <c r="M2365" s="107">
        <v>137</v>
      </c>
      <c r="N2365" s="107">
        <v>146</v>
      </c>
      <c r="O2365" s="107">
        <v>137</v>
      </c>
      <c r="P2365" s="107">
        <v>134</v>
      </c>
      <c r="Q2365" s="106">
        <f t="shared" si="36"/>
        <v>1469</v>
      </c>
      <c r="R2365" s="87">
        <v>2015</v>
      </c>
    </row>
    <row r="2366" spans="1:18" x14ac:dyDescent="0.25">
      <c r="A2366" s="88">
        <v>3040</v>
      </c>
      <c r="B2366" s="92" t="s">
        <v>2332</v>
      </c>
      <c r="C2366" s="92" t="s">
        <v>59</v>
      </c>
      <c r="D2366" s="93">
        <v>4111209</v>
      </c>
      <c r="E2366" s="107">
        <v>190</v>
      </c>
      <c r="F2366" s="107">
        <v>161</v>
      </c>
      <c r="G2366" s="107">
        <v>149</v>
      </c>
      <c r="H2366" s="107">
        <v>114</v>
      </c>
      <c r="I2366" s="107">
        <v>82</v>
      </c>
      <c r="J2366" s="107">
        <v>62</v>
      </c>
      <c r="K2366" s="107">
        <v>74</v>
      </c>
      <c r="L2366" s="107">
        <v>104</v>
      </c>
      <c r="M2366" s="107">
        <v>121</v>
      </c>
      <c r="N2366" s="107">
        <v>155</v>
      </c>
      <c r="O2366" s="107">
        <v>178</v>
      </c>
      <c r="P2366" s="107">
        <v>197</v>
      </c>
      <c r="Q2366" s="106">
        <f t="shared" si="36"/>
        <v>1587</v>
      </c>
      <c r="R2366" s="87">
        <v>2015</v>
      </c>
    </row>
    <row r="2367" spans="1:18" x14ac:dyDescent="0.25">
      <c r="A2367" s="88">
        <v>3041</v>
      </c>
      <c r="B2367" s="92" t="s">
        <v>2333</v>
      </c>
      <c r="C2367" s="92" t="s">
        <v>61</v>
      </c>
      <c r="D2367" s="93">
        <v>4208302</v>
      </c>
      <c r="E2367" s="107">
        <v>170</v>
      </c>
      <c r="F2367" s="107">
        <v>142</v>
      </c>
      <c r="G2367" s="107">
        <v>139</v>
      </c>
      <c r="H2367" s="107">
        <v>104</v>
      </c>
      <c r="I2367" s="107">
        <v>77</v>
      </c>
      <c r="J2367" s="107">
        <v>58</v>
      </c>
      <c r="K2367" s="107">
        <v>64</v>
      </c>
      <c r="L2367" s="107">
        <v>82</v>
      </c>
      <c r="M2367" s="107">
        <v>97</v>
      </c>
      <c r="N2367" s="107">
        <v>127</v>
      </c>
      <c r="O2367" s="107">
        <v>153</v>
      </c>
      <c r="P2367" s="107">
        <v>176</v>
      </c>
      <c r="Q2367" s="106">
        <f t="shared" si="36"/>
        <v>1389</v>
      </c>
      <c r="R2367" s="87">
        <v>2015</v>
      </c>
    </row>
    <row r="2368" spans="1:18" x14ac:dyDescent="0.25">
      <c r="A2368" s="88">
        <v>3042</v>
      </c>
      <c r="B2368" s="92" t="s">
        <v>2334</v>
      </c>
      <c r="C2368" s="92" t="s">
        <v>99</v>
      </c>
      <c r="D2368" s="93">
        <v>3202801</v>
      </c>
      <c r="E2368" s="107">
        <v>187</v>
      </c>
      <c r="F2368" s="107">
        <v>159</v>
      </c>
      <c r="G2368" s="107">
        <v>153</v>
      </c>
      <c r="H2368" s="107">
        <v>115</v>
      </c>
      <c r="I2368" s="107">
        <v>97</v>
      </c>
      <c r="J2368" s="107">
        <v>81</v>
      </c>
      <c r="K2368" s="107">
        <v>87</v>
      </c>
      <c r="L2368" s="107">
        <v>110</v>
      </c>
      <c r="M2368" s="107">
        <v>122</v>
      </c>
      <c r="N2368" s="107">
        <v>143</v>
      </c>
      <c r="O2368" s="107">
        <v>149</v>
      </c>
      <c r="P2368" s="107">
        <v>163</v>
      </c>
      <c r="Q2368" s="106">
        <f t="shared" si="36"/>
        <v>1566</v>
      </c>
      <c r="R2368" s="87">
        <v>2015</v>
      </c>
    </row>
    <row r="2369" spans="1:18" x14ac:dyDescent="0.25">
      <c r="A2369" s="88">
        <v>3043</v>
      </c>
      <c r="B2369" s="92" t="s">
        <v>2335</v>
      </c>
      <c r="C2369" s="92" t="s">
        <v>59</v>
      </c>
      <c r="D2369" s="93">
        <v>4111258</v>
      </c>
      <c r="E2369" s="107">
        <v>169</v>
      </c>
      <c r="F2369" s="107">
        <v>142</v>
      </c>
      <c r="G2369" s="107">
        <v>134</v>
      </c>
      <c r="H2369" s="107">
        <v>103</v>
      </c>
      <c r="I2369" s="107">
        <v>77</v>
      </c>
      <c r="J2369" s="107">
        <v>60</v>
      </c>
      <c r="K2369" s="107">
        <v>68</v>
      </c>
      <c r="L2369" s="107">
        <v>94</v>
      </c>
      <c r="M2369" s="107">
        <v>107</v>
      </c>
      <c r="N2369" s="107">
        <v>134</v>
      </c>
      <c r="O2369" s="107">
        <v>155</v>
      </c>
      <c r="P2369" s="107">
        <v>170</v>
      </c>
      <c r="Q2369" s="106">
        <f t="shared" si="36"/>
        <v>1413</v>
      </c>
      <c r="R2369" s="87">
        <v>2015</v>
      </c>
    </row>
    <row r="2370" spans="1:18" x14ac:dyDescent="0.25">
      <c r="A2370" s="88">
        <v>3044</v>
      </c>
      <c r="B2370" s="92" t="s">
        <v>2336</v>
      </c>
      <c r="C2370" s="92" t="s">
        <v>302</v>
      </c>
      <c r="D2370" s="93">
        <v>3302205</v>
      </c>
      <c r="E2370" s="107">
        <v>176.5</v>
      </c>
      <c r="F2370" s="107">
        <v>144.6</v>
      </c>
      <c r="G2370" s="107">
        <v>144.30000000000001</v>
      </c>
      <c r="H2370" s="107">
        <v>111.4</v>
      </c>
      <c r="I2370" s="107">
        <v>94.8</v>
      </c>
      <c r="J2370" s="107">
        <v>77.7</v>
      </c>
      <c r="K2370" s="107">
        <v>83.4</v>
      </c>
      <c r="L2370" s="107">
        <v>108.3</v>
      </c>
      <c r="M2370" s="107">
        <v>109.7</v>
      </c>
      <c r="N2370" s="107">
        <v>125.3</v>
      </c>
      <c r="O2370" s="107">
        <v>132.19999999999999</v>
      </c>
      <c r="P2370" s="107">
        <v>142.9</v>
      </c>
      <c r="Q2370" s="106">
        <f t="shared" ref="Q2370:Q2433" si="37">SUM(E2370:P2370)</f>
        <v>1451.1000000000001</v>
      </c>
      <c r="R2370" s="87">
        <v>2015</v>
      </c>
    </row>
    <row r="2371" spans="1:18" x14ac:dyDescent="0.25">
      <c r="A2371" s="88">
        <v>3045</v>
      </c>
      <c r="B2371" s="92" t="s">
        <v>2337</v>
      </c>
      <c r="C2371" s="92" t="s">
        <v>66</v>
      </c>
      <c r="D2371" s="93">
        <v>2607703</v>
      </c>
      <c r="E2371" s="107">
        <v>196</v>
      </c>
      <c r="F2371" s="107">
        <v>176</v>
      </c>
      <c r="G2371" s="107">
        <v>183</v>
      </c>
      <c r="H2371" s="107">
        <v>159</v>
      </c>
      <c r="I2371" s="107">
        <v>138</v>
      </c>
      <c r="J2371" s="107">
        <v>116</v>
      </c>
      <c r="K2371" s="107">
        <v>126</v>
      </c>
      <c r="L2371" s="107">
        <v>148</v>
      </c>
      <c r="M2371" s="107">
        <v>167</v>
      </c>
      <c r="N2371" s="107">
        <v>192</v>
      </c>
      <c r="O2371" s="107">
        <v>197</v>
      </c>
      <c r="P2371" s="107">
        <v>203</v>
      </c>
      <c r="Q2371" s="106">
        <f t="shared" si="37"/>
        <v>2001</v>
      </c>
      <c r="R2371" s="87">
        <v>2015</v>
      </c>
    </row>
    <row r="2372" spans="1:18" x14ac:dyDescent="0.25">
      <c r="A2372" s="88">
        <v>3046</v>
      </c>
      <c r="B2372" s="92" t="s">
        <v>2338</v>
      </c>
      <c r="C2372" s="92" t="s">
        <v>56</v>
      </c>
      <c r="D2372" s="93">
        <v>2916401</v>
      </c>
      <c r="E2372" s="107">
        <v>189.3</v>
      </c>
      <c r="F2372" s="107">
        <v>166</v>
      </c>
      <c r="G2372" s="107">
        <v>162.5</v>
      </c>
      <c r="H2372" s="107">
        <v>134.6</v>
      </c>
      <c r="I2372" s="107">
        <v>117.4</v>
      </c>
      <c r="J2372" s="107">
        <v>100.1</v>
      </c>
      <c r="K2372" s="107">
        <v>104.1</v>
      </c>
      <c r="L2372" s="107">
        <v>129.1</v>
      </c>
      <c r="M2372" s="107">
        <v>140.9</v>
      </c>
      <c r="N2372" s="107">
        <v>162.19999999999999</v>
      </c>
      <c r="O2372" s="107">
        <v>156.80000000000001</v>
      </c>
      <c r="P2372" s="107">
        <v>169.8</v>
      </c>
      <c r="Q2372" s="106">
        <f t="shared" si="37"/>
        <v>1732.8</v>
      </c>
      <c r="R2372" s="87">
        <v>2015</v>
      </c>
    </row>
    <row r="2373" spans="1:18" x14ac:dyDescent="0.25">
      <c r="A2373" s="88">
        <v>3047</v>
      </c>
      <c r="B2373" s="92" t="s">
        <v>2339</v>
      </c>
      <c r="C2373" s="92" t="s">
        <v>91</v>
      </c>
      <c r="D2373" s="93">
        <v>3522307</v>
      </c>
      <c r="E2373" s="107">
        <v>136.1</v>
      </c>
      <c r="F2373" s="107">
        <v>116.6</v>
      </c>
      <c r="G2373" s="107">
        <v>125.6</v>
      </c>
      <c r="H2373" s="107">
        <v>98.4</v>
      </c>
      <c r="I2373" s="107">
        <v>77.900000000000006</v>
      </c>
      <c r="J2373" s="107">
        <v>62.2</v>
      </c>
      <c r="K2373" s="107">
        <v>68.900000000000006</v>
      </c>
      <c r="L2373" s="107">
        <v>89.6</v>
      </c>
      <c r="M2373" s="107">
        <v>99.4</v>
      </c>
      <c r="N2373" s="107">
        <v>126.4</v>
      </c>
      <c r="O2373" s="107">
        <v>136.80000000000001</v>
      </c>
      <c r="P2373" s="107">
        <v>139</v>
      </c>
      <c r="Q2373" s="106">
        <f t="shared" si="37"/>
        <v>1276.8999999999999</v>
      </c>
      <c r="R2373" s="87">
        <v>2015</v>
      </c>
    </row>
    <row r="2374" spans="1:18" x14ac:dyDescent="0.25">
      <c r="A2374" s="88">
        <v>3048</v>
      </c>
      <c r="B2374" s="92" t="s">
        <v>2340</v>
      </c>
      <c r="C2374" s="92" t="s">
        <v>48</v>
      </c>
      <c r="D2374" s="93">
        <v>3133600</v>
      </c>
      <c r="E2374" s="107">
        <v>155</v>
      </c>
      <c r="F2374" s="107">
        <v>129</v>
      </c>
      <c r="G2374" s="107">
        <v>132</v>
      </c>
      <c r="H2374" s="107">
        <v>106</v>
      </c>
      <c r="I2374" s="107">
        <v>85</v>
      </c>
      <c r="J2374" s="107">
        <v>72</v>
      </c>
      <c r="K2374" s="107">
        <v>80</v>
      </c>
      <c r="L2374" s="107">
        <v>101</v>
      </c>
      <c r="M2374" s="107">
        <v>109</v>
      </c>
      <c r="N2374" s="107">
        <v>129</v>
      </c>
      <c r="O2374" s="107">
        <v>139</v>
      </c>
      <c r="P2374" s="107">
        <v>141</v>
      </c>
      <c r="Q2374" s="106">
        <f t="shared" si="37"/>
        <v>1378</v>
      </c>
      <c r="R2374" s="87">
        <v>2015</v>
      </c>
    </row>
    <row r="2375" spans="1:18" x14ac:dyDescent="0.25">
      <c r="A2375" s="88">
        <v>3049</v>
      </c>
      <c r="B2375" s="92" t="s">
        <v>2340</v>
      </c>
      <c r="C2375" s="92" t="s">
        <v>91</v>
      </c>
      <c r="D2375" s="93">
        <v>3522406</v>
      </c>
      <c r="E2375" s="107">
        <v>160</v>
      </c>
      <c r="F2375" s="107">
        <v>134</v>
      </c>
      <c r="G2375" s="107">
        <v>129</v>
      </c>
      <c r="H2375" s="107">
        <v>102</v>
      </c>
      <c r="I2375" s="107">
        <v>77</v>
      </c>
      <c r="J2375" s="107">
        <v>62</v>
      </c>
      <c r="K2375" s="107">
        <v>70</v>
      </c>
      <c r="L2375" s="107">
        <v>95</v>
      </c>
      <c r="M2375" s="107">
        <v>107</v>
      </c>
      <c r="N2375" s="107">
        <v>129</v>
      </c>
      <c r="O2375" s="107">
        <v>147</v>
      </c>
      <c r="P2375" s="107">
        <v>154</v>
      </c>
      <c r="Q2375" s="106">
        <f t="shared" si="37"/>
        <v>1366</v>
      </c>
      <c r="R2375" s="87">
        <v>2015</v>
      </c>
    </row>
    <row r="2376" spans="1:18" x14ac:dyDescent="0.25">
      <c r="A2376" s="88">
        <v>3050</v>
      </c>
      <c r="B2376" s="92" t="s">
        <v>2341</v>
      </c>
      <c r="C2376" s="92" t="s">
        <v>91</v>
      </c>
      <c r="D2376" s="93">
        <v>3522505</v>
      </c>
      <c r="E2376" s="107">
        <v>136</v>
      </c>
      <c r="F2376" s="107">
        <v>116</v>
      </c>
      <c r="G2376" s="107">
        <v>116</v>
      </c>
      <c r="H2376" s="107">
        <v>92</v>
      </c>
      <c r="I2376" s="107">
        <v>70</v>
      </c>
      <c r="J2376" s="107">
        <v>57</v>
      </c>
      <c r="K2376" s="107">
        <v>64</v>
      </c>
      <c r="L2376" s="107">
        <v>79</v>
      </c>
      <c r="M2376" s="107">
        <v>87</v>
      </c>
      <c r="N2376" s="107">
        <v>108</v>
      </c>
      <c r="O2376" s="107">
        <v>125</v>
      </c>
      <c r="P2376" s="107">
        <v>133</v>
      </c>
      <c r="Q2376" s="106">
        <f t="shared" si="37"/>
        <v>1183</v>
      </c>
      <c r="R2376" s="87">
        <v>2015</v>
      </c>
    </row>
    <row r="2377" spans="1:18" x14ac:dyDescent="0.25">
      <c r="A2377" s="88">
        <v>3051</v>
      </c>
      <c r="B2377" s="92" t="s">
        <v>2342</v>
      </c>
      <c r="C2377" s="92" t="s">
        <v>56</v>
      </c>
      <c r="D2377" s="93">
        <v>2916500</v>
      </c>
      <c r="E2377" s="107">
        <v>225</v>
      </c>
      <c r="F2377" s="107">
        <v>194.8</v>
      </c>
      <c r="G2377" s="107">
        <v>188.4</v>
      </c>
      <c r="H2377" s="107">
        <v>161.69999999999999</v>
      </c>
      <c r="I2377" s="107">
        <v>141.19999999999999</v>
      </c>
      <c r="J2377" s="107">
        <v>121.5</v>
      </c>
      <c r="K2377" s="107">
        <v>124.5</v>
      </c>
      <c r="L2377" s="107">
        <v>149.80000000000001</v>
      </c>
      <c r="M2377" s="107">
        <v>164.8</v>
      </c>
      <c r="N2377" s="107">
        <v>193.3</v>
      </c>
      <c r="O2377" s="107">
        <v>194.5</v>
      </c>
      <c r="P2377" s="107">
        <v>207.1</v>
      </c>
      <c r="Q2377" s="106">
        <f t="shared" si="37"/>
        <v>2066.6</v>
      </c>
      <c r="R2377" s="87">
        <v>2015</v>
      </c>
    </row>
    <row r="2378" spans="1:18" x14ac:dyDescent="0.25">
      <c r="A2378" s="88">
        <v>3052</v>
      </c>
      <c r="B2378" s="92" t="s">
        <v>2343</v>
      </c>
      <c r="C2378" s="92" t="s">
        <v>54</v>
      </c>
      <c r="D2378" s="93">
        <v>2306405</v>
      </c>
      <c r="E2378" s="107">
        <v>191</v>
      </c>
      <c r="F2378" s="107">
        <v>163</v>
      </c>
      <c r="G2378" s="107">
        <v>168</v>
      </c>
      <c r="H2378" s="107">
        <v>159</v>
      </c>
      <c r="I2378" s="107">
        <v>161</v>
      </c>
      <c r="J2378" s="107">
        <v>154</v>
      </c>
      <c r="K2378" s="107">
        <v>171</v>
      </c>
      <c r="L2378" s="107">
        <v>196</v>
      </c>
      <c r="M2378" s="107">
        <v>201</v>
      </c>
      <c r="N2378" s="107">
        <v>214</v>
      </c>
      <c r="O2378" s="107">
        <v>200</v>
      </c>
      <c r="P2378" s="107">
        <v>199</v>
      </c>
      <c r="Q2378" s="106">
        <f t="shared" si="37"/>
        <v>2177</v>
      </c>
      <c r="R2378" s="87">
        <v>2015</v>
      </c>
    </row>
    <row r="2379" spans="1:18" x14ac:dyDescent="0.25">
      <c r="A2379" s="88">
        <v>3053</v>
      </c>
      <c r="B2379" s="92" t="s">
        <v>2344</v>
      </c>
      <c r="C2379" s="92" t="s">
        <v>91</v>
      </c>
      <c r="D2379" s="93">
        <v>3522604</v>
      </c>
      <c r="E2379" s="107">
        <v>161.80000000000001</v>
      </c>
      <c r="F2379" s="107">
        <v>129.1</v>
      </c>
      <c r="G2379" s="107">
        <v>135.1</v>
      </c>
      <c r="H2379" s="107">
        <v>116.3</v>
      </c>
      <c r="I2379" s="107">
        <v>97</v>
      </c>
      <c r="J2379" s="107">
        <v>87.7</v>
      </c>
      <c r="K2379" s="107">
        <v>97.3</v>
      </c>
      <c r="L2379" s="107">
        <v>118.6</v>
      </c>
      <c r="M2379" s="107">
        <v>118.4</v>
      </c>
      <c r="N2379" s="107">
        <v>133.4</v>
      </c>
      <c r="O2379" s="107">
        <v>140.1</v>
      </c>
      <c r="P2379" s="107">
        <v>138.1</v>
      </c>
      <c r="Q2379" s="106">
        <f t="shared" si="37"/>
        <v>1472.8999999999999</v>
      </c>
      <c r="R2379" s="87">
        <v>2015</v>
      </c>
    </row>
    <row r="2380" spans="1:18" x14ac:dyDescent="0.25">
      <c r="A2380" s="88">
        <v>3054</v>
      </c>
      <c r="B2380" s="92" t="s">
        <v>2345</v>
      </c>
      <c r="C2380" s="92" t="s">
        <v>231</v>
      </c>
      <c r="D2380" s="93">
        <v>1302009</v>
      </c>
      <c r="E2380" s="107">
        <v>120</v>
      </c>
      <c r="F2380" s="107">
        <v>106</v>
      </c>
      <c r="G2380" s="107">
        <v>118</v>
      </c>
      <c r="H2380" s="107">
        <v>108</v>
      </c>
      <c r="I2380" s="107">
        <v>115</v>
      </c>
      <c r="J2380" s="107">
        <v>113</v>
      </c>
      <c r="K2380" s="107">
        <v>126</v>
      </c>
      <c r="L2380" s="107">
        <v>145</v>
      </c>
      <c r="M2380" s="107">
        <v>151</v>
      </c>
      <c r="N2380" s="107">
        <v>153</v>
      </c>
      <c r="O2380" s="107">
        <v>137</v>
      </c>
      <c r="P2380" s="107">
        <v>130</v>
      </c>
      <c r="Q2380" s="106">
        <f t="shared" si="37"/>
        <v>1522</v>
      </c>
      <c r="R2380" s="87">
        <v>2015</v>
      </c>
    </row>
    <row r="2381" spans="1:18" x14ac:dyDescent="0.25">
      <c r="A2381" s="88">
        <v>3055</v>
      </c>
      <c r="B2381" s="92" t="s">
        <v>2345</v>
      </c>
      <c r="C2381" s="92" t="s">
        <v>61</v>
      </c>
      <c r="D2381" s="93">
        <v>4208401</v>
      </c>
      <c r="E2381" s="107">
        <v>192.9</v>
      </c>
      <c r="F2381" s="107">
        <v>160.80000000000001</v>
      </c>
      <c r="G2381" s="107">
        <v>147.6</v>
      </c>
      <c r="H2381" s="107">
        <v>105.2</v>
      </c>
      <c r="I2381" s="107">
        <v>77.2</v>
      </c>
      <c r="J2381" s="107">
        <v>59.9</v>
      </c>
      <c r="K2381" s="107">
        <v>66.2</v>
      </c>
      <c r="L2381" s="107">
        <v>93.1</v>
      </c>
      <c r="M2381" s="107">
        <v>114.2</v>
      </c>
      <c r="N2381" s="107">
        <v>148</v>
      </c>
      <c r="O2381" s="107">
        <v>178.6</v>
      </c>
      <c r="P2381" s="107">
        <v>200.2</v>
      </c>
      <c r="Q2381" s="106">
        <f t="shared" si="37"/>
        <v>1543.9000000000003</v>
      </c>
      <c r="R2381" s="87">
        <v>2015</v>
      </c>
    </row>
    <row r="2382" spans="1:18" x14ac:dyDescent="0.25">
      <c r="A2382" s="88">
        <v>3056</v>
      </c>
      <c r="B2382" s="92" t="s">
        <v>2346</v>
      </c>
      <c r="C2382" s="92" t="s">
        <v>46</v>
      </c>
      <c r="D2382" s="93">
        <v>5211008</v>
      </c>
      <c r="E2382" s="107">
        <v>123</v>
      </c>
      <c r="F2382" s="107">
        <v>107</v>
      </c>
      <c r="G2382" s="107">
        <v>115</v>
      </c>
      <c r="H2382" s="107">
        <v>108</v>
      </c>
      <c r="I2382" s="107">
        <v>98</v>
      </c>
      <c r="J2382" s="107">
        <v>83</v>
      </c>
      <c r="K2382" s="107">
        <v>101</v>
      </c>
      <c r="L2382" s="107">
        <v>128</v>
      </c>
      <c r="M2382" s="107">
        <v>129</v>
      </c>
      <c r="N2382" s="107">
        <v>136</v>
      </c>
      <c r="O2382" s="107">
        <v>124</v>
      </c>
      <c r="P2382" s="107">
        <v>121</v>
      </c>
      <c r="Q2382" s="106">
        <f t="shared" si="37"/>
        <v>1373</v>
      </c>
      <c r="R2382" s="87">
        <v>2015</v>
      </c>
    </row>
    <row r="2383" spans="1:18" x14ac:dyDescent="0.25">
      <c r="A2383" s="88">
        <v>3057</v>
      </c>
      <c r="B2383" s="92" t="s">
        <v>2347</v>
      </c>
      <c r="C2383" s="92" t="s">
        <v>91</v>
      </c>
      <c r="D2383" s="93">
        <v>3522653</v>
      </c>
      <c r="E2383" s="107">
        <v>175</v>
      </c>
      <c r="F2383" s="107">
        <v>149</v>
      </c>
      <c r="G2383" s="107">
        <v>142.19999999999999</v>
      </c>
      <c r="H2383" s="107">
        <v>111.4</v>
      </c>
      <c r="I2383" s="107">
        <v>84.5</v>
      </c>
      <c r="J2383" s="107">
        <v>66.900000000000006</v>
      </c>
      <c r="K2383" s="107">
        <v>76.2</v>
      </c>
      <c r="L2383" s="107">
        <v>103.3</v>
      </c>
      <c r="M2383" s="107">
        <v>116.1</v>
      </c>
      <c r="N2383" s="107">
        <v>143.4</v>
      </c>
      <c r="O2383" s="107">
        <v>164.5</v>
      </c>
      <c r="P2383" s="107">
        <v>177.6</v>
      </c>
      <c r="Q2383" s="106">
        <f t="shared" si="37"/>
        <v>1510.1</v>
      </c>
      <c r="R2383" s="87">
        <v>2015</v>
      </c>
    </row>
    <row r="2384" spans="1:18" x14ac:dyDescent="0.25">
      <c r="A2384" s="88">
        <v>3058</v>
      </c>
      <c r="B2384" s="92" t="s">
        <v>2348</v>
      </c>
      <c r="C2384" s="92" t="s">
        <v>68</v>
      </c>
      <c r="D2384" s="93">
        <v>1710904</v>
      </c>
      <c r="E2384" s="107">
        <v>117</v>
      </c>
      <c r="F2384" s="107">
        <v>104</v>
      </c>
      <c r="G2384" s="107">
        <v>113</v>
      </c>
      <c r="H2384" s="107">
        <v>109</v>
      </c>
      <c r="I2384" s="107">
        <v>113</v>
      </c>
      <c r="J2384" s="107">
        <v>109</v>
      </c>
      <c r="K2384" s="107">
        <v>121</v>
      </c>
      <c r="L2384" s="107">
        <v>138</v>
      </c>
      <c r="M2384" s="107">
        <v>141</v>
      </c>
      <c r="N2384" s="107">
        <v>133</v>
      </c>
      <c r="O2384" s="107">
        <v>121</v>
      </c>
      <c r="P2384" s="107">
        <v>118</v>
      </c>
      <c r="Q2384" s="106">
        <f t="shared" si="37"/>
        <v>1437</v>
      </c>
      <c r="R2384" s="87">
        <v>2015</v>
      </c>
    </row>
    <row r="2385" spans="1:18" x14ac:dyDescent="0.25">
      <c r="A2385" s="88">
        <v>3059</v>
      </c>
      <c r="B2385" s="92" t="s">
        <v>2349</v>
      </c>
      <c r="C2385" s="92" t="s">
        <v>66</v>
      </c>
      <c r="D2385" s="93">
        <v>2607752</v>
      </c>
      <c r="E2385" s="107">
        <v>212</v>
      </c>
      <c r="F2385" s="107">
        <v>187</v>
      </c>
      <c r="G2385" s="107">
        <v>193</v>
      </c>
      <c r="H2385" s="107">
        <v>168</v>
      </c>
      <c r="I2385" s="107">
        <v>152</v>
      </c>
      <c r="J2385" s="107">
        <v>135</v>
      </c>
      <c r="K2385" s="107">
        <v>142</v>
      </c>
      <c r="L2385" s="107">
        <v>160</v>
      </c>
      <c r="M2385" s="107">
        <v>180</v>
      </c>
      <c r="N2385" s="107">
        <v>207</v>
      </c>
      <c r="O2385" s="107">
        <v>204</v>
      </c>
      <c r="P2385" s="107">
        <v>213</v>
      </c>
      <c r="Q2385" s="106">
        <f t="shared" si="37"/>
        <v>2153</v>
      </c>
      <c r="R2385" s="87">
        <v>2015</v>
      </c>
    </row>
    <row r="2386" spans="1:18" x14ac:dyDescent="0.25">
      <c r="A2386" s="88">
        <v>3060</v>
      </c>
      <c r="B2386" s="92" t="s">
        <v>2350</v>
      </c>
      <c r="C2386" s="92" t="s">
        <v>56</v>
      </c>
      <c r="D2386" s="93">
        <v>2916609</v>
      </c>
      <c r="E2386" s="107">
        <v>184</v>
      </c>
      <c r="F2386" s="107">
        <v>161</v>
      </c>
      <c r="G2386" s="107">
        <v>155</v>
      </c>
      <c r="H2386" s="107">
        <v>129</v>
      </c>
      <c r="I2386" s="107">
        <v>110</v>
      </c>
      <c r="J2386" s="107">
        <v>93</v>
      </c>
      <c r="K2386" s="107">
        <v>97</v>
      </c>
      <c r="L2386" s="107">
        <v>119</v>
      </c>
      <c r="M2386" s="107">
        <v>134</v>
      </c>
      <c r="N2386" s="107">
        <v>157</v>
      </c>
      <c r="O2386" s="107">
        <v>155</v>
      </c>
      <c r="P2386" s="107">
        <v>169</v>
      </c>
      <c r="Q2386" s="106">
        <f t="shared" si="37"/>
        <v>1663</v>
      </c>
      <c r="R2386" s="87">
        <v>2015</v>
      </c>
    </row>
    <row r="2387" spans="1:18" x14ac:dyDescent="0.25">
      <c r="A2387" s="88">
        <v>3061</v>
      </c>
      <c r="B2387" s="92" t="s">
        <v>2351</v>
      </c>
      <c r="C2387" s="92" t="s">
        <v>54</v>
      </c>
      <c r="D2387" s="93">
        <v>2306504</v>
      </c>
      <c r="E2387" s="107">
        <v>174</v>
      </c>
      <c r="F2387" s="107">
        <v>145</v>
      </c>
      <c r="G2387" s="107">
        <v>149</v>
      </c>
      <c r="H2387" s="107">
        <v>138</v>
      </c>
      <c r="I2387" s="107">
        <v>136</v>
      </c>
      <c r="J2387" s="107">
        <v>128</v>
      </c>
      <c r="K2387" s="107">
        <v>145</v>
      </c>
      <c r="L2387" s="107">
        <v>173</v>
      </c>
      <c r="M2387" s="107">
        <v>183</v>
      </c>
      <c r="N2387" s="107">
        <v>198</v>
      </c>
      <c r="O2387" s="107">
        <v>186</v>
      </c>
      <c r="P2387" s="107">
        <v>185</v>
      </c>
      <c r="Q2387" s="106">
        <f t="shared" si="37"/>
        <v>1940</v>
      </c>
      <c r="R2387" s="87">
        <v>2015</v>
      </c>
    </row>
    <row r="2388" spans="1:18" x14ac:dyDescent="0.25">
      <c r="A2388" s="88">
        <v>3062</v>
      </c>
      <c r="B2388" s="92" t="s">
        <v>2352</v>
      </c>
      <c r="C2388" s="92" t="s">
        <v>61</v>
      </c>
      <c r="D2388" s="93">
        <v>4208450</v>
      </c>
      <c r="E2388" s="107">
        <v>170</v>
      </c>
      <c r="F2388" s="107">
        <v>143</v>
      </c>
      <c r="G2388" s="107">
        <v>138</v>
      </c>
      <c r="H2388" s="107">
        <v>105</v>
      </c>
      <c r="I2388" s="107">
        <v>79</v>
      </c>
      <c r="J2388" s="107">
        <v>60</v>
      </c>
      <c r="K2388" s="107">
        <v>67</v>
      </c>
      <c r="L2388" s="107">
        <v>86</v>
      </c>
      <c r="M2388" s="107">
        <v>99</v>
      </c>
      <c r="N2388" s="107">
        <v>128</v>
      </c>
      <c r="O2388" s="107">
        <v>154</v>
      </c>
      <c r="P2388" s="107">
        <v>173</v>
      </c>
      <c r="Q2388" s="106">
        <f t="shared" si="37"/>
        <v>1402</v>
      </c>
      <c r="R2388" s="87">
        <v>2015</v>
      </c>
    </row>
    <row r="2389" spans="1:18" x14ac:dyDescent="0.25">
      <c r="A2389" s="88">
        <v>3063</v>
      </c>
      <c r="B2389" s="92" t="s">
        <v>2353</v>
      </c>
      <c r="C2389" s="92" t="s">
        <v>91</v>
      </c>
      <c r="D2389" s="93">
        <v>3522703</v>
      </c>
      <c r="E2389" s="107">
        <v>139</v>
      </c>
      <c r="F2389" s="107">
        <v>118</v>
      </c>
      <c r="G2389" s="107">
        <v>121</v>
      </c>
      <c r="H2389" s="107">
        <v>98</v>
      </c>
      <c r="I2389" s="107">
        <v>79</v>
      </c>
      <c r="J2389" s="107">
        <v>64</v>
      </c>
      <c r="K2389" s="107">
        <v>72</v>
      </c>
      <c r="L2389" s="107">
        <v>101</v>
      </c>
      <c r="M2389" s="107">
        <v>113</v>
      </c>
      <c r="N2389" s="107">
        <v>129</v>
      </c>
      <c r="O2389" s="107">
        <v>138</v>
      </c>
      <c r="P2389" s="107">
        <v>139</v>
      </c>
      <c r="Q2389" s="106">
        <f t="shared" si="37"/>
        <v>1311</v>
      </c>
      <c r="R2389" s="87">
        <v>2015</v>
      </c>
    </row>
    <row r="2390" spans="1:18" x14ac:dyDescent="0.25">
      <c r="A2390" s="88">
        <v>3064</v>
      </c>
      <c r="B2390" s="92" t="s">
        <v>2354</v>
      </c>
      <c r="C2390" s="92" t="s">
        <v>113</v>
      </c>
      <c r="D2390" s="93">
        <v>5004502</v>
      </c>
      <c r="E2390" s="107">
        <v>154</v>
      </c>
      <c r="F2390" s="107">
        <v>131</v>
      </c>
      <c r="G2390" s="107">
        <v>131</v>
      </c>
      <c r="H2390" s="107">
        <v>103</v>
      </c>
      <c r="I2390" s="107">
        <v>83</v>
      </c>
      <c r="J2390" s="107">
        <v>67</v>
      </c>
      <c r="K2390" s="107">
        <v>76</v>
      </c>
      <c r="L2390" s="107">
        <v>101</v>
      </c>
      <c r="M2390" s="107">
        <v>114</v>
      </c>
      <c r="N2390" s="107">
        <v>138</v>
      </c>
      <c r="O2390" s="107">
        <v>149</v>
      </c>
      <c r="P2390" s="107">
        <v>154</v>
      </c>
      <c r="Q2390" s="106">
        <f t="shared" si="37"/>
        <v>1401</v>
      </c>
      <c r="R2390" s="87">
        <v>2015</v>
      </c>
    </row>
    <row r="2391" spans="1:18" x14ac:dyDescent="0.25">
      <c r="A2391" s="88">
        <v>3065</v>
      </c>
      <c r="B2391" s="92" t="s">
        <v>2355</v>
      </c>
      <c r="C2391" s="92" t="s">
        <v>68</v>
      </c>
      <c r="D2391" s="93">
        <v>1711100</v>
      </c>
      <c r="E2391" s="107">
        <v>116</v>
      </c>
      <c r="F2391" s="107">
        <v>102</v>
      </c>
      <c r="G2391" s="107">
        <v>112</v>
      </c>
      <c r="H2391" s="107">
        <v>107</v>
      </c>
      <c r="I2391" s="107">
        <v>109</v>
      </c>
      <c r="J2391" s="107">
        <v>102</v>
      </c>
      <c r="K2391" s="107">
        <v>108</v>
      </c>
      <c r="L2391" s="107">
        <v>129</v>
      </c>
      <c r="M2391" s="107">
        <v>131</v>
      </c>
      <c r="N2391" s="107">
        <v>128</v>
      </c>
      <c r="O2391" s="107">
        <v>119</v>
      </c>
      <c r="P2391" s="107">
        <v>116</v>
      </c>
      <c r="Q2391" s="106">
        <f t="shared" si="37"/>
        <v>1379</v>
      </c>
      <c r="R2391" s="87">
        <v>2015</v>
      </c>
    </row>
    <row r="2392" spans="1:18" x14ac:dyDescent="0.25">
      <c r="A2392" s="88">
        <v>3066</v>
      </c>
      <c r="B2392" s="92" t="s">
        <v>2356</v>
      </c>
      <c r="C2392" s="92" t="s">
        <v>111</v>
      </c>
      <c r="D2392" s="93">
        <v>2507002</v>
      </c>
      <c r="E2392" s="107">
        <v>205</v>
      </c>
      <c r="F2392" s="107">
        <v>180</v>
      </c>
      <c r="G2392" s="107">
        <v>187</v>
      </c>
      <c r="H2392" s="107">
        <v>167</v>
      </c>
      <c r="I2392" s="107">
        <v>152</v>
      </c>
      <c r="J2392" s="107">
        <v>133</v>
      </c>
      <c r="K2392" s="107">
        <v>145</v>
      </c>
      <c r="L2392" s="107">
        <v>169</v>
      </c>
      <c r="M2392" s="107">
        <v>186</v>
      </c>
      <c r="N2392" s="107">
        <v>208</v>
      </c>
      <c r="O2392" s="107">
        <v>208</v>
      </c>
      <c r="P2392" s="107">
        <v>213</v>
      </c>
      <c r="Q2392" s="106">
        <f t="shared" si="37"/>
        <v>2153</v>
      </c>
      <c r="R2392" s="87">
        <v>2015</v>
      </c>
    </row>
    <row r="2393" spans="1:18" x14ac:dyDescent="0.25">
      <c r="A2393" s="88">
        <v>3067</v>
      </c>
      <c r="B2393" s="92" t="s">
        <v>2356</v>
      </c>
      <c r="C2393" s="92" t="s">
        <v>91</v>
      </c>
      <c r="D2393" s="93">
        <v>3522802</v>
      </c>
      <c r="E2393" s="107">
        <v>209.2</v>
      </c>
      <c r="F2393" s="107">
        <v>184.6</v>
      </c>
      <c r="G2393" s="107">
        <v>191.7</v>
      </c>
      <c r="H2393" s="107">
        <v>171.5</v>
      </c>
      <c r="I2393" s="107">
        <v>155.5</v>
      </c>
      <c r="J2393" s="107">
        <v>136.4</v>
      </c>
      <c r="K2393" s="107">
        <v>148.5</v>
      </c>
      <c r="L2393" s="107">
        <v>173.4</v>
      </c>
      <c r="M2393" s="107">
        <v>190.6</v>
      </c>
      <c r="N2393" s="107">
        <v>213.4</v>
      </c>
      <c r="O2393" s="107">
        <v>213.2</v>
      </c>
      <c r="P2393" s="107">
        <v>217.8</v>
      </c>
      <c r="Q2393" s="106">
        <f t="shared" si="37"/>
        <v>2205.8000000000002</v>
      </c>
      <c r="R2393" s="87">
        <v>2015</v>
      </c>
    </row>
    <row r="2394" spans="1:18" x14ac:dyDescent="0.25">
      <c r="A2394" s="88">
        <v>3068</v>
      </c>
      <c r="B2394" s="92" t="s">
        <v>2357</v>
      </c>
      <c r="C2394" s="92" t="s">
        <v>268</v>
      </c>
      <c r="D2394" s="93">
        <v>2803203</v>
      </c>
      <c r="E2394" s="107">
        <v>201</v>
      </c>
      <c r="F2394" s="107">
        <v>179</v>
      </c>
      <c r="G2394" s="107">
        <v>178</v>
      </c>
      <c r="H2394" s="107">
        <v>154</v>
      </c>
      <c r="I2394" s="107">
        <v>132</v>
      </c>
      <c r="J2394" s="107">
        <v>115</v>
      </c>
      <c r="K2394" s="107">
        <v>117</v>
      </c>
      <c r="L2394" s="107">
        <v>139</v>
      </c>
      <c r="M2394" s="107">
        <v>154</v>
      </c>
      <c r="N2394" s="107">
        <v>181</v>
      </c>
      <c r="O2394" s="107">
        <v>184</v>
      </c>
      <c r="P2394" s="107">
        <v>196</v>
      </c>
      <c r="Q2394" s="106">
        <f t="shared" si="37"/>
        <v>1930</v>
      </c>
      <c r="R2394" s="87">
        <v>2015</v>
      </c>
    </row>
    <row r="2395" spans="1:18" x14ac:dyDescent="0.25">
      <c r="A2395" s="88">
        <v>3069</v>
      </c>
      <c r="B2395" s="92" t="s">
        <v>2358</v>
      </c>
      <c r="C2395" s="92" t="s">
        <v>111</v>
      </c>
      <c r="D2395" s="93">
        <v>2507101</v>
      </c>
      <c r="E2395" s="107">
        <v>203</v>
      </c>
      <c r="F2395" s="107">
        <v>183</v>
      </c>
      <c r="G2395" s="107">
        <v>189</v>
      </c>
      <c r="H2395" s="107">
        <v>165</v>
      </c>
      <c r="I2395" s="107">
        <v>148</v>
      </c>
      <c r="J2395" s="107">
        <v>126</v>
      </c>
      <c r="K2395" s="107">
        <v>135</v>
      </c>
      <c r="L2395" s="107">
        <v>156</v>
      </c>
      <c r="M2395" s="107">
        <v>173</v>
      </c>
      <c r="N2395" s="107">
        <v>200</v>
      </c>
      <c r="O2395" s="107">
        <v>201</v>
      </c>
      <c r="P2395" s="107">
        <v>208</v>
      </c>
      <c r="Q2395" s="106">
        <f t="shared" si="37"/>
        <v>2087</v>
      </c>
      <c r="R2395" s="87">
        <v>2015</v>
      </c>
    </row>
    <row r="2396" spans="1:18" x14ac:dyDescent="0.25">
      <c r="A2396" s="88">
        <v>3070</v>
      </c>
      <c r="B2396" s="92" t="s">
        <v>2359</v>
      </c>
      <c r="C2396" s="92" t="s">
        <v>193</v>
      </c>
      <c r="D2396" s="93">
        <v>1101104</v>
      </c>
      <c r="E2396" s="107">
        <v>106</v>
      </c>
      <c r="F2396" s="107">
        <v>97</v>
      </c>
      <c r="G2396" s="107">
        <v>109</v>
      </c>
      <c r="H2396" s="107">
        <v>97</v>
      </c>
      <c r="I2396" s="107">
        <v>100</v>
      </c>
      <c r="J2396" s="107">
        <v>94</v>
      </c>
      <c r="K2396" s="107">
        <v>104</v>
      </c>
      <c r="L2396" s="107">
        <v>117</v>
      </c>
      <c r="M2396" s="107">
        <v>114</v>
      </c>
      <c r="N2396" s="107">
        <v>116</v>
      </c>
      <c r="O2396" s="107">
        <v>114</v>
      </c>
      <c r="P2396" s="107">
        <v>106</v>
      </c>
      <c r="Q2396" s="106">
        <f t="shared" si="37"/>
        <v>1274</v>
      </c>
      <c r="R2396" s="87">
        <v>2015</v>
      </c>
    </row>
    <row r="2397" spans="1:18" x14ac:dyDescent="0.25">
      <c r="A2397" s="88">
        <v>3071</v>
      </c>
      <c r="B2397" s="92" t="s">
        <v>2360</v>
      </c>
      <c r="C2397" s="92" t="s">
        <v>81</v>
      </c>
      <c r="D2397" s="93">
        <v>4310579</v>
      </c>
      <c r="E2397" s="107">
        <v>173</v>
      </c>
      <c r="F2397" s="107">
        <v>137</v>
      </c>
      <c r="G2397" s="107">
        <v>128</v>
      </c>
      <c r="H2397" s="107">
        <v>87</v>
      </c>
      <c r="I2397" s="107">
        <v>58</v>
      </c>
      <c r="J2397" s="107">
        <v>44</v>
      </c>
      <c r="K2397" s="107">
        <v>52</v>
      </c>
      <c r="L2397" s="107">
        <v>75</v>
      </c>
      <c r="M2397" s="107">
        <v>92</v>
      </c>
      <c r="N2397" s="107">
        <v>127</v>
      </c>
      <c r="O2397" s="107">
        <v>157</v>
      </c>
      <c r="P2397" s="107">
        <v>181</v>
      </c>
      <c r="Q2397" s="106">
        <f t="shared" si="37"/>
        <v>1311</v>
      </c>
      <c r="R2397" s="87">
        <v>2015</v>
      </c>
    </row>
    <row r="2398" spans="1:18" x14ac:dyDescent="0.25">
      <c r="A2398" s="88">
        <v>3072</v>
      </c>
      <c r="B2398" s="92" t="s">
        <v>2361</v>
      </c>
      <c r="C2398" s="92" t="s">
        <v>91</v>
      </c>
      <c r="D2398" s="93">
        <v>3522901</v>
      </c>
      <c r="E2398" s="107">
        <v>136</v>
      </c>
      <c r="F2398" s="107">
        <v>115</v>
      </c>
      <c r="G2398" s="107">
        <v>117</v>
      </c>
      <c r="H2398" s="107">
        <v>93</v>
      </c>
      <c r="I2398" s="107">
        <v>72</v>
      </c>
      <c r="J2398" s="107">
        <v>58</v>
      </c>
      <c r="K2398" s="107">
        <v>64</v>
      </c>
      <c r="L2398" s="107">
        <v>90</v>
      </c>
      <c r="M2398" s="107">
        <v>104</v>
      </c>
      <c r="N2398" s="107">
        <v>122</v>
      </c>
      <c r="O2398" s="107">
        <v>134</v>
      </c>
      <c r="P2398" s="107">
        <v>137</v>
      </c>
      <c r="Q2398" s="106">
        <f t="shared" si="37"/>
        <v>1242</v>
      </c>
      <c r="R2398" s="87">
        <v>2015</v>
      </c>
    </row>
    <row r="2399" spans="1:18" x14ac:dyDescent="0.25">
      <c r="A2399" s="88">
        <v>3073</v>
      </c>
      <c r="B2399" s="92" t="s">
        <v>2362</v>
      </c>
      <c r="C2399" s="92" t="s">
        <v>91</v>
      </c>
      <c r="D2399" s="93">
        <v>3523008</v>
      </c>
      <c r="E2399" s="107">
        <v>142</v>
      </c>
      <c r="F2399" s="107">
        <v>122</v>
      </c>
      <c r="G2399" s="107">
        <v>125</v>
      </c>
      <c r="H2399" s="107">
        <v>98</v>
      </c>
      <c r="I2399" s="107">
        <v>75</v>
      </c>
      <c r="J2399" s="107">
        <v>61</v>
      </c>
      <c r="K2399" s="107">
        <v>69</v>
      </c>
      <c r="L2399" s="107">
        <v>94</v>
      </c>
      <c r="M2399" s="107">
        <v>112</v>
      </c>
      <c r="N2399" s="107">
        <v>135</v>
      </c>
      <c r="O2399" s="107">
        <v>143</v>
      </c>
      <c r="P2399" s="107">
        <v>142</v>
      </c>
      <c r="Q2399" s="106">
        <f t="shared" si="37"/>
        <v>1318</v>
      </c>
      <c r="R2399" s="87">
        <v>2015</v>
      </c>
    </row>
    <row r="2400" spans="1:18" x14ac:dyDescent="0.25">
      <c r="A2400" s="88">
        <v>3074</v>
      </c>
      <c r="B2400" s="92" t="s">
        <v>2363</v>
      </c>
      <c r="C2400" s="92" t="s">
        <v>46</v>
      </c>
      <c r="D2400" s="93">
        <v>5211206</v>
      </c>
      <c r="E2400" s="107">
        <v>127</v>
      </c>
      <c r="F2400" s="107">
        <v>110</v>
      </c>
      <c r="G2400" s="107">
        <v>120</v>
      </c>
      <c r="H2400" s="107">
        <v>112</v>
      </c>
      <c r="I2400" s="107">
        <v>104</v>
      </c>
      <c r="J2400" s="107">
        <v>91</v>
      </c>
      <c r="K2400" s="107">
        <v>109</v>
      </c>
      <c r="L2400" s="107">
        <v>133</v>
      </c>
      <c r="M2400" s="107">
        <v>130</v>
      </c>
      <c r="N2400" s="107">
        <v>137</v>
      </c>
      <c r="O2400" s="107">
        <v>124</v>
      </c>
      <c r="P2400" s="107">
        <v>122</v>
      </c>
      <c r="Q2400" s="106">
        <f t="shared" si="37"/>
        <v>1419</v>
      </c>
      <c r="R2400" s="87">
        <v>2015</v>
      </c>
    </row>
    <row r="2401" spans="1:18" x14ac:dyDescent="0.25">
      <c r="A2401" s="88">
        <v>3075</v>
      </c>
      <c r="B2401" s="92" t="s">
        <v>2364</v>
      </c>
      <c r="C2401" s="92" t="s">
        <v>91</v>
      </c>
      <c r="D2401" s="93">
        <v>3523107</v>
      </c>
      <c r="E2401" s="107">
        <v>138</v>
      </c>
      <c r="F2401" s="107">
        <v>119</v>
      </c>
      <c r="G2401" s="107">
        <v>120</v>
      </c>
      <c r="H2401" s="107">
        <v>95</v>
      </c>
      <c r="I2401" s="107">
        <v>74</v>
      </c>
      <c r="J2401" s="107">
        <v>60</v>
      </c>
      <c r="K2401" s="107">
        <v>66</v>
      </c>
      <c r="L2401" s="107">
        <v>82</v>
      </c>
      <c r="M2401" s="107">
        <v>91</v>
      </c>
      <c r="N2401" s="107">
        <v>111</v>
      </c>
      <c r="O2401" s="107">
        <v>125</v>
      </c>
      <c r="P2401" s="107">
        <v>135</v>
      </c>
      <c r="Q2401" s="106">
        <f t="shared" si="37"/>
        <v>1216</v>
      </c>
      <c r="R2401" s="87">
        <v>2015</v>
      </c>
    </row>
    <row r="2402" spans="1:18" x14ac:dyDescent="0.25">
      <c r="A2402" s="88">
        <v>3076</v>
      </c>
      <c r="B2402" s="92" t="s">
        <v>2365</v>
      </c>
      <c r="C2402" s="92" t="s">
        <v>56</v>
      </c>
      <c r="D2402" s="93">
        <v>2916708</v>
      </c>
      <c r="E2402" s="107">
        <v>203</v>
      </c>
      <c r="F2402" s="107">
        <v>176</v>
      </c>
      <c r="G2402" s="107">
        <v>169</v>
      </c>
      <c r="H2402" s="107">
        <v>143</v>
      </c>
      <c r="I2402" s="107">
        <v>120</v>
      </c>
      <c r="J2402" s="107">
        <v>104</v>
      </c>
      <c r="K2402" s="107">
        <v>108</v>
      </c>
      <c r="L2402" s="107">
        <v>132</v>
      </c>
      <c r="M2402" s="107">
        <v>148</v>
      </c>
      <c r="N2402" s="107">
        <v>173</v>
      </c>
      <c r="O2402" s="107">
        <v>172</v>
      </c>
      <c r="P2402" s="107">
        <v>186</v>
      </c>
      <c r="Q2402" s="106">
        <f t="shared" si="37"/>
        <v>1834</v>
      </c>
      <c r="R2402" s="87">
        <v>2015</v>
      </c>
    </row>
    <row r="2403" spans="1:18" x14ac:dyDescent="0.25">
      <c r="A2403" s="88">
        <v>3077</v>
      </c>
      <c r="B2403" s="92" t="s">
        <v>2366</v>
      </c>
      <c r="C2403" s="92" t="s">
        <v>81</v>
      </c>
      <c r="D2403" s="93">
        <v>4310603</v>
      </c>
      <c r="E2403" s="107">
        <v>181</v>
      </c>
      <c r="F2403" s="107">
        <v>139</v>
      </c>
      <c r="G2403" s="107">
        <v>120</v>
      </c>
      <c r="H2403" s="107">
        <v>70</v>
      </c>
      <c r="I2403" s="107">
        <v>47</v>
      </c>
      <c r="J2403" s="107">
        <v>33</v>
      </c>
      <c r="K2403" s="107">
        <v>38</v>
      </c>
      <c r="L2403" s="107">
        <v>58</v>
      </c>
      <c r="M2403" s="107">
        <v>80</v>
      </c>
      <c r="N2403" s="107">
        <v>109</v>
      </c>
      <c r="O2403" s="107">
        <v>146</v>
      </c>
      <c r="P2403" s="107">
        <v>173</v>
      </c>
      <c r="Q2403" s="106">
        <f t="shared" si="37"/>
        <v>1194</v>
      </c>
      <c r="R2403" s="87">
        <v>2015</v>
      </c>
    </row>
    <row r="2404" spans="1:18" x14ac:dyDescent="0.25">
      <c r="A2404" s="88">
        <v>3078</v>
      </c>
      <c r="B2404" s="92" t="s">
        <v>2367</v>
      </c>
      <c r="C2404" s="92" t="s">
        <v>113</v>
      </c>
      <c r="D2404" s="93">
        <v>5004601</v>
      </c>
      <c r="E2404" s="107">
        <v>196.8</v>
      </c>
      <c r="F2404" s="107">
        <v>171.3</v>
      </c>
      <c r="G2404" s="107">
        <v>163.1</v>
      </c>
      <c r="H2404" s="107">
        <v>130.6</v>
      </c>
      <c r="I2404" s="107">
        <v>100.4</v>
      </c>
      <c r="J2404" s="107">
        <v>79.400000000000006</v>
      </c>
      <c r="K2404" s="107">
        <v>91.3</v>
      </c>
      <c r="L2404" s="107">
        <v>121.5</v>
      </c>
      <c r="M2404" s="107">
        <v>135.30000000000001</v>
      </c>
      <c r="N2404" s="107">
        <v>167.8</v>
      </c>
      <c r="O2404" s="107">
        <v>187</v>
      </c>
      <c r="P2404" s="107">
        <v>201.2</v>
      </c>
      <c r="Q2404" s="106">
        <f t="shared" si="37"/>
        <v>1745.7</v>
      </c>
      <c r="R2404" s="87">
        <v>2015</v>
      </c>
    </row>
    <row r="2405" spans="1:18" x14ac:dyDescent="0.25">
      <c r="A2405" s="88">
        <v>3079</v>
      </c>
      <c r="B2405" s="92" t="s">
        <v>2368</v>
      </c>
      <c r="C2405" s="92" t="s">
        <v>66</v>
      </c>
      <c r="D2405" s="93">
        <v>2607802</v>
      </c>
      <c r="E2405" s="107">
        <v>225.3</v>
      </c>
      <c r="F2405" s="107">
        <v>198.9</v>
      </c>
      <c r="G2405" s="107">
        <v>205</v>
      </c>
      <c r="H2405" s="107">
        <v>177.9</v>
      </c>
      <c r="I2405" s="107">
        <v>156.30000000000001</v>
      </c>
      <c r="J2405" s="107">
        <v>133.69999999999999</v>
      </c>
      <c r="K2405" s="107">
        <v>144.1</v>
      </c>
      <c r="L2405" s="107">
        <v>164.5</v>
      </c>
      <c r="M2405" s="107">
        <v>187.2</v>
      </c>
      <c r="N2405" s="107">
        <v>217.5</v>
      </c>
      <c r="O2405" s="107">
        <v>219</v>
      </c>
      <c r="P2405" s="107">
        <v>231.3</v>
      </c>
      <c r="Q2405" s="106">
        <f t="shared" si="37"/>
        <v>2260.7000000000003</v>
      </c>
      <c r="R2405" s="87">
        <v>2015</v>
      </c>
    </row>
    <row r="2406" spans="1:18" x14ac:dyDescent="0.25">
      <c r="A2406" s="88">
        <v>3080</v>
      </c>
      <c r="B2406" s="92" t="s">
        <v>2369</v>
      </c>
      <c r="C2406" s="92" t="s">
        <v>99</v>
      </c>
      <c r="D2406" s="93">
        <v>3202900</v>
      </c>
      <c r="E2406" s="107">
        <v>166</v>
      </c>
      <c r="F2406" s="107">
        <v>140</v>
      </c>
      <c r="G2406" s="107">
        <v>136</v>
      </c>
      <c r="H2406" s="107">
        <v>105</v>
      </c>
      <c r="I2406" s="107">
        <v>87</v>
      </c>
      <c r="J2406" s="107">
        <v>71</v>
      </c>
      <c r="K2406" s="107">
        <v>76</v>
      </c>
      <c r="L2406" s="107">
        <v>99</v>
      </c>
      <c r="M2406" s="107">
        <v>110</v>
      </c>
      <c r="N2406" s="107">
        <v>129</v>
      </c>
      <c r="O2406" s="107">
        <v>133</v>
      </c>
      <c r="P2406" s="107">
        <v>144</v>
      </c>
      <c r="Q2406" s="106">
        <f t="shared" si="37"/>
        <v>1396</v>
      </c>
      <c r="R2406" s="87">
        <v>2015</v>
      </c>
    </row>
    <row r="2407" spans="1:18" x14ac:dyDescent="0.25">
      <c r="A2407" s="88">
        <v>3081</v>
      </c>
      <c r="B2407" s="92" t="s">
        <v>2370</v>
      </c>
      <c r="C2407" s="92" t="s">
        <v>56</v>
      </c>
      <c r="D2407" s="93">
        <v>2916807</v>
      </c>
      <c r="E2407" s="107">
        <v>194</v>
      </c>
      <c r="F2407" s="107">
        <v>170</v>
      </c>
      <c r="G2407" s="107">
        <v>166</v>
      </c>
      <c r="H2407" s="107">
        <v>137</v>
      </c>
      <c r="I2407" s="107">
        <v>118</v>
      </c>
      <c r="J2407" s="107">
        <v>100</v>
      </c>
      <c r="K2407" s="107">
        <v>105</v>
      </c>
      <c r="L2407" s="107">
        <v>132</v>
      </c>
      <c r="M2407" s="107">
        <v>144</v>
      </c>
      <c r="N2407" s="107">
        <v>167</v>
      </c>
      <c r="O2407" s="107">
        <v>161</v>
      </c>
      <c r="P2407" s="107">
        <v>174</v>
      </c>
      <c r="Q2407" s="106">
        <f t="shared" si="37"/>
        <v>1768</v>
      </c>
      <c r="R2407" s="87">
        <v>2015</v>
      </c>
    </row>
    <row r="2408" spans="1:18" x14ac:dyDescent="0.25">
      <c r="A2408" s="88">
        <v>3082</v>
      </c>
      <c r="B2408" s="92" t="s">
        <v>2371</v>
      </c>
      <c r="C2408" s="92" t="s">
        <v>91</v>
      </c>
      <c r="D2408" s="93">
        <v>3523206</v>
      </c>
      <c r="E2408" s="107">
        <v>164</v>
      </c>
      <c r="F2408" s="107">
        <v>140</v>
      </c>
      <c r="G2408" s="107">
        <v>135</v>
      </c>
      <c r="H2408" s="107">
        <v>107</v>
      </c>
      <c r="I2408" s="107">
        <v>81</v>
      </c>
      <c r="J2408" s="107">
        <v>64</v>
      </c>
      <c r="K2408" s="107">
        <v>73</v>
      </c>
      <c r="L2408" s="107">
        <v>102</v>
      </c>
      <c r="M2408" s="107">
        <v>114</v>
      </c>
      <c r="N2408" s="107">
        <v>139</v>
      </c>
      <c r="O2408" s="107">
        <v>158</v>
      </c>
      <c r="P2408" s="107">
        <v>168</v>
      </c>
      <c r="Q2408" s="106">
        <f t="shared" si="37"/>
        <v>1445</v>
      </c>
      <c r="R2408" s="87">
        <v>2015</v>
      </c>
    </row>
    <row r="2409" spans="1:18" x14ac:dyDescent="0.25">
      <c r="A2409" s="88">
        <v>3083</v>
      </c>
      <c r="B2409" s="92" t="s">
        <v>2372</v>
      </c>
      <c r="C2409" s="92" t="s">
        <v>54</v>
      </c>
      <c r="D2409" s="93">
        <v>2306553</v>
      </c>
      <c r="E2409" s="107">
        <v>198</v>
      </c>
      <c r="F2409" s="107">
        <v>171</v>
      </c>
      <c r="G2409" s="107">
        <v>175</v>
      </c>
      <c r="H2409" s="107">
        <v>167</v>
      </c>
      <c r="I2409" s="107">
        <v>170</v>
      </c>
      <c r="J2409" s="107">
        <v>165</v>
      </c>
      <c r="K2409" s="107">
        <v>184</v>
      </c>
      <c r="L2409" s="107">
        <v>209</v>
      </c>
      <c r="M2409" s="107">
        <v>213</v>
      </c>
      <c r="N2409" s="107">
        <v>224</v>
      </c>
      <c r="O2409" s="107">
        <v>208</v>
      </c>
      <c r="P2409" s="107">
        <v>206</v>
      </c>
      <c r="Q2409" s="106">
        <f t="shared" si="37"/>
        <v>2290</v>
      </c>
      <c r="R2409" s="87">
        <v>2015</v>
      </c>
    </row>
    <row r="2410" spans="1:18" x14ac:dyDescent="0.25">
      <c r="A2410" s="88">
        <v>3084</v>
      </c>
      <c r="B2410" s="92" t="s">
        <v>2373</v>
      </c>
      <c r="C2410" s="92" t="s">
        <v>91</v>
      </c>
      <c r="D2410" s="93">
        <v>3523305</v>
      </c>
      <c r="E2410" s="107">
        <v>136</v>
      </c>
      <c r="F2410" s="107">
        <v>115</v>
      </c>
      <c r="G2410" s="107">
        <v>112</v>
      </c>
      <c r="H2410" s="107">
        <v>86</v>
      </c>
      <c r="I2410" s="107">
        <v>63</v>
      </c>
      <c r="J2410" s="107">
        <v>50</v>
      </c>
      <c r="K2410" s="107">
        <v>54</v>
      </c>
      <c r="L2410" s="107">
        <v>68</v>
      </c>
      <c r="M2410" s="107">
        <v>77</v>
      </c>
      <c r="N2410" s="107">
        <v>98</v>
      </c>
      <c r="O2410" s="107">
        <v>119</v>
      </c>
      <c r="P2410" s="107">
        <v>133</v>
      </c>
      <c r="Q2410" s="106">
        <f t="shared" si="37"/>
        <v>1111</v>
      </c>
      <c r="R2410" s="87">
        <v>2015</v>
      </c>
    </row>
    <row r="2411" spans="1:18" x14ac:dyDescent="0.25">
      <c r="A2411" s="88">
        <v>3085</v>
      </c>
      <c r="B2411" s="92" t="s">
        <v>2374</v>
      </c>
      <c r="C2411" s="92" t="s">
        <v>46</v>
      </c>
      <c r="D2411" s="93">
        <v>5211305</v>
      </c>
      <c r="E2411" s="107">
        <v>138</v>
      </c>
      <c r="F2411" s="107">
        <v>118</v>
      </c>
      <c r="G2411" s="107">
        <v>125</v>
      </c>
      <c r="H2411" s="107">
        <v>106</v>
      </c>
      <c r="I2411" s="107">
        <v>92</v>
      </c>
      <c r="J2411" s="107">
        <v>78</v>
      </c>
      <c r="K2411" s="107">
        <v>90</v>
      </c>
      <c r="L2411" s="107">
        <v>115</v>
      </c>
      <c r="M2411" s="107">
        <v>124</v>
      </c>
      <c r="N2411" s="107">
        <v>139</v>
      </c>
      <c r="O2411" s="107">
        <v>135</v>
      </c>
      <c r="P2411" s="107">
        <v>134</v>
      </c>
      <c r="Q2411" s="106">
        <f t="shared" si="37"/>
        <v>1394</v>
      </c>
      <c r="R2411" s="87">
        <v>2015</v>
      </c>
    </row>
    <row r="2412" spans="1:18" x14ac:dyDescent="0.25">
      <c r="A2412" s="88">
        <v>3086</v>
      </c>
      <c r="B2412" s="92" t="s">
        <v>2375</v>
      </c>
      <c r="C2412" s="92" t="s">
        <v>81</v>
      </c>
      <c r="D2412" s="93">
        <v>4310652</v>
      </c>
      <c r="E2412" s="107">
        <v>199</v>
      </c>
      <c r="F2412" s="107">
        <v>161</v>
      </c>
      <c r="G2412" s="107">
        <v>147</v>
      </c>
      <c r="H2412" s="107">
        <v>102</v>
      </c>
      <c r="I2412" s="107">
        <v>71</v>
      </c>
      <c r="J2412" s="107">
        <v>52</v>
      </c>
      <c r="K2412" s="107">
        <v>59</v>
      </c>
      <c r="L2412" s="107">
        <v>85</v>
      </c>
      <c r="M2412" s="107">
        <v>108</v>
      </c>
      <c r="N2412" s="107">
        <v>148</v>
      </c>
      <c r="O2412" s="107">
        <v>179</v>
      </c>
      <c r="P2412" s="107">
        <v>204</v>
      </c>
      <c r="Q2412" s="106">
        <f t="shared" si="37"/>
        <v>1515</v>
      </c>
      <c r="R2412" s="87">
        <v>2015</v>
      </c>
    </row>
    <row r="2413" spans="1:18" x14ac:dyDescent="0.25">
      <c r="A2413" s="88">
        <v>3087</v>
      </c>
      <c r="B2413" s="92" t="s">
        <v>2376</v>
      </c>
      <c r="C2413" s="92" t="s">
        <v>302</v>
      </c>
      <c r="D2413" s="93">
        <v>3302254</v>
      </c>
      <c r="E2413" s="107">
        <v>185</v>
      </c>
      <c r="F2413" s="107">
        <v>144</v>
      </c>
      <c r="G2413" s="107">
        <v>145</v>
      </c>
      <c r="H2413" s="107">
        <v>119</v>
      </c>
      <c r="I2413" s="107">
        <v>102</v>
      </c>
      <c r="J2413" s="107">
        <v>86</v>
      </c>
      <c r="K2413" s="107">
        <v>95</v>
      </c>
      <c r="L2413" s="107">
        <v>122</v>
      </c>
      <c r="M2413" s="107">
        <v>126</v>
      </c>
      <c r="N2413" s="107">
        <v>144</v>
      </c>
      <c r="O2413" s="107">
        <v>153</v>
      </c>
      <c r="P2413" s="107">
        <v>153</v>
      </c>
      <c r="Q2413" s="106">
        <f t="shared" si="37"/>
        <v>1574</v>
      </c>
      <c r="R2413" s="87">
        <v>2015</v>
      </c>
    </row>
    <row r="2414" spans="1:18" x14ac:dyDescent="0.25">
      <c r="A2414" s="88">
        <v>3088</v>
      </c>
      <c r="B2414" s="92" t="s">
        <v>2377</v>
      </c>
      <c r="C2414" s="92" t="s">
        <v>48</v>
      </c>
      <c r="D2414" s="93">
        <v>3133709</v>
      </c>
      <c r="E2414" s="107">
        <v>202.2</v>
      </c>
      <c r="F2414" s="107">
        <v>159.80000000000001</v>
      </c>
      <c r="G2414" s="107">
        <v>161.19999999999999</v>
      </c>
      <c r="H2414" s="107">
        <v>133.19999999999999</v>
      </c>
      <c r="I2414" s="107">
        <v>113.9</v>
      </c>
      <c r="J2414" s="107">
        <v>101.5</v>
      </c>
      <c r="K2414" s="107">
        <v>110.4</v>
      </c>
      <c r="L2414" s="107">
        <v>138.4</v>
      </c>
      <c r="M2414" s="107">
        <v>134.30000000000001</v>
      </c>
      <c r="N2414" s="107">
        <v>151.5</v>
      </c>
      <c r="O2414" s="107">
        <v>160.5</v>
      </c>
      <c r="P2414" s="107">
        <v>163.30000000000001</v>
      </c>
      <c r="Q2414" s="106">
        <f t="shared" si="37"/>
        <v>1730.2</v>
      </c>
      <c r="R2414" s="87">
        <v>2015</v>
      </c>
    </row>
    <row r="2415" spans="1:18" x14ac:dyDescent="0.25">
      <c r="A2415" s="88">
        <v>3089</v>
      </c>
      <c r="B2415" s="92" t="s">
        <v>2378</v>
      </c>
      <c r="C2415" s="92" t="s">
        <v>91</v>
      </c>
      <c r="D2415" s="93">
        <v>3523404</v>
      </c>
      <c r="E2415" s="107">
        <v>139</v>
      </c>
      <c r="F2415" s="107">
        <v>118</v>
      </c>
      <c r="G2415" s="107">
        <v>120</v>
      </c>
      <c r="H2415" s="107">
        <v>96</v>
      </c>
      <c r="I2415" s="107">
        <v>75</v>
      </c>
      <c r="J2415" s="107">
        <v>62</v>
      </c>
      <c r="K2415" s="107">
        <v>70</v>
      </c>
      <c r="L2415" s="107">
        <v>88</v>
      </c>
      <c r="M2415" s="107">
        <v>97</v>
      </c>
      <c r="N2415" s="107">
        <v>117</v>
      </c>
      <c r="O2415" s="107">
        <v>130</v>
      </c>
      <c r="P2415" s="107">
        <v>134</v>
      </c>
      <c r="Q2415" s="106">
        <f t="shared" si="37"/>
        <v>1246</v>
      </c>
      <c r="R2415" s="87">
        <v>2015</v>
      </c>
    </row>
    <row r="2416" spans="1:18" x14ac:dyDescent="0.25">
      <c r="A2416" s="88">
        <v>3090</v>
      </c>
      <c r="B2416" s="92" t="s">
        <v>2379</v>
      </c>
      <c r="C2416" s="92" t="s">
        <v>81</v>
      </c>
      <c r="D2416" s="93">
        <v>4310702</v>
      </c>
      <c r="E2416" s="107">
        <v>158</v>
      </c>
      <c r="F2416" s="107">
        <v>126</v>
      </c>
      <c r="G2416" s="107">
        <v>118</v>
      </c>
      <c r="H2416" s="107">
        <v>79</v>
      </c>
      <c r="I2416" s="107">
        <v>55</v>
      </c>
      <c r="J2416" s="107">
        <v>41</v>
      </c>
      <c r="K2416" s="107">
        <v>48</v>
      </c>
      <c r="L2416" s="107">
        <v>71</v>
      </c>
      <c r="M2416" s="107">
        <v>88</v>
      </c>
      <c r="N2416" s="107">
        <v>119</v>
      </c>
      <c r="O2416" s="107">
        <v>144</v>
      </c>
      <c r="P2416" s="107">
        <v>168</v>
      </c>
      <c r="Q2416" s="106">
        <f t="shared" si="37"/>
        <v>1215</v>
      </c>
      <c r="R2416" s="87">
        <v>2015</v>
      </c>
    </row>
    <row r="2417" spans="1:18" x14ac:dyDescent="0.25">
      <c r="A2417" s="88">
        <v>3091</v>
      </c>
      <c r="B2417" s="92" t="s">
        <v>2380</v>
      </c>
      <c r="C2417" s="92" t="s">
        <v>56</v>
      </c>
      <c r="D2417" s="93">
        <v>2916856</v>
      </c>
      <c r="E2417" s="107">
        <v>212</v>
      </c>
      <c r="F2417" s="107">
        <v>182</v>
      </c>
      <c r="G2417" s="107">
        <v>174</v>
      </c>
      <c r="H2417" s="107">
        <v>148</v>
      </c>
      <c r="I2417" s="107">
        <v>125</v>
      </c>
      <c r="J2417" s="107">
        <v>109</v>
      </c>
      <c r="K2417" s="107">
        <v>112</v>
      </c>
      <c r="L2417" s="107">
        <v>136</v>
      </c>
      <c r="M2417" s="107">
        <v>153</v>
      </c>
      <c r="N2417" s="107">
        <v>180</v>
      </c>
      <c r="O2417" s="107">
        <v>180</v>
      </c>
      <c r="P2417" s="107">
        <v>193</v>
      </c>
      <c r="Q2417" s="106">
        <f t="shared" si="37"/>
        <v>1904</v>
      </c>
      <c r="R2417" s="87">
        <v>2015</v>
      </c>
    </row>
    <row r="2418" spans="1:18" x14ac:dyDescent="0.25">
      <c r="A2418" s="88">
        <v>3092</v>
      </c>
      <c r="B2418" s="92" t="s">
        <v>2381</v>
      </c>
      <c r="C2418" s="92" t="s">
        <v>91</v>
      </c>
      <c r="D2418" s="93">
        <v>3523503</v>
      </c>
      <c r="E2418" s="107">
        <v>114</v>
      </c>
      <c r="F2418" s="107">
        <v>91</v>
      </c>
      <c r="G2418" s="107">
        <v>92</v>
      </c>
      <c r="H2418" s="107">
        <v>72</v>
      </c>
      <c r="I2418" s="107">
        <v>53</v>
      </c>
      <c r="J2418" s="107">
        <v>45</v>
      </c>
      <c r="K2418" s="107">
        <v>50</v>
      </c>
      <c r="L2418" s="107">
        <v>70</v>
      </c>
      <c r="M2418" s="107">
        <v>80</v>
      </c>
      <c r="N2418" s="107">
        <v>93</v>
      </c>
      <c r="O2418" s="107">
        <v>104</v>
      </c>
      <c r="P2418" s="107">
        <v>101</v>
      </c>
      <c r="Q2418" s="106">
        <f t="shared" si="37"/>
        <v>965</v>
      </c>
      <c r="R2418" s="87">
        <v>2015</v>
      </c>
    </row>
    <row r="2419" spans="1:18" x14ac:dyDescent="0.25">
      <c r="A2419" s="88">
        <v>3093</v>
      </c>
      <c r="B2419" s="92" t="s">
        <v>2382</v>
      </c>
      <c r="C2419" s="92" t="s">
        <v>54</v>
      </c>
      <c r="D2419" s="93">
        <v>2306603</v>
      </c>
      <c r="E2419" s="107">
        <v>187</v>
      </c>
      <c r="F2419" s="107">
        <v>161</v>
      </c>
      <c r="G2419" s="107">
        <v>165</v>
      </c>
      <c r="H2419" s="107">
        <v>154</v>
      </c>
      <c r="I2419" s="107">
        <v>152</v>
      </c>
      <c r="J2419" s="107">
        <v>143</v>
      </c>
      <c r="K2419" s="107">
        <v>161</v>
      </c>
      <c r="L2419" s="107">
        <v>187</v>
      </c>
      <c r="M2419" s="107">
        <v>193</v>
      </c>
      <c r="N2419" s="107">
        <v>207</v>
      </c>
      <c r="O2419" s="107">
        <v>196</v>
      </c>
      <c r="P2419" s="107">
        <v>196</v>
      </c>
      <c r="Q2419" s="106">
        <f t="shared" si="37"/>
        <v>2102</v>
      </c>
      <c r="R2419" s="87">
        <v>2015</v>
      </c>
    </row>
    <row r="2420" spans="1:18" x14ac:dyDescent="0.25">
      <c r="A2420" s="88">
        <v>3094</v>
      </c>
      <c r="B2420" s="92" t="s">
        <v>2383</v>
      </c>
      <c r="C2420" s="92" t="s">
        <v>111</v>
      </c>
      <c r="D2420" s="93">
        <v>2507200</v>
      </c>
      <c r="E2420" s="107">
        <v>197</v>
      </c>
      <c r="F2420" s="107">
        <v>177</v>
      </c>
      <c r="G2420" s="107">
        <v>184</v>
      </c>
      <c r="H2420" s="107">
        <v>158</v>
      </c>
      <c r="I2420" s="107">
        <v>137</v>
      </c>
      <c r="J2420" s="107">
        <v>114</v>
      </c>
      <c r="K2420" s="107">
        <v>126</v>
      </c>
      <c r="L2420" s="107">
        <v>145</v>
      </c>
      <c r="M2420" s="107">
        <v>166</v>
      </c>
      <c r="N2420" s="107">
        <v>190</v>
      </c>
      <c r="O2420" s="107">
        <v>197</v>
      </c>
      <c r="P2420" s="107">
        <v>203</v>
      </c>
      <c r="Q2420" s="106">
        <f t="shared" si="37"/>
        <v>1994</v>
      </c>
      <c r="R2420" s="87">
        <v>2015</v>
      </c>
    </row>
    <row r="2421" spans="1:18" x14ac:dyDescent="0.25">
      <c r="A2421" s="88">
        <v>3095</v>
      </c>
      <c r="B2421" s="92" t="s">
        <v>2384</v>
      </c>
      <c r="C2421" s="92" t="s">
        <v>77</v>
      </c>
      <c r="D2421" s="93">
        <v>2404903</v>
      </c>
      <c r="E2421" s="107">
        <v>203</v>
      </c>
      <c r="F2421" s="107">
        <v>175</v>
      </c>
      <c r="G2421" s="107">
        <v>180</v>
      </c>
      <c r="H2421" s="107">
        <v>166</v>
      </c>
      <c r="I2421" s="107">
        <v>164</v>
      </c>
      <c r="J2421" s="107">
        <v>151</v>
      </c>
      <c r="K2421" s="107">
        <v>167</v>
      </c>
      <c r="L2421" s="107">
        <v>194</v>
      </c>
      <c r="M2421" s="107">
        <v>203</v>
      </c>
      <c r="N2421" s="107">
        <v>219</v>
      </c>
      <c r="O2421" s="107">
        <v>210</v>
      </c>
      <c r="P2421" s="107">
        <v>212</v>
      </c>
      <c r="Q2421" s="106">
        <f t="shared" si="37"/>
        <v>2244</v>
      </c>
      <c r="R2421" s="87">
        <v>2015</v>
      </c>
    </row>
    <row r="2422" spans="1:18" x14ac:dyDescent="0.25">
      <c r="A2422" s="88">
        <v>3096</v>
      </c>
      <c r="B2422" s="92" t="s">
        <v>2385</v>
      </c>
      <c r="C2422" s="92" t="s">
        <v>48</v>
      </c>
      <c r="D2422" s="93">
        <v>3133758</v>
      </c>
      <c r="E2422" s="107">
        <v>156</v>
      </c>
      <c r="F2422" s="107">
        <v>126</v>
      </c>
      <c r="G2422" s="107">
        <v>130</v>
      </c>
      <c r="H2422" s="107">
        <v>113</v>
      </c>
      <c r="I2422" s="107">
        <v>96</v>
      </c>
      <c r="J2422" s="107">
        <v>85</v>
      </c>
      <c r="K2422" s="107">
        <v>96</v>
      </c>
      <c r="L2422" s="107">
        <v>122</v>
      </c>
      <c r="M2422" s="107">
        <v>124</v>
      </c>
      <c r="N2422" s="107">
        <v>136</v>
      </c>
      <c r="O2422" s="107">
        <v>136</v>
      </c>
      <c r="P2422" s="107">
        <v>131</v>
      </c>
      <c r="Q2422" s="106">
        <f t="shared" si="37"/>
        <v>1451</v>
      </c>
      <c r="R2422" s="87">
        <v>2015</v>
      </c>
    </row>
    <row r="2423" spans="1:18" x14ac:dyDescent="0.25">
      <c r="A2423" s="88">
        <v>3097</v>
      </c>
      <c r="B2423" s="92" t="s">
        <v>2386</v>
      </c>
      <c r="C2423" s="92" t="s">
        <v>84</v>
      </c>
      <c r="D2423" s="93">
        <v>5104559</v>
      </c>
      <c r="E2423" s="107">
        <v>110</v>
      </c>
      <c r="F2423" s="107">
        <v>98</v>
      </c>
      <c r="G2423" s="107">
        <v>102</v>
      </c>
      <c r="H2423" s="107">
        <v>97</v>
      </c>
      <c r="I2423" s="107">
        <v>108</v>
      </c>
      <c r="J2423" s="107">
        <v>96</v>
      </c>
      <c r="K2423" s="107">
        <v>114</v>
      </c>
      <c r="L2423" s="107">
        <v>133</v>
      </c>
      <c r="M2423" s="107">
        <v>124</v>
      </c>
      <c r="N2423" s="107">
        <v>121</v>
      </c>
      <c r="O2423" s="107">
        <v>110</v>
      </c>
      <c r="P2423" s="107">
        <v>109</v>
      </c>
      <c r="Q2423" s="106">
        <f t="shared" si="37"/>
        <v>1322</v>
      </c>
      <c r="R2423" s="87">
        <v>2015</v>
      </c>
    </row>
    <row r="2424" spans="1:18" x14ac:dyDescent="0.25">
      <c r="A2424" s="88">
        <v>3098</v>
      </c>
      <c r="B2424" s="92" t="s">
        <v>2387</v>
      </c>
      <c r="C2424" s="92" t="s">
        <v>247</v>
      </c>
      <c r="D2424" s="93">
        <v>1600253</v>
      </c>
      <c r="E2424" s="107">
        <v>119</v>
      </c>
      <c r="F2424" s="107">
        <v>103</v>
      </c>
      <c r="G2424" s="107">
        <v>114</v>
      </c>
      <c r="H2424" s="107">
        <v>111</v>
      </c>
      <c r="I2424" s="107">
        <v>115</v>
      </c>
      <c r="J2424" s="107">
        <v>116</v>
      </c>
      <c r="K2424" s="107">
        <v>127</v>
      </c>
      <c r="L2424" s="107">
        <v>146</v>
      </c>
      <c r="M2424" s="107">
        <v>158</v>
      </c>
      <c r="N2424" s="107">
        <v>150</v>
      </c>
      <c r="O2424" s="107">
        <v>145</v>
      </c>
      <c r="P2424" s="107">
        <v>132</v>
      </c>
      <c r="Q2424" s="106">
        <f t="shared" si="37"/>
        <v>1536</v>
      </c>
      <c r="R2424" s="87">
        <v>2015</v>
      </c>
    </row>
    <row r="2425" spans="1:18" x14ac:dyDescent="0.25">
      <c r="A2425" s="88">
        <v>3099</v>
      </c>
      <c r="B2425" s="92" t="s">
        <v>2388</v>
      </c>
      <c r="C2425" s="92" t="s">
        <v>46</v>
      </c>
      <c r="D2425" s="93">
        <v>5211404</v>
      </c>
      <c r="E2425" s="107">
        <v>124</v>
      </c>
      <c r="F2425" s="107">
        <v>109</v>
      </c>
      <c r="G2425" s="107">
        <v>117</v>
      </c>
      <c r="H2425" s="107">
        <v>109</v>
      </c>
      <c r="I2425" s="107">
        <v>100</v>
      </c>
      <c r="J2425" s="107">
        <v>87</v>
      </c>
      <c r="K2425" s="107">
        <v>105</v>
      </c>
      <c r="L2425" s="107">
        <v>128</v>
      </c>
      <c r="M2425" s="107">
        <v>125</v>
      </c>
      <c r="N2425" s="107">
        <v>132</v>
      </c>
      <c r="O2425" s="107">
        <v>120</v>
      </c>
      <c r="P2425" s="107">
        <v>117</v>
      </c>
      <c r="Q2425" s="106">
        <f t="shared" si="37"/>
        <v>1373</v>
      </c>
      <c r="R2425" s="87">
        <v>2015</v>
      </c>
    </row>
    <row r="2426" spans="1:18" x14ac:dyDescent="0.25">
      <c r="A2426" s="88">
        <v>3100</v>
      </c>
      <c r="B2426" s="92" t="s">
        <v>2389</v>
      </c>
      <c r="C2426" s="92" t="s">
        <v>79</v>
      </c>
      <c r="D2426" s="93">
        <v>2205102</v>
      </c>
      <c r="E2426" s="107">
        <v>164</v>
      </c>
      <c r="F2426" s="107">
        <v>145</v>
      </c>
      <c r="G2426" s="107">
        <v>152</v>
      </c>
      <c r="H2426" s="107">
        <v>141</v>
      </c>
      <c r="I2426" s="107">
        <v>138</v>
      </c>
      <c r="J2426" s="107">
        <v>128</v>
      </c>
      <c r="K2426" s="107">
        <v>138</v>
      </c>
      <c r="L2426" s="107">
        <v>159</v>
      </c>
      <c r="M2426" s="107">
        <v>168</v>
      </c>
      <c r="N2426" s="107">
        <v>182</v>
      </c>
      <c r="O2426" s="107">
        <v>171</v>
      </c>
      <c r="P2426" s="107">
        <v>167</v>
      </c>
      <c r="Q2426" s="106">
        <f t="shared" si="37"/>
        <v>1853</v>
      </c>
      <c r="R2426" s="87">
        <v>2015</v>
      </c>
    </row>
    <row r="2427" spans="1:18" x14ac:dyDescent="0.25">
      <c r="A2427" s="88">
        <v>3101</v>
      </c>
      <c r="B2427" s="92" t="s">
        <v>2390</v>
      </c>
      <c r="C2427" s="92" t="s">
        <v>48</v>
      </c>
      <c r="D2427" s="93">
        <v>3133808</v>
      </c>
      <c r="E2427" s="107">
        <v>198</v>
      </c>
      <c r="F2427" s="107">
        <v>163</v>
      </c>
      <c r="G2427" s="107">
        <v>165</v>
      </c>
      <c r="H2427" s="107">
        <v>138</v>
      </c>
      <c r="I2427" s="107">
        <v>120</v>
      </c>
      <c r="J2427" s="107">
        <v>102</v>
      </c>
      <c r="K2427" s="107">
        <v>114</v>
      </c>
      <c r="L2427" s="107">
        <v>148</v>
      </c>
      <c r="M2427" s="107">
        <v>157</v>
      </c>
      <c r="N2427" s="107">
        <v>173</v>
      </c>
      <c r="O2427" s="107">
        <v>171</v>
      </c>
      <c r="P2427" s="107">
        <v>162</v>
      </c>
      <c r="Q2427" s="106">
        <f t="shared" si="37"/>
        <v>1811</v>
      </c>
      <c r="R2427" s="87">
        <v>2015</v>
      </c>
    </row>
    <row r="2428" spans="1:18" x14ac:dyDescent="0.25">
      <c r="A2428" s="88">
        <v>3102</v>
      </c>
      <c r="B2428" s="92" t="s">
        <v>2391</v>
      </c>
      <c r="C2428" s="92" t="s">
        <v>59</v>
      </c>
      <c r="D2428" s="93">
        <v>4111308</v>
      </c>
      <c r="E2428" s="107">
        <v>209</v>
      </c>
      <c r="F2428" s="107">
        <v>182</v>
      </c>
      <c r="G2428" s="107">
        <v>177</v>
      </c>
      <c r="H2428" s="107">
        <v>144</v>
      </c>
      <c r="I2428" s="107">
        <v>114</v>
      </c>
      <c r="J2428" s="107">
        <v>93</v>
      </c>
      <c r="K2428" s="107">
        <v>106</v>
      </c>
      <c r="L2428" s="107">
        <v>138</v>
      </c>
      <c r="M2428" s="107">
        <v>151</v>
      </c>
      <c r="N2428" s="107">
        <v>183</v>
      </c>
      <c r="O2428" s="107">
        <v>202</v>
      </c>
      <c r="P2428" s="107">
        <v>211</v>
      </c>
      <c r="Q2428" s="106">
        <f t="shared" si="37"/>
        <v>1910</v>
      </c>
      <c r="R2428" s="87">
        <v>2015</v>
      </c>
    </row>
    <row r="2429" spans="1:18" x14ac:dyDescent="0.25">
      <c r="A2429" s="88">
        <v>3103</v>
      </c>
      <c r="B2429" s="92" t="s">
        <v>2392</v>
      </c>
      <c r="C2429" s="92" t="s">
        <v>48</v>
      </c>
      <c r="D2429" s="93">
        <v>3133907</v>
      </c>
      <c r="E2429" s="107">
        <v>176</v>
      </c>
      <c r="F2429" s="107">
        <v>143</v>
      </c>
      <c r="G2429" s="107">
        <v>142</v>
      </c>
      <c r="H2429" s="107">
        <v>116</v>
      </c>
      <c r="I2429" s="107">
        <v>101</v>
      </c>
      <c r="J2429" s="107">
        <v>83</v>
      </c>
      <c r="K2429" s="107">
        <v>91</v>
      </c>
      <c r="L2429" s="107">
        <v>122</v>
      </c>
      <c r="M2429" s="107">
        <v>127</v>
      </c>
      <c r="N2429" s="107">
        <v>145</v>
      </c>
      <c r="O2429" s="107">
        <v>145</v>
      </c>
      <c r="P2429" s="107">
        <v>142</v>
      </c>
      <c r="Q2429" s="106">
        <f t="shared" si="37"/>
        <v>1533</v>
      </c>
      <c r="R2429" s="87">
        <v>2015</v>
      </c>
    </row>
    <row r="2430" spans="1:18" x14ac:dyDescent="0.25">
      <c r="A2430" s="88">
        <v>3104</v>
      </c>
      <c r="B2430" s="92" t="s">
        <v>2393</v>
      </c>
      <c r="C2430" s="92" t="s">
        <v>48</v>
      </c>
      <c r="D2430" s="93">
        <v>3134004</v>
      </c>
      <c r="E2430" s="107">
        <v>225.4</v>
      </c>
      <c r="F2430" s="107">
        <v>196.4</v>
      </c>
      <c r="G2430" s="107">
        <v>192.7</v>
      </c>
      <c r="H2430" s="107">
        <v>161.4</v>
      </c>
      <c r="I2430" s="107">
        <v>142.69999999999999</v>
      </c>
      <c r="J2430" s="107">
        <v>123.3</v>
      </c>
      <c r="K2430" s="107">
        <v>130.4</v>
      </c>
      <c r="L2430" s="107">
        <v>162.30000000000001</v>
      </c>
      <c r="M2430" s="107">
        <v>173.8</v>
      </c>
      <c r="N2430" s="107">
        <v>197.8</v>
      </c>
      <c r="O2430" s="107">
        <v>189.3</v>
      </c>
      <c r="P2430" s="107">
        <v>198.6</v>
      </c>
      <c r="Q2430" s="106">
        <f t="shared" si="37"/>
        <v>2094.1</v>
      </c>
      <c r="R2430" s="87">
        <v>2015</v>
      </c>
    </row>
    <row r="2431" spans="1:18" x14ac:dyDescent="0.25">
      <c r="A2431" s="88">
        <v>3105</v>
      </c>
      <c r="B2431" s="92" t="s">
        <v>2394</v>
      </c>
      <c r="C2431" s="92" t="s">
        <v>71</v>
      </c>
      <c r="D2431" s="93">
        <v>2105427</v>
      </c>
      <c r="E2431" s="107">
        <v>116</v>
      </c>
      <c r="F2431" s="107">
        <v>102</v>
      </c>
      <c r="G2431" s="107">
        <v>111</v>
      </c>
      <c r="H2431" s="107">
        <v>106</v>
      </c>
      <c r="I2431" s="107">
        <v>112</v>
      </c>
      <c r="J2431" s="107">
        <v>111</v>
      </c>
      <c r="K2431" s="107">
        <v>120</v>
      </c>
      <c r="L2431" s="107">
        <v>134</v>
      </c>
      <c r="M2431" s="107">
        <v>133</v>
      </c>
      <c r="N2431" s="107">
        <v>141</v>
      </c>
      <c r="O2431" s="107">
        <v>130</v>
      </c>
      <c r="P2431" s="107">
        <v>125</v>
      </c>
      <c r="Q2431" s="106">
        <f t="shared" si="37"/>
        <v>1441</v>
      </c>
      <c r="R2431" s="87">
        <v>2015</v>
      </c>
    </row>
    <row r="2432" spans="1:18" x14ac:dyDescent="0.25">
      <c r="A2432" s="88">
        <v>3106</v>
      </c>
      <c r="B2432" s="92" t="s">
        <v>2395</v>
      </c>
      <c r="C2432" s="92" t="s">
        <v>84</v>
      </c>
      <c r="D2432" s="93">
        <v>5104609</v>
      </c>
      <c r="E2432" s="107">
        <v>142</v>
      </c>
      <c r="F2432" s="107">
        <v>118</v>
      </c>
      <c r="G2432" s="107">
        <v>129</v>
      </c>
      <c r="H2432" s="107">
        <v>119</v>
      </c>
      <c r="I2432" s="107">
        <v>111</v>
      </c>
      <c r="J2432" s="107">
        <v>96</v>
      </c>
      <c r="K2432" s="107">
        <v>112</v>
      </c>
      <c r="L2432" s="107">
        <v>131</v>
      </c>
      <c r="M2432" s="107">
        <v>131</v>
      </c>
      <c r="N2432" s="107">
        <v>149</v>
      </c>
      <c r="O2432" s="107">
        <v>140</v>
      </c>
      <c r="P2432" s="107">
        <v>138</v>
      </c>
      <c r="Q2432" s="106">
        <f t="shared" si="37"/>
        <v>1516</v>
      </c>
      <c r="R2432" s="87">
        <v>2015</v>
      </c>
    </row>
    <row r="2433" spans="1:18" x14ac:dyDescent="0.25">
      <c r="A2433" s="88">
        <v>3107</v>
      </c>
      <c r="B2433" s="92" t="s">
        <v>2396</v>
      </c>
      <c r="C2433" s="92" t="s">
        <v>91</v>
      </c>
      <c r="D2433" s="93">
        <v>3523602</v>
      </c>
      <c r="E2433" s="107">
        <v>136</v>
      </c>
      <c r="F2433" s="107">
        <v>114</v>
      </c>
      <c r="G2433" s="107">
        <v>118</v>
      </c>
      <c r="H2433" s="107">
        <v>94</v>
      </c>
      <c r="I2433" s="107">
        <v>73</v>
      </c>
      <c r="J2433" s="107">
        <v>62</v>
      </c>
      <c r="K2433" s="107">
        <v>68</v>
      </c>
      <c r="L2433" s="107">
        <v>92</v>
      </c>
      <c r="M2433" s="107">
        <v>103</v>
      </c>
      <c r="N2433" s="107">
        <v>120</v>
      </c>
      <c r="O2433" s="107">
        <v>130</v>
      </c>
      <c r="P2433" s="107">
        <v>130</v>
      </c>
      <c r="Q2433" s="106">
        <f t="shared" si="37"/>
        <v>1240</v>
      </c>
      <c r="R2433" s="87">
        <v>2015</v>
      </c>
    </row>
    <row r="2434" spans="1:18" x14ac:dyDescent="0.25">
      <c r="A2434" s="88">
        <v>3108</v>
      </c>
      <c r="B2434" s="92" t="s">
        <v>2397</v>
      </c>
      <c r="C2434" s="92" t="s">
        <v>91</v>
      </c>
      <c r="D2434" s="93">
        <v>3523701</v>
      </c>
      <c r="E2434" s="107">
        <v>147</v>
      </c>
      <c r="F2434" s="107">
        <v>121</v>
      </c>
      <c r="G2434" s="107">
        <v>125</v>
      </c>
      <c r="H2434" s="107">
        <v>106</v>
      </c>
      <c r="I2434" s="107">
        <v>91</v>
      </c>
      <c r="J2434" s="107">
        <v>79</v>
      </c>
      <c r="K2434" s="107">
        <v>90</v>
      </c>
      <c r="L2434" s="107">
        <v>118</v>
      </c>
      <c r="M2434" s="107">
        <v>123</v>
      </c>
      <c r="N2434" s="107">
        <v>133</v>
      </c>
      <c r="O2434" s="107">
        <v>132</v>
      </c>
      <c r="P2434" s="107">
        <v>129</v>
      </c>
      <c r="Q2434" s="106">
        <f t="shared" ref="Q2434:Q2497" si="38">SUM(E2434:P2434)</f>
        <v>1394</v>
      </c>
      <c r="R2434" s="87">
        <v>2015</v>
      </c>
    </row>
    <row r="2435" spans="1:18" x14ac:dyDescent="0.25">
      <c r="A2435" s="88">
        <v>3109</v>
      </c>
      <c r="B2435" s="92" t="s">
        <v>2398</v>
      </c>
      <c r="C2435" s="92" t="s">
        <v>56</v>
      </c>
      <c r="D2435" s="93">
        <v>2916906</v>
      </c>
      <c r="E2435" s="107">
        <v>202</v>
      </c>
      <c r="F2435" s="107">
        <v>175</v>
      </c>
      <c r="G2435" s="107">
        <v>168</v>
      </c>
      <c r="H2435" s="107">
        <v>143</v>
      </c>
      <c r="I2435" s="107">
        <v>120</v>
      </c>
      <c r="J2435" s="107">
        <v>104</v>
      </c>
      <c r="K2435" s="107">
        <v>109</v>
      </c>
      <c r="L2435" s="107">
        <v>133</v>
      </c>
      <c r="M2435" s="107">
        <v>149</v>
      </c>
      <c r="N2435" s="107">
        <v>174</v>
      </c>
      <c r="O2435" s="107">
        <v>172</v>
      </c>
      <c r="P2435" s="107">
        <v>186</v>
      </c>
      <c r="Q2435" s="106">
        <f t="shared" si="38"/>
        <v>1835</v>
      </c>
      <c r="R2435" s="87">
        <v>2015</v>
      </c>
    </row>
    <row r="2436" spans="1:18" x14ac:dyDescent="0.25">
      <c r="A2436" s="88">
        <v>3110</v>
      </c>
      <c r="B2436" s="92" t="s">
        <v>2399</v>
      </c>
      <c r="C2436" s="92" t="s">
        <v>56</v>
      </c>
      <c r="D2436" s="93">
        <v>2917003</v>
      </c>
      <c r="E2436" s="107">
        <v>218</v>
      </c>
      <c r="F2436" s="107">
        <v>191</v>
      </c>
      <c r="G2436" s="107">
        <v>188</v>
      </c>
      <c r="H2436" s="107">
        <v>163</v>
      </c>
      <c r="I2436" s="107">
        <v>145</v>
      </c>
      <c r="J2436" s="107">
        <v>124</v>
      </c>
      <c r="K2436" s="107">
        <v>127</v>
      </c>
      <c r="L2436" s="107">
        <v>155</v>
      </c>
      <c r="M2436" s="107">
        <v>170</v>
      </c>
      <c r="N2436" s="107">
        <v>200</v>
      </c>
      <c r="O2436" s="107">
        <v>196</v>
      </c>
      <c r="P2436" s="107">
        <v>203</v>
      </c>
      <c r="Q2436" s="106">
        <f t="shared" si="38"/>
        <v>2080</v>
      </c>
      <c r="R2436" s="87">
        <v>2015</v>
      </c>
    </row>
    <row r="2437" spans="1:18" x14ac:dyDescent="0.25">
      <c r="A2437" s="88">
        <v>3111</v>
      </c>
      <c r="B2437" s="92" t="s">
        <v>2400</v>
      </c>
      <c r="C2437" s="92" t="s">
        <v>91</v>
      </c>
      <c r="D2437" s="93">
        <v>3523800</v>
      </c>
      <c r="E2437" s="107">
        <v>155</v>
      </c>
      <c r="F2437" s="107">
        <v>127</v>
      </c>
      <c r="G2437" s="107">
        <v>131</v>
      </c>
      <c r="H2437" s="107">
        <v>109</v>
      </c>
      <c r="I2437" s="107">
        <v>91</v>
      </c>
      <c r="J2437" s="107">
        <v>80</v>
      </c>
      <c r="K2437" s="107">
        <v>90</v>
      </c>
      <c r="L2437" s="107">
        <v>115</v>
      </c>
      <c r="M2437" s="107">
        <v>120</v>
      </c>
      <c r="N2437" s="107">
        <v>134</v>
      </c>
      <c r="O2437" s="107">
        <v>139</v>
      </c>
      <c r="P2437" s="107">
        <v>137</v>
      </c>
      <c r="Q2437" s="106">
        <f t="shared" si="38"/>
        <v>1428</v>
      </c>
      <c r="R2437" s="87">
        <v>2015</v>
      </c>
    </row>
    <row r="2438" spans="1:18" x14ac:dyDescent="0.25">
      <c r="A2438" s="88">
        <v>3112</v>
      </c>
      <c r="B2438" s="92" t="s">
        <v>2401</v>
      </c>
      <c r="C2438" s="92" t="s">
        <v>56</v>
      </c>
      <c r="D2438" s="93">
        <v>2917102</v>
      </c>
      <c r="E2438" s="107">
        <v>188</v>
      </c>
      <c r="F2438" s="107">
        <v>165</v>
      </c>
      <c r="G2438" s="107">
        <v>161</v>
      </c>
      <c r="H2438" s="107">
        <v>133</v>
      </c>
      <c r="I2438" s="107">
        <v>115</v>
      </c>
      <c r="J2438" s="107">
        <v>97</v>
      </c>
      <c r="K2438" s="107">
        <v>102</v>
      </c>
      <c r="L2438" s="107">
        <v>127</v>
      </c>
      <c r="M2438" s="107">
        <v>141</v>
      </c>
      <c r="N2438" s="107">
        <v>163</v>
      </c>
      <c r="O2438" s="107">
        <v>158</v>
      </c>
      <c r="P2438" s="107">
        <v>171</v>
      </c>
      <c r="Q2438" s="106">
        <f t="shared" si="38"/>
        <v>1721</v>
      </c>
      <c r="R2438" s="87">
        <v>2015</v>
      </c>
    </row>
    <row r="2439" spans="1:18" x14ac:dyDescent="0.25">
      <c r="A2439" s="88">
        <v>3113</v>
      </c>
      <c r="B2439" s="92" t="s">
        <v>2402</v>
      </c>
      <c r="C2439" s="92" t="s">
        <v>91</v>
      </c>
      <c r="D2439" s="93">
        <v>3523909</v>
      </c>
      <c r="E2439" s="107">
        <v>128</v>
      </c>
      <c r="F2439" s="107">
        <v>109</v>
      </c>
      <c r="G2439" s="107">
        <v>110</v>
      </c>
      <c r="H2439" s="107">
        <v>87</v>
      </c>
      <c r="I2439" s="107">
        <v>65</v>
      </c>
      <c r="J2439" s="107">
        <v>53</v>
      </c>
      <c r="K2439" s="107">
        <v>60</v>
      </c>
      <c r="L2439" s="107">
        <v>76</v>
      </c>
      <c r="M2439" s="107">
        <v>87</v>
      </c>
      <c r="N2439" s="107">
        <v>106</v>
      </c>
      <c r="O2439" s="107">
        <v>120</v>
      </c>
      <c r="P2439" s="107">
        <v>125</v>
      </c>
      <c r="Q2439" s="106">
        <f t="shared" si="38"/>
        <v>1126</v>
      </c>
      <c r="R2439" s="87">
        <v>2015</v>
      </c>
    </row>
    <row r="2440" spans="1:18" x14ac:dyDescent="0.25">
      <c r="A2440" s="88">
        <v>3114</v>
      </c>
      <c r="B2440" s="92" t="s">
        <v>2403</v>
      </c>
      <c r="C2440" s="92" t="s">
        <v>56</v>
      </c>
      <c r="D2440" s="93">
        <v>2917201</v>
      </c>
      <c r="E2440" s="107">
        <v>205</v>
      </c>
      <c r="F2440" s="107">
        <v>182</v>
      </c>
      <c r="G2440" s="107">
        <v>180</v>
      </c>
      <c r="H2440" s="107">
        <v>158</v>
      </c>
      <c r="I2440" s="107">
        <v>141</v>
      </c>
      <c r="J2440" s="107">
        <v>122</v>
      </c>
      <c r="K2440" s="107">
        <v>130</v>
      </c>
      <c r="L2440" s="107">
        <v>159</v>
      </c>
      <c r="M2440" s="107">
        <v>174</v>
      </c>
      <c r="N2440" s="107">
        <v>195</v>
      </c>
      <c r="O2440" s="107">
        <v>182</v>
      </c>
      <c r="P2440" s="107">
        <v>191</v>
      </c>
      <c r="Q2440" s="106">
        <f t="shared" si="38"/>
        <v>2019</v>
      </c>
      <c r="R2440" s="87">
        <v>2015</v>
      </c>
    </row>
    <row r="2441" spans="1:18" x14ac:dyDescent="0.25">
      <c r="A2441" s="88">
        <v>3115</v>
      </c>
      <c r="B2441" s="92" t="s">
        <v>2404</v>
      </c>
      <c r="C2441" s="92" t="s">
        <v>56</v>
      </c>
      <c r="D2441" s="93">
        <v>2917300</v>
      </c>
      <c r="E2441" s="107">
        <v>169</v>
      </c>
      <c r="F2441" s="107">
        <v>148</v>
      </c>
      <c r="G2441" s="107">
        <v>143</v>
      </c>
      <c r="H2441" s="107">
        <v>120</v>
      </c>
      <c r="I2441" s="107">
        <v>101</v>
      </c>
      <c r="J2441" s="107">
        <v>87</v>
      </c>
      <c r="K2441" s="107">
        <v>90</v>
      </c>
      <c r="L2441" s="107">
        <v>109</v>
      </c>
      <c r="M2441" s="107">
        <v>124</v>
      </c>
      <c r="N2441" s="107">
        <v>145</v>
      </c>
      <c r="O2441" s="107">
        <v>144</v>
      </c>
      <c r="P2441" s="107">
        <v>157</v>
      </c>
      <c r="Q2441" s="106">
        <f t="shared" si="38"/>
        <v>1537</v>
      </c>
      <c r="R2441" s="87">
        <v>2015</v>
      </c>
    </row>
    <row r="2442" spans="1:18" x14ac:dyDescent="0.25">
      <c r="A2442" s="88">
        <v>3116</v>
      </c>
      <c r="B2442" s="92" t="s">
        <v>2405</v>
      </c>
      <c r="C2442" s="92" t="s">
        <v>48</v>
      </c>
      <c r="D2442" s="93">
        <v>3134103</v>
      </c>
      <c r="E2442" s="107">
        <v>135</v>
      </c>
      <c r="F2442" s="107">
        <v>110</v>
      </c>
      <c r="G2442" s="107">
        <v>107</v>
      </c>
      <c r="H2442" s="107">
        <v>84</v>
      </c>
      <c r="I2442" s="107">
        <v>68</v>
      </c>
      <c r="J2442" s="107">
        <v>54</v>
      </c>
      <c r="K2442" s="107">
        <v>58</v>
      </c>
      <c r="L2442" s="107">
        <v>83</v>
      </c>
      <c r="M2442" s="107">
        <v>89</v>
      </c>
      <c r="N2442" s="107">
        <v>106</v>
      </c>
      <c r="O2442" s="107">
        <v>110</v>
      </c>
      <c r="P2442" s="107">
        <v>115</v>
      </c>
      <c r="Q2442" s="106">
        <f t="shared" si="38"/>
        <v>1119</v>
      </c>
      <c r="R2442" s="87">
        <v>2015</v>
      </c>
    </row>
    <row r="2443" spans="1:18" x14ac:dyDescent="0.25">
      <c r="A2443" s="88">
        <v>3117</v>
      </c>
      <c r="B2443" s="92" t="s">
        <v>2406</v>
      </c>
      <c r="C2443" s="92" t="s">
        <v>48</v>
      </c>
      <c r="D2443" s="93">
        <v>3134202</v>
      </c>
      <c r="E2443" s="107">
        <v>131</v>
      </c>
      <c r="F2443" s="107">
        <v>116</v>
      </c>
      <c r="G2443" s="107">
        <v>116</v>
      </c>
      <c r="H2443" s="107">
        <v>95</v>
      </c>
      <c r="I2443" s="107">
        <v>79</v>
      </c>
      <c r="J2443" s="107">
        <v>64</v>
      </c>
      <c r="K2443" s="107">
        <v>72</v>
      </c>
      <c r="L2443" s="107">
        <v>104</v>
      </c>
      <c r="M2443" s="107">
        <v>125</v>
      </c>
      <c r="N2443" s="107">
        <v>132</v>
      </c>
      <c r="O2443" s="107">
        <v>124</v>
      </c>
      <c r="P2443" s="107">
        <v>125</v>
      </c>
      <c r="Q2443" s="106">
        <f t="shared" si="38"/>
        <v>1283</v>
      </c>
      <c r="R2443" s="87">
        <v>2015</v>
      </c>
    </row>
    <row r="2444" spans="1:18" x14ac:dyDescent="0.25">
      <c r="A2444" s="88">
        <v>3118</v>
      </c>
      <c r="B2444" s="92" t="s">
        <v>2407</v>
      </c>
      <c r="C2444" s="92" t="s">
        <v>46</v>
      </c>
      <c r="D2444" s="93">
        <v>5211503</v>
      </c>
      <c r="E2444" s="107">
        <v>131</v>
      </c>
      <c r="F2444" s="107">
        <v>116</v>
      </c>
      <c r="G2444" s="107">
        <v>116</v>
      </c>
      <c r="H2444" s="107">
        <v>95</v>
      </c>
      <c r="I2444" s="107">
        <v>79</v>
      </c>
      <c r="J2444" s="107">
        <v>64</v>
      </c>
      <c r="K2444" s="107">
        <v>72</v>
      </c>
      <c r="L2444" s="107">
        <v>104</v>
      </c>
      <c r="M2444" s="107">
        <v>125</v>
      </c>
      <c r="N2444" s="107">
        <v>132</v>
      </c>
      <c r="O2444" s="107">
        <v>124</v>
      </c>
      <c r="P2444" s="107">
        <v>125</v>
      </c>
      <c r="Q2444" s="106">
        <f t="shared" si="38"/>
        <v>1283</v>
      </c>
      <c r="R2444" s="87">
        <v>2015</v>
      </c>
    </row>
    <row r="2445" spans="1:18" x14ac:dyDescent="0.25">
      <c r="A2445" s="88">
        <v>3119</v>
      </c>
      <c r="B2445" s="92" t="s">
        <v>2408</v>
      </c>
      <c r="C2445" s="92" t="s">
        <v>48</v>
      </c>
      <c r="D2445" s="93">
        <v>3134301</v>
      </c>
      <c r="E2445" s="107">
        <v>167</v>
      </c>
      <c r="F2445" s="107">
        <v>136</v>
      </c>
      <c r="G2445" s="107">
        <v>138</v>
      </c>
      <c r="H2445" s="107">
        <v>114</v>
      </c>
      <c r="I2445" s="107">
        <v>95</v>
      </c>
      <c r="J2445" s="107">
        <v>80</v>
      </c>
      <c r="K2445" s="107">
        <v>90</v>
      </c>
      <c r="L2445" s="107">
        <v>120</v>
      </c>
      <c r="M2445" s="107">
        <v>128</v>
      </c>
      <c r="N2445" s="107">
        <v>142</v>
      </c>
      <c r="O2445" s="107">
        <v>145</v>
      </c>
      <c r="P2445" s="107">
        <v>139</v>
      </c>
      <c r="Q2445" s="106">
        <f t="shared" si="38"/>
        <v>1494</v>
      </c>
      <c r="R2445" s="87">
        <v>2015</v>
      </c>
    </row>
    <row r="2446" spans="1:18" x14ac:dyDescent="0.25">
      <c r="A2446" s="88">
        <v>3120</v>
      </c>
      <c r="B2446" s="92" t="s">
        <v>2409</v>
      </c>
      <c r="C2446" s="92" t="s">
        <v>91</v>
      </c>
      <c r="D2446" s="93">
        <v>3524006</v>
      </c>
      <c r="E2446" s="107">
        <v>132</v>
      </c>
      <c r="F2446" s="107">
        <v>113</v>
      </c>
      <c r="G2446" s="107">
        <v>115</v>
      </c>
      <c r="H2446" s="107">
        <v>91</v>
      </c>
      <c r="I2446" s="107">
        <v>69</v>
      </c>
      <c r="J2446" s="107">
        <v>57</v>
      </c>
      <c r="K2446" s="107">
        <v>64</v>
      </c>
      <c r="L2446" s="107">
        <v>81</v>
      </c>
      <c r="M2446" s="107">
        <v>91</v>
      </c>
      <c r="N2446" s="107">
        <v>111</v>
      </c>
      <c r="O2446" s="107">
        <v>124</v>
      </c>
      <c r="P2446" s="107">
        <v>130</v>
      </c>
      <c r="Q2446" s="106">
        <f t="shared" si="38"/>
        <v>1178</v>
      </c>
      <c r="R2446" s="87">
        <v>2015</v>
      </c>
    </row>
    <row r="2447" spans="1:18" x14ac:dyDescent="0.25">
      <c r="A2447" s="88">
        <v>3121</v>
      </c>
      <c r="B2447" s="92" t="s">
        <v>2410</v>
      </c>
      <c r="C2447" s="92" t="s">
        <v>52</v>
      </c>
      <c r="D2447" s="93">
        <v>1503705</v>
      </c>
      <c r="E2447" s="107">
        <v>107</v>
      </c>
      <c r="F2447" s="107">
        <v>97</v>
      </c>
      <c r="G2447" s="107">
        <v>110</v>
      </c>
      <c r="H2447" s="107">
        <v>99</v>
      </c>
      <c r="I2447" s="107">
        <v>109</v>
      </c>
      <c r="J2447" s="107">
        <v>108</v>
      </c>
      <c r="K2447" s="107">
        <v>115</v>
      </c>
      <c r="L2447" s="107">
        <v>127</v>
      </c>
      <c r="M2447" s="107">
        <v>122</v>
      </c>
      <c r="N2447" s="107">
        <v>131</v>
      </c>
      <c r="O2447" s="107">
        <v>120</v>
      </c>
      <c r="P2447" s="107">
        <v>115</v>
      </c>
      <c r="Q2447" s="106">
        <f t="shared" si="38"/>
        <v>1360</v>
      </c>
      <c r="R2447" s="87">
        <v>2015</v>
      </c>
    </row>
    <row r="2448" spans="1:18" x14ac:dyDescent="0.25">
      <c r="A2448" s="88">
        <v>3122</v>
      </c>
      <c r="B2448" s="92" t="s">
        <v>2411</v>
      </c>
      <c r="C2448" s="92" t="s">
        <v>61</v>
      </c>
      <c r="D2448" s="93">
        <v>4208500</v>
      </c>
      <c r="E2448" s="107">
        <v>144</v>
      </c>
      <c r="F2448" s="107">
        <v>122</v>
      </c>
      <c r="G2448" s="107">
        <v>111</v>
      </c>
      <c r="H2448" s="107">
        <v>98</v>
      </c>
      <c r="I2448" s="107">
        <v>75</v>
      </c>
      <c r="J2448" s="107">
        <v>63</v>
      </c>
      <c r="K2448" s="107">
        <v>72</v>
      </c>
      <c r="L2448" s="107">
        <v>82</v>
      </c>
      <c r="M2448" s="107">
        <v>73</v>
      </c>
      <c r="N2448" s="107">
        <v>114</v>
      </c>
      <c r="O2448" s="107">
        <v>136</v>
      </c>
      <c r="P2448" s="107">
        <v>149</v>
      </c>
      <c r="Q2448" s="106">
        <f t="shared" si="38"/>
        <v>1239</v>
      </c>
      <c r="R2448" s="87">
        <v>2015</v>
      </c>
    </row>
    <row r="2449" spans="1:18" x14ac:dyDescent="0.25">
      <c r="A2449" s="88">
        <v>3123</v>
      </c>
      <c r="B2449" s="92" t="s">
        <v>2412</v>
      </c>
      <c r="C2449" s="92" t="s">
        <v>48</v>
      </c>
      <c r="D2449" s="93">
        <v>3134400</v>
      </c>
      <c r="E2449" s="107">
        <v>139</v>
      </c>
      <c r="F2449" s="107">
        <v>117</v>
      </c>
      <c r="G2449" s="107">
        <v>122</v>
      </c>
      <c r="H2449" s="107">
        <v>98</v>
      </c>
      <c r="I2449" s="107">
        <v>75</v>
      </c>
      <c r="J2449" s="107">
        <v>61</v>
      </c>
      <c r="K2449" s="107">
        <v>69</v>
      </c>
      <c r="L2449" s="107">
        <v>94</v>
      </c>
      <c r="M2449" s="107">
        <v>112</v>
      </c>
      <c r="N2449" s="107">
        <v>135</v>
      </c>
      <c r="O2449" s="107">
        <v>138</v>
      </c>
      <c r="P2449" s="107">
        <v>138</v>
      </c>
      <c r="Q2449" s="106">
        <f t="shared" si="38"/>
        <v>1298</v>
      </c>
      <c r="R2449" s="87">
        <v>2015</v>
      </c>
    </row>
    <row r="2450" spans="1:18" x14ac:dyDescent="0.25">
      <c r="A2450" s="88">
        <v>3124</v>
      </c>
      <c r="B2450" s="92" t="s">
        <v>2413</v>
      </c>
      <c r="C2450" s="92" t="s">
        <v>48</v>
      </c>
      <c r="D2450" s="93">
        <v>3134509</v>
      </c>
      <c r="E2450" s="107">
        <v>215.4</v>
      </c>
      <c r="F2450" s="107">
        <v>173.2</v>
      </c>
      <c r="G2450" s="107">
        <v>170.3</v>
      </c>
      <c r="H2450" s="107">
        <v>138.9</v>
      </c>
      <c r="I2450" s="107">
        <v>119.9</v>
      </c>
      <c r="J2450" s="107">
        <v>99.8</v>
      </c>
      <c r="K2450" s="107">
        <v>109.9</v>
      </c>
      <c r="L2450" s="107">
        <v>148</v>
      </c>
      <c r="M2450" s="107">
        <v>163.5</v>
      </c>
      <c r="N2450" s="107">
        <v>178.4</v>
      </c>
      <c r="O2450" s="107">
        <v>179.9</v>
      </c>
      <c r="P2450" s="107">
        <v>173.1</v>
      </c>
      <c r="Q2450" s="106">
        <f t="shared" si="38"/>
        <v>1870.3000000000002</v>
      </c>
      <c r="R2450" s="87">
        <v>2015</v>
      </c>
    </row>
    <row r="2451" spans="1:18" x14ac:dyDescent="0.25">
      <c r="A2451" s="88">
        <v>3125</v>
      </c>
      <c r="B2451" s="92" t="s">
        <v>2414</v>
      </c>
      <c r="C2451" s="92" t="s">
        <v>91</v>
      </c>
      <c r="D2451" s="93">
        <v>3524105</v>
      </c>
      <c r="E2451" s="107">
        <v>135</v>
      </c>
      <c r="F2451" s="107">
        <v>114</v>
      </c>
      <c r="G2451" s="107">
        <v>118</v>
      </c>
      <c r="H2451" s="107">
        <v>98</v>
      </c>
      <c r="I2451" s="107">
        <v>85</v>
      </c>
      <c r="J2451" s="107">
        <v>72</v>
      </c>
      <c r="K2451" s="107">
        <v>81</v>
      </c>
      <c r="L2451" s="107">
        <v>112</v>
      </c>
      <c r="M2451" s="107">
        <v>120</v>
      </c>
      <c r="N2451" s="107">
        <v>130</v>
      </c>
      <c r="O2451" s="107">
        <v>128</v>
      </c>
      <c r="P2451" s="107">
        <v>126</v>
      </c>
      <c r="Q2451" s="106">
        <f t="shared" si="38"/>
        <v>1319</v>
      </c>
      <c r="R2451" s="87">
        <v>2015</v>
      </c>
    </row>
    <row r="2452" spans="1:18" x14ac:dyDescent="0.25">
      <c r="A2452" s="88">
        <v>3126</v>
      </c>
      <c r="B2452" s="92" t="s">
        <v>2415</v>
      </c>
      <c r="C2452" s="92" t="s">
        <v>56</v>
      </c>
      <c r="D2452" s="93">
        <v>2917334</v>
      </c>
      <c r="E2452" s="107">
        <v>198</v>
      </c>
      <c r="F2452" s="107">
        <v>177</v>
      </c>
      <c r="G2452" s="107">
        <v>177</v>
      </c>
      <c r="H2452" s="107">
        <v>158</v>
      </c>
      <c r="I2452" s="107">
        <v>140</v>
      </c>
      <c r="J2452" s="107">
        <v>123</v>
      </c>
      <c r="K2452" s="107">
        <v>132</v>
      </c>
      <c r="L2452" s="107">
        <v>161</v>
      </c>
      <c r="M2452" s="107">
        <v>176</v>
      </c>
      <c r="N2452" s="107">
        <v>197</v>
      </c>
      <c r="O2452" s="107">
        <v>179</v>
      </c>
      <c r="P2452" s="107">
        <v>183</v>
      </c>
      <c r="Q2452" s="106">
        <f t="shared" si="38"/>
        <v>2001</v>
      </c>
      <c r="R2452" s="87">
        <v>2015</v>
      </c>
    </row>
    <row r="2453" spans="1:18" x14ac:dyDescent="0.25">
      <c r="A2453" s="88">
        <v>3127</v>
      </c>
      <c r="B2453" s="92" t="s">
        <v>2416</v>
      </c>
      <c r="C2453" s="92" t="s">
        <v>99</v>
      </c>
      <c r="D2453" s="93">
        <v>3203007</v>
      </c>
      <c r="E2453" s="107">
        <v>172</v>
      </c>
      <c r="F2453" s="107">
        <v>145</v>
      </c>
      <c r="G2453" s="107">
        <v>139</v>
      </c>
      <c r="H2453" s="107">
        <v>108</v>
      </c>
      <c r="I2453" s="107">
        <v>90</v>
      </c>
      <c r="J2453" s="107">
        <v>74</v>
      </c>
      <c r="K2453" s="107">
        <v>80</v>
      </c>
      <c r="L2453" s="107">
        <v>106</v>
      </c>
      <c r="M2453" s="107">
        <v>115</v>
      </c>
      <c r="N2453" s="107">
        <v>135</v>
      </c>
      <c r="O2453" s="107">
        <v>138</v>
      </c>
      <c r="P2453" s="107">
        <v>147</v>
      </c>
      <c r="Q2453" s="106">
        <f t="shared" si="38"/>
        <v>1449</v>
      </c>
      <c r="R2453" s="87">
        <v>2015</v>
      </c>
    </row>
    <row r="2454" spans="1:18" x14ac:dyDescent="0.25">
      <c r="A2454" s="88">
        <v>3128</v>
      </c>
      <c r="B2454" s="92" t="s">
        <v>2417</v>
      </c>
      <c r="C2454" s="92" t="s">
        <v>59</v>
      </c>
      <c r="D2454" s="93">
        <v>4111407</v>
      </c>
      <c r="E2454" s="107">
        <v>155</v>
      </c>
      <c r="F2454" s="107">
        <v>132</v>
      </c>
      <c r="G2454" s="107">
        <v>125</v>
      </c>
      <c r="H2454" s="107">
        <v>96</v>
      </c>
      <c r="I2454" s="107">
        <v>69</v>
      </c>
      <c r="J2454" s="107">
        <v>53</v>
      </c>
      <c r="K2454" s="107">
        <v>61</v>
      </c>
      <c r="L2454" s="107">
        <v>87</v>
      </c>
      <c r="M2454" s="107">
        <v>101</v>
      </c>
      <c r="N2454" s="107">
        <v>127</v>
      </c>
      <c r="O2454" s="107">
        <v>148</v>
      </c>
      <c r="P2454" s="107">
        <v>161</v>
      </c>
      <c r="Q2454" s="106">
        <f t="shared" si="38"/>
        <v>1315</v>
      </c>
      <c r="R2454" s="87">
        <v>2015</v>
      </c>
    </row>
    <row r="2455" spans="1:18" x14ac:dyDescent="0.25">
      <c r="A2455" s="88">
        <v>3129</v>
      </c>
      <c r="B2455" s="92" t="s">
        <v>2418</v>
      </c>
      <c r="C2455" s="92" t="s">
        <v>59</v>
      </c>
      <c r="D2455" s="93">
        <v>4111506</v>
      </c>
      <c r="E2455" s="107">
        <v>197</v>
      </c>
      <c r="F2455" s="107">
        <v>168</v>
      </c>
      <c r="G2455" s="107">
        <v>159</v>
      </c>
      <c r="H2455" s="107">
        <v>126</v>
      </c>
      <c r="I2455" s="107">
        <v>95</v>
      </c>
      <c r="J2455" s="107">
        <v>75</v>
      </c>
      <c r="K2455" s="107">
        <v>85</v>
      </c>
      <c r="L2455" s="107">
        <v>115</v>
      </c>
      <c r="M2455" s="107">
        <v>130</v>
      </c>
      <c r="N2455" s="107">
        <v>162</v>
      </c>
      <c r="O2455" s="107">
        <v>186</v>
      </c>
      <c r="P2455" s="107">
        <v>202</v>
      </c>
      <c r="Q2455" s="106">
        <f t="shared" si="38"/>
        <v>1700</v>
      </c>
      <c r="R2455" s="87">
        <v>2015</v>
      </c>
    </row>
    <row r="2456" spans="1:18" x14ac:dyDescent="0.25">
      <c r="A2456" s="88">
        <v>3130</v>
      </c>
      <c r="B2456" s="92" t="s">
        <v>2419</v>
      </c>
      <c r="C2456" s="92" t="s">
        <v>59</v>
      </c>
      <c r="D2456" s="93">
        <v>4111555</v>
      </c>
      <c r="E2456" s="107">
        <v>186</v>
      </c>
      <c r="F2456" s="107">
        <v>163</v>
      </c>
      <c r="G2456" s="107">
        <v>156</v>
      </c>
      <c r="H2456" s="107">
        <v>125</v>
      </c>
      <c r="I2456" s="107">
        <v>96</v>
      </c>
      <c r="J2456" s="107">
        <v>77</v>
      </c>
      <c r="K2456" s="107">
        <v>88</v>
      </c>
      <c r="L2456" s="107">
        <v>118</v>
      </c>
      <c r="M2456" s="107">
        <v>130</v>
      </c>
      <c r="N2456" s="107">
        <v>160</v>
      </c>
      <c r="O2456" s="107">
        <v>177</v>
      </c>
      <c r="P2456" s="107">
        <v>190</v>
      </c>
      <c r="Q2456" s="106">
        <f t="shared" si="38"/>
        <v>1666</v>
      </c>
      <c r="R2456" s="87">
        <v>2015</v>
      </c>
    </row>
    <row r="2457" spans="1:18" x14ac:dyDescent="0.25">
      <c r="A2457" s="88">
        <v>3131</v>
      </c>
      <c r="B2457" s="92" t="s">
        <v>2420</v>
      </c>
      <c r="C2457" s="92" t="s">
        <v>59</v>
      </c>
      <c r="D2457" s="93">
        <v>4111605</v>
      </c>
      <c r="E2457" s="107">
        <v>189</v>
      </c>
      <c r="F2457" s="107">
        <v>163</v>
      </c>
      <c r="G2457" s="107">
        <v>154</v>
      </c>
      <c r="H2457" s="107">
        <v>123</v>
      </c>
      <c r="I2457" s="107">
        <v>94</v>
      </c>
      <c r="J2457" s="107">
        <v>74</v>
      </c>
      <c r="K2457" s="107">
        <v>84</v>
      </c>
      <c r="L2457" s="107">
        <v>113</v>
      </c>
      <c r="M2457" s="107">
        <v>127</v>
      </c>
      <c r="N2457" s="107">
        <v>158</v>
      </c>
      <c r="O2457" s="107">
        <v>180</v>
      </c>
      <c r="P2457" s="107">
        <v>195</v>
      </c>
      <c r="Q2457" s="106">
        <f t="shared" si="38"/>
        <v>1654</v>
      </c>
      <c r="R2457" s="87">
        <v>2015</v>
      </c>
    </row>
    <row r="2458" spans="1:18" x14ac:dyDescent="0.25">
      <c r="A2458" s="88">
        <v>3132</v>
      </c>
      <c r="B2458" s="92" t="s">
        <v>2421</v>
      </c>
      <c r="C2458" s="92" t="s">
        <v>113</v>
      </c>
      <c r="D2458" s="93">
        <v>5004700</v>
      </c>
      <c r="E2458" s="107">
        <v>189</v>
      </c>
      <c r="F2458" s="107">
        <v>163</v>
      </c>
      <c r="G2458" s="107">
        <v>158</v>
      </c>
      <c r="H2458" s="107">
        <v>128</v>
      </c>
      <c r="I2458" s="107">
        <v>100</v>
      </c>
      <c r="J2458" s="107">
        <v>80</v>
      </c>
      <c r="K2458" s="107">
        <v>91</v>
      </c>
      <c r="L2458" s="107">
        <v>122</v>
      </c>
      <c r="M2458" s="107">
        <v>135</v>
      </c>
      <c r="N2458" s="107">
        <v>164</v>
      </c>
      <c r="O2458" s="107">
        <v>182</v>
      </c>
      <c r="P2458" s="107">
        <v>191</v>
      </c>
      <c r="Q2458" s="106">
        <f t="shared" si="38"/>
        <v>1703</v>
      </c>
      <c r="R2458" s="87">
        <v>2015</v>
      </c>
    </row>
    <row r="2459" spans="1:18" x14ac:dyDescent="0.25">
      <c r="A2459" s="88">
        <v>3133</v>
      </c>
      <c r="B2459" s="92" t="s">
        <v>2422</v>
      </c>
      <c r="C2459" s="92" t="s">
        <v>46</v>
      </c>
      <c r="D2459" s="93">
        <v>5211602</v>
      </c>
      <c r="E2459" s="107">
        <v>130</v>
      </c>
      <c r="F2459" s="107">
        <v>113</v>
      </c>
      <c r="G2459" s="107">
        <v>122</v>
      </c>
      <c r="H2459" s="107">
        <v>113</v>
      </c>
      <c r="I2459" s="107">
        <v>103</v>
      </c>
      <c r="J2459" s="107">
        <v>89</v>
      </c>
      <c r="K2459" s="107">
        <v>104</v>
      </c>
      <c r="L2459" s="107">
        <v>128</v>
      </c>
      <c r="M2459" s="107">
        <v>129</v>
      </c>
      <c r="N2459" s="107">
        <v>139</v>
      </c>
      <c r="O2459" s="107">
        <v>128</v>
      </c>
      <c r="P2459" s="107">
        <v>125</v>
      </c>
      <c r="Q2459" s="106">
        <f t="shared" si="38"/>
        <v>1423</v>
      </c>
      <c r="R2459" s="87">
        <v>2015</v>
      </c>
    </row>
    <row r="2460" spans="1:18" x14ac:dyDescent="0.25">
      <c r="A2460" s="88">
        <v>3134</v>
      </c>
      <c r="B2460" s="92" t="s">
        <v>2423</v>
      </c>
      <c r="C2460" s="92" t="s">
        <v>81</v>
      </c>
      <c r="D2460" s="93">
        <v>4310751</v>
      </c>
      <c r="E2460" s="107">
        <v>155</v>
      </c>
      <c r="F2460" s="107">
        <v>121</v>
      </c>
      <c r="G2460" s="107">
        <v>109</v>
      </c>
      <c r="H2460" s="107">
        <v>65</v>
      </c>
      <c r="I2460" s="107">
        <v>44</v>
      </c>
      <c r="J2460" s="107">
        <v>32</v>
      </c>
      <c r="K2460" s="107">
        <v>35</v>
      </c>
      <c r="L2460" s="107">
        <v>54</v>
      </c>
      <c r="M2460" s="107">
        <v>67</v>
      </c>
      <c r="N2460" s="107">
        <v>101</v>
      </c>
      <c r="O2460" s="107">
        <v>131</v>
      </c>
      <c r="P2460" s="107">
        <v>159</v>
      </c>
      <c r="Q2460" s="106">
        <f t="shared" si="38"/>
        <v>1073</v>
      </c>
      <c r="R2460" s="87">
        <v>2015</v>
      </c>
    </row>
    <row r="2461" spans="1:18" x14ac:dyDescent="0.25">
      <c r="A2461" s="88">
        <v>3135</v>
      </c>
      <c r="B2461" s="92" t="s">
        <v>2424</v>
      </c>
      <c r="C2461" s="92" t="s">
        <v>81</v>
      </c>
      <c r="D2461" s="93">
        <v>4310801</v>
      </c>
      <c r="E2461" s="107">
        <v>164</v>
      </c>
      <c r="F2461" s="107">
        <v>132</v>
      </c>
      <c r="G2461" s="107">
        <v>118</v>
      </c>
      <c r="H2461" s="107">
        <v>78</v>
      </c>
      <c r="I2461" s="107">
        <v>52</v>
      </c>
      <c r="J2461" s="107">
        <v>36</v>
      </c>
      <c r="K2461" s="107">
        <v>42</v>
      </c>
      <c r="L2461" s="107">
        <v>64</v>
      </c>
      <c r="M2461" s="107">
        <v>82</v>
      </c>
      <c r="N2461" s="107">
        <v>117</v>
      </c>
      <c r="O2461" s="107">
        <v>147</v>
      </c>
      <c r="P2461" s="107">
        <v>169</v>
      </c>
      <c r="Q2461" s="106">
        <f t="shared" si="38"/>
        <v>1201</v>
      </c>
      <c r="R2461" s="87">
        <v>2015</v>
      </c>
    </row>
    <row r="2462" spans="1:18" x14ac:dyDescent="0.25">
      <c r="A2462" s="88">
        <v>3136</v>
      </c>
      <c r="B2462" s="92" t="s">
        <v>2425</v>
      </c>
      <c r="C2462" s="92" t="s">
        <v>66</v>
      </c>
      <c r="D2462" s="93">
        <v>2607901</v>
      </c>
      <c r="E2462" s="107">
        <v>204.7</v>
      </c>
      <c r="F2462" s="107">
        <v>176.4</v>
      </c>
      <c r="G2462" s="107">
        <v>182.6</v>
      </c>
      <c r="H2462" s="107">
        <v>161.9</v>
      </c>
      <c r="I2462" s="107">
        <v>141.19999999999999</v>
      </c>
      <c r="J2462" s="107">
        <v>123</v>
      </c>
      <c r="K2462" s="107">
        <v>131.4</v>
      </c>
      <c r="L2462" s="107">
        <v>148.9</v>
      </c>
      <c r="M2462" s="107">
        <v>168.2</v>
      </c>
      <c r="N2462" s="107">
        <v>200.1</v>
      </c>
      <c r="O2462" s="107">
        <v>198.4</v>
      </c>
      <c r="P2462" s="107">
        <v>213.2</v>
      </c>
      <c r="Q2462" s="106">
        <f t="shared" si="38"/>
        <v>2050</v>
      </c>
      <c r="R2462" s="87">
        <v>2015</v>
      </c>
    </row>
    <row r="2463" spans="1:18" x14ac:dyDescent="0.25">
      <c r="A2463" s="88">
        <v>3137</v>
      </c>
      <c r="B2463" s="92" t="s">
        <v>2426</v>
      </c>
      <c r="C2463" s="92" t="s">
        <v>61</v>
      </c>
      <c r="D2463" s="93">
        <v>4208609</v>
      </c>
      <c r="E2463" s="107">
        <v>154</v>
      </c>
      <c r="F2463" s="107">
        <v>128</v>
      </c>
      <c r="G2463" s="107">
        <v>113</v>
      </c>
      <c r="H2463" s="107">
        <v>100</v>
      </c>
      <c r="I2463" s="107">
        <v>76</v>
      </c>
      <c r="J2463" s="107">
        <v>66</v>
      </c>
      <c r="K2463" s="107">
        <v>76</v>
      </c>
      <c r="L2463" s="107">
        <v>92</v>
      </c>
      <c r="M2463" s="107">
        <v>82</v>
      </c>
      <c r="N2463" s="107">
        <v>127</v>
      </c>
      <c r="O2463" s="107">
        <v>148</v>
      </c>
      <c r="P2463" s="107">
        <v>161</v>
      </c>
      <c r="Q2463" s="106">
        <f t="shared" si="38"/>
        <v>1323</v>
      </c>
      <c r="R2463" s="87">
        <v>2015</v>
      </c>
    </row>
    <row r="2464" spans="1:18" x14ac:dyDescent="0.25">
      <c r="A2464" s="88">
        <v>3138</v>
      </c>
      <c r="B2464" s="92" t="s">
        <v>2427</v>
      </c>
      <c r="C2464" s="92" t="s">
        <v>56</v>
      </c>
      <c r="D2464" s="93">
        <v>2917359</v>
      </c>
      <c r="E2464" s="107">
        <v>217</v>
      </c>
      <c r="F2464" s="107">
        <v>191</v>
      </c>
      <c r="G2464" s="107">
        <v>191</v>
      </c>
      <c r="H2464" s="107">
        <v>177</v>
      </c>
      <c r="I2464" s="107">
        <v>161</v>
      </c>
      <c r="J2464" s="107">
        <v>142</v>
      </c>
      <c r="K2464" s="107">
        <v>152</v>
      </c>
      <c r="L2464" s="107">
        <v>184</v>
      </c>
      <c r="M2464" s="107">
        <v>197</v>
      </c>
      <c r="N2464" s="107">
        <v>216</v>
      </c>
      <c r="O2464" s="107">
        <v>198</v>
      </c>
      <c r="P2464" s="107">
        <v>201</v>
      </c>
      <c r="Q2464" s="106">
        <f t="shared" si="38"/>
        <v>2227</v>
      </c>
      <c r="R2464" s="87">
        <v>2015</v>
      </c>
    </row>
    <row r="2465" spans="1:18" x14ac:dyDescent="0.25">
      <c r="A2465" s="88">
        <v>3139</v>
      </c>
      <c r="B2465" s="92" t="s">
        <v>2427</v>
      </c>
      <c r="C2465" s="92" t="s">
        <v>91</v>
      </c>
      <c r="D2465" s="93">
        <v>3524204</v>
      </c>
      <c r="E2465" s="107">
        <v>133.5</v>
      </c>
      <c r="F2465" s="107">
        <v>115.5</v>
      </c>
      <c r="G2465" s="107">
        <v>118.5</v>
      </c>
      <c r="H2465" s="107">
        <v>95</v>
      </c>
      <c r="I2465" s="107">
        <v>80.5</v>
      </c>
      <c r="J2465" s="107">
        <v>66.5</v>
      </c>
      <c r="K2465" s="107">
        <v>75</v>
      </c>
      <c r="L2465" s="107">
        <v>109</v>
      </c>
      <c r="M2465" s="107">
        <v>122</v>
      </c>
      <c r="N2465" s="107">
        <v>134.5</v>
      </c>
      <c r="O2465" s="107">
        <v>134</v>
      </c>
      <c r="P2465" s="107">
        <v>135</v>
      </c>
      <c r="Q2465" s="106">
        <f t="shared" si="38"/>
        <v>1319</v>
      </c>
      <c r="R2465" s="87">
        <v>2015</v>
      </c>
    </row>
    <row r="2466" spans="1:18" x14ac:dyDescent="0.25">
      <c r="A2466" s="88">
        <v>3140</v>
      </c>
      <c r="B2466" s="92" t="s">
        <v>2428</v>
      </c>
      <c r="C2466" s="92" t="s">
        <v>59</v>
      </c>
      <c r="D2466" s="93">
        <v>4111704</v>
      </c>
      <c r="E2466" s="107">
        <v>180</v>
      </c>
      <c r="F2466" s="107">
        <v>153</v>
      </c>
      <c r="G2466" s="107">
        <v>149</v>
      </c>
      <c r="H2466" s="107">
        <v>121</v>
      </c>
      <c r="I2466" s="107">
        <v>93</v>
      </c>
      <c r="J2466" s="107">
        <v>75</v>
      </c>
      <c r="K2466" s="107">
        <v>85</v>
      </c>
      <c r="L2466" s="107">
        <v>116</v>
      </c>
      <c r="M2466" s="107">
        <v>128</v>
      </c>
      <c r="N2466" s="107">
        <v>154</v>
      </c>
      <c r="O2466" s="107">
        <v>173</v>
      </c>
      <c r="P2466" s="107">
        <v>183</v>
      </c>
      <c r="Q2466" s="106">
        <f t="shared" si="38"/>
        <v>1610</v>
      </c>
      <c r="R2466" s="87">
        <v>2015</v>
      </c>
    </row>
    <row r="2467" spans="1:18" x14ac:dyDescent="0.25">
      <c r="A2467" s="88">
        <v>3141</v>
      </c>
      <c r="B2467" s="92" t="s">
        <v>2429</v>
      </c>
      <c r="C2467" s="92" t="s">
        <v>81</v>
      </c>
      <c r="D2467" s="93">
        <v>4310850</v>
      </c>
      <c r="E2467" s="107">
        <v>177</v>
      </c>
      <c r="F2467" s="107">
        <v>141</v>
      </c>
      <c r="G2467" s="107">
        <v>131</v>
      </c>
      <c r="H2467" s="107">
        <v>88</v>
      </c>
      <c r="I2467" s="107">
        <v>61</v>
      </c>
      <c r="J2467" s="107">
        <v>47</v>
      </c>
      <c r="K2467" s="107">
        <v>54</v>
      </c>
      <c r="L2467" s="107">
        <v>78</v>
      </c>
      <c r="M2467" s="107">
        <v>98</v>
      </c>
      <c r="N2467" s="107">
        <v>131</v>
      </c>
      <c r="O2467" s="107">
        <v>159</v>
      </c>
      <c r="P2467" s="107">
        <v>185</v>
      </c>
      <c r="Q2467" s="106">
        <f t="shared" si="38"/>
        <v>1350</v>
      </c>
      <c r="R2467" s="87">
        <v>2015</v>
      </c>
    </row>
    <row r="2468" spans="1:18" x14ac:dyDescent="0.25">
      <c r="A2468" s="88">
        <v>3142</v>
      </c>
      <c r="B2468" s="92" t="s">
        <v>2430</v>
      </c>
      <c r="C2468" s="92" t="s">
        <v>91</v>
      </c>
      <c r="D2468" s="93">
        <v>3524303</v>
      </c>
      <c r="E2468" s="107">
        <v>126.7</v>
      </c>
      <c r="F2468" s="107">
        <v>112.2</v>
      </c>
      <c r="G2468" s="107">
        <v>118.9</v>
      </c>
      <c r="H2468" s="107">
        <v>95.1</v>
      </c>
      <c r="I2468" s="107">
        <v>84</v>
      </c>
      <c r="J2468" s="107">
        <v>68.5</v>
      </c>
      <c r="K2468" s="107">
        <v>72.3</v>
      </c>
      <c r="L2468" s="107">
        <v>97.1</v>
      </c>
      <c r="M2468" s="107">
        <v>105.8</v>
      </c>
      <c r="N2468" s="107">
        <v>124.2</v>
      </c>
      <c r="O2468" s="107">
        <v>127.6</v>
      </c>
      <c r="P2468" s="107">
        <v>127.6</v>
      </c>
      <c r="Q2468" s="106">
        <f t="shared" si="38"/>
        <v>1259.9999999999998</v>
      </c>
      <c r="R2468" s="87">
        <v>2015</v>
      </c>
    </row>
    <row r="2469" spans="1:18" x14ac:dyDescent="0.25">
      <c r="A2469" s="88">
        <v>3143</v>
      </c>
      <c r="B2469" s="92" t="s">
        <v>2431</v>
      </c>
      <c r="C2469" s="92" t="s">
        <v>48</v>
      </c>
      <c r="D2469" s="93">
        <v>3134608</v>
      </c>
      <c r="E2469" s="107">
        <v>169.2</v>
      </c>
      <c r="F2469" s="107">
        <v>140</v>
      </c>
      <c r="G2469" s="107">
        <v>143.80000000000001</v>
      </c>
      <c r="H2469" s="107">
        <v>118.6</v>
      </c>
      <c r="I2469" s="107">
        <v>105.8</v>
      </c>
      <c r="J2469" s="107">
        <v>88</v>
      </c>
      <c r="K2469" s="107">
        <v>96.3</v>
      </c>
      <c r="L2469" s="107">
        <v>122.2</v>
      </c>
      <c r="M2469" s="107">
        <v>125.9</v>
      </c>
      <c r="N2469" s="107">
        <v>141.19999999999999</v>
      </c>
      <c r="O2469" s="107">
        <v>137.30000000000001</v>
      </c>
      <c r="P2469" s="107">
        <v>135.1</v>
      </c>
      <c r="Q2469" s="106">
        <f t="shared" si="38"/>
        <v>1523.3999999999999</v>
      </c>
      <c r="R2469" s="87">
        <v>2015</v>
      </c>
    </row>
    <row r="2470" spans="1:18" x14ac:dyDescent="0.25">
      <c r="A2470" s="88">
        <v>3144</v>
      </c>
      <c r="B2470" s="92" t="s">
        <v>2432</v>
      </c>
      <c r="C2470" s="92" t="s">
        <v>77</v>
      </c>
      <c r="D2470" s="93">
        <v>2405009</v>
      </c>
      <c r="E2470" s="107">
        <v>194</v>
      </c>
      <c r="F2470" s="107">
        <v>176</v>
      </c>
      <c r="G2470" s="107">
        <v>181</v>
      </c>
      <c r="H2470" s="107">
        <v>159</v>
      </c>
      <c r="I2470" s="107">
        <v>147</v>
      </c>
      <c r="J2470" s="107">
        <v>124</v>
      </c>
      <c r="K2470" s="107">
        <v>136</v>
      </c>
      <c r="L2470" s="107">
        <v>157</v>
      </c>
      <c r="M2470" s="107">
        <v>174</v>
      </c>
      <c r="N2470" s="107">
        <v>195</v>
      </c>
      <c r="O2470" s="107">
        <v>197</v>
      </c>
      <c r="P2470" s="107">
        <v>202</v>
      </c>
      <c r="Q2470" s="106">
        <f t="shared" si="38"/>
        <v>2042</v>
      </c>
      <c r="R2470" s="87">
        <v>2015</v>
      </c>
    </row>
    <row r="2471" spans="1:18" x14ac:dyDescent="0.25">
      <c r="A2471" s="88">
        <v>3145</v>
      </c>
      <c r="B2471" s="92" t="s">
        <v>2433</v>
      </c>
      <c r="C2471" s="92" t="s">
        <v>56</v>
      </c>
      <c r="D2471" s="93">
        <v>2917409</v>
      </c>
      <c r="E2471" s="107">
        <v>187</v>
      </c>
      <c r="F2471" s="107">
        <v>167</v>
      </c>
      <c r="G2471" s="107">
        <v>167</v>
      </c>
      <c r="H2471" s="107">
        <v>143</v>
      </c>
      <c r="I2471" s="107">
        <v>124</v>
      </c>
      <c r="J2471" s="107">
        <v>107</v>
      </c>
      <c r="K2471" s="107">
        <v>114</v>
      </c>
      <c r="L2471" s="107">
        <v>143</v>
      </c>
      <c r="M2471" s="107">
        <v>158</v>
      </c>
      <c r="N2471" s="107">
        <v>181</v>
      </c>
      <c r="O2471" s="107">
        <v>166</v>
      </c>
      <c r="P2471" s="107">
        <v>172</v>
      </c>
      <c r="Q2471" s="106">
        <f t="shared" si="38"/>
        <v>1829</v>
      </c>
      <c r="R2471" s="87">
        <v>2015</v>
      </c>
    </row>
    <row r="2472" spans="1:18" x14ac:dyDescent="0.25">
      <c r="A2472" s="88">
        <v>3146</v>
      </c>
      <c r="B2472" s="92" t="s">
        <v>2434</v>
      </c>
      <c r="C2472" s="92" t="s">
        <v>111</v>
      </c>
      <c r="D2472" s="93">
        <v>2507309</v>
      </c>
      <c r="E2472" s="107">
        <v>215</v>
      </c>
      <c r="F2472" s="107">
        <v>193</v>
      </c>
      <c r="G2472" s="107">
        <v>198</v>
      </c>
      <c r="H2472" s="107">
        <v>173</v>
      </c>
      <c r="I2472" s="107">
        <v>157</v>
      </c>
      <c r="J2472" s="107">
        <v>132</v>
      </c>
      <c r="K2472" s="107">
        <v>143</v>
      </c>
      <c r="L2472" s="107">
        <v>167</v>
      </c>
      <c r="M2472" s="107">
        <v>187</v>
      </c>
      <c r="N2472" s="107">
        <v>215</v>
      </c>
      <c r="O2472" s="107">
        <v>216</v>
      </c>
      <c r="P2472" s="107">
        <v>224</v>
      </c>
      <c r="Q2472" s="106">
        <f t="shared" si="38"/>
        <v>2220</v>
      </c>
      <c r="R2472" s="87">
        <v>2015</v>
      </c>
    </row>
    <row r="2473" spans="1:18" x14ac:dyDescent="0.25">
      <c r="A2473" s="88">
        <v>3147</v>
      </c>
      <c r="B2473" s="92" t="s">
        <v>2435</v>
      </c>
      <c r="C2473" s="92" t="s">
        <v>110</v>
      </c>
      <c r="D2473" s="93">
        <v>2703403</v>
      </c>
      <c r="E2473" s="107">
        <v>222</v>
      </c>
      <c r="F2473" s="107">
        <v>195</v>
      </c>
      <c r="G2473" s="107">
        <v>201</v>
      </c>
      <c r="H2473" s="107">
        <v>178</v>
      </c>
      <c r="I2473" s="107">
        <v>147</v>
      </c>
      <c r="J2473" s="107">
        <v>125</v>
      </c>
      <c r="K2473" s="107">
        <v>132</v>
      </c>
      <c r="L2473" s="107">
        <v>152</v>
      </c>
      <c r="M2473" s="107">
        <v>174</v>
      </c>
      <c r="N2473" s="107">
        <v>206</v>
      </c>
      <c r="O2473" s="107">
        <v>214</v>
      </c>
      <c r="P2473" s="107">
        <v>224</v>
      </c>
      <c r="Q2473" s="106">
        <f t="shared" si="38"/>
        <v>2170</v>
      </c>
      <c r="R2473" s="87">
        <v>2015</v>
      </c>
    </row>
    <row r="2474" spans="1:18" x14ac:dyDescent="0.25">
      <c r="A2474" s="88">
        <v>3148</v>
      </c>
      <c r="B2474" s="92" t="s">
        <v>2436</v>
      </c>
      <c r="C2474" s="92" t="s">
        <v>52</v>
      </c>
      <c r="D2474" s="93">
        <v>1503754</v>
      </c>
      <c r="E2474" s="107">
        <v>108</v>
      </c>
      <c r="F2474" s="107">
        <v>97</v>
      </c>
      <c r="G2474" s="107">
        <v>107</v>
      </c>
      <c r="H2474" s="107">
        <v>100</v>
      </c>
      <c r="I2474" s="107">
        <v>106</v>
      </c>
      <c r="J2474" s="107">
        <v>104</v>
      </c>
      <c r="K2474" s="107">
        <v>114</v>
      </c>
      <c r="L2474" s="107">
        <v>130</v>
      </c>
      <c r="M2474" s="107">
        <v>125</v>
      </c>
      <c r="N2474" s="107">
        <v>127</v>
      </c>
      <c r="O2474" s="107">
        <v>117</v>
      </c>
      <c r="P2474" s="107">
        <v>112</v>
      </c>
      <c r="Q2474" s="106">
        <f t="shared" si="38"/>
        <v>1347</v>
      </c>
      <c r="R2474" s="87">
        <v>2015</v>
      </c>
    </row>
    <row r="2475" spans="1:18" x14ac:dyDescent="0.25">
      <c r="A2475" s="88">
        <v>3149</v>
      </c>
      <c r="B2475" s="92" t="s">
        <v>2437</v>
      </c>
      <c r="C2475" s="92" t="s">
        <v>91</v>
      </c>
      <c r="D2475" s="93">
        <v>3524402</v>
      </c>
      <c r="E2475" s="107">
        <v>145</v>
      </c>
      <c r="F2475" s="107">
        <v>123</v>
      </c>
      <c r="G2475" s="107">
        <v>124</v>
      </c>
      <c r="H2475" s="107">
        <v>97</v>
      </c>
      <c r="I2475" s="107">
        <v>78</v>
      </c>
      <c r="J2475" s="107">
        <v>61</v>
      </c>
      <c r="K2475" s="107">
        <v>68</v>
      </c>
      <c r="L2475" s="107">
        <v>87</v>
      </c>
      <c r="M2475" s="107">
        <v>97</v>
      </c>
      <c r="N2475" s="107">
        <v>118</v>
      </c>
      <c r="O2475" s="107">
        <v>130</v>
      </c>
      <c r="P2475" s="107">
        <v>137</v>
      </c>
      <c r="Q2475" s="106">
        <f t="shared" si="38"/>
        <v>1265</v>
      </c>
      <c r="R2475" s="87">
        <v>2015</v>
      </c>
    </row>
    <row r="2476" spans="1:18" x14ac:dyDescent="0.25">
      <c r="A2476" s="88">
        <v>3150</v>
      </c>
      <c r="B2476" s="92" t="s">
        <v>2438</v>
      </c>
      <c r="C2476" s="92" t="s">
        <v>59</v>
      </c>
      <c r="D2476" s="93">
        <v>4111803</v>
      </c>
      <c r="E2476" s="107">
        <v>196</v>
      </c>
      <c r="F2476" s="107">
        <v>165</v>
      </c>
      <c r="G2476" s="107">
        <v>163</v>
      </c>
      <c r="H2476" s="107">
        <v>136</v>
      </c>
      <c r="I2476" s="107">
        <v>106</v>
      </c>
      <c r="J2476" s="107">
        <v>86</v>
      </c>
      <c r="K2476" s="107">
        <v>97</v>
      </c>
      <c r="L2476" s="107">
        <v>129</v>
      </c>
      <c r="M2476" s="107">
        <v>141</v>
      </c>
      <c r="N2476" s="107">
        <v>168</v>
      </c>
      <c r="O2476" s="107">
        <v>189</v>
      </c>
      <c r="P2476" s="107">
        <v>195</v>
      </c>
      <c r="Q2476" s="106">
        <f t="shared" si="38"/>
        <v>1771</v>
      </c>
      <c r="R2476" s="87">
        <v>2015</v>
      </c>
    </row>
    <row r="2477" spans="1:18" x14ac:dyDescent="0.25">
      <c r="A2477" s="88">
        <v>3151</v>
      </c>
      <c r="B2477" s="92" t="s">
        <v>2439</v>
      </c>
      <c r="C2477" s="92" t="s">
        <v>91</v>
      </c>
      <c r="D2477" s="93">
        <v>3524501</v>
      </c>
      <c r="E2477" s="107">
        <v>143</v>
      </c>
      <c r="F2477" s="107">
        <v>122</v>
      </c>
      <c r="G2477" s="107">
        <v>125</v>
      </c>
      <c r="H2477" s="107">
        <v>101</v>
      </c>
      <c r="I2477" s="107">
        <v>81</v>
      </c>
      <c r="J2477" s="107">
        <v>66</v>
      </c>
      <c r="K2477" s="107">
        <v>75</v>
      </c>
      <c r="L2477" s="107">
        <v>105</v>
      </c>
      <c r="M2477" s="107">
        <v>119</v>
      </c>
      <c r="N2477" s="107">
        <v>136</v>
      </c>
      <c r="O2477" s="107">
        <v>142</v>
      </c>
      <c r="P2477" s="107">
        <v>143</v>
      </c>
      <c r="Q2477" s="106">
        <f t="shared" si="38"/>
        <v>1358</v>
      </c>
      <c r="R2477" s="87">
        <v>2015</v>
      </c>
    </row>
    <row r="2478" spans="1:18" x14ac:dyDescent="0.25">
      <c r="A2478" s="88">
        <v>3152</v>
      </c>
      <c r="B2478" s="92" t="s">
        <v>2440</v>
      </c>
      <c r="C2478" s="92" t="s">
        <v>84</v>
      </c>
      <c r="D2478" s="93">
        <v>5104807</v>
      </c>
      <c r="E2478" s="107">
        <v>142</v>
      </c>
      <c r="F2478" s="107">
        <v>122</v>
      </c>
      <c r="G2478" s="107">
        <v>128</v>
      </c>
      <c r="H2478" s="107">
        <v>123</v>
      </c>
      <c r="I2478" s="107">
        <v>113</v>
      </c>
      <c r="J2478" s="107">
        <v>100</v>
      </c>
      <c r="K2478" s="107">
        <v>116</v>
      </c>
      <c r="L2478" s="107">
        <v>136</v>
      </c>
      <c r="M2478" s="107">
        <v>135</v>
      </c>
      <c r="N2478" s="107">
        <v>152</v>
      </c>
      <c r="O2478" s="107">
        <v>141</v>
      </c>
      <c r="P2478" s="107">
        <v>139</v>
      </c>
      <c r="Q2478" s="106">
        <f t="shared" si="38"/>
        <v>1547</v>
      </c>
      <c r="R2478" s="87">
        <v>2015</v>
      </c>
    </row>
    <row r="2479" spans="1:18" x14ac:dyDescent="0.25">
      <c r="A2479" s="88">
        <v>3153</v>
      </c>
      <c r="B2479" s="92" t="s">
        <v>2441</v>
      </c>
      <c r="C2479" s="92" t="s">
        <v>48</v>
      </c>
      <c r="D2479" s="93">
        <v>3134707</v>
      </c>
      <c r="E2479" s="107">
        <v>207</v>
      </c>
      <c r="F2479" s="107">
        <v>181</v>
      </c>
      <c r="G2479" s="107">
        <v>177</v>
      </c>
      <c r="H2479" s="107">
        <v>145</v>
      </c>
      <c r="I2479" s="107">
        <v>126</v>
      </c>
      <c r="J2479" s="107">
        <v>108</v>
      </c>
      <c r="K2479" s="107">
        <v>112</v>
      </c>
      <c r="L2479" s="107">
        <v>142</v>
      </c>
      <c r="M2479" s="107">
        <v>152</v>
      </c>
      <c r="N2479" s="107">
        <v>176</v>
      </c>
      <c r="O2479" s="107">
        <v>168</v>
      </c>
      <c r="P2479" s="107">
        <v>182</v>
      </c>
      <c r="Q2479" s="106">
        <f t="shared" si="38"/>
        <v>1876</v>
      </c>
      <c r="R2479" s="87">
        <v>2015</v>
      </c>
    </row>
    <row r="2480" spans="1:18" x14ac:dyDescent="0.25">
      <c r="A2480" s="88">
        <v>3154</v>
      </c>
      <c r="B2480" s="92" t="s">
        <v>2442</v>
      </c>
      <c r="C2480" s="92" t="s">
        <v>61</v>
      </c>
      <c r="D2480" s="93">
        <v>4208708</v>
      </c>
      <c r="E2480" s="107">
        <v>204</v>
      </c>
      <c r="F2480" s="107">
        <v>165</v>
      </c>
      <c r="G2480" s="107">
        <v>154</v>
      </c>
      <c r="H2480" s="107">
        <v>110</v>
      </c>
      <c r="I2480" s="107">
        <v>79</v>
      </c>
      <c r="J2480" s="107">
        <v>59</v>
      </c>
      <c r="K2480" s="107">
        <v>67</v>
      </c>
      <c r="L2480" s="107">
        <v>93</v>
      </c>
      <c r="M2480" s="107">
        <v>115</v>
      </c>
      <c r="N2480" s="107">
        <v>155</v>
      </c>
      <c r="O2480" s="107">
        <v>185</v>
      </c>
      <c r="P2480" s="107">
        <v>209</v>
      </c>
      <c r="Q2480" s="106">
        <f t="shared" si="38"/>
        <v>1595</v>
      </c>
      <c r="R2480" s="87">
        <v>2015</v>
      </c>
    </row>
    <row r="2481" spans="1:18" x14ac:dyDescent="0.25">
      <c r="A2481" s="88">
        <v>3155</v>
      </c>
      <c r="B2481" s="92" t="s">
        <v>2443</v>
      </c>
      <c r="C2481" s="92" t="s">
        <v>56</v>
      </c>
      <c r="D2481" s="93">
        <v>2917508</v>
      </c>
      <c r="E2481" s="107">
        <v>173.4</v>
      </c>
      <c r="F2481" s="107">
        <v>155.19999999999999</v>
      </c>
      <c r="G2481" s="107">
        <v>151.9</v>
      </c>
      <c r="H2481" s="107">
        <v>131.1</v>
      </c>
      <c r="I2481" s="107">
        <v>117.5</v>
      </c>
      <c r="J2481" s="107">
        <v>101.3</v>
      </c>
      <c r="K2481" s="107">
        <v>103.5</v>
      </c>
      <c r="L2481" s="107">
        <v>125.2</v>
      </c>
      <c r="M2481" s="107">
        <v>138.19999999999999</v>
      </c>
      <c r="N2481" s="107">
        <v>162.80000000000001</v>
      </c>
      <c r="O2481" s="107">
        <v>156.5</v>
      </c>
      <c r="P2481" s="107">
        <v>161</v>
      </c>
      <c r="Q2481" s="106">
        <f t="shared" si="38"/>
        <v>1677.6</v>
      </c>
      <c r="R2481" s="87">
        <v>2015</v>
      </c>
    </row>
    <row r="2482" spans="1:18" x14ac:dyDescent="0.25">
      <c r="A2482" s="88">
        <v>2257</v>
      </c>
      <c r="B2482" s="92" t="s">
        <v>2444</v>
      </c>
      <c r="C2482" s="92" t="s">
        <v>79</v>
      </c>
      <c r="D2482" s="93">
        <v>2205151</v>
      </c>
      <c r="E2482" s="107">
        <v>173</v>
      </c>
      <c r="F2482" s="107">
        <v>153</v>
      </c>
      <c r="G2482" s="107">
        <v>158</v>
      </c>
      <c r="H2482" s="107">
        <v>146</v>
      </c>
      <c r="I2482" s="107">
        <v>140</v>
      </c>
      <c r="J2482" s="107">
        <v>128</v>
      </c>
      <c r="K2482" s="107">
        <v>137</v>
      </c>
      <c r="L2482" s="107">
        <v>156</v>
      </c>
      <c r="M2482" s="107">
        <v>165</v>
      </c>
      <c r="N2482" s="107">
        <v>182</v>
      </c>
      <c r="O2482" s="107">
        <v>174</v>
      </c>
      <c r="P2482" s="107">
        <v>172</v>
      </c>
      <c r="Q2482" s="106">
        <f t="shared" si="38"/>
        <v>1884</v>
      </c>
      <c r="R2482" s="87">
        <v>2015</v>
      </c>
    </row>
    <row r="2483" spans="1:18" x14ac:dyDescent="0.25">
      <c r="A2483" s="88">
        <v>2258</v>
      </c>
      <c r="B2483" s="92" t="s">
        <v>2445</v>
      </c>
      <c r="C2483" s="92" t="s">
        <v>48</v>
      </c>
      <c r="D2483" s="93">
        <v>3134806</v>
      </c>
      <c r="E2483" s="107">
        <v>164</v>
      </c>
      <c r="F2483" s="107">
        <v>131</v>
      </c>
      <c r="G2483" s="107">
        <v>136</v>
      </c>
      <c r="H2483" s="107">
        <v>118</v>
      </c>
      <c r="I2483" s="107">
        <v>101</v>
      </c>
      <c r="J2483" s="107">
        <v>89</v>
      </c>
      <c r="K2483" s="107">
        <v>101</v>
      </c>
      <c r="L2483" s="107">
        <v>127</v>
      </c>
      <c r="M2483" s="107">
        <v>128</v>
      </c>
      <c r="N2483" s="107">
        <v>140</v>
      </c>
      <c r="O2483" s="107">
        <v>142</v>
      </c>
      <c r="P2483" s="107">
        <v>137</v>
      </c>
      <c r="Q2483" s="106">
        <f t="shared" si="38"/>
        <v>1514</v>
      </c>
      <c r="R2483" s="87">
        <v>2015</v>
      </c>
    </row>
    <row r="2484" spans="1:18" x14ac:dyDescent="0.25">
      <c r="A2484" s="88">
        <v>2259</v>
      </c>
      <c r="B2484" s="92" t="s">
        <v>2446</v>
      </c>
      <c r="C2484" s="92" t="s">
        <v>110</v>
      </c>
      <c r="D2484" s="93">
        <v>2703502</v>
      </c>
      <c r="E2484" s="107">
        <v>201</v>
      </c>
      <c r="F2484" s="107">
        <v>172</v>
      </c>
      <c r="G2484" s="107">
        <v>175</v>
      </c>
      <c r="H2484" s="107">
        <v>158</v>
      </c>
      <c r="I2484" s="107">
        <v>131</v>
      </c>
      <c r="J2484" s="107">
        <v>116</v>
      </c>
      <c r="K2484" s="107">
        <v>124</v>
      </c>
      <c r="L2484" s="107">
        <v>140</v>
      </c>
      <c r="M2484" s="107">
        <v>159</v>
      </c>
      <c r="N2484" s="107">
        <v>191</v>
      </c>
      <c r="O2484" s="107">
        <v>191</v>
      </c>
      <c r="P2484" s="107">
        <v>205</v>
      </c>
      <c r="Q2484" s="106">
        <f t="shared" si="38"/>
        <v>1963</v>
      </c>
      <c r="R2484" s="87">
        <v>2015</v>
      </c>
    </row>
    <row r="2485" spans="1:18" x14ac:dyDescent="0.25">
      <c r="A2485" s="88">
        <v>2260</v>
      </c>
      <c r="B2485" s="92" t="s">
        <v>2447</v>
      </c>
      <c r="C2485" s="92" t="s">
        <v>81</v>
      </c>
      <c r="D2485" s="93">
        <v>4310876</v>
      </c>
      <c r="E2485" s="107">
        <v>159</v>
      </c>
      <c r="F2485" s="107">
        <v>124</v>
      </c>
      <c r="G2485" s="107">
        <v>115</v>
      </c>
      <c r="H2485" s="107">
        <v>72</v>
      </c>
      <c r="I2485" s="107">
        <v>48</v>
      </c>
      <c r="J2485" s="107">
        <v>36</v>
      </c>
      <c r="K2485" s="107">
        <v>42</v>
      </c>
      <c r="L2485" s="107">
        <v>61</v>
      </c>
      <c r="M2485" s="107">
        <v>76</v>
      </c>
      <c r="N2485" s="107">
        <v>109</v>
      </c>
      <c r="O2485" s="107">
        <v>138</v>
      </c>
      <c r="P2485" s="107">
        <v>165</v>
      </c>
      <c r="Q2485" s="106">
        <f t="shared" si="38"/>
        <v>1145</v>
      </c>
      <c r="R2485" s="87">
        <v>2015</v>
      </c>
    </row>
    <row r="2486" spans="1:18" x14ac:dyDescent="0.25">
      <c r="A2486" s="88">
        <v>2261</v>
      </c>
      <c r="B2486" s="92" t="s">
        <v>2448</v>
      </c>
      <c r="C2486" s="92" t="s">
        <v>52</v>
      </c>
      <c r="D2486" s="93">
        <v>1503804</v>
      </c>
      <c r="E2486" s="107">
        <v>108</v>
      </c>
      <c r="F2486" s="107">
        <v>97</v>
      </c>
      <c r="G2486" s="107">
        <v>108</v>
      </c>
      <c r="H2486" s="107">
        <v>100</v>
      </c>
      <c r="I2486" s="107">
        <v>109</v>
      </c>
      <c r="J2486" s="107">
        <v>108</v>
      </c>
      <c r="K2486" s="107">
        <v>116</v>
      </c>
      <c r="L2486" s="107">
        <v>127</v>
      </c>
      <c r="M2486" s="107">
        <v>125</v>
      </c>
      <c r="N2486" s="107">
        <v>133</v>
      </c>
      <c r="O2486" s="107">
        <v>122</v>
      </c>
      <c r="P2486" s="107">
        <v>117</v>
      </c>
      <c r="Q2486" s="106">
        <f t="shared" si="38"/>
        <v>1370</v>
      </c>
      <c r="R2486" s="87">
        <v>2015</v>
      </c>
    </row>
    <row r="2487" spans="1:18" x14ac:dyDescent="0.25">
      <c r="A2487" s="88">
        <v>2262</v>
      </c>
      <c r="B2487" s="92" t="s">
        <v>2449</v>
      </c>
      <c r="C2487" s="92" t="s">
        <v>91</v>
      </c>
      <c r="D2487" s="93">
        <v>3524600</v>
      </c>
      <c r="E2487" s="107">
        <v>154</v>
      </c>
      <c r="F2487" s="107">
        <v>127</v>
      </c>
      <c r="G2487" s="107">
        <v>118</v>
      </c>
      <c r="H2487" s="107">
        <v>87</v>
      </c>
      <c r="I2487" s="107">
        <v>61</v>
      </c>
      <c r="J2487" s="107">
        <v>47</v>
      </c>
      <c r="K2487" s="107">
        <v>51</v>
      </c>
      <c r="L2487" s="107">
        <v>66</v>
      </c>
      <c r="M2487" s="107">
        <v>75</v>
      </c>
      <c r="N2487" s="107">
        <v>101</v>
      </c>
      <c r="O2487" s="107">
        <v>129</v>
      </c>
      <c r="P2487" s="107">
        <v>146</v>
      </c>
      <c r="Q2487" s="106">
        <f t="shared" si="38"/>
        <v>1162</v>
      </c>
      <c r="R2487" s="87">
        <v>2015</v>
      </c>
    </row>
    <row r="2488" spans="1:18" x14ac:dyDescent="0.25">
      <c r="A2488" s="88">
        <v>2263</v>
      </c>
      <c r="B2488" s="92" t="s">
        <v>2450</v>
      </c>
      <c r="C2488" s="92" t="s">
        <v>48</v>
      </c>
      <c r="D2488" s="93">
        <v>3134905</v>
      </c>
      <c r="E2488" s="107">
        <v>164</v>
      </c>
      <c r="F2488" s="107">
        <v>133</v>
      </c>
      <c r="G2488" s="107">
        <v>138</v>
      </c>
      <c r="H2488" s="107">
        <v>115</v>
      </c>
      <c r="I2488" s="107">
        <v>95</v>
      </c>
      <c r="J2488" s="107">
        <v>84</v>
      </c>
      <c r="K2488" s="107">
        <v>95</v>
      </c>
      <c r="L2488" s="107">
        <v>117</v>
      </c>
      <c r="M2488" s="107">
        <v>120</v>
      </c>
      <c r="N2488" s="107">
        <v>136</v>
      </c>
      <c r="O2488" s="107">
        <v>144</v>
      </c>
      <c r="P2488" s="107">
        <v>141</v>
      </c>
      <c r="Q2488" s="106">
        <f t="shared" si="38"/>
        <v>1482</v>
      </c>
      <c r="R2488" s="87">
        <v>2015</v>
      </c>
    </row>
    <row r="2489" spans="1:18" x14ac:dyDescent="0.25">
      <c r="A2489" s="88">
        <v>2264</v>
      </c>
      <c r="B2489" s="92" t="s">
        <v>2450</v>
      </c>
      <c r="C2489" s="92" t="s">
        <v>81</v>
      </c>
      <c r="D2489" s="93">
        <v>4310900</v>
      </c>
      <c r="E2489" s="107">
        <v>168</v>
      </c>
      <c r="F2489" s="107">
        <v>134</v>
      </c>
      <c r="G2489" s="107">
        <v>125</v>
      </c>
      <c r="H2489" s="107">
        <v>85</v>
      </c>
      <c r="I2489" s="107">
        <v>58</v>
      </c>
      <c r="J2489" s="107">
        <v>44</v>
      </c>
      <c r="K2489" s="107">
        <v>52</v>
      </c>
      <c r="L2489" s="107">
        <v>76</v>
      </c>
      <c r="M2489" s="107">
        <v>93</v>
      </c>
      <c r="N2489" s="107">
        <v>126</v>
      </c>
      <c r="O2489" s="107">
        <v>153</v>
      </c>
      <c r="P2489" s="107">
        <v>177</v>
      </c>
      <c r="Q2489" s="106">
        <f t="shared" si="38"/>
        <v>1291</v>
      </c>
      <c r="R2489" s="87">
        <v>2015</v>
      </c>
    </row>
    <row r="2490" spans="1:18" x14ac:dyDescent="0.25">
      <c r="A2490" s="88">
        <v>2265</v>
      </c>
      <c r="B2490" s="92" t="s">
        <v>2451</v>
      </c>
      <c r="C2490" s="92" t="s">
        <v>59</v>
      </c>
      <c r="D2490" s="93">
        <v>4111902</v>
      </c>
      <c r="E2490" s="107">
        <v>187</v>
      </c>
      <c r="F2490" s="107">
        <v>160</v>
      </c>
      <c r="G2490" s="107">
        <v>156</v>
      </c>
      <c r="H2490" s="107">
        <v>128</v>
      </c>
      <c r="I2490" s="107">
        <v>99</v>
      </c>
      <c r="J2490" s="107">
        <v>79</v>
      </c>
      <c r="K2490" s="107">
        <v>90</v>
      </c>
      <c r="L2490" s="107">
        <v>120</v>
      </c>
      <c r="M2490" s="107">
        <v>132</v>
      </c>
      <c r="N2490" s="107">
        <v>160</v>
      </c>
      <c r="O2490" s="107">
        <v>180</v>
      </c>
      <c r="P2490" s="107">
        <v>190</v>
      </c>
      <c r="Q2490" s="106">
        <f t="shared" si="38"/>
        <v>1681</v>
      </c>
      <c r="R2490" s="87">
        <v>2015</v>
      </c>
    </row>
    <row r="2491" spans="1:18" x14ac:dyDescent="0.25">
      <c r="A2491" s="88">
        <v>2266</v>
      </c>
      <c r="B2491" s="92" t="s">
        <v>2452</v>
      </c>
      <c r="C2491" s="92" t="s">
        <v>56</v>
      </c>
      <c r="D2491" s="93">
        <v>2917607</v>
      </c>
      <c r="E2491" s="107">
        <v>202</v>
      </c>
      <c r="F2491" s="107">
        <v>175</v>
      </c>
      <c r="G2491" s="107">
        <v>168</v>
      </c>
      <c r="H2491" s="107">
        <v>142</v>
      </c>
      <c r="I2491" s="107">
        <v>119</v>
      </c>
      <c r="J2491" s="107">
        <v>104</v>
      </c>
      <c r="K2491" s="107">
        <v>108</v>
      </c>
      <c r="L2491" s="107">
        <v>132</v>
      </c>
      <c r="M2491" s="107">
        <v>147</v>
      </c>
      <c r="N2491" s="107">
        <v>173</v>
      </c>
      <c r="O2491" s="107">
        <v>171</v>
      </c>
      <c r="P2491" s="107">
        <v>185</v>
      </c>
      <c r="Q2491" s="106">
        <f t="shared" si="38"/>
        <v>1826</v>
      </c>
      <c r="R2491" s="87">
        <v>2015</v>
      </c>
    </row>
    <row r="2492" spans="1:18" x14ac:dyDescent="0.25">
      <c r="A2492" s="88">
        <v>2267</v>
      </c>
      <c r="B2492" s="92" t="s">
        <v>2453</v>
      </c>
      <c r="C2492" s="92" t="s">
        <v>48</v>
      </c>
      <c r="D2492" s="93">
        <v>3135001</v>
      </c>
      <c r="E2492" s="107">
        <v>163</v>
      </c>
      <c r="F2492" s="107">
        <v>133</v>
      </c>
      <c r="G2492" s="107">
        <v>130</v>
      </c>
      <c r="H2492" s="107">
        <v>105</v>
      </c>
      <c r="I2492" s="107">
        <v>90</v>
      </c>
      <c r="J2492" s="107">
        <v>72</v>
      </c>
      <c r="K2492" s="107">
        <v>79</v>
      </c>
      <c r="L2492" s="107">
        <v>107</v>
      </c>
      <c r="M2492" s="107">
        <v>113</v>
      </c>
      <c r="N2492" s="107">
        <v>132</v>
      </c>
      <c r="O2492" s="107">
        <v>131</v>
      </c>
      <c r="P2492" s="107">
        <v>133</v>
      </c>
      <c r="Q2492" s="106">
        <f t="shared" si="38"/>
        <v>1388</v>
      </c>
      <c r="R2492" s="87">
        <v>2015</v>
      </c>
    </row>
    <row r="2493" spans="1:18" x14ac:dyDescent="0.25">
      <c r="A2493" s="88">
        <v>2268</v>
      </c>
      <c r="B2493" s="92" t="s">
        <v>2454</v>
      </c>
      <c r="C2493" s="92" t="s">
        <v>81</v>
      </c>
      <c r="D2493" s="93">
        <v>4311007</v>
      </c>
      <c r="E2493" s="107">
        <v>146</v>
      </c>
      <c r="F2493" s="107">
        <v>113.3</v>
      </c>
      <c r="G2493" s="107">
        <v>96.3</v>
      </c>
      <c r="H2493" s="107">
        <v>56.3</v>
      </c>
      <c r="I2493" s="107">
        <v>32.299999999999997</v>
      </c>
      <c r="J2493" s="107">
        <v>19.3</v>
      </c>
      <c r="K2493" s="107">
        <v>23</v>
      </c>
      <c r="L2493" s="107">
        <v>39</v>
      </c>
      <c r="M2493" s="107">
        <v>58</v>
      </c>
      <c r="N2493" s="107">
        <v>90.3</v>
      </c>
      <c r="O2493" s="107">
        <v>119.3</v>
      </c>
      <c r="P2493" s="107">
        <v>144.30000000000001</v>
      </c>
      <c r="Q2493" s="106">
        <f t="shared" si="38"/>
        <v>937.39999999999986</v>
      </c>
      <c r="R2493" s="87">
        <v>2015</v>
      </c>
    </row>
    <row r="2494" spans="1:18" x14ac:dyDescent="0.25">
      <c r="A2494" s="88">
        <v>2269</v>
      </c>
      <c r="B2494" s="92" t="s">
        <v>2455</v>
      </c>
      <c r="C2494" s="92" t="s">
        <v>56</v>
      </c>
      <c r="D2494" s="93">
        <v>2917706</v>
      </c>
      <c r="E2494" s="107">
        <v>213</v>
      </c>
      <c r="F2494" s="107">
        <v>188</v>
      </c>
      <c r="G2494" s="107">
        <v>187</v>
      </c>
      <c r="H2494" s="107">
        <v>164</v>
      </c>
      <c r="I2494" s="107">
        <v>148</v>
      </c>
      <c r="J2494" s="107">
        <v>126</v>
      </c>
      <c r="K2494" s="107">
        <v>131</v>
      </c>
      <c r="L2494" s="107">
        <v>159</v>
      </c>
      <c r="M2494" s="107">
        <v>172</v>
      </c>
      <c r="N2494" s="107">
        <v>200</v>
      </c>
      <c r="O2494" s="107">
        <v>196</v>
      </c>
      <c r="P2494" s="107">
        <v>201</v>
      </c>
      <c r="Q2494" s="106">
        <f t="shared" si="38"/>
        <v>2085</v>
      </c>
      <c r="R2494" s="87">
        <v>2015</v>
      </c>
    </row>
    <row r="2495" spans="1:18" x14ac:dyDescent="0.25">
      <c r="A2495" s="88">
        <v>2270</v>
      </c>
      <c r="B2495" s="92" t="s">
        <v>2456</v>
      </c>
      <c r="C2495" s="92" t="s">
        <v>99</v>
      </c>
      <c r="D2495" s="93">
        <v>3203056</v>
      </c>
      <c r="E2495" s="107">
        <v>159</v>
      </c>
      <c r="F2495" s="107">
        <v>135</v>
      </c>
      <c r="G2495" s="107">
        <v>131</v>
      </c>
      <c r="H2495" s="107">
        <v>102</v>
      </c>
      <c r="I2495" s="107">
        <v>84</v>
      </c>
      <c r="J2495" s="107">
        <v>69</v>
      </c>
      <c r="K2495" s="107">
        <v>73</v>
      </c>
      <c r="L2495" s="107">
        <v>92</v>
      </c>
      <c r="M2495" s="107">
        <v>105</v>
      </c>
      <c r="N2495" s="107">
        <v>125</v>
      </c>
      <c r="O2495" s="107">
        <v>128</v>
      </c>
      <c r="P2495" s="107">
        <v>142</v>
      </c>
      <c r="Q2495" s="106">
        <f t="shared" si="38"/>
        <v>1345</v>
      </c>
      <c r="R2495" s="87">
        <v>2015</v>
      </c>
    </row>
    <row r="2496" spans="1:18" x14ac:dyDescent="0.25">
      <c r="A2496" s="88">
        <v>2271</v>
      </c>
      <c r="B2496" s="92" t="s">
        <v>2457</v>
      </c>
      <c r="C2496" s="92" t="s">
        <v>54</v>
      </c>
      <c r="D2496" s="93">
        <v>2306702</v>
      </c>
      <c r="E2496" s="107">
        <v>208</v>
      </c>
      <c r="F2496" s="107">
        <v>178.4</v>
      </c>
      <c r="G2496" s="107">
        <v>184</v>
      </c>
      <c r="H2496" s="107">
        <v>171.2</v>
      </c>
      <c r="I2496" s="107">
        <v>169.4</v>
      </c>
      <c r="J2496" s="107">
        <v>158</v>
      </c>
      <c r="K2496" s="107">
        <v>175.1</v>
      </c>
      <c r="L2496" s="107">
        <v>203.5</v>
      </c>
      <c r="M2496" s="107">
        <v>210.6</v>
      </c>
      <c r="N2496" s="107">
        <v>226.6</v>
      </c>
      <c r="O2496" s="107">
        <v>215.7</v>
      </c>
      <c r="P2496" s="107">
        <v>217.8</v>
      </c>
      <c r="Q2496" s="106">
        <f t="shared" si="38"/>
        <v>2318.2999999999997</v>
      </c>
      <c r="R2496" s="87">
        <v>2015</v>
      </c>
    </row>
    <row r="2497" spans="1:18" x14ac:dyDescent="0.25">
      <c r="A2497" s="88">
        <v>2272</v>
      </c>
      <c r="B2497" s="92" t="s">
        <v>2458</v>
      </c>
      <c r="C2497" s="92" t="s">
        <v>81</v>
      </c>
      <c r="D2497" s="93">
        <v>4311106</v>
      </c>
      <c r="E2497" s="107">
        <v>165</v>
      </c>
      <c r="F2497" s="107">
        <v>128</v>
      </c>
      <c r="G2497" s="107">
        <v>114</v>
      </c>
      <c r="H2497" s="107">
        <v>68</v>
      </c>
      <c r="I2497" s="107">
        <v>45</v>
      </c>
      <c r="J2497" s="107">
        <v>32</v>
      </c>
      <c r="K2497" s="107">
        <v>36</v>
      </c>
      <c r="L2497" s="107">
        <v>56</v>
      </c>
      <c r="M2497" s="107">
        <v>73</v>
      </c>
      <c r="N2497" s="107">
        <v>104</v>
      </c>
      <c r="O2497" s="107">
        <v>137</v>
      </c>
      <c r="P2497" s="107">
        <v>167</v>
      </c>
      <c r="Q2497" s="106">
        <f t="shared" si="38"/>
        <v>1125</v>
      </c>
      <c r="R2497" s="87">
        <v>2015</v>
      </c>
    </row>
    <row r="2498" spans="1:18" x14ac:dyDescent="0.25">
      <c r="A2498" s="88">
        <v>2273</v>
      </c>
      <c r="B2498" s="92" t="s">
        <v>2459</v>
      </c>
      <c r="C2498" s="92" t="s">
        <v>59</v>
      </c>
      <c r="D2498" s="93">
        <v>4112009</v>
      </c>
      <c r="E2498" s="107">
        <v>153</v>
      </c>
      <c r="F2498" s="107">
        <v>131</v>
      </c>
      <c r="G2498" s="107">
        <v>127</v>
      </c>
      <c r="H2498" s="107">
        <v>99</v>
      </c>
      <c r="I2498" s="107">
        <v>75</v>
      </c>
      <c r="J2498" s="107">
        <v>59</v>
      </c>
      <c r="K2498" s="107">
        <v>68</v>
      </c>
      <c r="L2498" s="107">
        <v>96</v>
      </c>
      <c r="M2498" s="107">
        <v>109</v>
      </c>
      <c r="N2498" s="107">
        <v>131</v>
      </c>
      <c r="O2498" s="107">
        <v>149</v>
      </c>
      <c r="P2498" s="107">
        <v>158</v>
      </c>
      <c r="Q2498" s="106">
        <f t="shared" ref="Q2498:Q2561" si="39">SUM(E2498:P2498)</f>
        <v>1355</v>
      </c>
      <c r="R2498" s="87">
        <v>2015</v>
      </c>
    </row>
    <row r="2499" spans="1:18" x14ac:dyDescent="0.25">
      <c r="A2499" s="88">
        <v>2274</v>
      </c>
      <c r="B2499" s="92" t="s">
        <v>2460</v>
      </c>
      <c r="C2499" s="92" t="s">
        <v>54</v>
      </c>
      <c r="D2499" s="93">
        <v>2306801</v>
      </c>
      <c r="E2499" s="107">
        <v>208</v>
      </c>
      <c r="F2499" s="107">
        <v>178.4</v>
      </c>
      <c r="G2499" s="107">
        <v>184</v>
      </c>
      <c r="H2499" s="107">
        <v>171.2</v>
      </c>
      <c r="I2499" s="107">
        <v>169.4</v>
      </c>
      <c r="J2499" s="107">
        <v>158</v>
      </c>
      <c r="K2499" s="107">
        <v>175.1</v>
      </c>
      <c r="L2499" s="107">
        <v>203.5</v>
      </c>
      <c r="M2499" s="107">
        <v>210.6</v>
      </c>
      <c r="N2499" s="107">
        <v>226.6</v>
      </c>
      <c r="O2499" s="107">
        <v>215.7</v>
      </c>
      <c r="P2499" s="107">
        <v>217.8</v>
      </c>
      <c r="Q2499" s="106">
        <f t="shared" si="39"/>
        <v>2318.2999999999997</v>
      </c>
      <c r="R2499" s="87">
        <v>2015</v>
      </c>
    </row>
    <row r="2500" spans="1:18" x14ac:dyDescent="0.25">
      <c r="A2500" s="88">
        <v>2275</v>
      </c>
      <c r="B2500" s="92" t="s">
        <v>2461</v>
      </c>
      <c r="C2500" s="92" t="s">
        <v>54</v>
      </c>
      <c r="D2500" s="93">
        <v>2306900</v>
      </c>
      <c r="E2500" s="107">
        <v>208</v>
      </c>
      <c r="F2500" s="107">
        <v>178</v>
      </c>
      <c r="G2500" s="107">
        <v>183</v>
      </c>
      <c r="H2500" s="107">
        <v>171</v>
      </c>
      <c r="I2500" s="107">
        <v>169</v>
      </c>
      <c r="J2500" s="107">
        <v>157</v>
      </c>
      <c r="K2500" s="107">
        <v>173</v>
      </c>
      <c r="L2500" s="107">
        <v>202</v>
      </c>
      <c r="M2500" s="107">
        <v>210</v>
      </c>
      <c r="N2500" s="107">
        <v>226</v>
      </c>
      <c r="O2500" s="107">
        <v>216</v>
      </c>
      <c r="P2500" s="107">
        <v>217</v>
      </c>
      <c r="Q2500" s="106">
        <f t="shared" si="39"/>
        <v>2310</v>
      </c>
      <c r="R2500" s="87">
        <v>2015</v>
      </c>
    </row>
    <row r="2501" spans="1:18" x14ac:dyDescent="0.25">
      <c r="A2501" s="88">
        <v>2276</v>
      </c>
      <c r="B2501" s="92" t="s">
        <v>2462</v>
      </c>
      <c r="C2501" s="92" t="s">
        <v>56</v>
      </c>
      <c r="D2501" s="93">
        <v>2917805</v>
      </c>
      <c r="E2501" s="107">
        <v>178</v>
      </c>
      <c r="F2501" s="107">
        <v>155</v>
      </c>
      <c r="G2501" s="107">
        <v>150</v>
      </c>
      <c r="H2501" s="107">
        <v>125</v>
      </c>
      <c r="I2501" s="107">
        <v>102</v>
      </c>
      <c r="J2501" s="107">
        <v>90</v>
      </c>
      <c r="K2501" s="107">
        <v>92</v>
      </c>
      <c r="L2501" s="107">
        <v>113</v>
      </c>
      <c r="M2501" s="107">
        <v>127</v>
      </c>
      <c r="N2501" s="107">
        <v>150</v>
      </c>
      <c r="O2501" s="107">
        <v>151</v>
      </c>
      <c r="P2501" s="107">
        <v>164</v>
      </c>
      <c r="Q2501" s="106">
        <f t="shared" si="39"/>
        <v>1597</v>
      </c>
      <c r="R2501" s="87">
        <v>2015</v>
      </c>
    </row>
    <row r="2502" spans="1:18" x14ac:dyDescent="0.25">
      <c r="A2502" s="88">
        <v>2277</v>
      </c>
      <c r="B2502" s="92" t="s">
        <v>2463</v>
      </c>
      <c r="C2502" s="92" t="s">
        <v>91</v>
      </c>
      <c r="D2502" s="93">
        <v>3524709</v>
      </c>
      <c r="E2502" s="107">
        <v>141.9</v>
      </c>
      <c r="F2502" s="107">
        <v>117.3</v>
      </c>
      <c r="G2502" s="107">
        <v>123.5</v>
      </c>
      <c r="H2502" s="107">
        <v>103.4</v>
      </c>
      <c r="I2502" s="107">
        <v>83.9</v>
      </c>
      <c r="J2502" s="107">
        <v>72.099999999999994</v>
      </c>
      <c r="K2502" s="107">
        <v>80.2</v>
      </c>
      <c r="L2502" s="107">
        <v>98</v>
      </c>
      <c r="M2502" s="107">
        <v>101.4</v>
      </c>
      <c r="N2502" s="107">
        <v>119.4</v>
      </c>
      <c r="O2502" s="107">
        <v>130.4</v>
      </c>
      <c r="P2502" s="107">
        <v>130.80000000000001</v>
      </c>
      <c r="Q2502" s="106">
        <f t="shared" si="39"/>
        <v>1302.3000000000002</v>
      </c>
      <c r="R2502" s="87">
        <v>2015</v>
      </c>
    </row>
    <row r="2503" spans="1:18" x14ac:dyDescent="0.25">
      <c r="A2503" s="88">
        <v>2278</v>
      </c>
      <c r="B2503" s="92" t="s">
        <v>2464</v>
      </c>
      <c r="C2503" s="92" t="s">
        <v>54</v>
      </c>
      <c r="D2503" s="93">
        <v>2307007</v>
      </c>
      <c r="E2503" s="107">
        <v>202.6</v>
      </c>
      <c r="F2503" s="107">
        <v>172.2</v>
      </c>
      <c r="G2503" s="107">
        <v>178</v>
      </c>
      <c r="H2503" s="107">
        <v>166.5</v>
      </c>
      <c r="I2503" s="107">
        <v>166.5</v>
      </c>
      <c r="J2503" s="107">
        <v>155.9</v>
      </c>
      <c r="K2503" s="107">
        <v>172.2</v>
      </c>
      <c r="L2503" s="107">
        <v>199.3</v>
      </c>
      <c r="M2503" s="107">
        <v>205.1</v>
      </c>
      <c r="N2503" s="107">
        <v>221.2</v>
      </c>
      <c r="O2503" s="107">
        <v>209.7</v>
      </c>
      <c r="P2503" s="107">
        <v>212.3</v>
      </c>
      <c r="Q2503" s="106">
        <f t="shared" si="39"/>
        <v>2261.5</v>
      </c>
      <c r="R2503" s="87">
        <v>2015</v>
      </c>
    </row>
    <row r="2504" spans="1:18" x14ac:dyDescent="0.25">
      <c r="A2504" s="88">
        <v>2279</v>
      </c>
      <c r="B2504" s="92" t="s">
        <v>2465</v>
      </c>
      <c r="C2504" s="92" t="s">
        <v>61</v>
      </c>
      <c r="D2504" s="93">
        <v>4208807</v>
      </c>
      <c r="E2504" s="107">
        <v>217</v>
      </c>
      <c r="F2504" s="107">
        <v>177</v>
      </c>
      <c r="G2504" s="107">
        <v>170</v>
      </c>
      <c r="H2504" s="107">
        <v>128</v>
      </c>
      <c r="I2504" s="107">
        <v>94</v>
      </c>
      <c r="J2504" s="107">
        <v>71</v>
      </c>
      <c r="K2504" s="107">
        <v>80</v>
      </c>
      <c r="L2504" s="107">
        <v>104</v>
      </c>
      <c r="M2504" s="107">
        <v>125</v>
      </c>
      <c r="N2504" s="107">
        <v>165</v>
      </c>
      <c r="O2504" s="107">
        <v>195</v>
      </c>
      <c r="P2504" s="107">
        <v>219</v>
      </c>
      <c r="Q2504" s="106">
        <f t="shared" si="39"/>
        <v>1745</v>
      </c>
      <c r="R2504" s="87">
        <v>2015</v>
      </c>
    </row>
    <row r="2505" spans="1:18" x14ac:dyDescent="0.25">
      <c r="A2505" s="88">
        <v>2280</v>
      </c>
      <c r="B2505" s="92" t="s">
        <v>2466</v>
      </c>
      <c r="C2505" s="92" t="s">
        <v>48</v>
      </c>
      <c r="D2505" s="93">
        <v>3135050</v>
      </c>
      <c r="E2505" s="107">
        <v>211.1</v>
      </c>
      <c r="F2505" s="107">
        <v>186.7</v>
      </c>
      <c r="G2505" s="107">
        <v>185.3</v>
      </c>
      <c r="H2505" s="107">
        <v>163.19999999999999</v>
      </c>
      <c r="I2505" s="107">
        <v>146</v>
      </c>
      <c r="J2505" s="107">
        <v>127.1</v>
      </c>
      <c r="K2505" s="107">
        <v>135.9</v>
      </c>
      <c r="L2505" s="107">
        <v>168.3</v>
      </c>
      <c r="M2505" s="107">
        <v>181.5</v>
      </c>
      <c r="N2505" s="107">
        <v>200.8</v>
      </c>
      <c r="O2505" s="107">
        <v>186.1</v>
      </c>
      <c r="P2505" s="107">
        <v>190.7</v>
      </c>
      <c r="Q2505" s="106">
        <f t="shared" si="39"/>
        <v>2082.6999999999998</v>
      </c>
      <c r="R2505" s="87">
        <v>2015</v>
      </c>
    </row>
    <row r="2506" spans="1:18" x14ac:dyDescent="0.25">
      <c r="A2506" s="88">
        <v>2281</v>
      </c>
      <c r="B2506" s="92" t="s">
        <v>2467</v>
      </c>
      <c r="C2506" s="92" t="s">
        <v>79</v>
      </c>
      <c r="D2506" s="93">
        <v>2205201</v>
      </c>
      <c r="E2506" s="107">
        <v>167</v>
      </c>
      <c r="F2506" s="107">
        <v>146</v>
      </c>
      <c r="G2506" s="107">
        <v>150</v>
      </c>
      <c r="H2506" s="107">
        <v>140</v>
      </c>
      <c r="I2506" s="107">
        <v>137</v>
      </c>
      <c r="J2506" s="107">
        <v>129</v>
      </c>
      <c r="K2506" s="107">
        <v>138</v>
      </c>
      <c r="L2506" s="107">
        <v>160</v>
      </c>
      <c r="M2506" s="107">
        <v>168</v>
      </c>
      <c r="N2506" s="107">
        <v>183</v>
      </c>
      <c r="O2506" s="107">
        <v>174</v>
      </c>
      <c r="P2506" s="107">
        <v>171</v>
      </c>
      <c r="Q2506" s="106">
        <f t="shared" si="39"/>
        <v>1863</v>
      </c>
      <c r="R2506" s="87">
        <v>2015</v>
      </c>
    </row>
    <row r="2507" spans="1:18" x14ac:dyDescent="0.25">
      <c r="A2507" s="88">
        <v>2282</v>
      </c>
      <c r="B2507" s="92" t="s">
        <v>2468</v>
      </c>
      <c r="C2507" s="92" t="s">
        <v>91</v>
      </c>
      <c r="D2507" s="93">
        <v>3524808</v>
      </c>
      <c r="E2507" s="107">
        <v>143</v>
      </c>
      <c r="F2507" s="107">
        <v>123</v>
      </c>
      <c r="G2507" s="107">
        <v>126</v>
      </c>
      <c r="H2507" s="107">
        <v>101</v>
      </c>
      <c r="I2507" s="107">
        <v>81</v>
      </c>
      <c r="J2507" s="107">
        <v>66</v>
      </c>
      <c r="K2507" s="107">
        <v>76</v>
      </c>
      <c r="L2507" s="107">
        <v>105</v>
      </c>
      <c r="M2507" s="107">
        <v>121</v>
      </c>
      <c r="N2507" s="107">
        <v>138</v>
      </c>
      <c r="O2507" s="107">
        <v>142</v>
      </c>
      <c r="P2507" s="107">
        <v>142</v>
      </c>
      <c r="Q2507" s="106">
        <f t="shared" si="39"/>
        <v>1364</v>
      </c>
      <c r="R2507" s="87">
        <v>2015</v>
      </c>
    </row>
    <row r="2508" spans="1:18" x14ac:dyDescent="0.25">
      <c r="A2508" s="88">
        <v>2283</v>
      </c>
      <c r="B2508" s="92" t="s">
        <v>2469</v>
      </c>
      <c r="C2508" s="92" t="s">
        <v>91</v>
      </c>
      <c r="D2508" s="93">
        <v>3524907</v>
      </c>
      <c r="E2508" s="107">
        <v>153</v>
      </c>
      <c r="F2508" s="107">
        <v>131</v>
      </c>
      <c r="G2508" s="107">
        <v>133</v>
      </c>
      <c r="H2508" s="107">
        <v>104</v>
      </c>
      <c r="I2508" s="107">
        <v>85</v>
      </c>
      <c r="J2508" s="107">
        <v>69</v>
      </c>
      <c r="K2508" s="107">
        <v>75</v>
      </c>
      <c r="L2508" s="107">
        <v>93</v>
      </c>
      <c r="M2508" s="107">
        <v>101</v>
      </c>
      <c r="N2508" s="107">
        <v>121</v>
      </c>
      <c r="O2508" s="107">
        <v>135</v>
      </c>
      <c r="P2508" s="107">
        <v>146</v>
      </c>
      <c r="Q2508" s="106">
        <f t="shared" si="39"/>
        <v>1346</v>
      </c>
      <c r="R2508" s="87">
        <v>2015</v>
      </c>
    </row>
    <row r="2509" spans="1:18" x14ac:dyDescent="0.25">
      <c r="A2509" s="88">
        <v>2284</v>
      </c>
      <c r="B2509" s="92" t="s">
        <v>2470</v>
      </c>
      <c r="C2509" s="92" t="s">
        <v>48</v>
      </c>
      <c r="D2509" s="93">
        <v>3135076</v>
      </c>
      <c r="E2509" s="107">
        <v>154</v>
      </c>
      <c r="F2509" s="107">
        <v>129</v>
      </c>
      <c r="G2509" s="107">
        <v>125</v>
      </c>
      <c r="H2509" s="107">
        <v>100</v>
      </c>
      <c r="I2509" s="107">
        <v>83</v>
      </c>
      <c r="J2509" s="107">
        <v>67</v>
      </c>
      <c r="K2509" s="107">
        <v>72</v>
      </c>
      <c r="L2509" s="107">
        <v>97</v>
      </c>
      <c r="M2509" s="107">
        <v>106</v>
      </c>
      <c r="N2509" s="107">
        <v>130</v>
      </c>
      <c r="O2509" s="107">
        <v>130</v>
      </c>
      <c r="P2509" s="107">
        <v>136</v>
      </c>
      <c r="Q2509" s="106">
        <f t="shared" si="39"/>
        <v>1329</v>
      </c>
      <c r="R2509" s="87">
        <v>2015</v>
      </c>
    </row>
    <row r="2510" spans="1:18" x14ac:dyDescent="0.25">
      <c r="A2510" s="88">
        <v>2285</v>
      </c>
      <c r="B2510" s="92" t="s">
        <v>2471</v>
      </c>
      <c r="C2510" s="92" t="s">
        <v>48</v>
      </c>
      <c r="D2510" s="93">
        <v>3135100</v>
      </c>
      <c r="E2510" s="107">
        <v>213</v>
      </c>
      <c r="F2510" s="107">
        <v>182.2</v>
      </c>
      <c r="G2510" s="107">
        <v>180</v>
      </c>
      <c r="H2510" s="107">
        <v>157.1</v>
      </c>
      <c r="I2510" s="107">
        <v>138.19999999999999</v>
      </c>
      <c r="J2510" s="107">
        <v>118</v>
      </c>
      <c r="K2510" s="107">
        <v>125.8</v>
      </c>
      <c r="L2510" s="107">
        <v>159.30000000000001</v>
      </c>
      <c r="M2510" s="107">
        <v>172.3</v>
      </c>
      <c r="N2510" s="107">
        <v>194.9</v>
      </c>
      <c r="O2510" s="107">
        <v>186.5</v>
      </c>
      <c r="P2510" s="107">
        <v>190.7</v>
      </c>
      <c r="Q2510" s="106">
        <f t="shared" si="39"/>
        <v>2018</v>
      </c>
      <c r="R2510" s="87">
        <v>2015</v>
      </c>
    </row>
    <row r="2511" spans="1:18" x14ac:dyDescent="0.25">
      <c r="A2511" s="88">
        <v>2286</v>
      </c>
      <c r="B2511" s="92" t="s">
        <v>2472</v>
      </c>
      <c r="C2511" s="92" t="s">
        <v>46</v>
      </c>
      <c r="D2511" s="93">
        <v>5211701</v>
      </c>
      <c r="E2511" s="107">
        <v>130</v>
      </c>
      <c r="F2511" s="107">
        <v>114</v>
      </c>
      <c r="G2511" s="107">
        <v>122</v>
      </c>
      <c r="H2511" s="107">
        <v>111</v>
      </c>
      <c r="I2511" s="107">
        <v>100</v>
      </c>
      <c r="J2511" s="107">
        <v>87</v>
      </c>
      <c r="K2511" s="107">
        <v>100</v>
      </c>
      <c r="L2511" s="107">
        <v>126</v>
      </c>
      <c r="M2511" s="107">
        <v>128</v>
      </c>
      <c r="N2511" s="107">
        <v>137</v>
      </c>
      <c r="O2511" s="107">
        <v>127</v>
      </c>
      <c r="P2511" s="107">
        <v>124</v>
      </c>
      <c r="Q2511" s="106">
        <f t="shared" si="39"/>
        <v>1406</v>
      </c>
      <c r="R2511" s="87">
        <v>2015</v>
      </c>
    </row>
    <row r="2512" spans="1:18" x14ac:dyDescent="0.25">
      <c r="A2512" s="88">
        <v>2287</v>
      </c>
      <c r="B2512" s="92" t="s">
        <v>2473</v>
      </c>
      <c r="C2512" s="92" t="s">
        <v>59</v>
      </c>
      <c r="D2512" s="93">
        <v>4112108</v>
      </c>
      <c r="E2512" s="107">
        <v>182</v>
      </c>
      <c r="F2512" s="107">
        <v>156</v>
      </c>
      <c r="G2512" s="107">
        <v>149</v>
      </c>
      <c r="H2512" s="107">
        <v>121</v>
      </c>
      <c r="I2512" s="107">
        <v>92</v>
      </c>
      <c r="J2512" s="107">
        <v>72</v>
      </c>
      <c r="K2512" s="107">
        <v>83</v>
      </c>
      <c r="L2512" s="107">
        <v>111</v>
      </c>
      <c r="M2512" s="107">
        <v>124</v>
      </c>
      <c r="N2512" s="107">
        <v>153</v>
      </c>
      <c r="O2512" s="107">
        <v>174</v>
      </c>
      <c r="P2512" s="107">
        <v>187</v>
      </c>
      <c r="Q2512" s="106">
        <f t="shared" si="39"/>
        <v>1604</v>
      </c>
      <c r="R2512" s="87">
        <v>2015</v>
      </c>
    </row>
    <row r="2513" spans="1:18" x14ac:dyDescent="0.25">
      <c r="A2513" s="88">
        <v>2288</v>
      </c>
      <c r="B2513" s="92" t="s">
        <v>2474</v>
      </c>
      <c r="C2513" s="92" t="s">
        <v>56</v>
      </c>
      <c r="D2513" s="93">
        <v>2917904</v>
      </c>
      <c r="E2513" s="107">
        <v>223</v>
      </c>
      <c r="F2513" s="107">
        <v>193</v>
      </c>
      <c r="G2513" s="107">
        <v>186</v>
      </c>
      <c r="H2513" s="107">
        <v>160</v>
      </c>
      <c r="I2513" s="107">
        <v>138</v>
      </c>
      <c r="J2513" s="107">
        <v>119</v>
      </c>
      <c r="K2513" s="107">
        <v>122</v>
      </c>
      <c r="L2513" s="107">
        <v>147</v>
      </c>
      <c r="M2513" s="107">
        <v>163</v>
      </c>
      <c r="N2513" s="107">
        <v>191</v>
      </c>
      <c r="O2513" s="107">
        <v>193</v>
      </c>
      <c r="P2513" s="107">
        <v>206</v>
      </c>
      <c r="Q2513" s="106">
        <f t="shared" si="39"/>
        <v>2041</v>
      </c>
      <c r="R2513" s="87">
        <v>2015</v>
      </c>
    </row>
    <row r="2514" spans="1:18" x14ac:dyDescent="0.25">
      <c r="A2514" s="88">
        <v>2289</v>
      </c>
      <c r="B2514" s="92" t="s">
        <v>2474</v>
      </c>
      <c r="C2514" s="92" t="s">
        <v>77</v>
      </c>
      <c r="D2514" s="93">
        <v>2405108</v>
      </c>
      <c r="E2514" s="107">
        <v>216</v>
      </c>
      <c r="F2514" s="107">
        <v>195</v>
      </c>
      <c r="G2514" s="107">
        <v>203</v>
      </c>
      <c r="H2514" s="107">
        <v>179</v>
      </c>
      <c r="I2514" s="107">
        <v>166</v>
      </c>
      <c r="J2514" s="107">
        <v>143</v>
      </c>
      <c r="K2514" s="107">
        <v>154</v>
      </c>
      <c r="L2514" s="107">
        <v>178</v>
      </c>
      <c r="M2514" s="107">
        <v>193</v>
      </c>
      <c r="N2514" s="107">
        <v>217</v>
      </c>
      <c r="O2514" s="107">
        <v>217</v>
      </c>
      <c r="P2514" s="107">
        <v>224</v>
      </c>
      <c r="Q2514" s="106">
        <f t="shared" si="39"/>
        <v>2285</v>
      </c>
      <c r="R2514" s="87">
        <v>2015</v>
      </c>
    </row>
    <row r="2515" spans="1:18" x14ac:dyDescent="0.25">
      <c r="A2515" s="88">
        <v>2290</v>
      </c>
      <c r="B2515" s="92" t="s">
        <v>2475</v>
      </c>
      <c r="C2515" s="92" t="s">
        <v>91</v>
      </c>
      <c r="D2515" s="93">
        <v>3525003</v>
      </c>
      <c r="E2515" s="107">
        <v>136</v>
      </c>
      <c r="F2515" s="107">
        <v>116</v>
      </c>
      <c r="G2515" s="107">
        <v>117</v>
      </c>
      <c r="H2515" s="107">
        <v>93</v>
      </c>
      <c r="I2515" s="107">
        <v>71</v>
      </c>
      <c r="J2515" s="107">
        <v>58</v>
      </c>
      <c r="K2515" s="107">
        <v>65</v>
      </c>
      <c r="L2515" s="107">
        <v>80</v>
      </c>
      <c r="M2515" s="107">
        <v>87</v>
      </c>
      <c r="N2515" s="107">
        <v>108</v>
      </c>
      <c r="O2515" s="107">
        <v>125</v>
      </c>
      <c r="P2515" s="107">
        <v>133</v>
      </c>
      <c r="Q2515" s="106">
        <f t="shared" si="39"/>
        <v>1189</v>
      </c>
      <c r="R2515" s="87">
        <v>2015</v>
      </c>
    </row>
    <row r="2516" spans="1:18" x14ac:dyDescent="0.25">
      <c r="A2516" s="88">
        <v>2291</v>
      </c>
      <c r="B2516" s="92" t="s">
        <v>2476</v>
      </c>
      <c r="C2516" s="92" t="s">
        <v>77</v>
      </c>
      <c r="D2516" s="93">
        <v>2405207</v>
      </c>
      <c r="E2516" s="107">
        <v>206</v>
      </c>
      <c r="F2516" s="107">
        <v>184</v>
      </c>
      <c r="G2516" s="107">
        <v>191</v>
      </c>
      <c r="H2516" s="107">
        <v>170</v>
      </c>
      <c r="I2516" s="107">
        <v>162</v>
      </c>
      <c r="J2516" s="107">
        <v>141</v>
      </c>
      <c r="K2516" s="107">
        <v>155</v>
      </c>
      <c r="L2516" s="107">
        <v>179</v>
      </c>
      <c r="M2516" s="107">
        <v>193</v>
      </c>
      <c r="N2516" s="107">
        <v>212</v>
      </c>
      <c r="O2516" s="107">
        <v>211</v>
      </c>
      <c r="P2516" s="107">
        <v>215</v>
      </c>
      <c r="Q2516" s="106">
        <f t="shared" si="39"/>
        <v>2219</v>
      </c>
      <c r="R2516" s="87">
        <v>2015</v>
      </c>
    </row>
    <row r="2517" spans="1:18" x14ac:dyDescent="0.25">
      <c r="A2517" s="88">
        <v>2292</v>
      </c>
      <c r="B2517" s="92" t="s">
        <v>2477</v>
      </c>
      <c r="C2517" s="92" t="s">
        <v>84</v>
      </c>
      <c r="D2517" s="93">
        <v>5104906</v>
      </c>
      <c r="E2517" s="107">
        <v>138</v>
      </c>
      <c r="F2517" s="107">
        <v>125</v>
      </c>
      <c r="G2517" s="107">
        <v>125</v>
      </c>
      <c r="H2517" s="107">
        <v>113</v>
      </c>
      <c r="I2517" s="107">
        <v>102</v>
      </c>
      <c r="J2517" s="107">
        <v>90</v>
      </c>
      <c r="K2517" s="107">
        <v>105</v>
      </c>
      <c r="L2517" s="107">
        <v>124</v>
      </c>
      <c r="M2517" s="107">
        <v>128</v>
      </c>
      <c r="N2517" s="107">
        <v>140</v>
      </c>
      <c r="O2517" s="107">
        <v>134</v>
      </c>
      <c r="P2517" s="107">
        <v>134</v>
      </c>
      <c r="Q2517" s="106">
        <f t="shared" si="39"/>
        <v>1458</v>
      </c>
      <c r="R2517" s="87">
        <v>2015</v>
      </c>
    </row>
    <row r="2518" spans="1:18" x14ac:dyDescent="0.25">
      <c r="A2518" s="88">
        <v>2293</v>
      </c>
      <c r="B2518" s="92" t="s">
        <v>2478</v>
      </c>
      <c r="C2518" s="92" t="s">
        <v>59</v>
      </c>
      <c r="D2518" s="93">
        <v>4112207</v>
      </c>
      <c r="E2518" s="107">
        <v>193</v>
      </c>
      <c r="F2518" s="107">
        <v>166</v>
      </c>
      <c r="G2518" s="107">
        <v>154</v>
      </c>
      <c r="H2518" s="107">
        <v>120</v>
      </c>
      <c r="I2518" s="107">
        <v>91</v>
      </c>
      <c r="J2518" s="107">
        <v>71</v>
      </c>
      <c r="K2518" s="107">
        <v>82</v>
      </c>
      <c r="L2518" s="107">
        <v>111</v>
      </c>
      <c r="M2518" s="107">
        <v>126</v>
      </c>
      <c r="N2518" s="107">
        <v>158</v>
      </c>
      <c r="O2518" s="107">
        <v>181</v>
      </c>
      <c r="P2518" s="107">
        <v>200</v>
      </c>
      <c r="Q2518" s="106">
        <f t="shared" si="39"/>
        <v>1653</v>
      </c>
      <c r="R2518" s="87">
        <v>2015</v>
      </c>
    </row>
    <row r="2519" spans="1:18" x14ac:dyDescent="0.25">
      <c r="A2519" s="88">
        <v>2294</v>
      </c>
      <c r="B2519" s="92" t="s">
        <v>2479</v>
      </c>
      <c r="C2519" s="92" t="s">
        <v>48</v>
      </c>
      <c r="D2519" s="93">
        <v>3135209</v>
      </c>
      <c r="E2519" s="107">
        <v>137</v>
      </c>
      <c r="F2519" s="107">
        <v>127</v>
      </c>
      <c r="G2519" s="107">
        <v>127</v>
      </c>
      <c r="H2519" s="107">
        <v>107</v>
      </c>
      <c r="I2519" s="107">
        <v>93</v>
      </c>
      <c r="J2519" s="107">
        <v>80</v>
      </c>
      <c r="K2519" s="107">
        <v>93</v>
      </c>
      <c r="L2519" s="107">
        <v>117</v>
      </c>
      <c r="M2519" s="107">
        <v>137</v>
      </c>
      <c r="N2519" s="107">
        <v>148</v>
      </c>
      <c r="O2519" s="107">
        <v>126</v>
      </c>
      <c r="P2519" s="107">
        <v>126</v>
      </c>
      <c r="Q2519" s="106">
        <f t="shared" si="39"/>
        <v>1418</v>
      </c>
      <c r="R2519" s="87">
        <v>2015</v>
      </c>
    </row>
    <row r="2520" spans="1:18" x14ac:dyDescent="0.25">
      <c r="A2520" s="88">
        <v>2295</v>
      </c>
      <c r="B2520" s="92" t="s">
        <v>2480</v>
      </c>
      <c r="C2520" s="92" t="s">
        <v>77</v>
      </c>
      <c r="D2520" s="93">
        <v>2405306</v>
      </c>
      <c r="E2520" s="107">
        <v>204</v>
      </c>
      <c r="F2520" s="107">
        <v>183</v>
      </c>
      <c r="G2520" s="107">
        <v>189</v>
      </c>
      <c r="H2520" s="107">
        <v>165</v>
      </c>
      <c r="I2520" s="107">
        <v>151</v>
      </c>
      <c r="J2520" s="107">
        <v>128</v>
      </c>
      <c r="K2520" s="107">
        <v>139</v>
      </c>
      <c r="L2520" s="107">
        <v>162</v>
      </c>
      <c r="M2520" s="107">
        <v>179</v>
      </c>
      <c r="N2520" s="107">
        <v>206</v>
      </c>
      <c r="O2520" s="107">
        <v>206</v>
      </c>
      <c r="P2520" s="107">
        <v>212</v>
      </c>
      <c r="Q2520" s="106">
        <f t="shared" si="39"/>
        <v>2124</v>
      </c>
      <c r="R2520" s="87">
        <v>2015</v>
      </c>
    </row>
    <row r="2521" spans="1:18" x14ac:dyDescent="0.25">
      <c r="A2521" s="88">
        <v>2296</v>
      </c>
      <c r="B2521" s="92" t="s">
        <v>2481</v>
      </c>
      <c r="C2521" s="92" t="s">
        <v>48</v>
      </c>
      <c r="D2521" s="93">
        <v>3135308</v>
      </c>
      <c r="E2521" s="107">
        <v>175</v>
      </c>
      <c r="F2521" s="107">
        <v>145</v>
      </c>
      <c r="G2521" s="107">
        <v>147</v>
      </c>
      <c r="H2521" s="107">
        <v>125</v>
      </c>
      <c r="I2521" s="107">
        <v>107</v>
      </c>
      <c r="J2521" s="107">
        <v>93</v>
      </c>
      <c r="K2521" s="107">
        <v>104</v>
      </c>
      <c r="L2521" s="107">
        <v>135</v>
      </c>
      <c r="M2521" s="107">
        <v>141</v>
      </c>
      <c r="N2521" s="107">
        <v>154</v>
      </c>
      <c r="O2521" s="107">
        <v>154</v>
      </c>
      <c r="P2521" s="107">
        <v>145</v>
      </c>
      <c r="Q2521" s="106">
        <f t="shared" si="39"/>
        <v>1625</v>
      </c>
      <c r="R2521" s="87">
        <v>2015</v>
      </c>
    </row>
    <row r="2522" spans="1:18" x14ac:dyDescent="0.25">
      <c r="A2522" s="88">
        <v>2297</v>
      </c>
      <c r="B2522" s="92" t="s">
        <v>2482</v>
      </c>
      <c r="C2522" s="92" t="s">
        <v>110</v>
      </c>
      <c r="D2522" s="93">
        <v>2703601</v>
      </c>
      <c r="E2522" s="107">
        <v>216</v>
      </c>
      <c r="F2522" s="107">
        <v>182</v>
      </c>
      <c r="G2522" s="107">
        <v>185</v>
      </c>
      <c r="H2522" s="107">
        <v>170</v>
      </c>
      <c r="I2522" s="107">
        <v>141</v>
      </c>
      <c r="J2522" s="107">
        <v>126</v>
      </c>
      <c r="K2522" s="107">
        <v>136</v>
      </c>
      <c r="L2522" s="107">
        <v>151</v>
      </c>
      <c r="M2522" s="107">
        <v>172</v>
      </c>
      <c r="N2522" s="107">
        <v>208</v>
      </c>
      <c r="O2522" s="107">
        <v>204</v>
      </c>
      <c r="P2522" s="107">
        <v>221</v>
      </c>
      <c r="Q2522" s="106">
        <f t="shared" si="39"/>
        <v>2112</v>
      </c>
      <c r="R2522" s="87">
        <v>2015</v>
      </c>
    </row>
    <row r="2523" spans="1:18" x14ac:dyDescent="0.25">
      <c r="A2523" s="88">
        <v>2298</v>
      </c>
      <c r="B2523" s="92" t="s">
        <v>2483</v>
      </c>
      <c r="C2523" s="92" t="s">
        <v>268</v>
      </c>
      <c r="D2523" s="93">
        <v>2803302</v>
      </c>
      <c r="E2523" s="107">
        <v>204</v>
      </c>
      <c r="F2523" s="107">
        <v>182</v>
      </c>
      <c r="G2523" s="107">
        <v>182</v>
      </c>
      <c r="H2523" s="107">
        <v>156</v>
      </c>
      <c r="I2523" s="107">
        <v>133</v>
      </c>
      <c r="J2523" s="107">
        <v>115</v>
      </c>
      <c r="K2523" s="107">
        <v>118</v>
      </c>
      <c r="L2523" s="107">
        <v>139</v>
      </c>
      <c r="M2523" s="107">
        <v>156</v>
      </c>
      <c r="N2523" s="107">
        <v>183</v>
      </c>
      <c r="O2523" s="107">
        <v>186</v>
      </c>
      <c r="P2523" s="107">
        <v>198</v>
      </c>
      <c r="Q2523" s="106">
        <f t="shared" si="39"/>
        <v>1952</v>
      </c>
      <c r="R2523" s="87">
        <v>2015</v>
      </c>
    </row>
    <row r="2524" spans="1:18" x14ac:dyDescent="0.25">
      <c r="A2524" s="88">
        <v>2299</v>
      </c>
      <c r="B2524" s="92" t="s">
        <v>2484</v>
      </c>
      <c r="C2524" s="92" t="s">
        <v>302</v>
      </c>
      <c r="D2524" s="93">
        <v>3302270</v>
      </c>
      <c r="E2524" s="107">
        <v>201.4</v>
      </c>
      <c r="F2524" s="107">
        <v>163</v>
      </c>
      <c r="G2524" s="107">
        <v>161.4</v>
      </c>
      <c r="H2524" s="107">
        <v>130.80000000000001</v>
      </c>
      <c r="I2524" s="107">
        <v>107.9</v>
      </c>
      <c r="J2524" s="107">
        <v>96.3</v>
      </c>
      <c r="K2524" s="107">
        <v>105.7</v>
      </c>
      <c r="L2524" s="107">
        <v>127</v>
      </c>
      <c r="M2524" s="107">
        <v>126.2</v>
      </c>
      <c r="N2524" s="107">
        <v>142.69999999999999</v>
      </c>
      <c r="O2524" s="107">
        <v>156.6</v>
      </c>
      <c r="P2524" s="107">
        <v>168.8</v>
      </c>
      <c r="Q2524" s="106">
        <f t="shared" si="39"/>
        <v>1687.8</v>
      </c>
      <c r="R2524" s="87">
        <v>2015</v>
      </c>
    </row>
    <row r="2525" spans="1:18" x14ac:dyDescent="0.25">
      <c r="A2525" s="88">
        <v>2300</v>
      </c>
      <c r="B2525" s="92" t="s">
        <v>2485</v>
      </c>
      <c r="C2525" s="92" t="s">
        <v>77</v>
      </c>
      <c r="D2525" s="93">
        <v>2405405</v>
      </c>
      <c r="E2525" s="107">
        <v>192</v>
      </c>
      <c r="F2525" s="107">
        <v>174</v>
      </c>
      <c r="G2525" s="107">
        <v>180</v>
      </c>
      <c r="H2525" s="107">
        <v>157</v>
      </c>
      <c r="I2525" s="107">
        <v>143</v>
      </c>
      <c r="J2525" s="107">
        <v>121</v>
      </c>
      <c r="K2525" s="107">
        <v>131</v>
      </c>
      <c r="L2525" s="107">
        <v>152</v>
      </c>
      <c r="M2525" s="107">
        <v>169</v>
      </c>
      <c r="N2525" s="107">
        <v>192</v>
      </c>
      <c r="O2525" s="107">
        <v>194</v>
      </c>
      <c r="P2525" s="107">
        <v>200</v>
      </c>
      <c r="Q2525" s="106">
        <f t="shared" si="39"/>
        <v>2005</v>
      </c>
      <c r="R2525" s="87">
        <v>2015</v>
      </c>
    </row>
    <row r="2526" spans="1:18" x14ac:dyDescent="0.25">
      <c r="A2526" s="88">
        <v>2301</v>
      </c>
      <c r="B2526" s="92" t="s">
        <v>2486</v>
      </c>
      <c r="C2526" s="92" t="s">
        <v>59</v>
      </c>
      <c r="D2526" s="93">
        <v>4112306</v>
      </c>
      <c r="E2526" s="107">
        <v>183</v>
      </c>
      <c r="F2526" s="107">
        <v>156</v>
      </c>
      <c r="G2526" s="107">
        <v>151</v>
      </c>
      <c r="H2526" s="107">
        <v>123</v>
      </c>
      <c r="I2526" s="107">
        <v>94</v>
      </c>
      <c r="J2526" s="107">
        <v>76</v>
      </c>
      <c r="K2526" s="107">
        <v>86</v>
      </c>
      <c r="L2526" s="107">
        <v>117</v>
      </c>
      <c r="M2526" s="107">
        <v>129</v>
      </c>
      <c r="N2526" s="107">
        <v>156</v>
      </c>
      <c r="O2526" s="107">
        <v>175</v>
      </c>
      <c r="P2526" s="107">
        <v>185</v>
      </c>
      <c r="Q2526" s="106">
        <f t="shared" si="39"/>
        <v>1631</v>
      </c>
      <c r="R2526" s="87">
        <v>2015</v>
      </c>
    </row>
    <row r="2527" spans="1:18" x14ac:dyDescent="0.25">
      <c r="A2527" s="88">
        <v>2302</v>
      </c>
      <c r="B2527" s="92" t="s">
        <v>2487</v>
      </c>
      <c r="C2527" s="92" t="s">
        <v>268</v>
      </c>
      <c r="D2527" s="93">
        <v>2803401</v>
      </c>
      <c r="E2527" s="107">
        <v>216</v>
      </c>
      <c r="F2527" s="107">
        <v>192</v>
      </c>
      <c r="G2527" s="107">
        <v>190</v>
      </c>
      <c r="H2527" s="107">
        <v>161</v>
      </c>
      <c r="I2527" s="107">
        <v>139</v>
      </c>
      <c r="J2527" s="107">
        <v>118</v>
      </c>
      <c r="K2527" s="107">
        <v>121</v>
      </c>
      <c r="L2527" s="107">
        <v>144</v>
      </c>
      <c r="M2527" s="107">
        <v>161</v>
      </c>
      <c r="N2527" s="107">
        <v>191</v>
      </c>
      <c r="O2527" s="107">
        <v>194</v>
      </c>
      <c r="P2527" s="107">
        <v>206</v>
      </c>
      <c r="Q2527" s="106">
        <f t="shared" si="39"/>
        <v>2033</v>
      </c>
      <c r="R2527" s="87">
        <v>2015</v>
      </c>
    </row>
    <row r="2528" spans="1:18" x14ac:dyDescent="0.25">
      <c r="A2528" s="88">
        <v>2303</v>
      </c>
      <c r="B2528" s="92" t="s">
        <v>2488</v>
      </c>
      <c r="C2528" s="92" t="s">
        <v>48</v>
      </c>
      <c r="D2528" s="93">
        <v>3135357</v>
      </c>
      <c r="E2528" s="107">
        <v>176</v>
      </c>
      <c r="F2528" s="107">
        <v>155</v>
      </c>
      <c r="G2528" s="107">
        <v>154</v>
      </c>
      <c r="H2528" s="107">
        <v>134</v>
      </c>
      <c r="I2528" s="107">
        <v>118</v>
      </c>
      <c r="J2528" s="107">
        <v>102</v>
      </c>
      <c r="K2528" s="107">
        <v>111</v>
      </c>
      <c r="L2528" s="107">
        <v>140</v>
      </c>
      <c r="M2528" s="107">
        <v>156</v>
      </c>
      <c r="N2528" s="107">
        <v>174</v>
      </c>
      <c r="O2528" s="107">
        <v>158</v>
      </c>
      <c r="P2528" s="107">
        <v>159</v>
      </c>
      <c r="Q2528" s="106">
        <f t="shared" si="39"/>
        <v>1737</v>
      </c>
      <c r="R2528" s="87">
        <v>2015</v>
      </c>
    </row>
    <row r="2529" spans="1:18" x14ac:dyDescent="0.25">
      <c r="A2529" s="88">
        <v>2304</v>
      </c>
      <c r="B2529" s="92" t="s">
        <v>2489</v>
      </c>
      <c r="C2529" s="92" t="s">
        <v>113</v>
      </c>
      <c r="D2529" s="93">
        <v>5004809</v>
      </c>
      <c r="E2529" s="107">
        <v>148</v>
      </c>
      <c r="F2529" s="107">
        <v>134</v>
      </c>
      <c r="G2529" s="107">
        <v>125</v>
      </c>
      <c r="H2529" s="107">
        <v>94</v>
      </c>
      <c r="I2529" s="107">
        <v>70</v>
      </c>
      <c r="J2529" s="107">
        <v>55</v>
      </c>
      <c r="K2529" s="107">
        <v>64</v>
      </c>
      <c r="L2529" s="107">
        <v>89</v>
      </c>
      <c r="M2529" s="107">
        <v>100</v>
      </c>
      <c r="N2529" s="107">
        <v>125</v>
      </c>
      <c r="O2529" s="107">
        <v>140</v>
      </c>
      <c r="P2529" s="107">
        <v>153</v>
      </c>
      <c r="Q2529" s="106">
        <f t="shared" si="39"/>
        <v>1297</v>
      </c>
      <c r="R2529" s="87">
        <v>2015</v>
      </c>
    </row>
    <row r="2530" spans="1:18" x14ac:dyDescent="0.25">
      <c r="A2530" s="88">
        <v>2305</v>
      </c>
      <c r="B2530" s="92" t="s">
        <v>2490</v>
      </c>
      <c r="C2530" s="92" t="s">
        <v>231</v>
      </c>
      <c r="D2530" s="93">
        <v>1302108</v>
      </c>
      <c r="E2530" s="107">
        <v>114</v>
      </c>
      <c r="F2530" s="107">
        <v>108</v>
      </c>
      <c r="G2530" s="107">
        <v>117</v>
      </c>
      <c r="H2530" s="107">
        <v>107</v>
      </c>
      <c r="I2530" s="107">
        <v>104</v>
      </c>
      <c r="J2530" s="107">
        <v>98</v>
      </c>
      <c r="K2530" s="107">
        <v>105</v>
      </c>
      <c r="L2530" s="107">
        <v>121</v>
      </c>
      <c r="M2530" s="107">
        <v>126</v>
      </c>
      <c r="N2530" s="107">
        <v>129</v>
      </c>
      <c r="O2530" s="107">
        <v>121</v>
      </c>
      <c r="P2530" s="107">
        <v>118</v>
      </c>
      <c r="Q2530" s="106">
        <f t="shared" si="39"/>
        <v>1368</v>
      </c>
      <c r="R2530" s="87">
        <v>2015</v>
      </c>
    </row>
    <row r="2531" spans="1:18" x14ac:dyDescent="0.25">
      <c r="A2531" s="88">
        <v>2306</v>
      </c>
      <c r="B2531" s="92" t="s">
        <v>2490</v>
      </c>
      <c r="C2531" s="92" t="s">
        <v>59</v>
      </c>
      <c r="D2531" s="93">
        <v>4112405</v>
      </c>
      <c r="E2531" s="107">
        <v>189</v>
      </c>
      <c r="F2531" s="107">
        <v>164</v>
      </c>
      <c r="G2531" s="107">
        <v>155</v>
      </c>
      <c r="H2531" s="107">
        <v>125</v>
      </c>
      <c r="I2531" s="107">
        <v>96</v>
      </c>
      <c r="J2531" s="107">
        <v>75</v>
      </c>
      <c r="K2531" s="107">
        <v>86</v>
      </c>
      <c r="L2531" s="107">
        <v>116</v>
      </c>
      <c r="M2531" s="107">
        <v>129</v>
      </c>
      <c r="N2531" s="107">
        <v>159</v>
      </c>
      <c r="O2531" s="107">
        <v>180</v>
      </c>
      <c r="P2531" s="107">
        <v>194</v>
      </c>
      <c r="Q2531" s="106">
        <f t="shared" si="39"/>
        <v>1668</v>
      </c>
      <c r="R2531" s="87">
        <v>2015</v>
      </c>
    </row>
    <row r="2532" spans="1:18" x14ac:dyDescent="0.25">
      <c r="A2532" s="88">
        <v>2307</v>
      </c>
      <c r="B2532" s="92" t="s">
        <v>2491</v>
      </c>
      <c r="C2532" s="92" t="s">
        <v>66</v>
      </c>
      <c r="D2532" s="93">
        <v>2607950</v>
      </c>
      <c r="E2532" s="107">
        <v>191</v>
      </c>
      <c r="F2532" s="107">
        <v>166</v>
      </c>
      <c r="G2532" s="107">
        <v>170</v>
      </c>
      <c r="H2532" s="107">
        <v>150</v>
      </c>
      <c r="I2532" s="107">
        <v>125</v>
      </c>
      <c r="J2532" s="107">
        <v>109</v>
      </c>
      <c r="K2532" s="107">
        <v>115</v>
      </c>
      <c r="L2532" s="107">
        <v>133</v>
      </c>
      <c r="M2532" s="107">
        <v>152</v>
      </c>
      <c r="N2532" s="107">
        <v>180</v>
      </c>
      <c r="O2532" s="107">
        <v>184</v>
      </c>
      <c r="P2532" s="107">
        <v>194</v>
      </c>
      <c r="Q2532" s="106">
        <f t="shared" si="39"/>
        <v>1869</v>
      </c>
      <c r="R2532" s="87">
        <v>2015</v>
      </c>
    </row>
    <row r="2533" spans="1:18" x14ac:dyDescent="0.25">
      <c r="A2533" s="88">
        <v>2308</v>
      </c>
      <c r="B2533" s="92" t="s">
        <v>2492</v>
      </c>
      <c r="C2533" s="92" t="s">
        <v>81</v>
      </c>
      <c r="D2533" s="93">
        <v>4311122</v>
      </c>
      <c r="E2533" s="107">
        <v>178</v>
      </c>
      <c r="F2533" s="107">
        <v>145</v>
      </c>
      <c r="G2533" s="107">
        <v>132</v>
      </c>
      <c r="H2533" s="107">
        <v>96</v>
      </c>
      <c r="I2533" s="107">
        <v>68</v>
      </c>
      <c r="J2533" s="107">
        <v>52</v>
      </c>
      <c r="K2533" s="107">
        <v>60</v>
      </c>
      <c r="L2533" s="107">
        <v>83</v>
      </c>
      <c r="M2533" s="107">
        <v>99</v>
      </c>
      <c r="N2533" s="107">
        <v>137</v>
      </c>
      <c r="O2533" s="107">
        <v>165</v>
      </c>
      <c r="P2533" s="107">
        <v>185</v>
      </c>
      <c r="Q2533" s="106">
        <f t="shared" si="39"/>
        <v>1400</v>
      </c>
      <c r="R2533" s="87">
        <v>2015</v>
      </c>
    </row>
    <row r="2534" spans="1:18" x14ac:dyDescent="0.25">
      <c r="A2534" s="88">
        <v>2309</v>
      </c>
      <c r="B2534" s="92" t="s">
        <v>2493</v>
      </c>
      <c r="C2534" s="92" t="s">
        <v>46</v>
      </c>
      <c r="D2534" s="93">
        <v>5211800</v>
      </c>
      <c r="E2534" s="107">
        <v>121</v>
      </c>
      <c r="F2534" s="107">
        <v>106</v>
      </c>
      <c r="G2534" s="107">
        <v>114</v>
      </c>
      <c r="H2534" s="107">
        <v>106</v>
      </c>
      <c r="I2534" s="107">
        <v>98</v>
      </c>
      <c r="J2534" s="107">
        <v>85</v>
      </c>
      <c r="K2534" s="107">
        <v>103</v>
      </c>
      <c r="L2534" s="107">
        <v>127</v>
      </c>
      <c r="M2534" s="107">
        <v>122</v>
      </c>
      <c r="N2534" s="107">
        <v>130</v>
      </c>
      <c r="O2534" s="107">
        <v>116</v>
      </c>
      <c r="P2534" s="107">
        <v>115</v>
      </c>
      <c r="Q2534" s="106">
        <f t="shared" si="39"/>
        <v>1343</v>
      </c>
      <c r="R2534" s="87">
        <v>2015</v>
      </c>
    </row>
    <row r="2535" spans="1:18" x14ac:dyDescent="0.25">
      <c r="A2535" s="88">
        <v>2310</v>
      </c>
      <c r="B2535" s="92" t="s">
        <v>2494</v>
      </c>
      <c r="C2535" s="92" t="s">
        <v>61</v>
      </c>
      <c r="D2535" s="93">
        <v>4208906</v>
      </c>
      <c r="E2535" s="107">
        <v>149</v>
      </c>
      <c r="F2535" s="107">
        <v>125</v>
      </c>
      <c r="G2535" s="107">
        <v>121</v>
      </c>
      <c r="H2535" s="107">
        <v>89</v>
      </c>
      <c r="I2535" s="107">
        <v>66</v>
      </c>
      <c r="J2535" s="107">
        <v>49</v>
      </c>
      <c r="K2535" s="107">
        <v>55</v>
      </c>
      <c r="L2535" s="107">
        <v>73</v>
      </c>
      <c r="M2535" s="107">
        <v>84</v>
      </c>
      <c r="N2535" s="107">
        <v>111</v>
      </c>
      <c r="O2535" s="107">
        <v>135</v>
      </c>
      <c r="P2535" s="107">
        <v>153</v>
      </c>
      <c r="Q2535" s="106">
        <f t="shared" si="39"/>
        <v>1210</v>
      </c>
      <c r="R2535" s="87">
        <v>2015</v>
      </c>
    </row>
    <row r="2536" spans="1:18" x14ac:dyDescent="0.25">
      <c r="A2536" s="88">
        <v>2311</v>
      </c>
      <c r="B2536" s="92" t="s">
        <v>2495</v>
      </c>
      <c r="C2536" s="92" t="s">
        <v>113</v>
      </c>
      <c r="D2536" s="93">
        <v>5004908</v>
      </c>
      <c r="E2536" s="107">
        <v>136</v>
      </c>
      <c r="F2536" s="107">
        <v>115</v>
      </c>
      <c r="G2536" s="107">
        <v>121</v>
      </c>
      <c r="H2536" s="107">
        <v>98</v>
      </c>
      <c r="I2536" s="107">
        <v>84</v>
      </c>
      <c r="J2536" s="107">
        <v>68</v>
      </c>
      <c r="K2536" s="107">
        <v>78</v>
      </c>
      <c r="L2536" s="107">
        <v>98</v>
      </c>
      <c r="M2536" s="107">
        <v>108</v>
      </c>
      <c r="N2536" s="107">
        <v>131</v>
      </c>
      <c r="O2536" s="107">
        <v>135</v>
      </c>
      <c r="P2536" s="107">
        <v>135</v>
      </c>
      <c r="Q2536" s="106">
        <f t="shared" si="39"/>
        <v>1307</v>
      </c>
      <c r="R2536" s="87">
        <v>2015</v>
      </c>
    </row>
    <row r="2537" spans="1:18" x14ac:dyDescent="0.25">
      <c r="A2537" s="88">
        <v>2312</v>
      </c>
      <c r="B2537" s="92" t="s">
        <v>2496</v>
      </c>
      <c r="C2537" s="92" t="s">
        <v>110</v>
      </c>
      <c r="D2537" s="93">
        <v>2703700</v>
      </c>
      <c r="E2537" s="107">
        <v>222</v>
      </c>
      <c r="F2537" s="107">
        <v>196</v>
      </c>
      <c r="G2537" s="107">
        <v>201</v>
      </c>
      <c r="H2537" s="107">
        <v>177</v>
      </c>
      <c r="I2537" s="107">
        <v>147</v>
      </c>
      <c r="J2537" s="107">
        <v>124</v>
      </c>
      <c r="K2537" s="107">
        <v>132</v>
      </c>
      <c r="L2537" s="107">
        <v>152</v>
      </c>
      <c r="M2537" s="107">
        <v>174</v>
      </c>
      <c r="N2537" s="107">
        <v>206</v>
      </c>
      <c r="O2537" s="107">
        <v>214</v>
      </c>
      <c r="P2537" s="107">
        <v>224</v>
      </c>
      <c r="Q2537" s="106">
        <f t="shared" si="39"/>
        <v>2169</v>
      </c>
      <c r="R2537" s="87">
        <v>2015</v>
      </c>
    </row>
    <row r="2538" spans="1:18" x14ac:dyDescent="0.25">
      <c r="A2538" s="88">
        <v>2313</v>
      </c>
      <c r="B2538" s="92" t="s">
        <v>2497</v>
      </c>
      <c r="C2538" s="92" t="s">
        <v>54</v>
      </c>
      <c r="D2538" s="93">
        <v>2307106</v>
      </c>
      <c r="E2538" s="107">
        <v>201</v>
      </c>
      <c r="F2538" s="107">
        <v>174</v>
      </c>
      <c r="G2538" s="107">
        <v>179</v>
      </c>
      <c r="H2538" s="107">
        <v>163</v>
      </c>
      <c r="I2538" s="107">
        <v>152</v>
      </c>
      <c r="J2538" s="107">
        <v>137</v>
      </c>
      <c r="K2538" s="107">
        <v>149</v>
      </c>
      <c r="L2538" s="107">
        <v>175</v>
      </c>
      <c r="M2538" s="107">
        <v>188</v>
      </c>
      <c r="N2538" s="107">
        <v>209</v>
      </c>
      <c r="O2538" s="107">
        <v>205</v>
      </c>
      <c r="P2538" s="107">
        <v>208</v>
      </c>
      <c r="Q2538" s="106">
        <f t="shared" si="39"/>
        <v>2140</v>
      </c>
      <c r="R2538" s="87">
        <v>2015</v>
      </c>
    </row>
    <row r="2539" spans="1:18" x14ac:dyDescent="0.25">
      <c r="A2539" s="88">
        <v>2314</v>
      </c>
      <c r="B2539" s="92" t="s">
        <v>2497</v>
      </c>
      <c r="C2539" s="92" t="s">
        <v>113</v>
      </c>
      <c r="D2539" s="93">
        <v>5005004</v>
      </c>
      <c r="E2539" s="107">
        <v>151</v>
      </c>
      <c r="F2539" s="107">
        <v>124</v>
      </c>
      <c r="G2539" s="107">
        <v>126</v>
      </c>
      <c r="H2539" s="107">
        <v>97</v>
      </c>
      <c r="I2539" s="107">
        <v>80</v>
      </c>
      <c r="J2539" s="107">
        <v>65</v>
      </c>
      <c r="K2539" s="107">
        <v>74</v>
      </c>
      <c r="L2539" s="107">
        <v>99</v>
      </c>
      <c r="M2539" s="107">
        <v>113</v>
      </c>
      <c r="N2539" s="107">
        <v>137</v>
      </c>
      <c r="O2539" s="107">
        <v>146</v>
      </c>
      <c r="P2539" s="107">
        <v>151</v>
      </c>
      <c r="Q2539" s="106">
        <f t="shared" si="39"/>
        <v>1363</v>
      </c>
      <c r="R2539" s="87">
        <v>2015</v>
      </c>
    </row>
    <row r="2540" spans="1:18" x14ac:dyDescent="0.25">
      <c r="A2540" s="88">
        <v>2315</v>
      </c>
      <c r="B2540" s="92" t="s">
        <v>2498</v>
      </c>
      <c r="C2540" s="92" t="s">
        <v>59</v>
      </c>
      <c r="D2540" s="93">
        <v>4112504</v>
      </c>
      <c r="E2540" s="107">
        <v>195</v>
      </c>
      <c r="F2540" s="107">
        <v>166</v>
      </c>
      <c r="G2540" s="107">
        <v>157</v>
      </c>
      <c r="H2540" s="107">
        <v>125</v>
      </c>
      <c r="I2540" s="107">
        <v>94</v>
      </c>
      <c r="J2540" s="107">
        <v>74</v>
      </c>
      <c r="K2540" s="107">
        <v>85</v>
      </c>
      <c r="L2540" s="107">
        <v>114</v>
      </c>
      <c r="M2540" s="107">
        <v>129</v>
      </c>
      <c r="N2540" s="107">
        <v>161</v>
      </c>
      <c r="O2540" s="107">
        <v>184</v>
      </c>
      <c r="P2540" s="107">
        <v>200</v>
      </c>
      <c r="Q2540" s="106">
        <f t="shared" si="39"/>
        <v>1684</v>
      </c>
      <c r="R2540" s="87">
        <v>2015</v>
      </c>
    </row>
    <row r="2541" spans="1:18" x14ac:dyDescent="0.25">
      <c r="A2541" s="88">
        <v>2316</v>
      </c>
      <c r="B2541" s="92" t="s">
        <v>2499</v>
      </c>
      <c r="C2541" s="92" t="s">
        <v>77</v>
      </c>
      <c r="D2541" s="93">
        <v>2405504</v>
      </c>
      <c r="E2541" s="107">
        <v>208</v>
      </c>
      <c r="F2541" s="107">
        <v>188</v>
      </c>
      <c r="G2541" s="107">
        <v>195</v>
      </c>
      <c r="H2541" s="107">
        <v>172</v>
      </c>
      <c r="I2541" s="107">
        <v>159</v>
      </c>
      <c r="J2541" s="107">
        <v>136</v>
      </c>
      <c r="K2541" s="107">
        <v>146</v>
      </c>
      <c r="L2541" s="107">
        <v>169</v>
      </c>
      <c r="M2541" s="107">
        <v>185</v>
      </c>
      <c r="N2541" s="107">
        <v>209</v>
      </c>
      <c r="O2541" s="107">
        <v>209</v>
      </c>
      <c r="P2541" s="107">
        <v>215</v>
      </c>
      <c r="Q2541" s="106">
        <f t="shared" si="39"/>
        <v>2191</v>
      </c>
      <c r="R2541" s="87">
        <v>2015</v>
      </c>
    </row>
    <row r="2542" spans="1:18" x14ac:dyDescent="0.25">
      <c r="A2542" s="88">
        <v>2317</v>
      </c>
      <c r="B2542" s="92" t="s">
        <v>2500</v>
      </c>
      <c r="C2542" s="92" t="s">
        <v>77</v>
      </c>
      <c r="D2542" s="93">
        <v>2405603</v>
      </c>
      <c r="E2542" s="107">
        <v>214.6</v>
      </c>
      <c r="F2542" s="107">
        <v>193.2</v>
      </c>
      <c r="G2542" s="107">
        <v>200.1</v>
      </c>
      <c r="H2542" s="107">
        <v>177.2</v>
      </c>
      <c r="I2542" s="107">
        <v>165.4</v>
      </c>
      <c r="J2542" s="107">
        <v>141.19999999999999</v>
      </c>
      <c r="K2542" s="107">
        <v>154.19999999999999</v>
      </c>
      <c r="L2542" s="107">
        <v>178.7</v>
      </c>
      <c r="M2542" s="107">
        <v>195.5</v>
      </c>
      <c r="N2542" s="107">
        <v>217</v>
      </c>
      <c r="O2542" s="107">
        <v>218.5</v>
      </c>
      <c r="P2542" s="107">
        <v>223.7</v>
      </c>
      <c r="Q2542" s="106">
        <f t="shared" si="39"/>
        <v>2279.2999999999997</v>
      </c>
      <c r="R2542" s="87">
        <v>2015</v>
      </c>
    </row>
    <row r="2543" spans="1:18" x14ac:dyDescent="0.25">
      <c r="A2543" s="88">
        <v>2318</v>
      </c>
      <c r="B2543" s="92" t="s">
        <v>2501</v>
      </c>
      <c r="C2543" s="92" t="s">
        <v>79</v>
      </c>
      <c r="D2543" s="93">
        <v>2205250</v>
      </c>
      <c r="E2543" s="107">
        <v>160</v>
      </c>
      <c r="F2543" s="107">
        <v>140</v>
      </c>
      <c r="G2543" s="107">
        <v>146</v>
      </c>
      <c r="H2543" s="107">
        <v>139</v>
      </c>
      <c r="I2543" s="107">
        <v>140</v>
      </c>
      <c r="J2543" s="107">
        <v>136</v>
      </c>
      <c r="K2543" s="107">
        <v>148</v>
      </c>
      <c r="L2543" s="107">
        <v>172</v>
      </c>
      <c r="M2543" s="107">
        <v>180</v>
      </c>
      <c r="N2543" s="107">
        <v>190</v>
      </c>
      <c r="O2543" s="107">
        <v>177</v>
      </c>
      <c r="P2543" s="107">
        <v>169</v>
      </c>
      <c r="Q2543" s="106">
        <f t="shared" si="39"/>
        <v>1897</v>
      </c>
      <c r="R2543" s="87">
        <v>2015</v>
      </c>
    </row>
    <row r="2544" spans="1:18" x14ac:dyDescent="0.25">
      <c r="A2544" s="88">
        <v>2319</v>
      </c>
      <c r="B2544" s="92" t="s">
        <v>2502</v>
      </c>
      <c r="C2544" s="92" t="s">
        <v>77</v>
      </c>
      <c r="D2544" s="93">
        <v>2405702</v>
      </c>
      <c r="E2544" s="107">
        <v>203</v>
      </c>
      <c r="F2544" s="107">
        <v>184</v>
      </c>
      <c r="G2544" s="107">
        <v>190</v>
      </c>
      <c r="H2544" s="107">
        <v>167</v>
      </c>
      <c r="I2544" s="107">
        <v>157</v>
      </c>
      <c r="J2544" s="107">
        <v>132</v>
      </c>
      <c r="K2544" s="107">
        <v>146</v>
      </c>
      <c r="L2544" s="107">
        <v>169</v>
      </c>
      <c r="M2544" s="107">
        <v>186</v>
      </c>
      <c r="N2544" s="107">
        <v>205</v>
      </c>
      <c r="O2544" s="107">
        <v>208</v>
      </c>
      <c r="P2544" s="107">
        <v>212</v>
      </c>
      <c r="Q2544" s="106">
        <f t="shared" si="39"/>
        <v>2159</v>
      </c>
      <c r="R2544" s="87">
        <v>2015</v>
      </c>
    </row>
    <row r="2545" spans="1:18" x14ac:dyDescent="0.25">
      <c r="A2545" s="88">
        <v>2320</v>
      </c>
      <c r="B2545" s="92" t="s">
        <v>2503</v>
      </c>
      <c r="C2545" s="92" t="s">
        <v>59</v>
      </c>
      <c r="D2545" s="93">
        <v>4112603</v>
      </c>
      <c r="E2545" s="107">
        <v>201.4</v>
      </c>
      <c r="F2545" s="107">
        <v>172.2</v>
      </c>
      <c r="G2545" s="107">
        <v>169.1</v>
      </c>
      <c r="H2545" s="107">
        <v>138.69999999999999</v>
      </c>
      <c r="I2545" s="107">
        <v>108.9</v>
      </c>
      <c r="J2545" s="107">
        <v>87.8</v>
      </c>
      <c r="K2545" s="107">
        <v>99.7</v>
      </c>
      <c r="L2545" s="107">
        <v>131.4</v>
      </c>
      <c r="M2545" s="107">
        <v>144.4</v>
      </c>
      <c r="N2545" s="107">
        <v>173.6</v>
      </c>
      <c r="O2545" s="107">
        <v>194.7</v>
      </c>
      <c r="P2545" s="107">
        <v>204.6</v>
      </c>
      <c r="Q2545" s="106">
        <f t="shared" si="39"/>
        <v>1826.5</v>
      </c>
      <c r="R2545" s="87">
        <v>2015</v>
      </c>
    </row>
    <row r="2546" spans="1:18" x14ac:dyDescent="0.25">
      <c r="A2546" s="88">
        <v>2321</v>
      </c>
      <c r="B2546" s="92" t="s">
        <v>2504</v>
      </c>
      <c r="C2546" s="92" t="s">
        <v>61</v>
      </c>
      <c r="D2546" s="93">
        <v>4208955</v>
      </c>
      <c r="E2546" s="107">
        <v>133.4</v>
      </c>
      <c r="F2546" s="107">
        <v>114.2</v>
      </c>
      <c r="G2546" s="107">
        <v>119.3</v>
      </c>
      <c r="H2546" s="107">
        <v>101</v>
      </c>
      <c r="I2546" s="107">
        <v>88</v>
      </c>
      <c r="J2546" s="107">
        <v>75.599999999999994</v>
      </c>
      <c r="K2546" s="107">
        <v>81.400000000000006</v>
      </c>
      <c r="L2546" s="107">
        <v>105.1</v>
      </c>
      <c r="M2546" s="107">
        <v>111.4</v>
      </c>
      <c r="N2546" s="107">
        <v>125.3</v>
      </c>
      <c r="O2546" s="107">
        <v>126.7</v>
      </c>
      <c r="P2546" s="107">
        <v>125.2</v>
      </c>
      <c r="Q2546" s="106">
        <f t="shared" si="39"/>
        <v>1306.6000000000001</v>
      </c>
      <c r="R2546" s="87">
        <v>2015</v>
      </c>
    </row>
    <row r="2547" spans="1:18" x14ac:dyDescent="0.25">
      <c r="A2547" s="88">
        <v>2322</v>
      </c>
      <c r="B2547" s="92" t="s">
        <v>2504</v>
      </c>
      <c r="C2547" s="92" t="s">
        <v>91</v>
      </c>
      <c r="D2547" s="93">
        <v>3525102</v>
      </c>
      <c r="E2547" s="107">
        <v>135</v>
      </c>
      <c r="F2547" s="107">
        <v>116</v>
      </c>
      <c r="G2547" s="107">
        <v>119</v>
      </c>
      <c r="H2547" s="107">
        <v>95</v>
      </c>
      <c r="I2547" s="107">
        <v>81</v>
      </c>
      <c r="J2547" s="107">
        <v>68</v>
      </c>
      <c r="K2547" s="107">
        <v>76</v>
      </c>
      <c r="L2547" s="107">
        <v>108</v>
      </c>
      <c r="M2547" s="107">
        <v>119</v>
      </c>
      <c r="N2547" s="107">
        <v>131</v>
      </c>
      <c r="O2547" s="107">
        <v>131</v>
      </c>
      <c r="P2547" s="107">
        <v>132</v>
      </c>
      <c r="Q2547" s="106">
        <f t="shared" si="39"/>
        <v>1311</v>
      </c>
      <c r="R2547" s="87">
        <v>2015</v>
      </c>
    </row>
    <row r="2548" spans="1:18" x14ac:dyDescent="0.25">
      <c r="A2548" s="88">
        <v>2323</v>
      </c>
      <c r="B2548" s="92" t="s">
        <v>2505</v>
      </c>
      <c r="C2548" s="92" t="s">
        <v>81</v>
      </c>
      <c r="D2548" s="93">
        <v>4311130</v>
      </c>
      <c r="E2548" s="107">
        <v>161</v>
      </c>
      <c r="F2548" s="107">
        <v>125</v>
      </c>
      <c r="G2548" s="107">
        <v>113</v>
      </c>
      <c r="H2548" s="107">
        <v>68</v>
      </c>
      <c r="I2548" s="107">
        <v>45</v>
      </c>
      <c r="J2548" s="107">
        <v>32</v>
      </c>
      <c r="K2548" s="107">
        <v>37</v>
      </c>
      <c r="L2548" s="107">
        <v>56</v>
      </c>
      <c r="M2548" s="107">
        <v>72</v>
      </c>
      <c r="N2548" s="107">
        <v>103</v>
      </c>
      <c r="O2548" s="107">
        <v>135</v>
      </c>
      <c r="P2548" s="107">
        <v>164</v>
      </c>
      <c r="Q2548" s="106">
        <f t="shared" si="39"/>
        <v>1111</v>
      </c>
      <c r="R2548" s="87">
        <v>2015</v>
      </c>
    </row>
    <row r="2549" spans="1:18" x14ac:dyDescent="0.25">
      <c r="A2549" s="88">
        <v>2324</v>
      </c>
      <c r="B2549" s="92" t="s">
        <v>2506</v>
      </c>
      <c r="C2549" s="92" t="s">
        <v>91</v>
      </c>
      <c r="D2549" s="93">
        <v>3525201</v>
      </c>
      <c r="E2549" s="107">
        <v>139</v>
      </c>
      <c r="F2549" s="107">
        <v>119</v>
      </c>
      <c r="G2549" s="107">
        <v>120</v>
      </c>
      <c r="H2549" s="107">
        <v>96</v>
      </c>
      <c r="I2549" s="107">
        <v>75</v>
      </c>
      <c r="J2549" s="107">
        <v>62</v>
      </c>
      <c r="K2549" s="107">
        <v>70</v>
      </c>
      <c r="L2549" s="107">
        <v>87</v>
      </c>
      <c r="M2549" s="107">
        <v>96</v>
      </c>
      <c r="N2549" s="107">
        <v>116</v>
      </c>
      <c r="O2549" s="107">
        <v>129</v>
      </c>
      <c r="P2549" s="107">
        <v>134</v>
      </c>
      <c r="Q2549" s="106">
        <f t="shared" si="39"/>
        <v>1243</v>
      </c>
      <c r="R2549" s="87">
        <v>2015</v>
      </c>
    </row>
    <row r="2550" spans="1:18" x14ac:dyDescent="0.25">
      <c r="A2550" s="88">
        <v>2325</v>
      </c>
      <c r="B2550" s="92" t="s">
        <v>2507</v>
      </c>
      <c r="C2550" s="92" t="s">
        <v>193</v>
      </c>
      <c r="D2550" s="93">
        <v>1100114</v>
      </c>
      <c r="E2550" s="107">
        <v>106</v>
      </c>
      <c r="F2550" s="107">
        <v>97</v>
      </c>
      <c r="G2550" s="107">
        <v>109</v>
      </c>
      <c r="H2550" s="107">
        <v>94</v>
      </c>
      <c r="I2550" s="107">
        <v>96</v>
      </c>
      <c r="J2550" s="107">
        <v>88</v>
      </c>
      <c r="K2550" s="107">
        <v>100</v>
      </c>
      <c r="L2550" s="107">
        <v>117</v>
      </c>
      <c r="M2550" s="107">
        <v>110</v>
      </c>
      <c r="N2550" s="107">
        <v>116</v>
      </c>
      <c r="O2550" s="107">
        <v>112</v>
      </c>
      <c r="P2550" s="107">
        <v>107</v>
      </c>
      <c r="Q2550" s="106">
        <f t="shared" si="39"/>
        <v>1252</v>
      </c>
      <c r="R2550" s="87">
        <v>2015</v>
      </c>
    </row>
    <row r="2551" spans="1:18" x14ac:dyDescent="0.25">
      <c r="A2551" s="88">
        <v>2326</v>
      </c>
      <c r="B2551" s="92" t="s">
        <v>2508</v>
      </c>
      <c r="C2551" s="92" t="s">
        <v>46</v>
      </c>
      <c r="D2551" s="93">
        <v>5211909</v>
      </c>
      <c r="E2551" s="107">
        <v>138</v>
      </c>
      <c r="F2551" s="107">
        <v>118</v>
      </c>
      <c r="G2551" s="107">
        <v>126</v>
      </c>
      <c r="H2551" s="107">
        <v>111</v>
      </c>
      <c r="I2551" s="107">
        <v>99</v>
      </c>
      <c r="J2551" s="107">
        <v>84</v>
      </c>
      <c r="K2551" s="107">
        <v>97</v>
      </c>
      <c r="L2551" s="107">
        <v>121</v>
      </c>
      <c r="M2551" s="107">
        <v>127</v>
      </c>
      <c r="N2551" s="107">
        <v>141</v>
      </c>
      <c r="O2551" s="107">
        <v>136</v>
      </c>
      <c r="P2551" s="107">
        <v>134</v>
      </c>
      <c r="Q2551" s="106">
        <f t="shared" si="39"/>
        <v>1432</v>
      </c>
      <c r="R2551" s="87">
        <v>2015</v>
      </c>
    </row>
    <row r="2552" spans="1:18" x14ac:dyDescent="0.25">
      <c r="A2552" s="88">
        <v>2327</v>
      </c>
      <c r="B2552" s="92" t="s">
        <v>2509</v>
      </c>
      <c r="C2552" s="92" t="s">
        <v>59</v>
      </c>
      <c r="D2552" s="93">
        <v>4112702</v>
      </c>
      <c r="E2552" s="107">
        <v>185</v>
      </c>
      <c r="F2552" s="107">
        <v>158</v>
      </c>
      <c r="G2552" s="107">
        <v>154</v>
      </c>
      <c r="H2552" s="107">
        <v>127</v>
      </c>
      <c r="I2552" s="107">
        <v>97</v>
      </c>
      <c r="J2552" s="107">
        <v>78</v>
      </c>
      <c r="K2552" s="107">
        <v>89</v>
      </c>
      <c r="L2552" s="107">
        <v>119</v>
      </c>
      <c r="M2552" s="107">
        <v>130</v>
      </c>
      <c r="N2552" s="107">
        <v>158</v>
      </c>
      <c r="O2552" s="107">
        <v>178</v>
      </c>
      <c r="P2552" s="107">
        <v>188</v>
      </c>
      <c r="Q2552" s="106">
        <f t="shared" si="39"/>
        <v>1661</v>
      </c>
      <c r="R2552" s="87">
        <v>2015</v>
      </c>
    </row>
    <row r="2553" spans="1:18" x14ac:dyDescent="0.25">
      <c r="A2553" s="88">
        <v>2328</v>
      </c>
      <c r="B2553" s="92" t="s">
        <v>2510</v>
      </c>
      <c r="C2553" s="92" t="s">
        <v>66</v>
      </c>
      <c r="D2553" s="93">
        <v>2608008</v>
      </c>
      <c r="E2553" s="107">
        <v>196</v>
      </c>
      <c r="F2553" s="107">
        <v>175</v>
      </c>
      <c r="G2553" s="107">
        <v>183</v>
      </c>
      <c r="H2553" s="107">
        <v>157</v>
      </c>
      <c r="I2553" s="107">
        <v>134</v>
      </c>
      <c r="J2553" s="107">
        <v>112</v>
      </c>
      <c r="K2553" s="107">
        <v>122</v>
      </c>
      <c r="L2553" s="107">
        <v>143</v>
      </c>
      <c r="M2553" s="107">
        <v>164</v>
      </c>
      <c r="N2553" s="107">
        <v>189</v>
      </c>
      <c r="O2553" s="107">
        <v>197</v>
      </c>
      <c r="P2553" s="107">
        <v>203</v>
      </c>
      <c r="Q2553" s="106">
        <f t="shared" si="39"/>
        <v>1975</v>
      </c>
      <c r="R2553" s="87">
        <v>2015</v>
      </c>
    </row>
    <row r="2554" spans="1:18" x14ac:dyDescent="0.25">
      <c r="A2554" s="88">
        <v>2329</v>
      </c>
      <c r="B2554" s="92" t="s">
        <v>2511</v>
      </c>
      <c r="C2554" s="92" t="s">
        <v>113</v>
      </c>
      <c r="D2554" s="93">
        <v>5005103</v>
      </c>
      <c r="E2554" s="107">
        <v>197</v>
      </c>
      <c r="F2554" s="107">
        <v>170</v>
      </c>
      <c r="G2554" s="107">
        <v>165</v>
      </c>
      <c r="H2554" s="107">
        <v>133</v>
      </c>
      <c r="I2554" s="107">
        <v>104</v>
      </c>
      <c r="J2554" s="107">
        <v>83</v>
      </c>
      <c r="K2554" s="107">
        <v>94</v>
      </c>
      <c r="L2554" s="107">
        <v>126</v>
      </c>
      <c r="M2554" s="107">
        <v>139</v>
      </c>
      <c r="N2554" s="107">
        <v>170</v>
      </c>
      <c r="O2554" s="107">
        <v>189</v>
      </c>
      <c r="P2554" s="107">
        <v>200</v>
      </c>
      <c r="Q2554" s="106">
        <f t="shared" si="39"/>
        <v>1770</v>
      </c>
      <c r="R2554" s="87">
        <v>2015</v>
      </c>
    </row>
    <row r="2555" spans="1:18" x14ac:dyDescent="0.25">
      <c r="A2555" s="88">
        <v>2330</v>
      </c>
      <c r="B2555" s="92" t="s">
        <v>2512</v>
      </c>
      <c r="C2555" s="92" t="s">
        <v>54</v>
      </c>
      <c r="D2555" s="93">
        <v>2307205</v>
      </c>
      <c r="E2555" s="107">
        <v>204</v>
      </c>
      <c r="F2555" s="107">
        <v>177</v>
      </c>
      <c r="G2555" s="107">
        <v>183</v>
      </c>
      <c r="H2555" s="107">
        <v>166</v>
      </c>
      <c r="I2555" s="107">
        <v>151</v>
      </c>
      <c r="J2555" s="107">
        <v>134</v>
      </c>
      <c r="K2555" s="107">
        <v>146</v>
      </c>
      <c r="L2555" s="107">
        <v>171</v>
      </c>
      <c r="M2555" s="107">
        <v>186</v>
      </c>
      <c r="N2555" s="107">
        <v>208</v>
      </c>
      <c r="O2555" s="107">
        <v>206</v>
      </c>
      <c r="P2555" s="107">
        <v>210</v>
      </c>
      <c r="Q2555" s="106">
        <f t="shared" si="39"/>
        <v>2142</v>
      </c>
      <c r="R2555" s="87">
        <v>2015</v>
      </c>
    </row>
    <row r="2556" spans="1:18" x14ac:dyDescent="0.25">
      <c r="A2556" s="88">
        <v>2331</v>
      </c>
      <c r="B2556" s="92" t="s">
        <v>2513</v>
      </c>
      <c r="C2556" s="92" t="s">
        <v>71</v>
      </c>
      <c r="D2556" s="93">
        <v>2105450</v>
      </c>
      <c r="E2556" s="107">
        <v>204.5</v>
      </c>
      <c r="F2556" s="107">
        <v>182.2</v>
      </c>
      <c r="G2556" s="107">
        <v>187.7</v>
      </c>
      <c r="H2556" s="107">
        <v>169.9</v>
      </c>
      <c r="I2556" s="107">
        <v>139.4</v>
      </c>
      <c r="J2556" s="107">
        <v>119.2</v>
      </c>
      <c r="K2556" s="107">
        <v>125.7</v>
      </c>
      <c r="L2556" s="107">
        <v>143.6</v>
      </c>
      <c r="M2556" s="107">
        <v>166.1</v>
      </c>
      <c r="N2556" s="107">
        <v>194.9</v>
      </c>
      <c r="O2556" s="107">
        <v>204.9</v>
      </c>
      <c r="P2556" s="107">
        <v>211.1</v>
      </c>
      <c r="Q2556" s="106">
        <f t="shared" si="39"/>
        <v>2049.1999999999998</v>
      </c>
      <c r="R2556" s="87">
        <v>2015</v>
      </c>
    </row>
    <row r="2557" spans="1:18" x14ac:dyDescent="0.25">
      <c r="A2557" s="88">
        <v>2332</v>
      </c>
      <c r="B2557" s="92" t="s">
        <v>2513</v>
      </c>
      <c r="C2557" s="92" t="s">
        <v>66</v>
      </c>
      <c r="D2557" s="93">
        <v>2608057</v>
      </c>
      <c r="E2557" s="107">
        <v>193</v>
      </c>
      <c r="F2557" s="107">
        <v>171</v>
      </c>
      <c r="G2557" s="107">
        <v>178</v>
      </c>
      <c r="H2557" s="107">
        <v>160</v>
      </c>
      <c r="I2557" s="107">
        <v>133</v>
      </c>
      <c r="J2557" s="107">
        <v>114</v>
      </c>
      <c r="K2557" s="107">
        <v>118</v>
      </c>
      <c r="L2557" s="107">
        <v>132</v>
      </c>
      <c r="M2557" s="107">
        <v>155</v>
      </c>
      <c r="N2557" s="107">
        <v>181</v>
      </c>
      <c r="O2557" s="107">
        <v>190</v>
      </c>
      <c r="P2557" s="107">
        <v>194</v>
      </c>
      <c r="Q2557" s="106">
        <f t="shared" si="39"/>
        <v>1919</v>
      </c>
      <c r="R2557" s="87">
        <v>2015</v>
      </c>
    </row>
    <row r="2558" spans="1:18" x14ac:dyDescent="0.25">
      <c r="A2558" s="88">
        <v>2333</v>
      </c>
      <c r="B2558" s="92" t="s">
        <v>2514</v>
      </c>
      <c r="C2558" s="92" t="s">
        <v>79</v>
      </c>
      <c r="D2558" s="93">
        <v>2205276</v>
      </c>
      <c r="E2558" s="107">
        <v>188</v>
      </c>
      <c r="F2558" s="107">
        <v>164</v>
      </c>
      <c r="G2558" s="107">
        <v>171</v>
      </c>
      <c r="H2558" s="107">
        <v>164</v>
      </c>
      <c r="I2558" s="107">
        <v>167</v>
      </c>
      <c r="J2558" s="107">
        <v>161</v>
      </c>
      <c r="K2558" s="107">
        <v>179</v>
      </c>
      <c r="L2558" s="107">
        <v>206</v>
      </c>
      <c r="M2558" s="107">
        <v>211</v>
      </c>
      <c r="N2558" s="107">
        <v>221</v>
      </c>
      <c r="O2558" s="107">
        <v>205</v>
      </c>
      <c r="P2558" s="107">
        <v>197</v>
      </c>
      <c r="Q2558" s="106">
        <f t="shared" si="39"/>
        <v>2234</v>
      </c>
      <c r="R2558" s="87">
        <v>2015</v>
      </c>
    </row>
    <row r="2559" spans="1:18" x14ac:dyDescent="0.25">
      <c r="A2559" s="88">
        <v>2334</v>
      </c>
      <c r="B2559" s="92" t="s">
        <v>2515</v>
      </c>
      <c r="C2559" s="92" t="s">
        <v>91</v>
      </c>
      <c r="D2559" s="93">
        <v>3525300</v>
      </c>
      <c r="E2559" s="107">
        <v>133</v>
      </c>
      <c r="F2559" s="107">
        <v>113</v>
      </c>
      <c r="G2559" s="107">
        <v>115</v>
      </c>
      <c r="H2559" s="107">
        <v>91</v>
      </c>
      <c r="I2559" s="107">
        <v>70</v>
      </c>
      <c r="J2559" s="107">
        <v>57</v>
      </c>
      <c r="K2559" s="107">
        <v>62</v>
      </c>
      <c r="L2559" s="107">
        <v>88</v>
      </c>
      <c r="M2559" s="107">
        <v>102</v>
      </c>
      <c r="N2559" s="107">
        <v>120</v>
      </c>
      <c r="O2559" s="107">
        <v>131</v>
      </c>
      <c r="P2559" s="107">
        <v>134</v>
      </c>
      <c r="Q2559" s="106">
        <f t="shared" si="39"/>
        <v>1216</v>
      </c>
      <c r="R2559" s="87">
        <v>2015</v>
      </c>
    </row>
    <row r="2560" spans="1:18" x14ac:dyDescent="0.25">
      <c r="A2560" s="88">
        <v>2335</v>
      </c>
      <c r="B2560" s="92" t="s">
        <v>2516</v>
      </c>
      <c r="C2560" s="92" t="s">
        <v>68</v>
      </c>
      <c r="D2560" s="93">
        <v>1711506</v>
      </c>
      <c r="E2560" s="107">
        <v>129</v>
      </c>
      <c r="F2560" s="107">
        <v>113</v>
      </c>
      <c r="G2560" s="107">
        <v>120</v>
      </c>
      <c r="H2560" s="107">
        <v>109</v>
      </c>
      <c r="I2560" s="107">
        <v>108</v>
      </c>
      <c r="J2560" s="107">
        <v>97</v>
      </c>
      <c r="K2560" s="107">
        <v>106</v>
      </c>
      <c r="L2560" s="107">
        <v>128</v>
      </c>
      <c r="M2560" s="107">
        <v>135</v>
      </c>
      <c r="N2560" s="107">
        <v>143</v>
      </c>
      <c r="O2560" s="107">
        <v>123</v>
      </c>
      <c r="P2560" s="107">
        <v>125</v>
      </c>
      <c r="Q2560" s="106">
        <f t="shared" si="39"/>
        <v>1436</v>
      </c>
      <c r="R2560" s="87">
        <v>2015</v>
      </c>
    </row>
    <row r="2561" spans="1:18" x14ac:dyDescent="0.25">
      <c r="A2561" s="88">
        <v>2336</v>
      </c>
      <c r="B2561" s="92" t="s">
        <v>2517</v>
      </c>
      <c r="C2561" s="92" t="s">
        <v>46</v>
      </c>
      <c r="D2561" s="93">
        <v>5212006</v>
      </c>
      <c r="E2561" s="107">
        <v>131</v>
      </c>
      <c r="F2561" s="107">
        <v>113</v>
      </c>
      <c r="G2561" s="107">
        <v>123</v>
      </c>
      <c r="H2561" s="107">
        <v>115</v>
      </c>
      <c r="I2561" s="107">
        <v>107</v>
      </c>
      <c r="J2561" s="107">
        <v>93</v>
      </c>
      <c r="K2561" s="107">
        <v>109</v>
      </c>
      <c r="L2561" s="107">
        <v>133</v>
      </c>
      <c r="M2561" s="107">
        <v>132</v>
      </c>
      <c r="N2561" s="107">
        <v>140</v>
      </c>
      <c r="O2561" s="107">
        <v>128</v>
      </c>
      <c r="P2561" s="107">
        <v>126</v>
      </c>
      <c r="Q2561" s="106">
        <f t="shared" si="39"/>
        <v>1450</v>
      </c>
      <c r="R2561" s="87">
        <v>2015</v>
      </c>
    </row>
    <row r="2562" spans="1:18" x14ac:dyDescent="0.25">
      <c r="A2562" s="88">
        <v>2337</v>
      </c>
      <c r="B2562" s="92" t="s">
        <v>2518</v>
      </c>
      <c r="C2562" s="92" t="s">
        <v>84</v>
      </c>
      <c r="D2562" s="93">
        <v>5105002</v>
      </c>
      <c r="E2562" s="107">
        <v>127</v>
      </c>
      <c r="F2562" s="107">
        <v>112</v>
      </c>
      <c r="G2562" s="107">
        <v>117</v>
      </c>
      <c r="H2562" s="107">
        <v>102</v>
      </c>
      <c r="I2562" s="107">
        <v>90</v>
      </c>
      <c r="J2562" s="107">
        <v>79</v>
      </c>
      <c r="K2562" s="107">
        <v>92</v>
      </c>
      <c r="L2562" s="107">
        <v>118</v>
      </c>
      <c r="M2562" s="107">
        <v>127</v>
      </c>
      <c r="N2562" s="107">
        <v>139</v>
      </c>
      <c r="O2562" s="107">
        <v>130</v>
      </c>
      <c r="P2562" s="107">
        <v>129</v>
      </c>
      <c r="Q2562" s="106">
        <f t="shared" ref="Q2562:Q2625" si="40">SUM(E2562:P2562)</f>
        <v>1362</v>
      </c>
      <c r="R2562" s="87">
        <v>2015</v>
      </c>
    </row>
    <row r="2563" spans="1:18" x14ac:dyDescent="0.25">
      <c r="A2563" s="88">
        <v>2338</v>
      </c>
      <c r="B2563" s="92" t="s">
        <v>2519</v>
      </c>
      <c r="C2563" s="92" t="s">
        <v>48</v>
      </c>
      <c r="D2563" s="93">
        <v>3135407</v>
      </c>
      <c r="E2563" s="107">
        <v>180</v>
      </c>
      <c r="F2563" s="107">
        <v>146</v>
      </c>
      <c r="G2563" s="107">
        <v>147</v>
      </c>
      <c r="H2563" s="107">
        <v>122</v>
      </c>
      <c r="I2563" s="107">
        <v>108</v>
      </c>
      <c r="J2563" s="107">
        <v>89</v>
      </c>
      <c r="K2563" s="107">
        <v>99</v>
      </c>
      <c r="L2563" s="107">
        <v>130</v>
      </c>
      <c r="M2563" s="107">
        <v>134</v>
      </c>
      <c r="N2563" s="107">
        <v>150</v>
      </c>
      <c r="O2563" s="107">
        <v>150</v>
      </c>
      <c r="P2563" s="107">
        <v>144</v>
      </c>
      <c r="Q2563" s="106">
        <f t="shared" si="40"/>
        <v>1599</v>
      </c>
      <c r="R2563" s="87">
        <v>2015</v>
      </c>
    </row>
    <row r="2564" spans="1:18" x14ac:dyDescent="0.25">
      <c r="A2564" s="88">
        <v>2339</v>
      </c>
      <c r="B2564" s="92" t="s">
        <v>2520</v>
      </c>
      <c r="C2564" s="92" t="s">
        <v>48</v>
      </c>
      <c r="D2564" s="93">
        <v>3135456</v>
      </c>
      <c r="E2564" s="107">
        <v>188</v>
      </c>
      <c r="F2564" s="107">
        <v>162</v>
      </c>
      <c r="G2564" s="107">
        <v>158</v>
      </c>
      <c r="H2564" s="107">
        <v>131</v>
      </c>
      <c r="I2564" s="107">
        <v>116</v>
      </c>
      <c r="J2564" s="107">
        <v>97</v>
      </c>
      <c r="K2564" s="107">
        <v>105</v>
      </c>
      <c r="L2564" s="107">
        <v>136</v>
      </c>
      <c r="M2564" s="107">
        <v>143</v>
      </c>
      <c r="N2564" s="107">
        <v>168</v>
      </c>
      <c r="O2564" s="107">
        <v>159</v>
      </c>
      <c r="P2564" s="107">
        <v>164</v>
      </c>
      <c r="Q2564" s="106">
        <f t="shared" si="40"/>
        <v>1727</v>
      </c>
      <c r="R2564" s="87">
        <v>2015</v>
      </c>
    </row>
    <row r="2565" spans="1:18" x14ac:dyDescent="0.25">
      <c r="A2565" s="88">
        <v>2340</v>
      </c>
      <c r="B2565" s="92" t="s">
        <v>2521</v>
      </c>
      <c r="C2565" s="92" t="s">
        <v>71</v>
      </c>
      <c r="D2565" s="93">
        <v>2105476</v>
      </c>
      <c r="E2565" s="107">
        <v>119</v>
      </c>
      <c r="F2565" s="107">
        <v>106</v>
      </c>
      <c r="G2565" s="107">
        <v>115</v>
      </c>
      <c r="H2565" s="107">
        <v>110</v>
      </c>
      <c r="I2565" s="107">
        <v>110</v>
      </c>
      <c r="J2565" s="107">
        <v>105</v>
      </c>
      <c r="K2565" s="107">
        <v>115</v>
      </c>
      <c r="L2565" s="107">
        <v>131</v>
      </c>
      <c r="M2565" s="107">
        <v>136</v>
      </c>
      <c r="N2565" s="107">
        <v>140</v>
      </c>
      <c r="O2565" s="107">
        <v>128</v>
      </c>
      <c r="P2565" s="107">
        <v>124</v>
      </c>
      <c r="Q2565" s="106">
        <f t="shared" si="40"/>
        <v>1439</v>
      </c>
      <c r="R2565" s="87">
        <v>2015</v>
      </c>
    </row>
    <row r="2566" spans="1:18" x14ac:dyDescent="0.25">
      <c r="A2566" s="88">
        <v>2341</v>
      </c>
      <c r="B2566" s="92" t="s">
        <v>2522</v>
      </c>
      <c r="C2566" s="92" t="s">
        <v>48</v>
      </c>
      <c r="D2566" s="93">
        <v>3135506</v>
      </c>
      <c r="E2566" s="107">
        <v>172</v>
      </c>
      <c r="F2566" s="107">
        <v>140</v>
      </c>
      <c r="G2566" s="107">
        <v>137</v>
      </c>
      <c r="H2566" s="107">
        <v>109</v>
      </c>
      <c r="I2566" s="107">
        <v>93</v>
      </c>
      <c r="J2566" s="107">
        <v>76</v>
      </c>
      <c r="K2566" s="107">
        <v>82</v>
      </c>
      <c r="L2566" s="107">
        <v>111</v>
      </c>
      <c r="M2566" s="107">
        <v>114</v>
      </c>
      <c r="N2566" s="107">
        <v>133</v>
      </c>
      <c r="O2566" s="107">
        <v>136</v>
      </c>
      <c r="P2566" s="107">
        <v>140</v>
      </c>
      <c r="Q2566" s="106">
        <f t="shared" si="40"/>
        <v>1443</v>
      </c>
      <c r="R2566" s="87">
        <v>2015</v>
      </c>
    </row>
    <row r="2567" spans="1:18" x14ac:dyDescent="0.25">
      <c r="A2567" s="88">
        <v>2342</v>
      </c>
      <c r="B2567" s="92" t="s">
        <v>2523</v>
      </c>
      <c r="C2567" s="92" t="s">
        <v>110</v>
      </c>
      <c r="D2567" s="93">
        <v>2703759</v>
      </c>
      <c r="E2567" s="107">
        <v>251.5</v>
      </c>
      <c r="F2567" s="107">
        <v>209.8</v>
      </c>
      <c r="G2567" s="107">
        <v>196.3</v>
      </c>
      <c r="H2567" s="107">
        <v>173.9</v>
      </c>
      <c r="I2567" s="107">
        <v>155.19999999999999</v>
      </c>
      <c r="J2567" s="107">
        <v>132.30000000000001</v>
      </c>
      <c r="K2567" s="107">
        <v>135.1</v>
      </c>
      <c r="L2567" s="107">
        <v>164.2</v>
      </c>
      <c r="M2567" s="107">
        <v>184.5</v>
      </c>
      <c r="N2567" s="107">
        <v>214.5</v>
      </c>
      <c r="O2567" s="107">
        <v>218.5</v>
      </c>
      <c r="P2567" s="107">
        <v>230.8</v>
      </c>
      <c r="Q2567" s="106">
        <f t="shared" si="40"/>
        <v>2266.6</v>
      </c>
      <c r="R2567" s="87">
        <v>2015</v>
      </c>
    </row>
    <row r="2568" spans="1:18" x14ac:dyDescent="0.25">
      <c r="A2568" s="88">
        <v>2343</v>
      </c>
      <c r="B2568" s="92" t="s">
        <v>2524</v>
      </c>
      <c r="C2568" s="92" t="s">
        <v>56</v>
      </c>
      <c r="D2568" s="93">
        <v>2918001</v>
      </c>
      <c r="E2568" s="107">
        <v>204.8</v>
      </c>
      <c r="F2568" s="107">
        <v>178.1</v>
      </c>
      <c r="G2568" s="107">
        <v>170.7</v>
      </c>
      <c r="H2568" s="107">
        <v>144.6</v>
      </c>
      <c r="I2568" s="107">
        <v>121.1</v>
      </c>
      <c r="J2568" s="107">
        <v>105.1</v>
      </c>
      <c r="K2568" s="107">
        <v>108.7</v>
      </c>
      <c r="L2568" s="107">
        <v>132.9</v>
      </c>
      <c r="M2568" s="107">
        <v>148.9</v>
      </c>
      <c r="N2568" s="107">
        <v>174.3</v>
      </c>
      <c r="O2568" s="107">
        <v>173</v>
      </c>
      <c r="P2568" s="107">
        <v>188.5</v>
      </c>
      <c r="Q2568" s="106">
        <f t="shared" si="40"/>
        <v>1850.7</v>
      </c>
      <c r="R2568" s="87">
        <v>2015</v>
      </c>
    </row>
    <row r="2569" spans="1:18" x14ac:dyDescent="0.25">
      <c r="A2569" s="88">
        <v>2344</v>
      </c>
      <c r="B2569" s="92" t="s">
        <v>2525</v>
      </c>
      <c r="C2569" s="92" t="s">
        <v>48</v>
      </c>
      <c r="D2569" s="93">
        <v>3135605</v>
      </c>
      <c r="E2569" s="107">
        <v>183.2</v>
      </c>
      <c r="F2569" s="107">
        <v>155.9</v>
      </c>
      <c r="G2569" s="107">
        <v>154.80000000000001</v>
      </c>
      <c r="H2569" s="107">
        <v>135.4</v>
      </c>
      <c r="I2569" s="107">
        <v>122</v>
      </c>
      <c r="J2569" s="107">
        <v>104</v>
      </c>
      <c r="K2569" s="107">
        <v>111.1</v>
      </c>
      <c r="L2569" s="107">
        <v>140.5</v>
      </c>
      <c r="M2569" s="107">
        <v>149.5</v>
      </c>
      <c r="N2569" s="107">
        <v>170.4</v>
      </c>
      <c r="O2569" s="107">
        <v>160.4</v>
      </c>
      <c r="P2569" s="107">
        <v>161</v>
      </c>
      <c r="Q2569" s="106">
        <f t="shared" si="40"/>
        <v>1748.2000000000003</v>
      </c>
      <c r="R2569" s="87">
        <v>2015</v>
      </c>
    </row>
    <row r="2570" spans="1:18" x14ac:dyDescent="0.25">
      <c r="A2570" s="88">
        <v>2345</v>
      </c>
      <c r="B2570" s="92" t="s">
        <v>2526</v>
      </c>
      <c r="C2570" s="92" t="s">
        <v>48</v>
      </c>
      <c r="D2570" s="93">
        <v>3135704</v>
      </c>
      <c r="E2570" s="107">
        <v>181</v>
      </c>
      <c r="F2570" s="107">
        <v>150</v>
      </c>
      <c r="G2570" s="107">
        <v>151</v>
      </c>
      <c r="H2570" s="107">
        <v>125</v>
      </c>
      <c r="I2570" s="107">
        <v>109</v>
      </c>
      <c r="J2570" s="107">
        <v>91</v>
      </c>
      <c r="K2570" s="107">
        <v>101</v>
      </c>
      <c r="L2570" s="107">
        <v>131</v>
      </c>
      <c r="M2570" s="107">
        <v>140</v>
      </c>
      <c r="N2570" s="107">
        <v>157</v>
      </c>
      <c r="O2570" s="107">
        <v>151</v>
      </c>
      <c r="P2570" s="107">
        <v>146</v>
      </c>
      <c r="Q2570" s="106">
        <f t="shared" si="40"/>
        <v>1633</v>
      </c>
      <c r="R2570" s="87">
        <v>2015</v>
      </c>
    </row>
    <row r="2571" spans="1:18" x14ac:dyDescent="0.25">
      <c r="A2571" s="88">
        <v>2346</v>
      </c>
      <c r="B2571" s="92" t="s">
        <v>2527</v>
      </c>
      <c r="C2571" s="92" t="s">
        <v>48</v>
      </c>
      <c r="D2571" s="93">
        <v>3135803</v>
      </c>
      <c r="E2571" s="107">
        <v>234.2</v>
      </c>
      <c r="F2571" s="107">
        <v>203</v>
      </c>
      <c r="G2571" s="107">
        <v>200.4</v>
      </c>
      <c r="H2571" s="107">
        <v>166.5</v>
      </c>
      <c r="I2571" s="107">
        <v>148.69999999999999</v>
      </c>
      <c r="J2571" s="107">
        <v>128</v>
      </c>
      <c r="K2571" s="107">
        <v>133.80000000000001</v>
      </c>
      <c r="L2571" s="107">
        <v>168.4</v>
      </c>
      <c r="M2571" s="107">
        <v>175.9</v>
      </c>
      <c r="N2571" s="107">
        <v>200.1</v>
      </c>
      <c r="O2571" s="107">
        <v>189.1</v>
      </c>
      <c r="P2571" s="107">
        <v>201.9</v>
      </c>
      <c r="Q2571" s="106">
        <f t="shared" si="40"/>
        <v>2150</v>
      </c>
      <c r="R2571" s="87">
        <v>2015</v>
      </c>
    </row>
    <row r="2572" spans="1:18" x14ac:dyDescent="0.25">
      <c r="A2572" s="88">
        <v>2347</v>
      </c>
      <c r="B2572" s="92" t="s">
        <v>2528</v>
      </c>
      <c r="C2572" s="92" t="s">
        <v>56</v>
      </c>
      <c r="D2572" s="93">
        <v>2918100</v>
      </c>
      <c r="E2572" s="107">
        <v>212.9</v>
      </c>
      <c r="F2572" s="107">
        <v>188</v>
      </c>
      <c r="G2572" s="107">
        <v>190.5</v>
      </c>
      <c r="H2572" s="107">
        <v>167.5</v>
      </c>
      <c r="I2572" s="107">
        <v>142.4</v>
      </c>
      <c r="J2572" s="107">
        <v>120.6</v>
      </c>
      <c r="K2572" s="107">
        <v>126</v>
      </c>
      <c r="L2572" s="107">
        <v>148.6</v>
      </c>
      <c r="M2572" s="107">
        <v>166.7</v>
      </c>
      <c r="N2572" s="107">
        <v>197</v>
      </c>
      <c r="O2572" s="107">
        <v>201.3</v>
      </c>
      <c r="P2572" s="107">
        <v>210.2</v>
      </c>
      <c r="Q2572" s="106">
        <f t="shared" si="40"/>
        <v>2071.6999999999998</v>
      </c>
      <c r="R2572" s="87">
        <v>2015</v>
      </c>
    </row>
    <row r="2573" spans="1:18" x14ac:dyDescent="0.25">
      <c r="A2573" s="88">
        <v>2348</v>
      </c>
      <c r="B2573" s="92" t="s">
        <v>2529</v>
      </c>
      <c r="C2573" s="92" t="s">
        <v>111</v>
      </c>
      <c r="D2573" s="93">
        <v>2507408</v>
      </c>
      <c r="E2573" s="107">
        <v>199</v>
      </c>
      <c r="F2573" s="107">
        <v>176</v>
      </c>
      <c r="G2573" s="107">
        <v>182</v>
      </c>
      <c r="H2573" s="107">
        <v>164</v>
      </c>
      <c r="I2573" s="107">
        <v>154</v>
      </c>
      <c r="J2573" s="107">
        <v>136</v>
      </c>
      <c r="K2573" s="107">
        <v>150</v>
      </c>
      <c r="L2573" s="107">
        <v>174</v>
      </c>
      <c r="M2573" s="107">
        <v>188</v>
      </c>
      <c r="N2573" s="107">
        <v>207</v>
      </c>
      <c r="O2573" s="107">
        <v>205</v>
      </c>
      <c r="P2573" s="107">
        <v>208</v>
      </c>
      <c r="Q2573" s="106">
        <f t="shared" si="40"/>
        <v>2143</v>
      </c>
      <c r="R2573" s="87">
        <v>2015</v>
      </c>
    </row>
    <row r="2574" spans="1:18" x14ac:dyDescent="0.25">
      <c r="A2574" s="88">
        <v>2349</v>
      </c>
      <c r="B2574" s="92" t="s">
        <v>2530</v>
      </c>
      <c r="C2574" s="92" t="s">
        <v>91</v>
      </c>
      <c r="D2574" s="93">
        <v>3525409</v>
      </c>
      <c r="E2574" s="107">
        <v>138</v>
      </c>
      <c r="F2574" s="107">
        <v>115</v>
      </c>
      <c r="G2574" s="107">
        <v>119</v>
      </c>
      <c r="H2574" s="107">
        <v>101</v>
      </c>
      <c r="I2574" s="107">
        <v>88</v>
      </c>
      <c r="J2574" s="107">
        <v>75</v>
      </c>
      <c r="K2574" s="107">
        <v>85</v>
      </c>
      <c r="L2574" s="107">
        <v>114</v>
      </c>
      <c r="M2574" s="107">
        <v>121</v>
      </c>
      <c r="N2574" s="107">
        <v>130</v>
      </c>
      <c r="O2574" s="107">
        <v>129</v>
      </c>
      <c r="P2574" s="107">
        <v>125</v>
      </c>
      <c r="Q2574" s="106">
        <f t="shared" si="40"/>
        <v>1340</v>
      </c>
      <c r="R2574" s="87">
        <v>2015</v>
      </c>
    </row>
    <row r="2575" spans="1:18" x14ac:dyDescent="0.25">
      <c r="A2575" s="88">
        <v>2350</v>
      </c>
      <c r="B2575" s="92" t="s">
        <v>2531</v>
      </c>
      <c r="C2575" s="92" t="s">
        <v>99</v>
      </c>
      <c r="D2575" s="93">
        <v>3203106</v>
      </c>
      <c r="E2575" s="107">
        <v>206</v>
      </c>
      <c r="F2575" s="107">
        <v>175.3</v>
      </c>
      <c r="G2575" s="107">
        <v>165.4</v>
      </c>
      <c r="H2575" s="107">
        <v>128.4</v>
      </c>
      <c r="I2575" s="107">
        <v>109.2</v>
      </c>
      <c r="J2575" s="107">
        <v>91.5</v>
      </c>
      <c r="K2575" s="107">
        <v>99.4</v>
      </c>
      <c r="L2575" s="107">
        <v>126.5</v>
      </c>
      <c r="M2575" s="107">
        <v>136.30000000000001</v>
      </c>
      <c r="N2575" s="107">
        <v>160.19999999999999</v>
      </c>
      <c r="O2575" s="107">
        <v>164.5</v>
      </c>
      <c r="P2575" s="107">
        <v>175.1</v>
      </c>
      <c r="Q2575" s="106">
        <f t="shared" si="40"/>
        <v>1737.8</v>
      </c>
      <c r="R2575" s="87">
        <v>2015</v>
      </c>
    </row>
    <row r="2576" spans="1:18" x14ac:dyDescent="0.25">
      <c r="A2576" s="88">
        <v>2351</v>
      </c>
      <c r="B2576" s="92" t="s">
        <v>2532</v>
      </c>
      <c r="C2576" s="92" t="s">
        <v>79</v>
      </c>
      <c r="D2576" s="93">
        <v>2205300</v>
      </c>
      <c r="E2576" s="107">
        <v>167</v>
      </c>
      <c r="F2576" s="107">
        <v>146</v>
      </c>
      <c r="G2576" s="107">
        <v>152</v>
      </c>
      <c r="H2576" s="107">
        <v>141</v>
      </c>
      <c r="I2576" s="107">
        <v>139</v>
      </c>
      <c r="J2576" s="107">
        <v>131</v>
      </c>
      <c r="K2576" s="107">
        <v>141</v>
      </c>
      <c r="L2576" s="107">
        <v>165</v>
      </c>
      <c r="M2576" s="107">
        <v>175</v>
      </c>
      <c r="N2576" s="107">
        <v>188</v>
      </c>
      <c r="O2576" s="107">
        <v>178</v>
      </c>
      <c r="P2576" s="107">
        <v>174</v>
      </c>
      <c r="Q2576" s="106">
        <f t="shared" si="40"/>
        <v>1897</v>
      </c>
      <c r="R2576" s="87">
        <v>2015</v>
      </c>
    </row>
    <row r="2577" spans="1:18" x14ac:dyDescent="0.25">
      <c r="A2577" s="88">
        <v>2352</v>
      </c>
      <c r="B2577" s="92" t="s">
        <v>2533</v>
      </c>
      <c r="C2577" s="92" t="s">
        <v>48</v>
      </c>
      <c r="D2577" s="93">
        <v>3135902</v>
      </c>
      <c r="E2577" s="107">
        <v>154</v>
      </c>
      <c r="F2577" s="107">
        <v>125</v>
      </c>
      <c r="G2577" s="107">
        <v>128</v>
      </c>
      <c r="H2577" s="107">
        <v>102</v>
      </c>
      <c r="I2577" s="107">
        <v>82</v>
      </c>
      <c r="J2577" s="107">
        <v>69</v>
      </c>
      <c r="K2577" s="107">
        <v>77</v>
      </c>
      <c r="L2577" s="107">
        <v>102</v>
      </c>
      <c r="M2577" s="107">
        <v>113</v>
      </c>
      <c r="N2577" s="107">
        <v>131</v>
      </c>
      <c r="O2577" s="107">
        <v>137</v>
      </c>
      <c r="P2577" s="107">
        <v>134</v>
      </c>
      <c r="Q2577" s="106">
        <f t="shared" si="40"/>
        <v>1354</v>
      </c>
      <c r="R2577" s="87">
        <v>2015</v>
      </c>
    </row>
    <row r="2578" spans="1:18" x14ac:dyDescent="0.25">
      <c r="A2578" s="88">
        <v>2353</v>
      </c>
      <c r="B2578" s="92" t="s">
        <v>2534</v>
      </c>
      <c r="C2578" s="92" t="s">
        <v>59</v>
      </c>
      <c r="D2578" s="93">
        <v>4112751</v>
      </c>
      <c r="E2578" s="107">
        <v>192</v>
      </c>
      <c r="F2578" s="107">
        <v>166</v>
      </c>
      <c r="G2578" s="107">
        <v>155</v>
      </c>
      <c r="H2578" s="107">
        <v>122</v>
      </c>
      <c r="I2578" s="107">
        <v>91</v>
      </c>
      <c r="J2578" s="107">
        <v>70</v>
      </c>
      <c r="K2578" s="107">
        <v>82</v>
      </c>
      <c r="L2578" s="107">
        <v>111</v>
      </c>
      <c r="M2578" s="107">
        <v>126</v>
      </c>
      <c r="N2578" s="107">
        <v>159</v>
      </c>
      <c r="O2578" s="107">
        <v>181</v>
      </c>
      <c r="P2578" s="107">
        <v>199</v>
      </c>
      <c r="Q2578" s="106">
        <f t="shared" si="40"/>
        <v>1654</v>
      </c>
      <c r="R2578" s="87">
        <v>2015</v>
      </c>
    </row>
    <row r="2579" spans="1:18" x14ac:dyDescent="0.25">
      <c r="A2579" s="88">
        <v>2354</v>
      </c>
      <c r="B2579" s="92" t="s">
        <v>2535</v>
      </c>
      <c r="C2579" s="92" t="s">
        <v>46</v>
      </c>
      <c r="D2579" s="93">
        <v>5212055</v>
      </c>
      <c r="E2579" s="107">
        <v>122</v>
      </c>
      <c r="F2579" s="107">
        <v>107</v>
      </c>
      <c r="G2579" s="107">
        <v>116</v>
      </c>
      <c r="H2579" s="107">
        <v>108</v>
      </c>
      <c r="I2579" s="107">
        <v>100</v>
      </c>
      <c r="J2579" s="107">
        <v>87</v>
      </c>
      <c r="K2579" s="107">
        <v>106</v>
      </c>
      <c r="L2579" s="107">
        <v>129</v>
      </c>
      <c r="M2579" s="107">
        <v>123</v>
      </c>
      <c r="N2579" s="107">
        <v>131</v>
      </c>
      <c r="O2579" s="107">
        <v>117</v>
      </c>
      <c r="P2579" s="107">
        <v>115</v>
      </c>
      <c r="Q2579" s="106">
        <f t="shared" si="40"/>
        <v>1361</v>
      </c>
      <c r="R2579" s="87">
        <v>2015</v>
      </c>
    </row>
    <row r="2580" spans="1:18" x14ac:dyDescent="0.25">
      <c r="A2580" s="88">
        <v>2355</v>
      </c>
      <c r="B2580" s="92" t="s">
        <v>2536</v>
      </c>
      <c r="C2580" s="92" t="s">
        <v>54</v>
      </c>
      <c r="D2580" s="93">
        <v>2307254</v>
      </c>
      <c r="E2580" s="107">
        <v>198</v>
      </c>
      <c r="F2580" s="107">
        <v>171</v>
      </c>
      <c r="G2580" s="107">
        <v>176</v>
      </c>
      <c r="H2580" s="107">
        <v>168</v>
      </c>
      <c r="I2580" s="107">
        <v>171</v>
      </c>
      <c r="J2580" s="107">
        <v>166</v>
      </c>
      <c r="K2580" s="107">
        <v>185</v>
      </c>
      <c r="L2580" s="107">
        <v>211</v>
      </c>
      <c r="M2580" s="107">
        <v>214</v>
      </c>
      <c r="N2580" s="107">
        <v>225</v>
      </c>
      <c r="O2580" s="107">
        <v>209</v>
      </c>
      <c r="P2580" s="107">
        <v>206</v>
      </c>
      <c r="Q2580" s="106">
        <f t="shared" si="40"/>
        <v>2300</v>
      </c>
      <c r="R2580" s="87">
        <v>2015</v>
      </c>
    </row>
    <row r="2581" spans="1:18" x14ac:dyDescent="0.25">
      <c r="A2581" s="88">
        <v>2356</v>
      </c>
      <c r="B2581" s="92" t="s">
        <v>2537</v>
      </c>
      <c r="C2581" s="92" t="s">
        <v>193</v>
      </c>
      <c r="D2581" s="93">
        <v>1100122</v>
      </c>
      <c r="E2581" s="107">
        <v>103.4</v>
      </c>
      <c r="F2581" s="107">
        <v>92.6</v>
      </c>
      <c r="G2581" s="107">
        <v>104.3</v>
      </c>
      <c r="H2581" s="107">
        <v>93.7</v>
      </c>
      <c r="I2581" s="107">
        <v>96.5</v>
      </c>
      <c r="J2581" s="107">
        <v>88.5</v>
      </c>
      <c r="K2581" s="107">
        <v>102.1</v>
      </c>
      <c r="L2581" s="107">
        <v>115.3</v>
      </c>
      <c r="M2581" s="107">
        <v>108.5</v>
      </c>
      <c r="N2581" s="107">
        <v>114.3</v>
      </c>
      <c r="O2581" s="107">
        <v>107.9</v>
      </c>
      <c r="P2581" s="107">
        <v>103.9</v>
      </c>
      <c r="Q2581" s="106">
        <f t="shared" si="40"/>
        <v>1231</v>
      </c>
      <c r="R2581" s="87">
        <v>2015</v>
      </c>
    </row>
    <row r="2582" spans="1:18" x14ac:dyDescent="0.25">
      <c r="A2582" s="88">
        <v>2357</v>
      </c>
      <c r="B2582" s="92" t="s">
        <v>2538</v>
      </c>
      <c r="C2582" s="92" t="s">
        <v>56</v>
      </c>
      <c r="D2582" s="93">
        <v>2918209</v>
      </c>
      <c r="E2582" s="107">
        <v>194</v>
      </c>
      <c r="F2582" s="107">
        <v>168</v>
      </c>
      <c r="G2582" s="107">
        <v>161</v>
      </c>
      <c r="H2582" s="107">
        <v>136</v>
      </c>
      <c r="I2582" s="107">
        <v>112</v>
      </c>
      <c r="J2582" s="107">
        <v>98</v>
      </c>
      <c r="K2582" s="107">
        <v>102</v>
      </c>
      <c r="L2582" s="107">
        <v>124</v>
      </c>
      <c r="M2582" s="107">
        <v>139</v>
      </c>
      <c r="N2582" s="107">
        <v>164</v>
      </c>
      <c r="O2582" s="107">
        <v>164</v>
      </c>
      <c r="P2582" s="107">
        <v>178</v>
      </c>
      <c r="Q2582" s="106">
        <f t="shared" si="40"/>
        <v>1740</v>
      </c>
      <c r="R2582" s="87">
        <v>2015</v>
      </c>
    </row>
    <row r="2583" spans="1:18" x14ac:dyDescent="0.25">
      <c r="A2583" s="88">
        <v>2358</v>
      </c>
      <c r="B2583" s="92" t="s">
        <v>2539</v>
      </c>
      <c r="C2583" s="92" t="s">
        <v>56</v>
      </c>
      <c r="D2583" s="93">
        <v>2918308</v>
      </c>
      <c r="E2583" s="107">
        <v>191</v>
      </c>
      <c r="F2583" s="107">
        <v>167</v>
      </c>
      <c r="G2583" s="107">
        <v>161</v>
      </c>
      <c r="H2583" s="107">
        <v>136</v>
      </c>
      <c r="I2583" s="107">
        <v>114</v>
      </c>
      <c r="J2583" s="107">
        <v>98</v>
      </c>
      <c r="K2583" s="107">
        <v>103</v>
      </c>
      <c r="L2583" s="107">
        <v>126</v>
      </c>
      <c r="M2583" s="107">
        <v>141</v>
      </c>
      <c r="N2583" s="107">
        <v>165</v>
      </c>
      <c r="O2583" s="107">
        <v>163</v>
      </c>
      <c r="P2583" s="107">
        <v>177</v>
      </c>
      <c r="Q2583" s="106">
        <f t="shared" si="40"/>
        <v>1742</v>
      </c>
      <c r="R2583" s="87">
        <v>2015</v>
      </c>
    </row>
    <row r="2584" spans="1:18" x14ac:dyDescent="0.25">
      <c r="A2584" s="88">
        <v>2359</v>
      </c>
      <c r="B2584" s="92" t="s">
        <v>2540</v>
      </c>
      <c r="C2584" s="92" t="s">
        <v>61</v>
      </c>
      <c r="D2584" s="93">
        <v>4209003</v>
      </c>
      <c r="E2584" s="107">
        <v>153</v>
      </c>
      <c r="F2584" s="107">
        <v>127</v>
      </c>
      <c r="G2584" s="107">
        <v>113</v>
      </c>
      <c r="H2584" s="107">
        <v>97</v>
      </c>
      <c r="I2584" s="107">
        <v>72</v>
      </c>
      <c r="J2584" s="107">
        <v>62</v>
      </c>
      <c r="K2584" s="107">
        <v>71</v>
      </c>
      <c r="L2584" s="107">
        <v>88</v>
      </c>
      <c r="M2584" s="107">
        <v>83</v>
      </c>
      <c r="N2584" s="107">
        <v>124</v>
      </c>
      <c r="O2584" s="107">
        <v>146</v>
      </c>
      <c r="P2584" s="107">
        <v>160</v>
      </c>
      <c r="Q2584" s="106">
        <f t="shared" si="40"/>
        <v>1296</v>
      </c>
      <c r="R2584" s="87">
        <v>2015</v>
      </c>
    </row>
    <row r="2585" spans="1:18" x14ac:dyDescent="0.25">
      <c r="A2585" s="88">
        <v>2360</v>
      </c>
      <c r="B2585" s="92" t="s">
        <v>2541</v>
      </c>
      <c r="C2585" s="92" t="s">
        <v>48</v>
      </c>
      <c r="D2585" s="93">
        <v>3136009</v>
      </c>
      <c r="E2585" s="107">
        <v>234.2</v>
      </c>
      <c r="F2585" s="107">
        <v>203</v>
      </c>
      <c r="G2585" s="107">
        <v>200.4</v>
      </c>
      <c r="H2585" s="107">
        <v>166.5</v>
      </c>
      <c r="I2585" s="107">
        <v>148.69999999999999</v>
      </c>
      <c r="J2585" s="107">
        <v>128</v>
      </c>
      <c r="K2585" s="107">
        <v>133.80000000000001</v>
      </c>
      <c r="L2585" s="107">
        <v>168.4</v>
      </c>
      <c r="M2585" s="107">
        <v>175.9</v>
      </c>
      <c r="N2585" s="107">
        <v>200.1</v>
      </c>
      <c r="O2585" s="107">
        <v>189.1</v>
      </c>
      <c r="P2585" s="107">
        <v>201.9</v>
      </c>
      <c r="Q2585" s="106">
        <f t="shared" si="40"/>
        <v>2150</v>
      </c>
      <c r="R2585" s="87">
        <v>2015</v>
      </c>
    </row>
    <row r="2586" spans="1:18" x14ac:dyDescent="0.25">
      <c r="A2586" s="88">
        <v>2361</v>
      </c>
      <c r="B2586" s="92" t="s">
        <v>2542</v>
      </c>
      <c r="C2586" s="92" t="s">
        <v>48</v>
      </c>
      <c r="D2586" s="93">
        <v>3136108</v>
      </c>
      <c r="E2586" s="107">
        <v>172</v>
      </c>
      <c r="F2586" s="107">
        <v>140</v>
      </c>
      <c r="G2586" s="107">
        <v>138</v>
      </c>
      <c r="H2586" s="107">
        <v>113</v>
      </c>
      <c r="I2586" s="107">
        <v>97</v>
      </c>
      <c r="J2586" s="107">
        <v>79</v>
      </c>
      <c r="K2586" s="107">
        <v>86</v>
      </c>
      <c r="L2586" s="107">
        <v>115</v>
      </c>
      <c r="M2586" s="107">
        <v>123</v>
      </c>
      <c r="N2586" s="107">
        <v>142</v>
      </c>
      <c r="O2586" s="107">
        <v>138</v>
      </c>
      <c r="P2586" s="107">
        <v>141</v>
      </c>
      <c r="Q2586" s="106">
        <f t="shared" si="40"/>
        <v>1484</v>
      </c>
      <c r="R2586" s="87">
        <v>2015</v>
      </c>
    </row>
    <row r="2587" spans="1:18" x14ac:dyDescent="0.25">
      <c r="A2587" s="88">
        <v>2362</v>
      </c>
      <c r="B2587" s="92" t="s">
        <v>2543</v>
      </c>
      <c r="C2587" s="92" t="s">
        <v>91</v>
      </c>
      <c r="D2587" s="93">
        <v>3525508</v>
      </c>
      <c r="E2587" s="107">
        <v>149</v>
      </c>
      <c r="F2587" s="107">
        <v>126</v>
      </c>
      <c r="G2587" s="107">
        <v>128</v>
      </c>
      <c r="H2587" s="107">
        <v>102</v>
      </c>
      <c r="I2587" s="107">
        <v>81</v>
      </c>
      <c r="J2587" s="107">
        <v>67</v>
      </c>
      <c r="K2587" s="107">
        <v>75</v>
      </c>
      <c r="L2587" s="107">
        <v>94</v>
      </c>
      <c r="M2587" s="107">
        <v>104</v>
      </c>
      <c r="N2587" s="107">
        <v>124</v>
      </c>
      <c r="O2587" s="107">
        <v>135</v>
      </c>
      <c r="P2587" s="107">
        <v>140</v>
      </c>
      <c r="Q2587" s="106">
        <f t="shared" si="40"/>
        <v>1325</v>
      </c>
      <c r="R2587" s="87">
        <v>2015</v>
      </c>
    </row>
    <row r="2588" spans="1:18" x14ac:dyDescent="0.25">
      <c r="A2588" s="88">
        <v>2363</v>
      </c>
      <c r="B2588" s="92" t="s">
        <v>2544</v>
      </c>
      <c r="C2588" s="92" t="s">
        <v>66</v>
      </c>
      <c r="D2588" s="93">
        <v>2608107</v>
      </c>
      <c r="E2588" s="107">
        <v>207</v>
      </c>
      <c r="F2588" s="107">
        <v>184</v>
      </c>
      <c r="G2588" s="107">
        <v>191</v>
      </c>
      <c r="H2588" s="107">
        <v>165</v>
      </c>
      <c r="I2588" s="107">
        <v>142</v>
      </c>
      <c r="J2588" s="107">
        <v>120</v>
      </c>
      <c r="K2588" s="107">
        <v>130</v>
      </c>
      <c r="L2588" s="107">
        <v>151</v>
      </c>
      <c r="M2588" s="107">
        <v>171</v>
      </c>
      <c r="N2588" s="107">
        <v>199</v>
      </c>
      <c r="O2588" s="107">
        <v>205</v>
      </c>
      <c r="P2588" s="107">
        <v>213</v>
      </c>
      <c r="Q2588" s="106">
        <f t="shared" si="40"/>
        <v>2078</v>
      </c>
      <c r="R2588" s="87">
        <v>2015</v>
      </c>
    </row>
    <row r="2589" spans="1:18" x14ac:dyDescent="0.25">
      <c r="A2589" s="88">
        <v>2364</v>
      </c>
      <c r="B2589" s="92" t="s">
        <v>2545</v>
      </c>
      <c r="C2589" s="92" t="s">
        <v>77</v>
      </c>
      <c r="D2589" s="93">
        <v>2405801</v>
      </c>
      <c r="E2589" s="107">
        <v>209</v>
      </c>
      <c r="F2589" s="107">
        <v>188</v>
      </c>
      <c r="G2589" s="107">
        <v>196</v>
      </c>
      <c r="H2589" s="107">
        <v>172</v>
      </c>
      <c r="I2589" s="107">
        <v>159</v>
      </c>
      <c r="J2589" s="107">
        <v>137</v>
      </c>
      <c r="K2589" s="107">
        <v>147</v>
      </c>
      <c r="L2589" s="107">
        <v>170</v>
      </c>
      <c r="M2589" s="107">
        <v>185</v>
      </c>
      <c r="N2589" s="107">
        <v>210</v>
      </c>
      <c r="O2589" s="107">
        <v>209</v>
      </c>
      <c r="P2589" s="107">
        <v>216</v>
      </c>
      <c r="Q2589" s="106">
        <f t="shared" si="40"/>
        <v>2198</v>
      </c>
      <c r="R2589" s="87">
        <v>2015</v>
      </c>
    </row>
    <row r="2590" spans="1:18" x14ac:dyDescent="0.25">
      <c r="A2590" s="88">
        <v>2365</v>
      </c>
      <c r="B2590" s="92" t="s">
        <v>2546</v>
      </c>
      <c r="C2590" s="92" t="s">
        <v>79</v>
      </c>
      <c r="D2590" s="93">
        <v>2205359</v>
      </c>
      <c r="E2590" s="107">
        <v>162</v>
      </c>
      <c r="F2590" s="107">
        <v>146</v>
      </c>
      <c r="G2590" s="107">
        <v>153</v>
      </c>
      <c r="H2590" s="107">
        <v>143</v>
      </c>
      <c r="I2590" s="107">
        <v>141</v>
      </c>
      <c r="J2590" s="107">
        <v>128</v>
      </c>
      <c r="K2590" s="107">
        <v>137</v>
      </c>
      <c r="L2590" s="107">
        <v>154</v>
      </c>
      <c r="M2590" s="107">
        <v>161</v>
      </c>
      <c r="N2590" s="107">
        <v>176</v>
      </c>
      <c r="O2590" s="107">
        <v>163</v>
      </c>
      <c r="P2590" s="107">
        <v>158</v>
      </c>
      <c r="Q2590" s="106">
        <f t="shared" si="40"/>
        <v>1822</v>
      </c>
      <c r="R2590" s="87">
        <v>2015</v>
      </c>
    </row>
    <row r="2591" spans="1:18" x14ac:dyDescent="0.25">
      <c r="A2591" s="88">
        <v>2366</v>
      </c>
      <c r="B2591" s="92" t="s">
        <v>2547</v>
      </c>
      <c r="C2591" s="92" t="s">
        <v>77</v>
      </c>
      <c r="D2591" s="93">
        <v>2405900</v>
      </c>
      <c r="E2591" s="107">
        <v>195</v>
      </c>
      <c r="F2591" s="107">
        <v>172</v>
      </c>
      <c r="G2591" s="107">
        <v>177</v>
      </c>
      <c r="H2591" s="107">
        <v>160</v>
      </c>
      <c r="I2591" s="107">
        <v>153</v>
      </c>
      <c r="J2591" s="107">
        <v>137</v>
      </c>
      <c r="K2591" s="107">
        <v>151</v>
      </c>
      <c r="L2591" s="107">
        <v>175</v>
      </c>
      <c r="M2591" s="107">
        <v>187</v>
      </c>
      <c r="N2591" s="107">
        <v>205</v>
      </c>
      <c r="O2591" s="107">
        <v>201</v>
      </c>
      <c r="P2591" s="107">
        <v>204</v>
      </c>
      <c r="Q2591" s="106">
        <f t="shared" si="40"/>
        <v>2117</v>
      </c>
      <c r="R2591" s="87">
        <v>2015</v>
      </c>
    </row>
    <row r="2592" spans="1:18" x14ac:dyDescent="0.25">
      <c r="A2592" s="88">
        <v>2367</v>
      </c>
      <c r="B2592" s="92" t="s">
        <v>2548</v>
      </c>
      <c r="C2592" s="92" t="s">
        <v>56</v>
      </c>
      <c r="D2592" s="93">
        <v>2918357</v>
      </c>
      <c r="E2592" s="107">
        <v>202</v>
      </c>
      <c r="F2592" s="107">
        <v>175</v>
      </c>
      <c r="G2592" s="107">
        <v>174</v>
      </c>
      <c r="H2592" s="107">
        <v>159</v>
      </c>
      <c r="I2592" s="107">
        <v>148</v>
      </c>
      <c r="J2592" s="107">
        <v>126</v>
      </c>
      <c r="K2592" s="107">
        <v>133</v>
      </c>
      <c r="L2592" s="107">
        <v>162</v>
      </c>
      <c r="M2592" s="107">
        <v>172</v>
      </c>
      <c r="N2592" s="107">
        <v>198</v>
      </c>
      <c r="O2592" s="107">
        <v>189</v>
      </c>
      <c r="P2592" s="107">
        <v>189</v>
      </c>
      <c r="Q2592" s="106">
        <f t="shared" si="40"/>
        <v>2027</v>
      </c>
      <c r="R2592" s="87">
        <v>2015</v>
      </c>
    </row>
    <row r="2593" spans="1:18" x14ac:dyDescent="0.25">
      <c r="A2593" s="88">
        <v>2368</v>
      </c>
      <c r="B2593" s="92" t="s">
        <v>2549</v>
      </c>
      <c r="C2593" s="92" t="s">
        <v>71</v>
      </c>
      <c r="D2593" s="93">
        <v>2105500</v>
      </c>
      <c r="E2593" s="107">
        <v>112</v>
      </c>
      <c r="F2593" s="107">
        <v>101</v>
      </c>
      <c r="G2593" s="107">
        <v>110</v>
      </c>
      <c r="H2593" s="107">
        <v>105</v>
      </c>
      <c r="I2593" s="107">
        <v>109</v>
      </c>
      <c r="J2593" s="107">
        <v>105</v>
      </c>
      <c r="K2593" s="107">
        <v>114</v>
      </c>
      <c r="L2593" s="107">
        <v>127</v>
      </c>
      <c r="M2593" s="107">
        <v>129</v>
      </c>
      <c r="N2593" s="107">
        <v>133</v>
      </c>
      <c r="O2593" s="107">
        <v>122</v>
      </c>
      <c r="P2593" s="107">
        <v>118</v>
      </c>
      <c r="Q2593" s="106">
        <f t="shared" si="40"/>
        <v>1385</v>
      </c>
      <c r="R2593" s="87">
        <v>2015</v>
      </c>
    </row>
    <row r="2594" spans="1:18" x14ac:dyDescent="0.25">
      <c r="A2594" s="88">
        <v>2369</v>
      </c>
      <c r="B2594" s="92" t="s">
        <v>2550</v>
      </c>
      <c r="C2594" s="92" t="s">
        <v>48</v>
      </c>
      <c r="D2594" s="93">
        <v>3136207</v>
      </c>
      <c r="E2594" s="107">
        <v>160</v>
      </c>
      <c r="F2594" s="107">
        <v>131</v>
      </c>
      <c r="G2594" s="107">
        <v>131</v>
      </c>
      <c r="H2594" s="107">
        <v>106</v>
      </c>
      <c r="I2594" s="107">
        <v>92</v>
      </c>
      <c r="J2594" s="107">
        <v>74</v>
      </c>
      <c r="K2594" s="107">
        <v>81</v>
      </c>
      <c r="L2594" s="107">
        <v>109</v>
      </c>
      <c r="M2594" s="107">
        <v>114</v>
      </c>
      <c r="N2594" s="107">
        <v>132</v>
      </c>
      <c r="O2594" s="107">
        <v>130</v>
      </c>
      <c r="P2594" s="107">
        <v>130</v>
      </c>
      <c r="Q2594" s="106">
        <f t="shared" si="40"/>
        <v>1390</v>
      </c>
      <c r="R2594" s="87">
        <v>2015</v>
      </c>
    </row>
    <row r="2595" spans="1:18" x14ac:dyDescent="0.25">
      <c r="A2595" s="88">
        <v>2370</v>
      </c>
      <c r="B2595" s="92" t="s">
        <v>2551</v>
      </c>
      <c r="C2595" s="92" t="s">
        <v>99</v>
      </c>
      <c r="D2595" s="93">
        <v>3203130</v>
      </c>
      <c r="E2595" s="107">
        <v>165</v>
      </c>
      <c r="F2595" s="107">
        <v>142</v>
      </c>
      <c r="G2595" s="107">
        <v>137</v>
      </c>
      <c r="H2595" s="107">
        <v>105</v>
      </c>
      <c r="I2595" s="107">
        <v>87</v>
      </c>
      <c r="J2595" s="107">
        <v>72</v>
      </c>
      <c r="K2595" s="107">
        <v>77</v>
      </c>
      <c r="L2595" s="107">
        <v>96</v>
      </c>
      <c r="M2595" s="107">
        <v>109</v>
      </c>
      <c r="N2595" s="107">
        <v>129</v>
      </c>
      <c r="O2595" s="107">
        <v>133</v>
      </c>
      <c r="P2595" s="107">
        <v>146</v>
      </c>
      <c r="Q2595" s="106">
        <f t="shared" si="40"/>
        <v>1398</v>
      </c>
      <c r="R2595" s="87">
        <v>2015</v>
      </c>
    </row>
    <row r="2596" spans="1:18" x14ac:dyDescent="0.25">
      <c r="A2596" s="88">
        <v>2371</v>
      </c>
      <c r="B2596" s="92" t="s">
        <v>2552</v>
      </c>
      <c r="C2596" s="92" t="s">
        <v>111</v>
      </c>
      <c r="D2596" s="93">
        <v>2507507</v>
      </c>
      <c r="E2596" s="107">
        <v>189</v>
      </c>
      <c r="F2596" s="107">
        <v>168</v>
      </c>
      <c r="G2596" s="107">
        <v>173</v>
      </c>
      <c r="H2596" s="107">
        <v>152</v>
      </c>
      <c r="I2596" s="107">
        <v>135</v>
      </c>
      <c r="J2596" s="107">
        <v>119</v>
      </c>
      <c r="K2596" s="107">
        <v>126</v>
      </c>
      <c r="L2596" s="107">
        <v>143</v>
      </c>
      <c r="M2596" s="107">
        <v>159</v>
      </c>
      <c r="N2596" s="107">
        <v>185</v>
      </c>
      <c r="O2596" s="107">
        <v>181</v>
      </c>
      <c r="P2596" s="107">
        <v>188</v>
      </c>
      <c r="Q2596" s="106">
        <f t="shared" si="40"/>
        <v>1918</v>
      </c>
      <c r="R2596" s="87">
        <v>2015</v>
      </c>
    </row>
    <row r="2597" spans="1:18" x14ac:dyDescent="0.25">
      <c r="A2597" s="88">
        <v>2372</v>
      </c>
      <c r="B2597" s="92" t="s">
        <v>2553</v>
      </c>
      <c r="C2597" s="92" t="s">
        <v>48</v>
      </c>
      <c r="D2597" s="93">
        <v>3136306</v>
      </c>
      <c r="E2597" s="107">
        <v>160.69999999999999</v>
      </c>
      <c r="F2597" s="107">
        <v>150.80000000000001</v>
      </c>
      <c r="G2597" s="107">
        <v>145.5</v>
      </c>
      <c r="H2597" s="107">
        <v>134.80000000000001</v>
      </c>
      <c r="I2597" s="107">
        <v>120.4</v>
      </c>
      <c r="J2597" s="107">
        <v>106.9</v>
      </c>
      <c r="K2597" s="107">
        <v>122.1</v>
      </c>
      <c r="L2597" s="107">
        <v>138.6</v>
      </c>
      <c r="M2597" s="107">
        <v>152.9</v>
      </c>
      <c r="N2597" s="107">
        <v>171.5</v>
      </c>
      <c r="O2597" s="107">
        <v>154.30000000000001</v>
      </c>
      <c r="P2597" s="107">
        <v>134.6</v>
      </c>
      <c r="Q2597" s="106">
        <f t="shared" si="40"/>
        <v>1693.1</v>
      </c>
      <c r="R2597" s="87">
        <v>2015</v>
      </c>
    </row>
    <row r="2598" spans="1:18" x14ac:dyDescent="0.25">
      <c r="A2598" s="88">
        <v>2373</v>
      </c>
      <c r="B2598" s="92" t="s">
        <v>2554</v>
      </c>
      <c r="C2598" s="92" t="s">
        <v>91</v>
      </c>
      <c r="D2598" s="93">
        <v>3525607</v>
      </c>
      <c r="E2598" s="107">
        <v>206</v>
      </c>
      <c r="F2598" s="107">
        <v>175</v>
      </c>
      <c r="G2598" s="107">
        <v>173</v>
      </c>
      <c r="H2598" s="107">
        <v>144</v>
      </c>
      <c r="I2598" s="107">
        <v>113</v>
      </c>
      <c r="J2598" s="107">
        <v>92</v>
      </c>
      <c r="K2598" s="107">
        <v>104</v>
      </c>
      <c r="L2598" s="107">
        <v>137</v>
      </c>
      <c r="M2598" s="107">
        <v>148</v>
      </c>
      <c r="N2598" s="107">
        <v>178</v>
      </c>
      <c r="O2598" s="107">
        <v>199</v>
      </c>
      <c r="P2598" s="107">
        <v>207</v>
      </c>
      <c r="Q2598" s="106">
        <f t="shared" si="40"/>
        <v>1876</v>
      </c>
      <c r="R2598" s="87">
        <v>2015</v>
      </c>
    </row>
    <row r="2599" spans="1:18" x14ac:dyDescent="0.25">
      <c r="A2599" s="88">
        <v>2374</v>
      </c>
      <c r="B2599" s="92" t="s">
        <v>2555</v>
      </c>
      <c r="C2599" s="92" t="s">
        <v>48</v>
      </c>
      <c r="D2599" s="93">
        <v>3136405</v>
      </c>
      <c r="E2599" s="107">
        <v>151</v>
      </c>
      <c r="F2599" s="107">
        <v>131</v>
      </c>
      <c r="G2599" s="107">
        <v>131</v>
      </c>
      <c r="H2599" s="107">
        <v>108</v>
      </c>
      <c r="I2599" s="107">
        <v>93</v>
      </c>
      <c r="J2599" s="107">
        <v>79</v>
      </c>
      <c r="K2599" s="107">
        <v>85</v>
      </c>
      <c r="L2599" s="107">
        <v>112</v>
      </c>
      <c r="M2599" s="107">
        <v>128</v>
      </c>
      <c r="N2599" s="107">
        <v>143</v>
      </c>
      <c r="O2599" s="107">
        <v>134</v>
      </c>
      <c r="P2599" s="107">
        <v>134</v>
      </c>
      <c r="Q2599" s="106">
        <f t="shared" si="40"/>
        <v>1429</v>
      </c>
      <c r="R2599" s="87">
        <v>2015</v>
      </c>
    </row>
    <row r="2600" spans="1:18" x14ac:dyDescent="0.25">
      <c r="A2600" s="88">
        <v>2375</v>
      </c>
      <c r="B2600" s="92" t="s">
        <v>2556</v>
      </c>
      <c r="C2600" s="92" t="s">
        <v>110</v>
      </c>
      <c r="D2600" s="93">
        <v>2703809</v>
      </c>
      <c r="E2600" s="107">
        <v>210</v>
      </c>
      <c r="F2600" s="107">
        <v>180</v>
      </c>
      <c r="G2600" s="107">
        <v>185</v>
      </c>
      <c r="H2600" s="107">
        <v>164</v>
      </c>
      <c r="I2600" s="107">
        <v>135</v>
      </c>
      <c r="J2600" s="107">
        <v>119</v>
      </c>
      <c r="K2600" s="107">
        <v>126</v>
      </c>
      <c r="L2600" s="107">
        <v>144</v>
      </c>
      <c r="M2600" s="107">
        <v>164</v>
      </c>
      <c r="N2600" s="107">
        <v>197</v>
      </c>
      <c r="O2600" s="107">
        <v>202</v>
      </c>
      <c r="P2600" s="107">
        <v>215</v>
      </c>
      <c r="Q2600" s="106">
        <f t="shared" si="40"/>
        <v>2041</v>
      </c>
      <c r="R2600" s="87">
        <v>2015</v>
      </c>
    </row>
    <row r="2601" spans="1:18" x14ac:dyDescent="0.25">
      <c r="A2601" s="88">
        <v>2376</v>
      </c>
      <c r="B2601" s="92" t="s">
        <v>2557</v>
      </c>
      <c r="C2601" s="92" t="s">
        <v>66</v>
      </c>
      <c r="D2601" s="93">
        <v>2608206</v>
      </c>
      <c r="E2601" s="107">
        <v>192</v>
      </c>
      <c r="F2601" s="107">
        <v>165</v>
      </c>
      <c r="G2601" s="107">
        <v>169</v>
      </c>
      <c r="H2601" s="107">
        <v>151</v>
      </c>
      <c r="I2601" s="107">
        <v>125</v>
      </c>
      <c r="J2601" s="107">
        <v>111</v>
      </c>
      <c r="K2601" s="107">
        <v>117</v>
      </c>
      <c r="L2601" s="107">
        <v>134</v>
      </c>
      <c r="M2601" s="107">
        <v>152</v>
      </c>
      <c r="N2601" s="107">
        <v>181</v>
      </c>
      <c r="O2601" s="107">
        <v>182</v>
      </c>
      <c r="P2601" s="107">
        <v>194</v>
      </c>
      <c r="Q2601" s="106">
        <f t="shared" si="40"/>
        <v>1873</v>
      </c>
      <c r="R2601" s="87">
        <v>2015</v>
      </c>
    </row>
    <row r="2602" spans="1:18" x14ac:dyDescent="0.25">
      <c r="A2602" s="88">
        <v>2377</v>
      </c>
      <c r="B2602" s="92" t="s">
        <v>2558</v>
      </c>
      <c r="C2602" s="92" t="s">
        <v>79</v>
      </c>
      <c r="D2602" s="93">
        <v>2205409</v>
      </c>
      <c r="E2602" s="107">
        <v>152</v>
      </c>
      <c r="F2602" s="107">
        <v>132</v>
      </c>
      <c r="G2602" s="107">
        <v>140</v>
      </c>
      <c r="H2602" s="107">
        <v>134</v>
      </c>
      <c r="I2602" s="107">
        <v>138</v>
      </c>
      <c r="J2602" s="107">
        <v>133</v>
      </c>
      <c r="K2602" s="107">
        <v>147</v>
      </c>
      <c r="L2602" s="107">
        <v>168</v>
      </c>
      <c r="M2602" s="107">
        <v>173</v>
      </c>
      <c r="N2602" s="107">
        <v>181</v>
      </c>
      <c r="O2602" s="107">
        <v>167</v>
      </c>
      <c r="P2602" s="107">
        <v>160</v>
      </c>
      <c r="Q2602" s="106">
        <f t="shared" si="40"/>
        <v>1825</v>
      </c>
      <c r="R2602" s="87">
        <v>2015</v>
      </c>
    </row>
    <row r="2603" spans="1:18" x14ac:dyDescent="0.25">
      <c r="A2603" s="88">
        <v>2378</v>
      </c>
      <c r="B2603" s="92" t="s">
        <v>2559</v>
      </c>
      <c r="C2603" s="92" t="s">
        <v>59</v>
      </c>
      <c r="D2603" s="93">
        <v>4112801</v>
      </c>
      <c r="E2603" s="107">
        <v>189</v>
      </c>
      <c r="F2603" s="107">
        <v>160</v>
      </c>
      <c r="G2603" s="107">
        <v>157</v>
      </c>
      <c r="H2603" s="107">
        <v>129</v>
      </c>
      <c r="I2603" s="107">
        <v>100</v>
      </c>
      <c r="J2603" s="107">
        <v>81</v>
      </c>
      <c r="K2603" s="107">
        <v>92</v>
      </c>
      <c r="L2603" s="107">
        <v>123</v>
      </c>
      <c r="M2603" s="107">
        <v>135</v>
      </c>
      <c r="N2603" s="107">
        <v>162</v>
      </c>
      <c r="O2603" s="107">
        <v>181</v>
      </c>
      <c r="P2603" s="107">
        <v>190</v>
      </c>
      <c r="Q2603" s="106">
        <f t="shared" si="40"/>
        <v>1699</v>
      </c>
      <c r="R2603" s="87">
        <v>2015</v>
      </c>
    </row>
    <row r="2604" spans="1:18" x14ac:dyDescent="0.25">
      <c r="A2604" s="88">
        <v>2379</v>
      </c>
      <c r="B2604" s="92" t="s">
        <v>2560</v>
      </c>
      <c r="C2604" s="92" t="s">
        <v>111</v>
      </c>
      <c r="D2604" s="93">
        <v>2513653</v>
      </c>
      <c r="E2604" s="107">
        <v>203</v>
      </c>
      <c r="F2604" s="107">
        <v>174</v>
      </c>
      <c r="G2604" s="107">
        <v>180</v>
      </c>
      <c r="H2604" s="107">
        <v>166</v>
      </c>
      <c r="I2604" s="107">
        <v>161</v>
      </c>
      <c r="J2604" s="107">
        <v>147</v>
      </c>
      <c r="K2604" s="107">
        <v>162</v>
      </c>
      <c r="L2604" s="107">
        <v>190</v>
      </c>
      <c r="M2604" s="107">
        <v>201</v>
      </c>
      <c r="N2604" s="107">
        <v>218</v>
      </c>
      <c r="O2604" s="107">
        <v>210</v>
      </c>
      <c r="P2604" s="107">
        <v>212</v>
      </c>
      <c r="Q2604" s="106">
        <f t="shared" si="40"/>
        <v>2224</v>
      </c>
      <c r="R2604" s="87">
        <v>2015</v>
      </c>
    </row>
    <row r="2605" spans="1:18" x14ac:dyDescent="0.25">
      <c r="A2605" s="88">
        <v>2380</v>
      </c>
      <c r="B2605" s="92" t="s">
        <v>2561</v>
      </c>
      <c r="C2605" s="92" t="s">
        <v>79</v>
      </c>
      <c r="D2605" s="93">
        <v>2205458</v>
      </c>
      <c r="E2605" s="107">
        <v>144</v>
      </c>
      <c r="F2605" s="107">
        <v>126</v>
      </c>
      <c r="G2605" s="107">
        <v>136</v>
      </c>
      <c r="H2605" s="107">
        <v>129</v>
      </c>
      <c r="I2605" s="107">
        <v>135</v>
      </c>
      <c r="J2605" s="107">
        <v>129</v>
      </c>
      <c r="K2605" s="107">
        <v>142</v>
      </c>
      <c r="L2605" s="107">
        <v>162</v>
      </c>
      <c r="M2605" s="107">
        <v>168</v>
      </c>
      <c r="N2605" s="107">
        <v>175</v>
      </c>
      <c r="O2605" s="107">
        <v>161</v>
      </c>
      <c r="P2605" s="107">
        <v>152</v>
      </c>
      <c r="Q2605" s="106">
        <f t="shared" si="40"/>
        <v>1759</v>
      </c>
      <c r="R2605" s="87">
        <v>2015</v>
      </c>
    </row>
    <row r="2606" spans="1:18" x14ac:dyDescent="0.25">
      <c r="A2606" s="88">
        <v>2381</v>
      </c>
      <c r="B2606" s="92" t="s">
        <v>2562</v>
      </c>
      <c r="C2606" s="92" t="s">
        <v>81</v>
      </c>
      <c r="D2606" s="93">
        <v>4311155</v>
      </c>
      <c r="E2606" s="107">
        <v>165</v>
      </c>
      <c r="F2606" s="107">
        <v>127</v>
      </c>
      <c r="G2606" s="107">
        <v>118</v>
      </c>
      <c r="H2606" s="107">
        <v>74</v>
      </c>
      <c r="I2606" s="107">
        <v>49</v>
      </c>
      <c r="J2606" s="107">
        <v>37</v>
      </c>
      <c r="K2606" s="107">
        <v>43</v>
      </c>
      <c r="L2606" s="107">
        <v>63</v>
      </c>
      <c r="M2606" s="107">
        <v>80</v>
      </c>
      <c r="N2606" s="107">
        <v>111</v>
      </c>
      <c r="O2606" s="107">
        <v>140</v>
      </c>
      <c r="P2606" s="107">
        <v>171</v>
      </c>
      <c r="Q2606" s="106">
        <f t="shared" si="40"/>
        <v>1178</v>
      </c>
      <c r="R2606" s="87">
        <v>2015</v>
      </c>
    </row>
    <row r="2607" spans="1:18" x14ac:dyDescent="0.25">
      <c r="A2607" s="88">
        <v>2382</v>
      </c>
      <c r="B2607" s="92" t="s">
        <v>2563</v>
      </c>
      <c r="C2607" s="92" t="s">
        <v>61</v>
      </c>
      <c r="D2607" s="93">
        <v>4209102</v>
      </c>
      <c r="E2607" s="107">
        <v>163</v>
      </c>
      <c r="F2607" s="107">
        <v>136</v>
      </c>
      <c r="G2607" s="107">
        <v>131</v>
      </c>
      <c r="H2607" s="107">
        <v>99</v>
      </c>
      <c r="I2607" s="107">
        <v>74</v>
      </c>
      <c r="J2607" s="107">
        <v>57</v>
      </c>
      <c r="K2607" s="107">
        <v>63</v>
      </c>
      <c r="L2607" s="107">
        <v>82</v>
      </c>
      <c r="M2607" s="107">
        <v>95</v>
      </c>
      <c r="N2607" s="107">
        <v>123</v>
      </c>
      <c r="O2607" s="107">
        <v>147</v>
      </c>
      <c r="P2607" s="107">
        <v>166</v>
      </c>
      <c r="Q2607" s="106">
        <f t="shared" si="40"/>
        <v>1336</v>
      </c>
      <c r="R2607" s="87">
        <v>2015</v>
      </c>
    </row>
    <row r="2608" spans="1:18" x14ac:dyDescent="0.25">
      <c r="A2608" s="88">
        <v>2383</v>
      </c>
      <c r="B2608" s="92" t="s">
        <v>2564</v>
      </c>
      <c r="C2608" s="92" t="s">
        <v>48</v>
      </c>
      <c r="D2608" s="93">
        <v>3136504</v>
      </c>
      <c r="E2608" s="107">
        <v>194.6</v>
      </c>
      <c r="F2608" s="107">
        <v>171.6</v>
      </c>
      <c r="G2608" s="107">
        <v>168.1</v>
      </c>
      <c r="H2608" s="107">
        <v>138.9</v>
      </c>
      <c r="I2608" s="107">
        <v>120.5</v>
      </c>
      <c r="J2608" s="107">
        <v>103.5</v>
      </c>
      <c r="K2608" s="107">
        <v>107.7</v>
      </c>
      <c r="L2608" s="107">
        <v>135.80000000000001</v>
      </c>
      <c r="M2608" s="107">
        <v>147.9</v>
      </c>
      <c r="N2608" s="107">
        <v>168.8</v>
      </c>
      <c r="O2608" s="107">
        <v>162.1</v>
      </c>
      <c r="P2608" s="107">
        <v>173.1</v>
      </c>
      <c r="Q2608" s="106">
        <f t="shared" si="40"/>
        <v>1792.6</v>
      </c>
      <c r="R2608" s="87">
        <v>2015</v>
      </c>
    </row>
    <row r="2609" spans="1:18" x14ac:dyDescent="0.25">
      <c r="A2609" s="88">
        <v>2384</v>
      </c>
      <c r="B2609" s="92" t="s">
        <v>2565</v>
      </c>
      <c r="C2609" s="92" t="s">
        <v>86</v>
      </c>
      <c r="D2609" s="93">
        <v>1200328</v>
      </c>
      <c r="E2609" s="107">
        <v>111</v>
      </c>
      <c r="F2609" s="107">
        <v>99</v>
      </c>
      <c r="G2609" s="107">
        <v>107</v>
      </c>
      <c r="H2609" s="107">
        <v>98</v>
      </c>
      <c r="I2609" s="107">
        <v>95</v>
      </c>
      <c r="J2609" s="107">
        <v>85</v>
      </c>
      <c r="K2609" s="107">
        <v>92</v>
      </c>
      <c r="L2609" s="107">
        <v>106</v>
      </c>
      <c r="M2609" s="107">
        <v>110</v>
      </c>
      <c r="N2609" s="107">
        <v>116</v>
      </c>
      <c r="O2609" s="107">
        <v>115</v>
      </c>
      <c r="P2609" s="107">
        <v>111</v>
      </c>
      <c r="Q2609" s="106">
        <f t="shared" si="40"/>
        <v>1245</v>
      </c>
      <c r="R2609" s="87">
        <v>2015</v>
      </c>
    </row>
    <row r="2610" spans="1:18" x14ac:dyDescent="0.25">
      <c r="A2610" s="88">
        <v>2385</v>
      </c>
      <c r="B2610" s="92" t="s">
        <v>2566</v>
      </c>
      <c r="C2610" s="92" t="s">
        <v>61</v>
      </c>
      <c r="D2610" s="93">
        <v>4209151</v>
      </c>
      <c r="E2610" s="107">
        <v>135</v>
      </c>
      <c r="F2610" s="107">
        <v>116</v>
      </c>
      <c r="G2610" s="107">
        <v>104</v>
      </c>
      <c r="H2610" s="107">
        <v>95</v>
      </c>
      <c r="I2610" s="107">
        <v>73</v>
      </c>
      <c r="J2610" s="107">
        <v>62</v>
      </c>
      <c r="K2610" s="107">
        <v>71</v>
      </c>
      <c r="L2610" s="107">
        <v>80</v>
      </c>
      <c r="M2610" s="107">
        <v>68</v>
      </c>
      <c r="N2610" s="107">
        <v>107</v>
      </c>
      <c r="O2610" s="107">
        <v>128</v>
      </c>
      <c r="P2610" s="107">
        <v>138</v>
      </c>
      <c r="Q2610" s="106">
        <f t="shared" si="40"/>
        <v>1177</v>
      </c>
      <c r="R2610" s="87">
        <v>2015</v>
      </c>
    </row>
    <row r="2611" spans="1:18" x14ac:dyDescent="0.25">
      <c r="A2611" s="88">
        <v>2386</v>
      </c>
      <c r="B2611" s="92" t="s">
        <v>2567</v>
      </c>
      <c r="C2611" s="92" t="s">
        <v>91</v>
      </c>
      <c r="D2611" s="93">
        <v>3525706</v>
      </c>
      <c r="E2611" s="107">
        <v>145.80000000000001</v>
      </c>
      <c r="F2611" s="107">
        <v>124.8</v>
      </c>
      <c r="G2611" s="107">
        <v>132.19999999999999</v>
      </c>
      <c r="H2611" s="107">
        <v>105.8</v>
      </c>
      <c r="I2611" s="107">
        <v>89.7</v>
      </c>
      <c r="J2611" s="107">
        <v>73</v>
      </c>
      <c r="K2611" s="107">
        <v>81</v>
      </c>
      <c r="L2611" s="107">
        <v>107.6</v>
      </c>
      <c r="M2611" s="107">
        <v>115.5</v>
      </c>
      <c r="N2611" s="107">
        <v>136.19999999999999</v>
      </c>
      <c r="O2611" s="107">
        <v>143.69999999999999</v>
      </c>
      <c r="P2611" s="107">
        <v>144</v>
      </c>
      <c r="Q2611" s="106">
        <f t="shared" si="40"/>
        <v>1399.3000000000002</v>
      </c>
      <c r="R2611" s="87">
        <v>2015</v>
      </c>
    </row>
    <row r="2612" spans="1:18" x14ac:dyDescent="0.25">
      <c r="A2612" s="88">
        <v>2387</v>
      </c>
      <c r="B2612" s="92" t="s">
        <v>2568</v>
      </c>
      <c r="C2612" s="92" t="s">
        <v>77</v>
      </c>
      <c r="D2612" s="93">
        <v>2406007</v>
      </c>
      <c r="E2612" s="107">
        <v>196</v>
      </c>
      <c r="F2612" s="107">
        <v>169</v>
      </c>
      <c r="G2612" s="107">
        <v>174</v>
      </c>
      <c r="H2612" s="107">
        <v>160</v>
      </c>
      <c r="I2612" s="107">
        <v>155</v>
      </c>
      <c r="J2612" s="107">
        <v>142</v>
      </c>
      <c r="K2612" s="107">
        <v>157</v>
      </c>
      <c r="L2612" s="107">
        <v>183</v>
      </c>
      <c r="M2612" s="107">
        <v>194</v>
      </c>
      <c r="N2612" s="107">
        <v>210</v>
      </c>
      <c r="O2612" s="107">
        <v>203</v>
      </c>
      <c r="P2612" s="107">
        <v>205</v>
      </c>
      <c r="Q2612" s="106">
        <f t="shared" si="40"/>
        <v>2148</v>
      </c>
      <c r="R2612" s="87">
        <v>2015</v>
      </c>
    </row>
    <row r="2613" spans="1:18" x14ac:dyDescent="0.25">
      <c r="A2613" s="88">
        <v>2388</v>
      </c>
      <c r="B2613" s="92" t="s">
        <v>2569</v>
      </c>
      <c r="C2613" s="92" t="s">
        <v>79</v>
      </c>
      <c r="D2613" s="93">
        <v>2205508</v>
      </c>
      <c r="E2613" s="107">
        <v>177</v>
      </c>
      <c r="F2613" s="107">
        <v>154</v>
      </c>
      <c r="G2613" s="107">
        <v>162</v>
      </c>
      <c r="H2613" s="107">
        <v>157</v>
      </c>
      <c r="I2613" s="107">
        <v>163</v>
      </c>
      <c r="J2613" s="107">
        <v>158</v>
      </c>
      <c r="K2613" s="107">
        <v>175</v>
      </c>
      <c r="L2613" s="107">
        <v>202</v>
      </c>
      <c r="M2613" s="107">
        <v>208</v>
      </c>
      <c r="N2613" s="107">
        <v>216</v>
      </c>
      <c r="O2613" s="107">
        <v>200</v>
      </c>
      <c r="P2613" s="107">
        <v>188</v>
      </c>
      <c r="Q2613" s="106">
        <f t="shared" si="40"/>
        <v>2160</v>
      </c>
      <c r="R2613" s="87">
        <v>2015</v>
      </c>
    </row>
    <row r="2614" spans="1:18" x14ac:dyDescent="0.25">
      <c r="A2614" s="88">
        <v>2389</v>
      </c>
      <c r="B2614" s="92" t="s">
        <v>2570</v>
      </c>
      <c r="C2614" s="92" t="s">
        <v>48</v>
      </c>
      <c r="D2614" s="93">
        <v>3136520</v>
      </c>
      <c r="E2614" s="107">
        <v>196</v>
      </c>
      <c r="F2614" s="107">
        <v>168</v>
      </c>
      <c r="G2614" s="107">
        <v>165</v>
      </c>
      <c r="H2614" s="107">
        <v>138</v>
      </c>
      <c r="I2614" s="107">
        <v>123</v>
      </c>
      <c r="J2614" s="107">
        <v>104</v>
      </c>
      <c r="K2614" s="107">
        <v>112</v>
      </c>
      <c r="L2614" s="107">
        <v>145</v>
      </c>
      <c r="M2614" s="107">
        <v>151</v>
      </c>
      <c r="N2614" s="107">
        <v>176</v>
      </c>
      <c r="O2614" s="107">
        <v>166</v>
      </c>
      <c r="P2614" s="107">
        <v>171</v>
      </c>
      <c r="Q2614" s="106">
        <f t="shared" si="40"/>
        <v>1815</v>
      </c>
      <c r="R2614" s="87">
        <v>2015</v>
      </c>
    </row>
    <row r="2615" spans="1:18" x14ac:dyDescent="0.25">
      <c r="A2615" s="88">
        <v>2390</v>
      </c>
      <c r="B2615" s="92" t="s">
        <v>2571</v>
      </c>
      <c r="C2615" s="92" t="s">
        <v>48</v>
      </c>
      <c r="D2615" s="93">
        <v>3136553</v>
      </c>
      <c r="E2615" s="107">
        <v>181</v>
      </c>
      <c r="F2615" s="107">
        <v>150</v>
      </c>
      <c r="G2615" s="107">
        <v>147</v>
      </c>
      <c r="H2615" s="107">
        <v>121</v>
      </c>
      <c r="I2615" s="107">
        <v>107</v>
      </c>
      <c r="J2615" s="107">
        <v>87</v>
      </c>
      <c r="K2615" s="107">
        <v>95</v>
      </c>
      <c r="L2615" s="107">
        <v>124</v>
      </c>
      <c r="M2615" s="107">
        <v>132</v>
      </c>
      <c r="N2615" s="107">
        <v>155</v>
      </c>
      <c r="O2615" s="107">
        <v>150</v>
      </c>
      <c r="P2615" s="107">
        <v>153</v>
      </c>
      <c r="Q2615" s="106">
        <f t="shared" si="40"/>
        <v>1602</v>
      </c>
      <c r="R2615" s="87">
        <v>2015</v>
      </c>
    </row>
    <row r="2616" spans="1:18" x14ac:dyDescent="0.25">
      <c r="A2616" s="88">
        <v>2391</v>
      </c>
      <c r="B2616" s="92" t="s">
        <v>2572</v>
      </c>
      <c r="C2616" s="92" t="s">
        <v>71</v>
      </c>
      <c r="D2616" s="93">
        <v>2105609</v>
      </c>
      <c r="E2616" s="107">
        <v>127.9</v>
      </c>
      <c r="F2616" s="107">
        <v>111.7</v>
      </c>
      <c r="G2616" s="107">
        <v>119.9</v>
      </c>
      <c r="H2616" s="107">
        <v>117.3</v>
      </c>
      <c r="I2616" s="107">
        <v>123.1</v>
      </c>
      <c r="J2616" s="107">
        <v>120.2</v>
      </c>
      <c r="K2616" s="107">
        <v>130.5</v>
      </c>
      <c r="L2616" s="107">
        <v>145.4</v>
      </c>
      <c r="M2616" s="107">
        <v>146.69999999999999</v>
      </c>
      <c r="N2616" s="107">
        <v>154.30000000000001</v>
      </c>
      <c r="O2616" s="107">
        <v>139.5</v>
      </c>
      <c r="P2616" s="107">
        <v>134.6</v>
      </c>
      <c r="Q2616" s="106">
        <f t="shared" si="40"/>
        <v>1571.1</v>
      </c>
      <c r="R2616" s="87">
        <v>2015</v>
      </c>
    </row>
    <row r="2617" spans="1:18" x14ac:dyDescent="0.25">
      <c r="A2617" s="88">
        <v>2392</v>
      </c>
      <c r="B2617" s="92" t="s">
        <v>2573</v>
      </c>
      <c r="C2617" s="92" t="s">
        <v>48</v>
      </c>
      <c r="D2617" s="93">
        <v>3136579</v>
      </c>
      <c r="E2617" s="107">
        <v>197</v>
      </c>
      <c r="F2617" s="107">
        <v>172</v>
      </c>
      <c r="G2617" s="107">
        <v>168</v>
      </c>
      <c r="H2617" s="107">
        <v>141</v>
      </c>
      <c r="I2617" s="107">
        <v>123</v>
      </c>
      <c r="J2617" s="107">
        <v>105</v>
      </c>
      <c r="K2617" s="107">
        <v>112</v>
      </c>
      <c r="L2617" s="107">
        <v>144</v>
      </c>
      <c r="M2617" s="107">
        <v>155</v>
      </c>
      <c r="N2617" s="107">
        <v>178</v>
      </c>
      <c r="O2617" s="107">
        <v>169</v>
      </c>
      <c r="P2617" s="107">
        <v>175</v>
      </c>
      <c r="Q2617" s="106">
        <f t="shared" si="40"/>
        <v>1839</v>
      </c>
      <c r="R2617" s="87">
        <v>2015</v>
      </c>
    </row>
    <row r="2618" spans="1:18" x14ac:dyDescent="0.25">
      <c r="A2618" s="88">
        <v>2393</v>
      </c>
      <c r="B2618" s="92" t="s">
        <v>2574</v>
      </c>
      <c r="C2618" s="92" t="s">
        <v>46</v>
      </c>
      <c r="D2618" s="93">
        <v>5212105</v>
      </c>
      <c r="E2618" s="107">
        <v>135.80000000000001</v>
      </c>
      <c r="F2618" s="107">
        <v>119.3</v>
      </c>
      <c r="G2618" s="107">
        <v>129.6</v>
      </c>
      <c r="H2618" s="107">
        <v>128.80000000000001</v>
      </c>
      <c r="I2618" s="107">
        <v>123.6</v>
      </c>
      <c r="J2618" s="107">
        <v>115.6</v>
      </c>
      <c r="K2618" s="107">
        <v>123.8</v>
      </c>
      <c r="L2618" s="107">
        <v>140</v>
      </c>
      <c r="M2618" s="107">
        <v>132.5</v>
      </c>
      <c r="N2618" s="107">
        <v>139.80000000000001</v>
      </c>
      <c r="O2618" s="107">
        <v>130.80000000000001</v>
      </c>
      <c r="P2618" s="107">
        <v>131.1</v>
      </c>
      <c r="Q2618" s="106">
        <f t="shared" si="40"/>
        <v>1550.6999999999998</v>
      </c>
      <c r="R2618" s="87">
        <v>2015</v>
      </c>
    </row>
    <row r="2619" spans="1:18" x14ac:dyDescent="0.25">
      <c r="A2619" s="88">
        <v>2394</v>
      </c>
      <c r="B2619" s="92" t="s">
        <v>2575</v>
      </c>
      <c r="C2619" s="92" t="s">
        <v>84</v>
      </c>
      <c r="D2619" s="93">
        <v>5105101</v>
      </c>
      <c r="E2619" s="107">
        <v>110</v>
      </c>
      <c r="F2619" s="107">
        <v>97</v>
      </c>
      <c r="G2619" s="107">
        <v>102</v>
      </c>
      <c r="H2619" s="107">
        <v>93</v>
      </c>
      <c r="I2619" s="107">
        <v>101</v>
      </c>
      <c r="J2619" s="107">
        <v>92</v>
      </c>
      <c r="K2619" s="107">
        <v>106</v>
      </c>
      <c r="L2619" s="107">
        <v>124</v>
      </c>
      <c r="M2619" s="107">
        <v>120</v>
      </c>
      <c r="N2619" s="107">
        <v>117</v>
      </c>
      <c r="O2619" s="107">
        <v>108</v>
      </c>
      <c r="P2619" s="107">
        <v>108</v>
      </c>
      <c r="Q2619" s="106">
        <f t="shared" si="40"/>
        <v>1278</v>
      </c>
      <c r="R2619" s="87">
        <v>2015</v>
      </c>
    </row>
    <row r="2620" spans="1:18" x14ac:dyDescent="0.25">
      <c r="A2620" s="88">
        <v>2395</v>
      </c>
      <c r="B2620" s="92" t="s">
        <v>2576</v>
      </c>
      <c r="C2620" s="92" t="s">
        <v>111</v>
      </c>
      <c r="D2620" s="93">
        <v>2507606</v>
      </c>
      <c r="E2620" s="107">
        <v>197</v>
      </c>
      <c r="F2620" s="107">
        <v>178</v>
      </c>
      <c r="G2620" s="107">
        <v>184</v>
      </c>
      <c r="H2620" s="107">
        <v>159</v>
      </c>
      <c r="I2620" s="107">
        <v>139</v>
      </c>
      <c r="J2620" s="107">
        <v>117</v>
      </c>
      <c r="K2620" s="107">
        <v>128</v>
      </c>
      <c r="L2620" s="107">
        <v>147</v>
      </c>
      <c r="M2620" s="107">
        <v>168</v>
      </c>
      <c r="N2620" s="107">
        <v>191</v>
      </c>
      <c r="O2620" s="107">
        <v>197</v>
      </c>
      <c r="P2620" s="107">
        <v>204</v>
      </c>
      <c r="Q2620" s="106">
        <f t="shared" si="40"/>
        <v>2009</v>
      </c>
      <c r="R2620" s="87">
        <v>2015</v>
      </c>
    </row>
    <row r="2621" spans="1:18" x14ac:dyDescent="0.25">
      <c r="A2621" s="88">
        <v>2396</v>
      </c>
      <c r="B2621" s="92" t="s">
        <v>2577</v>
      </c>
      <c r="C2621" s="92" t="s">
        <v>68</v>
      </c>
      <c r="D2621" s="93">
        <v>1711803</v>
      </c>
      <c r="E2621" s="107">
        <v>114</v>
      </c>
      <c r="F2621" s="107">
        <v>101</v>
      </c>
      <c r="G2621" s="107">
        <v>111</v>
      </c>
      <c r="H2621" s="107">
        <v>105</v>
      </c>
      <c r="I2621" s="107">
        <v>108</v>
      </c>
      <c r="J2621" s="107">
        <v>103</v>
      </c>
      <c r="K2621" s="107">
        <v>107</v>
      </c>
      <c r="L2621" s="107">
        <v>128</v>
      </c>
      <c r="M2621" s="107">
        <v>129</v>
      </c>
      <c r="N2621" s="107">
        <v>126</v>
      </c>
      <c r="O2621" s="107">
        <v>119</v>
      </c>
      <c r="P2621" s="107">
        <v>115</v>
      </c>
      <c r="Q2621" s="106">
        <f t="shared" si="40"/>
        <v>1366</v>
      </c>
      <c r="R2621" s="87">
        <v>2015</v>
      </c>
    </row>
    <row r="2622" spans="1:18" x14ac:dyDescent="0.25">
      <c r="A2622" s="88">
        <v>2397</v>
      </c>
      <c r="B2622" s="92" t="s">
        <v>2578</v>
      </c>
      <c r="C2622" s="92" t="s">
        <v>48</v>
      </c>
      <c r="D2622" s="93">
        <v>3136652</v>
      </c>
      <c r="E2622" s="107">
        <v>195</v>
      </c>
      <c r="F2622" s="107">
        <v>161</v>
      </c>
      <c r="G2622" s="107">
        <v>162</v>
      </c>
      <c r="H2622" s="107">
        <v>136</v>
      </c>
      <c r="I2622" s="107">
        <v>119</v>
      </c>
      <c r="J2622" s="107">
        <v>101</v>
      </c>
      <c r="K2622" s="107">
        <v>112</v>
      </c>
      <c r="L2622" s="107">
        <v>145</v>
      </c>
      <c r="M2622" s="107">
        <v>152</v>
      </c>
      <c r="N2622" s="107">
        <v>168</v>
      </c>
      <c r="O2622" s="107">
        <v>166</v>
      </c>
      <c r="P2622" s="107">
        <v>158</v>
      </c>
      <c r="Q2622" s="106">
        <f t="shared" si="40"/>
        <v>1775</v>
      </c>
      <c r="R2622" s="87">
        <v>2015</v>
      </c>
    </row>
    <row r="2623" spans="1:18" x14ac:dyDescent="0.25">
      <c r="A2623" s="88">
        <v>2398</v>
      </c>
      <c r="B2623" s="92" t="s">
        <v>2579</v>
      </c>
      <c r="C2623" s="92" t="s">
        <v>111</v>
      </c>
      <c r="D2623" s="93">
        <v>2507705</v>
      </c>
      <c r="E2623" s="107">
        <v>199</v>
      </c>
      <c r="F2623" s="107">
        <v>181</v>
      </c>
      <c r="G2623" s="107">
        <v>187</v>
      </c>
      <c r="H2623" s="107">
        <v>163</v>
      </c>
      <c r="I2623" s="107">
        <v>145</v>
      </c>
      <c r="J2623" s="107">
        <v>122</v>
      </c>
      <c r="K2623" s="107">
        <v>133</v>
      </c>
      <c r="L2623" s="107">
        <v>155</v>
      </c>
      <c r="M2623" s="107">
        <v>173</v>
      </c>
      <c r="N2623" s="107">
        <v>196</v>
      </c>
      <c r="O2623" s="107">
        <v>201</v>
      </c>
      <c r="P2623" s="107">
        <v>207</v>
      </c>
      <c r="Q2623" s="106">
        <f t="shared" si="40"/>
        <v>2062</v>
      </c>
      <c r="R2623" s="87">
        <v>2015</v>
      </c>
    </row>
    <row r="2624" spans="1:18" x14ac:dyDescent="0.25">
      <c r="A2624" s="88">
        <v>2399</v>
      </c>
      <c r="B2624" s="92" t="s">
        <v>2580</v>
      </c>
      <c r="C2624" s="92" t="s">
        <v>56</v>
      </c>
      <c r="D2624" s="93">
        <v>2918407</v>
      </c>
      <c r="E2624" s="107">
        <v>221.5</v>
      </c>
      <c r="F2624" s="107">
        <v>197.3</v>
      </c>
      <c r="G2624" s="107">
        <v>200.8</v>
      </c>
      <c r="H2624" s="107">
        <v>181</v>
      </c>
      <c r="I2624" s="107">
        <v>167.1</v>
      </c>
      <c r="J2624" s="107">
        <v>146</v>
      </c>
      <c r="K2624" s="107">
        <v>152.6</v>
      </c>
      <c r="L2624" s="107">
        <v>178.3</v>
      </c>
      <c r="M2624" s="107">
        <v>188.9</v>
      </c>
      <c r="N2624" s="107">
        <v>215.5</v>
      </c>
      <c r="O2624" s="107">
        <v>210.1</v>
      </c>
      <c r="P2624" s="107">
        <v>212</v>
      </c>
      <c r="Q2624" s="106">
        <f t="shared" si="40"/>
        <v>2271.1</v>
      </c>
      <c r="R2624" s="87">
        <v>2015</v>
      </c>
    </row>
    <row r="2625" spans="1:18" x14ac:dyDescent="0.25">
      <c r="A2625" s="88">
        <v>2400</v>
      </c>
      <c r="B2625" s="92" t="s">
        <v>2581</v>
      </c>
      <c r="C2625" s="92" t="s">
        <v>54</v>
      </c>
      <c r="D2625" s="93">
        <v>2307304</v>
      </c>
      <c r="E2625" s="107">
        <v>202</v>
      </c>
      <c r="F2625" s="107">
        <v>173</v>
      </c>
      <c r="G2625" s="107">
        <v>178</v>
      </c>
      <c r="H2625" s="107">
        <v>165</v>
      </c>
      <c r="I2625" s="107">
        <v>157</v>
      </c>
      <c r="J2625" s="107">
        <v>143</v>
      </c>
      <c r="K2625" s="107">
        <v>157</v>
      </c>
      <c r="L2625" s="107">
        <v>184</v>
      </c>
      <c r="M2625" s="107">
        <v>197</v>
      </c>
      <c r="N2625" s="107">
        <v>215</v>
      </c>
      <c r="O2625" s="107">
        <v>208</v>
      </c>
      <c r="P2625" s="107">
        <v>210</v>
      </c>
      <c r="Q2625" s="106">
        <f t="shared" si="40"/>
        <v>2189</v>
      </c>
      <c r="R2625" s="87">
        <v>2015</v>
      </c>
    </row>
    <row r="2626" spans="1:18" x14ac:dyDescent="0.25">
      <c r="A2626" s="88">
        <v>2401</v>
      </c>
      <c r="B2626" s="92" t="s">
        <v>2582</v>
      </c>
      <c r="C2626" s="92" t="s">
        <v>79</v>
      </c>
      <c r="D2626" s="93">
        <v>2205516</v>
      </c>
      <c r="E2626" s="107">
        <v>194</v>
      </c>
      <c r="F2626" s="107">
        <v>169</v>
      </c>
      <c r="G2626" s="107">
        <v>176</v>
      </c>
      <c r="H2626" s="107">
        <v>168</v>
      </c>
      <c r="I2626" s="107">
        <v>172</v>
      </c>
      <c r="J2626" s="107">
        <v>165</v>
      </c>
      <c r="K2626" s="107">
        <v>182</v>
      </c>
      <c r="L2626" s="107">
        <v>211</v>
      </c>
      <c r="M2626" s="107">
        <v>216</v>
      </c>
      <c r="N2626" s="107">
        <v>227</v>
      </c>
      <c r="O2626" s="107">
        <v>211</v>
      </c>
      <c r="P2626" s="107">
        <v>204</v>
      </c>
      <c r="Q2626" s="106">
        <f t="shared" ref="Q2626:Q2689" si="41">SUM(E2626:P2626)</f>
        <v>2295</v>
      </c>
      <c r="R2626" s="87">
        <v>2015</v>
      </c>
    </row>
    <row r="2627" spans="1:18" x14ac:dyDescent="0.25">
      <c r="A2627" s="88">
        <v>2402</v>
      </c>
      <c r="B2627" s="92" t="s">
        <v>2583</v>
      </c>
      <c r="C2627" s="92" t="s">
        <v>54</v>
      </c>
      <c r="D2627" s="93">
        <v>2307403</v>
      </c>
      <c r="E2627" s="107">
        <v>199</v>
      </c>
      <c r="F2627" s="107">
        <v>168</v>
      </c>
      <c r="G2627" s="107">
        <v>173</v>
      </c>
      <c r="H2627" s="107">
        <v>163</v>
      </c>
      <c r="I2627" s="107">
        <v>161</v>
      </c>
      <c r="J2627" s="107">
        <v>149</v>
      </c>
      <c r="K2627" s="107">
        <v>166</v>
      </c>
      <c r="L2627" s="107">
        <v>194</v>
      </c>
      <c r="M2627" s="107">
        <v>204</v>
      </c>
      <c r="N2627" s="107">
        <v>221</v>
      </c>
      <c r="O2627" s="107">
        <v>209</v>
      </c>
      <c r="P2627" s="107">
        <v>209</v>
      </c>
      <c r="Q2627" s="106">
        <f t="shared" si="41"/>
        <v>2216</v>
      </c>
      <c r="R2627" s="87">
        <v>2015</v>
      </c>
    </row>
    <row r="2628" spans="1:18" x14ac:dyDescent="0.25">
      <c r="A2628" s="88">
        <v>2403</v>
      </c>
      <c r="B2628" s="92" t="s">
        <v>2584</v>
      </c>
      <c r="C2628" s="92" t="s">
        <v>66</v>
      </c>
      <c r="D2628" s="93">
        <v>2608255</v>
      </c>
      <c r="E2628" s="107">
        <v>180</v>
      </c>
      <c r="F2628" s="107">
        <v>160</v>
      </c>
      <c r="G2628" s="107">
        <v>167</v>
      </c>
      <c r="H2628" s="107">
        <v>144</v>
      </c>
      <c r="I2628" s="107">
        <v>119</v>
      </c>
      <c r="J2628" s="107">
        <v>99</v>
      </c>
      <c r="K2628" s="107">
        <v>110</v>
      </c>
      <c r="L2628" s="107">
        <v>126</v>
      </c>
      <c r="M2628" s="107">
        <v>148</v>
      </c>
      <c r="N2628" s="107">
        <v>172</v>
      </c>
      <c r="O2628" s="107">
        <v>180</v>
      </c>
      <c r="P2628" s="107">
        <v>187</v>
      </c>
      <c r="Q2628" s="106">
        <f t="shared" si="41"/>
        <v>1792</v>
      </c>
      <c r="R2628" s="87">
        <v>2015</v>
      </c>
    </row>
    <row r="2629" spans="1:18" x14ac:dyDescent="0.25">
      <c r="A2629" s="88">
        <v>2404</v>
      </c>
      <c r="B2629" s="92" t="s">
        <v>2585</v>
      </c>
      <c r="C2629" s="92" t="s">
        <v>56</v>
      </c>
      <c r="D2629" s="93">
        <v>2918456</v>
      </c>
      <c r="E2629" s="107">
        <v>185.5</v>
      </c>
      <c r="F2629" s="107">
        <v>162</v>
      </c>
      <c r="G2629" s="107">
        <v>159.5</v>
      </c>
      <c r="H2629" s="107">
        <v>130</v>
      </c>
      <c r="I2629" s="107">
        <v>113.3</v>
      </c>
      <c r="J2629" s="107">
        <v>96.7</v>
      </c>
      <c r="K2629" s="107">
        <v>100</v>
      </c>
      <c r="L2629" s="107">
        <v>127.4</v>
      </c>
      <c r="M2629" s="107">
        <v>135.4</v>
      </c>
      <c r="N2629" s="107">
        <v>156.1</v>
      </c>
      <c r="O2629" s="107">
        <v>149.9</v>
      </c>
      <c r="P2629" s="107">
        <v>161.6</v>
      </c>
      <c r="Q2629" s="106">
        <f t="shared" si="41"/>
        <v>1677.4</v>
      </c>
      <c r="R2629" s="87">
        <v>2015</v>
      </c>
    </row>
    <row r="2630" spans="1:18" x14ac:dyDescent="0.25">
      <c r="A2630" s="88">
        <v>2405</v>
      </c>
      <c r="B2630" s="92" t="s">
        <v>2586</v>
      </c>
      <c r="C2630" s="92" t="s">
        <v>77</v>
      </c>
      <c r="D2630" s="93">
        <v>2406106</v>
      </c>
      <c r="E2630" s="107">
        <v>206</v>
      </c>
      <c r="F2630" s="107">
        <v>186</v>
      </c>
      <c r="G2630" s="107">
        <v>192</v>
      </c>
      <c r="H2630" s="107">
        <v>170</v>
      </c>
      <c r="I2630" s="107">
        <v>160</v>
      </c>
      <c r="J2630" s="107">
        <v>136</v>
      </c>
      <c r="K2630" s="107">
        <v>149</v>
      </c>
      <c r="L2630" s="107">
        <v>172</v>
      </c>
      <c r="M2630" s="107">
        <v>188</v>
      </c>
      <c r="N2630" s="107">
        <v>208</v>
      </c>
      <c r="O2630" s="107">
        <v>210</v>
      </c>
      <c r="P2630" s="107">
        <v>214</v>
      </c>
      <c r="Q2630" s="106">
        <f t="shared" si="41"/>
        <v>2191</v>
      </c>
      <c r="R2630" s="87">
        <v>2015</v>
      </c>
    </row>
    <row r="2631" spans="1:18" x14ac:dyDescent="0.25">
      <c r="A2631" s="88">
        <v>2406</v>
      </c>
      <c r="B2631" s="92" t="s">
        <v>2587</v>
      </c>
      <c r="C2631" s="92" t="s">
        <v>84</v>
      </c>
      <c r="D2631" s="93">
        <v>5105150</v>
      </c>
      <c r="E2631" s="107">
        <v>107</v>
      </c>
      <c r="F2631" s="107">
        <v>96</v>
      </c>
      <c r="G2631" s="107">
        <v>102</v>
      </c>
      <c r="H2631" s="107">
        <v>91</v>
      </c>
      <c r="I2631" s="107">
        <v>95</v>
      </c>
      <c r="J2631" s="107">
        <v>87</v>
      </c>
      <c r="K2631" s="107">
        <v>99</v>
      </c>
      <c r="L2631" s="107">
        <v>117</v>
      </c>
      <c r="M2631" s="107">
        <v>114</v>
      </c>
      <c r="N2631" s="107">
        <v>115</v>
      </c>
      <c r="O2631" s="107">
        <v>107</v>
      </c>
      <c r="P2631" s="107">
        <v>107</v>
      </c>
      <c r="Q2631" s="106">
        <f t="shared" si="41"/>
        <v>1237</v>
      </c>
      <c r="R2631" s="87">
        <v>2015</v>
      </c>
    </row>
    <row r="2632" spans="1:18" x14ac:dyDescent="0.25">
      <c r="A2632" s="88">
        <v>2407</v>
      </c>
      <c r="B2632" s="92" t="s">
        <v>2588</v>
      </c>
      <c r="C2632" s="92" t="s">
        <v>48</v>
      </c>
      <c r="D2632" s="93">
        <v>3136702</v>
      </c>
      <c r="E2632" s="107">
        <v>177</v>
      </c>
      <c r="F2632" s="107">
        <v>147</v>
      </c>
      <c r="G2632" s="107">
        <v>145</v>
      </c>
      <c r="H2632" s="107">
        <v>115</v>
      </c>
      <c r="I2632" s="107">
        <v>98</v>
      </c>
      <c r="J2632" s="107">
        <v>82</v>
      </c>
      <c r="K2632" s="107">
        <v>91</v>
      </c>
      <c r="L2632" s="107">
        <v>118</v>
      </c>
      <c r="M2632" s="107">
        <v>119</v>
      </c>
      <c r="N2632" s="107">
        <v>136</v>
      </c>
      <c r="O2632" s="107">
        <v>142</v>
      </c>
      <c r="P2632" s="107">
        <v>146</v>
      </c>
      <c r="Q2632" s="106">
        <f t="shared" si="41"/>
        <v>1516</v>
      </c>
      <c r="R2632" s="87">
        <v>2015</v>
      </c>
    </row>
    <row r="2633" spans="1:18" x14ac:dyDescent="0.25">
      <c r="A2633" s="88">
        <v>2408</v>
      </c>
      <c r="B2633" s="92" t="s">
        <v>2589</v>
      </c>
      <c r="C2633" s="92" t="s">
        <v>79</v>
      </c>
      <c r="D2633" s="93">
        <v>2205524</v>
      </c>
      <c r="E2633" s="107">
        <v>196</v>
      </c>
      <c r="F2633" s="107">
        <v>170</v>
      </c>
      <c r="G2633" s="107">
        <v>174</v>
      </c>
      <c r="H2633" s="107">
        <v>168</v>
      </c>
      <c r="I2633" s="107">
        <v>160</v>
      </c>
      <c r="J2633" s="107">
        <v>145</v>
      </c>
      <c r="K2633" s="107">
        <v>154</v>
      </c>
      <c r="L2633" s="107">
        <v>180</v>
      </c>
      <c r="M2633" s="107">
        <v>190</v>
      </c>
      <c r="N2633" s="107">
        <v>206</v>
      </c>
      <c r="O2633" s="107">
        <v>188</v>
      </c>
      <c r="P2633" s="107">
        <v>184</v>
      </c>
      <c r="Q2633" s="106">
        <f t="shared" si="41"/>
        <v>2115</v>
      </c>
      <c r="R2633" s="87">
        <v>2015</v>
      </c>
    </row>
    <row r="2634" spans="1:18" x14ac:dyDescent="0.25">
      <c r="A2634" s="88">
        <v>2409</v>
      </c>
      <c r="B2634" s="92" t="s">
        <v>2590</v>
      </c>
      <c r="C2634" s="92" t="s">
        <v>81</v>
      </c>
      <c r="D2634" s="93">
        <v>4311205</v>
      </c>
      <c r="E2634" s="107">
        <v>158</v>
      </c>
      <c r="F2634" s="107">
        <v>123</v>
      </c>
      <c r="G2634" s="107">
        <v>112</v>
      </c>
      <c r="H2634" s="107">
        <v>68</v>
      </c>
      <c r="I2634" s="107">
        <v>46</v>
      </c>
      <c r="J2634" s="107">
        <v>34</v>
      </c>
      <c r="K2634" s="107">
        <v>38</v>
      </c>
      <c r="L2634" s="107">
        <v>57</v>
      </c>
      <c r="M2634" s="107">
        <v>72</v>
      </c>
      <c r="N2634" s="107">
        <v>104</v>
      </c>
      <c r="O2634" s="107">
        <v>135</v>
      </c>
      <c r="P2634" s="107">
        <v>163</v>
      </c>
      <c r="Q2634" s="106">
        <f t="shared" si="41"/>
        <v>1110</v>
      </c>
      <c r="R2634" s="87">
        <v>2015</v>
      </c>
    </row>
    <row r="2635" spans="1:18" x14ac:dyDescent="0.25">
      <c r="A2635" s="88">
        <v>2410</v>
      </c>
      <c r="B2635" s="92" t="s">
        <v>2591</v>
      </c>
      <c r="C2635" s="92" t="s">
        <v>91</v>
      </c>
      <c r="D2635" s="93">
        <v>3525805</v>
      </c>
      <c r="E2635" s="107">
        <v>128</v>
      </c>
      <c r="F2635" s="107">
        <v>106</v>
      </c>
      <c r="G2635" s="107">
        <v>109</v>
      </c>
      <c r="H2635" s="107">
        <v>87</v>
      </c>
      <c r="I2635" s="107">
        <v>66</v>
      </c>
      <c r="J2635" s="107">
        <v>51</v>
      </c>
      <c r="K2635" s="107">
        <v>57</v>
      </c>
      <c r="L2635" s="107">
        <v>80</v>
      </c>
      <c r="M2635" s="107">
        <v>94</v>
      </c>
      <c r="N2635" s="107">
        <v>111</v>
      </c>
      <c r="O2635" s="107">
        <v>127</v>
      </c>
      <c r="P2635" s="107">
        <v>128</v>
      </c>
      <c r="Q2635" s="106">
        <f t="shared" si="41"/>
        <v>1144</v>
      </c>
      <c r="R2635" s="87">
        <v>2015</v>
      </c>
    </row>
    <row r="2636" spans="1:18" x14ac:dyDescent="0.25">
      <c r="A2636" s="88">
        <v>2411</v>
      </c>
      <c r="B2636" s="92" t="s">
        <v>2592</v>
      </c>
      <c r="C2636" s="92" t="s">
        <v>91</v>
      </c>
      <c r="D2636" s="93">
        <v>3525854</v>
      </c>
      <c r="E2636" s="107">
        <v>126</v>
      </c>
      <c r="F2636" s="107">
        <v>106</v>
      </c>
      <c r="G2636" s="107">
        <v>108</v>
      </c>
      <c r="H2636" s="107">
        <v>85</v>
      </c>
      <c r="I2636" s="107">
        <v>63</v>
      </c>
      <c r="J2636" s="107">
        <v>51</v>
      </c>
      <c r="K2636" s="107">
        <v>57</v>
      </c>
      <c r="L2636" s="107">
        <v>75</v>
      </c>
      <c r="M2636" s="107">
        <v>87</v>
      </c>
      <c r="N2636" s="107">
        <v>105</v>
      </c>
      <c r="O2636" s="107">
        <v>119</v>
      </c>
      <c r="P2636" s="107">
        <v>123</v>
      </c>
      <c r="Q2636" s="106">
        <f t="shared" si="41"/>
        <v>1105</v>
      </c>
      <c r="R2636" s="87">
        <v>2015</v>
      </c>
    </row>
    <row r="2637" spans="1:18" x14ac:dyDescent="0.25">
      <c r="A2637" s="88">
        <v>2412</v>
      </c>
      <c r="B2637" s="92" t="s">
        <v>2593</v>
      </c>
      <c r="C2637" s="92" t="s">
        <v>71</v>
      </c>
      <c r="D2637" s="93">
        <v>2105658</v>
      </c>
      <c r="E2637" s="107">
        <v>138</v>
      </c>
      <c r="F2637" s="107">
        <v>112</v>
      </c>
      <c r="G2637" s="107">
        <v>117</v>
      </c>
      <c r="H2637" s="107">
        <v>116</v>
      </c>
      <c r="I2637" s="107">
        <v>123</v>
      </c>
      <c r="J2637" s="107">
        <v>126</v>
      </c>
      <c r="K2637" s="107">
        <v>139</v>
      </c>
      <c r="L2637" s="107">
        <v>159</v>
      </c>
      <c r="M2637" s="107">
        <v>159</v>
      </c>
      <c r="N2637" s="107">
        <v>173</v>
      </c>
      <c r="O2637" s="107">
        <v>165</v>
      </c>
      <c r="P2637" s="107">
        <v>158</v>
      </c>
      <c r="Q2637" s="106">
        <f t="shared" si="41"/>
        <v>1685</v>
      </c>
      <c r="R2637" s="87">
        <v>2015</v>
      </c>
    </row>
    <row r="2638" spans="1:18" x14ac:dyDescent="0.25">
      <c r="A2638" s="88">
        <v>2413</v>
      </c>
      <c r="B2638" s="92" t="s">
        <v>2594</v>
      </c>
      <c r="C2638" s="92" t="s">
        <v>111</v>
      </c>
      <c r="D2638" s="93">
        <v>2507804</v>
      </c>
      <c r="E2638" s="107">
        <v>203</v>
      </c>
      <c r="F2638" s="107">
        <v>183</v>
      </c>
      <c r="G2638" s="107">
        <v>190</v>
      </c>
      <c r="H2638" s="107">
        <v>166</v>
      </c>
      <c r="I2638" s="107">
        <v>150</v>
      </c>
      <c r="J2638" s="107">
        <v>126</v>
      </c>
      <c r="K2638" s="107">
        <v>137</v>
      </c>
      <c r="L2638" s="107">
        <v>160</v>
      </c>
      <c r="M2638" s="107">
        <v>178</v>
      </c>
      <c r="N2638" s="107">
        <v>201</v>
      </c>
      <c r="O2638" s="107">
        <v>205</v>
      </c>
      <c r="P2638" s="107">
        <v>211</v>
      </c>
      <c r="Q2638" s="106">
        <f t="shared" si="41"/>
        <v>2110</v>
      </c>
      <c r="R2638" s="87">
        <v>2015</v>
      </c>
    </row>
    <row r="2639" spans="1:18" x14ac:dyDescent="0.25">
      <c r="A2639" s="88">
        <v>2414</v>
      </c>
      <c r="B2639" s="92" t="s">
        <v>2595</v>
      </c>
      <c r="C2639" s="92" t="s">
        <v>110</v>
      </c>
      <c r="D2639" s="93">
        <v>2703908</v>
      </c>
      <c r="E2639" s="107">
        <v>203</v>
      </c>
      <c r="F2639" s="107">
        <v>174</v>
      </c>
      <c r="G2639" s="107">
        <v>177</v>
      </c>
      <c r="H2639" s="107">
        <v>159</v>
      </c>
      <c r="I2639" s="107">
        <v>132</v>
      </c>
      <c r="J2639" s="107">
        <v>116</v>
      </c>
      <c r="K2639" s="107">
        <v>123</v>
      </c>
      <c r="L2639" s="107">
        <v>141</v>
      </c>
      <c r="M2639" s="107">
        <v>160</v>
      </c>
      <c r="N2639" s="107">
        <v>191</v>
      </c>
      <c r="O2639" s="107">
        <v>193</v>
      </c>
      <c r="P2639" s="107">
        <v>207</v>
      </c>
      <c r="Q2639" s="106">
        <f t="shared" si="41"/>
        <v>1976</v>
      </c>
      <c r="R2639" s="87">
        <v>2015</v>
      </c>
    </row>
    <row r="2640" spans="1:18" x14ac:dyDescent="0.25">
      <c r="A2640" s="88">
        <v>2415</v>
      </c>
      <c r="B2640" s="92" t="s">
        <v>2595</v>
      </c>
      <c r="C2640" s="92" t="s">
        <v>77</v>
      </c>
      <c r="D2640" s="93">
        <v>2406155</v>
      </c>
      <c r="E2640" s="107">
        <v>217</v>
      </c>
      <c r="F2640" s="107">
        <v>195</v>
      </c>
      <c r="G2640" s="107">
        <v>200</v>
      </c>
      <c r="H2640" s="107">
        <v>175</v>
      </c>
      <c r="I2640" s="107">
        <v>160</v>
      </c>
      <c r="J2640" s="107">
        <v>135</v>
      </c>
      <c r="K2640" s="107">
        <v>147</v>
      </c>
      <c r="L2640" s="107">
        <v>171</v>
      </c>
      <c r="M2640" s="107">
        <v>191</v>
      </c>
      <c r="N2640" s="107">
        <v>220</v>
      </c>
      <c r="O2640" s="107">
        <v>220</v>
      </c>
      <c r="P2640" s="107">
        <v>227</v>
      </c>
      <c r="Q2640" s="106">
        <f t="shared" si="41"/>
        <v>2258</v>
      </c>
      <c r="R2640" s="87">
        <v>2015</v>
      </c>
    </row>
    <row r="2641" spans="1:18" x14ac:dyDescent="0.25">
      <c r="A2641" s="88">
        <v>2416</v>
      </c>
      <c r="B2641" s="92" t="s">
        <v>2596</v>
      </c>
      <c r="C2641" s="92" t="s">
        <v>91</v>
      </c>
      <c r="D2641" s="93">
        <v>3525904</v>
      </c>
      <c r="E2641" s="107">
        <v>131.5</v>
      </c>
      <c r="F2641" s="107">
        <v>114.5</v>
      </c>
      <c r="G2641" s="107">
        <v>115.5</v>
      </c>
      <c r="H2641" s="107">
        <v>93.3</v>
      </c>
      <c r="I2641" s="107">
        <v>72.5</v>
      </c>
      <c r="J2641" s="107">
        <v>58.3</v>
      </c>
      <c r="K2641" s="107">
        <v>67.5</v>
      </c>
      <c r="L2641" s="107">
        <v>81.400000000000006</v>
      </c>
      <c r="M2641" s="107">
        <v>89.8</v>
      </c>
      <c r="N2641" s="107">
        <v>111.2</v>
      </c>
      <c r="O2641" s="107">
        <v>126.5</v>
      </c>
      <c r="P2641" s="107">
        <v>134</v>
      </c>
      <c r="Q2641" s="106">
        <f t="shared" si="41"/>
        <v>1196</v>
      </c>
      <c r="R2641" s="87">
        <v>2015</v>
      </c>
    </row>
    <row r="2642" spans="1:18" x14ac:dyDescent="0.25">
      <c r="A2642" s="88">
        <v>2417</v>
      </c>
      <c r="B2642" s="92" t="s">
        <v>2597</v>
      </c>
      <c r="C2642" s="92" t="s">
        <v>59</v>
      </c>
      <c r="D2642" s="93">
        <v>4112900</v>
      </c>
      <c r="E2642" s="107">
        <v>191</v>
      </c>
      <c r="F2642" s="107">
        <v>163</v>
      </c>
      <c r="G2642" s="107">
        <v>159</v>
      </c>
      <c r="H2642" s="107">
        <v>131</v>
      </c>
      <c r="I2642" s="107">
        <v>101</v>
      </c>
      <c r="J2642" s="107">
        <v>82</v>
      </c>
      <c r="K2642" s="107">
        <v>93</v>
      </c>
      <c r="L2642" s="107">
        <v>124</v>
      </c>
      <c r="M2642" s="107">
        <v>135</v>
      </c>
      <c r="N2642" s="107">
        <v>163</v>
      </c>
      <c r="O2642" s="107">
        <v>184</v>
      </c>
      <c r="P2642" s="107">
        <v>193</v>
      </c>
      <c r="Q2642" s="106">
        <f t="shared" si="41"/>
        <v>1719</v>
      </c>
      <c r="R2642" s="87">
        <v>2015</v>
      </c>
    </row>
    <row r="2643" spans="1:18" x14ac:dyDescent="0.25">
      <c r="A2643" s="88">
        <v>2418</v>
      </c>
      <c r="B2643" s="92" t="s">
        <v>2598</v>
      </c>
      <c r="C2643" s="92" t="s">
        <v>110</v>
      </c>
      <c r="D2643" s="93">
        <v>2704005</v>
      </c>
      <c r="E2643" s="107">
        <v>228</v>
      </c>
      <c r="F2643" s="107">
        <v>198</v>
      </c>
      <c r="G2643" s="107">
        <v>195</v>
      </c>
      <c r="H2643" s="107">
        <v>170</v>
      </c>
      <c r="I2643" s="107">
        <v>145</v>
      </c>
      <c r="J2643" s="107">
        <v>124</v>
      </c>
      <c r="K2643" s="107">
        <v>129</v>
      </c>
      <c r="L2643" s="107">
        <v>152</v>
      </c>
      <c r="M2643" s="107">
        <v>171</v>
      </c>
      <c r="N2643" s="107">
        <v>203</v>
      </c>
      <c r="O2643" s="107">
        <v>210</v>
      </c>
      <c r="P2643" s="107">
        <v>221</v>
      </c>
      <c r="Q2643" s="106">
        <f t="shared" si="41"/>
        <v>2146</v>
      </c>
      <c r="R2643" s="87">
        <v>2015</v>
      </c>
    </row>
    <row r="2644" spans="1:18" x14ac:dyDescent="0.25">
      <c r="A2644" s="88">
        <v>2419</v>
      </c>
      <c r="B2644" s="92" t="s">
        <v>2599</v>
      </c>
      <c r="C2644" s="92" t="s">
        <v>91</v>
      </c>
      <c r="D2644" s="93">
        <v>3526001</v>
      </c>
      <c r="E2644" s="107">
        <v>166</v>
      </c>
      <c r="F2644" s="107">
        <v>142</v>
      </c>
      <c r="G2644" s="107">
        <v>143</v>
      </c>
      <c r="H2644" s="107">
        <v>115</v>
      </c>
      <c r="I2644" s="107">
        <v>89</v>
      </c>
      <c r="J2644" s="107">
        <v>73</v>
      </c>
      <c r="K2644" s="107">
        <v>82</v>
      </c>
      <c r="L2644" s="107">
        <v>110</v>
      </c>
      <c r="M2644" s="107">
        <v>126</v>
      </c>
      <c r="N2644" s="107">
        <v>151</v>
      </c>
      <c r="O2644" s="107">
        <v>164</v>
      </c>
      <c r="P2644" s="107">
        <v>166</v>
      </c>
      <c r="Q2644" s="106">
        <f t="shared" si="41"/>
        <v>1527</v>
      </c>
      <c r="R2644" s="87">
        <v>2015</v>
      </c>
    </row>
    <row r="2645" spans="1:18" x14ac:dyDescent="0.25">
      <c r="A2645" s="88">
        <v>2420</v>
      </c>
      <c r="B2645" s="92" t="s">
        <v>2600</v>
      </c>
      <c r="C2645" s="92" t="s">
        <v>66</v>
      </c>
      <c r="D2645" s="93">
        <v>2608305</v>
      </c>
      <c r="E2645" s="107">
        <v>182</v>
      </c>
      <c r="F2645" s="107">
        <v>160</v>
      </c>
      <c r="G2645" s="107">
        <v>167</v>
      </c>
      <c r="H2645" s="107">
        <v>145</v>
      </c>
      <c r="I2645" s="107">
        <v>120</v>
      </c>
      <c r="J2645" s="107">
        <v>100</v>
      </c>
      <c r="K2645" s="107">
        <v>111</v>
      </c>
      <c r="L2645" s="107">
        <v>127</v>
      </c>
      <c r="M2645" s="107">
        <v>149</v>
      </c>
      <c r="N2645" s="107">
        <v>173</v>
      </c>
      <c r="O2645" s="107">
        <v>180</v>
      </c>
      <c r="P2645" s="107">
        <v>188</v>
      </c>
      <c r="Q2645" s="106">
        <f t="shared" si="41"/>
        <v>1802</v>
      </c>
      <c r="R2645" s="87">
        <v>2015</v>
      </c>
    </row>
    <row r="2646" spans="1:18" x14ac:dyDescent="0.25">
      <c r="A2646" s="88">
        <v>2421</v>
      </c>
      <c r="B2646" s="92" t="s">
        <v>2601</v>
      </c>
      <c r="C2646" s="92" t="s">
        <v>61</v>
      </c>
      <c r="D2646" s="93">
        <v>4209177</v>
      </c>
      <c r="E2646" s="107">
        <v>192</v>
      </c>
      <c r="F2646" s="107">
        <v>161</v>
      </c>
      <c r="G2646" s="107">
        <v>148</v>
      </c>
      <c r="H2646" s="107">
        <v>110</v>
      </c>
      <c r="I2646" s="107">
        <v>80</v>
      </c>
      <c r="J2646" s="107">
        <v>61</v>
      </c>
      <c r="K2646" s="107">
        <v>72</v>
      </c>
      <c r="L2646" s="107">
        <v>101</v>
      </c>
      <c r="M2646" s="107">
        <v>120</v>
      </c>
      <c r="N2646" s="107">
        <v>155</v>
      </c>
      <c r="O2646" s="107">
        <v>180</v>
      </c>
      <c r="P2646" s="107">
        <v>199</v>
      </c>
      <c r="Q2646" s="106">
        <f t="shared" si="41"/>
        <v>1579</v>
      </c>
      <c r="R2646" s="87">
        <v>2015</v>
      </c>
    </row>
    <row r="2647" spans="1:18" x14ac:dyDescent="0.25">
      <c r="A2647" s="88">
        <v>2422</v>
      </c>
      <c r="B2647" s="92" t="s">
        <v>2602</v>
      </c>
      <c r="C2647" s="92" t="s">
        <v>91</v>
      </c>
      <c r="D2647" s="93">
        <v>3526100</v>
      </c>
      <c r="E2647" s="107">
        <v>159.69999999999999</v>
      </c>
      <c r="F2647" s="107">
        <v>130.4</v>
      </c>
      <c r="G2647" s="107">
        <v>119.9</v>
      </c>
      <c r="H2647" s="107">
        <v>88.3</v>
      </c>
      <c r="I2647" s="107">
        <v>60.4</v>
      </c>
      <c r="J2647" s="107">
        <v>48.3</v>
      </c>
      <c r="K2647" s="107">
        <v>51.3</v>
      </c>
      <c r="L2647" s="107">
        <v>66.3</v>
      </c>
      <c r="M2647" s="107">
        <v>74.400000000000006</v>
      </c>
      <c r="N2647" s="107">
        <v>101.4</v>
      </c>
      <c r="O2647" s="107">
        <v>132</v>
      </c>
      <c r="P2647" s="107">
        <v>148.6</v>
      </c>
      <c r="Q2647" s="106">
        <f t="shared" si="41"/>
        <v>1180.9999999999998</v>
      </c>
      <c r="R2647" s="87">
        <v>2015</v>
      </c>
    </row>
    <row r="2648" spans="1:18" x14ac:dyDescent="0.25">
      <c r="A2648" s="88">
        <v>2423</v>
      </c>
      <c r="B2648" s="92" t="s">
        <v>2603</v>
      </c>
      <c r="C2648" s="92" t="s">
        <v>91</v>
      </c>
      <c r="D2648" s="93">
        <v>3526209</v>
      </c>
      <c r="E2648" s="107">
        <v>137</v>
      </c>
      <c r="F2648" s="107">
        <v>116</v>
      </c>
      <c r="G2648" s="107">
        <v>115</v>
      </c>
      <c r="H2648" s="107">
        <v>90</v>
      </c>
      <c r="I2648" s="107">
        <v>67</v>
      </c>
      <c r="J2648" s="107">
        <v>53</v>
      </c>
      <c r="K2648" s="107">
        <v>59</v>
      </c>
      <c r="L2648" s="107">
        <v>74</v>
      </c>
      <c r="M2648" s="107">
        <v>83</v>
      </c>
      <c r="N2648" s="107">
        <v>104</v>
      </c>
      <c r="O2648" s="107">
        <v>123</v>
      </c>
      <c r="P2648" s="107">
        <v>135</v>
      </c>
      <c r="Q2648" s="106">
        <f t="shared" si="41"/>
        <v>1156</v>
      </c>
      <c r="R2648" s="87">
        <v>2015</v>
      </c>
    </row>
    <row r="2649" spans="1:18" x14ac:dyDescent="0.25">
      <c r="A2649" s="88">
        <v>2424</v>
      </c>
      <c r="B2649" s="92" t="s">
        <v>2604</v>
      </c>
      <c r="C2649" s="92" t="s">
        <v>48</v>
      </c>
      <c r="D2649" s="93">
        <v>3136801</v>
      </c>
      <c r="E2649" s="107">
        <v>183</v>
      </c>
      <c r="F2649" s="107">
        <v>156</v>
      </c>
      <c r="G2649" s="107">
        <v>155</v>
      </c>
      <c r="H2649" s="107">
        <v>132</v>
      </c>
      <c r="I2649" s="107">
        <v>117</v>
      </c>
      <c r="J2649" s="107">
        <v>100</v>
      </c>
      <c r="K2649" s="107">
        <v>106</v>
      </c>
      <c r="L2649" s="107">
        <v>137</v>
      </c>
      <c r="M2649" s="107">
        <v>146</v>
      </c>
      <c r="N2649" s="107">
        <v>168</v>
      </c>
      <c r="O2649" s="107">
        <v>158</v>
      </c>
      <c r="P2649" s="107">
        <v>161</v>
      </c>
      <c r="Q2649" s="106">
        <f t="shared" si="41"/>
        <v>1719</v>
      </c>
      <c r="R2649" s="87">
        <v>2015</v>
      </c>
    </row>
    <row r="2650" spans="1:18" x14ac:dyDescent="0.25">
      <c r="A2650" s="88">
        <v>2425</v>
      </c>
      <c r="B2650" s="92" t="s">
        <v>2605</v>
      </c>
      <c r="C2650" s="92" t="s">
        <v>59</v>
      </c>
      <c r="D2650" s="93">
        <v>4112959</v>
      </c>
      <c r="E2650" s="107">
        <v>199</v>
      </c>
      <c r="F2650" s="107">
        <v>170</v>
      </c>
      <c r="G2650" s="107">
        <v>158</v>
      </c>
      <c r="H2650" s="107">
        <v>123</v>
      </c>
      <c r="I2650" s="107">
        <v>93</v>
      </c>
      <c r="J2650" s="107">
        <v>71</v>
      </c>
      <c r="K2650" s="107">
        <v>83</v>
      </c>
      <c r="L2650" s="107">
        <v>112</v>
      </c>
      <c r="M2650" s="107">
        <v>128</v>
      </c>
      <c r="N2650" s="107">
        <v>162</v>
      </c>
      <c r="O2650" s="107">
        <v>186</v>
      </c>
      <c r="P2650" s="107">
        <v>206</v>
      </c>
      <c r="Q2650" s="106">
        <f t="shared" si="41"/>
        <v>1691</v>
      </c>
      <c r="R2650" s="87">
        <v>2015</v>
      </c>
    </row>
    <row r="2651" spans="1:18" x14ac:dyDescent="0.25">
      <c r="A2651" s="88">
        <v>2426</v>
      </c>
      <c r="B2651" s="92" t="s">
        <v>2606</v>
      </c>
      <c r="C2651" s="92" t="s">
        <v>66</v>
      </c>
      <c r="D2651" s="93">
        <v>2608404</v>
      </c>
      <c r="E2651" s="107">
        <v>185</v>
      </c>
      <c r="F2651" s="107">
        <v>162</v>
      </c>
      <c r="G2651" s="107">
        <v>168</v>
      </c>
      <c r="H2651" s="107">
        <v>147</v>
      </c>
      <c r="I2651" s="107">
        <v>120</v>
      </c>
      <c r="J2651" s="107">
        <v>102</v>
      </c>
      <c r="K2651" s="107">
        <v>111</v>
      </c>
      <c r="L2651" s="107">
        <v>128</v>
      </c>
      <c r="M2651" s="107">
        <v>148</v>
      </c>
      <c r="N2651" s="107">
        <v>176</v>
      </c>
      <c r="O2651" s="107">
        <v>181</v>
      </c>
      <c r="P2651" s="107">
        <v>190</v>
      </c>
      <c r="Q2651" s="106">
        <f t="shared" si="41"/>
        <v>1818</v>
      </c>
      <c r="R2651" s="87">
        <v>2015</v>
      </c>
    </row>
    <row r="2652" spans="1:18" x14ac:dyDescent="0.25">
      <c r="A2652" s="88">
        <v>2427</v>
      </c>
      <c r="B2652" s="92" t="s">
        <v>2606</v>
      </c>
      <c r="C2652" s="92" t="s">
        <v>79</v>
      </c>
      <c r="D2652" s="93">
        <v>2205532</v>
      </c>
      <c r="E2652" s="107">
        <v>180</v>
      </c>
      <c r="F2652" s="107">
        <v>163</v>
      </c>
      <c r="G2652" s="107">
        <v>171</v>
      </c>
      <c r="H2652" s="107">
        <v>160</v>
      </c>
      <c r="I2652" s="107">
        <v>154</v>
      </c>
      <c r="J2652" s="107">
        <v>140</v>
      </c>
      <c r="K2652" s="107">
        <v>148</v>
      </c>
      <c r="L2652" s="107">
        <v>169</v>
      </c>
      <c r="M2652" s="107">
        <v>176</v>
      </c>
      <c r="N2652" s="107">
        <v>193</v>
      </c>
      <c r="O2652" s="107">
        <v>180</v>
      </c>
      <c r="P2652" s="107">
        <v>176</v>
      </c>
      <c r="Q2652" s="106">
        <f t="shared" si="41"/>
        <v>2010</v>
      </c>
      <c r="R2652" s="87">
        <v>2015</v>
      </c>
    </row>
    <row r="2653" spans="1:18" x14ac:dyDescent="0.25">
      <c r="A2653" s="88">
        <v>2428</v>
      </c>
      <c r="B2653" s="92" t="s">
        <v>2607</v>
      </c>
      <c r="C2653" s="92" t="s">
        <v>111</v>
      </c>
      <c r="D2653" s="93">
        <v>2507903</v>
      </c>
      <c r="E2653" s="107">
        <v>220</v>
      </c>
      <c r="F2653" s="107">
        <v>196</v>
      </c>
      <c r="G2653" s="107">
        <v>202</v>
      </c>
      <c r="H2653" s="107">
        <v>176</v>
      </c>
      <c r="I2653" s="107">
        <v>155</v>
      </c>
      <c r="J2653" s="107">
        <v>132</v>
      </c>
      <c r="K2653" s="107">
        <v>144</v>
      </c>
      <c r="L2653" s="107">
        <v>164</v>
      </c>
      <c r="M2653" s="107">
        <v>185</v>
      </c>
      <c r="N2653" s="107">
        <v>213</v>
      </c>
      <c r="O2653" s="107">
        <v>218</v>
      </c>
      <c r="P2653" s="107">
        <v>227</v>
      </c>
      <c r="Q2653" s="106">
        <f t="shared" si="41"/>
        <v>2232</v>
      </c>
      <c r="R2653" s="87">
        <v>2015</v>
      </c>
    </row>
    <row r="2654" spans="1:18" x14ac:dyDescent="0.25">
      <c r="A2654" s="88">
        <v>2429</v>
      </c>
      <c r="B2654" s="92" t="s">
        <v>2608</v>
      </c>
      <c r="C2654" s="92" t="s">
        <v>111</v>
      </c>
      <c r="D2654" s="93">
        <v>2508000</v>
      </c>
      <c r="E2654" s="107">
        <v>190</v>
      </c>
      <c r="F2654" s="107">
        <v>168</v>
      </c>
      <c r="G2654" s="107">
        <v>175</v>
      </c>
      <c r="H2654" s="107">
        <v>154</v>
      </c>
      <c r="I2654" s="107">
        <v>134</v>
      </c>
      <c r="J2654" s="107">
        <v>115</v>
      </c>
      <c r="K2654" s="107">
        <v>124</v>
      </c>
      <c r="L2654" s="107">
        <v>144</v>
      </c>
      <c r="M2654" s="107">
        <v>163</v>
      </c>
      <c r="N2654" s="107">
        <v>187</v>
      </c>
      <c r="O2654" s="107">
        <v>190</v>
      </c>
      <c r="P2654" s="107">
        <v>195</v>
      </c>
      <c r="Q2654" s="106">
        <f t="shared" si="41"/>
        <v>1939</v>
      </c>
      <c r="R2654" s="87">
        <v>2015</v>
      </c>
    </row>
    <row r="2655" spans="1:18" x14ac:dyDescent="0.25">
      <c r="A2655" s="88">
        <v>2430</v>
      </c>
      <c r="B2655" s="92" t="s">
        <v>2609</v>
      </c>
      <c r="C2655" s="92" t="s">
        <v>231</v>
      </c>
      <c r="D2655" s="93">
        <v>1302207</v>
      </c>
      <c r="E2655" s="107">
        <v>109</v>
      </c>
      <c r="F2655" s="107">
        <v>102</v>
      </c>
      <c r="G2655" s="107">
        <v>114</v>
      </c>
      <c r="H2655" s="107">
        <v>103</v>
      </c>
      <c r="I2655" s="107">
        <v>101</v>
      </c>
      <c r="J2655" s="107">
        <v>94</v>
      </c>
      <c r="K2655" s="107">
        <v>101</v>
      </c>
      <c r="L2655" s="107">
        <v>114</v>
      </c>
      <c r="M2655" s="107">
        <v>118</v>
      </c>
      <c r="N2655" s="107">
        <v>122</v>
      </c>
      <c r="O2655" s="107">
        <v>115</v>
      </c>
      <c r="P2655" s="107">
        <v>111</v>
      </c>
      <c r="Q2655" s="106">
        <f t="shared" si="41"/>
        <v>1304</v>
      </c>
      <c r="R2655" s="87">
        <v>2015</v>
      </c>
    </row>
    <row r="2656" spans="1:18" x14ac:dyDescent="0.25">
      <c r="A2656" s="88">
        <v>2431</v>
      </c>
      <c r="B2656" s="92" t="s">
        <v>2610</v>
      </c>
      <c r="C2656" s="92" t="s">
        <v>48</v>
      </c>
      <c r="D2656" s="93">
        <v>3136900</v>
      </c>
      <c r="E2656" s="107">
        <v>165</v>
      </c>
      <c r="F2656" s="107">
        <v>132</v>
      </c>
      <c r="G2656" s="107">
        <v>137</v>
      </c>
      <c r="H2656" s="107">
        <v>117</v>
      </c>
      <c r="I2656" s="107">
        <v>100</v>
      </c>
      <c r="J2656" s="107">
        <v>89</v>
      </c>
      <c r="K2656" s="107">
        <v>100</v>
      </c>
      <c r="L2656" s="107">
        <v>126</v>
      </c>
      <c r="M2656" s="107">
        <v>128</v>
      </c>
      <c r="N2656" s="107">
        <v>141</v>
      </c>
      <c r="O2656" s="107">
        <v>143</v>
      </c>
      <c r="P2656" s="107">
        <v>139</v>
      </c>
      <c r="Q2656" s="106">
        <f t="shared" si="41"/>
        <v>1517</v>
      </c>
      <c r="R2656" s="87">
        <v>2015</v>
      </c>
    </row>
    <row r="2657" spans="1:18" x14ac:dyDescent="0.25">
      <c r="A2657" s="88">
        <v>2432</v>
      </c>
      <c r="B2657" s="92" t="s">
        <v>2611</v>
      </c>
      <c r="C2657" s="92" t="s">
        <v>84</v>
      </c>
      <c r="D2657" s="93">
        <v>5105176</v>
      </c>
      <c r="E2657" s="107">
        <v>107</v>
      </c>
      <c r="F2657" s="107">
        <v>95</v>
      </c>
      <c r="G2657" s="107">
        <v>103</v>
      </c>
      <c r="H2657" s="107">
        <v>94</v>
      </c>
      <c r="I2657" s="107">
        <v>99</v>
      </c>
      <c r="J2657" s="107">
        <v>92</v>
      </c>
      <c r="K2657" s="107">
        <v>105</v>
      </c>
      <c r="L2657" s="107">
        <v>122</v>
      </c>
      <c r="M2657" s="107">
        <v>117</v>
      </c>
      <c r="N2657" s="107">
        <v>117</v>
      </c>
      <c r="O2657" s="107">
        <v>109</v>
      </c>
      <c r="P2657" s="107">
        <v>107</v>
      </c>
      <c r="Q2657" s="106">
        <f t="shared" si="41"/>
        <v>1267</v>
      </c>
      <c r="R2657" s="87">
        <v>2015</v>
      </c>
    </row>
    <row r="2658" spans="1:18" x14ac:dyDescent="0.25">
      <c r="A2658" s="88">
        <v>2433</v>
      </c>
      <c r="B2658" s="92" t="s">
        <v>2612</v>
      </c>
      <c r="C2658" s="92" t="s">
        <v>52</v>
      </c>
      <c r="D2658" s="93">
        <v>1503903</v>
      </c>
      <c r="E2658" s="107">
        <v>136</v>
      </c>
      <c r="F2658" s="107">
        <v>114</v>
      </c>
      <c r="G2658" s="107">
        <v>131</v>
      </c>
      <c r="H2658" s="107">
        <v>120</v>
      </c>
      <c r="I2658" s="107">
        <v>131</v>
      </c>
      <c r="J2658" s="107">
        <v>131</v>
      </c>
      <c r="K2658" s="107">
        <v>147</v>
      </c>
      <c r="L2658" s="107">
        <v>172</v>
      </c>
      <c r="M2658" s="107">
        <v>178</v>
      </c>
      <c r="N2658" s="107">
        <v>180</v>
      </c>
      <c r="O2658" s="107">
        <v>159</v>
      </c>
      <c r="P2658" s="107">
        <v>150</v>
      </c>
      <c r="Q2658" s="106">
        <f t="shared" si="41"/>
        <v>1749</v>
      </c>
      <c r="R2658" s="87">
        <v>2015</v>
      </c>
    </row>
    <row r="2659" spans="1:18" x14ac:dyDescent="0.25">
      <c r="A2659" s="88">
        <v>2434</v>
      </c>
      <c r="B2659" s="92" t="s">
        <v>2613</v>
      </c>
      <c r="C2659" s="92" t="s">
        <v>84</v>
      </c>
      <c r="D2659" s="93">
        <v>5105200</v>
      </c>
      <c r="E2659" s="107">
        <v>142</v>
      </c>
      <c r="F2659" s="107">
        <v>121</v>
      </c>
      <c r="G2659" s="107">
        <v>128</v>
      </c>
      <c r="H2659" s="107">
        <v>122</v>
      </c>
      <c r="I2659" s="107">
        <v>113</v>
      </c>
      <c r="J2659" s="107">
        <v>99</v>
      </c>
      <c r="K2659" s="107">
        <v>115</v>
      </c>
      <c r="L2659" s="107">
        <v>135</v>
      </c>
      <c r="M2659" s="107">
        <v>134</v>
      </c>
      <c r="N2659" s="107">
        <v>151</v>
      </c>
      <c r="O2659" s="107">
        <v>140</v>
      </c>
      <c r="P2659" s="107">
        <v>138</v>
      </c>
      <c r="Q2659" s="106">
        <f t="shared" si="41"/>
        <v>1538</v>
      </c>
      <c r="R2659" s="87">
        <v>2015</v>
      </c>
    </row>
    <row r="2660" spans="1:18" x14ac:dyDescent="0.25">
      <c r="A2660" s="88">
        <v>2435</v>
      </c>
      <c r="B2660" s="92" t="s">
        <v>2614</v>
      </c>
      <c r="C2660" s="92" t="s">
        <v>56</v>
      </c>
      <c r="D2660" s="93">
        <v>2918506</v>
      </c>
      <c r="E2660" s="107">
        <v>210</v>
      </c>
      <c r="F2660" s="107">
        <v>184</v>
      </c>
      <c r="G2660" s="107">
        <v>186</v>
      </c>
      <c r="H2660" s="107">
        <v>172</v>
      </c>
      <c r="I2660" s="107">
        <v>162</v>
      </c>
      <c r="J2660" s="107">
        <v>141</v>
      </c>
      <c r="K2660" s="107">
        <v>149</v>
      </c>
      <c r="L2660" s="107">
        <v>177</v>
      </c>
      <c r="M2660" s="107">
        <v>186</v>
      </c>
      <c r="N2660" s="107">
        <v>210</v>
      </c>
      <c r="O2660" s="107">
        <v>199</v>
      </c>
      <c r="P2660" s="107">
        <v>198</v>
      </c>
      <c r="Q2660" s="106">
        <f t="shared" si="41"/>
        <v>2174</v>
      </c>
      <c r="R2660" s="87">
        <v>2015</v>
      </c>
    </row>
    <row r="2661" spans="1:18" x14ac:dyDescent="0.25">
      <c r="A2661" s="88">
        <v>2436</v>
      </c>
      <c r="B2661" s="92" t="s">
        <v>2614</v>
      </c>
      <c r="C2661" s="92" t="s">
        <v>46</v>
      </c>
      <c r="D2661" s="93">
        <v>5212204</v>
      </c>
      <c r="E2661" s="107">
        <v>129.6</v>
      </c>
      <c r="F2661" s="107">
        <v>112.9</v>
      </c>
      <c r="G2661" s="107">
        <v>122.7</v>
      </c>
      <c r="H2661" s="107">
        <v>116</v>
      </c>
      <c r="I2661" s="107">
        <v>111.5</v>
      </c>
      <c r="J2661" s="107">
        <v>100.2</v>
      </c>
      <c r="K2661" s="107">
        <v>110.4</v>
      </c>
      <c r="L2661" s="107">
        <v>129.19999999999999</v>
      </c>
      <c r="M2661" s="107">
        <v>126.2</v>
      </c>
      <c r="N2661" s="107">
        <v>137.69999999999999</v>
      </c>
      <c r="O2661" s="107">
        <v>128.69999999999999</v>
      </c>
      <c r="P2661" s="107">
        <v>124</v>
      </c>
      <c r="Q2661" s="106">
        <f t="shared" si="41"/>
        <v>1449.1000000000001</v>
      </c>
      <c r="R2661" s="87">
        <v>2015</v>
      </c>
    </row>
    <row r="2662" spans="1:18" x14ac:dyDescent="0.25">
      <c r="A2662" s="88">
        <v>2437</v>
      </c>
      <c r="B2662" s="92" t="s">
        <v>2614</v>
      </c>
      <c r="C2662" s="92" t="s">
        <v>59</v>
      </c>
      <c r="D2662" s="93">
        <v>4113007</v>
      </c>
      <c r="E2662" s="107">
        <v>188</v>
      </c>
      <c r="F2662" s="107">
        <v>162</v>
      </c>
      <c r="G2662" s="107">
        <v>153</v>
      </c>
      <c r="H2662" s="107">
        <v>122</v>
      </c>
      <c r="I2662" s="107">
        <v>93</v>
      </c>
      <c r="J2662" s="107">
        <v>72</v>
      </c>
      <c r="K2662" s="107">
        <v>83</v>
      </c>
      <c r="L2662" s="107">
        <v>112</v>
      </c>
      <c r="M2662" s="107">
        <v>126</v>
      </c>
      <c r="N2662" s="107">
        <v>156</v>
      </c>
      <c r="O2662" s="107">
        <v>178</v>
      </c>
      <c r="P2662" s="107">
        <v>193</v>
      </c>
      <c r="Q2662" s="106">
        <f t="shared" si="41"/>
        <v>1638</v>
      </c>
      <c r="R2662" s="87">
        <v>2015</v>
      </c>
    </row>
    <row r="2663" spans="1:18" x14ac:dyDescent="0.25">
      <c r="A2663" s="88">
        <v>2438</v>
      </c>
      <c r="B2663" s="92" t="s">
        <v>2615</v>
      </c>
      <c r="C2663" s="92" t="s">
        <v>56</v>
      </c>
      <c r="D2663" s="93">
        <v>2918555</v>
      </c>
      <c r="E2663" s="107">
        <v>184</v>
      </c>
      <c r="F2663" s="107">
        <v>162</v>
      </c>
      <c r="G2663" s="107">
        <v>158</v>
      </c>
      <c r="H2663" s="107">
        <v>131</v>
      </c>
      <c r="I2663" s="107">
        <v>113</v>
      </c>
      <c r="J2663" s="107">
        <v>94</v>
      </c>
      <c r="K2663" s="107">
        <v>100</v>
      </c>
      <c r="L2663" s="107">
        <v>123</v>
      </c>
      <c r="M2663" s="107">
        <v>137</v>
      </c>
      <c r="N2663" s="107">
        <v>159</v>
      </c>
      <c r="O2663" s="107">
        <v>155</v>
      </c>
      <c r="P2663" s="107">
        <v>169</v>
      </c>
      <c r="Q2663" s="106">
        <f t="shared" si="41"/>
        <v>1685</v>
      </c>
      <c r="R2663" s="87">
        <v>2015</v>
      </c>
    </row>
    <row r="2664" spans="1:18" x14ac:dyDescent="0.25">
      <c r="A2664" s="88">
        <v>2439</v>
      </c>
      <c r="B2664" s="92" t="s">
        <v>2616</v>
      </c>
      <c r="C2664" s="92" t="s">
        <v>56</v>
      </c>
      <c r="D2664" s="93">
        <v>2918605</v>
      </c>
      <c r="E2664" s="107">
        <v>203</v>
      </c>
      <c r="F2664" s="107">
        <v>182</v>
      </c>
      <c r="G2664" s="107">
        <v>179</v>
      </c>
      <c r="H2664" s="107">
        <v>160</v>
      </c>
      <c r="I2664" s="107">
        <v>143</v>
      </c>
      <c r="J2664" s="107">
        <v>125</v>
      </c>
      <c r="K2664" s="107">
        <v>133</v>
      </c>
      <c r="L2664" s="107">
        <v>162</v>
      </c>
      <c r="M2664" s="107">
        <v>177</v>
      </c>
      <c r="N2664" s="107">
        <v>198</v>
      </c>
      <c r="O2664" s="107">
        <v>184</v>
      </c>
      <c r="P2664" s="107">
        <v>191</v>
      </c>
      <c r="Q2664" s="106">
        <f t="shared" si="41"/>
        <v>2037</v>
      </c>
      <c r="R2664" s="87">
        <v>2015</v>
      </c>
    </row>
    <row r="2665" spans="1:18" x14ac:dyDescent="0.25">
      <c r="A2665" s="88">
        <v>2440</v>
      </c>
      <c r="B2665" s="92" t="s">
        <v>2617</v>
      </c>
      <c r="C2665" s="92" t="s">
        <v>231</v>
      </c>
      <c r="D2665" s="93">
        <v>1302306</v>
      </c>
      <c r="E2665" s="107">
        <v>110</v>
      </c>
      <c r="F2665" s="107">
        <v>103</v>
      </c>
      <c r="G2665" s="107">
        <v>114</v>
      </c>
      <c r="H2665" s="107">
        <v>103</v>
      </c>
      <c r="I2665" s="107">
        <v>102</v>
      </c>
      <c r="J2665" s="107">
        <v>94</v>
      </c>
      <c r="K2665" s="107">
        <v>101</v>
      </c>
      <c r="L2665" s="107">
        <v>115</v>
      </c>
      <c r="M2665" s="107">
        <v>120</v>
      </c>
      <c r="N2665" s="107">
        <v>123</v>
      </c>
      <c r="O2665" s="107">
        <v>116</v>
      </c>
      <c r="P2665" s="107">
        <v>113</v>
      </c>
      <c r="Q2665" s="106">
        <f t="shared" si="41"/>
        <v>1314</v>
      </c>
      <c r="R2665" s="87">
        <v>2015</v>
      </c>
    </row>
    <row r="2666" spans="1:18" x14ac:dyDescent="0.25">
      <c r="A2666" s="88">
        <v>2441</v>
      </c>
      <c r="B2666" s="92" t="s">
        <v>2618</v>
      </c>
      <c r="C2666" s="92" t="s">
        <v>113</v>
      </c>
      <c r="D2666" s="93">
        <v>5005152</v>
      </c>
      <c r="E2666" s="107">
        <v>162</v>
      </c>
      <c r="F2666" s="107">
        <v>139</v>
      </c>
      <c r="G2666" s="107">
        <v>135</v>
      </c>
      <c r="H2666" s="107">
        <v>105</v>
      </c>
      <c r="I2666" s="107">
        <v>81</v>
      </c>
      <c r="J2666" s="107">
        <v>66</v>
      </c>
      <c r="K2666" s="107">
        <v>74</v>
      </c>
      <c r="L2666" s="107">
        <v>102</v>
      </c>
      <c r="M2666" s="107">
        <v>116</v>
      </c>
      <c r="N2666" s="107">
        <v>140</v>
      </c>
      <c r="O2666" s="107">
        <v>154</v>
      </c>
      <c r="P2666" s="107">
        <v>162</v>
      </c>
      <c r="Q2666" s="106">
        <f t="shared" si="41"/>
        <v>1436</v>
      </c>
      <c r="R2666" s="87">
        <v>2015</v>
      </c>
    </row>
    <row r="2667" spans="1:18" x14ac:dyDescent="0.25">
      <c r="A2667" s="88">
        <v>2442</v>
      </c>
      <c r="B2667" s="92" t="s">
        <v>2619</v>
      </c>
      <c r="C2667" s="92" t="s">
        <v>48</v>
      </c>
      <c r="D2667" s="93">
        <v>3136959</v>
      </c>
      <c r="E2667" s="107">
        <v>207</v>
      </c>
      <c r="F2667" s="107">
        <v>185</v>
      </c>
      <c r="G2667" s="107">
        <v>184</v>
      </c>
      <c r="H2667" s="107">
        <v>167</v>
      </c>
      <c r="I2667" s="107">
        <v>151</v>
      </c>
      <c r="J2667" s="107">
        <v>133</v>
      </c>
      <c r="K2667" s="107">
        <v>143</v>
      </c>
      <c r="L2667" s="107">
        <v>175</v>
      </c>
      <c r="M2667" s="107">
        <v>188</v>
      </c>
      <c r="N2667" s="107">
        <v>206</v>
      </c>
      <c r="O2667" s="107">
        <v>188</v>
      </c>
      <c r="P2667" s="107">
        <v>191</v>
      </c>
      <c r="Q2667" s="106">
        <f t="shared" si="41"/>
        <v>2118</v>
      </c>
      <c r="R2667" s="87">
        <v>2015</v>
      </c>
    </row>
    <row r="2668" spans="1:18" x14ac:dyDescent="0.25">
      <c r="A2668" s="88">
        <v>2443</v>
      </c>
      <c r="B2668" s="92" t="s">
        <v>2620</v>
      </c>
      <c r="C2668" s="92" t="s">
        <v>59</v>
      </c>
      <c r="D2668" s="93">
        <v>4113106</v>
      </c>
      <c r="E2668" s="107">
        <v>184</v>
      </c>
      <c r="F2668" s="107">
        <v>158</v>
      </c>
      <c r="G2668" s="107">
        <v>150</v>
      </c>
      <c r="H2668" s="107">
        <v>120</v>
      </c>
      <c r="I2668" s="107">
        <v>91</v>
      </c>
      <c r="J2668" s="107">
        <v>72</v>
      </c>
      <c r="K2668" s="107">
        <v>82</v>
      </c>
      <c r="L2668" s="107">
        <v>110</v>
      </c>
      <c r="M2668" s="107">
        <v>124</v>
      </c>
      <c r="N2668" s="107">
        <v>153</v>
      </c>
      <c r="O2668" s="107">
        <v>175</v>
      </c>
      <c r="P2668" s="107">
        <v>189</v>
      </c>
      <c r="Q2668" s="106">
        <f t="shared" si="41"/>
        <v>1608</v>
      </c>
      <c r="R2668" s="87">
        <v>2015</v>
      </c>
    </row>
    <row r="2669" spans="1:18" x14ac:dyDescent="0.25">
      <c r="A2669" s="88">
        <v>2444</v>
      </c>
      <c r="B2669" s="92" t="s">
        <v>2621</v>
      </c>
      <c r="C2669" s="92" t="s">
        <v>231</v>
      </c>
      <c r="D2669" s="93">
        <v>1302405</v>
      </c>
      <c r="E2669" s="107">
        <v>111</v>
      </c>
      <c r="F2669" s="107">
        <v>99</v>
      </c>
      <c r="G2669" s="107">
        <v>114</v>
      </c>
      <c r="H2669" s="107">
        <v>102</v>
      </c>
      <c r="I2669" s="107">
        <v>103</v>
      </c>
      <c r="J2669" s="107">
        <v>93</v>
      </c>
      <c r="K2669" s="107">
        <v>107</v>
      </c>
      <c r="L2669" s="107">
        <v>117</v>
      </c>
      <c r="M2669" s="107">
        <v>117</v>
      </c>
      <c r="N2669" s="107">
        <v>123</v>
      </c>
      <c r="O2669" s="107">
        <v>118</v>
      </c>
      <c r="P2669" s="107">
        <v>111</v>
      </c>
      <c r="Q2669" s="106">
        <f t="shared" si="41"/>
        <v>1315</v>
      </c>
      <c r="R2669" s="87">
        <v>2015</v>
      </c>
    </row>
    <row r="2670" spans="1:18" x14ac:dyDescent="0.25">
      <c r="A2670" s="88">
        <v>2445</v>
      </c>
      <c r="B2670" s="92" t="s">
        <v>2622</v>
      </c>
      <c r="C2670" s="92" t="s">
        <v>61</v>
      </c>
      <c r="D2670" s="93">
        <v>4209201</v>
      </c>
      <c r="E2670" s="107">
        <v>150</v>
      </c>
      <c r="F2670" s="107">
        <v>124</v>
      </c>
      <c r="G2670" s="107">
        <v>110</v>
      </c>
      <c r="H2670" s="107">
        <v>93</v>
      </c>
      <c r="I2670" s="107">
        <v>70</v>
      </c>
      <c r="J2670" s="107">
        <v>59</v>
      </c>
      <c r="K2670" s="107">
        <v>69</v>
      </c>
      <c r="L2670" s="107">
        <v>85</v>
      </c>
      <c r="M2670" s="107">
        <v>80</v>
      </c>
      <c r="N2670" s="107">
        <v>121</v>
      </c>
      <c r="O2670" s="107">
        <v>142</v>
      </c>
      <c r="P2670" s="107">
        <v>157</v>
      </c>
      <c r="Q2670" s="106">
        <f t="shared" si="41"/>
        <v>1260</v>
      </c>
      <c r="R2670" s="87">
        <v>2015</v>
      </c>
    </row>
    <row r="2671" spans="1:18" x14ac:dyDescent="0.25">
      <c r="A2671" s="88">
        <v>2446</v>
      </c>
      <c r="B2671" s="92" t="s">
        <v>2623</v>
      </c>
      <c r="C2671" s="92" t="s">
        <v>48</v>
      </c>
      <c r="D2671" s="93">
        <v>3137007</v>
      </c>
      <c r="E2671" s="107">
        <v>173</v>
      </c>
      <c r="F2671" s="107">
        <v>148</v>
      </c>
      <c r="G2671" s="107">
        <v>145</v>
      </c>
      <c r="H2671" s="107">
        <v>116</v>
      </c>
      <c r="I2671" s="107">
        <v>101</v>
      </c>
      <c r="J2671" s="107">
        <v>83</v>
      </c>
      <c r="K2671" s="107">
        <v>88</v>
      </c>
      <c r="L2671" s="107">
        <v>115</v>
      </c>
      <c r="M2671" s="107">
        <v>124</v>
      </c>
      <c r="N2671" s="107">
        <v>149</v>
      </c>
      <c r="O2671" s="107">
        <v>144</v>
      </c>
      <c r="P2671" s="107">
        <v>152</v>
      </c>
      <c r="Q2671" s="106">
        <f t="shared" si="41"/>
        <v>1538</v>
      </c>
      <c r="R2671" s="87">
        <v>2015</v>
      </c>
    </row>
    <row r="2672" spans="1:18" x14ac:dyDescent="0.25">
      <c r="A2672" s="88">
        <v>2447</v>
      </c>
      <c r="B2672" s="92" t="s">
        <v>2624</v>
      </c>
      <c r="C2672" s="92" t="s">
        <v>113</v>
      </c>
      <c r="D2672" s="93">
        <v>5005202</v>
      </c>
      <c r="E2672" s="107">
        <v>144</v>
      </c>
      <c r="F2672" s="107">
        <v>125</v>
      </c>
      <c r="G2672" s="107">
        <v>125</v>
      </c>
      <c r="H2672" s="107">
        <v>99</v>
      </c>
      <c r="I2672" s="107">
        <v>81</v>
      </c>
      <c r="J2672" s="107">
        <v>66</v>
      </c>
      <c r="K2672" s="107">
        <v>76</v>
      </c>
      <c r="L2672" s="107">
        <v>102</v>
      </c>
      <c r="M2672" s="107">
        <v>119</v>
      </c>
      <c r="N2672" s="107">
        <v>139</v>
      </c>
      <c r="O2672" s="107">
        <v>147</v>
      </c>
      <c r="P2672" s="107">
        <v>148</v>
      </c>
      <c r="Q2672" s="106">
        <f t="shared" si="41"/>
        <v>1371</v>
      </c>
      <c r="R2672" s="87">
        <v>2015</v>
      </c>
    </row>
    <row r="2673" spans="1:18" x14ac:dyDescent="0.25">
      <c r="A2673" s="88">
        <v>2448</v>
      </c>
      <c r="B2673" s="92" t="s">
        <v>2625</v>
      </c>
      <c r="C2673" s="92" t="s">
        <v>56</v>
      </c>
      <c r="D2673" s="93">
        <v>2918704</v>
      </c>
      <c r="E2673" s="107">
        <v>201</v>
      </c>
      <c r="F2673" s="107">
        <v>175</v>
      </c>
      <c r="G2673" s="107">
        <v>168</v>
      </c>
      <c r="H2673" s="107">
        <v>143</v>
      </c>
      <c r="I2673" s="107">
        <v>120</v>
      </c>
      <c r="J2673" s="107">
        <v>104</v>
      </c>
      <c r="K2673" s="107">
        <v>109</v>
      </c>
      <c r="L2673" s="107">
        <v>134</v>
      </c>
      <c r="M2673" s="107">
        <v>149</v>
      </c>
      <c r="N2673" s="107">
        <v>174</v>
      </c>
      <c r="O2673" s="107">
        <v>172</v>
      </c>
      <c r="P2673" s="107">
        <v>185</v>
      </c>
      <c r="Q2673" s="106">
        <f t="shared" si="41"/>
        <v>1834</v>
      </c>
      <c r="R2673" s="87">
        <v>2015</v>
      </c>
    </row>
    <row r="2674" spans="1:18" x14ac:dyDescent="0.25">
      <c r="A2674" s="88">
        <v>2449</v>
      </c>
      <c r="B2674" s="92" t="s">
        <v>2626</v>
      </c>
      <c r="C2674" s="92" t="s">
        <v>48</v>
      </c>
      <c r="D2674" s="93">
        <v>3137106</v>
      </c>
      <c r="E2674" s="107">
        <v>158.6</v>
      </c>
      <c r="F2674" s="107">
        <v>162.4</v>
      </c>
      <c r="G2674" s="107">
        <v>155.6</v>
      </c>
      <c r="H2674" s="107">
        <v>141.4</v>
      </c>
      <c r="I2674" s="107">
        <v>123.3</v>
      </c>
      <c r="J2674" s="107">
        <v>109.2</v>
      </c>
      <c r="K2674" s="107">
        <v>135</v>
      </c>
      <c r="L2674" s="107">
        <v>149.69999999999999</v>
      </c>
      <c r="M2674" s="107">
        <v>165.7</v>
      </c>
      <c r="N2674" s="107">
        <v>183</v>
      </c>
      <c r="O2674" s="107">
        <v>163.9</v>
      </c>
      <c r="P2674" s="107">
        <v>141.9</v>
      </c>
      <c r="Q2674" s="106">
        <f t="shared" si="41"/>
        <v>1789.7000000000003</v>
      </c>
      <c r="R2674" s="87">
        <v>2015</v>
      </c>
    </row>
    <row r="2675" spans="1:18" x14ac:dyDescent="0.25">
      <c r="A2675" s="88">
        <v>2450</v>
      </c>
      <c r="B2675" s="92" t="s">
        <v>2627</v>
      </c>
      <c r="C2675" s="92" t="s">
        <v>268</v>
      </c>
      <c r="D2675" s="93">
        <v>2803500</v>
      </c>
      <c r="E2675" s="107">
        <v>217</v>
      </c>
      <c r="F2675" s="107">
        <v>191</v>
      </c>
      <c r="G2675" s="107">
        <v>187</v>
      </c>
      <c r="H2675" s="107">
        <v>161</v>
      </c>
      <c r="I2675" s="107">
        <v>139</v>
      </c>
      <c r="J2675" s="107">
        <v>119</v>
      </c>
      <c r="K2675" s="107">
        <v>122</v>
      </c>
      <c r="L2675" s="107">
        <v>146</v>
      </c>
      <c r="M2675" s="107">
        <v>163</v>
      </c>
      <c r="N2675" s="107">
        <v>191</v>
      </c>
      <c r="O2675" s="107">
        <v>194</v>
      </c>
      <c r="P2675" s="107">
        <v>207</v>
      </c>
      <c r="Q2675" s="106">
        <f t="shared" si="41"/>
        <v>2037</v>
      </c>
      <c r="R2675" s="87">
        <v>2015</v>
      </c>
    </row>
    <row r="2676" spans="1:18" x14ac:dyDescent="0.25">
      <c r="A2676" s="88">
        <v>2451</v>
      </c>
      <c r="B2676" s="92" t="s">
        <v>2628</v>
      </c>
      <c r="C2676" s="92" t="s">
        <v>61</v>
      </c>
      <c r="D2676" s="93">
        <v>4209300</v>
      </c>
      <c r="E2676" s="107">
        <v>134</v>
      </c>
      <c r="F2676" s="107">
        <v>113</v>
      </c>
      <c r="G2676" s="107">
        <v>97</v>
      </c>
      <c r="H2676" s="107">
        <v>90</v>
      </c>
      <c r="I2676" s="107">
        <v>70</v>
      </c>
      <c r="J2676" s="107">
        <v>61</v>
      </c>
      <c r="K2676" s="107">
        <v>70</v>
      </c>
      <c r="L2676" s="107">
        <v>80</v>
      </c>
      <c r="M2676" s="107">
        <v>65</v>
      </c>
      <c r="N2676" s="107">
        <v>109</v>
      </c>
      <c r="O2676" s="107">
        <v>130</v>
      </c>
      <c r="P2676" s="107">
        <v>140</v>
      </c>
      <c r="Q2676" s="106">
        <f t="shared" si="41"/>
        <v>1159</v>
      </c>
      <c r="R2676" s="87">
        <v>2015</v>
      </c>
    </row>
    <row r="2677" spans="1:18" x14ac:dyDescent="0.25">
      <c r="A2677" s="88">
        <v>2452</v>
      </c>
      <c r="B2677" s="92" t="s">
        <v>2629</v>
      </c>
      <c r="C2677" s="92" t="s">
        <v>71</v>
      </c>
      <c r="D2677" s="93">
        <v>2105708</v>
      </c>
      <c r="E2677" s="107">
        <v>118</v>
      </c>
      <c r="F2677" s="107">
        <v>104</v>
      </c>
      <c r="G2677" s="107">
        <v>114</v>
      </c>
      <c r="H2677" s="107">
        <v>107</v>
      </c>
      <c r="I2677" s="107">
        <v>108</v>
      </c>
      <c r="J2677" s="107">
        <v>104</v>
      </c>
      <c r="K2677" s="107">
        <v>113</v>
      </c>
      <c r="L2677" s="107">
        <v>129</v>
      </c>
      <c r="M2677" s="107">
        <v>134</v>
      </c>
      <c r="N2677" s="107">
        <v>139</v>
      </c>
      <c r="O2677" s="107">
        <v>128</v>
      </c>
      <c r="P2677" s="107">
        <v>124</v>
      </c>
      <c r="Q2677" s="106">
        <f t="shared" si="41"/>
        <v>1422</v>
      </c>
      <c r="R2677" s="87">
        <v>2015</v>
      </c>
    </row>
    <row r="2678" spans="1:18" x14ac:dyDescent="0.25">
      <c r="A2678" s="88">
        <v>2453</v>
      </c>
      <c r="B2678" s="92" t="s">
        <v>2630</v>
      </c>
      <c r="C2678" s="92" t="s">
        <v>71</v>
      </c>
      <c r="D2678" s="93">
        <v>2105807</v>
      </c>
      <c r="E2678" s="107">
        <v>119</v>
      </c>
      <c r="F2678" s="107">
        <v>105</v>
      </c>
      <c r="G2678" s="107">
        <v>115</v>
      </c>
      <c r="H2678" s="107">
        <v>108</v>
      </c>
      <c r="I2678" s="107">
        <v>109</v>
      </c>
      <c r="J2678" s="107">
        <v>105</v>
      </c>
      <c r="K2678" s="107">
        <v>115</v>
      </c>
      <c r="L2678" s="107">
        <v>130</v>
      </c>
      <c r="M2678" s="107">
        <v>136</v>
      </c>
      <c r="N2678" s="107">
        <v>141</v>
      </c>
      <c r="O2678" s="107">
        <v>130</v>
      </c>
      <c r="P2678" s="107">
        <v>126</v>
      </c>
      <c r="Q2678" s="106">
        <f t="shared" si="41"/>
        <v>1439</v>
      </c>
      <c r="R2678" s="87">
        <v>2015</v>
      </c>
    </row>
    <row r="2679" spans="1:18" x14ac:dyDescent="0.25">
      <c r="A2679" s="88">
        <v>2454</v>
      </c>
      <c r="B2679" s="92" t="s">
        <v>2631</v>
      </c>
      <c r="C2679" s="92" t="s">
        <v>71</v>
      </c>
      <c r="D2679" s="93">
        <v>2105948</v>
      </c>
      <c r="E2679" s="107">
        <v>120</v>
      </c>
      <c r="F2679" s="107">
        <v>106</v>
      </c>
      <c r="G2679" s="107">
        <v>115</v>
      </c>
      <c r="H2679" s="107">
        <v>109</v>
      </c>
      <c r="I2679" s="107">
        <v>110</v>
      </c>
      <c r="J2679" s="107">
        <v>106</v>
      </c>
      <c r="K2679" s="107">
        <v>116</v>
      </c>
      <c r="L2679" s="107">
        <v>131</v>
      </c>
      <c r="M2679" s="107">
        <v>137</v>
      </c>
      <c r="N2679" s="107">
        <v>142</v>
      </c>
      <c r="O2679" s="107">
        <v>131</v>
      </c>
      <c r="P2679" s="107">
        <v>127</v>
      </c>
      <c r="Q2679" s="106">
        <f t="shared" si="41"/>
        <v>1450</v>
      </c>
      <c r="R2679" s="87">
        <v>2015</v>
      </c>
    </row>
    <row r="2680" spans="1:18" x14ac:dyDescent="0.25">
      <c r="A2680" s="88">
        <v>2455</v>
      </c>
      <c r="B2680" s="92" t="s">
        <v>2632</v>
      </c>
      <c r="C2680" s="92" t="s">
        <v>71</v>
      </c>
      <c r="D2680" s="93">
        <v>2105906</v>
      </c>
      <c r="E2680" s="107">
        <v>120</v>
      </c>
      <c r="F2680" s="107">
        <v>105</v>
      </c>
      <c r="G2680" s="107">
        <v>114</v>
      </c>
      <c r="H2680" s="107">
        <v>107</v>
      </c>
      <c r="I2680" s="107">
        <v>108</v>
      </c>
      <c r="J2680" s="107">
        <v>105</v>
      </c>
      <c r="K2680" s="107">
        <v>114</v>
      </c>
      <c r="L2680" s="107">
        <v>130</v>
      </c>
      <c r="M2680" s="107">
        <v>135</v>
      </c>
      <c r="N2680" s="107">
        <v>142</v>
      </c>
      <c r="O2680" s="107">
        <v>132</v>
      </c>
      <c r="P2680" s="107">
        <v>128</v>
      </c>
      <c r="Q2680" s="106">
        <f t="shared" si="41"/>
        <v>1440</v>
      </c>
      <c r="R2680" s="87">
        <v>2015</v>
      </c>
    </row>
    <row r="2681" spans="1:18" x14ac:dyDescent="0.25">
      <c r="A2681" s="88">
        <v>2456</v>
      </c>
      <c r="B2681" s="92" t="s">
        <v>2633</v>
      </c>
      <c r="C2681" s="92" t="s">
        <v>111</v>
      </c>
      <c r="D2681" s="93">
        <v>2508109</v>
      </c>
      <c r="E2681" s="107">
        <v>197</v>
      </c>
      <c r="F2681" s="107">
        <v>173</v>
      </c>
      <c r="G2681" s="107">
        <v>179</v>
      </c>
      <c r="H2681" s="107">
        <v>162</v>
      </c>
      <c r="I2681" s="107">
        <v>153</v>
      </c>
      <c r="J2681" s="107">
        <v>136</v>
      </c>
      <c r="K2681" s="107">
        <v>150</v>
      </c>
      <c r="L2681" s="107">
        <v>174</v>
      </c>
      <c r="M2681" s="107">
        <v>187</v>
      </c>
      <c r="N2681" s="107">
        <v>207</v>
      </c>
      <c r="O2681" s="107">
        <v>203</v>
      </c>
      <c r="P2681" s="107">
        <v>206</v>
      </c>
      <c r="Q2681" s="106">
        <f t="shared" si="41"/>
        <v>2127</v>
      </c>
      <c r="R2681" s="87">
        <v>2015</v>
      </c>
    </row>
    <row r="2682" spans="1:18" x14ac:dyDescent="0.25">
      <c r="A2682" s="88">
        <v>2457</v>
      </c>
      <c r="B2682" s="92" t="s">
        <v>2634</v>
      </c>
      <c r="C2682" s="92" t="s">
        <v>79</v>
      </c>
      <c r="D2682" s="93">
        <v>2205557</v>
      </c>
      <c r="E2682" s="107">
        <v>167</v>
      </c>
      <c r="F2682" s="107">
        <v>146</v>
      </c>
      <c r="G2682" s="107">
        <v>154</v>
      </c>
      <c r="H2682" s="107">
        <v>148</v>
      </c>
      <c r="I2682" s="107">
        <v>154</v>
      </c>
      <c r="J2682" s="107">
        <v>149</v>
      </c>
      <c r="K2682" s="107">
        <v>164</v>
      </c>
      <c r="L2682" s="107">
        <v>188</v>
      </c>
      <c r="M2682" s="107">
        <v>195</v>
      </c>
      <c r="N2682" s="107">
        <v>203</v>
      </c>
      <c r="O2682" s="107">
        <v>187</v>
      </c>
      <c r="P2682" s="107">
        <v>177</v>
      </c>
      <c r="Q2682" s="106">
        <f t="shared" si="41"/>
        <v>2032</v>
      </c>
      <c r="R2682" s="87">
        <v>2015</v>
      </c>
    </row>
    <row r="2683" spans="1:18" x14ac:dyDescent="0.25">
      <c r="A2683" s="88">
        <v>2458</v>
      </c>
      <c r="B2683" s="92" t="s">
        <v>2635</v>
      </c>
      <c r="C2683" s="92" t="s">
        <v>81</v>
      </c>
      <c r="D2683" s="93">
        <v>4311239</v>
      </c>
      <c r="E2683" s="107">
        <v>155</v>
      </c>
      <c r="F2683" s="107">
        <v>122</v>
      </c>
      <c r="G2683" s="107">
        <v>111</v>
      </c>
      <c r="H2683" s="107">
        <v>69</v>
      </c>
      <c r="I2683" s="107">
        <v>46</v>
      </c>
      <c r="J2683" s="107">
        <v>33</v>
      </c>
      <c r="K2683" s="107">
        <v>38</v>
      </c>
      <c r="L2683" s="107">
        <v>57</v>
      </c>
      <c r="M2683" s="107">
        <v>70</v>
      </c>
      <c r="N2683" s="107">
        <v>104</v>
      </c>
      <c r="O2683" s="107">
        <v>134</v>
      </c>
      <c r="P2683" s="107">
        <v>160</v>
      </c>
      <c r="Q2683" s="106">
        <f t="shared" si="41"/>
        <v>1099</v>
      </c>
      <c r="R2683" s="87">
        <v>2015</v>
      </c>
    </row>
    <row r="2684" spans="1:18" x14ac:dyDescent="0.25">
      <c r="A2684" s="88">
        <v>2459</v>
      </c>
      <c r="B2684" s="92" t="s">
        <v>2636</v>
      </c>
      <c r="C2684" s="92" t="s">
        <v>110</v>
      </c>
      <c r="D2684" s="93">
        <v>2704104</v>
      </c>
      <c r="E2684" s="107">
        <v>216</v>
      </c>
      <c r="F2684" s="107">
        <v>191</v>
      </c>
      <c r="G2684" s="107">
        <v>193</v>
      </c>
      <c r="H2684" s="107">
        <v>166</v>
      </c>
      <c r="I2684" s="107">
        <v>141</v>
      </c>
      <c r="J2684" s="107">
        <v>119</v>
      </c>
      <c r="K2684" s="107">
        <v>125</v>
      </c>
      <c r="L2684" s="107">
        <v>145</v>
      </c>
      <c r="M2684" s="107">
        <v>165</v>
      </c>
      <c r="N2684" s="107">
        <v>195</v>
      </c>
      <c r="O2684" s="107">
        <v>203</v>
      </c>
      <c r="P2684" s="107">
        <v>213</v>
      </c>
      <c r="Q2684" s="106">
        <f t="shared" si="41"/>
        <v>2072</v>
      </c>
      <c r="R2684" s="87">
        <v>2015</v>
      </c>
    </row>
    <row r="2685" spans="1:18" x14ac:dyDescent="0.25">
      <c r="A2685" s="88">
        <v>2460</v>
      </c>
      <c r="B2685" s="92" t="s">
        <v>2637</v>
      </c>
      <c r="C2685" s="92" t="s">
        <v>68</v>
      </c>
      <c r="D2685" s="93">
        <v>1711902</v>
      </c>
      <c r="E2685" s="107">
        <v>120</v>
      </c>
      <c r="F2685" s="107">
        <v>102</v>
      </c>
      <c r="G2685" s="107">
        <v>111</v>
      </c>
      <c r="H2685" s="107">
        <v>108</v>
      </c>
      <c r="I2685" s="107">
        <v>107</v>
      </c>
      <c r="J2685" s="107">
        <v>97</v>
      </c>
      <c r="K2685" s="107">
        <v>105</v>
      </c>
      <c r="L2685" s="107">
        <v>129</v>
      </c>
      <c r="M2685" s="107">
        <v>134</v>
      </c>
      <c r="N2685" s="107">
        <v>130</v>
      </c>
      <c r="O2685" s="107">
        <v>117</v>
      </c>
      <c r="P2685" s="107">
        <v>119</v>
      </c>
      <c r="Q2685" s="106">
        <f t="shared" si="41"/>
        <v>1379</v>
      </c>
      <c r="R2685" s="87">
        <v>2015</v>
      </c>
    </row>
    <row r="2686" spans="1:18" x14ac:dyDescent="0.25">
      <c r="A2686" s="88">
        <v>2461</v>
      </c>
      <c r="B2686" s="92" t="s">
        <v>2638</v>
      </c>
      <c r="C2686" s="92" t="s">
        <v>48</v>
      </c>
      <c r="D2686" s="93">
        <v>3137205</v>
      </c>
      <c r="E2686" s="107">
        <v>207.9</v>
      </c>
      <c r="F2686" s="107">
        <v>171.5</v>
      </c>
      <c r="G2686" s="107">
        <v>170.8</v>
      </c>
      <c r="H2686" s="107">
        <v>143.19999999999999</v>
      </c>
      <c r="I2686" s="107">
        <v>123.3</v>
      </c>
      <c r="J2686" s="107">
        <v>105.9</v>
      </c>
      <c r="K2686" s="107">
        <v>120.6</v>
      </c>
      <c r="L2686" s="107">
        <v>157.1</v>
      </c>
      <c r="M2686" s="107">
        <v>173.3</v>
      </c>
      <c r="N2686" s="107">
        <v>188.7</v>
      </c>
      <c r="O2686" s="107">
        <v>185.1</v>
      </c>
      <c r="P2686" s="107">
        <v>174.8</v>
      </c>
      <c r="Q2686" s="106">
        <f t="shared" si="41"/>
        <v>1922.1999999999998</v>
      </c>
      <c r="R2686" s="87">
        <v>2015</v>
      </c>
    </row>
    <row r="2687" spans="1:18" x14ac:dyDescent="0.25">
      <c r="A2687" s="88">
        <v>2462</v>
      </c>
      <c r="B2687" s="92" t="s">
        <v>2639</v>
      </c>
      <c r="C2687" s="92" t="s">
        <v>77</v>
      </c>
      <c r="D2687" s="93">
        <v>2406205</v>
      </c>
      <c r="E2687" s="107">
        <v>199</v>
      </c>
      <c r="F2687" s="107">
        <v>179</v>
      </c>
      <c r="G2687" s="107">
        <v>184</v>
      </c>
      <c r="H2687" s="107">
        <v>161</v>
      </c>
      <c r="I2687" s="107">
        <v>146</v>
      </c>
      <c r="J2687" s="107">
        <v>123</v>
      </c>
      <c r="K2687" s="107">
        <v>134</v>
      </c>
      <c r="L2687" s="107">
        <v>156</v>
      </c>
      <c r="M2687" s="107">
        <v>174</v>
      </c>
      <c r="N2687" s="107">
        <v>200</v>
      </c>
      <c r="O2687" s="107">
        <v>201</v>
      </c>
      <c r="P2687" s="107">
        <v>207</v>
      </c>
      <c r="Q2687" s="106">
        <f t="shared" si="41"/>
        <v>2064</v>
      </c>
      <c r="R2687" s="87">
        <v>2015</v>
      </c>
    </row>
    <row r="2688" spans="1:18" x14ac:dyDescent="0.25">
      <c r="A2688" s="88">
        <v>2463</v>
      </c>
      <c r="B2688" s="92" t="s">
        <v>2640</v>
      </c>
      <c r="C2688" s="92" t="s">
        <v>111</v>
      </c>
      <c r="D2688" s="93">
        <v>2508208</v>
      </c>
      <c r="E2688" s="107">
        <v>206</v>
      </c>
      <c r="F2688" s="107">
        <v>186</v>
      </c>
      <c r="G2688" s="107">
        <v>191</v>
      </c>
      <c r="H2688" s="107">
        <v>167</v>
      </c>
      <c r="I2688" s="107">
        <v>150</v>
      </c>
      <c r="J2688" s="107">
        <v>127</v>
      </c>
      <c r="K2688" s="107">
        <v>137</v>
      </c>
      <c r="L2688" s="107">
        <v>159</v>
      </c>
      <c r="M2688" s="107">
        <v>179</v>
      </c>
      <c r="N2688" s="107">
        <v>206</v>
      </c>
      <c r="O2688" s="107">
        <v>207</v>
      </c>
      <c r="P2688" s="107">
        <v>214</v>
      </c>
      <c r="Q2688" s="106">
        <f t="shared" si="41"/>
        <v>2129</v>
      </c>
      <c r="R2688" s="87">
        <v>2015</v>
      </c>
    </row>
    <row r="2689" spans="1:18" x14ac:dyDescent="0.25">
      <c r="A2689" s="88">
        <v>2464</v>
      </c>
      <c r="B2689" s="92" t="s">
        <v>2641</v>
      </c>
      <c r="C2689" s="92" t="s">
        <v>66</v>
      </c>
      <c r="D2689" s="93">
        <v>2608503</v>
      </c>
      <c r="E2689" s="107">
        <v>212</v>
      </c>
      <c r="F2689" s="107">
        <v>186</v>
      </c>
      <c r="G2689" s="107">
        <v>192</v>
      </c>
      <c r="H2689" s="107">
        <v>168</v>
      </c>
      <c r="I2689" s="107">
        <v>146</v>
      </c>
      <c r="J2689" s="107">
        <v>125</v>
      </c>
      <c r="K2689" s="107">
        <v>134</v>
      </c>
      <c r="L2689" s="107">
        <v>154</v>
      </c>
      <c r="M2689" s="107">
        <v>174</v>
      </c>
      <c r="N2689" s="107">
        <v>204</v>
      </c>
      <c r="O2689" s="107">
        <v>206</v>
      </c>
      <c r="P2689" s="107">
        <v>217</v>
      </c>
      <c r="Q2689" s="106">
        <f t="shared" si="41"/>
        <v>2118</v>
      </c>
      <c r="R2689" s="87">
        <v>2015</v>
      </c>
    </row>
    <row r="2690" spans="1:18" x14ac:dyDescent="0.25">
      <c r="A2690" s="88">
        <v>2465</v>
      </c>
      <c r="B2690" s="92" t="s">
        <v>2642</v>
      </c>
      <c r="C2690" s="92" t="s">
        <v>77</v>
      </c>
      <c r="D2690" s="93">
        <v>2406304</v>
      </c>
      <c r="E2690" s="107">
        <v>214</v>
      </c>
      <c r="F2690" s="107">
        <v>192</v>
      </c>
      <c r="G2690" s="107">
        <v>198</v>
      </c>
      <c r="H2690" s="107">
        <v>173</v>
      </c>
      <c r="I2690" s="107">
        <v>159</v>
      </c>
      <c r="J2690" s="107">
        <v>135</v>
      </c>
      <c r="K2690" s="107">
        <v>146</v>
      </c>
      <c r="L2690" s="107">
        <v>170</v>
      </c>
      <c r="M2690" s="107">
        <v>188</v>
      </c>
      <c r="N2690" s="107">
        <v>216</v>
      </c>
      <c r="O2690" s="107">
        <v>216</v>
      </c>
      <c r="P2690" s="107">
        <v>223</v>
      </c>
      <c r="Q2690" s="106">
        <f t="shared" ref="Q2690:Q2753" si="42">SUM(E2690:P2690)</f>
        <v>2230</v>
      </c>
      <c r="R2690" s="87">
        <v>2015</v>
      </c>
    </row>
    <row r="2691" spans="1:18" x14ac:dyDescent="0.25">
      <c r="A2691" s="88">
        <v>2466</v>
      </c>
      <c r="B2691" s="92" t="s">
        <v>2643</v>
      </c>
      <c r="C2691" s="92" t="s">
        <v>79</v>
      </c>
      <c r="D2691" s="93">
        <v>2205573</v>
      </c>
      <c r="E2691" s="107">
        <v>185</v>
      </c>
      <c r="F2691" s="107">
        <v>161</v>
      </c>
      <c r="G2691" s="107">
        <v>167</v>
      </c>
      <c r="H2691" s="107">
        <v>160</v>
      </c>
      <c r="I2691" s="107">
        <v>162</v>
      </c>
      <c r="J2691" s="107">
        <v>157</v>
      </c>
      <c r="K2691" s="107">
        <v>173</v>
      </c>
      <c r="L2691" s="107">
        <v>199</v>
      </c>
      <c r="M2691" s="107">
        <v>204</v>
      </c>
      <c r="N2691" s="107">
        <v>214</v>
      </c>
      <c r="O2691" s="107">
        <v>199</v>
      </c>
      <c r="P2691" s="107">
        <v>193</v>
      </c>
      <c r="Q2691" s="106">
        <f t="shared" si="42"/>
        <v>2174</v>
      </c>
      <c r="R2691" s="87">
        <v>2015</v>
      </c>
    </row>
    <row r="2692" spans="1:18" x14ac:dyDescent="0.25">
      <c r="A2692" s="88">
        <v>2467</v>
      </c>
      <c r="B2692" s="92" t="s">
        <v>2644</v>
      </c>
      <c r="C2692" s="92" t="s">
        <v>77</v>
      </c>
      <c r="D2692" s="93">
        <v>2406403</v>
      </c>
      <c r="E2692" s="107">
        <v>194</v>
      </c>
      <c r="F2692" s="107">
        <v>175</v>
      </c>
      <c r="G2692" s="107">
        <v>181</v>
      </c>
      <c r="H2692" s="107">
        <v>159</v>
      </c>
      <c r="I2692" s="107">
        <v>146</v>
      </c>
      <c r="J2692" s="107">
        <v>125</v>
      </c>
      <c r="K2692" s="107">
        <v>135</v>
      </c>
      <c r="L2692" s="107">
        <v>156</v>
      </c>
      <c r="M2692" s="107">
        <v>172</v>
      </c>
      <c r="N2692" s="107">
        <v>196</v>
      </c>
      <c r="O2692" s="107">
        <v>195</v>
      </c>
      <c r="P2692" s="107">
        <v>202</v>
      </c>
      <c r="Q2692" s="106">
        <f t="shared" si="42"/>
        <v>2036</v>
      </c>
      <c r="R2692" s="87">
        <v>2015</v>
      </c>
    </row>
    <row r="2693" spans="1:18" x14ac:dyDescent="0.25">
      <c r="A2693" s="88">
        <v>2468</v>
      </c>
      <c r="B2693" s="92" t="s">
        <v>2645</v>
      </c>
      <c r="C2693" s="92" t="s">
        <v>79</v>
      </c>
      <c r="D2693" s="93">
        <v>2205565</v>
      </c>
      <c r="E2693" s="107">
        <v>177</v>
      </c>
      <c r="F2693" s="107">
        <v>159</v>
      </c>
      <c r="G2693" s="107">
        <v>165</v>
      </c>
      <c r="H2693" s="107">
        <v>153</v>
      </c>
      <c r="I2693" s="107">
        <v>147</v>
      </c>
      <c r="J2693" s="107">
        <v>133</v>
      </c>
      <c r="K2693" s="107">
        <v>141</v>
      </c>
      <c r="L2693" s="107">
        <v>160</v>
      </c>
      <c r="M2693" s="107">
        <v>168</v>
      </c>
      <c r="N2693" s="107">
        <v>185</v>
      </c>
      <c r="O2693" s="107">
        <v>176</v>
      </c>
      <c r="P2693" s="107">
        <v>174</v>
      </c>
      <c r="Q2693" s="106">
        <f t="shared" si="42"/>
        <v>1938</v>
      </c>
      <c r="R2693" s="87">
        <v>2015</v>
      </c>
    </row>
    <row r="2694" spans="1:18" x14ac:dyDescent="0.25">
      <c r="A2694" s="88">
        <v>2469</v>
      </c>
      <c r="B2694" s="92" t="s">
        <v>2646</v>
      </c>
      <c r="C2694" s="92" t="s">
        <v>66</v>
      </c>
      <c r="D2694" s="93">
        <v>2608453</v>
      </c>
      <c r="E2694" s="107">
        <v>216</v>
      </c>
      <c r="F2694" s="107">
        <v>190</v>
      </c>
      <c r="G2694" s="107">
        <v>196</v>
      </c>
      <c r="H2694" s="107">
        <v>171</v>
      </c>
      <c r="I2694" s="107">
        <v>148</v>
      </c>
      <c r="J2694" s="107">
        <v>126</v>
      </c>
      <c r="K2694" s="107">
        <v>136</v>
      </c>
      <c r="L2694" s="107">
        <v>157</v>
      </c>
      <c r="M2694" s="107">
        <v>177</v>
      </c>
      <c r="N2694" s="107">
        <v>209</v>
      </c>
      <c r="O2694" s="107">
        <v>211</v>
      </c>
      <c r="P2694" s="107">
        <v>223</v>
      </c>
      <c r="Q2694" s="106">
        <f t="shared" si="42"/>
        <v>2160</v>
      </c>
      <c r="R2694" s="87">
        <v>2015</v>
      </c>
    </row>
    <row r="2695" spans="1:18" x14ac:dyDescent="0.25">
      <c r="A2695" s="88">
        <v>2470</v>
      </c>
      <c r="B2695" s="92" t="s">
        <v>2647</v>
      </c>
      <c r="C2695" s="92" t="s">
        <v>71</v>
      </c>
      <c r="D2695" s="93">
        <v>2105922</v>
      </c>
      <c r="E2695" s="107">
        <v>162</v>
      </c>
      <c r="F2695" s="107">
        <v>141</v>
      </c>
      <c r="G2695" s="107">
        <v>147</v>
      </c>
      <c r="H2695" s="107">
        <v>139</v>
      </c>
      <c r="I2695" s="107">
        <v>140</v>
      </c>
      <c r="J2695" s="107">
        <v>135</v>
      </c>
      <c r="K2695" s="107">
        <v>146</v>
      </c>
      <c r="L2695" s="107">
        <v>170</v>
      </c>
      <c r="M2695" s="107">
        <v>178</v>
      </c>
      <c r="N2695" s="107">
        <v>189</v>
      </c>
      <c r="O2695" s="107">
        <v>177</v>
      </c>
      <c r="P2695" s="107">
        <v>170</v>
      </c>
      <c r="Q2695" s="106">
        <f t="shared" si="42"/>
        <v>1894</v>
      </c>
      <c r="R2695" s="87">
        <v>2015</v>
      </c>
    </row>
    <row r="2696" spans="1:18" x14ac:dyDescent="0.25">
      <c r="A2696" s="88">
        <v>2471</v>
      </c>
      <c r="B2696" s="92" t="s">
        <v>2648</v>
      </c>
      <c r="C2696" s="92" t="s">
        <v>66</v>
      </c>
      <c r="D2696" s="93">
        <v>2608602</v>
      </c>
      <c r="E2696" s="107">
        <v>182</v>
      </c>
      <c r="F2696" s="107">
        <v>160</v>
      </c>
      <c r="G2696" s="107">
        <v>167</v>
      </c>
      <c r="H2696" s="107">
        <v>148</v>
      </c>
      <c r="I2696" s="107">
        <v>119</v>
      </c>
      <c r="J2696" s="107">
        <v>99</v>
      </c>
      <c r="K2696" s="107">
        <v>112</v>
      </c>
      <c r="L2696" s="107">
        <v>125</v>
      </c>
      <c r="M2696" s="107">
        <v>146</v>
      </c>
      <c r="N2696" s="107">
        <v>174</v>
      </c>
      <c r="O2696" s="107">
        <v>180</v>
      </c>
      <c r="P2696" s="107">
        <v>189</v>
      </c>
      <c r="Q2696" s="106">
        <f t="shared" si="42"/>
        <v>1801</v>
      </c>
      <c r="R2696" s="87">
        <v>2015</v>
      </c>
    </row>
    <row r="2697" spans="1:18" x14ac:dyDescent="0.25">
      <c r="A2697" s="88">
        <v>2472</v>
      </c>
      <c r="B2697" s="92" t="s">
        <v>2649</v>
      </c>
      <c r="C2697" s="92" t="s">
        <v>79</v>
      </c>
      <c r="D2697" s="93">
        <v>2205581</v>
      </c>
      <c r="E2697" s="107">
        <v>164</v>
      </c>
      <c r="F2697" s="107">
        <v>142</v>
      </c>
      <c r="G2697" s="107">
        <v>149</v>
      </c>
      <c r="H2697" s="107">
        <v>143</v>
      </c>
      <c r="I2697" s="107">
        <v>148</v>
      </c>
      <c r="J2697" s="107">
        <v>144</v>
      </c>
      <c r="K2697" s="107">
        <v>159</v>
      </c>
      <c r="L2697" s="107">
        <v>185</v>
      </c>
      <c r="M2697" s="107">
        <v>193</v>
      </c>
      <c r="N2697" s="107">
        <v>201</v>
      </c>
      <c r="O2697" s="107">
        <v>186</v>
      </c>
      <c r="P2697" s="107">
        <v>175</v>
      </c>
      <c r="Q2697" s="106">
        <f t="shared" si="42"/>
        <v>1989</v>
      </c>
      <c r="R2697" s="87">
        <v>2015</v>
      </c>
    </row>
    <row r="2698" spans="1:18" x14ac:dyDescent="0.25">
      <c r="A2698" s="88">
        <v>2473</v>
      </c>
      <c r="B2698" s="92" t="s">
        <v>2650</v>
      </c>
      <c r="C2698" s="92" t="s">
        <v>79</v>
      </c>
      <c r="D2698" s="93">
        <v>2205599</v>
      </c>
      <c r="E2698" s="107">
        <v>187</v>
      </c>
      <c r="F2698" s="107">
        <v>163</v>
      </c>
      <c r="G2698" s="107">
        <v>169</v>
      </c>
      <c r="H2698" s="107">
        <v>159</v>
      </c>
      <c r="I2698" s="107">
        <v>160</v>
      </c>
      <c r="J2698" s="107">
        <v>152</v>
      </c>
      <c r="K2698" s="107">
        <v>167</v>
      </c>
      <c r="L2698" s="107">
        <v>193</v>
      </c>
      <c r="M2698" s="107">
        <v>200</v>
      </c>
      <c r="N2698" s="107">
        <v>213</v>
      </c>
      <c r="O2698" s="107">
        <v>200</v>
      </c>
      <c r="P2698" s="107">
        <v>195</v>
      </c>
      <c r="Q2698" s="106">
        <f t="shared" si="42"/>
        <v>2158</v>
      </c>
      <c r="R2698" s="87">
        <v>2015</v>
      </c>
    </row>
    <row r="2699" spans="1:18" x14ac:dyDescent="0.25">
      <c r="A2699" s="88">
        <v>2474</v>
      </c>
      <c r="B2699" s="92" t="s">
        <v>2651</v>
      </c>
      <c r="C2699" s="92" t="s">
        <v>68</v>
      </c>
      <c r="D2699" s="93">
        <v>1711951</v>
      </c>
      <c r="E2699" s="107">
        <v>144</v>
      </c>
      <c r="F2699" s="107">
        <v>124</v>
      </c>
      <c r="G2699" s="107">
        <v>130</v>
      </c>
      <c r="H2699" s="107">
        <v>126</v>
      </c>
      <c r="I2699" s="107">
        <v>125</v>
      </c>
      <c r="J2699" s="107">
        <v>114</v>
      </c>
      <c r="K2699" s="107">
        <v>123</v>
      </c>
      <c r="L2699" s="107">
        <v>146</v>
      </c>
      <c r="M2699" s="107">
        <v>152</v>
      </c>
      <c r="N2699" s="107">
        <v>154</v>
      </c>
      <c r="O2699" s="107">
        <v>138</v>
      </c>
      <c r="P2699" s="107">
        <v>138</v>
      </c>
      <c r="Q2699" s="106">
        <f t="shared" si="42"/>
        <v>1614</v>
      </c>
      <c r="R2699" s="87">
        <v>2015</v>
      </c>
    </row>
    <row r="2700" spans="1:18" x14ac:dyDescent="0.25">
      <c r="A2700" s="88">
        <v>2475</v>
      </c>
      <c r="B2700" s="92" t="s">
        <v>2652</v>
      </c>
      <c r="C2700" s="92" t="s">
        <v>66</v>
      </c>
      <c r="D2700" s="93">
        <v>2608701</v>
      </c>
      <c r="E2700" s="107">
        <v>192</v>
      </c>
      <c r="F2700" s="107">
        <v>167</v>
      </c>
      <c r="G2700" s="107">
        <v>173</v>
      </c>
      <c r="H2700" s="107">
        <v>152</v>
      </c>
      <c r="I2700" s="107">
        <v>126</v>
      </c>
      <c r="J2700" s="107">
        <v>109</v>
      </c>
      <c r="K2700" s="107">
        <v>116</v>
      </c>
      <c r="L2700" s="107">
        <v>134</v>
      </c>
      <c r="M2700" s="107">
        <v>153</v>
      </c>
      <c r="N2700" s="107">
        <v>182</v>
      </c>
      <c r="O2700" s="107">
        <v>187</v>
      </c>
      <c r="P2700" s="107">
        <v>197</v>
      </c>
      <c r="Q2700" s="106">
        <f t="shared" si="42"/>
        <v>1888</v>
      </c>
      <c r="R2700" s="87">
        <v>2015</v>
      </c>
    </row>
    <row r="2701" spans="1:18" x14ac:dyDescent="0.25">
      <c r="A2701" s="88">
        <v>2476</v>
      </c>
      <c r="B2701" s="92" t="s">
        <v>2653</v>
      </c>
      <c r="C2701" s="92" t="s">
        <v>48</v>
      </c>
      <c r="D2701" s="93">
        <v>3137304</v>
      </c>
      <c r="E2701" s="107">
        <v>169</v>
      </c>
      <c r="F2701" s="107">
        <v>148</v>
      </c>
      <c r="G2701" s="107">
        <v>148</v>
      </c>
      <c r="H2701" s="107">
        <v>127</v>
      </c>
      <c r="I2701" s="107">
        <v>111</v>
      </c>
      <c r="J2701" s="107">
        <v>96</v>
      </c>
      <c r="K2701" s="107">
        <v>103</v>
      </c>
      <c r="L2701" s="107">
        <v>132</v>
      </c>
      <c r="M2701" s="107">
        <v>148</v>
      </c>
      <c r="N2701" s="107">
        <v>164</v>
      </c>
      <c r="O2701" s="107">
        <v>153</v>
      </c>
      <c r="P2701" s="107">
        <v>153</v>
      </c>
      <c r="Q2701" s="106">
        <f t="shared" si="42"/>
        <v>1652</v>
      </c>
      <c r="R2701" s="87">
        <v>2015</v>
      </c>
    </row>
    <row r="2702" spans="1:18" x14ac:dyDescent="0.25">
      <c r="A2702" s="88">
        <v>2477</v>
      </c>
      <c r="B2702" s="92" t="s">
        <v>2654</v>
      </c>
      <c r="C2702" s="92" t="s">
        <v>81</v>
      </c>
      <c r="D2702" s="93">
        <v>4311270</v>
      </c>
      <c r="E2702" s="107">
        <v>160</v>
      </c>
      <c r="F2702" s="107">
        <v>125</v>
      </c>
      <c r="G2702" s="107">
        <v>117</v>
      </c>
      <c r="H2702" s="107">
        <v>76</v>
      </c>
      <c r="I2702" s="107">
        <v>50</v>
      </c>
      <c r="J2702" s="107">
        <v>38</v>
      </c>
      <c r="K2702" s="107">
        <v>45</v>
      </c>
      <c r="L2702" s="107">
        <v>65</v>
      </c>
      <c r="M2702" s="107">
        <v>81</v>
      </c>
      <c r="N2702" s="107">
        <v>113</v>
      </c>
      <c r="O2702" s="107">
        <v>141</v>
      </c>
      <c r="P2702" s="107">
        <v>168</v>
      </c>
      <c r="Q2702" s="106">
        <f t="shared" si="42"/>
        <v>1179</v>
      </c>
      <c r="R2702" s="87">
        <v>2015</v>
      </c>
    </row>
    <row r="2703" spans="1:18" x14ac:dyDescent="0.25">
      <c r="A2703" s="88">
        <v>2478</v>
      </c>
      <c r="B2703" s="92" t="s">
        <v>2655</v>
      </c>
      <c r="C2703" s="92" t="s">
        <v>48</v>
      </c>
      <c r="D2703" s="93">
        <v>3137403</v>
      </c>
      <c r="E2703" s="107">
        <v>186</v>
      </c>
      <c r="F2703" s="107">
        <v>151</v>
      </c>
      <c r="G2703" s="107">
        <v>150</v>
      </c>
      <c r="H2703" s="107">
        <v>123</v>
      </c>
      <c r="I2703" s="107">
        <v>107</v>
      </c>
      <c r="J2703" s="107">
        <v>89</v>
      </c>
      <c r="K2703" s="107">
        <v>99</v>
      </c>
      <c r="L2703" s="107">
        <v>131</v>
      </c>
      <c r="M2703" s="107">
        <v>140</v>
      </c>
      <c r="N2703" s="107">
        <v>155</v>
      </c>
      <c r="O2703" s="107">
        <v>156</v>
      </c>
      <c r="P2703" s="107">
        <v>150</v>
      </c>
      <c r="Q2703" s="106">
        <f t="shared" si="42"/>
        <v>1637</v>
      </c>
      <c r="R2703" s="87">
        <v>2015</v>
      </c>
    </row>
    <row r="2704" spans="1:18" x14ac:dyDescent="0.25">
      <c r="A2704" s="88">
        <v>2479</v>
      </c>
      <c r="B2704" s="92" t="s">
        <v>2656</v>
      </c>
      <c r="C2704" s="92" t="s">
        <v>48</v>
      </c>
      <c r="D2704" s="93">
        <v>3137502</v>
      </c>
      <c r="E2704" s="107">
        <v>161.80000000000001</v>
      </c>
      <c r="F2704" s="107">
        <v>134.4</v>
      </c>
      <c r="G2704" s="107">
        <v>139.1</v>
      </c>
      <c r="H2704" s="107">
        <v>125.3</v>
      </c>
      <c r="I2704" s="107">
        <v>110.9</v>
      </c>
      <c r="J2704" s="107">
        <v>97</v>
      </c>
      <c r="K2704" s="107">
        <v>108.5</v>
      </c>
      <c r="L2704" s="107">
        <v>131.4</v>
      </c>
      <c r="M2704" s="107">
        <v>136.4</v>
      </c>
      <c r="N2704" s="107">
        <v>148.19999999999999</v>
      </c>
      <c r="O2704" s="107">
        <v>143.6</v>
      </c>
      <c r="P2704" s="107">
        <v>136.6</v>
      </c>
      <c r="Q2704" s="106">
        <f t="shared" si="42"/>
        <v>1573.1999999999998</v>
      </c>
      <c r="R2704" s="87">
        <v>2015</v>
      </c>
    </row>
    <row r="2705" spans="1:18" x14ac:dyDescent="0.25">
      <c r="A2705" s="88">
        <v>2480</v>
      </c>
      <c r="B2705" s="92" t="s">
        <v>2657</v>
      </c>
      <c r="C2705" s="92" t="s">
        <v>48</v>
      </c>
      <c r="D2705" s="93">
        <v>3137536</v>
      </c>
      <c r="E2705" s="107">
        <v>154.19999999999999</v>
      </c>
      <c r="F2705" s="107">
        <v>132.9</v>
      </c>
      <c r="G2705" s="107">
        <v>134.69999999999999</v>
      </c>
      <c r="H2705" s="107">
        <v>120.4</v>
      </c>
      <c r="I2705" s="107">
        <v>106.9</v>
      </c>
      <c r="J2705" s="107">
        <v>92.6</v>
      </c>
      <c r="K2705" s="107">
        <v>101.7</v>
      </c>
      <c r="L2705" s="107">
        <v>125</v>
      </c>
      <c r="M2705" s="107">
        <v>131.80000000000001</v>
      </c>
      <c r="N2705" s="107">
        <v>145.30000000000001</v>
      </c>
      <c r="O2705" s="107">
        <v>139.6</v>
      </c>
      <c r="P2705" s="107">
        <v>136.19999999999999</v>
      </c>
      <c r="Q2705" s="106">
        <f t="shared" si="42"/>
        <v>1521.3</v>
      </c>
      <c r="R2705" s="87">
        <v>2015</v>
      </c>
    </row>
    <row r="2706" spans="1:18" x14ac:dyDescent="0.25">
      <c r="A2706" s="88">
        <v>2481</v>
      </c>
      <c r="B2706" s="92" t="s">
        <v>2657</v>
      </c>
      <c r="C2706" s="92" t="s">
        <v>66</v>
      </c>
      <c r="D2706" s="93">
        <v>2608750</v>
      </c>
      <c r="E2706" s="107">
        <v>203</v>
      </c>
      <c r="F2706" s="107">
        <v>180</v>
      </c>
      <c r="G2706" s="107">
        <v>184</v>
      </c>
      <c r="H2706" s="107">
        <v>166</v>
      </c>
      <c r="I2706" s="107">
        <v>152</v>
      </c>
      <c r="J2706" s="107">
        <v>133</v>
      </c>
      <c r="K2706" s="107">
        <v>141</v>
      </c>
      <c r="L2706" s="107">
        <v>163</v>
      </c>
      <c r="M2706" s="107">
        <v>176</v>
      </c>
      <c r="N2706" s="107">
        <v>200</v>
      </c>
      <c r="O2706" s="107">
        <v>195</v>
      </c>
      <c r="P2706" s="107">
        <v>197</v>
      </c>
      <c r="Q2706" s="106">
        <f t="shared" si="42"/>
        <v>2090</v>
      </c>
      <c r="R2706" s="87">
        <v>2015</v>
      </c>
    </row>
    <row r="2707" spans="1:18" x14ac:dyDescent="0.25">
      <c r="A2707" s="88">
        <v>2482</v>
      </c>
      <c r="B2707" s="92" t="s">
        <v>2658</v>
      </c>
      <c r="C2707" s="92" t="s">
        <v>71</v>
      </c>
      <c r="D2707" s="93">
        <v>2105963</v>
      </c>
      <c r="E2707" s="107">
        <v>120</v>
      </c>
      <c r="F2707" s="107">
        <v>106</v>
      </c>
      <c r="G2707" s="107">
        <v>115</v>
      </c>
      <c r="H2707" s="107">
        <v>110</v>
      </c>
      <c r="I2707" s="107">
        <v>110</v>
      </c>
      <c r="J2707" s="107">
        <v>106</v>
      </c>
      <c r="K2707" s="107">
        <v>116</v>
      </c>
      <c r="L2707" s="107">
        <v>131</v>
      </c>
      <c r="M2707" s="107">
        <v>137</v>
      </c>
      <c r="N2707" s="107">
        <v>141</v>
      </c>
      <c r="O2707" s="107">
        <v>130</v>
      </c>
      <c r="P2707" s="107">
        <v>126</v>
      </c>
      <c r="Q2707" s="106">
        <f t="shared" si="42"/>
        <v>1448</v>
      </c>
      <c r="R2707" s="87">
        <v>2015</v>
      </c>
    </row>
    <row r="2708" spans="1:18" x14ac:dyDescent="0.25">
      <c r="A2708" s="88">
        <v>2483</v>
      </c>
      <c r="B2708" s="92" t="s">
        <v>2659</v>
      </c>
      <c r="C2708" s="92" t="s">
        <v>77</v>
      </c>
      <c r="D2708" s="93">
        <v>2406502</v>
      </c>
      <c r="E2708" s="107">
        <v>209</v>
      </c>
      <c r="F2708" s="107">
        <v>189</v>
      </c>
      <c r="G2708" s="107">
        <v>196</v>
      </c>
      <c r="H2708" s="107">
        <v>173</v>
      </c>
      <c r="I2708" s="107">
        <v>162</v>
      </c>
      <c r="J2708" s="107">
        <v>138</v>
      </c>
      <c r="K2708" s="107">
        <v>149</v>
      </c>
      <c r="L2708" s="107">
        <v>173</v>
      </c>
      <c r="M2708" s="107">
        <v>189</v>
      </c>
      <c r="N2708" s="107">
        <v>210</v>
      </c>
      <c r="O2708" s="107">
        <v>212</v>
      </c>
      <c r="P2708" s="107">
        <v>217</v>
      </c>
      <c r="Q2708" s="106">
        <f t="shared" si="42"/>
        <v>2217</v>
      </c>
      <c r="R2708" s="87">
        <v>2015</v>
      </c>
    </row>
    <row r="2709" spans="1:18" x14ac:dyDescent="0.25">
      <c r="A2709" s="88">
        <v>2484</v>
      </c>
      <c r="B2709" s="92" t="s">
        <v>2660</v>
      </c>
      <c r="C2709" s="92" t="s">
        <v>56</v>
      </c>
      <c r="D2709" s="93">
        <v>2918753</v>
      </c>
      <c r="E2709" s="107">
        <v>189</v>
      </c>
      <c r="F2709" s="107">
        <v>171</v>
      </c>
      <c r="G2709" s="107">
        <v>172</v>
      </c>
      <c r="H2709" s="107">
        <v>151</v>
      </c>
      <c r="I2709" s="107">
        <v>130</v>
      </c>
      <c r="J2709" s="107">
        <v>112</v>
      </c>
      <c r="K2709" s="107">
        <v>121</v>
      </c>
      <c r="L2709" s="107">
        <v>149</v>
      </c>
      <c r="M2709" s="107">
        <v>165</v>
      </c>
      <c r="N2709" s="107">
        <v>191</v>
      </c>
      <c r="O2709" s="107">
        <v>171</v>
      </c>
      <c r="P2709" s="107">
        <v>177</v>
      </c>
      <c r="Q2709" s="106">
        <f t="shared" si="42"/>
        <v>1899</v>
      </c>
      <c r="R2709" s="87">
        <v>2015</v>
      </c>
    </row>
    <row r="2710" spans="1:18" x14ac:dyDescent="0.25">
      <c r="A2710" s="88">
        <v>2485</v>
      </c>
      <c r="B2710" s="92" t="s">
        <v>2661</v>
      </c>
      <c r="C2710" s="92" t="s">
        <v>77</v>
      </c>
      <c r="D2710" s="93">
        <v>2406601</v>
      </c>
      <c r="E2710" s="107">
        <v>213</v>
      </c>
      <c r="F2710" s="107">
        <v>192</v>
      </c>
      <c r="G2710" s="107">
        <v>198</v>
      </c>
      <c r="H2710" s="107">
        <v>173</v>
      </c>
      <c r="I2710" s="107">
        <v>158</v>
      </c>
      <c r="J2710" s="107">
        <v>135</v>
      </c>
      <c r="K2710" s="107">
        <v>145</v>
      </c>
      <c r="L2710" s="107">
        <v>169</v>
      </c>
      <c r="M2710" s="107">
        <v>187</v>
      </c>
      <c r="N2710" s="107">
        <v>215</v>
      </c>
      <c r="O2710" s="107">
        <v>215</v>
      </c>
      <c r="P2710" s="107">
        <v>222</v>
      </c>
      <c r="Q2710" s="106">
        <f t="shared" si="42"/>
        <v>2222</v>
      </c>
      <c r="R2710" s="87">
        <v>2015</v>
      </c>
    </row>
    <row r="2711" spans="1:18" x14ac:dyDescent="0.25">
      <c r="A2711" s="88">
        <v>2486</v>
      </c>
      <c r="B2711" s="92" t="s">
        <v>2662</v>
      </c>
      <c r="C2711" s="92" t="s">
        <v>46</v>
      </c>
      <c r="D2711" s="93">
        <v>5212253</v>
      </c>
      <c r="E2711" s="107">
        <v>136</v>
      </c>
      <c r="F2711" s="107">
        <v>117</v>
      </c>
      <c r="G2711" s="107">
        <v>122</v>
      </c>
      <c r="H2711" s="107">
        <v>101</v>
      </c>
      <c r="I2711" s="107">
        <v>86</v>
      </c>
      <c r="J2711" s="107">
        <v>71</v>
      </c>
      <c r="K2711" s="107">
        <v>82</v>
      </c>
      <c r="L2711" s="107">
        <v>108</v>
      </c>
      <c r="M2711" s="107">
        <v>119</v>
      </c>
      <c r="N2711" s="107">
        <v>135</v>
      </c>
      <c r="O2711" s="107">
        <v>134</v>
      </c>
      <c r="P2711" s="107">
        <v>133</v>
      </c>
      <c r="Q2711" s="106">
        <f t="shared" si="42"/>
        <v>1344</v>
      </c>
      <c r="R2711" s="87">
        <v>2015</v>
      </c>
    </row>
    <row r="2712" spans="1:18" x14ac:dyDescent="0.25">
      <c r="A2712" s="88">
        <v>2487</v>
      </c>
      <c r="B2712" s="92" t="s">
        <v>2662</v>
      </c>
      <c r="C2712" s="92" t="s">
        <v>48</v>
      </c>
      <c r="D2712" s="93">
        <v>3137601</v>
      </c>
      <c r="E2712" s="107">
        <v>178</v>
      </c>
      <c r="F2712" s="107">
        <v>147</v>
      </c>
      <c r="G2712" s="107">
        <v>148</v>
      </c>
      <c r="H2712" s="107">
        <v>123</v>
      </c>
      <c r="I2712" s="107">
        <v>108</v>
      </c>
      <c r="J2712" s="107">
        <v>89</v>
      </c>
      <c r="K2712" s="107">
        <v>98</v>
      </c>
      <c r="L2712" s="107">
        <v>128</v>
      </c>
      <c r="M2712" s="107">
        <v>134</v>
      </c>
      <c r="N2712" s="107">
        <v>151</v>
      </c>
      <c r="O2712" s="107">
        <v>147</v>
      </c>
      <c r="P2712" s="107">
        <v>143</v>
      </c>
      <c r="Q2712" s="106">
        <f t="shared" si="42"/>
        <v>1594</v>
      </c>
      <c r="R2712" s="87">
        <v>2015</v>
      </c>
    </row>
    <row r="2713" spans="1:18" x14ac:dyDescent="0.25">
      <c r="A2713" s="88">
        <v>2488</v>
      </c>
      <c r="B2713" s="92" t="s">
        <v>2663</v>
      </c>
      <c r="C2713" s="92" t="s">
        <v>111</v>
      </c>
      <c r="D2713" s="93">
        <v>2508307</v>
      </c>
      <c r="E2713" s="107">
        <v>181</v>
      </c>
      <c r="F2713" s="107">
        <v>165</v>
      </c>
      <c r="G2713" s="107">
        <v>171</v>
      </c>
      <c r="H2713" s="107">
        <v>148</v>
      </c>
      <c r="I2713" s="107">
        <v>128</v>
      </c>
      <c r="J2713" s="107">
        <v>107</v>
      </c>
      <c r="K2713" s="107">
        <v>117</v>
      </c>
      <c r="L2713" s="107">
        <v>135</v>
      </c>
      <c r="M2713" s="107">
        <v>156</v>
      </c>
      <c r="N2713" s="107">
        <v>176</v>
      </c>
      <c r="O2713" s="107">
        <v>182</v>
      </c>
      <c r="P2713" s="107">
        <v>187</v>
      </c>
      <c r="Q2713" s="106">
        <f t="shared" si="42"/>
        <v>1853</v>
      </c>
      <c r="R2713" s="87">
        <v>2015</v>
      </c>
    </row>
    <row r="2714" spans="1:18" x14ac:dyDescent="0.25">
      <c r="A2714" s="88">
        <v>2489</v>
      </c>
      <c r="B2714" s="92" t="s">
        <v>2664</v>
      </c>
      <c r="C2714" s="92" t="s">
        <v>81</v>
      </c>
      <c r="D2714" s="93">
        <v>4311304</v>
      </c>
      <c r="E2714" s="107">
        <v>158</v>
      </c>
      <c r="F2714" s="107">
        <v>128</v>
      </c>
      <c r="G2714" s="107">
        <v>116</v>
      </c>
      <c r="H2714" s="107">
        <v>89</v>
      </c>
      <c r="I2714" s="107">
        <v>63</v>
      </c>
      <c r="J2714" s="107">
        <v>51</v>
      </c>
      <c r="K2714" s="107">
        <v>60</v>
      </c>
      <c r="L2714" s="107">
        <v>79</v>
      </c>
      <c r="M2714" s="107">
        <v>84</v>
      </c>
      <c r="N2714" s="107">
        <v>122</v>
      </c>
      <c r="O2714" s="107">
        <v>148</v>
      </c>
      <c r="P2714" s="107">
        <v>166</v>
      </c>
      <c r="Q2714" s="106">
        <f t="shared" si="42"/>
        <v>1264</v>
      </c>
      <c r="R2714" s="87">
        <v>2015</v>
      </c>
    </row>
    <row r="2715" spans="1:18" x14ac:dyDescent="0.25">
      <c r="A2715" s="88">
        <v>2490</v>
      </c>
      <c r="B2715" s="92" t="s">
        <v>2665</v>
      </c>
      <c r="C2715" s="92" t="s">
        <v>81</v>
      </c>
      <c r="D2715" s="93">
        <v>4311254</v>
      </c>
      <c r="E2715" s="107">
        <v>158</v>
      </c>
      <c r="F2715" s="107">
        <v>124</v>
      </c>
      <c r="G2715" s="107">
        <v>114</v>
      </c>
      <c r="H2715" s="107">
        <v>73</v>
      </c>
      <c r="I2715" s="107">
        <v>49</v>
      </c>
      <c r="J2715" s="107">
        <v>36</v>
      </c>
      <c r="K2715" s="107">
        <v>41</v>
      </c>
      <c r="L2715" s="107">
        <v>61</v>
      </c>
      <c r="M2715" s="107">
        <v>75</v>
      </c>
      <c r="N2715" s="107">
        <v>108</v>
      </c>
      <c r="O2715" s="107">
        <v>138</v>
      </c>
      <c r="P2715" s="107">
        <v>164</v>
      </c>
      <c r="Q2715" s="106">
        <f t="shared" si="42"/>
        <v>1141</v>
      </c>
      <c r="R2715" s="87">
        <v>2015</v>
      </c>
    </row>
    <row r="2716" spans="1:18" x14ac:dyDescent="0.25">
      <c r="A2716" s="88">
        <v>2491</v>
      </c>
      <c r="B2716" s="92" t="s">
        <v>2666</v>
      </c>
      <c r="C2716" s="92" t="s">
        <v>91</v>
      </c>
      <c r="D2716" s="93">
        <v>3526308</v>
      </c>
      <c r="E2716" s="107">
        <v>158</v>
      </c>
      <c r="F2716" s="107">
        <v>140</v>
      </c>
      <c r="G2716" s="107">
        <v>143</v>
      </c>
      <c r="H2716" s="107">
        <v>107</v>
      </c>
      <c r="I2716" s="107">
        <v>88</v>
      </c>
      <c r="J2716" s="107">
        <v>69</v>
      </c>
      <c r="K2716" s="107">
        <v>75</v>
      </c>
      <c r="L2716" s="107">
        <v>97</v>
      </c>
      <c r="M2716" s="107">
        <v>112</v>
      </c>
      <c r="N2716" s="107">
        <v>135</v>
      </c>
      <c r="O2716" s="107">
        <v>145</v>
      </c>
      <c r="P2716" s="107">
        <v>156</v>
      </c>
      <c r="Q2716" s="106">
        <f t="shared" si="42"/>
        <v>1425</v>
      </c>
      <c r="R2716" s="87">
        <v>2015</v>
      </c>
    </row>
    <row r="2717" spans="1:18" x14ac:dyDescent="0.25">
      <c r="A2717" s="88">
        <v>2492</v>
      </c>
      <c r="B2717" s="92" t="s">
        <v>2667</v>
      </c>
      <c r="C2717" s="92" t="s">
        <v>79</v>
      </c>
      <c r="D2717" s="93">
        <v>2205540</v>
      </c>
      <c r="E2717" s="107">
        <v>156</v>
      </c>
      <c r="F2717" s="107">
        <v>136</v>
      </c>
      <c r="G2717" s="107">
        <v>142</v>
      </c>
      <c r="H2717" s="107">
        <v>135</v>
      </c>
      <c r="I2717" s="107">
        <v>138</v>
      </c>
      <c r="J2717" s="107">
        <v>134</v>
      </c>
      <c r="K2717" s="107">
        <v>146</v>
      </c>
      <c r="L2717" s="107">
        <v>170</v>
      </c>
      <c r="M2717" s="107">
        <v>178</v>
      </c>
      <c r="N2717" s="107">
        <v>187</v>
      </c>
      <c r="O2717" s="107">
        <v>174</v>
      </c>
      <c r="P2717" s="107">
        <v>165</v>
      </c>
      <c r="Q2717" s="106">
        <f t="shared" si="42"/>
        <v>1861</v>
      </c>
      <c r="R2717" s="87">
        <v>2015</v>
      </c>
    </row>
    <row r="2718" spans="1:18" x14ac:dyDescent="0.25">
      <c r="A2718" s="88">
        <v>2493</v>
      </c>
      <c r="B2718" s="92" t="s">
        <v>2668</v>
      </c>
      <c r="C2718" s="92" t="s">
        <v>61</v>
      </c>
      <c r="D2718" s="93">
        <v>4209409</v>
      </c>
      <c r="E2718" s="107">
        <v>214</v>
      </c>
      <c r="F2718" s="107">
        <v>175</v>
      </c>
      <c r="G2718" s="107">
        <v>168</v>
      </c>
      <c r="H2718" s="107">
        <v>126</v>
      </c>
      <c r="I2718" s="107">
        <v>93</v>
      </c>
      <c r="J2718" s="107">
        <v>71</v>
      </c>
      <c r="K2718" s="107">
        <v>78</v>
      </c>
      <c r="L2718" s="107">
        <v>102</v>
      </c>
      <c r="M2718" s="107">
        <v>122</v>
      </c>
      <c r="N2718" s="107">
        <v>161</v>
      </c>
      <c r="O2718" s="107">
        <v>192</v>
      </c>
      <c r="P2718" s="107">
        <v>216</v>
      </c>
      <c r="Q2718" s="106">
        <f t="shared" si="42"/>
        <v>1718</v>
      </c>
      <c r="R2718" s="87">
        <v>2015</v>
      </c>
    </row>
    <row r="2719" spans="1:18" x14ac:dyDescent="0.25">
      <c r="A2719" s="88">
        <v>2494</v>
      </c>
      <c r="B2719" s="92" t="s">
        <v>2669</v>
      </c>
      <c r="C2719" s="92" t="s">
        <v>113</v>
      </c>
      <c r="D2719" s="93">
        <v>5005251</v>
      </c>
      <c r="E2719" s="107">
        <v>149</v>
      </c>
      <c r="F2719" s="107">
        <v>126</v>
      </c>
      <c r="G2719" s="107">
        <v>124</v>
      </c>
      <c r="H2719" s="107">
        <v>95</v>
      </c>
      <c r="I2719" s="107">
        <v>75</v>
      </c>
      <c r="J2719" s="107">
        <v>61</v>
      </c>
      <c r="K2719" s="107">
        <v>68</v>
      </c>
      <c r="L2719" s="107">
        <v>94</v>
      </c>
      <c r="M2719" s="107">
        <v>108</v>
      </c>
      <c r="N2719" s="107">
        <v>131</v>
      </c>
      <c r="O2719" s="107">
        <v>142</v>
      </c>
      <c r="P2719" s="107">
        <v>148</v>
      </c>
      <c r="Q2719" s="106">
        <f t="shared" si="42"/>
        <v>1321</v>
      </c>
      <c r="R2719" s="87">
        <v>2015</v>
      </c>
    </row>
    <row r="2720" spans="1:18" x14ac:dyDescent="0.25">
      <c r="A2720" s="88">
        <v>2495</v>
      </c>
      <c r="B2720" s="92" t="s">
        <v>2670</v>
      </c>
      <c r="C2720" s="92" t="s">
        <v>56</v>
      </c>
      <c r="D2720" s="93">
        <v>2918803</v>
      </c>
      <c r="E2720" s="107">
        <v>202</v>
      </c>
      <c r="F2720" s="107">
        <v>174.1</v>
      </c>
      <c r="G2720" s="107">
        <v>166.6</v>
      </c>
      <c r="H2720" s="107">
        <v>140</v>
      </c>
      <c r="I2720" s="107">
        <v>116.8</v>
      </c>
      <c r="J2720" s="107">
        <v>101.9</v>
      </c>
      <c r="K2720" s="107">
        <v>105.8</v>
      </c>
      <c r="L2720" s="107">
        <v>128.30000000000001</v>
      </c>
      <c r="M2720" s="107">
        <v>144</v>
      </c>
      <c r="N2720" s="107">
        <v>170</v>
      </c>
      <c r="O2720" s="107">
        <v>170.2</v>
      </c>
      <c r="P2720" s="107">
        <v>185.3</v>
      </c>
      <c r="Q2720" s="106">
        <f t="shared" si="42"/>
        <v>1805</v>
      </c>
      <c r="R2720" s="87">
        <v>2015</v>
      </c>
    </row>
    <row r="2721" spans="1:18" x14ac:dyDescent="0.25">
      <c r="A2721" s="88">
        <v>2496</v>
      </c>
      <c r="B2721" s="92" t="s">
        <v>2671</v>
      </c>
      <c r="C2721" s="92" t="s">
        <v>302</v>
      </c>
      <c r="D2721" s="93">
        <v>3302304</v>
      </c>
      <c r="E2721" s="107">
        <v>198</v>
      </c>
      <c r="F2721" s="107">
        <v>163</v>
      </c>
      <c r="G2721" s="107">
        <v>160</v>
      </c>
      <c r="H2721" s="107">
        <v>124</v>
      </c>
      <c r="I2721" s="107">
        <v>103</v>
      </c>
      <c r="J2721" s="107">
        <v>86</v>
      </c>
      <c r="K2721" s="107">
        <v>93</v>
      </c>
      <c r="L2721" s="107">
        <v>121</v>
      </c>
      <c r="M2721" s="107">
        <v>125</v>
      </c>
      <c r="N2721" s="107">
        <v>143</v>
      </c>
      <c r="O2721" s="107">
        <v>149</v>
      </c>
      <c r="P2721" s="107">
        <v>160</v>
      </c>
      <c r="Q2721" s="106">
        <f t="shared" si="42"/>
        <v>1625</v>
      </c>
      <c r="R2721" s="87">
        <v>2015</v>
      </c>
    </row>
    <row r="2722" spans="1:18" x14ac:dyDescent="0.25">
      <c r="A2722" s="88">
        <v>2497</v>
      </c>
      <c r="B2722" s="92" t="s">
        <v>2672</v>
      </c>
      <c r="C2722" s="92" t="s">
        <v>81</v>
      </c>
      <c r="D2722" s="93">
        <v>4311403</v>
      </c>
      <c r="E2722" s="107">
        <v>126.5</v>
      </c>
      <c r="F2722" s="107">
        <v>109.5</v>
      </c>
      <c r="G2722" s="107">
        <v>117.7</v>
      </c>
      <c r="H2722" s="107">
        <v>118</v>
      </c>
      <c r="I2722" s="107">
        <v>117.4</v>
      </c>
      <c r="J2722" s="107">
        <v>111.8</v>
      </c>
      <c r="K2722" s="107">
        <v>118.5</v>
      </c>
      <c r="L2722" s="107">
        <v>135.80000000000001</v>
      </c>
      <c r="M2722" s="107">
        <v>138.9</v>
      </c>
      <c r="N2722" s="107">
        <v>134.5</v>
      </c>
      <c r="O2722" s="107">
        <v>125.7</v>
      </c>
      <c r="P2722" s="107">
        <v>123</v>
      </c>
      <c r="Q2722" s="106">
        <f t="shared" si="42"/>
        <v>1477.3000000000002</v>
      </c>
      <c r="R2722" s="87">
        <v>2015</v>
      </c>
    </row>
    <row r="2723" spans="1:18" x14ac:dyDescent="0.25">
      <c r="A2723" s="88">
        <v>2498</v>
      </c>
      <c r="B2723" s="92" t="s">
        <v>2672</v>
      </c>
      <c r="C2723" s="92" t="s">
        <v>68</v>
      </c>
      <c r="D2723" s="93">
        <v>1712009</v>
      </c>
      <c r="E2723" s="107">
        <v>127</v>
      </c>
      <c r="F2723" s="107">
        <v>110</v>
      </c>
      <c r="G2723" s="107">
        <v>118</v>
      </c>
      <c r="H2723" s="107">
        <v>114</v>
      </c>
      <c r="I2723" s="107">
        <v>114</v>
      </c>
      <c r="J2723" s="107">
        <v>105</v>
      </c>
      <c r="K2723" s="107">
        <v>112</v>
      </c>
      <c r="L2723" s="107">
        <v>135</v>
      </c>
      <c r="M2723" s="107">
        <v>140</v>
      </c>
      <c r="N2723" s="107">
        <v>138</v>
      </c>
      <c r="O2723" s="107">
        <v>126</v>
      </c>
      <c r="P2723" s="107">
        <v>125</v>
      </c>
      <c r="Q2723" s="106">
        <f t="shared" si="42"/>
        <v>1464</v>
      </c>
      <c r="R2723" s="87">
        <v>2015</v>
      </c>
    </row>
    <row r="2724" spans="1:18" x14ac:dyDescent="0.25">
      <c r="A2724" s="88">
        <v>2499</v>
      </c>
      <c r="B2724" s="92" t="s">
        <v>2673</v>
      </c>
      <c r="C2724" s="92" t="s">
        <v>81</v>
      </c>
      <c r="D2724" s="93">
        <v>4311429</v>
      </c>
      <c r="E2724" s="107">
        <v>177</v>
      </c>
      <c r="F2724" s="107">
        <v>140</v>
      </c>
      <c r="G2724" s="107">
        <v>131</v>
      </c>
      <c r="H2724" s="107">
        <v>88</v>
      </c>
      <c r="I2724" s="107">
        <v>61</v>
      </c>
      <c r="J2724" s="107">
        <v>47</v>
      </c>
      <c r="K2724" s="107">
        <v>54</v>
      </c>
      <c r="L2724" s="107">
        <v>77</v>
      </c>
      <c r="M2724" s="107">
        <v>98</v>
      </c>
      <c r="N2724" s="107">
        <v>130</v>
      </c>
      <c r="O2724" s="107">
        <v>158</v>
      </c>
      <c r="P2724" s="107">
        <v>184</v>
      </c>
      <c r="Q2724" s="106">
        <f t="shared" si="42"/>
        <v>1345</v>
      </c>
      <c r="R2724" s="87">
        <v>2015</v>
      </c>
    </row>
    <row r="2725" spans="1:18" x14ac:dyDescent="0.25">
      <c r="A2725" s="88">
        <v>2500</v>
      </c>
      <c r="B2725" s="92" t="s">
        <v>2674</v>
      </c>
      <c r="C2725" s="92" t="s">
        <v>61</v>
      </c>
      <c r="D2725" s="93">
        <v>4209458</v>
      </c>
      <c r="E2725" s="107">
        <v>172</v>
      </c>
      <c r="F2725" s="107">
        <v>142</v>
      </c>
      <c r="G2725" s="107">
        <v>130</v>
      </c>
      <c r="H2725" s="107">
        <v>91</v>
      </c>
      <c r="I2725" s="107">
        <v>66</v>
      </c>
      <c r="J2725" s="107">
        <v>49</v>
      </c>
      <c r="K2725" s="107">
        <v>56</v>
      </c>
      <c r="L2725" s="107">
        <v>84</v>
      </c>
      <c r="M2725" s="107">
        <v>103</v>
      </c>
      <c r="N2725" s="107">
        <v>135</v>
      </c>
      <c r="O2725" s="107">
        <v>163</v>
      </c>
      <c r="P2725" s="107">
        <v>180</v>
      </c>
      <c r="Q2725" s="106">
        <f t="shared" si="42"/>
        <v>1371</v>
      </c>
      <c r="R2725" s="87">
        <v>2015</v>
      </c>
    </row>
    <row r="2726" spans="1:18" x14ac:dyDescent="0.25">
      <c r="A2726" s="88">
        <v>2501</v>
      </c>
      <c r="B2726" s="92" t="s">
        <v>2675</v>
      </c>
      <c r="C2726" s="92" t="s">
        <v>71</v>
      </c>
      <c r="D2726" s="93">
        <v>2105989</v>
      </c>
      <c r="E2726" s="107">
        <v>115</v>
      </c>
      <c r="F2726" s="107">
        <v>102</v>
      </c>
      <c r="G2726" s="107">
        <v>111</v>
      </c>
      <c r="H2726" s="107">
        <v>108</v>
      </c>
      <c r="I2726" s="107">
        <v>110</v>
      </c>
      <c r="J2726" s="107">
        <v>106</v>
      </c>
      <c r="K2726" s="107">
        <v>115</v>
      </c>
      <c r="L2726" s="107">
        <v>129</v>
      </c>
      <c r="M2726" s="107">
        <v>132</v>
      </c>
      <c r="N2726" s="107">
        <v>134</v>
      </c>
      <c r="O2726" s="107">
        <v>123</v>
      </c>
      <c r="P2726" s="107">
        <v>118</v>
      </c>
      <c r="Q2726" s="106">
        <f t="shared" si="42"/>
        <v>1403</v>
      </c>
      <c r="R2726" s="87">
        <v>2015</v>
      </c>
    </row>
    <row r="2727" spans="1:18" x14ac:dyDescent="0.25">
      <c r="A2727" s="88">
        <v>2502</v>
      </c>
      <c r="B2727" s="92" t="s">
        <v>2676</v>
      </c>
      <c r="C2727" s="92" t="s">
        <v>56</v>
      </c>
      <c r="D2727" s="93">
        <v>2918902</v>
      </c>
      <c r="E2727" s="107">
        <v>163</v>
      </c>
      <c r="F2727" s="107">
        <v>142.1</v>
      </c>
      <c r="G2727" s="107">
        <v>142.19999999999999</v>
      </c>
      <c r="H2727" s="107">
        <v>115.4</v>
      </c>
      <c r="I2727" s="107">
        <v>100.5</v>
      </c>
      <c r="J2727" s="107">
        <v>84.9</v>
      </c>
      <c r="K2727" s="107">
        <v>88.8</v>
      </c>
      <c r="L2727" s="107">
        <v>109.2</v>
      </c>
      <c r="M2727" s="107">
        <v>116.1</v>
      </c>
      <c r="N2727" s="107">
        <v>135.19999999999999</v>
      </c>
      <c r="O2727" s="107">
        <v>132.80000000000001</v>
      </c>
      <c r="P2727" s="107">
        <v>146.80000000000001</v>
      </c>
      <c r="Q2727" s="106">
        <f t="shared" si="42"/>
        <v>1477</v>
      </c>
      <c r="R2727" s="87">
        <v>2015</v>
      </c>
    </row>
    <row r="2728" spans="1:18" x14ac:dyDescent="0.25">
      <c r="A2728" s="88">
        <v>2503</v>
      </c>
      <c r="B2728" s="92" t="s">
        <v>2677</v>
      </c>
      <c r="C2728" s="92" t="s">
        <v>56</v>
      </c>
      <c r="D2728" s="93">
        <v>2919009</v>
      </c>
      <c r="E2728" s="107">
        <v>215</v>
      </c>
      <c r="F2728" s="107">
        <v>186</v>
      </c>
      <c r="G2728" s="107">
        <v>182</v>
      </c>
      <c r="H2728" s="107">
        <v>162</v>
      </c>
      <c r="I2728" s="107">
        <v>145</v>
      </c>
      <c r="J2728" s="107">
        <v>123</v>
      </c>
      <c r="K2728" s="107">
        <v>129</v>
      </c>
      <c r="L2728" s="107">
        <v>159</v>
      </c>
      <c r="M2728" s="107">
        <v>172</v>
      </c>
      <c r="N2728" s="107">
        <v>201</v>
      </c>
      <c r="O2728" s="107">
        <v>194</v>
      </c>
      <c r="P2728" s="107">
        <v>200</v>
      </c>
      <c r="Q2728" s="106">
        <f t="shared" si="42"/>
        <v>2068</v>
      </c>
      <c r="R2728" s="87">
        <v>2015</v>
      </c>
    </row>
    <row r="2729" spans="1:18" x14ac:dyDescent="0.25">
      <c r="A2729" s="88">
        <v>2504</v>
      </c>
      <c r="B2729" s="92" t="s">
        <v>2678</v>
      </c>
      <c r="C2729" s="92" t="s">
        <v>66</v>
      </c>
      <c r="D2729" s="93">
        <v>2608800</v>
      </c>
      <c r="E2729" s="107">
        <v>181</v>
      </c>
      <c r="F2729" s="107">
        <v>160</v>
      </c>
      <c r="G2729" s="107">
        <v>167</v>
      </c>
      <c r="H2729" s="107">
        <v>145</v>
      </c>
      <c r="I2729" s="107">
        <v>120</v>
      </c>
      <c r="J2729" s="107">
        <v>100</v>
      </c>
      <c r="K2729" s="107">
        <v>111</v>
      </c>
      <c r="L2729" s="107">
        <v>127</v>
      </c>
      <c r="M2729" s="107">
        <v>148</v>
      </c>
      <c r="N2729" s="107">
        <v>172</v>
      </c>
      <c r="O2729" s="107">
        <v>180</v>
      </c>
      <c r="P2729" s="107">
        <v>187</v>
      </c>
      <c r="Q2729" s="106">
        <f t="shared" si="42"/>
        <v>1798</v>
      </c>
      <c r="R2729" s="87">
        <v>2015</v>
      </c>
    </row>
    <row r="2730" spans="1:18" x14ac:dyDescent="0.25">
      <c r="A2730" s="88">
        <v>2505</v>
      </c>
      <c r="B2730" s="92" t="s">
        <v>2679</v>
      </c>
      <c r="C2730" s="92" t="s">
        <v>56</v>
      </c>
      <c r="D2730" s="93">
        <v>2919058</v>
      </c>
      <c r="E2730" s="107">
        <v>202</v>
      </c>
      <c r="F2730" s="107">
        <v>176</v>
      </c>
      <c r="G2730" s="107">
        <v>169</v>
      </c>
      <c r="H2730" s="107">
        <v>144</v>
      </c>
      <c r="I2730" s="107">
        <v>122</v>
      </c>
      <c r="J2730" s="107">
        <v>106</v>
      </c>
      <c r="K2730" s="107">
        <v>110</v>
      </c>
      <c r="L2730" s="107">
        <v>135</v>
      </c>
      <c r="M2730" s="107">
        <v>150</v>
      </c>
      <c r="N2730" s="107">
        <v>175</v>
      </c>
      <c r="O2730" s="107">
        <v>173</v>
      </c>
      <c r="P2730" s="107">
        <v>186</v>
      </c>
      <c r="Q2730" s="106">
        <f t="shared" si="42"/>
        <v>1848</v>
      </c>
      <c r="R2730" s="87">
        <v>2015</v>
      </c>
    </row>
    <row r="2731" spans="1:18" x14ac:dyDescent="0.25">
      <c r="A2731" s="88">
        <v>2506</v>
      </c>
      <c r="B2731" s="92" t="s">
        <v>2680</v>
      </c>
      <c r="C2731" s="92" t="s">
        <v>77</v>
      </c>
      <c r="D2731" s="93">
        <v>2406700</v>
      </c>
      <c r="E2731" s="107">
        <v>201</v>
      </c>
      <c r="F2731" s="107">
        <v>182</v>
      </c>
      <c r="G2731" s="107">
        <v>189</v>
      </c>
      <c r="H2731" s="107">
        <v>166</v>
      </c>
      <c r="I2731" s="107">
        <v>154</v>
      </c>
      <c r="J2731" s="107">
        <v>132</v>
      </c>
      <c r="K2731" s="107">
        <v>142</v>
      </c>
      <c r="L2731" s="107">
        <v>165</v>
      </c>
      <c r="M2731" s="107">
        <v>180</v>
      </c>
      <c r="N2731" s="107">
        <v>203</v>
      </c>
      <c r="O2731" s="107">
        <v>203</v>
      </c>
      <c r="P2731" s="107">
        <v>209</v>
      </c>
      <c r="Q2731" s="106">
        <f t="shared" si="42"/>
        <v>2126</v>
      </c>
      <c r="R2731" s="87">
        <v>2015</v>
      </c>
    </row>
    <row r="2732" spans="1:18" x14ac:dyDescent="0.25">
      <c r="A2732" s="88">
        <v>2507</v>
      </c>
      <c r="B2732" s="92" t="s">
        <v>2681</v>
      </c>
      <c r="C2732" s="92" t="s">
        <v>77</v>
      </c>
      <c r="D2732" s="93">
        <v>2406809</v>
      </c>
      <c r="E2732" s="107">
        <v>193</v>
      </c>
      <c r="F2732" s="107">
        <v>174</v>
      </c>
      <c r="G2732" s="107">
        <v>180</v>
      </c>
      <c r="H2732" s="107">
        <v>158</v>
      </c>
      <c r="I2732" s="107">
        <v>147</v>
      </c>
      <c r="J2732" s="107">
        <v>125</v>
      </c>
      <c r="K2732" s="107">
        <v>136</v>
      </c>
      <c r="L2732" s="107">
        <v>157</v>
      </c>
      <c r="M2732" s="107">
        <v>173</v>
      </c>
      <c r="N2732" s="107">
        <v>194</v>
      </c>
      <c r="O2732" s="107">
        <v>195</v>
      </c>
      <c r="P2732" s="107">
        <v>200</v>
      </c>
      <c r="Q2732" s="106">
        <f t="shared" si="42"/>
        <v>2032</v>
      </c>
      <c r="R2732" s="87">
        <v>2015</v>
      </c>
    </row>
    <row r="2733" spans="1:18" x14ac:dyDescent="0.25">
      <c r="A2733" s="88">
        <v>2508</v>
      </c>
      <c r="B2733" s="92" t="s">
        <v>2682</v>
      </c>
      <c r="C2733" s="92" t="s">
        <v>48</v>
      </c>
      <c r="D2733" s="93">
        <v>3137700</v>
      </c>
      <c r="E2733" s="107">
        <v>162</v>
      </c>
      <c r="F2733" s="107">
        <v>136</v>
      </c>
      <c r="G2733" s="107">
        <v>129</v>
      </c>
      <c r="H2733" s="107">
        <v>102</v>
      </c>
      <c r="I2733" s="107">
        <v>85</v>
      </c>
      <c r="J2733" s="107">
        <v>69</v>
      </c>
      <c r="K2733" s="107">
        <v>75</v>
      </c>
      <c r="L2733" s="107">
        <v>100</v>
      </c>
      <c r="M2733" s="107">
        <v>109</v>
      </c>
      <c r="N2733" s="107">
        <v>129</v>
      </c>
      <c r="O2733" s="107">
        <v>132</v>
      </c>
      <c r="P2733" s="107">
        <v>140</v>
      </c>
      <c r="Q2733" s="106">
        <f t="shared" si="42"/>
        <v>1368</v>
      </c>
      <c r="R2733" s="87">
        <v>2015</v>
      </c>
    </row>
    <row r="2734" spans="1:18" x14ac:dyDescent="0.25">
      <c r="A2734" s="88">
        <v>2509</v>
      </c>
      <c r="B2734" s="92" t="s">
        <v>2683</v>
      </c>
      <c r="C2734" s="92" t="s">
        <v>56</v>
      </c>
      <c r="D2734" s="93">
        <v>2919108</v>
      </c>
      <c r="E2734" s="107">
        <v>218</v>
      </c>
      <c r="F2734" s="107">
        <v>188</v>
      </c>
      <c r="G2734" s="107">
        <v>180</v>
      </c>
      <c r="H2734" s="107">
        <v>155</v>
      </c>
      <c r="I2734" s="107">
        <v>131</v>
      </c>
      <c r="J2734" s="107">
        <v>115</v>
      </c>
      <c r="K2734" s="107">
        <v>119</v>
      </c>
      <c r="L2734" s="107">
        <v>142</v>
      </c>
      <c r="M2734" s="107">
        <v>159</v>
      </c>
      <c r="N2734" s="107">
        <v>186</v>
      </c>
      <c r="O2734" s="107">
        <v>186</v>
      </c>
      <c r="P2734" s="107">
        <v>199</v>
      </c>
      <c r="Q2734" s="106">
        <f t="shared" si="42"/>
        <v>1978</v>
      </c>
      <c r="R2734" s="87">
        <v>2015</v>
      </c>
    </row>
    <row r="2735" spans="1:18" x14ac:dyDescent="0.25">
      <c r="A2735" s="88">
        <v>2510</v>
      </c>
      <c r="B2735" s="92" t="s">
        <v>2684</v>
      </c>
      <c r="C2735" s="92" t="s">
        <v>48</v>
      </c>
      <c r="D2735" s="93">
        <v>3137809</v>
      </c>
      <c r="E2735" s="107">
        <v>151</v>
      </c>
      <c r="F2735" s="107">
        <v>124</v>
      </c>
      <c r="G2735" s="107">
        <v>128</v>
      </c>
      <c r="H2735" s="107">
        <v>101</v>
      </c>
      <c r="I2735" s="107">
        <v>80</v>
      </c>
      <c r="J2735" s="107">
        <v>67</v>
      </c>
      <c r="K2735" s="107">
        <v>75</v>
      </c>
      <c r="L2735" s="107">
        <v>100</v>
      </c>
      <c r="M2735" s="107">
        <v>112</v>
      </c>
      <c r="N2735" s="107">
        <v>130</v>
      </c>
      <c r="O2735" s="107">
        <v>136</v>
      </c>
      <c r="P2735" s="107">
        <v>133</v>
      </c>
      <c r="Q2735" s="106">
        <f t="shared" si="42"/>
        <v>1337</v>
      </c>
      <c r="R2735" s="87">
        <v>2015</v>
      </c>
    </row>
    <row r="2736" spans="1:18" x14ac:dyDescent="0.25">
      <c r="A2736" s="88">
        <v>2511</v>
      </c>
      <c r="B2736" s="92" t="s">
        <v>2685</v>
      </c>
      <c r="C2736" s="92" t="s">
        <v>84</v>
      </c>
      <c r="D2736" s="93">
        <v>5105234</v>
      </c>
      <c r="E2736" s="107">
        <v>129</v>
      </c>
      <c r="F2736" s="107">
        <v>115</v>
      </c>
      <c r="G2736" s="107">
        <v>118</v>
      </c>
      <c r="H2736" s="107">
        <v>104</v>
      </c>
      <c r="I2736" s="107">
        <v>93</v>
      </c>
      <c r="J2736" s="107">
        <v>82</v>
      </c>
      <c r="K2736" s="107">
        <v>95</v>
      </c>
      <c r="L2736" s="107">
        <v>118</v>
      </c>
      <c r="M2736" s="107">
        <v>124</v>
      </c>
      <c r="N2736" s="107">
        <v>139</v>
      </c>
      <c r="O2736" s="107">
        <v>130</v>
      </c>
      <c r="P2736" s="107">
        <v>130</v>
      </c>
      <c r="Q2736" s="106">
        <f t="shared" si="42"/>
        <v>1377</v>
      </c>
      <c r="R2736" s="87">
        <v>2015</v>
      </c>
    </row>
    <row r="2737" spans="1:18" x14ac:dyDescent="0.25">
      <c r="A2737" s="88">
        <v>2512</v>
      </c>
      <c r="B2737" s="92" t="s">
        <v>2686</v>
      </c>
      <c r="C2737" s="92" t="s">
        <v>48</v>
      </c>
      <c r="D2737" s="93">
        <v>3137908</v>
      </c>
      <c r="E2737" s="107">
        <v>179</v>
      </c>
      <c r="F2737" s="107">
        <v>146</v>
      </c>
      <c r="G2737" s="107">
        <v>144</v>
      </c>
      <c r="H2737" s="107">
        <v>117</v>
      </c>
      <c r="I2737" s="107">
        <v>102</v>
      </c>
      <c r="J2737" s="107">
        <v>83</v>
      </c>
      <c r="K2737" s="107">
        <v>92</v>
      </c>
      <c r="L2737" s="107">
        <v>122</v>
      </c>
      <c r="M2737" s="107">
        <v>127</v>
      </c>
      <c r="N2737" s="107">
        <v>145</v>
      </c>
      <c r="O2737" s="107">
        <v>147</v>
      </c>
      <c r="P2737" s="107">
        <v>145</v>
      </c>
      <c r="Q2737" s="106">
        <f t="shared" si="42"/>
        <v>1549</v>
      </c>
      <c r="R2737" s="87">
        <v>2015</v>
      </c>
    </row>
    <row r="2738" spans="1:18" x14ac:dyDescent="0.25">
      <c r="A2738" s="88">
        <v>2513</v>
      </c>
      <c r="B2738" s="92" t="s">
        <v>2687</v>
      </c>
      <c r="C2738" s="92" t="s">
        <v>79</v>
      </c>
      <c r="D2738" s="93">
        <v>2205607</v>
      </c>
      <c r="E2738" s="107">
        <v>158</v>
      </c>
      <c r="F2738" s="107">
        <v>140</v>
      </c>
      <c r="G2738" s="107">
        <v>148</v>
      </c>
      <c r="H2738" s="107">
        <v>138</v>
      </c>
      <c r="I2738" s="107">
        <v>134</v>
      </c>
      <c r="J2738" s="107">
        <v>125</v>
      </c>
      <c r="K2738" s="107">
        <v>134</v>
      </c>
      <c r="L2738" s="107">
        <v>156</v>
      </c>
      <c r="M2738" s="107">
        <v>165</v>
      </c>
      <c r="N2738" s="107">
        <v>177</v>
      </c>
      <c r="O2738" s="107">
        <v>167</v>
      </c>
      <c r="P2738" s="107">
        <v>163</v>
      </c>
      <c r="Q2738" s="106">
        <f t="shared" si="42"/>
        <v>1805</v>
      </c>
      <c r="R2738" s="87">
        <v>2015</v>
      </c>
    </row>
    <row r="2739" spans="1:18" x14ac:dyDescent="0.25">
      <c r="A2739" s="88">
        <v>2514</v>
      </c>
      <c r="B2739" s="92" t="s">
        <v>2688</v>
      </c>
      <c r="C2739" s="92" t="s">
        <v>59</v>
      </c>
      <c r="D2739" s="93">
        <v>4113205</v>
      </c>
      <c r="E2739" s="107">
        <v>146</v>
      </c>
      <c r="F2739" s="107">
        <v>121</v>
      </c>
      <c r="G2739" s="107">
        <v>114</v>
      </c>
      <c r="H2739" s="107">
        <v>85</v>
      </c>
      <c r="I2739" s="107">
        <v>61</v>
      </c>
      <c r="J2739" s="107">
        <v>46</v>
      </c>
      <c r="K2739" s="107">
        <v>53</v>
      </c>
      <c r="L2739" s="107">
        <v>75</v>
      </c>
      <c r="M2739" s="107">
        <v>89</v>
      </c>
      <c r="N2739" s="107">
        <v>113</v>
      </c>
      <c r="O2739" s="107">
        <v>134</v>
      </c>
      <c r="P2739" s="107">
        <v>147</v>
      </c>
      <c r="Q2739" s="106">
        <f t="shared" si="42"/>
        <v>1184</v>
      </c>
      <c r="R2739" s="87">
        <v>2015</v>
      </c>
    </row>
    <row r="2740" spans="1:18" x14ac:dyDescent="0.25">
      <c r="A2740" s="88">
        <v>2515</v>
      </c>
      <c r="B2740" s="92" t="s">
        <v>2689</v>
      </c>
      <c r="C2740" s="92" t="s">
        <v>56</v>
      </c>
      <c r="D2740" s="93">
        <v>2919157</v>
      </c>
      <c r="E2740" s="107">
        <v>206</v>
      </c>
      <c r="F2740" s="107">
        <v>178</v>
      </c>
      <c r="G2740" s="107">
        <v>178</v>
      </c>
      <c r="H2740" s="107">
        <v>164</v>
      </c>
      <c r="I2740" s="107">
        <v>152</v>
      </c>
      <c r="J2740" s="107">
        <v>131</v>
      </c>
      <c r="K2740" s="107">
        <v>138</v>
      </c>
      <c r="L2740" s="107">
        <v>167</v>
      </c>
      <c r="M2740" s="107">
        <v>177</v>
      </c>
      <c r="N2740" s="107">
        <v>203</v>
      </c>
      <c r="O2740" s="107">
        <v>192</v>
      </c>
      <c r="P2740" s="107">
        <v>192</v>
      </c>
      <c r="Q2740" s="106">
        <f t="shared" si="42"/>
        <v>2078</v>
      </c>
      <c r="R2740" s="87">
        <v>2015</v>
      </c>
    </row>
    <row r="2741" spans="1:18" x14ac:dyDescent="0.25">
      <c r="A2741" s="88">
        <v>2516</v>
      </c>
      <c r="B2741" s="92" t="s">
        <v>2690</v>
      </c>
      <c r="C2741" s="92" t="s">
        <v>99</v>
      </c>
      <c r="D2741" s="93">
        <v>3203163</v>
      </c>
      <c r="E2741" s="107">
        <v>161</v>
      </c>
      <c r="F2741" s="107">
        <v>136</v>
      </c>
      <c r="G2741" s="107">
        <v>131</v>
      </c>
      <c r="H2741" s="107">
        <v>102</v>
      </c>
      <c r="I2741" s="107">
        <v>84</v>
      </c>
      <c r="J2741" s="107">
        <v>68</v>
      </c>
      <c r="K2741" s="107">
        <v>73</v>
      </c>
      <c r="L2741" s="107">
        <v>96</v>
      </c>
      <c r="M2741" s="107">
        <v>108</v>
      </c>
      <c r="N2741" s="107">
        <v>127</v>
      </c>
      <c r="O2741" s="107">
        <v>130</v>
      </c>
      <c r="P2741" s="107">
        <v>140</v>
      </c>
      <c r="Q2741" s="106">
        <f t="shared" si="42"/>
        <v>1356</v>
      </c>
      <c r="R2741" s="87">
        <v>2015</v>
      </c>
    </row>
    <row r="2742" spans="1:18" x14ac:dyDescent="0.25">
      <c r="A2742" s="88">
        <v>2517</v>
      </c>
      <c r="B2742" s="92" t="s">
        <v>2691</v>
      </c>
      <c r="C2742" s="92" t="s">
        <v>48</v>
      </c>
      <c r="D2742" s="93">
        <v>3138005</v>
      </c>
      <c r="E2742" s="107">
        <v>185</v>
      </c>
      <c r="F2742" s="107">
        <v>154</v>
      </c>
      <c r="G2742" s="107">
        <v>152</v>
      </c>
      <c r="H2742" s="107">
        <v>117</v>
      </c>
      <c r="I2742" s="107">
        <v>96</v>
      </c>
      <c r="J2742" s="107">
        <v>80</v>
      </c>
      <c r="K2742" s="107">
        <v>87</v>
      </c>
      <c r="L2742" s="107">
        <v>114</v>
      </c>
      <c r="M2742" s="107">
        <v>122</v>
      </c>
      <c r="N2742" s="107">
        <v>140</v>
      </c>
      <c r="O2742" s="107">
        <v>146</v>
      </c>
      <c r="P2742" s="107">
        <v>153</v>
      </c>
      <c r="Q2742" s="106">
        <f t="shared" si="42"/>
        <v>1546</v>
      </c>
      <c r="R2742" s="87">
        <v>2015</v>
      </c>
    </row>
    <row r="2743" spans="1:18" x14ac:dyDescent="0.25">
      <c r="A2743" s="88">
        <v>2518</v>
      </c>
      <c r="B2743" s="92" t="s">
        <v>2691</v>
      </c>
      <c r="C2743" s="92" t="s">
        <v>59</v>
      </c>
      <c r="D2743" s="93">
        <v>4113254</v>
      </c>
      <c r="E2743" s="107">
        <v>189</v>
      </c>
      <c r="F2743" s="107">
        <v>161</v>
      </c>
      <c r="G2743" s="107">
        <v>149</v>
      </c>
      <c r="H2743" s="107">
        <v>116</v>
      </c>
      <c r="I2743" s="107">
        <v>85</v>
      </c>
      <c r="J2743" s="107">
        <v>65</v>
      </c>
      <c r="K2743" s="107">
        <v>75</v>
      </c>
      <c r="L2743" s="107">
        <v>104</v>
      </c>
      <c r="M2743" s="107">
        <v>120</v>
      </c>
      <c r="N2743" s="107">
        <v>153</v>
      </c>
      <c r="O2743" s="107">
        <v>177</v>
      </c>
      <c r="P2743" s="107">
        <v>196</v>
      </c>
      <c r="Q2743" s="106">
        <f t="shared" si="42"/>
        <v>1590</v>
      </c>
      <c r="R2743" s="87">
        <v>2015</v>
      </c>
    </row>
    <row r="2744" spans="1:18" x14ac:dyDescent="0.25">
      <c r="A2744" s="88">
        <v>2519</v>
      </c>
      <c r="B2744" s="92" t="s">
        <v>2692</v>
      </c>
      <c r="C2744" s="92" t="s">
        <v>247</v>
      </c>
      <c r="D2744" s="93">
        <v>1600279</v>
      </c>
      <c r="E2744" s="107">
        <v>125</v>
      </c>
      <c r="F2744" s="107">
        <v>109</v>
      </c>
      <c r="G2744" s="107">
        <v>119</v>
      </c>
      <c r="H2744" s="107">
        <v>114</v>
      </c>
      <c r="I2744" s="107">
        <v>121</v>
      </c>
      <c r="J2744" s="107">
        <v>121</v>
      </c>
      <c r="K2744" s="107">
        <v>134</v>
      </c>
      <c r="L2744" s="107">
        <v>155</v>
      </c>
      <c r="M2744" s="107">
        <v>165</v>
      </c>
      <c r="N2744" s="107">
        <v>160</v>
      </c>
      <c r="O2744" s="107">
        <v>148</v>
      </c>
      <c r="P2744" s="107">
        <v>137</v>
      </c>
      <c r="Q2744" s="106">
        <f t="shared" si="42"/>
        <v>1608</v>
      </c>
      <c r="R2744" s="87">
        <v>2015</v>
      </c>
    </row>
    <row r="2745" spans="1:18" x14ac:dyDescent="0.25">
      <c r="A2745" s="88">
        <v>2520</v>
      </c>
      <c r="B2745" s="92" t="s">
        <v>2693</v>
      </c>
      <c r="C2745" s="92" t="s">
        <v>91</v>
      </c>
      <c r="D2745" s="93">
        <v>3526407</v>
      </c>
      <c r="E2745" s="107">
        <v>126</v>
      </c>
      <c r="F2745" s="107">
        <v>106</v>
      </c>
      <c r="G2745" s="107">
        <v>108</v>
      </c>
      <c r="H2745" s="107">
        <v>85</v>
      </c>
      <c r="I2745" s="107">
        <v>63</v>
      </c>
      <c r="J2745" s="107">
        <v>51</v>
      </c>
      <c r="K2745" s="107">
        <v>57</v>
      </c>
      <c r="L2745" s="107">
        <v>76</v>
      </c>
      <c r="M2745" s="107">
        <v>87</v>
      </c>
      <c r="N2745" s="107">
        <v>105</v>
      </c>
      <c r="O2745" s="107">
        <v>119</v>
      </c>
      <c r="P2745" s="107">
        <v>122</v>
      </c>
      <c r="Q2745" s="106">
        <f t="shared" si="42"/>
        <v>1105</v>
      </c>
      <c r="R2745" s="87">
        <v>2015</v>
      </c>
    </row>
    <row r="2746" spans="1:18" x14ac:dyDescent="0.25">
      <c r="A2746" s="88">
        <v>2521</v>
      </c>
      <c r="B2746" s="92" t="s">
        <v>2694</v>
      </c>
      <c r="C2746" s="92" t="s">
        <v>268</v>
      </c>
      <c r="D2746" s="93">
        <v>2803609</v>
      </c>
      <c r="E2746" s="107">
        <v>199</v>
      </c>
      <c r="F2746" s="107">
        <v>178</v>
      </c>
      <c r="G2746" s="107">
        <v>178</v>
      </c>
      <c r="H2746" s="107">
        <v>155</v>
      </c>
      <c r="I2746" s="107">
        <v>131</v>
      </c>
      <c r="J2746" s="107">
        <v>114</v>
      </c>
      <c r="K2746" s="107">
        <v>117</v>
      </c>
      <c r="L2746" s="107">
        <v>138</v>
      </c>
      <c r="M2746" s="107">
        <v>154</v>
      </c>
      <c r="N2746" s="107">
        <v>181</v>
      </c>
      <c r="O2746" s="107">
        <v>184</v>
      </c>
      <c r="P2746" s="107">
        <v>197</v>
      </c>
      <c r="Q2746" s="106">
        <f t="shared" si="42"/>
        <v>1926</v>
      </c>
      <c r="R2746" s="87">
        <v>2015</v>
      </c>
    </row>
    <row r="2747" spans="1:18" x14ac:dyDescent="0.25">
      <c r="A2747" s="88">
        <v>2522</v>
      </c>
      <c r="B2747" s="92" t="s">
        <v>2695</v>
      </c>
      <c r="C2747" s="92" t="s">
        <v>59</v>
      </c>
      <c r="D2747" s="93">
        <v>4113304</v>
      </c>
      <c r="E2747" s="107">
        <v>180</v>
      </c>
      <c r="F2747" s="107">
        <v>153</v>
      </c>
      <c r="G2747" s="107">
        <v>141</v>
      </c>
      <c r="H2747" s="107">
        <v>110</v>
      </c>
      <c r="I2747" s="107">
        <v>78</v>
      </c>
      <c r="J2747" s="107">
        <v>59</v>
      </c>
      <c r="K2747" s="107">
        <v>69</v>
      </c>
      <c r="L2747" s="107">
        <v>97</v>
      </c>
      <c r="M2747" s="107">
        <v>114</v>
      </c>
      <c r="N2747" s="107">
        <v>146</v>
      </c>
      <c r="O2747" s="107">
        <v>168</v>
      </c>
      <c r="P2747" s="107">
        <v>186</v>
      </c>
      <c r="Q2747" s="106">
        <f t="shared" si="42"/>
        <v>1501</v>
      </c>
      <c r="R2747" s="87">
        <v>2015</v>
      </c>
    </row>
    <row r="2748" spans="1:18" x14ac:dyDescent="0.25">
      <c r="A2748" s="88">
        <v>2523</v>
      </c>
      <c r="B2748" s="92" t="s">
        <v>2696</v>
      </c>
      <c r="C2748" s="92" t="s">
        <v>48</v>
      </c>
      <c r="D2748" s="93">
        <v>3138104</v>
      </c>
      <c r="E2748" s="107">
        <v>176.8</v>
      </c>
      <c r="F2748" s="107">
        <v>156.6</v>
      </c>
      <c r="G2748" s="107">
        <v>156.6</v>
      </c>
      <c r="H2748" s="107">
        <v>136.69999999999999</v>
      </c>
      <c r="I2748" s="107">
        <v>119.4</v>
      </c>
      <c r="J2748" s="107">
        <v>104.5</v>
      </c>
      <c r="K2748" s="107">
        <v>113.1</v>
      </c>
      <c r="L2748" s="107">
        <v>142.1</v>
      </c>
      <c r="M2748" s="107">
        <v>159.19999999999999</v>
      </c>
      <c r="N2748" s="107">
        <v>173.4</v>
      </c>
      <c r="O2748" s="107">
        <v>162.80000000000001</v>
      </c>
      <c r="P2748" s="107">
        <v>161.6</v>
      </c>
      <c r="Q2748" s="106">
        <f t="shared" si="42"/>
        <v>1762.8</v>
      </c>
      <c r="R2748" s="87">
        <v>2015</v>
      </c>
    </row>
    <row r="2749" spans="1:18" x14ac:dyDescent="0.25">
      <c r="A2749" s="88">
        <v>2524</v>
      </c>
      <c r="B2749" s="92" t="s">
        <v>2697</v>
      </c>
      <c r="C2749" s="92" t="s">
        <v>111</v>
      </c>
      <c r="D2749" s="93">
        <v>2508406</v>
      </c>
      <c r="E2749" s="107">
        <v>194</v>
      </c>
      <c r="F2749" s="107">
        <v>168</v>
      </c>
      <c r="G2749" s="107">
        <v>174</v>
      </c>
      <c r="H2749" s="107">
        <v>159</v>
      </c>
      <c r="I2749" s="107">
        <v>152</v>
      </c>
      <c r="J2749" s="107">
        <v>138</v>
      </c>
      <c r="K2749" s="107">
        <v>152</v>
      </c>
      <c r="L2749" s="107">
        <v>177</v>
      </c>
      <c r="M2749" s="107">
        <v>189</v>
      </c>
      <c r="N2749" s="107">
        <v>207</v>
      </c>
      <c r="O2749" s="107">
        <v>201</v>
      </c>
      <c r="P2749" s="107">
        <v>203</v>
      </c>
      <c r="Q2749" s="106">
        <f t="shared" si="42"/>
        <v>2114</v>
      </c>
      <c r="R2749" s="87">
        <v>2015</v>
      </c>
    </row>
    <row r="2750" spans="1:18" x14ac:dyDescent="0.25">
      <c r="A2750" s="88">
        <v>2525</v>
      </c>
      <c r="B2750" s="92" t="s">
        <v>2698</v>
      </c>
      <c r="C2750" s="92" t="s">
        <v>61</v>
      </c>
      <c r="D2750" s="93">
        <v>4209508</v>
      </c>
      <c r="E2750" s="107">
        <v>145</v>
      </c>
      <c r="F2750" s="107">
        <v>123</v>
      </c>
      <c r="G2750" s="107">
        <v>111</v>
      </c>
      <c r="H2750" s="107">
        <v>99</v>
      </c>
      <c r="I2750" s="107">
        <v>76</v>
      </c>
      <c r="J2750" s="107">
        <v>64</v>
      </c>
      <c r="K2750" s="107">
        <v>73</v>
      </c>
      <c r="L2750" s="107">
        <v>84</v>
      </c>
      <c r="M2750" s="107">
        <v>75</v>
      </c>
      <c r="N2750" s="107">
        <v>116</v>
      </c>
      <c r="O2750" s="107">
        <v>137</v>
      </c>
      <c r="P2750" s="107">
        <v>149</v>
      </c>
      <c r="Q2750" s="106">
        <f t="shared" si="42"/>
        <v>1252</v>
      </c>
      <c r="R2750" s="87">
        <v>2015</v>
      </c>
    </row>
    <row r="2751" spans="1:18" x14ac:dyDescent="0.25">
      <c r="A2751" s="88">
        <v>2526</v>
      </c>
      <c r="B2751" s="92" t="s">
        <v>2699</v>
      </c>
      <c r="C2751" s="92" t="s">
        <v>56</v>
      </c>
      <c r="D2751" s="93">
        <v>2919207</v>
      </c>
      <c r="E2751" s="107">
        <v>162</v>
      </c>
      <c r="F2751" s="107">
        <v>140</v>
      </c>
      <c r="G2751" s="107">
        <v>137</v>
      </c>
      <c r="H2751" s="107">
        <v>116</v>
      </c>
      <c r="I2751" s="107">
        <v>96</v>
      </c>
      <c r="J2751" s="107">
        <v>90</v>
      </c>
      <c r="K2751" s="107">
        <v>91</v>
      </c>
      <c r="L2751" s="107">
        <v>105</v>
      </c>
      <c r="M2751" s="107">
        <v>120</v>
      </c>
      <c r="N2751" s="107">
        <v>139</v>
      </c>
      <c r="O2751" s="107">
        <v>138</v>
      </c>
      <c r="P2751" s="107">
        <v>149</v>
      </c>
      <c r="Q2751" s="106">
        <f t="shared" si="42"/>
        <v>1483</v>
      </c>
      <c r="R2751" s="87">
        <v>2015</v>
      </c>
    </row>
    <row r="2752" spans="1:18" x14ac:dyDescent="0.25">
      <c r="A2752" s="88">
        <v>2527</v>
      </c>
      <c r="B2752" s="92" t="s">
        <v>2700</v>
      </c>
      <c r="C2752" s="92" t="s">
        <v>61</v>
      </c>
      <c r="D2752" s="93">
        <v>4209607</v>
      </c>
      <c r="E2752" s="107">
        <v>193</v>
      </c>
      <c r="F2752" s="107">
        <v>158</v>
      </c>
      <c r="G2752" s="107">
        <v>148</v>
      </c>
      <c r="H2752" s="107">
        <v>111</v>
      </c>
      <c r="I2752" s="107">
        <v>81</v>
      </c>
      <c r="J2752" s="107">
        <v>62</v>
      </c>
      <c r="K2752" s="107">
        <v>71</v>
      </c>
      <c r="L2752" s="107">
        <v>93</v>
      </c>
      <c r="M2752" s="107">
        <v>110</v>
      </c>
      <c r="N2752" s="107">
        <v>148</v>
      </c>
      <c r="O2752" s="107">
        <v>176</v>
      </c>
      <c r="P2752" s="107">
        <v>199</v>
      </c>
      <c r="Q2752" s="106">
        <f t="shared" si="42"/>
        <v>1550</v>
      </c>
      <c r="R2752" s="87">
        <v>2015</v>
      </c>
    </row>
    <row r="2753" spans="1:18" x14ac:dyDescent="0.25">
      <c r="A2753" s="88">
        <v>2528</v>
      </c>
      <c r="B2753" s="92" t="s">
        <v>2701</v>
      </c>
      <c r="C2753" s="92" t="s">
        <v>68</v>
      </c>
      <c r="D2753" s="93">
        <v>1712157</v>
      </c>
      <c r="E2753" s="107">
        <v>155</v>
      </c>
      <c r="F2753" s="107">
        <v>135</v>
      </c>
      <c r="G2753" s="107">
        <v>137</v>
      </c>
      <c r="H2753" s="107">
        <v>131</v>
      </c>
      <c r="I2753" s="107">
        <v>127</v>
      </c>
      <c r="J2753" s="107">
        <v>114</v>
      </c>
      <c r="K2753" s="107">
        <v>125</v>
      </c>
      <c r="L2753" s="107">
        <v>145</v>
      </c>
      <c r="M2753" s="107">
        <v>157</v>
      </c>
      <c r="N2753" s="107">
        <v>166</v>
      </c>
      <c r="O2753" s="107">
        <v>142</v>
      </c>
      <c r="P2753" s="107">
        <v>142</v>
      </c>
      <c r="Q2753" s="106">
        <f t="shared" si="42"/>
        <v>1676</v>
      </c>
      <c r="R2753" s="87">
        <v>2015</v>
      </c>
    </row>
    <row r="2754" spans="1:18" x14ac:dyDescent="0.25">
      <c r="A2754" s="88">
        <v>2529</v>
      </c>
      <c r="B2754" s="92" t="s">
        <v>2702</v>
      </c>
      <c r="C2754" s="92" t="s">
        <v>91</v>
      </c>
      <c r="D2754" s="93">
        <v>3526506</v>
      </c>
      <c r="E2754" s="107">
        <v>149</v>
      </c>
      <c r="F2754" s="107">
        <v>128</v>
      </c>
      <c r="G2754" s="107">
        <v>130</v>
      </c>
      <c r="H2754" s="107">
        <v>103</v>
      </c>
      <c r="I2754" s="107">
        <v>80</v>
      </c>
      <c r="J2754" s="107">
        <v>64</v>
      </c>
      <c r="K2754" s="107">
        <v>73</v>
      </c>
      <c r="L2754" s="107">
        <v>98</v>
      </c>
      <c r="M2754" s="107">
        <v>116</v>
      </c>
      <c r="N2754" s="107">
        <v>139</v>
      </c>
      <c r="O2754" s="107">
        <v>150</v>
      </c>
      <c r="P2754" s="107">
        <v>150</v>
      </c>
      <c r="Q2754" s="106">
        <f t="shared" ref="Q2754:Q2817" si="43">SUM(E2754:P2754)</f>
        <v>1380</v>
      </c>
      <c r="R2754" s="87">
        <v>2015</v>
      </c>
    </row>
    <row r="2755" spans="1:18" x14ac:dyDescent="0.25">
      <c r="A2755" s="88">
        <v>2530</v>
      </c>
      <c r="B2755" s="92" t="s">
        <v>2703</v>
      </c>
      <c r="C2755" s="92" t="s">
        <v>48</v>
      </c>
      <c r="D2755" s="93">
        <v>3138203</v>
      </c>
      <c r="E2755" s="107">
        <v>117</v>
      </c>
      <c r="F2755" s="107">
        <v>102</v>
      </c>
      <c r="G2755" s="107">
        <v>102</v>
      </c>
      <c r="H2755" s="107">
        <v>80</v>
      </c>
      <c r="I2755" s="107">
        <v>59</v>
      </c>
      <c r="J2755" s="107">
        <v>47</v>
      </c>
      <c r="K2755" s="107">
        <v>53</v>
      </c>
      <c r="L2755" s="107">
        <v>80</v>
      </c>
      <c r="M2755" s="107">
        <v>97</v>
      </c>
      <c r="N2755" s="107">
        <v>113</v>
      </c>
      <c r="O2755" s="107">
        <v>114</v>
      </c>
      <c r="P2755" s="107">
        <v>113</v>
      </c>
      <c r="Q2755" s="106">
        <f t="shared" si="43"/>
        <v>1077</v>
      </c>
      <c r="R2755" s="87">
        <v>2015</v>
      </c>
    </row>
    <row r="2756" spans="1:18" x14ac:dyDescent="0.25">
      <c r="A2756" s="88">
        <v>2531</v>
      </c>
      <c r="B2756" s="92" t="s">
        <v>2704</v>
      </c>
      <c r="C2756" s="92" t="s">
        <v>54</v>
      </c>
      <c r="D2756" s="93">
        <v>2307502</v>
      </c>
      <c r="E2756" s="107">
        <v>201</v>
      </c>
      <c r="F2756" s="107">
        <v>171</v>
      </c>
      <c r="G2756" s="107">
        <v>176</v>
      </c>
      <c r="H2756" s="107">
        <v>165</v>
      </c>
      <c r="I2756" s="107">
        <v>160</v>
      </c>
      <c r="J2756" s="107">
        <v>147</v>
      </c>
      <c r="K2756" s="107">
        <v>163</v>
      </c>
      <c r="L2756" s="107">
        <v>191</v>
      </c>
      <c r="M2756" s="107">
        <v>202</v>
      </c>
      <c r="N2756" s="107">
        <v>219</v>
      </c>
      <c r="O2756" s="107">
        <v>210</v>
      </c>
      <c r="P2756" s="107">
        <v>211</v>
      </c>
      <c r="Q2756" s="106">
        <f t="shared" si="43"/>
        <v>2216</v>
      </c>
      <c r="R2756" s="87">
        <v>2015</v>
      </c>
    </row>
    <row r="2757" spans="1:18" x14ac:dyDescent="0.25">
      <c r="A2757" s="88">
        <v>2532</v>
      </c>
      <c r="B2757" s="92" t="s">
        <v>2705</v>
      </c>
      <c r="C2757" s="92" t="s">
        <v>81</v>
      </c>
      <c r="D2757" s="93">
        <v>4311502</v>
      </c>
      <c r="E2757" s="107">
        <v>157</v>
      </c>
      <c r="F2757" s="107">
        <v>122</v>
      </c>
      <c r="G2757" s="107">
        <v>106</v>
      </c>
      <c r="H2757" s="107">
        <v>62</v>
      </c>
      <c r="I2757" s="107">
        <v>39</v>
      </c>
      <c r="J2757" s="107">
        <v>26</v>
      </c>
      <c r="K2757" s="107">
        <v>29</v>
      </c>
      <c r="L2757" s="107">
        <v>47</v>
      </c>
      <c r="M2757" s="107">
        <v>64</v>
      </c>
      <c r="N2757" s="107">
        <v>96</v>
      </c>
      <c r="O2757" s="107">
        <v>130</v>
      </c>
      <c r="P2757" s="107">
        <v>156</v>
      </c>
      <c r="Q2757" s="106">
        <f t="shared" si="43"/>
        <v>1034</v>
      </c>
      <c r="R2757" s="87">
        <v>2015</v>
      </c>
    </row>
    <row r="2758" spans="1:18" x14ac:dyDescent="0.25">
      <c r="A2758" s="88">
        <v>2533</v>
      </c>
      <c r="B2758" s="92" t="s">
        <v>2706</v>
      </c>
      <c r="C2758" s="92" t="s">
        <v>91</v>
      </c>
      <c r="D2758" s="93">
        <v>3526605</v>
      </c>
      <c r="E2758" s="107">
        <v>171</v>
      </c>
      <c r="F2758" s="107">
        <v>138</v>
      </c>
      <c r="G2758" s="107">
        <v>140</v>
      </c>
      <c r="H2758" s="107">
        <v>111</v>
      </c>
      <c r="I2758" s="107">
        <v>94</v>
      </c>
      <c r="J2758" s="107">
        <v>77</v>
      </c>
      <c r="K2758" s="107">
        <v>85</v>
      </c>
      <c r="L2758" s="107">
        <v>111</v>
      </c>
      <c r="M2758" s="107">
        <v>120</v>
      </c>
      <c r="N2758" s="107">
        <v>139</v>
      </c>
      <c r="O2758" s="107">
        <v>147</v>
      </c>
      <c r="P2758" s="107">
        <v>150</v>
      </c>
      <c r="Q2758" s="106">
        <f t="shared" si="43"/>
        <v>1483</v>
      </c>
      <c r="R2758" s="87">
        <v>2015</v>
      </c>
    </row>
    <row r="2759" spans="1:18" x14ac:dyDescent="0.25">
      <c r="A2759" s="88">
        <v>2534</v>
      </c>
      <c r="B2759" s="92" t="s">
        <v>2707</v>
      </c>
      <c r="C2759" s="92" t="s">
        <v>48</v>
      </c>
      <c r="D2759" s="93">
        <v>3138302</v>
      </c>
      <c r="E2759" s="107">
        <v>186</v>
      </c>
      <c r="F2759" s="107">
        <v>155</v>
      </c>
      <c r="G2759" s="107">
        <v>155</v>
      </c>
      <c r="H2759" s="107">
        <v>129</v>
      </c>
      <c r="I2759" s="107">
        <v>109</v>
      </c>
      <c r="J2759" s="107">
        <v>93</v>
      </c>
      <c r="K2759" s="107">
        <v>105</v>
      </c>
      <c r="L2759" s="107">
        <v>138</v>
      </c>
      <c r="M2759" s="107">
        <v>153</v>
      </c>
      <c r="N2759" s="107">
        <v>168</v>
      </c>
      <c r="O2759" s="107">
        <v>165</v>
      </c>
      <c r="P2759" s="107">
        <v>157</v>
      </c>
      <c r="Q2759" s="106">
        <f t="shared" si="43"/>
        <v>1713</v>
      </c>
      <c r="R2759" s="87">
        <v>2015</v>
      </c>
    </row>
    <row r="2760" spans="1:18" x14ac:dyDescent="0.25">
      <c r="A2760" s="88">
        <v>2535</v>
      </c>
      <c r="B2760" s="92" t="s">
        <v>2708</v>
      </c>
      <c r="C2760" s="92" t="s">
        <v>61</v>
      </c>
      <c r="D2760" s="93">
        <v>4209706</v>
      </c>
      <c r="E2760" s="107">
        <v>155</v>
      </c>
      <c r="F2760" s="107">
        <v>134</v>
      </c>
      <c r="G2760" s="107">
        <v>115</v>
      </c>
      <c r="H2760" s="107">
        <v>114</v>
      </c>
      <c r="I2760" s="107">
        <v>90</v>
      </c>
      <c r="J2760" s="107">
        <v>80</v>
      </c>
      <c r="K2760" s="107">
        <v>92</v>
      </c>
      <c r="L2760" s="107">
        <v>104</v>
      </c>
      <c r="M2760" s="107">
        <v>82</v>
      </c>
      <c r="N2760" s="107">
        <v>134</v>
      </c>
      <c r="O2760" s="107">
        <v>154</v>
      </c>
      <c r="P2760" s="107">
        <v>159</v>
      </c>
      <c r="Q2760" s="106">
        <f t="shared" si="43"/>
        <v>1413</v>
      </c>
      <c r="R2760" s="87">
        <v>2015</v>
      </c>
    </row>
    <row r="2761" spans="1:18" x14ac:dyDescent="0.25">
      <c r="A2761" s="88">
        <v>2536</v>
      </c>
      <c r="B2761" s="92" t="s">
        <v>2709</v>
      </c>
      <c r="C2761" s="92" t="s">
        <v>91</v>
      </c>
      <c r="D2761" s="93">
        <v>3526704</v>
      </c>
      <c r="E2761" s="107">
        <v>178.1</v>
      </c>
      <c r="F2761" s="107">
        <v>141.69999999999999</v>
      </c>
      <c r="G2761" s="107">
        <v>147.80000000000001</v>
      </c>
      <c r="H2761" s="107">
        <v>127.8</v>
      </c>
      <c r="I2761" s="107">
        <v>109.1</v>
      </c>
      <c r="J2761" s="107">
        <v>99.3</v>
      </c>
      <c r="K2761" s="107">
        <v>112</v>
      </c>
      <c r="L2761" s="107">
        <v>135.30000000000001</v>
      </c>
      <c r="M2761" s="107">
        <v>132.19999999999999</v>
      </c>
      <c r="N2761" s="107">
        <v>145.9</v>
      </c>
      <c r="O2761" s="107">
        <v>151.19999999999999</v>
      </c>
      <c r="P2761" s="107">
        <v>146.19999999999999</v>
      </c>
      <c r="Q2761" s="106">
        <f t="shared" si="43"/>
        <v>1626.6000000000001</v>
      </c>
      <c r="R2761" s="87">
        <v>2015</v>
      </c>
    </row>
    <row r="2762" spans="1:18" x14ac:dyDescent="0.25">
      <c r="A2762" s="88">
        <v>2537</v>
      </c>
      <c r="B2762" s="92" t="s">
        <v>2710</v>
      </c>
      <c r="C2762" s="92" t="s">
        <v>48</v>
      </c>
      <c r="D2762" s="93">
        <v>3138351</v>
      </c>
      <c r="E2762" s="107">
        <v>192</v>
      </c>
      <c r="F2762" s="107">
        <v>163</v>
      </c>
      <c r="G2762" s="107">
        <v>160</v>
      </c>
      <c r="H2762" s="107">
        <v>134</v>
      </c>
      <c r="I2762" s="107">
        <v>121</v>
      </c>
      <c r="J2762" s="107">
        <v>101</v>
      </c>
      <c r="K2762" s="107">
        <v>108</v>
      </c>
      <c r="L2762" s="107">
        <v>141</v>
      </c>
      <c r="M2762" s="107">
        <v>146</v>
      </c>
      <c r="N2762" s="107">
        <v>171</v>
      </c>
      <c r="O2762" s="107">
        <v>161</v>
      </c>
      <c r="P2762" s="107">
        <v>165</v>
      </c>
      <c r="Q2762" s="106">
        <f t="shared" si="43"/>
        <v>1763</v>
      </c>
      <c r="R2762" s="87">
        <v>2015</v>
      </c>
    </row>
    <row r="2763" spans="1:18" x14ac:dyDescent="0.25">
      <c r="A2763" s="88">
        <v>2538</v>
      </c>
      <c r="B2763" s="92" t="s">
        <v>2711</v>
      </c>
      <c r="C2763" s="92" t="s">
        <v>56</v>
      </c>
      <c r="D2763" s="93">
        <v>2919306</v>
      </c>
      <c r="E2763" s="107">
        <v>220.2</v>
      </c>
      <c r="F2763" s="107">
        <v>191.7</v>
      </c>
      <c r="G2763" s="107">
        <v>188.5</v>
      </c>
      <c r="H2763" s="107">
        <v>171.1</v>
      </c>
      <c r="I2763" s="107">
        <v>155.69999999999999</v>
      </c>
      <c r="J2763" s="107">
        <v>134</v>
      </c>
      <c r="K2763" s="107">
        <v>140.9</v>
      </c>
      <c r="L2763" s="107">
        <v>171.8</v>
      </c>
      <c r="M2763" s="107">
        <v>184.6</v>
      </c>
      <c r="N2763" s="107">
        <v>211.9</v>
      </c>
      <c r="O2763" s="107">
        <v>200.7</v>
      </c>
      <c r="P2763" s="107">
        <v>205.5</v>
      </c>
      <c r="Q2763" s="106">
        <f t="shared" si="43"/>
        <v>2176.6000000000004</v>
      </c>
      <c r="R2763" s="87">
        <v>2015</v>
      </c>
    </row>
    <row r="2764" spans="1:18" x14ac:dyDescent="0.25">
      <c r="A2764" s="88">
        <v>2539</v>
      </c>
      <c r="B2764" s="92" t="s">
        <v>2712</v>
      </c>
      <c r="C2764" s="92" t="s">
        <v>91</v>
      </c>
      <c r="D2764" s="93">
        <v>3526803</v>
      </c>
      <c r="E2764" s="107">
        <v>135</v>
      </c>
      <c r="F2764" s="107">
        <v>114</v>
      </c>
      <c r="G2764" s="107">
        <v>116</v>
      </c>
      <c r="H2764" s="107">
        <v>92</v>
      </c>
      <c r="I2764" s="107">
        <v>70</v>
      </c>
      <c r="J2764" s="107">
        <v>53</v>
      </c>
      <c r="K2764" s="107">
        <v>59</v>
      </c>
      <c r="L2764" s="107">
        <v>83</v>
      </c>
      <c r="M2764" s="107">
        <v>99</v>
      </c>
      <c r="N2764" s="107">
        <v>119</v>
      </c>
      <c r="O2764" s="107">
        <v>136</v>
      </c>
      <c r="P2764" s="107">
        <v>141</v>
      </c>
      <c r="Q2764" s="106">
        <f t="shared" si="43"/>
        <v>1217</v>
      </c>
      <c r="R2764" s="87">
        <v>2015</v>
      </c>
    </row>
    <row r="2765" spans="1:18" x14ac:dyDescent="0.25">
      <c r="A2765" s="88">
        <v>2540</v>
      </c>
      <c r="B2765" s="92" t="s">
        <v>2713</v>
      </c>
      <c r="C2765" s="92" t="s">
        <v>61</v>
      </c>
      <c r="D2765" s="93">
        <v>4209805</v>
      </c>
      <c r="E2765" s="107">
        <v>151</v>
      </c>
      <c r="F2765" s="107">
        <v>128</v>
      </c>
      <c r="G2765" s="107">
        <v>119</v>
      </c>
      <c r="H2765" s="107">
        <v>99</v>
      </c>
      <c r="I2765" s="107">
        <v>75</v>
      </c>
      <c r="J2765" s="107">
        <v>60</v>
      </c>
      <c r="K2765" s="107">
        <v>68</v>
      </c>
      <c r="L2765" s="107">
        <v>81</v>
      </c>
      <c r="M2765" s="107">
        <v>79</v>
      </c>
      <c r="N2765" s="107">
        <v>115</v>
      </c>
      <c r="O2765" s="107">
        <v>139</v>
      </c>
      <c r="P2765" s="107">
        <v>156</v>
      </c>
      <c r="Q2765" s="106">
        <f t="shared" si="43"/>
        <v>1270</v>
      </c>
      <c r="R2765" s="87">
        <v>2015</v>
      </c>
    </row>
    <row r="2766" spans="1:18" x14ac:dyDescent="0.25">
      <c r="A2766" s="88">
        <v>2541</v>
      </c>
      <c r="B2766" s="92" t="s">
        <v>2714</v>
      </c>
      <c r="C2766" s="92" t="s">
        <v>48</v>
      </c>
      <c r="D2766" s="93">
        <v>3138401</v>
      </c>
      <c r="E2766" s="107">
        <v>177</v>
      </c>
      <c r="F2766" s="107">
        <v>148</v>
      </c>
      <c r="G2766" s="107">
        <v>146</v>
      </c>
      <c r="H2766" s="107">
        <v>114</v>
      </c>
      <c r="I2766" s="107">
        <v>94</v>
      </c>
      <c r="J2766" s="107">
        <v>77</v>
      </c>
      <c r="K2766" s="107">
        <v>85</v>
      </c>
      <c r="L2766" s="107">
        <v>112</v>
      </c>
      <c r="M2766" s="107">
        <v>119</v>
      </c>
      <c r="N2766" s="107">
        <v>136</v>
      </c>
      <c r="O2766" s="107">
        <v>142</v>
      </c>
      <c r="P2766" s="107">
        <v>148</v>
      </c>
      <c r="Q2766" s="106">
        <f t="shared" si="43"/>
        <v>1498</v>
      </c>
      <c r="R2766" s="87">
        <v>2015</v>
      </c>
    </row>
    <row r="2767" spans="1:18" x14ac:dyDescent="0.25">
      <c r="A2767" s="88">
        <v>2542</v>
      </c>
      <c r="B2767" s="92" t="s">
        <v>2715</v>
      </c>
      <c r="C2767" s="92" t="s">
        <v>46</v>
      </c>
      <c r="D2767" s="93">
        <v>5212303</v>
      </c>
      <c r="E2767" s="107">
        <v>123</v>
      </c>
      <c r="F2767" s="107">
        <v>108</v>
      </c>
      <c r="G2767" s="107">
        <v>115</v>
      </c>
      <c r="H2767" s="107">
        <v>104</v>
      </c>
      <c r="I2767" s="107">
        <v>93</v>
      </c>
      <c r="J2767" s="107">
        <v>81</v>
      </c>
      <c r="K2767" s="107">
        <v>97</v>
      </c>
      <c r="L2767" s="107">
        <v>121</v>
      </c>
      <c r="M2767" s="107">
        <v>119</v>
      </c>
      <c r="N2767" s="107">
        <v>127</v>
      </c>
      <c r="O2767" s="107">
        <v>116</v>
      </c>
      <c r="P2767" s="107">
        <v>114</v>
      </c>
      <c r="Q2767" s="106">
        <f t="shared" si="43"/>
        <v>1318</v>
      </c>
      <c r="R2767" s="87">
        <v>2015</v>
      </c>
    </row>
    <row r="2768" spans="1:18" x14ac:dyDescent="0.25">
      <c r="A2768" s="88">
        <v>2543</v>
      </c>
      <c r="B2768" s="92" t="s">
        <v>2716</v>
      </c>
      <c r="C2768" s="92" t="s">
        <v>59</v>
      </c>
      <c r="D2768" s="93">
        <v>4113403</v>
      </c>
      <c r="E2768" s="107">
        <v>190.1</v>
      </c>
      <c r="F2768" s="107">
        <v>162.19999999999999</v>
      </c>
      <c r="G2768" s="107">
        <v>159.1</v>
      </c>
      <c r="H2768" s="107">
        <v>131.19999999999999</v>
      </c>
      <c r="I2768" s="107">
        <v>102.1</v>
      </c>
      <c r="J2768" s="107">
        <v>82.6</v>
      </c>
      <c r="K2768" s="107">
        <v>93.5</v>
      </c>
      <c r="L2768" s="107">
        <v>124.1</v>
      </c>
      <c r="M2768" s="107">
        <v>135.5</v>
      </c>
      <c r="N2768" s="107">
        <v>162.6</v>
      </c>
      <c r="O2768" s="107">
        <v>182.7</v>
      </c>
      <c r="P2768" s="107">
        <v>191.9</v>
      </c>
      <c r="Q2768" s="106">
        <f t="shared" si="43"/>
        <v>1717.6</v>
      </c>
      <c r="R2768" s="87">
        <v>2015</v>
      </c>
    </row>
    <row r="2769" spans="1:18" x14ac:dyDescent="0.25">
      <c r="A2769" s="88">
        <v>2544</v>
      </c>
      <c r="B2769" s="92" t="s">
        <v>2717</v>
      </c>
      <c r="C2769" s="92" t="s">
        <v>81</v>
      </c>
      <c r="D2769" s="93">
        <v>4311601</v>
      </c>
      <c r="E2769" s="107">
        <v>177</v>
      </c>
      <c r="F2769" s="107">
        <v>142</v>
      </c>
      <c r="G2769" s="107">
        <v>132</v>
      </c>
      <c r="H2769" s="107">
        <v>89</v>
      </c>
      <c r="I2769" s="107">
        <v>62</v>
      </c>
      <c r="J2769" s="107">
        <v>48</v>
      </c>
      <c r="K2769" s="107">
        <v>55</v>
      </c>
      <c r="L2769" s="107">
        <v>79</v>
      </c>
      <c r="M2769" s="107">
        <v>99</v>
      </c>
      <c r="N2769" s="107">
        <v>132</v>
      </c>
      <c r="O2769" s="107">
        <v>160</v>
      </c>
      <c r="P2769" s="107">
        <v>185</v>
      </c>
      <c r="Q2769" s="106">
        <f t="shared" si="43"/>
        <v>1360</v>
      </c>
      <c r="R2769" s="87">
        <v>2015</v>
      </c>
    </row>
    <row r="2770" spans="1:18" x14ac:dyDescent="0.25">
      <c r="A2770" s="88">
        <v>2545</v>
      </c>
      <c r="B2770" s="92" t="s">
        <v>2718</v>
      </c>
      <c r="C2770" s="92" t="s">
        <v>48</v>
      </c>
      <c r="D2770" s="93">
        <v>3138500</v>
      </c>
      <c r="E2770" s="107">
        <v>187</v>
      </c>
      <c r="F2770" s="107">
        <v>145</v>
      </c>
      <c r="G2770" s="107">
        <v>145</v>
      </c>
      <c r="H2770" s="107">
        <v>119</v>
      </c>
      <c r="I2770" s="107">
        <v>101</v>
      </c>
      <c r="J2770" s="107">
        <v>87</v>
      </c>
      <c r="K2770" s="107">
        <v>94</v>
      </c>
      <c r="L2770" s="107">
        <v>123</v>
      </c>
      <c r="M2770" s="107">
        <v>128</v>
      </c>
      <c r="N2770" s="107">
        <v>145</v>
      </c>
      <c r="O2770" s="107">
        <v>153</v>
      </c>
      <c r="P2770" s="107">
        <v>152</v>
      </c>
      <c r="Q2770" s="106">
        <f t="shared" si="43"/>
        <v>1579</v>
      </c>
      <c r="R2770" s="87">
        <v>2015</v>
      </c>
    </row>
    <row r="2771" spans="1:18" x14ac:dyDescent="0.25">
      <c r="A2771" s="88">
        <v>2546</v>
      </c>
      <c r="B2771" s="92" t="s">
        <v>2719</v>
      </c>
      <c r="C2771" s="92" t="s">
        <v>56</v>
      </c>
      <c r="D2771" s="93">
        <v>2919405</v>
      </c>
      <c r="E2771" s="107">
        <v>184</v>
      </c>
      <c r="F2771" s="107">
        <v>165</v>
      </c>
      <c r="G2771" s="107">
        <v>165</v>
      </c>
      <c r="H2771" s="107">
        <v>143</v>
      </c>
      <c r="I2771" s="107">
        <v>123</v>
      </c>
      <c r="J2771" s="107">
        <v>106</v>
      </c>
      <c r="K2771" s="107">
        <v>114</v>
      </c>
      <c r="L2771" s="107">
        <v>142</v>
      </c>
      <c r="M2771" s="107">
        <v>157</v>
      </c>
      <c r="N2771" s="107">
        <v>181</v>
      </c>
      <c r="O2771" s="107">
        <v>164</v>
      </c>
      <c r="P2771" s="107">
        <v>170</v>
      </c>
      <c r="Q2771" s="106">
        <f t="shared" si="43"/>
        <v>1814</v>
      </c>
      <c r="R2771" s="87">
        <v>2015</v>
      </c>
    </row>
    <row r="2772" spans="1:18" x14ac:dyDescent="0.25">
      <c r="A2772" s="88">
        <v>2547</v>
      </c>
      <c r="B2772" s="92" t="s">
        <v>2720</v>
      </c>
      <c r="C2772" s="92" t="s">
        <v>59</v>
      </c>
      <c r="D2772" s="93">
        <v>4113429</v>
      </c>
      <c r="E2772" s="107">
        <v>195</v>
      </c>
      <c r="F2772" s="107">
        <v>167</v>
      </c>
      <c r="G2772" s="107">
        <v>158</v>
      </c>
      <c r="H2772" s="107">
        <v>126</v>
      </c>
      <c r="I2772" s="107">
        <v>95</v>
      </c>
      <c r="J2772" s="107">
        <v>75</v>
      </c>
      <c r="K2772" s="107">
        <v>86</v>
      </c>
      <c r="L2772" s="107">
        <v>115</v>
      </c>
      <c r="M2772" s="107">
        <v>130</v>
      </c>
      <c r="N2772" s="107">
        <v>161</v>
      </c>
      <c r="O2772" s="107">
        <v>185</v>
      </c>
      <c r="P2772" s="107">
        <v>200</v>
      </c>
      <c r="Q2772" s="106">
        <f t="shared" si="43"/>
        <v>1693</v>
      </c>
      <c r="R2772" s="87">
        <v>2015</v>
      </c>
    </row>
    <row r="2773" spans="1:18" x14ac:dyDescent="0.25">
      <c r="A2773" s="88">
        <v>2548</v>
      </c>
      <c r="B2773" s="92" t="s">
        <v>2721</v>
      </c>
      <c r="C2773" s="92" t="s">
        <v>71</v>
      </c>
      <c r="D2773" s="93">
        <v>2106003</v>
      </c>
      <c r="E2773" s="107">
        <v>127</v>
      </c>
      <c r="F2773" s="107">
        <v>111</v>
      </c>
      <c r="G2773" s="107">
        <v>120</v>
      </c>
      <c r="H2773" s="107">
        <v>114</v>
      </c>
      <c r="I2773" s="107">
        <v>116</v>
      </c>
      <c r="J2773" s="107">
        <v>112</v>
      </c>
      <c r="K2773" s="107">
        <v>122</v>
      </c>
      <c r="L2773" s="107">
        <v>139</v>
      </c>
      <c r="M2773" s="107">
        <v>145</v>
      </c>
      <c r="N2773" s="107">
        <v>152</v>
      </c>
      <c r="O2773" s="107">
        <v>141</v>
      </c>
      <c r="P2773" s="107">
        <v>135</v>
      </c>
      <c r="Q2773" s="106">
        <f t="shared" si="43"/>
        <v>1534</v>
      </c>
      <c r="R2773" s="87">
        <v>2015</v>
      </c>
    </row>
    <row r="2774" spans="1:18" x14ac:dyDescent="0.25">
      <c r="A2774" s="88">
        <v>2549</v>
      </c>
      <c r="B2774" s="92" t="s">
        <v>2722</v>
      </c>
      <c r="C2774" s="92" t="s">
        <v>48</v>
      </c>
      <c r="D2774" s="93">
        <v>3138609</v>
      </c>
      <c r="E2774" s="107">
        <v>186</v>
      </c>
      <c r="F2774" s="107">
        <v>149</v>
      </c>
      <c r="G2774" s="107">
        <v>148</v>
      </c>
      <c r="H2774" s="107">
        <v>119</v>
      </c>
      <c r="I2774" s="107">
        <v>101</v>
      </c>
      <c r="J2774" s="107">
        <v>89</v>
      </c>
      <c r="K2774" s="107">
        <v>96</v>
      </c>
      <c r="L2774" s="107">
        <v>124</v>
      </c>
      <c r="M2774" s="107">
        <v>125</v>
      </c>
      <c r="N2774" s="107">
        <v>142</v>
      </c>
      <c r="O2774" s="107">
        <v>150</v>
      </c>
      <c r="P2774" s="107">
        <v>151</v>
      </c>
      <c r="Q2774" s="106">
        <f t="shared" si="43"/>
        <v>1580</v>
      </c>
      <c r="R2774" s="87">
        <v>2015</v>
      </c>
    </row>
    <row r="2775" spans="1:18" x14ac:dyDescent="0.25">
      <c r="A2775" s="88">
        <v>2550</v>
      </c>
      <c r="B2775" s="92" t="s">
        <v>2723</v>
      </c>
      <c r="C2775" s="92" t="s">
        <v>91</v>
      </c>
      <c r="D2775" s="93">
        <v>3526902</v>
      </c>
      <c r="E2775" s="107">
        <v>135</v>
      </c>
      <c r="F2775" s="107">
        <v>114</v>
      </c>
      <c r="G2775" s="107">
        <v>117</v>
      </c>
      <c r="H2775" s="107">
        <v>93</v>
      </c>
      <c r="I2775" s="107">
        <v>72</v>
      </c>
      <c r="J2775" s="107">
        <v>61</v>
      </c>
      <c r="K2775" s="107">
        <v>68</v>
      </c>
      <c r="L2775" s="107">
        <v>90</v>
      </c>
      <c r="M2775" s="107">
        <v>99</v>
      </c>
      <c r="N2775" s="107">
        <v>117</v>
      </c>
      <c r="O2775" s="107">
        <v>127</v>
      </c>
      <c r="P2775" s="107">
        <v>128</v>
      </c>
      <c r="Q2775" s="106">
        <f t="shared" si="43"/>
        <v>1221</v>
      </c>
      <c r="R2775" s="87">
        <v>2015</v>
      </c>
    </row>
    <row r="2776" spans="1:18" x14ac:dyDescent="0.25">
      <c r="A2776" s="88">
        <v>2551</v>
      </c>
      <c r="B2776" s="92" t="s">
        <v>2724</v>
      </c>
      <c r="C2776" s="92" t="s">
        <v>48</v>
      </c>
      <c r="D2776" s="93">
        <v>3138625</v>
      </c>
      <c r="E2776" s="107">
        <v>131</v>
      </c>
      <c r="F2776" s="107">
        <v>116</v>
      </c>
      <c r="G2776" s="107">
        <v>116</v>
      </c>
      <c r="H2776" s="107">
        <v>95</v>
      </c>
      <c r="I2776" s="107">
        <v>79</v>
      </c>
      <c r="J2776" s="107">
        <v>64</v>
      </c>
      <c r="K2776" s="107">
        <v>72</v>
      </c>
      <c r="L2776" s="107">
        <v>104</v>
      </c>
      <c r="M2776" s="107">
        <v>125</v>
      </c>
      <c r="N2776" s="107">
        <v>132</v>
      </c>
      <c r="O2776" s="107">
        <v>124</v>
      </c>
      <c r="P2776" s="107">
        <v>125</v>
      </c>
      <c r="Q2776" s="106">
        <f t="shared" si="43"/>
        <v>1283</v>
      </c>
      <c r="R2776" s="87">
        <v>2015</v>
      </c>
    </row>
    <row r="2777" spans="1:18" x14ac:dyDescent="0.25">
      <c r="A2777" s="88">
        <v>2552</v>
      </c>
      <c r="B2777" s="92" t="s">
        <v>2725</v>
      </c>
      <c r="C2777" s="92" t="s">
        <v>66</v>
      </c>
      <c r="D2777" s="93">
        <v>2608909</v>
      </c>
      <c r="E2777" s="107">
        <v>209.3</v>
      </c>
      <c r="F2777" s="107">
        <v>185</v>
      </c>
      <c r="G2777" s="107">
        <v>191.1</v>
      </c>
      <c r="H2777" s="107">
        <v>166.9</v>
      </c>
      <c r="I2777" s="107">
        <v>143.9</v>
      </c>
      <c r="J2777" s="107">
        <v>122.6</v>
      </c>
      <c r="K2777" s="107">
        <v>132.19999999999999</v>
      </c>
      <c r="L2777" s="107">
        <v>152.30000000000001</v>
      </c>
      <c r="M2777" s="107">
        <v>171.8</v>
      </c>
      <c r="N2777" s="107">
        <v>200.3</v>
      </c>
      <c r="O2777" s="107">
        <v>205.5</v>
      </c>
      <c r="P2777" s="107">
        <v>214.6</v>
      </c>
      <c r="Q2777" s="106">
        <f t="shared" si="43"/>
        <v>2095.5</v>
      </c>
      <c r="R2777" s="87">
        <v>2015</v>
      </c>
    </row>
    <row r="2778" spans="1:18" x14ac:dyDescent="0.25">
      <c r="A2778" s="88">
        <v>2553</v>
      </c>
      <c r="B2778" s="92" t="s">
        <v>2726</v>
      </c>
      <c r="C2778" s="92" t="s">
        <v>110</v>
      </c>
      <c r="D2778" s="93">
        <v>2704203</v>
      </c>
      <c r="E2778" s="107">
        <v>211.3</v>
      </c>
      <c r="F2778" s="107">
        <v>184.7</v>
      </c>
      <c r="G2778" s="107">
        <v>187.5</v>
      </c>
      <c r="H2778" s="107">
        <v>164.9</v>
      </c>
      <c r="I2778" s="107">
        <v>137.1</v>
      </c>
      <c r="J2778" s="107">
        <v>117.5</v>
      </c>
      <c r="K2778" s="107">
        <v>123.6</v>
      </c>
      <c r="L2778" s="107">
        <v>141.80000000000001</v>
      </c>
      <c r="M2778" s="107">
        <v>161.30000000000001</v>
      </c>
      <c r="N2778" s="107">
        <v>193.2</v>
      </c>
      <c r="O2778" s="107">
        <v>203</v>
      </c>
      <c r="P2778" s="107">
        <v>213.4</v>
      </c>
      <c r="Q2778" s="106">
        <f t="shared" si="43"/>
        <v>2039.3</v>
      </c>
      <c r="R2778" s="87">
        <v>2015</v>
      </c>
    </row>
    <row r="2779" spans="1:18" x14ac:dyDescent="0.25">
      <c r="A2779" s="88">
        <v>2554</v>
      </c>
      <c r="B2779" s="92" t="s">
        <v>2727</v>
      </c>
      <c r="C2779" s="92" t="s">
        <v>52</v>
      </c>
      <c r="D2779" s="93">
        <v>1504000</v>
      </c>
      <c r="E2779" s="107">
        <v>115</v>
      </c>
      <c r="F2779" s="107">
        <v>98</v>
      </c>
      <c r="G2779" s="107">
        <v>106</v>
      </c>
      <c r="H2779" s="107">
        <v>104</v>
      </c>
      <c r="I2779" s="107">
        <v>113</v>
      </c>
      <c r="J2779" s="107">
        <v>113</v>
      </c>
      <c r="K2779" s="107">
        <v>123</v>
      </c>
      <c r="L2779" s="107">
        <v>137</v>
      </c>
      <c r="M2779" s="107">
        <v>139</v>
      </c>
      <c r="N2779" s="107">
        <v>145</v>
      </c>
      <c r="O2779" s="107">
        <v>136</v>
      </c>
      <c r="P2779" s="107">
        <v>129</v>
      </c>
      <c r="Q2779" s="106">
        <f t="shared" si="43"/>
        <v>1458</v>
      </c>
      <c r="R2779" s="87">
        <v>2015</v>
      </c>
    </row>
    <row r="2780" spans="1:18" x14ac:dyDescent="0.25">
      <c r="A2780" s="88">
        <v>2555</v>
      </c>
      <c r="B2780" s="92" t="s">
        <v>2728</v>
      </c>
      <c r="C2780" s="92" t="s">
        <v>54</v>
      </c>
      <c r="D2780" s="93">
        <v>2307601</v>
      </c>
      <c r="E2780" s="107">
        <v>207.1</v>
      </c>
      <c r="F2780" s="107">
        <v>177</v>
      </c>
      <c r="G2780" s="107">
        <v>182.5</v>
      </c>
      <c r="H2780" s="107">
        <v>169.8</v>
      </c>
      <c r="I2780" s="107">
        <v>168.8</v>
      </c>
      <c r="J2780" s="107">
        <v>157.69999999999999</v>
      </c>
      <c r="K2780" s="107">
        <v>174.8</v>
      </c>
      <c r="L2780" s="107">
        <v>202.8</v>
      </c>
      <c r="M2780" s="107">
        <v>209.6</v>
      </c>
      <c r="N2780" s="107">
        <v>225.8</v>
      </c>
      <c r="O2780" s="107">
        <v>214.9</v>
      </c>
      <c r="P2780" s="107">
        <v>217.2</v>
      </c>
      <c r="Q2780" s="106">
        <f t="shared" si="43"/>
        <v>2307.9999999999995</v>
      </c>
      <c r="R2780" s="87">
        <v>2015</v>
      </c>
    </row>
    <row r="2781" spans="1:18" x14ac:dyDescent="0.25">
      <c r="A2781" s="88">
        <v>2556</v>
      </c>
      <c r="B2781" s="92" t="s">
        <v>2729</v>
      </c>
      <c r="C2781" s="92" t="s">
        <v>59</v>
      </c>
      <c r="D2781" s="93">
        <v>4113452</v>
      </c>
      <c r="E2781" s="107">
        <v>182</v>
      </c>
      <c r="F2781" s="107">
        <v>157</v>
      </c>
      <c r="G2781" s="107">
        <v>147</v>
      </c>
      <c r="H2781" s="107">
        <v>114</v>
      </c>
      <c r="I2781" s="107">
        <v>84</v>
      </c>
      <c r="J2781" s="107">
        <v>64</v>
      </c>
      <c r="K2781" s="107">
        <v>76</v>
      </c>
      <c r="L2781" s="107">
        <v>103</v>
      </c>
      <c r="M2781" s="107">
        <v>119</v>
      </c>
      <c r="N2781" s="107">
        <v>151</v>
      </c>
      <c r="O2781" s="107">
        <v>171</v>
      </c>
      <c r="P2781" s="107">
        <v>190</v>
      </c>
      <c r="Q2781" s="106">
        <f t="shared" si="43"/>
        <v>1558</v>
      </c>
      <c r="R2781" s="87">
        <v>2015</v>
      </c>
    </row>
    <row r="2782" spans="1:18" x14ac:dyDescent="0.25">
      <c r="A2782" s="88">
        <v>2557</v>
      </c>
      <c r="B2782" s="92" t="s">
        <v>2730</v>
      </c>
      <c r="C2782" s="92" t="s">
        <v>91</v>
      </c>
      <c r="D2782" s="93">
        <v>3527009</v>
      </c>
      <c r="E2782" s="107">
        <v>156</v>
      </c>
      <c r="F2782" s="107">
        <v>129</v>
      </c>
      <c r="G2782" s="107">
        <v>133</v>
      </c>
      <c r="H2782" s="107">
        <v>109</v>
      </c>
      <c r="I2782" s="107">
        <v>88</v>
      </c>
      <c r="J2782" s="107">
        <v>77</v>
      </c>
      <c r="K2782" s="107">
        <v>86</v>
      </c>
      <c r="L2782" s="107">
        <v>107</v>
      </c>
      <c r="M2782" s="107">
        <v>113</v>
      </c>
      <c r="N2782" s="107">
        <v>131</v>
      </c>
      <c r="O2782" s="107">
        <v>140</v>
      </c>
      <c r="P2782" s="107">
        <v>140</v>
      </c>
      <c r="Q2782" s="106">
        <f t="shared" si="43"/>
        <v>1409</v>
      </c>
      <c r="R2782" s="87">
        <v>2015</v>
      </c>
    </row>
    <row r="2783" spans="1:18" x14ac:dyDescent="0.25">
      <c r="A2783" s="88">
        <v>2558</v>
      </c>
      <c r="B2783" s="92" t="s">
        <v>2731</v>
      </c>
      <c r="C2783" s="92" t="s">
        <v>61</v>
      </c>
      <c r="D2783" s="93">
        <v>4209854</v>
      </c>
      <c r="E2783" s="107">
        <v>160</v>
      </c>
      <c r="F2783" s="107">
        <v>132</v>
      </c>
      <c r="G2783" s="107">
        <v>118</v>
      </c>
      <c r="H2783" s="107">
        <v>96</v>
      </c>
      <c r="I2783" s="107">
        <v>71</v>
      </c>
      <c r="J2783" s="107">
        <v>59</v>
      </c>
      <c r="K2783" s="107">
        <v>68</v>
      </c>
      <c r="L2783" s="107">
        <v>88</v>
      </c>
      <c r="M2783" s="107">
        <v>89</v>
      </c>
      <c r="N2783" s="107">
        <v>129</v>
      </c>
      <c r="O2783" s="107">
        <v>152</v>
      </c>
      <c r="P2783" s="107">
        <v>167</v>
      </c>
      <c r="Q2783" s="106">
        <f t="shared" si="43"/>
        <v>1329</v>
      </c>
      <c r="R2783" s="87">
        <v>2015</v>
      </c>
    </row>
    <row r="2784" spans="1:18" x14ac:dyDescent="0.25">
      <c r="A2784" s="88">
        <v>2559</v>
      </c>
      <c r="B2784" s="92" t="s">
        <v>2732</v>
      </c>
      <c r="C2784" s="92" t="s">
        <v>81</v>
      </c>
      <c r="D2784" s="93">
        <v>4311627</v>
      </c>
      <c r="E2784" s="107">
        <v>163</v>
      </c>
      <c r="F2784" s="107">
        <v>132</v>
      </c>
      <c r="G2784" s="107">
        <v>118</v>
      </c>
      <c r="H2784" s="107">
        <v>77</v>
      </c>
      <c r="I2784" s="107">
        <v>51</v>
      </c>
      <c r="J2784" s="107">
        <v>35</v>
      </c>
      <c r="K2784" s="107">
        <v>42</v>
      </c>
      <c r="L2784" s="107">
        <v>63</v>
      </c>
      <c r="M2784" s="107">
        <v>82</v>
      </c>
      <c r="N2784" s="107">
        <v>116</v>
      </c>
      <c r="O2784" s="107">
        <v>146</v>
      </c>
      <c r="P2784" s="107">
        <v>168</v>
      </c>
      <c r="Q2784" s="106">
        <f t="shared" si="43"/>
        <v>1193</v>
      </c>
      <c r="R2784" s="87">
        <v>2015</v>
      </c>
    </row>
    <row r="2785" spans="1:18" x14ac:dyDescent="0.25">
      <c r="A2785" s="88">
        <v>2560</v>
      </c>
      <c r="B2785" s="92" t="s">
        <v>2733</v>
      </c>
      <c r="C2785" s="92" t="s">
        <v>81</v>
      </c>
      <c r="D2785" s="93">
        <v>4311643</v>
      </c>
      <c r="E2785" s="107">
        <v>161</v>
      </c>
      <c r="F2785" s="107">
        <v>130</v>
      </c>
      <c r="G2785" s="107">
        <v>117</v>
      </c>
      <c r="H2785" s="107">
        <v>77</v>
      </c>
      <c r="I2785" s="107">
        <v>51</v>
      </c>
      <c r="J2785" s="107">
        <v>36</v>
      </c>
      <c r="K2785" s="107">
        <v>42</v>
      </c>
      <c r="L2785" s="107">
        <v>64</v>
      </c>
      <c r="M2785" s="107">
        <v>82</v>
      </c>
      <c r="N2785" s="107">
        <v>116</v>
      </c>
      <c r="O2785" s="107">
        <v>145</v>
      </c>
      <c r="P2785" s="107">
        <v>166</v>
      </c>
      <c r="Q2785" s="106">
        <f t="shared" si="43"/>
        <v>1187</v>
      </c>
      <c r="R2785" s="87">
        <v>2015</v>
      </c>
    </row>
    <row r="2786" spans="1:18" x14ac:dyDescent="0.25">
      <c r="A2786" s="88">
        <v>2561</v>
      </c>
      <c r="B2786" s="92" t="s">
        <v>2734</v>
      </c>
      <c r="C2786" s="92" t="s">
        <v>99</v>
      </c>
      <c r="D2786" s="93">
        <v>3203205</v>
      </c>
      <c r="E2786" s="107">
        <v>157</v>
      </c>
      <c r="F2786" s="107">
        <v>139</v>
      </c>
      <c r="G2786" s="107">
        <v>133</v>
      </c>
      <c r="H2786" s="107">
        <v>102</v>
      </c>
      <c r="I2786" s="107">
        <v>85</v>
      </c>
      <c r="J2786" s="107">
        <v>70</v>
      </c>
      <c r="K2786" s="107">
        <v>75</v>
      </c>
      <c r="L2786" s="107">
        <v>93</v>
      </c>
      <c r="M2786" s="107">
        <v>107</v>
      </c>
      <c r="N2786" s="107">
        <v>126</v>
      </c>
      <c r="O2786" s="107">
        <v>128</v>
      </c>
      <c r="P2786" s="107">
        <v>142</v>
      </c>
      <c r="Q2786" s="106">
        <f t="shared" si="43"/>
        <v>1357</v>
      </c>
      <c r="R2786" s="87">
        <v>2015</v>
      </c>
    </row>
    <row r="2787" spans="1:18" x14ac:dyDescent="0.25">
      <c r="A2787" s="88">
        <v>2562</v>
      </c>
      <c r="B2787" s="92" t="s">
        <v>2735</v>
      </c>
      <c r="C2787" s="92" t="s">
        <v>91</v>
      </c>
      <c r="D2787" s="93">
        <v>3527108</v>
      </c>
      <c r="E2787" s="107">
        <v>135</v>
      </c>
      <c r="F2787" s="107">
        <v>114</v>
      </c>
      <c r="G2787" s="107">
        <v>116</v>
      </c>
      <c r="H2787" s="107">
        <v>92</v>
      </c>
      <c r="I2787" s="107">
        <v>70</v>
      </c>
      <c r="J2787" s="107">
        <v>53</v>
      </c>
      <c r="K2787" s="107">
        <v>59</v>
      </c>
      <c r="L2787" s="107">
        <v>83</v>
      </c>
      <c r="M2787" s="107">
        <v>99</v>
      </c>
      <c r="N2787" s="107">
        <v>119</v>
      </c>
      <c r="O2787" s="107">
        <v>136</v>
      </c>
      <c r="P2787" s="107">
        <v>141</v>
      </c>
      <c r="Q2787" s="106">
        <f t="shared" si="43"/>
        <v>1217</v>
      </c>
      <c r="R2787" s="87">
        <v>2015</v>
      </c>
    </row>
    <row r="2788" spans="1:18" x14ac:dyDescent="0.25">
      <c r="A2788" s="88">
        <v>2563</v>
      </c>
      <c r="B2788" s="92" t="s">
        <v>2736</v>
      </c>
      <c r="C2788" s="92" t="s">
        <v>111</v>
      </c>
      <c r="D2788" s="93">
        <v>2508505</v>
      </c>
      <c r="E2788" s="107">
        <v>196</v>
      </c>
      <c r="F2788" s="107">
        <v>177</v>
      </c>
      <c r="G2788" s="107">
        <v>184</v>
      </c>
      <c r="H2788" s="107">
        <v>159</v>
      </c>
      <c r="I2788" s="107">
        <v>139</v>
      </c>
      <c r="J2788" s="107">
        <v>117</v>
      </c>
      <c r="K2788" s="107">
        <v>127</v>
      </c>
      <c r="L2788" s="107">
        <v>149</v>
      </c>
      <c r="M2788" s="107">
        <v>167</v>
      </c>
      <c r="N2788" s="107">
        <v>192</v>
      </c>
      <c r="O2788" s="107">
        <v>197</v>
      </c>
      <c r="P2788" s="107">
        <v>204</v>
      </c>
      <c r="Q2788" s="106">
        <f t="shared" si="43"/>
        <v>2008</v>
      </c>
      <c r="R2788" s="87">
        <v>2015</v>
      </c>
    </row>
    <row r="2789" spans="1:18" x14ac:dyDescent="0.25">
      <c r="A2789" s="88">
        <v>2564</v>
      </c>
      <c r="B2789" s="92" t="s">
        <v>2737</v>
      </c>
      <c r="C2789" s="92" t="s">
        <v>56</v>
      </c>
      <c r="D2789" s="93">
        <v>2919504</v>
      </c>
      <c r="E2789" s="107">
        <v>201.9</v>
      </c>
      <c r="F2789" s="107">
        <v>182.3</v>
      </c>
      <c r="G2789" s="107">
        <v>181.5</v>
      </c>
      <c r="H2789" s="107">
        <v>161.30000000000001</v>
      </c>
      <c r="I2789" s="107">
        <v>145</v>
      </c>
      <c r="J2789" s="107">
        <v>126.8</v>
      </c>
      <c r="K2789" s="107">
        <v>135.19999999999999</v>
      </c>
      <c r="L2789" s="107">
        <v>165.5</v>
      </c>
      <c r="M2789" s="107">
        <v>180.8</v>
      </c>
      <c r="N2789" s="107">
        <v>200.5</v>
      </c>
      <c r="O2789" s="107">
        <v>182.8</v>
      </c>
      <c r="P2789" s="107">
        <v>190.2</v>
      </c>
      <c r="Q2789" s="106">
        <f t="shared" si="43"/>
        <v>2053.7999999999997</v>
      </c>
      <c r="R2789" s="87">
        <v>2015</v>
      </c>
    </row>
    <row r="2790" spans="1:18" x14ac:dyDescent="0.25">
      <c r="A2790" s="88">
        <v>2565</v>
      </c>
      <c r="B2790" s="92" t="s">
        <v>2738</v>
      </c>
      <c r="C2790" s="92" t="s">
        <v>68</v>
      </c>
      <c r="D2790" s="93">
        <v>1712405</v>
      </c>
      <c r="E2790" s="107">
        <v>149</v>
      </c>
      <c r="F2790" s="107">
        <v>131</v>
      </c>
      <c r="G2790" s="107">
        <v>137</v>
      </c>
      <c r="H2790" s="107">
        <v>133</v>
      </c>
      <c r="I2790" s="107">
        <v>130</v>
      </c>
      <c r="J2790" s="107">
        <v>120</v>
      </c>
      <c r="K2790" s="107">
        <v>128</v>
      </c>
      <c r="L2790" s="107">
        <v>151</v>
      </c>
      <c r="M2790" s="107">
        <v>158</v>
      </c>
      <c r="N2790" s="107">
        <v>161</v>
      </c>
      <c r="O2790" s="107">
        <v>147</v>
      </c>
      <c r="P2790" s="107">
        <v>145</v>
      </c>
      <c r="Q2790" s="106">
        <f t="shared" si="43"/>
        <v>1690</v>
      </c>
      <c r="R2790" s="87">
        <v>2015</v>
      </c>
    </row>
    <row r="2791" spans="1:18" x14ac:dyDescent="0.25">
      <c r="A2791" s="88">
        <v>2566</v>
      </c>
      <c r="B2791" s="92" t="s">
        <v>2739</v>
      </c>
      <c r="C2791" s="92" t="s">
        <v>59</v>
      </c>
      <c r="D2791" s="93">
        <v>4113502</v>
      </c>
      <c r="E2791" s="107">
        <v>207</v>
      </c>
      <c r="F2791" s="107">
        <v>180</v>
      </c>
      <c r="G2791" s="107">
        <v>175</v>
      </c>
      <c r="H2791" s="107">
        <v>143</v>
      </c>
      <c r="I2791" s="107">
        <v>113</v>
      </c>
      <c r="J2791" s="107">
        <v>92</v>
      </c>
      <c r="K2791" s="107">
        <v>104</v>
      </c>
      <c r="L2791" s="107">
        <v>137</v>
      </c>
      <c r="M2791" s="107">
        <v>150</v>
      </c>
      <c r="N2791" s="107">
        <v>181</v>
      </c>
      <c r="O2791" s="107">
        <v>200</v>
      </c>
      <c r="P2791" s="107">
        <v>209</v>
      </c>
      <c r="Q2791" s="106">
        <f t="shared" si="43"/>
        <v>1891</v>
      </c>
      <c r="R2791" s="87">
        <v>2015</v>
      </c>
    </row>
    <row r="2792" spans="1:18" x14ac:dyDescent="0.25">
      <c r="A2792" s="88">
        <v>2567</v>
      </c>
      <c r="B2792" s="92" t="s">
        <v>2740</v>
      </c>
      <c r="C2792" s="92" t="s">
        <v>59</v>
      </c>
      <c r="D2792" s="93">
        <v>4113601</v>
      </c>
      <c r="E2792" s="107">
        <v>197</v>
      </c>
      <c r="F2792" s="107">
        <v>169</v>
      </c>
      <c r="G2792" s="107">
        <v>165</v>
      </c>
      <c r="H2792" s="107">
        <v>135</v>
      </c>
      <c r="I2792" s="107">
        <v>105</v>
      </c>
      <c r="J2792" s="107">
        <v>84</v>
      </c>
      <c r="K2792" s="107">
        <v>96</v>
      </c>
      <c r="L2792" s="107">
        <v>127</v>
      </c>
      <c r="M2792" s="107">
        <v>139</v>
      </c>
      <c r="N2792" s="107">
        <v>169</v>
      </c>
      <c r="O2792" s="107">
        <v>190</v>
      </c>
      <c r="P2792" s="107">
        <v>200</v>
      </c>
      <c r="Q2792" s="106">
        <f t="shared" si="43"/>
        <v>1776</v>
      </c>
      <c r="R2792" s="87">
        <v>2015</v>
      </c>
    </row>
    <row r="2793" spans="1:18" x14ac:dyDescent="0.25">
      <c r="A2793" s="88">
        <v>2568</v>
      </c>
      <c r="B2793" s="92" t="s">
        <v>2741</v>
      </c>
      <c r="C2793" s="92" t="s">
        <v>111</v>
      </c>
      <c r="D2793" s="93">
        <v>2508554</v>
      </c>
      <c r="E2793" s="107">
        <v>207</v>
      </c>
      <c r="F2793" s="107">
        <v>187</v>
      </c>
      <c r="G2793" s="107">
        <v>192</v>
      </c>
      <c r="H2793" s="107">
        <v>167</v>
      </c>
      <c r="I2793" s="107">
        <v>151</v>
      </c>
      <c r="J2793" s="107">
        <v>127</v>
      </c>
      <c r="K2793" s="107">
        <v>138</v>
      </c>
      <c r="L2793" s="107">
        <v>160</v>
      </c>
      <c r="M2793" s="107">
        <v>180</v>
      </c>
      <c r="N2793" s="107">
        <v>208</v>
      </c>
      <c r="O2793" s="107">
        <v>209</v>
      </c>
      <c r="P2793" s="107">
        <v>216</v>
      </c>
      <c r="Q2793" s="106">
        <f t="shared" si="43"/>
        <v>2142</v>
      </c>
      <c r="R2793" s="87">
        <v>2015</v>
      </c>
    </row>
    <row r="2794" spans="1:18" x14ac:dyDescent="0.25">
      <c r="A2794" s="88">
        <v>2569</v>
      </c>
      <c r="B2794" s="92" t="s">
        <v>2742</v>
      </c>
      <c r="C2794" s="92" t="s">
        <v>59</v>
      </c>
      <c r="D2794" s="93">
        <v>4113700</v>
      </c>
      <c r="E2794" s="107">
        <v>179</v>
      </c>
      <c r="F2794" s="107">
        <v>153</v>
      </c>
      <c r="G2794" s="107">
        <v>148</v>
      </c>
      <c r="H2794" s="107">
        <v>122</v>
      </c>
      <c r="I2794" s="107">
        <v>93</v>
      </c>
      <c r="J2794" s="107">
        <v>75</v>
      </c>
      <c r="K2794" s="107">
        <v>85</v>
      </c>
      <c r="L2794" s="107">
        <v>114</v>
      </c>
      <c r="M2794" s="107">
        <v>125</v>
      </c>
      <c r="N2794" s="107">
        <v>152</v>
      </c>
      <c r="O2794" s="107">
        <v>172</v>
      </c>
      <c r="P2794" s="107">
        <v>182</v>
      </c>
      <c r="Q2794" s="106">
        <f t="shared" si="43"/>
        <v>1600</v>
      </c>
      <c r="R2794" s="87">
        <v>2015</v>
      </c>
    </row>
    <row r="2795" spans="1:18" x14ac:dyDescent="0.25">
      <c r="A2795" s="88">
        <v>2570</v>
      </c>
      <c r="B2795" s="92" t="s">
        <v>2743</v>
      </c>
      <c r="C2795" s="92" t="s">
        <v>48</v>
      </c>
      <c r="D2795" s="93">
        <v>3138658</v>
      </c>
      <c r="E2795" s="107">
        <v>174</v>
      </c>
      <c r="F2795" s="107">
        <v>154</v>
      </c>
      <c r="G2795" s="107">
        <v>153</v>
      </c>
      <c r="H2795" s="107">
        <v>133</v>
      </c>
      <c r="I2795" s="107">
        <v>117</v>
      </c>
      <c r="J2795" s="107">
        <v>101</v>
      </c>
      <c r="K2795" s="107">
        <v>110</v>
      </c>
      <c r="L2795" s="107">
        <v>139</v>
      </c>
      <c r="M2795" s="107">
        <v>156</v>
      </c>
      <c r="N2795" s="107">
        <v>173</v>
      </c>
      <c r="O2795" s="107">
        <v>157</v>
      </c>
      <c r="P2795" s="107">
        <v>158</v>
      </c>
      <c r="Q2795" s="106">
        <f t="shared" si="43"/>
        <v>1725</v>
      </c>
      <c r="R2795" s="87">
        <v>2015</v>
      </c>
    </row>
    <row r="2796" spans="1:18" x14ac:dyDescent="0.25">
      <c r="A2796" s="88">
        <v>2571</v>
      </c>
      <c r="B2796" s="92" t="s">
        <v>2744</v>
      </c>
      <c r="C2796" s="92" t="s">
        <v>61</v>
      </c>
      <c r="D2796" s="93">
        <v>4209904</v>
      </c>
      <c r="E2796" s="107">
        <v>136</v>
      </c>
      <c r="F2796" s="107">
        <v>116</v>
      </c>
      <c r="G2796" s="107">
        <v>106</v>
      </c>
      <c r="H2796" s="107">
        <v>94</v>
      </c>
      <c r="I2796" s="107">
        <v>72</v>
      </c>
      <c r="J2796" s="107">
        <v>60</v>
      </c>
      <c r="K2796" s="107">
        <v>69</v>
      </c>
      <c r="L2796" s="107">
        <v>78</v>
      </c>
      <c r="M2796" s="107">
        <v>68</v>
      </c>
      <c r="N2796" s="107">
        <v>106</v>
      </c>
      <c r="O2796" s="107">
        <v>128</v>
      </c>
      <c r="P2796" s="107">
        <v>140</v>
      </c>
      <c r="Q2796" s="106">
        <f t="shared" si="43"/>
        <v>1173</v>
      </c>
      <c r="R2796" s="87">
        <v>2015</v>
      </c>
    </row>
    <row r="2797" spans="1:18" x14ac:dyDescent="0.25">
      <c r="A2797" s="88">
        <v>2572</v>
      </c>
      <c r="B2797" s="92" t="s">
        <v>2745</v>
      </c>
      <c r="C2797" s="92" t="s">
        <v>91</v>
      </c>
      <c r="D2797" s="93">
        <v>3527207</v>
      </c>
      <c r="E2797" s="107">
        <v>168.3</v>
      </c>
      <c r="F2797" s="107">
        <v>141.80000000000001</v>
      </c>
      <c r="G2797" s="107">
        <v>143.4</v>
      </c>
      <c r="H2797" s="107">
        <v>112.1</v>
      </c>
      <c r="I2797" s="107">
        <v>93.2</v>
      </c>
      <c r="J2797" s="107">
        <v>76.599999999999994</v>
      </c>
      <c r="K2797" s="107">
        <v>82.5</v>
      </c>
      <c r="L2797" s="107">
        <v>105.7</v>
      </c>
      <c r="M2797" s="107">
        <v>116.1</v>
      </c>
      <c r="N2797" s="107">
        <v>135.9</v>
      </c>
      <c r="O2797" s="107">
        <v>146.1</v>
      </c>
      <c r="P2797" s="107">
        <v>154.6</v>
      </c>
      <c r="Q2797" s="106">
        <f t="shared" si="43"/>
        <v>1476.3</v>
      </c>
      <c r="R2797" s="87">
        <v>2015</v>
      </c>
    </row>
    <row r="2798" spans="1:18" x14ac:dyDescent="0.25">
      <c r="A2798" s="88">
        <v>2573</v>
      </c>
      <c r="B2798" s="92" t="s">
        <v>2746</v>
      </c>
      <c r="C2798" s="92" t="s">
        <v>71</v>
      </c>
      <c r="D2798" s="93">
        <v>2106102</v>
      </c>
      <c r="E2798" s="107">
        <v>137</v>
      </c>
      <c r="F2798" s="107">
        <v>122</v>
      </c>
      <c r="G2798" s="107">
        <v>131</v>
      </c>
      <c r="H2798" s="107">
        <v>123</v>
      </c>
      <c r="I2798" s="107">
        <v>122</v>
      </c>
      <c r="J2798" s="107">
        <v>114</v>
      </c>
      <c r="K2798" s="107">
        <v>123</v>
      </c>
      <c r="L2798" s="107">
        <v>143</v>
      </c>
      <c r="M2798" s="107">
        <v>149</v>
      </c>
      <c r="N2798" s="107">
        <v>155</v>
      </c>
      <c r="O2798" s="107">
        <v>145</v>
      </c>
      <c r="P2798" s="107">
        <v>141</v>
      </c>
      <c r="Q2798" s="106">
        <f t="shared" si="43"/>
        <v>1605</v>
      </c>
      <c r="R2798" s="87">
        <v>2015</v>
      </c>
    </row>
    <row r="2799" spans="1:18" x14ac:dyDescent="0.25">
      <c r="A2799" s="88">
        <v>2574</v>
      </c>
      <c r="B2799" s="92" t="s">
        <v>2747</v>
      </c>
      <c r="C2799" s="92" t="s">
        <v>91</v>
      </c>
      <c r="D2799" s="93">
        <v>3527256</v>
      </c>
      <c r="E2799" s="107">
        <v>150</v>
      </c>
      <c r="F2799" s="107">
        <v>129</v>
      </c>
      <c r="G2799" s="107">
        <v>131</v>
      </c>
      <c r="H2799" s="107">
        <v>105</v>
      </c>
      <c r="I2799" s="107">
        <v>84</v>
      </c>
      <c r="J2799" s="107">
        <v>68</v>
      </c>
      <c r="K2799" s="107">
        <v>77</v>
      </c>
      <c r="L2799" s="107">
        <v>107</v>
      </c>
      <c r="M2799" s="107">
        <v>122</v>
      </c>
      <c r="N2799" s="107">
        <v>141</v>
      </c>
      <c r="O2799" s="107">
        <v>149</v>
      </c>
      <c r="P2799" s="107">
        <v>151</v>
      </c>
      <c r="Q2799" s="106">
        <f t="shared" si="43"/>
        <v>1414</v>
      </c>
      <c r="R2799" s="87">
        <v>2015</v>
      </c>
    </row>
    <row r="2800" spans="1:18" x14ac:dyDescent="0.25">
      <c r="A2800" s="88">
        <v>2575</v>
      </c>
      <c r="B2800" s="92" t="s">
        <v>2748</v>
      </c>
      <c r="C2800" s="92" t="s">
        <v>91</v>
      </c>
      <c r="D2800" s="93">
        <v>3527306</v>
      </c>
      <c r="E2800" s="107">
        <v>136</v>
      </c>
      <c r="F2800" s="107">
        <v>116</v>
      </c>
      <c r="G2800" s="107">
        <v>118</v>
      </c>
      <c r="H2800" s="107">
        <v>94</v>
      </c>
      <c r="I2800" s="107">
        <v>72</v>
      </c>
      <c r="J2800" s="107">
        <v>60</v>
      </c>
      <c r="K2800" s="107">
        <v>68</v>
      </c>
      <c r="L2800" s="107">
        <v>84</v>
      </c>
      <c r="M2800" s="107">
        <v>94</v>
      </c>
      <c r="N2800" s="107">
        <v>115</v>
      </c>
      <c r="O2800" s="107">
        <v>128</v>
      </c>
      <c r="P2800" s="107">
        <v>133</v>
      </c>
      <c r="Q2800" s="106">
        <f t="shared" si="43"/>
        <v>1218</v>
      </c>
      <c r="R2800" s="87">
        <v>2015</v>
      </c>
    </row>
    <row r="2801" spans="1:18" x14ac:dyDescent="0.25">
      <c r="A2801" s="88">
        <v>2576</v>
      </c>
      <c r="B2801" s="92" t="s">
        <v>2749</v>
      </c>
      <c r="C2801" s="92" t="s">
        <v>84</v>
      </c>
      <c r="D2801" s="93">
        <v>5105259</v>
      </c>
      <c r="E2801" s="107">
        <v>125</v>
      </c>
      <c r="F2801" s="107">
        <v>104</v>
      </c>
      <c r="G2801" s="107">
        <v>106</v>
      </c>
      <c r="H2801" s="107">
        <v>95</v>
      </c>
      <c r="I2801" s="107">
        <v>112</v>
      </c>
      <c r="J2801" s="107">
        <v>98</v>
      </c>
      <c r="K2801" s="107">
        <v>115</v>
      </c>
      <c r="L2801" s="107">
        <v>137</v>
      </c>
      <c r="M2801" s="107">
        <v>135</v>
      </c>
      <c r="N2801" s="107">
        <v>122</v>
      </c>
      <c r="O2801" s="107">
        <v>112</v>
      </c>
      <c r="P2801" s="107">
        <v>114</v>
      </c>
      <c r="Q2801" s="106">
        <f t="shared" si="43"/>
        <v>1375</v>
      </c>
      <c r="R2801" s="87">
        <v>2015</v>
      </c>
    </row>
    <row r="2802" spans="1:18" x14ac:dyDescent="0.25">
      <c r="A2802" s="88">
        <v>2577</v>
      </c>
      <c r="B2802" s="92" t="s">
        <v>2750</v>
      </c>
      <c r="C2802" s="92" t="s">
        <v>91</v>
      </c>
      <c r="D2802" s="93">
        <v>3527405</v>
      </c>
      <c r="E2802" s="107">
        <v>186</v>
      </c>
      <c r="F2802" s="107">
        <v>159</v>
      </c>
      <c r="G2802" s="107">
        <v>157</v>
      </c>
      <c r="H2802" s="107">
        <v>128</v>
      </c>
      <c r="I2802" s="107">
        <v>99</v>
      </c>
      <c r="J2802" s="107">
        <v>80</v>
      </c>
      <c r="K2802" s="107">
        <v>91</v>
      </c>
      <c r="L2802" s="107">
        <v>121</v>
      </c>
      <c r="M2802" s="107">
        <v>134</v>
      </c>
      <c r="N2802" s="107">
        <v>161</v>
      </c>
      <c r="O2802" s="107">
        <v>181</v>
      </c>
      <c r="P2802" s="107">
        <v>188</v>
      </c>
      <c r="Q2802" s="106">
        <f t="shared" si="43"/>
        <v>1685</v>
      </c>
      <c r="R2802" s="87">
        <v>2015</v>
      </c>
    </row>
    <row r="2803" spans="1:18" x14ac:dyDescent="0.25">
      <c r="A2803" s="88">
        <v>2578</v>
      </c>
      <c r="B2803" s="92" t="s">
        <v>2751</v>
      </c>
      <c r="C2803" s="92" t="s">
        <v>111</v>
      </c>
      <c r="D2803" s="93">
        <v>2508604</v>
      </c>
      <c r="E2803" s="107">
        <v>203</v>
      </c>
      <c r="F2803" s="107">
        <v>180</v>
      </c>
      <c r="G2803" s="107">
        <v>185</v>
      </c>
      <c r="H2803" s="107">
        <v>162</v>
      </c>
      <c r="I2803" s="107">
        <v>145</v>
      </c>
      <c r="J2803" s="107">
        <v>127</v>
      </c>
      <c r="K2803" s="107">
        <v>134</v>
      </c>
      <c r="L2803" s="107">
        <v>155</v>
      </c>
      <c r="M2803" s="107">
        <v>170</v>
      </c>
      <c r="N2803" s="107">
        <v>198</v>
      </c>
      <c r="O2803" s="107">
        <v>196</v>
      </c>
      <c r="P2803" s="107">
        <v>204</v>
      </c>
      <c r="Q2803" s="106">
        <f t="shared" si="43"/>
        <v>2059</v>
      </c>
      <c r="R2803" s="87">
        <v>2015</v>
      </c>
    </row>
    <row r="2804" spans="1:18" x14ac:dyDescent="0.25">
      <c r="A2804" s="88">
        <v>2579</v>
      </c>
      <c r="B2804" s="92" t="s">
        <v>2752</v>
      </c>
      <c r="C2804" s="92" t="s">
        <v>91</v>
      </c>
      <c r="D2804" s="93">
        <v>3527504</v>
      </c>
      <c r="E2804" s="107">
        <v>129</v>
      </c>
      <c r="F2804" s="107">
        <v>107</v>
      </c>
      <c r="G2804" s="107">
        <v>109</v>
      </c>
      <c r="H2804" s="107">
        <v>87</v>
      </c>
      <c r="I2804" s="107">
        <v>66</v>
      </c>
      <c r="J2804" s="107">
        <v>52</v>
      </c>
      <c r="K2804" s="107">
        <v>57</v>
      </c>
      <c r="L2804" s="107">
        <v>80</v>
      </c>
      <c r="M2804" s="107">
        <v>94</v>
      </c>
      <c r="N2804" s="107">
        <v>112</v>
      </c>
      <c r="O2804" s="107">
        <v>127</v>
      </c>
      <c r="P2804" s="107">
        <v>128</v>
      </c>
      <c r="Q2804" s="106">
        <f t="shared" si="43"/>
        <v>1148</v>
      </c>
      <c r="R2804" s="87">
        <v>2015</v>
      </c>
    </row>
    <row r="2805" spans="1:18" x14ac:dyDescent="0.25">
      <c r="A2805" s="88">
        <v>2580</v>
      </c>
      <c r="B2805" s="92" t="s">
        <v>2753</v>
      </c>
      <c r="C2805" s="92" t="s">
        <v>84</v>
      </c>
      <c r="D2805" s="93">
        <v>5105309</v>
      </c>
      <c r="E2805" s="107">
        <v>130</v>
      </c>
      <c r="F2805" s="107">
        <v>113</v>
      </c>
      <c r="G2805" s="107">
        <v>117</v>
      </c>
      <c r="H2805" s="107">
        <v>111</v>
      </c>
      <c r="I2805" s="107">
        <v>113</v>
      </c>
      <c r="J2805" s="107">
        <v>103</v>
      </c>
      <c r="K2805" s="107">
        <v>113</v>
      </c>
      <c r="L2805" s="107">
        <v>136</v>
      </c>
      <c r="M2805" s="107">
        <v>138</v>
      </c>
      <c r="N2805" s="107">
        <v>141</v>
      </c>
      <c r="O2805" s="107">
        <v>124</v>
      </c>
      <c r="P2805" s="107">
        <v>127</v>
      </c>
      <c r="Q2805" s="106">
        <f t="shared" si="43"/>
        <v>1466</v>
      </c>
      <c r="R2805" s="87">
        <v>2015</v>
      </c>
    </row>
    <row r="2806" spans="1:18" x14ac:dyDescent="0.25">
      <c r="A2806" s="88">
        <v>2581</v>
      </c>
      <c r="B2806" s="92" t="s">
        <v>2754</v>
      </c>
      <c r="C2806" s="92" t="s">
        <v>77</v>
      </c>
      <c r="D2806" s="93">
        <v>2406908</v>
      </c>
      <c r="E2806" s="107">
        <v>202</v>
      </c>
      <c r="F2806" s="107">
        <v>177</v>
      </c>
      <c r="G2806" s="107">
        <v>183</v>
      </c>
      <c r="H2806" s="107">
        <v>166</v>
      </c>
      <c r="I2806" s="107">
        <v>160</v>
      </c>
      <c r="J2806" s="107">
        <v>145</v>
      </c>
      <c r="K2806" s="107">
        <v>160</v>
      </c>
      <c r="L2806" s="107">
        <v>185</v>
      </c>
      <c r="M2806" s="107">
        <v>196</v>
      </c>
      <c r="N2806" s="107">
        <v>214</v>
      </c>
      <c r="O2806" s="107">
        <v>208</v>
      </c>
      <c r="P2806" s="107">
        <v>211</v>
      </c>
      <c r="Q2806" s="106">
        <f t="shared" si="43"/>
        <v>2207</v>
      </c>
      <c r="R2806" s="87">
        <v>2015</v>
      </c>
    </row>
    <row r="2807" spans="1:18" x14ac:dyDescent="0.25">
      <c r="A2807" s="88">
        <v>2582</v>
      </c>
      <c r="B2807" s="92" t="s">
        <v>2755</v>
      </c>
      <c r="C2807" s="92" t="s">
        <v>91</v>
      </c>
      <c r="D2807" s="93">
        <v>3527603</v>
      </c>
      <c r="E2807" s="107">
        <v>136</v>
      </c>
      <c r="F2807" s="107">
        <v>116</v>
      </c>
      <c r="G2807" s="107">
        <v>119</v>
      </c>
      <c r="H2807" s="107">
        <v>96</v>
      </c>
      <c r="I2807" s="107">
        <v>79</v>
      </c>
      <c r="J2807" s="107">
        <v>66</v>
      </c>
      <c r="K2807" s="107">
        <v>73</v>
      </c>
      <c r="L2807" s="107">
        <v>100</v>
      </c>
      <c r="M2807" s="107">
        <v>111</v>
      </c>
      <c r="N2807" s="107">
        <v>126</v>
      </c>
      <c r="O2807" s="107">
        <v>131</v>
      </c>
      <c r="P2807" s="107">
        <v>132</v>
      </c>
      <c r="Q2807" s="106">
        <f t="shared" si="43"/>
        <v>1285</v>
      </c>
      <c r="R2807" s="87">
        <v>2015</v>
      </c>
    </row>
    <row r="2808" spans="1:18" x14ac:dyDescent="0.25">
      <c r="A2808" s="88">
        <v>2583</v>
      </c>
      <c r="B2808" s="92" t="s">
        <v>2756</v>
      </c>
      <c r="C2808" s="92" t="s">
        <v>79</v>
      </c>
      <c r="D2808" s="93">
        <v>2205706</v>
      </c>
      <c r="E2808" s="107">
        <v>161</v>
      </c>
      <c r="F2808" s="107">
        <v>140</v>
      </c>
      <c r="G2808" s="107">
        <v>147</v>
      </c>
      <c r="H2808" s="107">
        <v>140</v>
      </c>
      <c r="I2808" s="107">
        <v>144</v>
      </c>
      <c r="J2808" s="107">
        <v>140</v>
      </c>
      <c r="K2808" s="107">
        <v>156</v>
      </c>
      <c r="L2808" s="107">
        <v>178</v>
      </c>
      <c r="M2808" s="107">
        <v>181</v>
      </c>
      <c r="N2808" s="107">
        <v>190</v>
      </c>
      <c r="O2808" s="107">
        <v>178</v>
      </c>
      <c r="P2808" s="107">
        <v>170</v>
      </c>
      <c r="Q2808" s="106">
        <f t="shared" si="43"/>
        <v>1925</v>
      </c>
      <c r="R2808" s="87">
        <v>2015</v>
      </c>
    </row>
    <row r="2809" spans="1:18" x14ac:dyDescent="0.25">
      <c r="A2809" s="88">
        <v>2584</v>
      </c>
      <c r="B2809" s="92" t="s">
        <v>2757</v>
      </c>
      <c r="C2809" s="92" t="s">
        <v>71</v>
      </c>
      <c r="D2809" s="93">
        <v>2106201</v>
      </c>
      <c r="E2809" s="107">
        <v>145</v>
      </c>
      <c r="F2809" s="107">
        <v>116</v>
      </c>
      <c r="G2809" s="107">
        <v>121</v>
      </c>
      <c r="H2809" s="107">
        <v>121</v>
      </c>
      <c r="I2809" s="107">
        <v>127</v>
      </c>
      <c r="J2809" s="107">
        <v>131</v>
      </c>
      <c r="K2809" s="107">
        <v>145</v>
      </c>
      <c r="L2809" s="107">
        <v>166</v>
      </c>
      <c r="M2809" s="107">
        <v>166</v>
      </c>
      <c r="N2809" s="107">
        <v>182</v>
      </c>
      <c r="O2809" s="107">
        <v>173</v>
      </c>
      <c r="P2809" s="107">
        <v>166</v>
      </c>
      <c r="Q2809" s="106">
        <f t="shared" si="43"/>
        <v>1759</v>
      </c>
      <c r="R2809" s="87">
        <v>2015</v>
      </c>
    </row>
    <row r="2810" spans="1:18" x14ac:dyDescent="0.25">
      <c r="A2810" s="88">
        <v>2585</v>
      </c>
      <c r="B2810" s="92" t="s">
        <v>2758</v>
      </c>
      <c r="C2810" s="92" t="s">
        <v>56</v>
      </c>
      <c r="D2810" s="93">
        <v>2919553</v>
      </c>
      <c r="E2810" s="107">
        <v>150</v>
      </c>
      <c r="F2810" s="107">
        <v>132</v>
      </c>
      <c r="G2810" s="107">
        <v>133</v>
      </c>
      <c r="H2810" s="107">
        <v>125</v>
      </c>
      <c r="I2810" s="107">
        <v>120</v>
      </c>
      <c r="J2810" s="107">
        <v>105</v>
      </c>
      <c r="K2810" s="107">
        <v>118</v>
      </c>
      <c r="L2810" s="107">
        <v>136</v>
      </c>
      <c r="M2810" s="107">
        <v>153</v>
      </c>
      <c r="N2810" s="107">
        <v>165</v>
      </c>
      <c r="O2810" s="107">
        <v>143</v>
      </c>
      <c r="P2810" s="107">
        <v>144</v>
      </c>
      <c r="Q2810" s="106">
        <f t="shared" si="43"/>
        <v>1624</v>
      </c>
      <c r="R2810" s="87">
        <v>2015</v>
      </c>
    </row>
    <row r="2811" spans="1:18" x14ac:dyDescent="0.25">
      <c r="A2811" s="88">
        <v>2586</v>
      </c>
      <c r="B2811" s="92" t="s">
        <v>2759</v>
      </c>
      <c r="C2811" s="92" t="s">
        <v>77</v>
      </c>
      <c r="D2811" s="93">
        <v>2407005</v>
      </c>
      <c r="E2811" s="107">
        <v>198</v>
      </c>
      <c r="F2811" s="107">
        <v>170</v>
      </c>
      <c r="G2811" s="107">
        <v>176</v>
      </c>
      <c r="H2811" s="107">
        <v>162</v>
      </c>
      <c r="I2811" s="107">
        <v>157</v>
      </c>
      <c r="J2811" s="107">
        <v>144</v>
      </c>
      <c r="K2811" s="107">
        <v>159</v>
      </c>
      <c r="L2811" s="107">
        <v>186</v>
      </c>
      <c r="M2811" s="107">
        <v>196</v>
      </c>
      <c r="N2811" s="107">
        <v>213</v>
      </c>
      <c r="O2811" s="107">
        <v>205</v>
      </c>
      <c r="P2811" s="107">
        <v>207</v>
      </c>
      <c r="Q2811" s="106">
        <f t="shared" si="43"/>
        <v>2173</v>
      </c>
      <c r="R2811" s="87">
        <v>2015</v>
      </c>
    </row>
    <row r="2812" spans="1:18" x14ac:dyDescent="0.25">
      <c r="A2812" s="88">
        <v>2587</v>
      </c>
      <c r="B2812" s="92" t="s">
        <v>2760</v>
      </c>
      <c r="C2812" s="92" t="s">
        <v>48</v>
      </c>
      <c r="D2812" s="93">
        <v>3138674</v>
      </c>
      <c r="E2812" s="107">
        <v>182</v>
      </c>
      <c r="F2812" s="107">
        <v>149</v>
      </c>
      <c r="G2812" s="107">
        <v>144</v>
      </c>
      <c r="H2812" s="107">
        <v>113</v>
      </c>
      <c r="I2812" s="107">
        <v>96</v>
      </c>
      <c r="J2812" s="107">
        <v>78</v>
      </c>
      <c r="K2812" s="107">
        <v>85</v>
      </c>
      <c r="L2812" s="107">
        <v>114</v>
      </c>
      <c r="M2812" s="107">
        <v>119</v>
      </c>
      <c r="N2812" s="107">
        <v>139</v>
      </c>
      <c r="O2812" s="107">
        <v>143</v>
      </c>
      <c r="P2812" s="107">
        <v>150</v>
      </c>
      <c r="Q2812" s="106">
        <f t="shared" si="43"/>
        <v>1512</v>
      </c>
      <c r="R2812" s="87">
        <v>2015</v>
      </c>
    </row>
    <row r="2813" spans="1:18" x14ac:dyDescent="0.25">
      <c r="A2813" s="88">
        <v>2588</v>
      </c>
      <c r="B2813" s="92" t="s">
        <v>2761</v>
      </c>
      <c r="C2813" s="92" t="s">
        <v>48</v>
      </c>
      <c r="D2813" s="93">
        <v>3138682</v>
      </c>
      <c r="E2813" s="107">
        <v>173</v>
      </c>
      <c r="F2813" s="107">
        <v>152</v>
      </c>
      <c r="G2813" s="107">
        <v>151</v>
      </c>
      <c r="H2813" s="107">
        <v>132</v>
      </c>
      <c r="I2813" s="107">
        <v>116</v>
      </c>
      <c r="J2813" s="107">
        <v>101</v>
      </c>
      <c r="K2813" s="107">
        <v>109</v>
      </c>
      <c r="L2813" s="107">
        <v>138</v>
      </c>
      <c r="M2813" s="107">
        <v>155</v>
      </c>
      <c r="N2813" s="107">
        <v>173</v>
      </c>
      <c r="O2813" s="107">
        <v>157</v>
      </c>
      <c r="P2813" s="107">
        <v>157</v>
      </c>
      <c r="Q2813" s="106">
        <f t="shared" si="43"/>
        <v>1714</v>
      </c>
      <c r="R2813" s="87">
        <v>2015</v>
      </c>
    </row>
    <row r="2814" spans="1:18" x14ac:dyDescent="0.25">
      <c r="A2814" s="88">
        <v>2589</v>
      </c>
      <c r="B2814" s="92" t="s">
        <v>2762</v>
      </c>
      <c r="C2814" s="92" t="s">
        <v>61</v>
      </c>
      <c r="D2814" s="93">
        <v>4210001</v>
      </c>
      <c r="E2814" s="107">
        <v>152</v>
      </c>
      <c r="F2814" s="107">
        <v>128</v>
      </c>
      <c r="G2814" s="107">
        <v>123</v>
      </c>
      <c r="H2814" s="107">
        <v>92</v>
      </c>
      <c r="I2814" s="107">
        <v>68</v>
      </c>
      <c r="J2814" s="107">
        <v>50</v>
      </c>
      <c r="K2814" s="107">
        <v>57</v>
      </c>
      <c r="L2814" s="107">
        <v>74</v>
      </c>
      <c r="M2814" s="107">
        <v>85</v>
      </c>
      <c r="N2814" s="107">
        <v>112</v>
      </c>
      <c r="O2814" s="107">
        <v>137</v>
      </c>
      <c r="P2814" s="107">
        <v>156</v>
      </c>
      <c r="Q2814" s="106">
        <f t="shared" si="43"/>
        <v>1234</v>
      </c>
      <c r="R2814" s="87">
        <v>2015</v>
      </c>
    </row>
    <row r="2815" spans="1:18" x14ac:dyDescent="0.25">
      <c r="A2815" s="88">
        <v>2590</v>
      </c>
      <c r="B2815" s="92" t="s">
        <v>2763</v>
      </c>
      <c r="C2815" s="92" t="s">
        <v>59</v>
      </c>
      <c r="D2815" s="93">
        <v>4113734</v>
      </c>
      <c r="E2815" s="107">
        <v>200</v>
      </c>
      <c r="F2815" s="107">
        <v>171</v>
      </c>
      <c r="G2815" s="107">
        <v>158</v>
      </c>
      <c r="H2815" s="107">
        <v>124</v>
      </c>
      <c r="I2815" s="107">
        <v>94</v>
      </c>
      <c r="J2815" s="107">
        <v>73</v>
      </c>
      <c r="K2815" s="107">
        <v>84</v>
      </c>
      <c r="L2815" s="107">
        <v>113</v>
      </c>
      <c r="M2815" s="107">
        <v>129</v>
      </c>
      <c r="N2815" s="107">
        <v>163</v>
      </c>
      <c r="O2815" s="107">
        <v>187</v>
      </c>
      <c r="P2815" s="107">
        <v>206</v>
      </c>
      <c r="Q2815" s="106">
        <f t="shared" si="43"/>
        <v>1702</v>
      </c>
      <c r="R2815" s="87">
        <v>2015</v>
      </c>
    </row>
    <row r="2816" spans="1:18" x14ac:dyDescent="0.25">
      <c r="A2816" s="88">
        <v>2591</v>
      </c>
      <c r="B2816" s="92" t="s">
        <v>2764</v>
      </c>
      <c r="C2816" s="92" t="s">
        <v>91</v>
      </c>
      <c r="D2816" s="93">
        <v>3527702</v>
      </c>
      <c r="E2816" s="107">
        <v>152</v>
      </c>
      <c r="F2816" s="107">
        <v>129</v>
      </c>
      <c r="G2816" s="107">
        <v>132</v>
      </c>
      <c r="H2816" s="107">
        <v>105</v>
      </c>
      <c r="I2816" s="107">
        <v>81</v>
      </c>
      <c r="J2816" s="107">
        <v>65</v>
      </c>
      <c r="K2816" s="107">
        <v>73</v>
      </c>
      <c r="L2816" s="107">
        <v>99</v>
      </c>
      <c r="M2816" s="107">
        <v>115</v>
      </c>
      <c r="N2816" s="107">
        <v>138</v>
      </c>
      <c r="O2816" s="107">
        <v>152</v>
      </c>
      <c r="P2816" s="107">
        <v>154</v>
      </c>
      <c r="Q2816" s="106">
        <f t="shared" si="43"/>
        <v>1395</v>
      </c>
      <c r="R2816" s="87">
        <v>2015</v>
      </c>
    </row>
    <row r="2817" spans="1:18" x14ac:dyDescent="0.25">
      <c r="A2817" s="88">
        <v>2592</v>
      </c>
      <c r="B2817" s="92" t="s">
        <v>2765</v>
      </c>
      <c r="C2817" s="92" t="s">
        <v>48</v>
      </c>
      <c r="D2817" s="93">
        <v>3138708</v>
      </c>
      <c r="E2817" s="107">
        <v>169</v>
      </c>
      <c r="F2817" s="107">
        <v>136</v>
      </c>
      <c r="G2817" s="107">
        <v>138</v>
      </c>
      <c r="H2817" s="107">
        <v>113</v>
      </c>
      <c r="I2817" s="107">
        <v>95</v>
      </c>
      <c r="J2817" s="107">
        <v>80</v>
      </c>
      <c r="K2817" s="107">
        <v>90</v>
      </c>
      <c r="L2817" s="107">
        <v>119</v>
      </c>
      <c r="M2817" s="107">
        <v>127</v>
      </c>
      <c r="N2817" s="107">
        <v>141</v>
      </c>
      <c r="O2817" s="107">
        <v>146</v>
      </c>
      <c r="P2817" s="107">
        <v>140</v>
      </c>
      <c r="Q2817" s="106">
        <f t="shared" si="43"/>
        <v>1494</v>
      </c>
      <c r="R2817" s="87">
        <v>2015</v>
      </c>
    </row>
    <row r="2818" spans="1:18" x14ac:dyDescent="0.25">
      <c r="A2818" s="88">
        <v>2593</v>
      </c>
      <c r="B2818" s="92" t="s">
        <v>2766</v>
      </c>
      <c r="C2818" s="92" t="s">
        <v>59</v>
      </c>
      <c r="D2818" s="93">
        <v>4113759</v>
      </c>
      <c r="E2818" s="107">
        <v>192</v>
      </c>
      <c r="F2818" s="107">
        <v>164</v>
      </c>
      <c r="G2818" s="107">
        <v>155</v>
      </c>
      <c r="H2818" s="107">
        <v>124</v>
      </c>
      <c r="I2818" s="107">
        <v>93</v>
      </c>
      <c r="J2818" s="107">
        <v>73</v>
      </c>
      <c r="K2818" s="107">
        <v>84</v>
      </c>
      <c r="L2818" s="107">
        <v>113</v>
      </c>
      <c r="M2818" s="107">
        <v>127</v>
      </c>
      <c r="N2818" s="107">
        <v>159</v>
      </c>
      <c r="O2818" s="107">
        <v>182</v>
      </c>
      <c r="P2818" s="107">
        <v>198</v>
      </c>
      <c r="Q2818" s="106">
        <f t="shared" ref="Q2818:Q2881" si="44">SUM(E2818:P2818)</f>
        <v>1664</v>
      </c>
      <c r="R2818" s="87">
        <v>2015</v>
      </c>
    </row>
    <row r="2819" spans="1:18" x14ac:dyDescent="0.25">
      <c r="A2819" s="88">
        <v>2594</v>
      </c>
      <c r="B2819" s="92" t="s">
        <v>2767</v>
      </c>
      <c r="C2819" s="92" t="s">
        <v>91</v>
      </c>
      <c r="D2819" s="93">
        <v>3527801</v>
      </c>
      <c r="E2819" s="107">
        <v>130</v>
      </c>
      <c r="F2819" s="107">
        <v>107</v>
      </c>
      <c r="G2819" s="107">
        <v>110</v>
      </c>
      <c r="H2819" s="107">
        <v>88</v>
      </c>
      <c r="I2819" s="107">
        <v>66</v>
      </c>
      <c r="J2819" s="107">
        <v>52</v>
      </c>
      <c r="K2819" s="107">
        <v>58</v>
      </c>
      <c r="L2819" s="107">
        <v>80</v>
      </c>
      <c r="M2819" s="107">
        <v>95</v>
      </c>
      <c r="N2819" s="107">
        <v>112</v>
      </c>
      <c r="O2819" s="107">
        <v>128</v>
      </c>
      <c r="P2819" s="107">
        <v>129</v>
      </c>
      <c r="Q2819" s="106">
        <f t="shared" si="44"/>
        <v>1155</v>
      </c>
      <c r="R2819" s="87">
        <v>2015</v>
      </c>
    </row>
    <row r="2820" spans="1:18" x14ac:dyDescent="0.25">
      <c r="A2820" s="88">
        <v>2595</v>
      </c>
      <c r="B2820" s="92" t="s">
        <v>2768</v>
      </c>
      <c r="C2820" s="92" t="s">
        <v>59</v>
      </c>
      <c r="D2820" s="93">
        <v>4113809</v>
      </c>
      <c r="E2820" s="107">
        <v>199.7</v>
      </c>
      <c r="F2820" s="107">
        <v>170.6</v>
      </c>
      <c r="G2820" s="107">
        <v>166.7</v>
      </c>
      <c r="H2820" s="107">
        <v>136.69999999999999</v>
      </c>
      <c r="I2820" s="107">
        <v>107.1</v>
      </c>
      <c r="J2820" s="107">
        <v>86.4</v>
      </c>
      <c r="K2820" s="107">
        <v>98.2</v>
      </c>
      <c r="L2820" s="107">
        <v>129.4</v>
      </c>
      <c r="M2820" s="107">
        <v>141.6</v>
      </c>
      <c r="N2820" s="107">
        <v>171.3</v>
      </c>
      <c r="O2820" s="107">
        <v>192.5</v>
      </c>
      <c r="P2820" s="107">
        <v>202.9</v>
      </c>
      <c r="Q2820" s="106">
        <f t="shared" si="44"/>
        <v>1803.1000000000001</v>
      </c>
      <c r="R2820" s="87">
        <v>2015</v>
      </c>
    </row>
    <row r="2821" spans="1:18" x14ac:dyDescent="0.25">
      <c r="A2821" s="88">
        <v>2596</v>
      </c>
      <c r="B2821" s="92" t="s">
        <v>2769</v>
      </c>
      <c r="C2821" s="92" t="s">
        <v>91</v>
      </c>
      <c r="D2821" s="93">
        <v>3527900</v>
      </c>
      <c r="E2821" s="107">
        <v>181</v>
      </c>
      <c r="F2821" s="107">
        <v>153</v>
      </c>
      <c r="G2821" s="107">
        <v>151</v>
      </c>
      <c r="H2821" s="107">
        <v>124</v>
      </c>
      <c r="I2821" s="107">
        <v>96</v>
      </c>
      <c r="J2821" s="107">
        <v>77</v>
      </c>
      <c r="K2821" s="107">
        <v>87</v>
      </c>
      <c r="L2821" s="107">
        <v>117</v>
      </c>
      <c r="M2821" s="107">
        <v>129</v>
      </c>
      <c r="N2821" s="107">
        <v>155</v>
      </c>
      <c r="O2821" s="107">
        <v>175</v>
      </c>
      <c r="P2821" s="107">
        <v>183</v>
      </c>
      <c r="Q2821" s="106">
        <f t="shared" si="44"/>
        <v>1628</v>
      </c>
      <c r="R2821" s="87">
        <v>2015</v>
      </c>
    </row>
    <row r="2822" spans="1:18" x14ac:dyDescent="0.25">
      <c r="A2822" s="88">
        <v>2597</v>
      </c>
      <c r="B2822" s="92" t="s">
        <v>2770</v>
      </c>
      <c r="C2822" s="92" t="s">
        <v>48</v>
      </c>
      <c r="D2822" s="93">
        <v>3138807</v>
      </c>
      <c r="E2822" s="107">
        <v>207.9</v>
      </c>
      <c r="F2822" s="107">
        <v>171.5</v>
      </c>
      <c r="G2822" s="107">
        <v>170.8</v>
      </c>
      <c r="H2822" s="107">
        <v>143.19999999999999</v>
      </c>
      <c r="I2822" s="107">
        <v>123.3</v>
      </c>
      <c r="J2822" s="107">
        <v>105.9</v>
      </c>
      <c r="K2822" s="107">
        <v>120.6</v>
      </c>
      <c r="L2822" s="107">
        <v>157.1</v>
      </c>
      <c r="M2822" s="107">
        <v>173.3</v>
      </c>
      <c r="N2822" s="107">
        <v>188.7</v>
      </c>
      <c r="O2822" s="107">
        <v>185.1</v>
      </c>
      <c r="P2822" s="107">
        <v>174.8</v>
      </c>
      <c r="Q2822" s="106">
        <f t="shared" si="44"/>
        <v>1922.1999999999998</v>
      </c>
      <c r="R2822" s="87">
        <v>2015</v>
      </c>
    </row>
    <row r="2823" spans="1:18" x14ac:dyDescent="0.25">
      <c r="A2823" s="88">
        <v>2598</v>
      </c>
      <c r="B2823" s="92" t="s">
        <v>2771</v>
      </c>
      <c r="C2823" s="92" t="s">
        <v>61</v>
      </c>
      <c r="D2823" s="93">
        <v>4210035</v>
      </c>
      <c r="E2823" s="107">
        <v>155</v>
      </c>
      <c r="F2823" s="107">
        <v>129</v>
      </c>
      <c r="G2823" s="107">
        <v>114</v>
      </c>
      <c r="H2823" s="107">
        <v>99</v>
      </c>
      <c r="I2823" s="107">
        <v>74</v>
      </c>
      <c r="J2823" s="107">
        <v>63</v>
      </c>
      <c r="K2823" s="107">
        <v>73</v>
      </c>
      <c r="L2823" s="107">
        <v>90</v>
      </c>
      <c r="M2823" s="107">
        <v>84</v>
      </c>
      <c r="N2823" s="107">
        <v>127</v>
      </c>
      <c r="O2823" s="107">
        <v>148</v>
      </c>
      <c r="P2823" s="107">
        <v>162</v>
      </c>
      <c r="Q2823" s="106">
        <f t="shared" si="44"/>
        <v>1318</v>
      </c>
      <c r="R2823" s="87">
        <v>2015</v>
      </c>
    </row>
    <row r="2824" spans="1:18" x14ac:dyDescent="0.25">
      <c r="A2824" s="88">
        <v>2599</v>
      </c>
      <c r="B2824" s="92" t="s">
        <v>2772</v>
      </c>
      <c r="C2824" s="92" t="s">
        <v>46</v>
      </c>
      <c r="D2824" s="93">
        <v>5212501</v>
      </c>
      <c r="E2824" s="107">
        <v>141.19999999999999</v>
      </c>
      <c r="F2824" s="107">
        <v>133.80000000000001</v>
      </c>
      <c r="G2824" s="107">
        <v>128.9</v>
      </c>
      <c r="H2824" s="107">
        <v>113.9</v>
      </c>
      <c r="I2824" s="107">
        <v>99.2</v>
      </c>
      <c r="J2824" s="107">
        <v>82.5</v>
      </c>
      <c r="K2824" s="107">
        <v>96.7</v>
      </c>
      <c r="L2824" s="107">
        <v>120.1</v>
      </c>
      <c r="M2824" s="107">
        <v>127.1</v>
      </c>
      <c r="N2824" s="107">
        <v>147.1</v>
      </c>
      <c r="O2824" s="107">
        <v>130.30000000000001</v>
      </c>
      <c r="P2824" s="107">
        <v>125.7</v>
      </c>
      <c r="Q2824" s="106">
        <f t="shared" si="44"/>
        <v>1446.5</v>
      </c>
      <c r="R2824" s="87">
        <v>2015</v>
      </c>
    </row>
    <row r="2825" spans="1:18" x14ac:dyDescent="0.25">
      <c r="A2825" s="88">
        <v>2600</v>
      </c>
      <c r="B2825" s="92" t="s">
        <v>2773</v>
      </c>
      <c r="C2825" s="92" t="s">
        <v>79</v>
      </c>
      <c r="D2825" s="93">
        <v>2205805</v>
      </c>
      <c r="E2825" s="107">
        <v>141</v>
      </c>
      <c r="F2825" s="107">
        <v>124</v>
      </c>
      <c r="G2825" s="107">
        <v>133</v>
      </c>
      <c r="H2825" s="107">
        <v>127</v>
      </c>
      <c r="I2825" s="107">
        <v>132</v>
      </c>
      <c r="J2825" s="107">
        <v>126</v>
      </c>
      <c r="K2825" s="107">
        <v>138</v>
      </c>
      <c r="L2825" s="107">
        <v>159</v>
      </c>
      <c r="M2825" s="107">
        <v>165</v>
      </c>
      <c r="N2825" s="107">
        <v>172</v>
      </c>
      <c r="O2825" s="107">
        <v>158</v>
      </c>
      <c r="P2825" s="107">
        <v>149</v>
      </c>
      <c r="Q2825" s="106">
        <f t="shared" si="44"/>
        <v>1724</v>
      </c>
      <c r="R2825" s="87">
        <v>2015</v>
      </c>
    </row>
    <row r="2826" spans="1:18" x14ac:dyDescent="0.25">
      <c r="A2826" s="88">
        <v>2601</v>
      </c>
      <c r="B2826" s="92" t="s">
        <v>2774</v>
      </c>
      <c r="C2826" s="92" t="s">
        <v>68</v>
      </c>
      <c r="D2826" s="93">
        <v>1712454</v>
      </c>
      <c r="E2826" s="107">
        <v>111</v>
      </c>
      <c r="F2826" s="107">
        <v>99</v>
      </c>
      <c r="G2826" s="107">
        <v>109</v>
      </c>
      <c r="H2826" s="107">
        <v>105</v>
      </c>
      <c r="I2826" s="107">
        <v>109</v>
      </c>
      <c r="J2826" s="107">
        <v>105</v>
      </c>
      <c r="K2826" s="107">
        <v>113</v>
      </c>
      <c r="L2826" s="107">
        <v>127</v>
      </c>
      <c r="M2826" s="107">
        <v>127</v>
      </c>
      <c r="N2826" s="107">
        <v>131</v>
      </c>
      <c r="O2826" s="107">
        <v>120</v>
      </c>
      <c r="P2826" s="107">
        <v>115</v>
      </c>
      <c r="Q2826" s="106">
        <f t="shared" si="44"/>
        <v>1371</v>
      </c>
      <c r="R2826" s="87">
        <v>2015</v>
      </c>
    </row>
    <row r="2827" spans="1:18" x14ac:dyDescent="0.25">
      <c r="A2827" s="88">
        <v>2602</v>
      </c>
      <c r="B2827" s="92" t="s">
        <v>2775</v>
      </c>
      <c r="C2827" s="92" t="s">
        <v>302</v>
      </c>
      <c r="D2827" s="93">
        <v>3302403</v>
      </c>
      <c r="E2827" s="107">
        <v>173</v>
      </c>
      <c r="F2827" s="107">
        <v>145</v>
      </c>
      <c r="G2827" s="107">
        <v>141</v>
      </c>
      <c r="H2827" s="107">
        <v>107</v>
      </c>
      <c r="I2827" s="107">
        <v>88</v>
      </c>
      <c r="J2827" s="107">
        <v>72</v>
      </c>
      <c r="K2827" s="107">
        <v>78</v>
      </c>
      <c r="L2827" s="107">
        <v>99</v>
      </c>
      <c r="M2827" s="107">
        <v>107</v>
      </c>
      <c r="N2827" s="107">
        <v>129</v>
      </c>
      <c r="O2827" s="107">
        <v>141</v>
      </c>
      <c r="P2827" s="107">
        <v>152</v>
      </c>
      <c r="Q2827" s="106">
        <f t="shared" si="44"/>
        <v>1432</v>
      </c>
      <c r="R2827" s="87">
        <v>2015</v>
      </c>
    </row>
    <row r="2828" spans="1:18" x14ac:dyDescent="0.25">
      <c r="A2828" s="88">
        <v>2603</v>
      </c>
      <c r="B2828" s="92" t="s">
        <v>2776</v>
      </c>
      <c r="C2828" s="92" t="s">
        <v>77</v>
      </c>
      <c r="D2828" s="93">
        <v>2407104</v>
      </c>
      <c r="E2828" s="107">
        <v>208</v>
      </c>
      <c r="F2828" s="107">
        <v>187</v>
      </c>
      <c r="G2828" s="107">
        <v>193</v>
      </c>
      <c r="H2828" s="107">
        <v>169</v>
      </c>
      <c r="I2828" s="107">
        <v>155</v>
      </c>
      <c r="J2828" s="107">
        <v>134</v>
      </c>
      <c r="K2828" s="107">
        <v>144</v>
      </c>
      <c r="L2828" s="107">
        <v>166</v>
      </c>
      <c r="M2828" s="107">
        <v>183</v>
      </c>
      <c r="N2828" s="107">
        <v>209</v>
      </c>
      <c r="O2828" s="107">
        <v>206</v>
      </c>
      <c r="P2828" s="107">
        <v>213</v>
      </c>
      <c r="Q2828" s="106">
        <f t="shared" si="44"/>
        <v>2167</v>
      </c>
      <c r="R2828" s="87">
        <v>2015</v>
      </c>
    </row>
    <row r="2829" spans="1:18" x14ac:dyDescent="0.25">
      <c r="A2829" s="88">
        <v>2604</v>
      </c>
      <c r="B2829" s="92" t="s">
        <v>2777</v>
      </c>
      <c r="C2829" s="92" t="s">
        <v>56</v>
      </c>
      <c r="D2829" s="93">
        <v>2919603</v>
      </c>
      <c r="E2829" s="107">
        <v>216</v>
      </c>
      <c r="F2829" s="107">
        <v>186</v>
      </c>
      <c r="G2829" s="107">
        <v>180</v>
      </c>
      <c r="H2829" s="107">
        <v>157</v>
      </c>
      <c r="I2829" s="107">
        <v>137</v>
      </c>
      <c r="J2829" s="107">
        <v>117</v>
      </c>
      <c r="K2829" s="107">
        <v>121</v>
      </c>
      <c r="L2829" s="107">
        <v>149</v>
      </c>
      <c r="M2829" s="107">
        <v>164</v>
      </c>
      <c r="N2829" s="107">
        <v>194</v>
      </c>
      <c r="O2829" s="107">
        <v>191</v>
      </c>
      <c r="P2829" s="107">
        <v>199</v>
      </c>
      <c r="Q2829" s="106">
        <f t="shared" si="44"/>
        <v>2011</v>
      </c>
      <c r="R2829" s="87">
        <v>2015</v>
      </c>
    </row>
    <row r="2830" spans="1:18" x14ac:dyDescent="0.25">
      <c r="A2830" s="88">
        <v>2605</v>
      </c>
      <c r="B2830" s="92" t="s">
        <v>2778</v>
      </c>
      <c r="C2830" s="92" t="s">
        <v>81</v>
      </c>
      <c r="D2830" s="93">
        <v>4311718</v>
      </c>
      <c r="E2830" s="107">
        <v>185</v>
      </c>
      <c r="F2830" s="107">
        <v>148</v>
      </c>
      <c r="G2830" s="107">
        <v>129</v>
      </c>
      <c r="H2830" s="107">
        <v>83</v>
      </c>
      <c r="I2830" s="107">
        <v>56</v>
      </c>
      <c r="J2830" s="107">
        <v>39</v>
      </c>
      <c r="K2830" s="107">
        <v>45</v>
      </c>
      <c r="L2830" s="107">
        <v>69</v>
      </c>
      <c r="M2830" s="107">
        <v>89</v>
      </c>
      <c r="N2830" s="107">
        <v>122</v>
      </c>
      <c r="O2830" s="107">
        <v>158</v>
      </c>
      <c r="P2830" s="107">
        <v>186</v>
      </c>
      <c r="Q2830" s="106">
        <f t="shared" si="44"/>
        <v>1309</v>
      </c>
      <c r="R2830" s="87">
        <v>2015</v>
      </c>
    </row>
    <row r="2831" spans="1:18" x14ac:dyDescent="0.25">
      <c r="A2831" s="88">
        <v>2606</v>
      </c>
      <c r="B2831" s="92" t="s">
        <v>2779</v>
      </c>
      <c r="C2831" s="92" t="s">
        <v>268</v>
      </c>
      <c r="D2831" s="93">
        <v>2803708</v>
      </c>
      <c r="E2831" s="107">
        <v>210</v>
      </c>
      <c r="F2831" s="107">
        <v>186</v>
      </c>
      <c r="G2831" s="107">
        <v>184</v>
      </c>
      <c r="H2831" s="107">
        <v>159</v>
      </c>
      <c r="I2831" s="107">
        <v>136</v>
      </c>
      <c r="J2831" s="107">
        <v>116</v>
      </c>
      <c r="K2831" s="107">
        <v>120</v>
      </c>
      <c r="L2831" s="107">
        <v>142</v>
      </c>
      <c r="M2831" s="107">
        <v>159</v>
      </c>
      <c r="N2831" s="107">
        <v>188</v>
      </c>
      <c r="O2831" s="107">
        <v>192</v>
      </c>
      <c r="P2831" s="107">
        <v>204</v>
      </c>
      <c r="Q2831" s="106">
        <f t="shared" si="44"/>
        <v>1996</v>
      </c>
      <c r="R2831" s="87">
        <v>2015</v>
      </c>
    </row>
    <row r="2832" spans="1:18" x14ac:dyDescent="0.25">
      <c r="A2832" s="88">
        <v>2607</v>
      </c>
      <c r="B2832" s="92" t="s">
        <v>2780</v>
      </c>
      <c r="C2832" s="92" t="s">
        <v>247</v>
      </c>
      <c r="D2832" s="93">
        <v>1600303</v>
      </c>
      <c r="E2832" s="107">
        <v>110.5</v>
      </c>
      <c r="F2832" s="107">
        <v>94.1</v>
      </c>
      <c r="G2832" s="107">
        <v>102.1</v>
      </c>
      <c r="H2832" s="107">
        <v>101.1</v>
      </c>
      <c r="I2832" s="107">
        <v>101.5</v>
      </c>
      <c r="J2832" s="107">
        <v>104</v>
      </c>
      <c r="K2832" s="107">
        <v>116.7</v>
      </c>
      <c r="L2832" s="107">
        <v>134.69999999999999</v>
      </c>
      <c r="M2832" s="107">
        <v>152</v>
      </c>
      <c r="N2832" s="107">
        <v>153.9</v>
      </c>
      <c r="O2832" s="107">
        <v>147.5</v>
      </c>
      <c r="P2832" s="107">
        <v>131.69999999999999</v>
      </c>
      <c r="Q2832" s="106">
        <f t="shared" si="44"/>
        <v>1449.8000000000002</v>
      </c>
      <c r="R2832" s="87">
        <v>2015</v>
      </c>
    </row>
    <row r="2833" spans="1:18" x14ac:dyDescent="0.25">
      <c r="A2833" s="88">
        <v>2608</v>
      </c>
      <c r="B2833" s="92" t="s">
        <v>2781</v>
      </c>
      <c r="C2833" s="92" t="s">
        <v>66</v>
      </c>
      <c r="D2833" s="93">
        <v>2609006</v>
      </c>
      <c r="E2833" s="107">
        <v>217.9</v>
      </c>
      <c r="F2833" s="107">
        <v>195</v>
      </c>
      <c r="G2833" s="107">
        <v>202.2</v>
      </c>
      <c r="H2833" s="107">
        <v>173.9</v>
      </c>
      <c r="I2833" s="107">
        <v>151.19999999999999</v>
      </c>
      <c r="J2833" s="107">
        <v>127.3</v>
      </c>
      <c r="K2833" s="107">
        <v>140</v>
      </c>
      <c r="L2833" s="107">
        <v>160.69999999999999</v>
      </c>
      <c r="M2833" s="107">
        <v>182.7</v>
      </c>
      <c r="N2833" s="107">
        <v>210.3</v>
      </c>
      <c r="O2833" s="107">
        <v>218.5</v>
      </c>
      <c r="P2833" s="107">
        <v>226.2</v>
      </c>
      <c r="Q2833" s="106">
        <f t="shared" si="44"/>
        <v>2205.8999999999996</v>
      </c>
      <c r="R2833" s="87">
        <v>2015</v>
      </c>
    </row>
    <row r="2834" spans="1:18" x14ac:dyDescent="0.25">
      <c r="A2834" s="88">
        <v>2609</v>
      </c>
      <c r="B2834" s="92" t="s">
        <v>2782</v>
      </c>
      <c r="C2834" s="92" t="s">
        <v>56</v>
      </c>
      <c r="D2834" s="93">
        <v>2919702</v>
      </c>
      <c r="E2834" s="107">
        <v>194</v>
      </c>
      <c r="F2834" s="107">
        <v>171</v>
      </c>
      <c r="G2834" s="107">
        <v>167</v>
      </c>
      <c r="H2834" s="107">
        <v>137</v>
      </c>
      <c r="I2834" s="107">
        <v>118</v>
      </c>
      <c r="J2834" s="107">
        <v>101</v>
      </c>
      <c r="K2834" s="107">
        <v>106</v>
      </c>
      <c r="L2834" s="107">
        <v>133</v>
      </c>
      <c r="M2834" s="107">
        <v>146</v>
      </c>
      <c r="N2834" s="107">
        <v>168</v>
      </c>
      <c r="O2834" s="107">
        <v>162</v>
      </c>
      <c r="P2834" s="107">
        <v>174</v>
      </c>
      <c r="Q2834" s="106">
        <f t="shared" si="44"/>
        <v>1777</v>
      </c>
      <c r="R2834" s="87">
        <v>2015</v>
      </c>
    </row>
    <row r="2835" spans="1:18" x14ac:dyDescent="0.25">
      <c r="A2835" s="88">
        <v>2610</v>
      </c>
      <c r="B2835" s="92" t="s">
        <v>2783</v>
      </c>
      <c r="C2835" s="92" t="s">
        <v>91</v>
      </c>
      <c r="D2835" s="93">
        <v>3528007</v>
      </c>
      <c r="E2835" s="107">
        <v>135</v>
      </c>
      <c r="F2835" s="107">
        <v>114</v>
      </c>
      <c r="G2835" s="107">
        <v>115</v>
      </c>
      <c r="H2835" s="107">
        <v>92</v>
      </c>
      <c r="I2835" s="107">
        <v>70</v>
      </c>
      <c r="J2835" s="107">
        <v>57</v>
      </c>
      <c r="K2835" s="107">
        <v>62</v>
      </c>
      <c r="L2835" s="107">
        <v>87</v>
      </c>
      <c r="M2835" s="107">
        <v>100</v>
      </c>
      <c r="N2835" s="107">
        <v>119</v>
      </c>
      <c r="O2835" s="107">
        <v>132</v>
      </c>
      <c r="P2835" s="107">
        <v>134</v>
      </c>
      <c r="Q2835" s="106">
        <f t="shared" si="44"/>
        <v>1217</v>
      </c>
      <c r="R2835" s="87">
        <v>2015</v>
      </c>
    </row>
    <row r="2836" spans="1:18" x14ac:dyDescent="0.25">
      <c r="A2836" s="88">
        <v>2611</v>
      </c>
      <c r="B2836" s="92" t="s">
        <v>2784</v>
      </c>
      <c r="C2836" s="92" t="s">
        <v>77</v>
      </c>
      <c r="D2836" s="93">
        <v>2407203</v>
      </c>
      <c r="E2836" s="107">
        <v>196</v>
      </c>
      <c r="F2836" s="107">
        <v>176</v>
      </c>
      <c r="G2836" s="107">
        <v>182</v>
      </c>
      <c r="H2836" s="107">
        <v>162</v>
      </c>
      <c r="I2836" s="107">
        <v>153</v>
      </c>
      <c r="J2836" s="107">
        <v>133</v>
      </c>
      <c r="K2836" s="107">
        <v>144</v>
      </c>
      <c r="L2836" s="107">
        <v>165</v>
      </c>
      <c r="M2836" s="107">
        <v>179</v>
      </c>
      <c r="N2836" s="107">
        <v>199</v>
      </c>
      <c r="O2836" s="107">
        <v>197</v>
      </c>
      <c r="P2836" s="107">
        <v>202</v>
      </c>
      <c r="Q2836" s="106">
        <f t="shared" si="44"/>
        <v>2088</v>
      </c>
      <c r="R2836" s="87">
        <v>2015</v>
      </c>
    </row>
    <row r="2837" spans="1:18" x14ac:dyDescent="0.25">
      <c r="A2837" s="88">
        <v>2612</v>
      </c>
      <c r="B2837" s="92" t="s">
        <v>2785</v>
      </c>
      <c r="C2837" s="92" t="s">
        <v>91</v>
      </c>
      <c r="D2837" s="93">
        <v>3528106</v>
      </c>
      <c r="E2837" s="107">
        <v>146</v>
      </c>
      <c r="F2837" s="107">
        <v>125</v>
      </c>
      <c r="G2837" s="107">
        <v>127</v>
      </c>
      <c r="H2837" s="107">
        <v>103</v>
      </c>
      <c r="I2837" s="107">
        <v>83</v>
      </c>
      <c r="J2837" s="107">
        <v>67</v>
      </c>
      <c r="K2837" s="107">
        <v>76</v>
      </c>
      <c r="L2837" s="107">
        <v>106</v>
      </c>
      <c r="M2837" s="107">
        <v>121</v>
      </c>
      <c r="N2837" s="107">
        <v>138</v>
      </c>
      <c r="O2837" s="107">
        <v>144</v>
      </c>
      <c r="P2837" s="107">
        <v>146</v>
      </c>
      <c r="Q2837" s="106">
        <f t="shared" si="44"/>
        <v>1382</v>
      </c>
      <c r="R2837" s="87">
        <v>2015</v>
      </c>
    </row>
    <row r="2838" spans="1:18" x14ac:dyDescent="0.25">
      <c r="A2838" s="88">
        <v>2613</v>
      </c>
      <c r="B2838" s="92" t="s">
        <v>2786</v>
      </c>
      <c r="C2838" s="92" t="s">
        <v>56</v>
      </c>
      <c r="D2838" s="93">
        <v>2919801</v>
      </c>
      <c r="E2838" s="107">
        <v>200</v>
      </c>
      <c r="F2838" s="107">
        <v>177</v>
      </c>
      <c r="G2838" s="107">
        <v>177</v>
      </c>
      <c r="H2838" s="107">
        <v>163</v>
      </c>
      <c r="I2838" s="107">
        <v>150</v>
      </c>
      <c r="J2838" s="107">
        <v>133</v>
      </c>
      <c r="K2838" s="107">
        <v>143</v>
      </c>
      <c r="L2838" s="107">
        <v>172</v>
      </c>
      <c r="M2838" s="107">
        <v>183</v>
      </c>
      <c r="N2838" s="107">
        <v>203</v>
      </c>
      <c r="O2838" s="107">
        <v>184</v>
      </c>
      <c r="P2838" s="107">
        <v>189</v>
      </c>
      <c r="Q2838" s="106">
        <f t="shared" si="44"/>
        <v>2074</v>
      </c>
      <c r="R2838" s="87">
        <v>2015</v>
      </c>
    </row>
    <row r="2839" spans="1:18" x14ac:dyDescent="0.25">
      <c r="A2839" s="88">
        <v>2614</v>
      </c>
      <c r="B2839" s="92" t="s">
        <v>2787</v>
      </c>
      <c r="C2839" s="92" t="s">
        <v>91</v>
      </c>
      <c r="D2839" s="93">
        <v>3528205</v>
      </c>
      <c r="E2839" s="107">
        <v>142</v>
      </c>
      <c r="F2839" s="107">
        <v>122</v>
      </c>
      <c r="G2839" s="107">
        <v>125</v>
      </c>
      <c r="H2839" s="107">
        <v>101</v>
      </c>
      <c r="I2839" s="107">
        <v>82</v>
      </c>
      <c r="J2839" s="107">
        <v>67</v>
      </c>
      <c r="K2839" s="107">
        <v>76</v>
      </c>
      <c r="L2839" s="107">
        <v>105</v>
      </c>
      <c r="M2839" s="107">
        <v>122</v>
      </c>
      <c r="N2839" s="107">
        <v>138</v>
      </c>
      <c r="O2839" s="107">
        <v>141</v>
      </c>
      <c r="P2839" s="107">
        <v>141</v>
      </c>
      <c r="Q2839" s="106">
        <f t="shared" si="44"/>
        <v>1362</v>
      </c>
      <c r="R2839" s="87">
        <v>2015</v>
      </c>
    </row>
    <row r="2840" spans="1:18" x14ac:dyDescent="0.25">
      <c r="A2840" s="88">
        <v>2615</v>
      </c>
      <c r="B2840" s="92" t="s">
        <v>2788</v>
      </c>
      <c r="C2840" s="92" t="s">
        <v>110</v>
      </c>
      <c r="D2840" s="93">
        <v>2704302</v>
      </c>
      <c r="E2840" s="107">
        <v>220</v>
      </c>
      <c r="F2840" s="107">
        <v>185</v>
      </c>
      <c r="G2840" s="107">
        <v>186</v>
      </c>
      <c r="H2840" s="107">
        <v>165</v>
      </c>
      <c r="I2840" s="107">
        <v>138</v>
      </c>
      <c r="J2840" s="107">
        <v>123</v>
      </c>
      <c r="K2840" s="107">
        <v>131</v>
      </c>
      <c r="L2840" s="107">
        <v>148</v>
      </c>
      <c r="M2840" s="107">
        <v>169</v>
      </c>
      <c r="N2840" s="107">
        <v>201</v>
      </c>
      <c r="O2840" s="107">
        <v>203</v>
      </c>
      <c r="P2840" s="107">
        <v>216</v>
      </c>
      <c r="Q2840" s="106">
        <f t="shared" si="44"/>
        <v>2085</v>
      </c>
      <c r="R2840" s="87">
        <v>2015</v>
      </c>
    </row>
    <row r="2841" spans="1:18" x14ac:dyDescent="0.25">
      <c r="A2841" s="88">
        <v>2616</v>
      </c>
      <c r="B2841" s="92" t="s">
        <v>2789</v>
      </c>
      <c r="C2841" s="92" t="s">
        <v>48</v>
      </c>
      <c r="D2841" s="93">
        <v>3138906</v>
      </c>
      <c r="E2841" s="107">
        <v>199</v>
      </c>
      <c r="F2841" s="107">
        <v>174</v>
      </c>
      <c r="G2841" s="107">
        <v>171</v>
      </c>
      <c r="H2841" s="107">
        <v>139</v>
      </c>
      <c r="I2841" s="107">
        <v>122</v>
      </c>
      <c r="J2841" s="107">
        <v>104</v>
      </c>
      <c r="K2841" s="107">
        <v>108</v>
      </c>
      <c r="L2841" s="107">
        <v>138</v>
      </c>
      <c r="M2841" s="107">
        <v>148</v>
      </c>
      <c r="N2841" s="107">
        <v>172</v>
      </c>
      <c r="O2841" s="107">
        <v>163</v>
      </c>
      <c r="P2841" s="107">
        <v>175</v>
      </c>
      <c r="Q2841" s="106">
        <f t="shared" si="44"/>
        <v>1813</v>
      </c>
      <c r="R2841" s="87">
        <v>2015</v>
      </c>
    </row>
    <row r="2842" spans="1:18" x14ac:dyDescent="0.25">
      <c r="A2842" s="88">
        <v>2617</v>
      </c>
      <c r="B2842" s="92" t="s">
        <v>2790</v>
      </c>
      <c r="C2842" s="92" t="s">
        <v>81</v>
      </c>
      <c r="D2842" s="93">
        <v>4311700</v>
      </c>
      <c r="E2842" s="107">
        <v>160</v>
      </c>
      <c r="F2842" s="107">
        <v>132</v>
      </c>
      <c r="G2842" s="107">
        <v>118</v>
      </c>
      <c r="H2842" s="107">
        <v>97</v>
      </c>
      <c r="I2842" s="107">
        <v>71</v>
      </c>
      <c r="J2842" s="107">
        <v>60</v>
      </c>
      <c r="K2842" s="107">
        <v>69</v>
      </c>
      <c r="L2842" s="107">
        <v>88</v>
      </c>
      <c r="M2842" s="107">
        <v>86</v>
      </c>
      <c r="N2842" s="107">
        <v>128</v>
      </c>
      <c r="O2842" s="107">
        <v>152</v>
      </c>
      <c r="P2842" s="107">
        <v>168</v>
      </c>
      <c r="Q2842" s="106">
        <f t="shared" si="44"/>
        <v>1329</v>
      </c>
      <c r="R2842" s="87">
        <v>2015</v>
      </c>
    </row>
    <row r="2843" spans="1:18" x14ac:dyDescent="0.25">
      <c r="A2843" s="88">
        <v>2618</v>
      </c>
      <c r="B2843" s="92" t="s">
        <v>2791</v>
      </c>
      <c r="C2843" s="92" t="s">
        <v>193</v>
      </c>
      <c r="D2843" s="93">
        <v>1100130</v>
      </c>
      <c r="E2843" s="107">
        <v>104</v>
      </c>
      <c r="F2843" s="107">
        <v>95</v>
      </c>
      <c r="G2843" s="107">
        <v>107</v>
      </c>
      <c r="H2843" s="107">
        <v>95</v>
      </c>
      <c r="I2843" s="107">
        <v>97</v>
      </c>
      <c r="J2843" s="107">
        <v>90</v>
      </c>
      <c r="K2843" s="107">
        <v>101</v>
      </c>
      <c r="L2843" s="107">
        <v>116</v>
      </c>
      <c r="M2843" s="107">
        <v>111</v>
      </c>
      <c r="N2843" s="107">
        <v>114</v>
      </c>
      <c r="O2843" s="107">
        <v>112</v>
      </c>
      <c r="P2843" s="107">
        <v>105</v>
      </c>
      <c r="Q2843" s="106">
        <f t="shared" si="44"/>
        <v>1247</v>
      </c>
      <c r="R2843" s="87">
        <v>2015</v>
      </c>
    </row>
    <row r="2844" spans="1:18" x14ac:dyDescent="0.25">
      <c r="A2844" s="88">
        <v>2619</v>
      </c>
      <c r="B2844" s="92" t="s">
        <v>2792</v>
      </c>
      <c r="C2844" s="92" t="s">
        <v>48</v>
      </c>
      <c r="D2844" s="93">
        <v>3139003</v>
      </c>
      <c r="E2844" s="107">
        <v>189.9</v>
      </c>
      <c r="F2844" s="107">
        <v>149.80000000000001</v>
      </c>
      <c r="G2844" s="107">
        <v>156.6</v>
      </c>
      <c r="H2844" s="107">
        <v>137.80000000000001</v>
      </c>
      <c r="I2844" s="107">
        <v>120.7</v>
      </c>
      <c r="J2844" s="107">
        <v>108.9</v>
      </c>
      <c r="K2844" s="107">
        <v>122.3</v>
      </c>
      <c r="L2844" s="107">
        <v>147.69999999999999</v>
      </c>
      <c r="M2844" s="107">
        <v>139.80000000000001</v>
      </c>
      <c r="N2844" s="107">
        <v>153.6</v>
      </c>
      <c r="O2844" s="107">
        <v>158.9</v>
      </c>
      <c r="P2844" s="107">
        <v>148.6</v>
      </c>
      <c r="Q2844" s="106">
        <f t="shared" si="44"/>
        <v>1734.6</v>
      </c>
      <c r="R2844" s="87">
        <v>2015</v>
      </c>
    </row>
    <row r="2845" spans="1:18" x14ac:dyDescent="0.25">
      <c r="A2845" s="88">
        <v>2620</v>
      </c>
      <c r="B2845" s="92" t="s">
        <v>2793</v>
      </c>
      <c r="C2845" s="92" t="s">
        <v>66</v>
      </c>
      <c r="D2845" s="93">
        <v>2609105</v>
      </c>
      <c r="E2845" s="107">
        <v>212</v>
      </c>
      <c r="F2845" s="107">
        <v>189</v>
      </c>
      <c r="G2845" s="107">
        <v>196</v>
      </c>
      <c r="H2845" s="107">
        <v>169</v>
      </c>
      <c r="I2845" s="107">
        <v>146</v>
      </c>
      <c r="J2845" s="107">
        <v>123</v>
      </c>
      <c r="K2845" s="107">
        <v>135</v>
      </c>
      <c r="L2845" s="107">
        <v>155</v>
      </c>
      <c r="M2845" s="107">
        <v>176</v>
      </c>
      <c r="N2845" s="107">
        <v>204</v>
      </c>
      <c r="O2845" s="107">
        <v>211</v>
      </c>
      <c r="P2845" s="107">
        <v>219</v>
      </c>
      <c r="Q2845" s="106">
        <f t="shared" si="44"/>
        <v>2135</v>
      </c>
      <c r="R2845" s="87">
        <v>2015</v>
      </c>
    </row>
    <row r="2846" spans="1:18" x14ac:dyDescent="0.25">
      <c r="A2846" s="88">
        <v>2621</v>
      </c>
      <c r="B2846" s="92" t="s">
        <v>2794</v>
      </c>
      <c r="C2846" s="92" t="s">
        <v>61</v>
      </c>
      <c r="D2846" s="93">
        <v>4210050</v>
      </c>
      <c r="E2846" s="107">
        <v>162</v>
      </c>
      <c r="F2846" s="107">
        <v>137</v>
      </c>
      <c r="G2846" s="107">
        <v>121</v>
      </c>
      <c r="H2846" s="107">
        <v>106</v>
      </c>
      <c r="I2846" s="107">
        <v>80</v>
      </c>
      <c r="J2846" s="107">
        <v>68</v>
      </c>
      <c r="K2846" s="107">
        <v>78</v>
      </c>
      <c r="L2846" s="107">
        <v>97</v>
      </c>
      <c r="M2846" s="107">
        <v>91</v>
      </c>
      <c r="N2846" s="107">
        <v>135</v>
      </c>
      <c r="O2846" s="107">
        <v>157</v>
      </c>
      <c r="P2846" s="107">
        <v>168</v>
      </c>
      <c r="Q2846" s="106">
        <f t="shared" si="44"/>
        <v>1400</v>
      </c>
      <c r="R2846" s="87">
        <v>2015</v>
      </c>
    </row>
    <row r="2847" spans="1:18" x14ac:dyDescent="0.25">
      <c r="A2847" s="88">
        <v>2622</v>
      </c>
      <c r="B2847" s="92" t="s">
        <v>2795</v>
      </c>
      <c r="C2847" s="92" t="s">
        <v>302</v>
      </c>
      <c r="D2847" s="93">
        <v>3302452</v>
      </c>
      <c r="E2847" s="107">
        <v>203.7</v>
      </c>
      <c r="F2847" s="107">
        <v>153.30000000000001</v>
      </c>
      <c r="G2847" s="107">
        <v>142.9</v>
      </c>
      <c r="H2847" s="107">
        <v>123.8</v>
      </c>
      <c r="I2847" s="107">
        <v>110.8</v>
      </c>
      <c r="J2847" s="107">
        <v>88.4</v>
      </c>
      <c r="K2847" s="107">
        <v>96</v>
      </c>
      <c r="L2847" s="107">
        <v>129.69999999999999</v>
      </c>
      <c r="M2847" s="107">
        <v>123.6</v>
      </c>
      <c r="N2847" s="107">
        <v>137.1</v>
      </c>
      <c r="O2847" s="107">
        <v>147.30000000000001</v>
      </c>
      <c r="P2847" s="107">
        <v>158</v>
      </c>
      <c r="Q2847" s="106">
        <f t="shared" si="44"/>
        <v>1614.5999999999997</v>
      </c>
      <c r="R2847" s="87">
        <v>2015</v>
      </c>
    </row>
    <row r="2848" spans="1:18" x14ac:dyDescent="0.25">
      <c r="A2848" s="88">
        <v>2623</v>
      </c>
      <c r="B2848" s="92" t="s">
        <v>2796</v>
      </c>
      <c r="C2848" s="92" t="s">
        <v>56</v>
      </c>
      <c r="D2848" s="93">
        <v>2919900</v>
      </c>
      <c r="E2848" s="107">
        <v>204</v>
      </c>
      <c r="F2848" s="107">
        <v>180</v>
      </c>
      <c r="G2848" s="107">
        <v>185</v>
      </c>
      <c r="H2848" s="107">
        <v>164</v>
      </c>
      <c r="I2848" s="107">
        <v>142</v>
      </c>
      <c r="J2848" s="107">
        <v>122</v>
      </c>
      <c r="K2848" s="107">
        <v>126</v>
      </c>
      <c r="L2848" s="107">
        <v>146</v>
      </c>
      <c r="M2848" s="107">
        <v>165</v>
      </c>
      <c r="N2848" s="107">
        <v>192</v>
      </c>
      <c r="O2848" s="107">
        <v>195</v>
      </c>
      <c r="P2848" s="107">
        <v>199</v>
      </c>
      <c r="Q2848" s="106">
        <f t="shared" si="44"/>
        <v>2020</v>
      </c>
      <c r="R2848" s="87">
        <v>2015</v>
      </c>
    </row>
    <row r="2849" spans="1:18" x14ac:dyDescent="0.25">
      <c r="A2849" s="88">
        <v>2624</v>
      </c>
      <c r="B2849" s="92" t="s">
        <v>2797</v>
      </c>
      <c r="C2849" s="92" t="s">
        <v>54</v>
      </c>
      <c r="D2849" s="93">
        <v>2307635</v>
      </c>
      <c r="E2849" s="107">
        <v>189</v>
      </c>
      <c r="F2849" s="107">
        <v>161</v>
      </c>
      <c r="G2849" s="107">
        <v>165</v>
      </c>
      <c r="H2849" s="107">
        <v>153</v>
      </c>
      <c r="I2849" s="107">
        <v>150</v>
      </c>
      <c r="J2849" s="107">
        <v>141</v>
      </c>
      <c r="K2849" s="107">
        <v>158</v>
      </c>
      <c r="L2849" s="107">
        <v>186</v>
      </c>
      <c r="M2849" s="107">
        <v>194</v>
      </c>
      <c r="N2849" s="107">
        <v>210</v>
      </c>
      <c r="O2849" s="107">
        <v>198</v>
      </c>
      <c r="P2849" s="107">
        <v>198</v>
      </c>
      <c r="Q2849" s="106">
        <f t="shared" si="44"/>
        <v>2103</v>
      </c>
      <c r="R2849" s="87">
        <v>2015</v>
      </c>
    </row>
    <row r="2850" spans="1:18" x14ac:dyDescent="0.25">
      <c r="A2850" s="88">
        <v>2625</v>
      </c>
      <c r="B2850" s="92" t="s">
        <v>2798</v>
      </c>
      <c r="C2850" s="92" t="s">
        <v>79</v>
      </c>
      <c r="D2850" s="93">
        <v>2205854</v>
      </c>
      <c r="E2850" s="107">
        <v>137</v>
      </c>
      <c r="F2850" s="107">
        <v>120</v>
      </c>
      <c r="G2850" s="107">
        <v>129</v>
      </c>
      <c r="H2850" s="107">
        <v>123</v>
      </c>
      <c r="I2850" s="107">
        <v>127</v>
      </c>
      <c r="J2850" s="107">
        <v>122</v>
      </c>
      <c r="K2850" s="107">
        <v>133</v>
      </c>
      <c r="L2850" s="107">
        <v>153</v>
      </c>
      <c r="M2850" s="107">
        <v>159</v>
      </c>
      <c r="N2850" s="107">
        <v>166</v>
      </c>
      <c r="O2850" s="107">
        <v>153</v>
      </c>
      <c r="P2850" s="107">
        <v>144</v>
      </c>
      <c r="Q2850" s="106">
        <f t="shared" si="44"/>
        <v>1666</v>
      </c>
      <c r="R2850" s="87">
        <v>2015</v>
      </c>
    </row>
    <row r="2851" spans="1:18" x14ac:dyDescent="0.25">
      <c r="A2851" s="88">
        <v>2626</v>
      </c>
      <c r="B2851" s="92" t="s">
        <v>2799</v>
      </c>
      <c r="C2851" s="92" t="s">
        <v>56</v>
      </c>
      <c r="D2851" s="93">
        <v>2919926</v>
      </c>
      <c r="E2851" s="107">
        <v>199</v>
      </c>
      <c r="F2851" s="107">
        <v>169</v>
      </c>
      <c r="G2851" s="107">
        <v>161</v>
      </c>
      <c r="H2851" s="107">
        <v>138</v>
      </c>
      <c r="I2851" s="107">
        <v>115</v>
      </c>
      <c r="J2851" s="107">
        <v>106</v>
      </c>
      <c r="K2851" s="107">
        <v>108</v>
      </c>
      <c r="L2851" s="107">
        <v>128</v>
      </c>
      <c r="M2851" s="107">
        <v>144</v>
      </c>
      <c r="N2851" s="107">
        <v>166</v>
      </c>
      <c r="O2851" s="107">
        <v>165</v>
      </c>
      <c r="P2851" s="107">
        <v>179</v>
      </c>
      <c r="Q2851" s="106">
        <f t="shared" si="44"/>
        <v>1778</v>
      </c>
      <c r="R2851" s="87">
        <v>2015</v>
      </c>
    </row>
    <row r="2852" spans="1:18" x14ac:dyDescent="0.25">
      <c r="A2852" s="88">
        <v>2627</v>
      </c>
      <c r="B2852" s="92" t="s">
        <v>2800</v>
      </c>
      <c r="C2852" s="92" t="s">
        <v>48</v>
      </c>
      <c r="D2852" s="93">
        <v>3139102</v>
      </c>
      <c r="E2852" s="107">
        <v>215.4</v>
      </c>
      <c r="F2852" s="107">
        <v>173.2</v>
      </c>
      <c r="G2852" s="107">
        <v>170.3</v>
      </c>
      <c r="H2852" s="107">
        <v>138.9</v>
      </c>
      <c r="I2852" s="107">
        <v>119.9</v>
      </c>
      <c r="J2852" s="107">
        <v>99.8</v>
      </c>
      <c r="K2852" s="107">
        <v>109.9</v>
      </c>
      <c r="L2852" s="107">
        <v>148</v>
      </c>
      <c r="M2852" s="107">
        <v>163.5</v>
      </c>
      <c r="N2852" s="107">
        <v>178.4</v>
      </c>
      <c r="O2852" s="107">
        <v>179.9</v>
      </c>
      <c r="P2852" s="107">
        <v>173.1</v>
      </c>
      <c r="Q2852" s="106">
        <f t="shared" si="44"/>
        <v>1870.3000000000002</v>
      </c>
      <c r="R2852" s="87">
        <v>2015</v>
      </c>
    </row>
    <row r="2853" spans="1:18" x14ac:dyDescent="0.25">
      <c r="A2853" s="88">
        <v>2628</v>
      </c>
      <c r="B2853" s="92" t="s">
        <v>2801</v>
      </c>
      <c r="C2853" s="92" t="s">
        <v>111</v>
      </c>
      <c r="D2853" s="93">
        <v>2508703</v>
      </c>
      <c r="E2853" s="107">
        <v>199</v>
      </c>
      <c r="F2853" s="107">
        <v>179</v>
      </c>
      <c r="G2853" s="107">
        <v>185</v>
      </c>
      <c r="H2853" s="107">
        <v>161</v>
      </c>
      <c r="I2853" s="107">
        <v>142</v>
      </c>
      <c r="J2853" s="107">
        <v>120</v>
      </c>
      <c r="K2853" s="107">
        <v>131</v>
      </c>
      <c r="L2853" s="107">
        <v>153</v>
      </c>
      <c r="M2853" s="107">
        <v>172</v>
      </c>
      <c r="N2853" s="107">
        <v>196</v>
      </c>
      <c r="O2853" s="107">
        <v>200</v>
      </c>
      <c r="P2853" s="107">
        <v>206</v>
      </c>
      <c r="Q2853" s="106">
        <f t="shared" si="44"/>
        <v>2044</v>
      </c>
      <c r="R2853" s="87">
        <v>2015</v>
      </c>
    </row>
    <row r="2854" spans="1:18" x14ac:dyDescent="0.25">
      <c r="A2854" s="88">
        <v>2629</v>
      </c>
      <c r="B2854" s="92" t="s">
        <v>2802</v>
      </c>
      <c r="C2854" s="92" t="s">
        <v>52</v>
      </c>
      <c r="D2854" s="93">
        <v>1504059</v>
      </c>
      <c r="E2854" s="107">
        <v>131</v>
      </c>
      <c r="F2854" s="107">
        <v>108</v>
      </c>
      <c r="G2854" s="107">
        <v>113</v>
      </c>
      <c r="H2854" s="107">
        <v>115</v>
      </c>
      <c r="I2854" s="107">
        <v>124</v>
      </c>
      <c r="J2854" s="107">
        <v>127</v>
      </c>
      <c r="K2854" s="107">
        <v>139</v>
      </c>
      <c r="L2854" s="107">
        <v>156</v>
      </c>
      <c r="M2854" s="107">
        <v>154</v>
      </c>
      <c r="N2854" s="107">
        <v>168</v>
      </c>
      <c r="O2854" s="107">
        <v>159</v>
      </c>
      <c r="P2854" s="107">
        <v>151</v>
      </c>
      <c r="Q2854" s="106">
        <f t="shared" si="44"/>
        <v>1645</v>
      </c>
      <c r="R2854" s="87">
        <v>2015</v>
      </c>
    </row>
    <row r="2855" spans="1:18" x14ac:dyDescent="0.25">
      <c r="A2855" s="88">
        <v>2630</v>
      </c>
      <c r="B2855" s="92" t="s">
        <v>2803</v>
      </c>
      <c r="C2855" s="92" t="s">
        <v>56</v>
      </c>
      <c r="D2855" s="93">
        <v>2919959</v>
      </c>
      <c r="E2855" s="107">
        <v>198</v>
      </c>
      <c r="F2855" s="107">
        <v>177</v>
      </c>
      <c r="G2855" s="107">
        <v>175</v>
      </c>
      <c r="H2855" s="107">
        <v>149</v>
      </c>
      <c r="I2855" s="107">
        <v>131</v>
      </c>
      <c r="J2855" s="107">
        <v>114</v>
      </c>
      <c r="K2855" s="107">
        <v>121</v>
      </c>
      <c r="L2855" s="107">
        <v>150</v>
      </c>
      <c r="M2855" s="107">
        <v>165</v>
      </c>
      <c r="N2855" s="107">
        <v>185</v>
      </c>
      <c r="O2855" s="107">
        <v>172</v>
      </c>
      <c r="P2855" s="107">
        <v>182</v>
      </c>
      <c r="Q2855" s="106">
        <f t="shared" si="44"/>
        <v>1919</v>
      </c>
      <c r="R2855" s="87">
        <v>2015</v>
      </c>
    </row>
    <row r="2856" spans="1:18" x14ac:dyDescent="0.25">
      <c r="A2856" s="88">
        <v>2631</v>
      </c>
      <c r="B2856" s="92" t="s">
        <v>2804</v>
      </c>
      <c r="C2856" s="92" t="s">
        <v>61</v>
      </c>
      <c r="D2856" s="93">
        <v>4210100</v>
      </c>
      <c r="E2856" s="107">
        <v>140</v>
      </c>
      <c r="F2856" s="107">
        <v>117</v>
      </c>
      <c r="G2856" s="107">
        <v>111</v>
      </c>
      <c r="H2856" s="107">
        <v>80</v>
      </c>
      <c r="I2856" s="107">
        <v>57</v>
      </c>
      <c r="J2856" s="107">
        <v>42</v>
      </c>
      <c r="K2856" s="107">
        <v>49</v>
      </c>
      <c r="L2856" s="107">
        <v>69</v>
      </c>
      <c r="M2856" s="107">
        <v>82</v>
      </c>
      <c r="N2856" s="107">
        <v>108</v>
      </c>
      <c r="O2856" s="107">
        <v>129</v>
      </c>
      <c r="P2856" s="107">
        <v>143</v>
      </c>
      <c r="Q2856" s="106">
        <f t="shared" si="44"/>
        <v>1127</v>
      </c>
      <c r="R2856" s="87">
        <v>2015</v>
      </c>
    </row>
    <row r="2857" spans="1:18" x14ac:dyDescent="0.25">
      <c r="A2857" s="88">
        <v>2632</v>
      </c>
      <c r="B2857" s="92" t="s">
        <v>2805</v>
      </c>
      <c r="C2857" s="92" t="s">
        <v>52</v>
      </c>
      <c r="D2857" s="93">
        <v>1504109</v>
      </c>
      <c r="E2857" s="107">
        <v>142</v>
      </c>
      <c r="F2857" s="107">
        <v>112</v>
      </c>
      <c r="G2857" s="107">
        <v>116</v>
      </c>
      <c r="H2857" s="107">
        <v>121</v>
      </c>
      <c r="I2857" s="107">
        <v>131</v>
      </c>
      <c r="J2857" s="107">
        <v>136</v>
      </c>
      <c r="K2857" s="107">
        <v>151</v>
      </c>
      <c r="L2857" s="107">
        <v>171</v>
      </c>
      <c r="M2857" s="107">
        <v>169</v>
      </c>
      <c r="N2857" s="107">
        <v>187</v>
      </c>
      <c r="O2857" s="107">
        <v>178</v>
      </c>
      <c r="P2857" s="107">
        <v>169</v>
      </c>
      <c r="Q2857" s="106">
        <f t="shared" si="44"/>
        <v>1783</v>
      </c>
      <c r="R2857" s="87">
        <v>2015</v>
      </c>
    </row>
    <row r="2858" spans="1:18" x14ac:dyDescent="0.25">
      <c r="A2858" s="88">
        <v>2633</v>
      </c>
      <c r="B2858" s="92" t="s">
        <v>2806</v>
      </c>
      <c r="C2858" s="92" t="s">
        <v>71</v>
      </c>
      <c r="D2858" s="93">
        <v>2106300</v>
      </c>
      <c r="E2858" s="107">
        <v>163</v>
      </c>
      <c r="F2858" s="107">
        <v>142</v>
      </c>
      <c r="G2858" s="107">
        <v>150</v>
      </c>
      <c r="H2858" s="107">
        <v>143</v>
      </c>
      <c r="I2858" s="107">
        <v>146</v>
      </c>
      <c r="J2858" s="107">
        <v>141</v>
      </c>
      <c r="K2858" s="107">
        <v>156</v>
      </c>
      <c r="L2858" s="107">
        <v>178</v>
      </c>
      <c r="M2858" s="107">
        <v>184</v>
      </c>
      <c r="N2858" s="107">
        <v>193</v>
      </c>
      <c r="O2858" s="107">
        <v>178</v>
      </c>
      <c r="P2858" s="107">
        <v>171</v>
      </c>
      <c r="Q2858" s="106">
        <f t="shared" si="44"/>
        <v>1945</v>
      </c>
      <c r="R2858" s="87">
        <v>2015</v>
      </c>
    </row>
    <row r="2859" spans="1:18" x14ac:dyDescent="0.25">
      <c r="A2859" s="88">
        <v>2634</v>
      </c>
      <c r="B2859" s="92" t="s">
        <v>2807</v>
      </c>
      <c r="C2859" s="92" t="s">
        <v>91</v>
      </c>
      <c r="D2859" s="93">
        <v>3528304</v>
      </c>
      <c r="E2859" s="107">
        <v>146</v>
      </c>
      <c r="F2859" s="107">
        <v>125</v>
      </c>
      <c r="G2859" s="107">
        <v>127</v>
      </c>
      <c r="H2859" s="107">
        <v>103</v>
      </c>
      <c r="I2859" s="107">
        <v>82</v>
      </c>
      <c r="J2859" s="107">
        <v>67</v>
      </c>
      <c r="K2859" s="107">
        <v>76</v>
      </c>
      <c r="L2859" s="107">
        <v>106</v>
      </c>
      <c r="M2859" s="107">
        <v>121</v>
      </c>
      <c r="N2859" s="107">
        <v>139</v>
      </c>
      <c r="O2859" s="107">
        <v>144</v>
      </c>
      <c r="P2859" s="107">
        <v>145</v>
      </c>
      <c r="Q2859" s="106">
        <f t="shared" si="44"/>
        <v>1381</v>
      </c>
      <c r="R2859" s="87">
        <v>2015</v>
      </c>
    </row>
    <row r="2860" spans="1:18" x14ac:dyDescent="0.25">
      <c r="A2860" s="88">
        <v>2635</v>
      </c>
      <c r="B2860" s="92" t="s">
        <v>2808</v>
      </c>
      <c r="C2860" s="92" t="s">
        <v>302</v>
      </c>
      <c r="D2860" s="93">
        <v>3302502</v>
      </c>
      <c r="E2860" s="107">
        <v>180</v>
      </c>
      <c r="F2860" s="107">
        <v>152</v>
      </c>
      <c r="G2860" s="107">
        <v>145</v>
      </c>
      <c r="H2860" s="107">
        <v>113</v>
      </c>
      <c r="I2860" s="107">
        <v>90</v>
      </c>
      <c r="J2860" s="107">
        <v>78</v>
      </c>
      <c r="K2860" s="107">
        <v>85</v>
      </c>
      <c r="L2860" s="107">
        <v>109</v>
      </c>
      <c r="M2860" s="107">
        <v>116</v>
      </c>
      <c r="N2860" s="107">
        <v>135</v>
      </c>
      <c r="O2860" s="107">
        <v>145</v>
      </c>
      <c r="P2860" s="107">
        <v>155</v>
      </c>
      <c r="Q2860" s="106">
        <f t="shared" si="44"/>
        <v>1503</v>
      </c>
      <c r="R2860" s="87">
        <v>2015</v>
      </c>
    </row>
    <row r="2861" spans="1:18" x14ac:dyDescent="0.25">
      <c r="A2861" s="88">
        <v>2636</v>
      </c>
      <c r="B2861" s="92" t="s">
        <v>2809</v>
      </c>
      <c r="C2861" s="92" t="s">
        <v>56</v>
      </c>
      <c r="D2861" s="93">
        <v>2920007</v>
      </c>
      <c r="E2861" s="107">
        <v>191</v>
      </c>
      <c r="F2861" s="107">
        <v>168</v>
      </c>
      <c r="G2861" s="107">
        <v>164</v>
      </c>
      <c r="H2861" s="107">
        <v>135</v>
      </c>
      <c r="I2861" s="107">
        <v>117</v>
      </c>
      <c r="J2861" s="107">
        <v>99</v>
      </c>
      <c r="K2861" s="107">
        <v>104</v>
      </c>
      <c r="L2861" s="107">
        <v>130</v>
      </c>
      <c r="M2861" s="107">
        <v>143</v>
      </c>
      <c r="N2861" s="107">
        <v>165</v>
      </c>
      <c r="O2861" s="107">
        <v>159</v>
      </c>
      <c r="P2861" s="107">
        <v>172</v>
      </c>
      <c r="Q2861" s="106">
        <f t="shared" si="44"/>
        <v>1747</v>
      </c>
      <c r="R2861" s="87">
        <v>2015</v>
      </c>
    </row>
    <row r="2862" spans="1:18" x14ac:dyDescent="0.25">
      <c r="A2862" s="88">
        <v>2637</v>
      </c>
      <c r="B2862" s="92" t="s">
        <v>2810</v>
      </c>
      <c r="C2862" s="92" t="s">
        <v>56</v>
      </c>
      <c r="D2862" s="93">
        <v>2920106</v>
      </c>
      <c r="E2862" s="107">
        <v>213</v>
      </c>
      <c r="F2862" s="107">
        <v>185.7</v>
      </c>
      <c r="G2862" s="107">
        <v>180.8</v>
      </c>
      <c r="H2862" s="107">
        <v>158.1</v>
      </c>
      <c r="I2862" s="107">
        <v>140.6</v>
      </c>
      <c r="J2862" s="107">
        <v>119.6</v>
      </c>
      <c r="K2862" s="107">
        <v>123.8</v>
      </c>
      <c r="L2862" s="107">
        <v>152.30000000000001</v>
      </c>
      <c r="M2862" s="107">
        <v>166.8</v>
      </c>
      <c r="N2862" s="107">
        <v>196</v>
      </c>
      <c r="O2862" s="107">
        <v>191.8</v>
      </c>
      <c r="P2862" s="107">
        <v>197.4</v>
      </c>
      <c r="Q2862" s="106">
        <f t="shared" si="44"/>
        <v>2025.9</v>
      </c>
      <c r="R2862" s="87">
        <v>2015</v>
      </c>
    </row>
    <row r="2863" spans="1:18" x14ac:dyDescent="0.25">
      <c r="A2863" s="88">
        <v>2638</v>
      </c>
      <c r="B2863" s="92" t="s">
        <v>2811</v>
      </c>
      <c r="C2863" s="92" t="s">
        <v>91</v>
      </c>
      <c r="D2863" s="93">
        <v>3528403</v>
      </c>
      <c r="E2863" s="107">
        <v>133</v>
      </c>
      <c r="F2863" s="107">
        <v>113</v>
      </c>
      <c r="G2863" s="107">
        <v>113</v>
      </c>
      <c r="H2863" s="107">
        <v>89</v>
      </c>
      <c r="I2863" s="107">
        <v>67</v>
      </c>
      <c r="J2863" s="107">
        <v>55</v>
      </c>
      <c r="K2863" s="107">
        <v>61</v>
      </c>
      <c r="L2863" s="107">
        <v>76</v>
      </c>
      <c r="M2863" s="107">
        <v>85</v>
      </c>
      <c r="N2863" s="107">
        <v>106</v>
      </c>
      <c r="O2863" s="107">
        <v>122</v>
      </c>
      <c r="P2863" s="107">
        <v>130</v>
      </c>
      <c r="Q2863" s="106">
        <f t="shared" si="44"/>
        <v>1150</v>
      </c>
      <c r="R2863" s="87">
        <v>2015</v>
      </c>
    </row>
    <row r="2864" spans="1:18" x14ac:dyDescent="0.25">
      <c r="A2864" s="88">
        <v>2639</v>
      </c>
      <c r="B2864" s="92" t="s">
        <v>2812</v>
      </c>
      <c r="C2864" s="92" t="s">
        <v>91</v>
      </c>
      <c r="D2864" s="93">
        <v>3528502</v>
      </c>
      <c r="E2864" s="107">
        <v>137</v>
      </c>
      <c r="F2864" s="107">
        <v>117</v>
      </c>
      <c r="G2864" s="107">
        <v>119</v>
      </c>
      <c r="H2864" s="107">
        <v>95</v>
      </c>
      <c r="I2864" s="107">
        <v>74</v>
      </c>
      <c r="J2864" s="107">
        <v>61</v>
      </c>
      <c r="K2864" s="107">
        <v>68</v>
      </c>
      <c r="L2864" s="107">
        <v>84</v>
      </c>
      <c r="M2864" s="107">
        <v>92</v>
      </c>
      <c r="N2864" s="107">
        <v>112</v>
      </c>
      <c r="O2864" s="107">
        <v>126</v>
      </c>
      <c r="P2864" s="107">
        <v>133</v>
      </c>
      <c r="Q2864" s="106">
        <f t="shared" si="44"/>
        <v>1218</v>
      </c>
      <c r="R2864" s="87">
        <v>2015</v>
      </c>
    </row>
    <row r="2865" spans="1:18" x14ac:dyDescent="0.25">
      <c r="A2865" s="88">
        <v>2640</v>
      </c>
      <c r="B2865" s="92" t="s">
        <v>2813</v>
      </c>
      <c r="C2865" s="92" t="s">
        <v>46</v>
      </c>
      <c r="D2865" s="93">
        <v>5212600</v>
      </c>
      <c r="E2865" s="107">
        <v>125</v>
      </c>
      <c r="F2865" s="107">
        <v>111</v>
      </c>
      <c r="G2865" s="107">
        <v>118</v>
      </c>
      <c r="H2865" s="107">
        <v>106</v>
      </c>
      <c r="I2865" s="107">
        <v>94</v>
      </c>
      <c r="J2865" s="107">
        <v>81</v>
      </c>
      <c r="K2865" s="107">
        <v>96</v>
      </c>
      <c r="L2865" s="107">
        <v>122</v>
      </c>
      <c r="M2865" s="107">
        <v>124</v>
      </c>
      <c r="N2865" s="107">
        <v>132</v>
      </c>
      <c r="O2865" s="107">
        <v>122</v>
      </c>
      <c r="P2865" s="107">
        <v>120</v>
      </c>
      <c r="Q2865" s="106">
        <f t="shared" si="44"/>
        <v>1351</v>
      </c>
      <c r="R2865" s="87">
        <v>2015</v>
      </c>
    </row>
    <row r="2866" spans="1:18" x14ac:dyDescent="0.25">
      <c r="A2866" s="88">
        <v>2641</v>
      </c>
      <c r="B2866" s="92" t="s">
        <v>2814</v>
      </c>
      <c r="C2866" s="92" t="s">
        <v>61</v>
      </c>
      <c r="D2866" s="93">
        <v>4210209</v>
      </c>
      <c r="E2866" s="107">
        <v>154</v>
      </c>
      <c r="F2866" s="107">
        <v>130</v>
      </c>
      <c r="G2866" s="107">
        <v>124</v>
      </c>
      <c r="H2866" s="107">
        <v>96</v>
      </c>
      <c r="I2866" s="107">
        <v>71</v>
      </c>
      <c r="J2866" s="107">
        <v>54</v>
      </c>
      <c r="K2866" s="107">
        <v>61</v>
      </c>
      <c r="L2866" s="107">
        <v>76</v>
      </c>
      <c r="M2866" s="107">
        <v>83</v>
      </c>
      <c r="N2866" s="107">
        <v>114</v>
      </c>
      <c r="O2866" s="107">
        <v>140</v>
      </c>
      <c r="P2866" s="107">
        <v>160</v>
      </c>
      <c r="Q2866" s="106">
        <f t="shared" si="44"/>
        <v>1263</v>
      </c>
      <c r="R2866" s="87">
        <v>2015</v>
      </c>
    </row>
    <row r="2867" spans="1:18" x14ac:dyDescent="0.25">
      <c r="A2867" s="88">
        <v>2642</v>
      </c>
      <c r="B2867" s="92" t="s">
        <v>2815</v>
      </c>
      <c r="C2867" s="92" t="s">
        <v>110</v>
      </c>
      <c r="D2867" s="93">
        <v>2704401</v>
      </c>
      <c r="E2867" s="107">
        <v>211.6</v>
      </c>
      <c r="F2867" s="107">
        <v>186.9</v>
      </c>
      <c r="G2867" s="107">
        <v>191.6</v>
      </c>
      <c r="H2867" s="107">
        <v>167.9</v>
      </c>
      <c r="I2867" s="107">
        <v>139.6</v>
      </c>
      <c r="J2867" s="107">
        <v>117.8</v>
      </c>
      <c r="K2867" s="107">
        <v>124.3</v>
      </c>
      <c r="L2867" s="107">
        <v>143.6</v>
      </c>
      <c r="M2867" s="107">
        <v>164.8</v>
      </c>
      <c r="N2867" s="107">
        <v>194.9</v>
      </c>
      <c r="O2867" s="107">
        <v>204.8</v>
      </c>
      <c r="P2867" s="107">
        <v>213.9</v>
      </c>
      <c r="Q2867" s="106">
        <f t="shared" si="44"/>
        <v>2061.6999999999998</v>
      </c>
      <c r="R2867" s="87">
        <v>2015</v>
      </c>
    </row>
    <row r="2868" spans="1:18" x14ac:dyDescent="0.25">
      <c r="A2868" s="88">
        <v>2643</v>
      </c>
      <c r="B2868" s="92" t="s">
        <v>2816</v>
      </c>
      <c r="C2868" s="92" t="s">
        <v>77</v>
      </c>
      <c r="D2868" s="93">
        <v>2407252</v>
      </c>
      <c r="E2868" s="107">
        <v>195</v>
      </c>
      <c r="F2868" s="107">
        <v>168</v>
      </c>
      <c r="G2868" s="107">
        <v>174</v>
      </c>
      <c r="H2868" s="107">
        <v>160</v>
      </c>
      <c r="I2868" s="107">
        <v>154</v>
      </c>
      <c r="J2868" s="107">
        <v>141</v>
      </c>
      <c r="K2868" s="107">
        <v>156</v>
      </c>
      <c r="L2868" s="107">
        <v>182</v>
      </c>
      <c r="M2868" s="107">
        <v>192</v>
      </c>
      <c r="N2868" s="107">
        <v>210</v>
      </c>
      <c r="O2868" s="107">
        <v>202</v>
      </c>
      <c r="P2868" s="107">
        <v>204</v>
      </c>
      <c r="Q2868" s="106">
        <f t="shared" si="44"/>
        <v>2138</v>
      </c>
      <c r="R2868" s="87">
        <v>2015</v>
      </c>
    </row>
    <row r="2869" spans="1:18" x14ac:dyDescent="0.25">
      <c r="A2869" s="88">
        <v>2644</v>
      </c>
      <c r="B2869" s="92" t="s">
        <v>2817</v>
      </c>
      <c r="C2869" s="92" t="s">
        <v>61</v>
      </c>
      <c r="D2869" s="93">
        <v>4210308</v>
      </c>
      <c r="E2869" s="107">
        <v>162</v>
      </c>
      <c r="F2869" s="107">
        <v>138</v>
      </c>
      <c r="G2869" s="107">
        <v>123</v>
      </c>
      <c r="H2869" s="107">
        <v>114</v>
      </c>
      <c r="I2869" s="107">
        <v>88</v>
      </c>
      <c r="J2869" s="107">
        <v>76</v>
      </c>
      <c r="K2869" s="107">
        <v>87</v>
      </c>
      <c r="L2869" s="107">
        <v>103</v>
      </c>
      <c r="M2869" s="107">
        <v>92</v>
      </c>
      <c r="N2869" s="107">
        <v>138</v>
      </c>
      <c r="O2869" s="107">
        <v>158</v>
      </c>
      <c r="P2869" s="107">
        <v>165</v>
      </c>
      <c r="Q2869" s="106">
        <f t="shared" si="44"/>
        <v>1444</v>
      </c>
      <c r="R2869" s="87">
        <v>2015</v>
      </c>
    </row>
    <row r="2870" spans="1:18" x14ac:dyDescent="0.25">
      <c r="A2870" s="88">
        <v>2645</v>
      </c>
      <c r="B2870" s="92" t="s">
        <v>2818</v>
      </c>
      <c r="C2870" s="92" t="s">
        <v>48</v>
      </c>
      <c r="D2870" s="93">
        <v>3139201</v>
      </c>
      <c r="E2870" s="107">
        <v>174</v>
      </c>
      <c r="F2870" s="107">
        <v>146</v>
      </c>
      <c r="G2870" s="107">
        <v>143</v>
      </c>
      <c r="H2870" s="107">
        <v>116</v>
      </c>
      <c r="I2870" s="107">
        <v>101</v>
      </c>
      <c r="J2870" s="107">
        <v>82</v>
      </c>
      <c r="K2870" s="107">
        <v>89</v>
      </c>
      <c r="L2870" s="107">
        <v>117</v>
      </c>
      <c r="M2870" s="107">
        <v>126</v>
      </c>
      <c r="N2870" s="107">
        <v>151</v>
      </c>
      <c r="O2870" s="107">
        <v>146</v>
      </c>
      <c r="P2870" s="107">
        <v>152</v>
      </c>
      <c r="Q2870" s="106">
        <f t="shared" si="44"/>
        <v>1543</v>
      </c>
      <c r="R2870" s="87">
        <v>2015</v>
      </c>
    </row>
    <row r="2871" spans="1:18" x14ac:dyDescent="0.25">
      <c r="A2871" s="88">
        <v>2646</v>
      </c>
      <c r="B2871" s="92" t="s">
        <v>2819</v>
      </c>
      <c r="C2871" s="92" t="s">
        <v>56</v>
      </c>
      <c r="D2871" s="93">
        <v>2920205</v>
      </c>
      <c r="E2871" s="107">
        <v>202.6</v>
      </c>
      <c r="F2871" s="107">
        <v>178.7</v>
      </c>
      <c r="G2871" s="107">
        <v>178.2</v>
      </c>
      <c r="H2871" s="107">
        <v>160.4</v>
      </c>
      <c r="I2871" s="107">
        <v>144.6</v>
      </c>
      <c r="J2871" s="107">
        <v>125.8</v>
      </c>
      <c r="K2871" s="107">
        <v>135.30000000000001</v>
      </c>
      <c r="L2871" s="107">
        <v>167.9</v>
      </c>
      <c r="M2871" s="107">
        <v>181.1</v>
      </c>
      <c r="N2871" s="107">
        <v>198.9</v>
      </c>
      <c r="O2871" s="107">
        <v>180.9</v>
      </c>
      <c r="P2871" s="107">
        <v>185.5</v>
      </c>
      <c r="Q2871" s="106">
        <f t="shared" si="44"/>
        <v>2039.9</v>
      </c>
      <c r="R2871" s="87">
        <v>2015</v>
      </c>
    </row>
    <row r="2872" spans="1:18" x14ac:dyDescent="0.25">
      <c r="A2872" s="88">
        <v>2647</v>
      </c>
      <c r="B2872" s="92" t="s">
        <v>2820</v>
      </c>
      <c r="C2872" s="92" t="s">
        <v>56</v>
      </c>
      <c r="D2872" s="93">
        <v>2920304</v>
      </c>
      <c r="E2872" s="107">
        <v>197</v>
      </c>
      <c r="F2872" s="107">
        <v>177</v>
      </c>
      <c r="G2872" s="107">
        <v>177</v>
      </c>
      <c r="H2872" s="107">
        <v>154</v>
      </c>
      <c r="I2872" s="107">
        <v>135</v>
      </c>
      <c r="J2872" s="107">
        <v>117</v>
      </c>
      <c r="K2872" s="107">
        <v>125</v>
      </c>
      <c r="L2872" s="107">
        <v>155</v>
      </c>
      <c r="M2872" s="107">
        <v>170</v>
      </c>
      <c r="N2872" s="107">
        <v>192</v>
      </c>
      <c r="O2872" s="107">
        <v>175</v>
      </c>
      <c r="P2872" s="107">
        <v>183</v>
      </c>
      <c r="Q2872" s="106">
        <f t="shared" si="44"/>
        <v>1957</v>
      </c>
      <c r="R2872" s="87">
        <v>2015</v>
      </c>
    </row>
    <row r="2873" spans="1:18" x14ac:dyDescent="0.25">
      <c r="A2873" s="88">
        <v>2648</v>
      </c>
      <c r="B2873" s="92" t="s">
        <v>2821</v>
      </c>
      <c r="C2873" s="92" t="s">
        <v>268</v>
      </c>
      <c r="D2873" s="93">
        <v>2803807</v>
      </c>
      <c r="E2873" s="107">
        <v>214</v>
      </c>
      <c r="F2873" s="107">
        <v>191</v>
      </c>
      <c r="G2873" s="107">
        <v>190</v>
      </c>
      <c r="H2873" s="107">
        <v>161</v>
      </c>
      <c r="I2873" s="107">
        <v>138</v>
      </c>
      <c r="J2873" s="107">
        <v>117</v>
      </c>
      <c r="K2873" s="107">
        <v>120</v>
      </c>
      <c r="L2873" s="107">
        <v>143</v>
      </c>
      <c r="M2873" s="107">
        <v>160</v>
      </c>
      <c r="N2873" s="107">
        <v>190</v>
      </c>
      <c r="O2873" s="107">
        <v>193</v>
      </c>
      <c r="P2873" s="107">
        <v>205</v>
      </c>
      <c r="Q2873" s="106">
        <f t="shared" si="44"/>
        <v>2022</v>
      </c>
      <c r="R2873" s="87">
        <v>2015</v>
      </c>
    </row>
    <row r="2874" spans="1:18" x14ac:dyDescent="0.25">
      <c r="A2874" s="88">
        <v>2649</v>
      </c>
      <c r="B2874" s="92" t="s">
        <v>2822</v>
      </c>
      <c r="C2874" s="92" t="s">
        <v>268</v>
      </c>
      <c r="D2874" s="93">
        <v>2803906</v>
      </c>
      <c r="E2874" s="107">
        <v>207</v>
      </c>
      <c r="F2874" s="107">
        <v>184</v>
      </c>
      <c r="G2874" s="107">
        <v>184</v>
      </c>
      <c r="H2874" s="107">
        <v>159</v>
      </c>
      <c r="I2874" s="107">
        <v>135</v>
      </c>
      <c r="J2874" s="107">
        <v>116</v>
      </c>
      <c r="K2874" s="107">
        <v>119</v>
      </c>
      <c r="L2874" s="107">
        <v>141</v>
      </c>
      <c r="M2874" s="107">
        <v>158</v>
      </c>
      <c r="N2874" s="107">
        <v>187</v>
      </c>
      <c r="O2874" s="107">
        <v>191</v>
      </c>
      <c r="P2874" s="107">
        <v>203</v>
      </c>
      <c r="Q2874" s="106">
        <f t="shared" si="44"/>
        <v>1984</v>
      </c>
      <c r="R2874" s="87">
        <v>2015</v>
      </c>
    </row>
    <row r="2875" spans="1:18" x14ac:dyDescent="0.25">
      <c r="A2875" s="88">
        <v>2650</v>
      </c>
      <c r="B2875" s="92" t="s">
        <v>2823</v>
      </c>
      <c r="C2875" s="92" t="s">
        <v>59</v>
      </c>
      <c r="D2875" s="93">
        <v>4113908</v>
      </c>
      <c r="E2875" s="107">
        <v>166</v>
      </c>
      <c r="F2875" s="107">
        <v>139</v>
      </c>
      <c r="G2875" s="107">
        <v>131</v>
      </c>
      <c r="H2875" s="107">
        <v>98</v>
      </c>
      <c r="I2875" s="107">
        <v>70</v>
      </c>
      <c r="J2875" s="107">
        <v>53</v>
      </c>
      <c r="K2875" s="107">
        <v>61</v>
      </c>
      <c r="L2875" s="107">
        <v>88</v>
      </c>
      <c r="M2875" s="107">
        <v>105</v>
      </c>
      <c r="N2875" s="107">
        <v>135</v>
      </c>
      <c r="O2875" s="107">
        <v>158</v>
      </c>
      <c r="P2875" s="107">
        <v>172</v>
      </c>
      <c r="Q2875" s="106">
        <f t="shared" si="44"/>
        <v>1376</v>
      </c>
      <c r="R2875" s="87">
        <v>2015</v>
      </c>
    </row>
    <row r="2876" spans="1:18" x14ac:dyDescent="0.25">
      <c r="A2876" s="88">
        <v>2651</v>
      </c>
      <c r="B2876" s="92" t="s">
        <v>2824</v>
      </c>
      <c r="C2876" s="92" t="s">
        <v>111</v>
      </c>
      <c r="D2876" s="93">
        <v>2508802</v>
      </c>
      <c r="E2876" s="107">
        <v>207</v>
      </c>
      <c r="F2876" s="107">
        <v>186</v>
      </c>
      <c r="G2876" s="107">
        <v>192</v>
      </c>
      <c r="H2876" s="107">
        <v>170</v>
      </c>
      <c r="I2876" s="107">
        <v>154</v>
      </c>
      <c r="J2876" s="107">
        <v>132</v>
      </c>
      <c r="K2876" s="107">
        <v>144</v>
      </c>
      <c r="L2876" s="107">
        <v>167</v>
      </c>
      <c r="M2876" s="107">
        <v>185</v>
      </c>
      <c r="N2876" s="107">
        <v>208</v>
      </c>
      <c r="O2876" s="107">
        <v>210</v>
      </c>
      <c r="P2876" s="107">
        <v>216</v>
      </c>
      <c r="Q2876" s="106">
        <f t="shared" si="44"/>
        <v>2171</v>
      </c>
      <c r="R2876" s="87">
        <v>2015</v>
      </c>
    </row>
    <row r="2877" spans="1:18" x14ac:dyDescent="0.25">
      <c r="A2877" s="88">
        <v>2652</v>
      </c>
      <c r="B2877" s="92" t="s">
        <v>2825</v>
      </c>
      <c r="C2877" s="92" t="s">
        <v>111</v>
      </c>
      <c r="D2877" s="93">
        <v>2508901</v>
      </c>
      <c r="E2877" s="107">
        <v>201</v>
      </c>
      <c r="F2877" s="107">
        <v>181</v>
      </c>
      <c r="G2877" s="107">
        <v>186</v>
      </c>
      <c r="H2877" s="107">
        <v>163</v>
      </c>
      <c r="I2877" s="107">
        <v>146</v>
      </c>
      <c r="J2877" s="107">
        <v>125</v>
      </c>
      <c r="K2877" s="107">
        <v>134</v>
      </c>
      <c r="L2877" s="107">
        <v>154</v>
      </c>
      <c r="M2877" s="107">
        <v>171</v>
      </c>
      <c r="N2877" s="107">
        <v>198</v>
      </c>
      <c r="O2877" s="107">
        <v>198</v>
      </c>
      <c r="P2877" s="107">
        <v>205</v>
      </c>
      <c r="Q2877" s="106">
        <f t="shared" si="44"/>
        <v>2062</v>
      </c>
      <c r="R2877" s="87">
        <v>2015</v>
      </c>
    </row>
    <row r="2878" spans="1:18" x14ac:dyDescent="0.25">
      <c r="A2878" s="88">
        <v>2653</v>
      </c>
      <c r="B2878" s="92" t="s">
        <v>2826</v>
      </c>
      <c r="C2878" s="92" t="s">
        <v>46</v>
      </c>
      <c r="D2878" s="93">
        <v>5212709</v>
      </c>
      <c r="E2878" s="107">
        <v>157</v>
      </c>
      <c r="F2878" s="107">
        <v>136</v>
      </c>
      <c r="G2878" s="107">
        <v>138</v>
      </c>
      <c r="H2878" s="107">
        <v>128</v>
      </c>
      <c r="I2878" s="107">
        <v>118</v>
      </c>
      <c r="J2878" s="107">
        <v>104</v>
      </c>
      <c r="K2878" s="107">
        <v>117</v>
      </c>
      <c r="L2878" s="107">
        <v>143</v>
      </c>
      <c r="M2878" s="107">
        <v>156</v>
      </c>
      <c r="N2878" s="107">
        <v>163</v>
      </c>
      <c r="O2878" s="107">
        <v>142</v>
      </c>
      <c r="P2878" s="107">
        <v>142</v>
      </c>
      <c r="Q2878" s="106">
        <f t="shared" si="44"/>
        <v>1644</v>
      </c>
      <c r="R2878" s="87">
        <v>2015</v>
      </c>
    </row>
    <row r="2879" spans="1:18" x14ac:dyDescent="0.25">
      <c r="A2879" s="88">
        <v>2654</v>
      </c>
      <c r="B2879" s="92" t="s">
        <v>2827</v>
      </c>
      <c r="C2879" s="92" t="s">
        <v>59</v>
      </c>
      <c r="D2879" s="93">
        <v>4114005</v>
      </c>
      <c r="E2879" s="107">
        <v>200</v>
      </c>
      <c r="F2879" s="107">
        <v>171</v>
      </c>
      <c r="G2879" s="107">
        <v>158</v>
      </c>
      <c r="H2879" s="107">
        <v>123</v>
      </c>
      <c r="I2879" s="107">
        <v>94</v>
      </c>
      <c r="J2879" s="107">
        <v>72</v>
      </c>
      <c r="K2879" s="107">
        <v>83</v>
      </c>
      <c r="L2879" s="107">
        <v>112</v>
      </c>
      <c r="M2879" s="107">
        <v>129</v>
      </c>
      <c r="N2879" s="107">
        <v>162</v>
      </c>
      <c r="O2879" s="107">
        <v>187</v>
      </c>
      <c r="P2879" s="107">
        <v>206</v>
      </c>
      <c r="Q2879" s="106">
        <f t="shared" si="44"/>
        <v>1697</v>
      </c>
      <c r="R2879" s="87">
        <v>2015</v>
      </c>
    </row>
    <row r="2880" spans="1:18" x14ac:dyDescent="0.25">
      <c r="A2880" s="88">
        <v>2655</v>
      </c>
      <c r="B2880" s="92" t="s">
        <v>2828</v>
      </c>
      <c r="C2880" s="92" t="s">
        <v>48</v>
      </c>
      <c r="D2880" s="93">
        <v>3139250</v>
      </c>
      <c r="E2880" s="107">
        <v>182</v>
      </c>
      <c r="F2880" s="107">
        <v>161</v>
      </c>
      <c r="G2880" s="107">
        <v>162</v>
      </c>
      <c r="H2880" s="107">
        <v>139</v>
      </c>
      <c r="I2880" s="107">
        <v>121</v>
      </c>
      <c r="J2880" s="107">
        <v>104</v>
      </c>
      <c r="K2880" s="107">
        <v>111</v>
      </c>
      <c r="L2880" s="107">
        <v>139</v>
      </c>
      <c r="M2880" s="107">
        <v>155</v>
      </c>
      <c r="N2880" s="107">
        <v>176</v>
      </c>
      <c r="O2880" s="107">
        <v>162</v>
      </c>
      <c r="P2880" s="107">
        <v>167</v>
      </c>
      <c r="Q2880" s="106">
        <f t="shared" si="44"/>
        <v>1779</v>
      </c>
      <c r="R2880" s="87">
        <v>2015</v>
      </c>
    </row>
    <row r="2881" spans="1:18" x14ac:dyDescent="0.25">
      <c r="A2881" s="88">
        <v>2656</v>
      </c>
      <c r="B2881" s="92" t="s">
        <v>2829</v>
      </c>
      <c r="C2881" s="92" t="s">
        <v>81</v>
      </c>
      <c r="D2881" s="93">
        <v>4311734</v>
      </c>
      <c r="E2881" s="107">
        <v>212</v>
      </c>
      <c r="F2881" s="107">
        <v>172</v>
      </c>
      <c r="G2881" s="107">
        <v>163</v>
      </c>
      <c r="H2881" s="107">
        <v>118</v>
      </c>
      <c r="I2881" s="107">
        <v>85</v>
      </c>
      <c r="J2881" s="107">
        <v>64</v>
      </c>
      <c r="K2881" s="107">
        <v>73</v>
      </c>
      <c r="L2881" s="107">
        <v>98</v>
      </c>
      <c r="M2881" s="107">
        <v>121</v>
      </c>
      <c r="N2881" s="107">
        <v>163</v>
      </c>
      <c r="O2881" s="107">
        <v>192</v>
      </c>
      <c r="P2881" s="107">
        <v>216</v>
      </c>
      <c r="Q2881" s="106">
        <f t="shared" si="44"/>
        <v>1677</v>
      </c>
      <c r="R2881" s="87">
        <v>2015</v>
      </c>
    </row>
    <row r="2882" spans="1:18" x14ac:dyDescent="0.25">
      <c r="A2882" s="88">
        <v>2657</v>
      </c>
      <c r="B2882" s="92" t="s">
        <v>2830</v>
      </c>
      <c r="C2882" s="92" t="s">
        <v>231</v>
      </c>
      <c r="D2882" s="93">
        <v>1302504</v>
      </c>
      <c r="E2882" s="107">
        <v>114</v>
      </c>
      <c r="F2882" s="107">
        <v>103</v>
      </c>
      <c r="G2882" s="107">
        <v>114</v>
      </c>
      <c r="H2882" s="107">
        <v>104</v>
      </c>
      <c r="I2882" s="107">
        <v>108</v>
      </c>
      <c r="J2882" s="107">
        <v>106</v>
      </c>
      <c r="K2882" s="107">
        <v>116</v>
      </c>
      <c r="L2882" s="107">
        <v>132</v>
      </c>
      <c r="M2882" s="107">
        <v>134</v>
      </c>
      <c r="N2882" s="107">
        <v>134</v>
      </c>
      <c r="O2882" s="107">
        <v>125</v>
      </c>
      <c r="P2882" s="107">
        <v>118</v>
      </c>
      <c r="Q2882" s="106">
        <f t="shared" ref="Q2882:Q2945" si="45">SUM(E2882:P2882)</f>
        <v>1408</v>
      </c>
      <c r="R2882" s="87">
        <v>2015</v>
      </c>
    </row>
    <row r="2883" spans="1:18" x14ac:dyDescent="0.25">
      <c r="A2883" s="88">
        <v>2658</v>
      </c>
      <c r="B2883" s="92" t="s">
        <v>2831</v>
      </c>
      <c r="C2883" s="92" t="s">
        <v>111</v>
      </c>
      <c r="D2883" s="93">
        <v>2509008</v>
      </c>
      <c r="E2883" s="107">
        <v>195</v>
      </c>
      <c r="F2883" s="107">
        <v>172</v>
      </c>
      <c r="G2883" s="107">
        <v>179</v>
      </c>
      <c r="H2883" s="107">
        <v>159</v>
      </c>
      <c r="I2883" s="107">
        <v>139</v>
      </c>
      <c r="J2883" s="107">
        <v>121</v>
      </c>
      <c r="K2883" s="107">
        <v>130</v>
      </c>
      <c r="L2883" s="107">
        <v>151</v>
      </c>
      <c r="M2883" s="107">
        <v>170</v>
      </c>
      <c r="N2883" s="107">
        <v>194</v>
      </c>
      <c r="O2883" s="107">
        <v>196</v>
      </c>
      <c r="P2883" s="107">
        <v>201</v>
      </c>
      <c r="Q2883" s="106">
        <f t="shared" si="45"/>
        <v>2007</v>
      </c>
      <c r="R2883" s="87">
        <v>2015</v>
      </c>
    </row>
    <row r="2884" spans="1:18" x14ac:dyDescent="0.25">
      <c r="A2884" s="88">
        <v>2659</v>
      </c>
      <c r="B2884" s="92" t="s">
        <v>2832</v>
      </c>
      <c r="C2884" s="92" t="s">
        <v>231</v>
      </c>
      <c r="D2884" s="93">
        <v>1302553</v>
      </c>
      <c r="E2884" s="107">
        <v>113</v>
      </c>
      <c r="F2884" s="107">
        <v>103</v>
      </c>
      <c r="G2884" s="107">
        <v>113</v>
      </c>
      <c r="H2884" s="107">
        <v>104</v>
      </c>
      <c r="I2884" s="107">
        <v>108</v>
      </c>
      <c r="J2884" s="107">
        <v>106</v>
      </c>
      <c r="K2884" s="107">
        <v>116</v>
      </c>
      <c r="L2884" s="107">
        <v>132</v>
      </c>
      <c r="M2884" s="107">
        <v>134</v>
      </c>
      <c r="N2884" s="107">
        <v>135</v>
      </c>
      <c r="O2884" s="107">
        <v>125</v>
      </c>
      <c r="P2884" s="107">
        <v>118</v>
      </c>
      <c r="Q2884" s="106">
        <f t="shared" si="45"/>
        <v>1407</v>
      </c>
      <c r="R2884" s="87">
        <v>2015</v>
      </c>
    </row>
    <row r="2885" spans="1:18" x14ac:dyDescent="0.25">
      <c r="A2885" s="88">
        <v>2660</v>
      </c>
      <c r="B2885" s="92" t="s">
        <v>2833</v>
      </c>
      <c r="C2885" s="92" t="s">
        <v>66</v>
      </c>
      <c r="D2885" s="93">
        <v>2609154</v>
      </c>
      <c r="E2885" s="107">
        <v>200</v>
      </c>
      <c r="F2885" s="107">
        <v>178</v>
      </c>
      <c r="G2885" s="107">
        <v>183</v>
      </c>
      <c r="H2885" s="107">
        <v>162</v>
      </c>
      <c r="I2885" s="107">
        <v>134</v>
      </c>
      <c r="J2885" s="107">
        <v>114</v>
      </c>
      <c r="K2885" s="107">
        <v>120</v>
      </c>
      <c r="L2885" s="107">
        <v>139</v>
      </c>
      <c r="M2885" s="107">
        <v>161</v>
      </c>
      <c r="N2885" s="107">
        <v>189</v>
      </c>
      <c r="O2885" s="107">
        <v>198</v>
      </c>
      <c r="P2885" s="107">
        <v>206</v>
      </c>
      <c r="Q2885" s="106">
        <f t="shared" si="45"/>
        <v>1984</v>
      </c>
      <c r="R2885" s="87">
        <v>2015</v>
      </c>
    </row>
    <row r="2886" spans="1:18" x14ac:dyDescent="0.25">
      <c r="A2886" s="88">
        <v>2661</v>
      </c>
      <c r="B2886" s="92" t="s">
        <v>2834</v>
      </c>
      <c r="C2886" s="92" t="s">
        <v>231</v>
      </c>
      <c r="D2886" s="93">
        <v>1302603</v>
      </c>
      <c r="E2886" s="107">
        <v>115</v>
      </c>
      <c r="F2886" s="107">
        <v>104</v>
      </c>
      <c r="G2886" s="107">
        <v>113</v>
      </c>
      <c r="H2886" s="107">
        <v>104</v>
      </c>
      <c r="I2886" s="107">
        <v>108</v>
      </c>
      <c r="J2886" s="107">
        <v>108</v>
      </c>
      <c r="K2886" s="107">
        <v>120</v>
      </c>
      <c r="L2886" s="107">
        <v>137</v>
      </c>
      <c r="M2886" s="107">
        <v>139</v>
      </c>
      <c r="N2886" s="107">
        <v>140</v>
      </c>
      <c r="O2886" s="107">
        <v>128</v>
      </c>
      <c r="P2886" s="107">
        <v>119</v>
      </c>
      <c r="Q2886" s="106">
        <f t="shared" si="45"/>
        <v>1435</v>
      </c>
      <c r="R2886" s="87">
        <v>2015</v>
      </c>
    </row>
    <row r="2887" spans="1:18" x14ac:dyDescent="0.25">
      <c r="A2887" s="88">
        <v>2662</v>
      </c>
      <c r="B2887" s="92" t="s">
        <v>2835</v>
      </c>
      <c r="C2887" s="92" t="s">
        <v>86</v>
      </c>
      <c r="D2887" s="93">
        <v>1200336</v>
      </c>
      <c r="E2887" s="107">
        <v>107</v>
      </c>
      <c r="F2887" s="107">
        <v>97</v>
      </c>
      <c r="G2887" s="107">
        <v>104</v>
      </c>
      <c r="H2887" s="107">
        <v>94</v>
      </c>
      <c r="I2887" s="107">
        <v>94</v>
      </c>
      <c r="J2887" s="107">
        <v>85</v>
      </c>
      <c r="K2887" s="107">
        <v>91</v>
      </c>
      <c r="L2887" s="107">
        <v>103</v>
      </c>
      <c r="M2887" s="107">
        <v>106</v>
      </c>
      <c r="N2887" s="107">
        <v>110</v>
      </c>
      <c r="O2887" s="107">
        <v>110</v>
      </c>
      <c r="P2887" s="107">
        <v>106</v>
      </c>
      <c r="Q2887" s="106">
        <f t="shared" si="45"/>
        <v>1207</v>
      </c>
      <c r="R2887" s="87">
        <v>2015</v>
      </c>
    </row>
    <row r="2888" spans="1:18" x14ac:dyDescent="0.25">
      <c r="A2888" s="88">
        <v>2663</v>
      </c>
      <c r="B2888" s="92" t="s">
        <v>2836</v>
      </c>
      <c r="C2888" s="92" t="s">
        <v>59</v>
      </c>
      <c r="D2888" s="93">
        <v>4114104</v>
      </c>
      <c r="E2888" s="107">
        <v>185</v>
      </c>
      <c r="F2888" s="107">
        <v>159</v>
      </c>
      <c r="G2888" s="107">
        <v>153</v>
      </c>
      <c r="H2888" s="107">
        <v>123</v>
      </c>
      <c r="I2888" s="107">
        <v>94</v>
      </c>
      <c r="J2888" s="107">
        <v>74</v>
      </c>
      <c r="K2888" s="107">
        <v>85</v>
      </c>
      <c r="L2888" s="107">
        <v>114</v>
      </c>
      <c r="M2888" s="107">
        <v>127</v>
      </c>
      <c r="N2888" s="107">
        <v>156</v>
      </c>
      <c r="O2888" s="107">
        <v>177</v>
      </c>
      <c r="P2888" s="107">
        <v>189</v>
      </c>
      <c r="Q2888" s="106">
        <f t="shared" si="45"/>
        <v>1636</v>
      </c>
      <c r="R2888" s="87">
        <v>2015</v>
      </c>
    </row>
    <row r="2889" spans="1:18" x14ac:dyDescent="0.25">
      <c r="A2889" s="88">
        <v>2664</v>
      </c>
      <c r="B2889" s="92" t="s">
        <v>2837</v>
      </c>
      <c r="C2889" s="92" t="s">
        <v>59</v>
      </c>
      <c r="D2889" s="93">
        <v>4114203</v>
      </c>
      <c r="E2889" s="107">
        <v>182</v>
      </c>
      <c r="F2889" s="107">
        <v>155</v>
      </c>
      <c r="G2889" s="107">
        <v>149</v>
      </c>
      <c r="H2889" s="107">
        <v>120</v>
      </c>
      <c r="I2889" s="107">
        <v>91</v>
      </c>
      <c r="J2889" s="107">
        <v>72</v>
      </c>
      <c r="K2889" s="107">
        <v>83</v>
      </c>
      <c r="L2889" s="107">
        <v>111</v>
      </c>
      <c r="M2889" s="107">
        <v>124</v>
      </c>
      <c r="N2889" s="107">
        <v>152</v>
      </c>
      <c r="O2889" s="107">
        <v>173</v>
      </c>
      <c r="P2889" s="107">
        <v>186</v>
      </c>
      <c r="Q2889" s="106">
        <f t="shared" si="45"/>
        <v>1598</v>
      </c>
      <c r="R2889" s="87">
        <v>2015</v>
      </c>
    </row>
    <row r="2890" spans="1:18" x14ac:dyDescent="0.25">
      <c r="A2890" s="88">
        <v>2665</v>
      </c>
      <c r="B2890" s="92" t="s">
        <v>2838</v>
      </c>
      <c r="C2890" s="92" t="s">
        <v>59</v>
      </c>
      <c r="D2890" s="93">
        <v>4114302</v>
      </c>
      <c r="E2890" s="107">
        <v>161</v>
      </c>
      <c r="F2890" s="107">
        <v>134</v>
      </c>
      <c r="G2890" s="107">
        <v>127</v>
      </c>
      <c r="H2890" s="107">
        <v>95</v>
      </c>
      <c r="I2890" s="107">
        <v>70</v>
      </c>
      <c r="J2890" s="107">
        <v>54</v>
      </c>
      <c r="K2890" s="107">
        <v>61</v>
      </c>
      <c r="L2890" s="107">
        <v>85</v>
      </c>
      <c r="M2890" s="107">
        <v>98</v>
      </c>
      <c r="N2890" s="107">
        <v>125</v>
      </c>
      <c r="O2890" s="107">
        <v>147</v>
      </c>
      <c r="P2890" s="107">
        <v>163</v>
      </c>
      <c r="Q2890" s="106">
        <f t="shared" si="45"/>
        <v>1320</v>
      </c>
      <c r="R2890" s="87">
        <v>2015</v>
      </c>
    </row>
    <row r="2891" spans="1:18" x14ac:dyDescent="0.25">
      <c r="A2891" s="88">
        <v>2666</v>
      </c>
      <c r="B2891" s="92" t="s">
        <v>2839</v>
      </c>
      <c r="C2891" s="92" t="s">
        <v>91</v>
      </c>
      <c r="D2891" s="93">
        <v>3528601</v>
      </c>
      <c r="E2891" s="107">
        <v>147</v>
      </c>
      <c r="F2891" s="107">
        <v>122</v>
      </c>
      <c r="G2891" s="107">
        <v>122</v>
      </c>
      <c r="H2891" s="107">
        <v>98</v>
      </c>
      <c r="I2891" s="107">
        <v>75</v>
      </c>
      <c r="J2891" s="107">
        <v>60</v>
      </c>
      <c r="K2891" s="107">
        <v>68</v>
      </c>
      <c r="L2891" s="107">
        <v>93</v>
      </c>
      <c r="M2891" s="107">
        <v>105</v>
      </c>
      <c r="N2891" s="107">
        <v>125</v>
      </c>
      <c r="O2891" s="107">
        <v>141</v>
      </c>
      <c r="P2891" s="107">
        <v>144</v>
      </c>
      <c r="Q2891" s="106">
        <f t="shared" si="45"/>
        <v>1300</v>
      </c>
      <c r="R2891" s="87">
        <v>2015</v>
      </c>
    </row>
    <row r="2892" spans="1:18" x14ac:dyDescent="0.25">
      <c r="A2892" s="88">
        <v>2667</v>
      </c>
      <c r="B2892" s="92" t="s">
        <v>2840</v>
      </c>
      <c r="C2892" s="92" t="s">
        <v>59</v>
      </c>
      <c r="D2892" s="93">
        <v>4114351</v>
      </c>
      <c r="E2892" s="107">
        <v>201</v>
      </c>
      <c r="F2892" s="107">
        <v>170</v>
      </c>
      <c r="G2892" s="107">
        <v>157</v>
      </c>
      <c r="H2892" s="107">
        <v>118</v>
      </c>
      <c r="I2892" s="107">
        <v>86</v>
      </c>
      <c r="J2892" s="107">
        <v>66</v>
      </c>
      <c r="K2892" s="107">
        <v>76</v>
      </c>
      <c r="L2892" s="107">
        <v>107</v>
      </c>
      <c r="M2892" s="107">
        <v>126</v>
      </c>
      <c r="N2892" s="107">
        <v>162</v>
      </c>
      <c r="O2892" s="107">
        <v>187</v>
      </c>
      <c r="P2892" s="107">
        <v>208</v>
      </c>
      <c r="Q2892" s="106">
        <f t="shared" si="45"/>
        <v>1664</v>
      </c>
      <c r="R2892" s="87">
        <v>2015</v>
      </c>
    </row>
    <row r="2893" spans="1:18" x14ac:dyDescent="0.25">
      <c r="A2893" s="88">
        <v>2668</v>
      </c>
      <c r="B2893" s="92" t="s">
        <v>2841</v>
      </c>
      <c r="C2893" s="92" t="s">
        <v>48</v>
      </c>
      <c r="D2893" s="93">
        <v>3139300</v>
      </c>
      <c r="E2893" s="107">
        <v>214.1</v>
      </c>
      <c r="F2893" s="107">
        <v>192</v>
      </c>
      <c r="G2893" s="107">
        <v>192.2</v>
      </c>
      <c r="H2893" s="107">
        <v>172.2</v>
      </c>
      <c r="I2893" s="107">
        <v>156</v>
      </c>
      <c r="J2893" s="107">
        <v>137.1</v>
      </c>
      <c r="K2893" s="107">
        <v>146.69999999999999</v>
      </c>
      <c r="L2893" s="107">
        <v>179.3</v>
      </c>
      <c r="M2893" s="107">
        <v>192.9</v>
      </c>
      <c r="N2893" s="107">
        <v>210.1</v>
      </c>
      <c r="O2893" s="107">
        <v>191.6</v>
      </c>
      <c r="P2893" s="107">
        <v>195.6</v>
      </c>
      <c r="Q2893" s="106">
        <f t="shared" si="45"/>
        <v>2179.7999999999997</v>
      </c>
      <c r="R2893" s="87">
        <v>2015</v>
      </c>
    </row>
    <row r="2894" spans="1:18" x14ac:dyDescent="0.25">
      <c r="A2894" s="88">
        <v>2669</v>
      </c>
      <c r="B2894" s="92" t="s">
        <v>2842</v>
      </c>
      <c r="C2894" s="92" t="s">
        <v>302</v>
      </c>
      <c r="D2894" s="93">
        <v>3302601</v>
      </c>
      <c r="E2894" s="107">
        <v>205.5</v>
      </c>
      <c r="F2894" s="107">
        <v>168.6</v>
      </c>
      <c r="G2894" s="107">
        <v>169.6</v>
      </c>
      <c r="H2894" s="107">
        <v>135.80000000000001</v>
      </c>
      <c r="I2894" s="107">
        <v>107.4</v>
      </c>
      <c r="J2894" s="107">
        <v>109.3</v>
      </c>
      <c r="K2894" s="107">
        <v>118.8</v>
      </c>
      <c r="L2894" s="107">
        <v>125.4</v>
      </c>
      <c r="M2894" s="107">
        <v>119.9</v>
      </c>
      <c r="N2894" s="107">
        <v>139.69999999999999</v>
      </c>
      <c r="O2894" s="107">
        <v>160</v>
      </c>
      <c r="P2894" s="107">
        <v>170.4</v>
      </c>
      <c r="Q2894" s="106">
        <f t="shared" si="45"/>
        <v>1730.4</v>
      </c>
      <c r="R2894" s="87">
        <v>2015</v>
      </c>
    </row>
    <row r="2895" spans="1:18" x14ac:dyDescent="0.25">
      <c r="A2895" s="88">
        <v>2670</v>
      </c>
      <c r="B2895" s="92" t="s">
        <v>2843</v>
      </c>
      <c r="C2895" s="92" t="s">
        <v>59</v>
      </c>
      <c r="D2895" s="93">
        <v>4114401</v>
      </c>
      <c r="E2895" s="107">
        <v>176</v>
      </c>
      <c r="F2895" s="107">
        <v>148</v>
      </c>
      <c r="G2895" s="107">
        <v>137</v>
      </c>
      <c r="H2895" s="107">
        <v>105</v>
      </c>
      <c r="I2895" s="107">
        <v>74</v>
      </c>
      <c r="J2895" s="107">
        <v>56</v>
      </c>
      <c r="K2895" s="107">
        <v>66</v>
      </c>
      <c r="L2895" s="107">
        <v>94</v>
      </c>
      <c r="M2895" s="107">
        <v>111</v>
      </c>
      <c r="N2895" s="107">
        <v>142</v>
      </c>
      <c r="O2895" s="107">
        <v>165</v>
      </c>
      <c r="P2895" s="107">
        <v>182</v>
      </c>
      <c r="Q2895" s="106">
        <f t="shared" si="45"/>
        <v>1456</v>
      </c>
      <c r="R2895" s="87">
        <v>2015</v>
      </c>
    </row>
    <row r="2896" spans="1:18" x14ac:dyDescent="0.25">
      <c r="A2896" s="88">
        <v>2671</v>
      </c>
      <c r="B2896" s="92" t="s">
        <v>2844</v>
      </c>
      <c r="C2896" s="92" t="s">
        <v>48</v>
      </c>
      <c r="D2896" s="93">
        <v>3139409</v>
      </c>
      <c r="E2896" s="107">
        <v>170</v>
      </c>
      <c r="F2896" s="107">
        <v>141</v>
      </c>
      <c r="G2896" s="107">
        <v>135</v>
      </c>
      <c r="H2896" s="107">
        <v>106</v>
      </c>
      <c r="I2896" s="107">
        <v>88</v>
      </c>
      <c r="J2896" s="107">
        <v>71</v>
      </c>
      <c r="K2896" s="107">
        <v>77</v>
      </c>
      <c r="L2896" s="107">
        <v>105</v>
      </c>
      <c r="M2896" s="107">
        <v>112</v>
      </c>
      <c r="N2896" s="107">
        <v>132</v>
      </c>
      <c r="O2896" s="107">
        <v>136</v>
      </c>
      <c r="P2896" s="107">
        <v>143</v>
      </c>
      <c r="Q2896" s="106">
        <f t="shared" si="45"/>
        <v>1416</v>
      </c>
      <c r="R2896" s="87">
        <v>2015</v>
      </c>
    </row>
    <row r="2897" spans="1:18" x14ac:dyDescent="0.25">
      <c r="A2897" s="88">
        <v>2672</v>
      </c>
      <c r="B2897" s="92" t="s">
        <v>2845</v>
      </c>
      <c r="C2897" s="92" t="s">
        <v>48</v>
      </c>
      <c r="D2897" s="93">
        <v>3139508</v>
      </c>
      <c r="E2897" s="107">
        <v>176</v>
      </c>
      <c r="F2897" s="107">
        <v>146</v>
      </c>
      <c r="G2897" s="107">
        <v>139</v>
      </c>
      <c r="H2897" s="107">
        <v>110</v>
      </c>
      <c r="I2897" s="107">
        <v>92</v>
      </c>
      <c r="J2897" s="107">
        <v>75</v>
      </c>
      <c r="K2897" s="107">
        <v>81</v>
      </c>
      <c r="L2897" s="107">
        <v>110</v>
      </c>
      <c r="M2897" s="107">
        <v>116</v>
      </c>
      <c r="N2897" s="107">
        <v>136</v>
      </c>
      <c r="O2897" s="107">
        <v>140</v>
      </c>
      <c r="P2897" s="107">
        <v>147</v>
      </c>
      <c r="Q2897" s="106">
        <f t="shared" si="45"/>
        <v>1468</v>
      </c>
      <c r="R2897" s="87">
        <v>2015</v>
      </c>
    </row>
    <row r="2898" spans="1:18" x14ac:dyDescent="0.25">
      <c r="A2898" s="88">
        <v>2673</v>
      </c>
      <c r="B2898" s="92" t="s">
        <v>2846</v>
      </c>
      <c r="C2898" s="92" t="s">
        <v>231</v>
      </c>
      <c r="D2898" s="93">
        <v>1302702</v>
      </c>
      <c r="E2898" s="107">
        <v>106</v>
      </c>
      <c r="F2898" s="107">
        <v>95</v>
      </c>
      <c r="G2898" s="107">
        <v>108</v>
      </c>
      <c r="H2898" s="107">
        <v>100</v>
      </c>
      <c r="I2898" s="107">
        <v>107</v>
      </c>
      <c r="J2898" s="107">
        <v>105</v>
      </c>
      <c r="K2898" s="107">
        <v>111</v>
      </c>
      <c r="L2898" s="107">
        <v>123</v>
      </c>
      <c r="M2898" s="107">
        <v>123</v>
      </c>
      <c r="N2898" s="107">
        <v>120</v>
      </c>
      <c r="O2898" s="107">
        <v>116</v>
      </c>
      <c r="P2898" s="107">
        <v>109</v>
      </c>
      <c r="Q2898" s="106">
        <f t="shared" si="45"/>
        <v>1323</v>
      </c>
      <c r="R2898" s="87">
        <v>2015</v>
      </c>
    </row>
    <row r="2899" spans="1:18" x14ac:dyDescent="0.25">
      <c r="A2899" s="88">
        <v>2674</v>
      </c>
      <c r="B2899" s="92" t="s">
        <v>2847</v>
      </c>
      <c r="C2899" s="92" t="s">
        <v>79</v>
      </c>
      <c r="D2899" s="93">
        <v>2205904</v>
      </c>
      <c r="E2899" s="107">
        <v>169</v>
      </c>
      <c r="F2899" s="107">
        <v>155</v>
      </c>
      <c r="G2899" s="107">
        <v>165</v>
      </c>
      <c r="H2899" s="107">
        <v>151</v>
      </c>
      <c r="I2899" s="107">
        <v>145</v>
      </c>
      <c r="J2899" s="107">
        <v>131</v>
      </c>
      <c r="K2899" s="107">
        <v>138</v>
      </c>
      <c r="L2899" s="107">
        <v>161</v>
      </c>
      <c r="M2899" s="107">
        <v>169</v>
      </c>
      <c r="N2899" s="107">
        <v>186</v>
      </c>
      <c r="O2899" s="107">
        <v>175</v>
      </c>
      <c r="P2899" s="107">
        <v>172</v>
      </c>
      <c r="Q2899" s="106">
        <f t="shared" si="45"/>
        <v>1917</v>
      </c>
      <c r="R2899" s="87">
        <v>2015</v>
      </c>
    </row>
    <row r="2900" spans="1:18" x14ac:dyDescent="0.25">
      <c r="A2900" s="88">
        <v>2675</v>
      </c>
      <c r="B2900" s="92" t="s">
        <v>2848</v>
      </c>
      <c r="C2900" s="92" t="s">
        <v>59</v>
      </c>
      <c r="D2900" s="93">
        <v>4114500</v>
      </c>
      <c r="E2900" s="107">
        <v>185</v>
      </c>
      <c r="F2900" s="107">
        <v>157</v>
      </c>
      <c r="G2900" s="107">
        <v>148</v>
      </c>
      <c r="H2900" s="107">
        <v>115</v>
      </c>
      <c r="I2900" s="107">
        <v>86</v>
      </c>
      <c r="J2900" s="107">
        <v>67</v>
      </c>
      <c r="K2900" s="107">
        <v>76</v>
      </c>
      <c r="L2900" s="107">
        <v>105</v>
      </c>
      <c r="M2900" s="107">
        <v>120</v>
      </c>
      <c r="N2900" s="107">
        <v>151</v>
      </c>
      <c r="O2900" s="107">
        <v>174</v>
      </c>
      <c r="P2900" s="107">
        <v>191</v>
      </c>
      <c r="Q2900" s="106">
        <f t="shared" si="45"/>
        <v>1575</v>
      </c>
      <c r="R2900" s="87">
        <v>2015</v>
      </c>
    </row>
    <row r="2901" spans="1:18" x14ac:dyDescent="0.25">
      <c r="A2901" s="88">
        <v>2676</v>
      </c>
      <c r="B2901" s="92" t="s">
        <v>2849</v>
      </c>
      <c r="C2901" s="92" t="s">
        <v>86</v>
      </c>
      <c r="D2901" s="93">
        <v>1200344</v>
      </c>
      <c r="E2901" s="107">
        <v>108</v>
      </c>
      <c r="F2901" s="107">
        <v>98</v>
      </c>
      <c r="G2901" s="107">
        <v>108</v>
      </c>
      <c r="H2901" s="107">
        <v>97</v>
      </c>
      <c r="I2901" s="107">
        <v>94</v>
      </c>
      <c r="J2901" s="107">
        <v>84</v>
      </c>
      <c r="K2901" s="107">
        <v>91</v>
      </c>
      <c r="L2901" s="107">
        <v>104</v>
      </c>
      <c r="M2901" s="107">
        <v>108</v>
      </c>
      <c r="N2901" s="107">
        <v>114</v>
      </c>
      <c r="O2901" s="107">
        <v>116</v>
      </c>
      <c r="P2901" s="107">
        <v>107</v>
      </c>
      <c r="Q2901" s="106">
        <f t="shared" si="45"/>
        <v>1229</v>
      </c>
      <c r="R2901" s="87">
        <v>2015</v>
      </c>
    </row>
    <row r="2902" spans="1:18" x14ac:dyDescent="0.25">
      <c r="A2902" s="88">
        <v>2677</v>
      </c>
      <c r="B2902" s="92" t="s">
        <v>2850</v>
      </c>
      <c r="C2902" s="92" t="s">
        <v>81</v>
      </c>
      <c r="D2902" s="93">
        <v>4311759</v>
      </c>
      <c r="E2902" s="107">
        <v>177</v>
      </c>
      <c r="F2902" s="107">
        <v>139</v>
      </c>
      <c r="G2902" s="107">
        <v>120</v>
      </c>
      <c r="H2902" s="107">
        <v>73</v>
      </c>
      <c r="I2902" s="107">
        <v>48</v>
      </c>
      <c r="J2902" s="107">
        <v>33</v>
      </c>
      <c r="K2902" s="107">
        <v>39</v>
      </c>
      <c r="L2902" s="107">
        <v>60</v>
      </c>
      <c r="M2902" s="107">
        <v>80</v>
      </c>
      <c r="N2902" s="107">
        <v>111</v>
      </c>
      <c r="O2902" s="107">
        <v>147</v>
      </c>
      <c r="P2902" s="107">
        <v>176</v>
      </c>
      <c r="Q2902" s="106">
        <f t="shared" si="45"/>
        <v>1203</v>
      </c>
      <c r="R2902" s="87">
        <v>2015</v>
      </c>
    </row>
    <row r="2903" spans="1:18" x14ac:dyDescent="0.25">
      <c r="A2903" s="88">
        <v>2678</v>
      </c>
      <c r="B2903" s="92" t="s">
        <v>2851</v>
      </c>
      <c r="C2903" s="92" t="s">
        <v>56</v>
      </c>
      <c r="D2903" s="93">
        <v>2920403</v>
      </c>
      <c r="E2903" s="107">
        <v>199.7</v>
      </c>
      <c r="F2903" s="107">
        <v>175.7</v>
      </c>
      <c r="G2903" s="107">
        <v>170.9</v>
      </c>
      <c r="H2903" s="107">
        <v>147</v>
      </c>
      <c r="I2903" s="107">
        <v>127.6</v>
      </c>
      <c r="J2903" s="107">
        <v>110.4</v>
      </c>
      <c r="K2903" s="107">
        <v>115.9</v>
      </c>
      <c r="L2903" s="107">
        <v>142.69999999999999</v>
      </c>
      <c r="M2903" s="107">
        <v>157.5</v>
      </c>
      <c r="N2903" s="107">
        <v>180.2</v>
      </c>
      <c r="O2903" s="107">
        <v>173.3</v>
      </c>
      <c r="P2903" s="107">
        <v>185</v>
      </c>
      <c r="Q2903" s="106">
        <f t="shared" si="45"/>
        <v>1885.9</v>
      </c>
      <c r="R2903" s="87">
        <v>2015</v>
      </c>
    </row>
    <row r="2904" spans="1:18" x14ac:dyDescent="0.25">
      <c r="A2904" s="88">
        <v>2679</v>
      </c>
      <c r="B2904" s="92" t="s">
        <v>2852</v>
      </c>
      <c r="C2904" s="92" t="s">
        <v>56</v>
      </c>
      <c r="D2904" s="93">
        <v>2920452</v>
      </c>
      <c r="E2904" s="107">
        <v>217</v>
      </c>
      <c r="F2904" s="107">
        <v>186</v>
      </c>
      <c r="G2904" s="107">
        <v>188</v>
      </c>
      <c r="H2904" s="107">
        <v>183</v>
      </c>
      <c r="I2904" s="107">
        <v>174</v>
      </c>
      <c r="J2904" s="107">
        <v>158</v>
      </c>
      <c r="K2904" s="107">
        <v>169</v>
      </c>
      <c r="L2904" s="107">
        <v>196</v>
      </c>
      <c r="M2904" s="107">
        <v>206</v>
      </c>
      <c r="N2904" s="107">
        <v>224</v>
      </c>
      <c r="O2904" s="107">
        <v>203</v>
      </c>
      <c r="P2904" s="107">
        <v>199</v>
      </c>
      <c r="Q2904" s="106">
        <f t="shared" si="45"/>
        <v>2303</v>
      </c>
      <c r="R2904" s="87">
        <v>2015</v>
      </c>
    </row>
    <row r="2905" spans="1:18" x14ac:dyDescent="0.25">
      <c r="A2905" s="88">
        <v>2680</v>
      </c>
      <c r="B2905" s="92" t="s">
        <v>2853</v>
      </c>
      <c r="C2905" s="92" t="s">
        <v>48</v>
      </c>
      <c r="D2905" s="93">
        <v>3139607</v>
      </c>
      <c r="E2905" s="107">
        <v>165.8</v>
      </c>
      <c r="F2905" s="107">
        <v>142.69999999999999</v>
      </c>
      <c r="G2905" s="107">
        <v>140.5</v>
      </c>
      <c r="H2905" s="107">
        <v>115.2</v>
      </c>
      <c r="I2905" s="107">
        <v>100.2</v>
      </c>
      <c r="J2905" s="107">
        <v>83.6</v>
      </c>
      <c r="K2905" s="107">
        <v>89.1</v>
      </c>
      <c r="L2905" s="107">
        <v>111</v>
      </c>
      <c r="M2905" s="107">
        <v>118</v>
      </c>
      <c r="N2905" s="107">
        <v>133.19999999999999</v>
      </c>
      <c r="O2905" s="107">
        <v>132.80000000000001</v>
      </c>
      <c r="P2905" s="107">
        <v>137.6</v>
      </c>
      <c r="Q2905" s="106">
        <f t="shared" si="45"/>
        <v>1469.7</v>
      </c>
      <c r="R2905" s="87">
        <v>2015</v>
      </c>
    </row>
    <row r="2906" spans="1:18" x14ac:dyDescent="0.25">
      <c r="A2906" s="88">
        <v>2681</v>
      </c>
      <c r="B2906" s="92" t="s">
        <v>2854</v>
      </c>
      <c r="C2906" s="92" t="s">
        <v>99</v>
      </c>
      <c r="D2906" s="93">
        <v>3203304</v>
      </c>
      <c r="E2906" s="107">
        <v>160</v>
      </c>
      <c r="F2906" s="107">
        <v>135</v>
      </c>
      <c r="G2906" s="107">
        <v>131</v>
      </c>
      <c r="H2906" s="107">
        <v>103</v>
      </c>
      <c r="I2906" s="107">
        <v>86</v>
      </c>
      <c r="J2906" s="107">
        <v>70</v>
      </c>
      <c r="K2906" s="107">
        <v>75</v>
      </c>
      <c r="L2906" s="107">
        <v>97</v>
      </c>
      <c r="M2906" s="107">
        <v>109</v>
      </c>
      <c r="N2906" s="107">
        <v>130</v>
      </c>
      <c r="O2906" s="107">
        <v>131</v>
      </c>
      <c r="P2906" s="107">
        <v>141</v>
      </c>
      <c r="Q2906" s="106">
        <f t="shared" si="45"/>
        <v>1368</v>
      </c>
      <c r="R2906" s="87">
        <v>2015</v>
      </c>
    </row>
    <row r="2907" spans="1:18" x14ac:dyDescent="0.25">
      <c r="A2907" s="88">
        <v>2682</v>
      </c>
      <c r="B2907" s="92" t="s">
        <v>2855</v>
      </c>
      <c r="C2907" s="92" t="s">
        <v>81</v>
      </c>
      <c r="D2907" s="93">
        <v>4311775</v>
      </c>
      <c r="E2907" s="107">
        <v>185</v>
      </c>
      <c r="F2907" s="107">
        <v>150</v>
      </c>
      <c r="G2907" s="107">
        <v>137</v>
      </c>
      <c r="H2907" s="107">
        <v>94</v>
      </c>
      <c r="I2907" s="107">
        <v>64</v>
      </c>
      <c r="J2907" s="107">
        <v>47</v>
      </c>
      <c r="K2907" s="107">
        <v>54</v>
      </c>
      <c r="L2907" s="107">
        <v>79</v>
      </c>
      <c r="M2907" s="107">
        <v>100</v>
      </c>
      <c r="N2907" s="107">
        <v>138</v>
      </c>
      <c r="O2907" s="107">
        <v>168</v>
      </c>
      <c r="P2907" s="107">
        <v>191</v>
      </c>
      <c r="Q2907" s="106">
        <f t="shared" si="45"/>
        <v>1407</v>
      </c>
      <c r="R2907" s="87">
        <v>2015</v>
      </c>
    </row>
    <row r="2908" spans="1:18" x14ac:dyDescent="0.25">
      <c r="A2908" s="88">
        <v>2683</v>
      </c>
      <c r="B2908" s="92" t="s">
        <v>2856</v>
      </c>
      <c r="C2908" s="92" t="s">
        <v>48</v>
      </c>
      <c r="D2908" s="93">
        <v>3139805</v>
      </c>
      <c r="E2908" s="107">
        <v>176</v>
      </c>
      <c r="F2908" s="107">
        <v>146</v>
      </c>
      <c r="G2908" s="107">
        <v>144</v>
      </c>
      <c r="H2908" s="107">
        <v>114</v>
      </c>
      <c r="I2908" s="107">
        <v>96</v>
      </c>
      <c r="J2908" s="107">
        <v>80</v>
      </c>
      <c r="K2908" s="107">
        <v>88</v>
      </c>
      <c r="L2908" s="107">
        <v>115</v>
      </c>
      <c r="M2908" s="107">
        <v>116</v>
      </c>
      <c r="N2908" s="107">
        <v>134</v>
      </c>
      <c r="O2908" s="107">
        <v>141</v>
      </c>
      <c r="P2908" s="107">
        <v>145</v>
      </c>
      <c r="Q2908" s="106">
        <f t="shared" si="45"/>
        <v>1495</v>
      </c>
      <c r="R2908" s="87">
        <v>2015</v>
      </c>
    </row>
    <row r="2909" spans="1:18" x14ac:dyDescent="0.25">
      <c r="A2909" s="88">
        <v>2684</v>
      </c>
      <c r="B2909" s="92" t="s">
        <v>2857</v>
      </c>
      <c r="C2909" s="92" t="s">
        <v>110</v>
      </c>
      <c r="D2909" s="93">
        <v>2704906</v>
      </c>
      <c r="E2909" s="107">
        <v>212</v>
      </c>
      <c r="F2909" s="107">
        <v>185</v>
      </c>
      <c r="G2909" s="107">
        <v>190</v>
      </c>
      <c r="H2909" s="107">
        <v>170</v>
      </c>
      <c r="I2909" s="107">
        <v>138</v>
      </c>
      <c r="J2909" s="107">
        <v>118</v>
      </c>
      <c r="K2909" s="107">
        <v>129</v>
      </c>
      <c r="L2909" s="107">
        <v>145</v>
      </c>
      <c r="M2909" s="107">
        <v>167</v>
      </c>
      <c r="N2909" s="107">
        <v>199</v>
      </c>
      <c r="O2909" s="107">
        <v>210</v>
      </c>
      <c r="P2909" s="107">
        <v>220</v>
      </c>
      <c r="Q2909" s="106">
        <f t="shared" si="45"/>
        <v>2083</v>
      </c>
      <c r="R2909" s="87">
        <v>2015</v>
      </c>
    </row>
    <row r="2910" spans="1:18" x14ac:dyDescent="0.25">
      <c r="A2910" s="88">
        <v>2685</v>
      </c>
      <c r="B2910" s="92" t="s">
        <v>2858</v>
      </c>
      <c r="C2910" s="92" t="s">
        <v>46</v>
      </c>
      <c r="D2910" s="93">
        <v>5212808</v>
      </c>
      <c r="E2910" s="107">
        <v>127</v>
      </c>
      <c r="F2910" s="107">
        <v>111</v>
      </c>
      <c r="G2910" s="107">
        <v>118</v>
      </c>
      <c r="H2910" s="107">
        <v>107</v>
      </c>
      <c r="I2910" s="107">
        <v>104</v>
      </c>
      <c r="J2910" s="107">
        <v>92</v>
      </c>
      <c r="K2910" s="107">
        <v>105</v>
      </c>
      <c r="L2910" s="107">
        <v>128</v>
      </c>
      <c r="M2910" s="107">
        <v>131</v>
      </c>
      <c r="N2910" s="107">
        <v>139</v>
      </c>
      <c r="O2910" s="107">
        <v>121</v>
      </c>
      <c r="P2910" s="107">
        <v>122</v>
      </c>
      <c r="Q2910" s="106">
        <f t="shared" si="45"/>
        <v>1405</v>
      </c>
      <c r="R2910" s="87">
        <v>2015</v>
      </c>
    </row>
    <row r="2911" spans="1:18" x14ac:dyDescent="0.25">
      <c r="A2911" s="88">
        <v>2686</v>
      </c>
      <c r="B2911" s="92" t="s">
        <v>2859</v>
      </c>
      <c r="C2911" s="92" t="s">
        <v>231</v>
      </c>
      <c r="D2911" s="93">
        <v>1302801</v>
      </c>
      <c r="E2911" s="107">
        <v>113</v>
      </c>
      <c r="F2911" s="107">
        <v>108</v>
      </c>
      <c r="G2911" s="107">
        <v>117</v>
      </c>
      <c r="H2911" s="107">
        <v>106</v>
      </c>
      <c r="I2911" s="107">
        <v>104</v>
      </c>
      <c r="J2911" s="107">
        <v>98</v>
      </c>
      <c r="K2911" s="107">
        <v>105</v>
      </c>
      <c r="L2911" s="107">
        <v>121</v>
      </c>
      <c r="M2911" s="107">
        <v>125</v>
      </c>
      <c r="N2911" s="107">
        <v>128</v>
      </c>
      <c r="O2911" s="107">
        <v>120</v>
      </c>
      <c r="P2911" s="107">
        <v>117</v>
      </c>
      <c r="Q2911" s="106">
        <f t="shared" si="45"/>
        <v>1362</v>
      </c>
      <c r="R2911" s="87">
        <v>2015</v>
      </c>
    </row>
    <row r="2912" spans="1:18" x14ac:dyDescent="0.25">
      <c r="A2912" s="88">
        <v>2687</v>
      </c>
      <c r="B2912" s="92" t="s">
        <v>2860</v>
      </c>
      <c r="C2912" s="92" t="s">
        <v>52</v>
      </c>
      <c r="D2912" s="93">
        <v>1504208</v>
      </c>
      <c r="E2912" s="107">
        <v>105</v>
      </c>
      <c r="F2912" s="107">
        <v>97</v>
      </c>
      <c r="G2912" s="107">
        <v>113</v>
      </c>
      <c r="H2912" s="107">
        <v>97</v>
      </c>
      <c r="I2912" s="107">
        <v>111</v>
      </c>
      <c r="J2912" s="107">
        <v>112</v>
      </c>
      <c r="K2912" s="107">
        <v>117</v>
      </c>
      <c r="L2912" s="107">
        <v>127</v>
      </c>
      <c r="M2912" s="107">
        <v>118</v>
      </c>
      <c r="N2912" s="107">
        <v>129</v>
      </c>
      <c r="O2912" s="107">
        <v>118</v>
      </c>
      <c r="P2912" s="107">
        <v>114</v>
      </c>
      <c r="Q2912" s="106">
        <f t="shared" si="45"/>
        <v>1358</v>
      </c>
      <c r="R2912" s="87">
        <v>2015</v>
      </c>
    </row>
    <row r="2913" spans="1:18" x14ac:dyDescent="0.25">
      <c r="A2913" s="88">
        <v>2688</v>
      </c>
      <c r="B2913" s="92" t="s">
        <v>2861</v>
      </c>
      <c r="C2913" s="92" t="s">
        <v>91</v>
      </c>
      <c r="D2913" s="93">
        <v>3528700</v>
      </c>
      <c r="E2913" s="107">
        <v>181</v>
      </c>
      <c r="F2913" s="107">
        <v>156</v>
      </c>
      <c r="G2913" s="107">
        <v>155</v>
      </c>
      <c r="H2913" s="107">
        <v>126</v>
      </c>
      <c r="I2913" s="107">
        <v>98</v>
      </c>
      <c r="J2913" s="107">
        <v>79</v>
      </c>
      <c r="K2913" s="107">
        <v>90</v>
      </c>
      <c r="L2913" s="107">
        <v>120</v>
      </c>
      <c r="M2913" s="107">
        <v>134</v>
      </c>
      <c r="N2913" s="107">
        <v>161</v>
      </c>
      <c r="O2913" s="107">
        <v>178</v>
      </c>
      <c r="P2913" s="107">
        <v>183</v>
      </c>
      <c r="Q2913" s="106">
        <f t="shared" si="45"/>
        <v>1661</v>
      </c>
      <c r="R2913" s="87">
        <v>2015</v>
      </c>
    </row>
    <row r="2914" spans="1:18" x14ac:dyDescent="0.25">
      <c r="A2914" s="88">
        <v>2689</v>
      </c>
      <c r="B2914" s="92" t="s">
        <v>2862</v>
      </c>
      <c r="C2914" s="92" t="s">
        <v>71</v>
      </c>
      <c r="D2914" s="93">
        <v>2106326</v>
      </c>
      <c r="E2914" s="107">
        <v>134</v>
      </c>
      <c r="F2914" s="107">
        <v>110</v>
      </c>
      <c r="G2914" s="107">
        <v>116</v>
      </c>
      <c r="H2914" s="107">
        <v>114</v>
      </c>
      <c r="I2914" s="107">
        <v>120</v>
      </c>
      <c r="J2914" s="107">
        <v>122</v>
      </c>
      <c r="K2914" s="107">
        <v>134</v>
      </c>
      <c r="L2914" s="107">
        <v>153</v>
      </c>
      <c r="M2914" s="107">
        <v>154</v>
      </c>
      <c r="N2914" s="107">
        <v>167</v>
      </c>
      <c r="O2914" s="107">
        <v>158</v>
      </c>
      <c r="P2914" s="107">
        <v>153</v>
      </c>
      <c r="Q2914" s="106">
        <f t="shared" si="45"/>
        <v>1635</v>
      </c>
      <c r="R2914" s="87">
        <v>2015</v>
      </c>
    </row>
    <row r="2915" spans="1:18" x14ac:dyDescent="0.25">
      <c r="A2915" s="88">
        <v>2690</v>
      </c>
      <c r="B2915" s="92" t="s">
        <v>2863</v>
      </c>
      <c r="C2915" s="92" t="s">
        <v>91</v>
      </c>
      <c r="D2915" s="93">
        <v>3528809</v>
      </c>
      <c r="E2915" s="107">
        <v>195</v>
      </c>
      <c r="F2915" s="107">
        <v>165</v>
      </c>
      <c r="G2915" s="107">
        <v>163</v>
      </c>
      <c r="H2915" s="107">
        <v>135</v>
      </c>
      <c r="I2915" s="107">
        <v>105</v>
      </c>
      <c r="J2915" s="107">
        <v>85</v>
      </c>
      <c r="K2915" s="107">
        <v>96</v>
      </c>
      <c r="L2915" s="107">
        <v>128</v>
      </c>
      <c r="M2915" s="107">
        <v>139</v>
      </c>
      <c r="N2915" s="107">
        <v>167</v>
      </c>
      <c r="O2915" s="107">
        <v>188</v>
      </c>
      <c r="P2915" s="107">
        <v>195</v>
      </c>
      <c r="Q2915" s="106">
        <f t="shared" si="45"/>
        <v>1761</v>
      </c>
      <c r="R2915" s="87">
        <v>2015</v>
      </c>
    </row>
    <row r="2916" spans="1:18" x14ac:dyDescent="0.25">
      <c r="A2916" s="88">
        <v>2691</v>
      </c>
      <c r="B2916" s="92" t="s">
        <v>2864</v>
      </c>
      <c r="C2916" s="92" t="s">
        <v>61</v>
      </c>
      <c r="D2916" s="93">
        <v>4210407</v>
      </c>
      <c r="E2916" s="107">
        <v>212</v>
      </c>
      <c r="F2916" s="107">
        <v>173</v>
      </c>
      <c r="G2916" s="107">
        <v>163</v>
      </c>
      <c r="H2916" s="107">
        <v>118</v>
      </c>
      <c r="I2916" s="107">
        <v>85</v>
      </c>
      <c r="J2916" s="107">
        <v>64</v>
      </c>
      <c r="K2916" s="107">
        <v>73</v>
      </c>
      <c r="L2916" s="107">
        <v>99</v>
      </c>
      <c r="M2916" s="107">
        <v>121</v>
      </c>
      <c r="N2916" s="107">
        <v>162</v>
      </c>
      <c r="O2916" s="107">
        <v>193</v>
      </c>
      <c r="P2916" s="107">
        <v>217</v>
      </c>
      <c r="Q2916" s="106">
        <f t="shared" si="45"/>
        <v>1680</v>
      </c>
      <c r="R2916" s="87">
        <v>2015</v>
      </c>
    </row>
    <row r="2917" spans="1:18" x14ac:dyDescent="0.25">
      <c r="A2917" s="88">
        <v>2692</v>
      </c>
      <c r="B2917" s="92" t="s">
        <v>2865</v>
      </c>
      <c r="C2917" s="92" t="s">
        <v>113</v>
      </c>
      <c r="D2917" s="93">
        <v>5005400</v>
      </c>
      <c r="E2917" s="107">
        <v>149</v>
      </c>
      <c r="F2917" s="107">
        <v>125</v>
      </c>
      <c r="G2917" s="107">
        <v>127</v>
      </c>
      <c r="H2917" s="107">
        <v>100</v>
      </c>
      <c r="I2917" s="107">
        <v>82</v>
      </c>
      <c r="J2917" s="107">
        <v>66</v>
      </c>
      <c r="K2917" s="107">
        <v>76</v>
      </c>
      <c r="L2917" s="107">
        <v>99</v>
      </c>
      <c r="M2917" s="107">
        <v>112</v>
      </c>
      <c r="N2917" s="107">
        <v>136</v>
      </c>
      <c r="O2917" s="107">
        <v>145</v>
      </c>
      <c r="P2917" s="107">
        <v>149</v>
      </c>
      <c r="Q2917" s="106">
        <f t="shared" si="45"/>
        <v>1366</v>
      </c>
      <c r="R2917" s="87">
        <v>2015</v>
      </c>
    </row>
    <row r="2918" spans="1:18" x14ac:dyDescent="0.25">
      <c r="A2918" s="88">
        <v>2693</v>
      </c>
      <c r="B2918" s="92" t="s">
        <v>2866</v>
      </c>
      <c r="C2918" s="92" t="s">
        <v>52</v>
      </c>
      <c r="D2918" s="93">
        <v>1504307</v>
      </c>
      <c r="E2918" s="107">
        <v>145</v>
      </c>
      <c r="F2918" s="107">
        <v>113</v>
      </c>
      <c r="G2918" s="107">
        <v>117</v>
      </c>
      <c r="H2918" s="107">
        <v>123</v>
      </c>
      <c r="I2918" s="107">
        <v>133</v>
      </c>
      <c r="J2918" s="107">
        <v>139</v>
      </c>
      <c r="K2918" s="107">
        <v>154</v>
      </c>
      <c r="L2918" s="107">
        <v>175</v>
      </c>
      <c r="M2918" s="107">
        <v>172</v>
      </c>
      <c r="N2918" s="107">
        <v>191</v>
      </c>
      <c r="O2918" s="107">
        <v>182</v>
      </c>
      <c r="P2918" s="107">
        <v>173</v>
      </c>
      <c r="Q2918" s="106">
        <f t="shared" si="45"/>
        <v>1817</v>
      </c>
      <c r="R2918" s="87">
        <v>2015</v>
      </c>
    </row>
    <row r="2919" spans="1:18" x14ac:dyDescent="0.25">
      <c r="A2919" s="88">
        <v>2694</v>
      </c>
      <c r="B2919" s="92" t="s">
        <v>2867</v>
      </c>
      <c r="C2919" s="92" t="s">
        <v>54</v>
      </c>
      <c r="D2919" s="93">
        <v>2307650</v>
      </c>
      <c r="E2919" s="107">
        <v>183</v>
      </c>
      <c r="F2919" s="107">
        <v>154</v>
      </c>
      <c r="G2919" s="107">
        <v>159</v>
      </c>
      <c r="H2919" s="107">
        <v>150</v>
      </c>
      <c r="I2919" s="107">
        <v>152</v>
      </c>
      <c r="J2919" s="107">
        <v>143</v>
      </c>
      <c r="K2919" s="107">
        <v>158</v>
      </c>
      <c r="L2919" s="107">
        <v>182</v>
      </c>
      <c r="M2919" s="107">
        <v>186</v>
      </c>
      <c r="N2919" s="107">
        <v>202</v>
      </c>
      <c r="O2919" s="107">
        <v>189</v>
      </c>
      <c r="P2919" s="107">
        <v>191</v>
      </c>
      <c r="Q2919" s="106">
        <f t="shared" si="45"/>
        <v>2049</v>
      </c>
      <c r="R2919" s="87">
        <v>2015</v>
      </c>
    </row>
    <row r="2920" spans="1:18" x14ac:dyDescent="0.25">
      <c r="A2920" s="88">
        <v>2695</v>
      </c>
      <c r="B2920" s="92" t="s">
        <v>2868</v>
      </c>
      <c r="C2920" s="92" t="s">
        <v>56</v>
      </c>
      <c r="D2920" s="93">
        <v>2920502</v>
      </c>
      <c r="E2920" s="107">
        <v>189</v>
      </c>
      <c r="F2920" s="107">
        <v>164</v>
      </c>
      <c r="G2920" s="107">
        <v>157.5</v>
      </c>
      <c r="H2920" s="107">
        <v>133.19999999999999</v>
      </c>
      <c r="I2920" s="107">
        <v>112.2</v>
      </c>
      <c r="J2920" s="107">
        <v>95.9</v>
      </c>
      <c r="K2920" s="107">
        <v>100.3</v>
      </c>
      <c r="L2920" s="107">
        <v>124.8</v>
      </c>
      <c r="M2920" s="107">
        <v>139.80000000000001</v>
      </c>
      <c r="N2920" s="107">
        <v>164.4</v>
      </c>
      <c r="O2920" s="107">
        <v>163.19999999999999</v>
      </c>
      <c r="P2920" s="107">
        <v>175.2</v>
      </c>
      <c r="Q2920" s="106">
        <f t="shared" si="45"/>
        <v>1719.5000000000002</v>
      </c>
      <c r="R2920" s="87">
        <v>2015</v>
      </c>
    </row>
    <row r="2921" spans="1:18" x14ac:dyDescent="0.25">
      <c r="A2921" s="88">
        <v>2696</v>
      </c>
      <c r="B2921" s="92" t="s">
        <v>2869</v>
      </c>
      <c r="C2921" s="92" t="s">
        <v>110</v>
      </c>
      <c r="D2921" s="93">
        <v>2704500</v>
      </c>
      <c r="E2921" s="107">
        <v>216</v>
      </c>
      <c r="F2921" s="107">
        <v>182</v>
      </c>
      <c r="G2921" s="107">
        <v>185</v>
      </c>
      <c r="H2921" s="107">
        <v>170</v>
      </c>
      <c r="I2921" s="107">
        <v>140</v>
      </c>
      <c r="J2921" s="107">
        <v>125</v>
      </c>
      <c r="K2921" s="107">
        <v>134</v>
      </c>
      <c r="L2921" s="107">
        <v>150</v>
      </c>
      <c r="M2921" s="107">
        <v>171</v>
      </c>
      <c r="N2921" s="107">
        <v>206</v>
      </c>
      <c r="O2921" s="107">
        <v>205</v>
      </c>
      <c r="P2921" s="107">
        <v>222</v>
      </c>
      <c r="Q2921" s="106">
        <f t="shared" si="45"/>
        <v>2106</v>
      </c>
      <c r="R2921" s="87">
        <v>2015</v>
      </c>
    </row>
    <row r="2922" spans="1:18" x14ac:dyDescent="0.25">
      <c r="A2922" s="88">
        <v>2697</v>
      </c>
      <c r="B2922" s="92" t="s">
        <v>2870</v>
      </c>
      <c r="C2922" s="92" t="s">
        <v>56</v>
      </c>
      <c r="D2922" s="93">
        <v>2920601</v>
      </c>
      <c r="E2922" s="107">
        <v>202</v>
      </c>
      <c r="F2922" s="107">
        <v>172</v>
      </c>
      <c r="G2922" s="107">
        <v>163</v>
      </c>
      <c r="H2922" s="107">
        <v>139</v>
      </c>
      <c r="I2922" s="107">
        <v>115</v>
      </c>
      <c r="J2922" s="107">
        <v>105</v>
      </c>
      <c r="K2922" s="107">
        <v>107</v>
      </c>
      <c r="L2922" s="107">
        <v>128</v>
      </c>
      <c r="M2922" s="107">
        <v>144</v>
      </c>
      <c r="N2922" s="107">
        <v>167</v>
      </c>
      <c r="O2922" s="107">
        <v>167</v>
      </c>
      <c r="P2922" s="107">
        <v>182</v>
      </c>
      <c r="Q2922" s="106">
        <f t="shared" si="45"/>
        <v>1791</v>
      </c>
      <c r="R2922" s="87">
        <v>2015</v>
      </c>
    </row>
    <row r="2923" spans="1:18" x14ac:dyDescent="0.25">
      <c r="A2923" s="88">
        <v>2698</v>
      </c>
      <c r="B2923" s="92" t="s">
        <v>2871</v>
      </c>
      <c r="C2923" s="92" t="s">
        <v>66</v>
      </c>
      <c r="D2923" s="93">
        <v>2609204</v>
      </c>
      <c r="E2923" s="107">
        <v>193</v>
      </c>
      <c r="F2923" s="107">
        <v>167</v>
      </c>
      <c r="G2923" s="107">
        <v>172</v>
      </c>
      <c r="H2923" s="107">
        <v>151</v>
      </c>
      <c r="I2923" s="107">
        <v>125</v>
      </c>
      <c r="J2923" s="107">
        <v>109</v>
      </c>
      <c r="K2923" s="107">
        <v>115</v>
      </c>
      <c r="L2923" s="107">
        <v>133</v>
      </c>
      <c r="M2923" s="107">
        <v>152</v>
      </c>
      <c r="N2923" s="107">
        <v>181</v>
      </c>
      <c r="O2923" s="107">
        <v>186</v>
      </c>
      <c r="P2923" s="107">
        <v>196</v>
      </c>
      <c r="Q2923" s="106">
        <f t="shared" si="45"/>
        <v>1880</v>
      </c>
      <c r="R2923" s="87">
        <v>2015</v>
      </c>
    </row>
    <row r="2924" spans="1:18" x14ac:dyDescent="0.25">
      <c r="A2924" s="88">
        <v>2699</v>
      </c>
      <c r="B2924" s="92" t="s">
        <v>2872</v>
      </c>
      <c r="C2924" s="92" t="s">
        <v>71</v>
      </c>
      <c r="D2924" s="93">
        <v>2106359</v>
      </c>
      <c r="E2924" s="107">
        <v>117</v>
      </c>
      <c r="F2924" s="107">
        <v>103</v>
      </c>
      <c r="G2924" s="107">
        <v>113</v>
      </c>
      <c r="H2924" s="107">
        <v>107</v>
      </c>
      <c r="I2924" s="107">
        <v>108</v>
      </c>
      <c r="J2924" s="107">
        <v>104</v>
      </c>
      <c r="K2924" s="107">
        <v>113</v>
      </c>
      <c r="L2924" s="107">
        <v>128</v>
      </c>
      <c r="M2924" s="107">
        <v>132</v>
      </c>
      <c r="N2924" s="107">
        <v>137</v>
      </c>
      <c r="O2924" s="107">
        <v>126</v>
      </c>
      <c r="P2924" s="107">
        <v>123</v>
      </c>
      <c r="Q2924" s="106">
        <f t="shared" si="45"/>
        <v>1411</v>
      </c>
      <c r="R2924" s="87">
        <v>2015</v>
      </c>
    </row>
    <row r="2925" spans="1:18" x14ac:dyDescent="0.25">
      <c r="A2925" s="88">
        <v>2700</v>
      </c>
      <c r="B2925" s="92" t="s">
        <v>2873</v>
      </c>
      <c r="C2925" s="92" t="s">
        <v>54</v>
      </c>
      <c r="D2925" s="93">
        <v>2307700</v>
      </c>
      <c r="E2925" s="107">
        <v>181</v>
      </c>
      <c r="F2925" s="107">
        <v>152</v>
      </c>
      <c r="G2925" s="107">
        <v>157</v>
      </c>
      <c r="H2925" s="107">
        <v>148</v>
      </c>
      <c r="I2925" s="107">
        <v>150</v>
      </c>
      <c r="J2925" s="107">
        <v>141</v>
      </c>
      <c r="K2925" s="107">
        <v>156</v>
      </c>
      <c r="L2925" s="107">
        <v>180</v>
      </c>
      <c r="M2925" s="107">
        <v>185</v>
      </c>
      <c r="N2925" s="107">
        <v>200</v>
      </c>
      <c r="O2925" s="107">
        <v>188</v>
      </c>
      <c r="P2925" s="107">
        <v>190</v>
      </c>
      <c r="Q2925" s="106">
        <f t="shared" si="45"/>
        <v>2028</v>
      </c>
      <c r="R2925" s="87">
        <v>2015</v>
      </c>
    </row>
    <row r="2926" spans="1:18" x14ac:dyDescent="0.25">
      <c r="A2926" s="88">
        <v>2701</v>
      </c>
      <c r="B2926" s="92" t="s">
        <v>2874</v>
      </c>
      <c r="C2926" s="92" t="s">
        <v>71</v>
      </c>
      <c r="D2926" s="93">
        <v>2106375</v>
      </c>
      <c r="E2926" s="107">
        <v>131</v>
      </c>
      <c r="F2926" s="107">
        <v>109</v>
      </c>
      <c r="G2926" s="107">
        <v>115</v>
      </c>
      <c r="H2926" s="107">
        <v>112</v>
      </c>
      <c r="I2926" s="107">
        <v>117</v>
      </c>
      <c r="J2926" s="107">
        <v>119</v>
      </c>
      <c r="K2926" s="107">
        <v>131</v>
      </c>
      <c r="L2926" s="107">
        <v>149</v>
      </c>
      <c r="M2926" s="107">
        <v>150</v>
      </c>
      <c r="N2926" s="107">
        <v>162</v>
      </c>
      <c r="O2926" s="107">
        <v>153</v>
      </c>
      <c r="P2926" s="107">
        <v>148</v>
      </c>
      <c r="Q2926" s="106">
        <f t="shared" si="45"/>
        <v>1596</v>
      </c>
      <c r="R2926" s="87">
        <v>2015</v>
      </c>
    </row>
    <row r="2927" spans="1:18" x14ac:dyDescent="0.25">
      <c r="A2927" s="88">
        <v>2702</v>
      </c>
      <c r="B2927" s="92" t="s">
        <v>2875</v>
      </c>
      <c r="C2927" s="92" t="s">
        <v>52</v>
      </c>
      <c r="D2927" s="93">
        <v>1504406</v>
      </c>
      <c r="E2927" s="107">
        <v>138</v>
      </c>
      <c r="F2927" s="107">
        <v>109</v>
      </c>
      <c r="G2927" s="107">
        <v>113</v>
      </c>
      <c r="H2927" s="107">
        <v>119</v>
      </c>
      <c r="I2927" s="107">
        <v>130</v>
      </c>
      <c r="J2927" s="107">
        <v>135</v>
      </c>
      <c r="K2927" s="107">
        <v>149</v>
      </c>
      <c r="L2927" s="107">
        <v>170</v>
      </c>
      <c r="M2927" s="107">
        <v>169</v>
      </c>
      <c r="N2927" s="107">
        <v>182</v>
      </c>
      <c r="O2927" s="107">
        <v>175</v>
      </c>
      <c r="P2927" s="107">
        <v>164</v>
      </c>
      <c r="Q2927" s="106">
        <f t="shared" si="45"/>
        <v>1753</v>
      </c>
      <c r="R2927" s="87">
        <v>2015</v>
      </c>
    </row>
    <row r="2928" spans="1:18" x14ac:dyDescent="0.25">
      <c r="A2928" s="88">
        <v>2703</v>
      </c>
      <c r="B2928" s="92" t="s">
        <v>2876</v>
      </c>
      <c r="C2928" s="92" t="s">
        <v>91</v>
      </c>
      <c r="D2928" s="93">
        <v>3528858</v>
      </c>
      <c r="E2928" s="107">
        <v>150</v>
      </c>
      <c r="F2928" s="107">
        <v>128</v>
      </c>
      <c r="G2928" s="107">
        <v>130</v>
      </c>
      <c r="H2928" s="107">
        <v>106</v>
      </c>
      <c r="I2928" s="107">
        <v>87</v>
      </c>
      <c r="J2928" s="107">
        <v>71</v>
      </c>
      <c r="K2928" s="107">
        <v>81</v>
      </c>
      <c r="L2928" s="107">
        <v>112</v>
      </c>
      <c r="M2928" s="107">
        <v>124</v>
      </c>
      <c r="N2928" s="107">
        <v>140</v>
      </c>
      <c r="O2928" s="107">
        <v>148</v>
      </c>
      <c r="P2928" s="107">
        <v>151</v>
      </c>
      <c r="Q2928" s="106">
        <f t="shared" si="45"/>
        <v>1428</v>
      </c>
      <c r="R2928" s="87">
        <v>2015</v>
      </c>
    </row>
    <row r="2929" spans="1:18" x14ac:dyDescent="0.25">
      <c r="A2929" s="88">
        <v>2704</v>
      </c>
      <c r="B2929" s="92" t="s">
        <v>2877</v>
      </c>
      <c r="C2929" s="92" t="s">
        <v>81</v>
      </c>
      <c r="D2929" s="93">
        <v>4311791</v>
      </c>
      <c r="E2929" s="107">
        <v>161</v>
      </c>
      <c r="F2929" s="107">
        <v>129</v>
      </c>
      <c r="G2929" s="107">
        <v>116</v>
      </c>
      <c r="H2929" s="107">
        <v>76</v>
      </c>
      <c r="I2929" s="107">
        <v>50</v>
      </c>
      <c r="J2929" s="107">
        <v>35</v>
      </c>
      <c r="K2929" s="107">
        <v>41</v>
      </c>
      <c r="L2929" s="107">
        <v>63</v>
      </c>
      <c r="M2929" s="107">
        <v>79</v>
      </c>
      <c r="N2929" s="107">
        <v>114</v>
      </c>
      <c r="O2929" s="107">
        <v>144</v>
      </c>
      <c r="P2929" s="107">
        <v>165</v>
      </c>
      <c r="Q2929" s="106">
        <f t="shared" si="45"/>
        <v>1173</v>
      </c>
      <c r="R2929" s="87">
        <v>2015</v>
      </c>
    </row>
    <row r="2930" spans="1:18" x14ac:dyDescent="0.25">
      <c r="A2930" s="88">
        <v>2705</v>
      </c>
      <c r="B2930" s="92" t="s">
        <v>2878</v>
      </c>
      <c r="C2930" s="92" t="s">
        <v>99</v>
      </c>
      <c r="D2930" s="93">
        <v>3203320</v>
      </c>
      <c r="E2930" s="107">
        <v>187</v>
      </c>
      <c r="F2930" s="107">
        <v>158</v>
      </c>
      <c r="G2930" s="107">
        <v>152</v>
      </c>
      <c r="H2930" s="107">
        <v>114</v>
      </c>
      <c r="I2930" s="107">
        <v>96</v>
      </c>
      <c r="J2930" s="107">
        <v>81</v>
      </c>
      <c r="K2930" s="107">
        <v>87</v>
      </c>
      <c r="L2930" s="107">
        <v>109</v>
      </c>
      <c r="M2930" s="107">
        <v>121</v>
      </c>
      <c r="N2930" s="107">
        <v>142</v>
      </c>
      <c r="O2930" s="107">
        <v>148</v>
      </c>
      <c r="P2930" s="107">
        <v>162</v>
      </c>
      <c r="Q2930" s="106">
        <f t="shared" si="45"/>
        <v>1557</v>
      </c>
      <c r="R2930" s="87">
        <v>2015</v>
      </c>
    </row>
    <row r="2931" spans="1:18" x14ac:dyDescent="0.25">
      <c r="A2931" s="88">
        <v>2706</v>
      </c>
      <c r="B2931" s="92" t="s">
        <v>2879</v>
      </c>
      <c r="C2931" s="92" t="s">
        <v>81</v>
      </c>
      <c r="D2931" s="93">
        <v>4311809</v>
      </c>
      <c r="E2931" s="107">
        <v>160</v>
      </c>
      <c r="F2931" s="107">
        <v>125</v>
      </c>
      <c r="G2931" s="107">
        <v>118</v>
      </c>
      <c r="H2931" s="107">
        <v>78</v>
      </c>
      <c r="I2931" s="107">
        <v>52</v>
      </c>
      <c r="J2931" s="107">
        <v>39</v>
      </c>
      <c r="K2931" s="107">
        <v>47</v>
      </c>
      <c r="L2931" s="107">
        <v>68</v>
      </c>
      <c r="M2931" s="107">
        <v>84</v>
      </c>
      <c r="N2931" s="107">
        <v>116</v>
      </c>
      <c r="O2931" s="107">
        <v>143</v>
      </c>
      <c r="P2931" s="107">
        <v>169</v>
      </c>
      <c r="Q2931" s="106">
        <f t="shared" si="45"/>
        <v>1199</v>
      </c>
      <c r="R2931" s="87">
        <v>2015</v>
      </c>
    </row>
    <row r="2932" spans="1:18" x14ac:dyDescent="0.25">
      <c r="A2932" s="88">
        <v>2707</v>
      </c>
      <c r="B2932" s="92" t="s">
        <v>2880</v>
      </c>
      <c r="C2932" s="92" t="s">
        <v>56</v>
      </c>
      <c r="D2932" s="93">
        <v>2920700</v>
      </c>
      <c r="E2932" s="107">
        <v>152.5</v>
      </c>
      <c r="F2932" s="107">
        <v>135</v>
      </c>
      <c r="G2932" s="107">
        <v>134</v>
      </c>
      <c r="H2932" s="107">
        <v>111.5</v>
      </c>
      <c r="I2932" s="107">
        <v>97</v>
      </c>
      <c r="J2932" s="107">
        <v>81.5</v>
      </c>
      <c r="K2932" s="107">
        <v>86</v>
      </c>
      <c r="L2932" s="107">
        <v>102</v>
      </c>
      <c r="M2932" s="107">
        <v>115</v>
      </c>
      <c r="N2932" s="107">
        <v>135.5</v>
      </c>
      <c r="O2932" s="107">
        <v>134.5</v>
      </c>
      <c r="P2932" s="107">
        <v>146.5</v>
      </c>
      <c r="Q2932" s="106">
        <f t="shared" si="45"/>
        <v>1431</v>
      </c>
      <c r="R2932" s="87">
        <v>2015</v>
      </c>
    </row>
    <row r="2933" spans="1:18" x14ac:dyDescent="0.25">
      <c r="A2933" s="88">
        <v>2708</v>
      </c>
      <c r="B2933" s="92" t="s">
        <v>2881</v>
      </c>
      <c r="C2933" s="92" t="s">
        <v>110</v>
      </c>
      <c r="D2933" s="93">
        <v>2704609</v>
      </c>
      <c r="E2933" s="107">
        <v>208</v>
      </c>
      <c r="F2933" s="107">
        <v>183</v>
      </c>
      <c r="G2933" s="107">
        <v>190</v>
      </c>
      <c r="H2933" s="107">
        <v>168</v>
      </c>
      <c r="I2933" s="107">
        <v>138</v>
      </c>
      <c r="J2933" s="107">
        <v>117</v>
      </c>
      <c r="K2933" s="107">
        <v>124</v>
      </c>
      <c r="L2933" s="107">
        <v>143</v>
      </c>
      <c r="M2933" s="107">
        <v>165</v>
      </c>
      <c r="N2933" s="107">
        <v>195</v>
      </c>
      <c r="O2933" s="107">
        <v>204</v>
      </c>
      <c r="P2933" s="107">
        <v>213</v>
      </c>
      <c r="Q2933" s="106">
        <f t="shared" si="45"/>
        <v>2048</v>
      </c>
      <c r="R2933" s="87">
        <v>2015</v>
      </c>
    </row>
    <row r="2934" spans="1:18" x14ac:dyDescent="0.25">
      <c r="A2934" s="88">
        <v>2709</v>
      </c>
      <c r="B2934" s="92" t="s">
        <v>2881</v>
      </c>
      <c r="C2934" s="92" t="s">
        <v>61</v>
      </c>
      <c r="D2934" s="93">
        <v>4210506</v>
      </c>
      <c r="E2934" s="107">
        <v>198</v>
      </c>
      <c r="F2934" s="107">
        <v>165</v>
      </c>
      <c r="G2934" s="107">
        <v>151</v>
      </c>
      <c r="H2934" s="107">
        <v>108</v>
      </c>
      <c r="I2934" s="107">
        <v>79</v>
      </c>
      <c r="J2934" s="107">
        <v>61</v>
      </c>
      <c r="K2934" s="107">
        <v>68</v>
      </c>
      <c r="L2934" s="107">
        <v>98</v>
      </c>
      <c r="M2934" s="107">
        <v>120</v>
      </c>
      <c r="N2934" s="107">
        <v>157</v>
      </c>
      <c r="O2934" s="107">
        <v>186</v>
      </c>
      <c r="P2934" s="107">
        <v>205</v>
      </c>
      <c r="Q2934" s="106">
        <f t="shared" si="45"/>
        <v>1596</v>
      </c>
      <c r="R2934" s="87">
        <v>2015</v>
      </c>
    </row>
    <row r="2935" spans="1:18" x14ac:dyDescent="0.25">
      <c r="A2935" s="88">
        <v>2710</v>
      </c>
      <c r="B2935" s="92" t="s">
        <v>2882</v>
      </c>
      <c r="C2935" s="92" t="s">
        <v>48</v>
      </c>
      <c r="D2935" s="93">
        <v>3139706</v>
      </c>
      <c r="E2935" s="107">
        <v>196</v>
      </c>
      <c r="F2935" s="107">
        <v>163</v>
      </c>
      <c r="G2935" s="107">
        <v>163</v>
      </c>
      <c r="H2935" s="107">
        <v>135</v>
      </c>
      <c r="I2935" s="107">
        <v>117</v>
      </c>
      <c r="J2935" s="107">
        <v>100</v>
      </c>
      <c r="K2935" s="107">
        <v>112</v>
      </c>
      <c r="L2935" s="107">
        <v>145</v>
      </c>
      <c r="M2935" s="107">
        <v>159</v>
      </c>
      <c r="N2935" s="107">
        <v>175</v>
      </c>
      <c r="O2935" s="107">
        <v>171</v>
      </c>
      <c r="P2935" s="107">
        <v>163</v>
      </c>
      <c r="Q2935" s="106">
        <f t="shared" si="45"/>
        <v>1799</v>
      </c>
      <c r="R2935" s="87">
        <v>2015</v>
      </c>
    </row>
    <row r="2936" spans="1:18" x14ac:dyDescent="0.25">
      <c r="A2936" s="88">
        <v>2711</v>
      </c>
      <c r="B2936" s="92" t="s">
        <v>2883</v>
      </c>
      <c r="C2936" s="92" t="s">
        <v>111</v>
      </c>
      <c r="D2936" s="93">
        <v>2509057</v>
      </c>
      <c r="E2936" s="107">
        <v>206</v>
      </c>
      <c r="F2936" s="107">
        <v>185</v>
      </c>
      <c r="G2936" s="107">
        <v>190</v>
      </c>
      <c r="H2936" s="107">
        <v>166</v>
      </c>
      <c r="I2936" s="107">
        <v>150</v>
      </c>
      <c r="J2936" s="107">
        <v>128</v>
      </c>
      <c r="K2936" s="107">
        <v>137</v>
      </c>
      <c r="L2936" s="107">
        <v>159</v>
      </c>
      <c r="M2936" s="107">
        <v>177</v>
      </c>
      <c r="N2936" s="107">
        <v>205</v>
      </c>
      <c r="O2936" s="107">
        <v>204</v>
      </c>
      <c r="P2936" s="107">
        <v>211</v>
      </c>
      <c r="Q2936" s="106">
        <f t="shared" si="45"/>
        <v>2118</v>
      </c>
      <c r="R2936" s="87">
        <v>2015</v>
      </c>
    </row>
    <row r="2937" spans="1:18" x14ac:dyDescent="0.25">
      <c r="A2937" s="88">
        <v>2712</v>
      </c>
      <c r="B2937" s="92" t="s">
        <v>2884</v>
      </c>
      <c r="C2937" s="92" t="s">
        <v>84</v>
      </c>
      <c r="D2937" s="93">
        <v>5105580</v>
      </c>
      <c r="E2937" s="107">
        <v>110</v>
      </c>
      <c r="F2937" s="107">
        <v>97</v>
      </c>
      <c r="G2937" s="107">
        <v>102</v>
      </c>
      <c r="H2937" s="107">
        <v>98</v>
      </c>
      <c r="I2937" s="107">
        <v>109</v>
      </c>
      <c r="J2937" s="107">
        <v>96</v>
      </c>
      <c r="K2937" s="107">
        <v>114</v>
      </c>
      <c r="L2937" s="107">
        <v>134</v>
      </c>
      <c r="M2937" s="107">
        <v>125</v>
      </c>
      <c r="N2937" s="107">
        <v>123</v>
      </c>
      <c r="O2937" s="107">
        <v>110</v>
      </c>
      <c r="P2937" s="107">
        <v>109</v>
      </c>
      <c r="Q2937" s="106">
        <f t="shared" si="45"/>
        <v>1327</v>
      </c>
      <c r="R2937" s="87">
        <v>2015</v>
      </c>
    </row>
    <row r="2938" spans="1:18" x14ac:dyDescent="0.25">
      <c r="A2938" s="88">
        <v>2713</v>
      </c>
      <c r="B2938" s="92" t="s">
        <v>2885</v>
      </c>
      <c r="C2938" s="92" t="s">
        <v>81</v>
      </c>
      <c r="D2938" s="93">
        <v>4311908</v>
      </c>
      <c r="E2938" s="107">
        <v>151</v>
      </c>
      <c r="F2938" s="107">
        <v>122</v>
      </c>
      <c r="G2938" s="107">
        <v>110</v>
      </c>
      <c r="H2938" s="107">
        <v>86</v>
      </c>
      <c r="I2938" s="107">
        <v>62</v>
      </c>
      <c r="J2938" s="107">
        <v>52</v>
      </c>
      <c r="K2938" s="107">
        <v>60</v>
      </c>
      <c r="L2938" s="107">
        <v>77</v>
      </c>
      <c r="M2938" s="107">
        <v>80</v>
      </c>
      <c r="N2938" s="107">
        <v>117</v>
      </c>
      <c r="O2938" s="107">
        <v>140</v>
      </c>
      <c r="P2938" s="107">
        <v>159</v>
      </c>
      <c r="Q2938" s="106">
        <f t="shared" si="45"/>
        <v>1216</v>
      </c>
      <c r="R2938" s="87">
        <v>2015</v>
      </c>
    </row>
    <row r="2939" spans="1:18" x14ac:dyDescent="0.25">
      <c r="A2939" s="88">
        <v>2714</v>
      </c>
      <c r="B2939" s="92" t="s">
        <v>2886</v>
      </c>
      <c r="C2939" s="92" t="s">
        <v>77</v>
      </c>
      <c r="D2939" s="93">
        <v>2407302</v>
      </c>
      <c r="E2939" s="107">
        <v>188</v>
      </c>
      <c r="F2939" s="107">
        <v>163</v>
      </c>
      <c r="G2939" s="107">
        <v>168</v>
      </c>
      <c r="H2939" s="107">
        <v>154</v>
      </c>
      <c r="I2939" s="107">
        <v>148</v>
      </c>
      <c r="J2939" s="107">
        <v>136</v>
      </c>
      <c r="K2939" s="107">
        <v>150</v>
      </c>
      <c r="L2939" s="107">
        <v>175</v>
      </c>
      <c r="M2939" s="107">
        <v>185</v>
      </c>
      <c r="N2939" s="107">
        <v>202</v>
      </c>
      <c r="O2939" s="107">
        <v>195</v>
      </c>
      <c r="P2939" s="107">
        <v>196</v>
      </c>
      <c r="Q2939" s="106">
        <f t="shared" si="45"/>
        <v>2060</v>
      </c>
      <c r="R2939" s="87">
        <v>2015</v>
      </c>
    </row>
    <row r="2940" spans="1:18" x14ac:dyDescent="0.25">
      <c r="A2940" s="88">
        <v>2715</v>
      </c>
      <c r="B2940" s="92" t="s">
        <v>2887</v>
      </c>
      <c r="C2940" s="92" t="s">
        <v>56</v>
      </c>
      <c r="D2940" s="93">
        <v>2920809</v>
      </c>
      <c r="E2940" s="107">
        <v>209</v>
      </c>
      <c r="F2940" s="107">
        <v>181</v>
      </c>
      <c r="G2940" s="107">
        <v>175</v>
      </c>
      <c r="H2940" s="107">
        <v>150</v>
      </c>
      <c r="I2940" s="107">
        <v>130</v>
      </c>
      <c r="J2940" s="107">
        <v>112</v>
      </c>
      <c r="K2940" s="107">
        <v>116</v>
      </c>
      <c r="L2940" s="107">
        <v>143</v>
      </c>
      <c r="M2940" s="107">
        <v>158</v>
      </c>
      <c r="N2940" s="107">
        <v>185</v>
      </c>
      <c r="O2940" s="107">
        <v>182</v>
      </c>
      <c r="P2940" s="107">
        <v>193</v>
      </c>
      <c r="Q2940" s="106">
        <f t="shared" si="45"/>
        <v>1934</v>
      </c>
      <c r="R2940" s="87">
        <v>2015</v>
      </c>
    </row>
    <row r="2941" spans="1:18" x14ac:dyDescent="0.25">
      <c r="A2941" s="88">
        <v>2716</v>
      </c>
      <c r="B2941" s="92" t="s">
        <v>2888</v>
      </c>
      <c r="C2941" s="92" t="s">
        <v>54</v>
      </c>
      <c r="D2941" s="93">
        <v>2307809</v>
      </c>
      <c r="E2941" s="107">
        <v>196</v>
      </c>
      <c r="F2941" s="107">
        <v>169.2</v>
      </c>
      <c r="G2941" s="107">
        <v>173.2</v>
      </c>
      <c r="H2941" s="107">
        <v>164.8</v>
      </c>
      <c r="I2941" s="107">
        <v>167.6</v>
      </c>
      <c r="J2941" s="107">
        <v>163</v>
      </c>
      <c r="K2941" s="107">
        <v>181</v>
      </c>
      <c r="L2941" s="107">
        <v>206.7</v>
      </c>
      <c r="M2941" s="107">
        <v>210.5</v>
      </c>
      <c r="N2941" s="107">
        <v>221.8</v>
      </c>
      <c r="O2941" s="107">
        <v>206.4</v>
      </c>
      <c r="P2941" s="107">
        <v>203.3</v>
      </c>
      <c r="Q2941" s="106">
        <f t="shared" si="45"/>
        <v>2263.5000000000005</v>
      </c>
      <c r="R2941" s="87">
        <v>2015</v>
      </c>
    </row>
    <row r="2942" spans="1:18" x14ac:dyDescent="0.25">
      <c r="A2942" s="88">
        <v>2717</v>
      </c>
      <c r="B2942" s="92" t="s">
        <v>2889</v>
      </c>
      <c r="C2942" s="92" t="s">
        <v>79</v>
      </c>
      <c r="D2942" s="93">
        <v>2205953</v>
      </c>
      <c r="E2942" s="107">
        <v>171</v>
      </c>
      <c r="F2942" s="107">
        <v>149</v>
      </c>
      <c r="G2942" s="107">
        <v>153</v>
      </c>
      <c r="H2942" s="107">
        <v>142</v>
      </c>
      <c r="I2942" s="107">
        <v>137</v>
      </c>
      <c r="J2942" s="107">
        <v>126</v>
      </c>
      <c r="K2942" s="107">
        <v>138</v>
      </c>
      <c r="L2942" s="107">
        <v>160</v>
      </c>
      <c r="M2942" s="107">
        <v>169</v>
      </c>
      <c r="N2942" s="107">
        <v>186</v>
      </c>
      <c r="O2942" s="107">
        <v>177</v>
      </c>
      <c r="P2942" s="107">
        <v>175</v>
      </c>
      <c r="Q2942" s="106">
        <f t="shared" si="45"/>
        <v>1883</v>
      </c>
      <c r="R2942" s="87">
        <v>2015</v>
      </c>
    </row>
    <row r="2943" spans="1:18" x14ac:dyDescent="0.25">
      <c r="A2943" s="88">
        <v>2718</v>
      </c>
      <c r="B2943" s="92" t="s">
        <v>2890</v>
      </c>
      <c r="C2943" s="92" t="s">
        <v>79</v>
      </c>
      <c r="D2943" s="93">
        <v>2206001</v>
      </c>
      <c r="E2943" s="107">
        <v>155</v>
      </c>
      <c r="F2943" s="107">
        <v>137</v>
      </c>
      <c r="G2943" s="107">
        <v>144</v>
      </c>
      <c r="H2943" s="107">
        <v>134</v>
      </c>
      <c r="I2943" s="107">
        <v>131</v>
      </c>
      <c r="J2943" s="107">
        <v>122</v>
      </c>
      <c r="K2943" s="107">
        <v>131</v>
      </c>
      <c r="L2943" s="107">
        <v>153</v>
      </c>
      <c r="M2943" s="107">
        <v>161</v>
      </c>
      <c r="N2943" s="107">
        <v>173</v>
      </c>
      <c r="O2943" s="107">
        <v>163</v>
      </c>
      <c r="P2943" s="107">
        <v>160</v>
      </c>
      <c r="Q2943" s="106">
        <f t="shared" si="45"/>
        <v>1764</v>
      </c>
      <c r="R2943" s="87">
        <v>2015</v>
      </c>
    </row>
    <row r="2944" spans="1:18" x14ac:dyDescent="0.25">
      <c r="A2944" s="88">
        <v>2719</v>
      </c>
      <c r="B2944" s="92" t="s">
        <v>2891</v>
      </c>
      <c r="C2944" s="92" t="s">
        <v>59</v>
      </c>
      <c r="D2944" s="93">
        <v>4114609</v>
      </c>
      <c r="E2944" s="107">
        <v>188.7</v>
      </c>
      <c r="F2944" s="107">
        <v>165.1</v>
      </c>
      <c r="G2944" s="107">
        <v>155.9</v>
      </c>
      <c r="H2944" s="107">
        <v>123.5</v>
      </c>
      <c r="I2944" s="107">
        <v>93.7</v>
      </c>
      <c r="J2944" s="107">
        <v>72.099999999999994</v>
      </c>
      <c r="K2944" s="107">
        <v>84.2</v>
      </c>
      <c r="L2944" s="107">
        <v>113</v>
      </c>
      <c r="M2944" s="107">
        <v>127.3</v>
      </c>
      <c r="N2944" s="107">
        <v>160.19999999999999</v>
      </c>
      <c r="O2944" s="107">
        <v>178.6</v>
      </c>
      <c r="P2944" s="107">
        <v>195.3</v>
      </c>
      <c r="Q2944" s="106">
        <f t="shared" si="45"/>
        <v>1657.6</v>
      </c>
      <c r="R2944" s="87">
        <v>2015</v>
      </c>
    </row>
    <row r="2945" spans="1:18" x14ac:dyDescent="0.25">
      <c r="A2945" s="88">
        <v>2720</v>
      </c>
      <c r="B2945" s="92" t="s">
        <v>2892</v>
      </c>
      <c r="C2945" s="92" t="s">
        <v>110</v>
      </c>
      <c r="D2945" s="93">
        <v>2704708</v>
      </c>
      <c r="E2945" s="107">
        <v>230</v>
      </c>
      <c r="F2945" s="107">
        <v>194</v>
      </c>
      <c r="G2945" s="107">
        <v>193</v>
      </c>
      <c r="H2945" s="107">
        <v>172</v>
      </c>
      <c r="I2945" s="107">
        <v>144</v>
      </c>
      <c r="J2945" s="107">
        <v>127</v>
      </c>
      <c r="K2945" s="107">
        <v>135</v>
      </c>
      <c r="L2945" s="107">
        <v>154</v>
      </c>
      <c r="M2945" s="107">
        <v>176</v>
      </c>
      <c r="N2945" s="107">
        <v>210</v>
      </c>
      <c r="O2945" s="107">
        <v>214</v>
      </c>
      <c r="P2945" s="107">
        <v>227</v>
      </c>
      <c r="Q2945" s="106">
        <f t="shared" si="45"/>
        <v>2176</v>
      </c>
      <c r="R2945" s="87">
        <v>2015</v>
      </c>
    </row>
    <row r="2946" spans="1:18" x14ac:dyDescent="0.25">
      <c r="A2946" s="88">
        <v>2721</v>
      </c>
      <c r="B2946" s="92" t="s">
        <v>2893</v>
      </c>
      <c r="C2946" s="92" t="s">
        <v>99</v>
      </c>
      <c r="D2946" s="93">
        <v>3203346</v>
      </c>
      <c r="E2946" s="107">
        <v>175</v>
      </c>
      <c r="F2946" s="107">
        <v>151</v>
      </c>
      <c r="G2946" s="107">
        <v>144</v>
      </c>
      <c r="H2946" s="107">
        <v>111</v>
      </c>
      <c r="I2946" s="107">
        <v>93</v>
      </c>
      <c r="J2946" s="107">
        <v>77</v>
      </c>
      <c r="K2946" s="107">
        <v>83</v>
      </c>
      <c r="L2946" s="107">
        <v>105</v>
      </c>
      <c r="M2946" s="107">
        <v>118</v>
      </c>
      <c r="N2946" s="107">
        <v>138</v>
      </c>
      <c r="O2946" s="107">
        <v>141</v>
      </c>
      <c r="P2946" s="107">
        <v>154</v>
      </c>
      <c r="Q2946" s="106">
        <f t="shared" ref="Q2946:Q3009" si="46">SUM(E2946:P2946)</f>
        <v>1490</v>
      </c>
      <c r="R2946" s="87">
        <v>2015</v>
      </c>
    </row>
    <row r="2947" spans="1:18" x14ac:dyDescent="0.25">
      <c r="A2947" s="88">
        <v>2722</v>
      </c>
      <c r="B2947" s="92" t="s">
        <v>2894</v>
      </c>
      <c r="C2947" s="92" t="s">
        <v>86</v>
      </c>
      <c r="D2947" s="93">
        <v>1200351</v>
      </c>
      <c r="E2947" s="107">
        <v>104</v>
      </c>
      <c r="F2947" s="107">
        <v>94</v>
      </c>
      <c r="G2947" s="107">
        <v>99</v>
      </c>
      <c r="H2947" s="107">
        <v>90</v>
      </c>
      <c r="I2947" s="107">
        <v>88</v>
      </c>
      <c r="J2947" s="107">
        <v>78</v>
      </c>
      <c r="K2947" s="107">
        <v>88</v>
      </c>
      <c r="L2947" s="107">
        <v>100</v>
      </c>
      <c r="M2947" s="107">
        <v>107</v>
      </c>
      <c r="N2947" s="107">
        <v>115</v>
      </c>
      <c r="O2947" s="107">
        <v>112</v>
      </c>
      <c r="P2947" s="107">
        <v>107</v>
      </c>
      <c r="Q2947" s="106">
        <f t="shared" si="46"/>
        <v>1182</v>
      </c>
      <c r="R2947" s="87">
        <v>2015</v>
      </c>
    </row>
    <row r="2948" spans="1:18" x14ac:dyDescent="0.25">
      <c r="A2948" s="88">
        <v>2723</v>
      </c>
      <c r="B2948" s="92" t="s">
        <v>2895</v>
      </c>
      <c r="C2948" s="92" t="s">
        <v>61</v>
      </c>
      <c r="D2948" s="93">
        <v>4210555</v>
      </c>
      <c r="E2948" s="107">
        <v>176</v>
      </c>
      <c r="F2948" s="107">
        <v>146</v>
      </c>
      <c r="G2948" s="107">
        <v>133</v>
      </c>
      <c r="H2948" s="107">
        <v>94</v>
      </c>
      <c r="I2948" s="107">
        <v>68</v>
      </c>
      <c r="J2948" s="107">
        <v>51</v>
      </c>
      <c r="K2948" s="107">
        <v>59</v>
      </c>
      <c r="L2948" s="107">
        <v>87</v>
      </c>
      <c r="M2948" s="107">
        <v>106</v>
      </c>
      <c r="N2948" s="107">
        <v>139</v>
      </c>
      <c r="O2948" s="107">
        <v>167</v>
      </c>
      <c r="P2948" s="107">
        <v>184</v>
      </c>
      <c r="Q2948" s="106">
        <f t="shared" si="46"/>
        <v>1410</v>
      </c>
      <c r="R2948" s="87">
        <v>2015</v>
      </c>
    </row>
    <row r="2949" spans="1:18" x14ac:dyDescent="0.25">
      <c r="A2949" s="88">
        <v>2724</v>
      </c>
      <c r="B2949" s="92" t="s">
        <v>2896</v>
      </c>
      <c r="C2949" s="92" t="s">
        <v>111</v>
      </c>
      <c r="D2949" s="93">
        <v>2509107</v>
      </c>
      <c r="E2949" s="107">
        <v>203</v>
      </c>
      <c r="F2949" s="107">
        <v>183</v>
      </c>
      <c r="G2949" s="107">
        <v>189</v>
      </c>
      <c r="H2949" s="107">
        <v>165</v>
      </c>
      <c r="I2949" s="107">
        <v>146</v>
      </c>
      <c r="J2949" s="107">
        <v>124</v>
      </c>
      <c r="K2949" s="107">
        <v>134</v>
      </c>
      <c r="L2949" s="107">
        <v>154</v>
      </c>
      <c r="M2949" s="107">
        <v>172</v>
      </c>
      <c r="N2949" s="107">
        <v>199</v>
      </c>
      <c r="O2949" s="107">
        <v>202</v>
      </c>
      <c r="P2949" s="107">
        <v>209</v>
      </c>
      <c r="Q2949" s="106">
        <f t="shared" si="46"/>
        <v>2080</v>
      </c>
      <c r="R2949" s="87">
        <v>2015</v>
      </c>
    </row>
    <row r="2950" spans="1:18" x14ac:dyDescent="0.25">
      <c r="A2950" s="88">
        <v>2725</v>
      </c>
      <c r="B2950" s="92" t="s">
        <v>2897</v>
      </c>
      <c r="C2950" s="92" t="s">
        <v>48</v>
      </c>
      <c r="D2950" s="93">
        <v>3139904</v>
      </c>
      <c r="E2950" s="107">
        <v>153</v>
      </c>
      <c r="F2950" s="107">
        <v>126</v>
      </c>
      <c r="G2950" s="107">
        <v>128</v>
      </c>
      <c r="H2950" s="107">
        <v>100</v>
      </c>
      <c r="I2950" s="107">
        <v>80</v>
      </c>
      <c r="J2950" s="107">
        <v>65</v>
      </c>
      <c r="K2950" s="107">
        <v>72</v>
      </c>
      <c r="L2950" s="107">
        <v>98</v>
      </c>
      <c r="M2950" s="107">
        <v>112</v>
      </c>
      <c r="N2950" s="107">
        <v>131</v>
      </c>
      <c r="O2950" s="107">
        <v>138</v>
      </c>
      <c r="P2950" s="107">
        <v>137</v>
      </c>
      <c r="Q2950" s="106">
        <f t="shared" si="46"/>
        <v>1340</v>
      </c>
      <c r="R2950" s="87">
        <v>2015</v>
      </c>
    </row>
    <row r="2951" spans="1:18" x14ac:dyDescent="0.25">
      <c r="A2951" s="88">
        <v>2726</v>
      </c>
      <c r="B2951" s="92" t="s">
        <v>2898</v>
      </c>
      <c r="C2951" s="92" t="s">
        <v>59</v>
      </c>
      <c r="D2951" s="93">
        <v>4114708</v>
      </c>
      <c r="E2951" s="107">
        <v>182</v>
      </c>
      <c r="F2951" s="107">
        <v>159</v>
      </c>
      <c r="G2951" s="107">
        <v>151</v>
      </c>
      <c r="H2951" s="107">
        <v>119</v>
      </c>
      <c r="I2951" s="107">
        <v>91</v>
      </c>
      <c r="J2951" s="107">
        <v>72</v>
      </c>
      <c r="K2951" s="107">
        <v>83</v>
      </c>
      <c r="L2951" s="107">
        <v>112</v>
      </c>
      <c r="M2951" s="107">
        <v>124</v>
      </c>
      <c r="N2951" s="107">
        <v>154</v>
      </c>
      <c r="O2951" s="107">
        <v>173</v>
      </c>
      <c r="P2951" s="107">
        <v>188</v>
      </c>
      <c r="Q2951" s="106">
        <f t="shared" si="46"/>
        <v>1608</v>
      </c>
      <c r="R2951" s="87">
        <v>2015</v>
      </c>
    </row>
    <row r="2952" spans="1:18" x14ac:dyDescent="0.25">
      <c r="A2952" s="88">
        <v>2727</v>
      </c>
      <c r="B2952" s="92" t="s">
        <v>2899</v>
      </c>
      <c r="C2952" s="92" t="s">
        <v>59</v>
      </c>
      <c r="D2952" s="93">
        <v>4114807</v>
      </c>
      <c r="E2952" s="107">
        <v>179</v>
      </c>
      <c r="F2952" s="107">
        <v>154</v>
      </c>
      <c r="G2952" s="107">
        <v>147</v>
      </c>
      <c r="H2952" s="107">
        <v>119</v>
      </c>
      <c r="I2952" s="107">
        <v>90</v>
      </c>
      <c r="J2952" s="107">
        <v>71</v>
      </c>
      <c r="K2952" s="107">
        <v>81</v>
      </c>
      <c r="L2952" s="107">
        <v>109</v>
      </c>
      <c r="M2952" s="107">
        <v>122</v>
      </c>
      <c r="N2952" s="107">
        <v>150</v>
      </c>
      <c r="O2952" s="107">
        <v>171</v>
      </c>
      <c r="P2952" s="107">
        <v>184</v>
      </c>
      <c r="Q2952" s="106">
        <f t="shared" si="46"/>
        <v>1577</v>
      </c>
      <c r="R2952" s="87">
        <v>2015</v>
      </c>
    </row>
    <row r="2953" spans="1:18" x14ac:dyDescent="0.25">
      <c r="A2953" s="88">
        <v>2728</v>
      </c>
      <c r="B2953" s="92" t="s">
        <v>2900</v>
      </c>
      <c r="C2953" s="92" t="s">
        <v>48</v>
      </c>
      <c r="D2953" s="93">
        <v>3140001</v>
      </c>
      <c r="E2953" s="107">
        <v>161.19999999999999</v>
      </c>
      <c r="F2953" s="107">
        <v>133.19999999999999</v>
      </c>
      <c r="G2953" s="107">
        <v>133.5</v>
      </c>
      <c r="H2953" s="107">
        <v>108.5</v>
      </c>
      <c r="I2953" s="107">
        <v>96.6</v>
      </c>
      <c r="J2953" s="107">
        <v>78.900000000000006</v>
      </c>
      <c r="K2953" s="107">
        <v>84.5</v>
      </c>
      <c r="L2953" s="107">
        <v>110.8</v>
      </c>
      <c r="M2953" s="107">
        <v>107</v>
      </c>
      <c r="N2953" s="107">
        <v>128.1</v>
      </c>
      <c r="O2953" s="107">
        <v>129.6</v>
      </c>
      <c r="P2953" s="107">
        <v>128.9</v>
      </c>
      <c r="Q2953" s="106">
        <f t="shared" si="46"/>
        <v>1400.8</v>
      </c>
      <c r="R2953" s="87">
        <v>2015</v>
      </c>
    </row>
    <row r="2954" spans="1:18" x14ac:dyDescent="0.25">
      <c r="A2954" s="88">
        <v>2729</v>
      </c>
      <c r="B2954" s="92" t="s">
        <v>2901</v>
      </c>
      <c r="C2954" s="92" t="s">
        <v>81</v>
      </c>
      <c r="D2954" s="93">
        <v>4311981</v>
      </c>
      <c r="E2954" s="107">
        <v>163</v>
      </c>
      <c r="F2954" s="107">
        <v>132</v>
      </c>
      <c r="G2954" s="107">
        <v>115</v>
      </c>
      <c r="H2954" s="107">
        <v>74</v>
      </c>
      <c r="I2954" s="107">
        <v>48</v>
      </c>
      <c r="J2954" s="107">
        <v>32</v>
      </c>
      <c r="K2954" s="107">
        <v>36</v>
      </c>
      <c r="L2954" s="107">
        <v>57</v>
      </c>
      <c r="M2954" s="107">
        <v>75</v>
      </c>
      <c r="N2954" s="107">
        <v>111</v>
      </c>
      <c r="O2954" s="107">
        <v>142</v>
      </c>
      <c r="P2954" s="107">
        <v>166</v>
      </c>
      <c r="Q2954" s="106">
        <f t="shared" si="46"/>
        <v>1151</v>
      </c>
      <c r="R2954" s="87">
        <v>2015</v>
      </c>
    </row>
    <row r="2955" spans="1:18" x14ac:dyDescent="0.25">
      <c r="A2955" s="88">
        <v>2730</v>
      </c>
      <c r="B2955" s="92" t="s">
        <v>2902</v>
      </c>
      <c r="C2955" s="92" t="s">
        <v>81</v>
      </c>
      <c r="D2955" s="93">
        <v>4312005</v>
      </c>
      <c r="E2955" s="107">
        <v>157</v>
      </c>
      <c r="F2955" s="107">
        <v>128</v>
      </c>
      <c r="G2955" s="107">
        <v>115</v>
      </c>
      <c r="H2955" s="107">
        <v>92</v>
      </c>
      <c r="I2955" s="107">
        <v>68</v>
      </c>
      <c r="J2955" s="107">
        <v>58</v>
      </c>
      <c r="K2955" s="107">
        <v>66</v>
      </c>
      <c r="L2955" s="107">
        <v>84</v>
      </c>
      <c r="M2955" s="107">
        <v>84</v>
      </c>
      <c r="N2955" s="107">
        <v>124</v>
      </c>
      <c r="O2955" s="107">
        <v>147</v>
      </c>
      <c r="P2955" s="107">
        <v>165</v>
      </c>
      <c r="Q2955" s="106">
        <f t="shared" si="46"/>
        <v>1288</v>
      </c>
      <c r="R2955" s="87">
        <v>2015</v>
      </c>
    </row>
    <row r="2956" spans="1:18" x14ac:dyDescent="0.25">
      <c r="A2956" s="88">
        <v>2731</v>
      </c>
      <c r="B2956" s="92" t="s">
        <v>2903</v>
      </c>
      <c r="C2956" s="92" t="s">
        <v>68</v>
      </c>
      <c r="D2956" s="93">
        <v>1712504</v>
      </c>
      <c r="E2956" s="107">
        <v>121</v>
      </c>
      <c r="F2956" s="107">
        <v>105</v>
      </c>
      <c r="G2956" s="107">
        <v>113</v>
      </c>
      <c r="H2956" s="107">
        <v>108</v>
      </c>
      <c r="I2956" s="107">
        <v>110</v>
      </c>
      <c r="J2956" s="107">
        <v>101</v>
      </c>
      <c r="K2956" s="107">
        <v>108</v>
      </c>
      <c r="L2956" s="107">
        <v>131</v>
      </c>
      <c r="M2956" s="107">
        <v>133</v>
      </c>
      <c r="N2956" s="107">
        <v>132</v>
      </c>
      <c r="O2956" s="107">
        <v>120</v>
      </c>
      <c r="P2956" s="107">
        <v>120</v>
      </c>
      <c r="Q2956" s="106">
        <f t="shared" si="46"/>
        <v>1402</v>
      </c>
      <c r="R2956" s="87">
        <v>2015</v>
      </c>
    </row>
    <row r="2957" spans="1:18" x14ac:dyDescent="0.25">
      <c r="A2957" s="88">
        <v>2732</v>
      </c>
      <c r="B2957" s="92" t="s">
        <v>2904</v>
      </c>
      <c r="C2957" s="92" t="s">
        <v>91</v>
      </c>
      <c r="D2957" s="93">
        <v>3528908</v>
      </c>
      <c r="E2957" s="107">
        <v>171</v>
      </c>
      <c r="F2957" s="107">
        <v>146</v>
      </c>
      <c r="G2957" s="107">
        <v>147</v>
      </c>
      <c r="H2957" s="107">
        <v>119</v>
      </c>
      <c r="I2957" s="107">
        <v>92</v>
      </c>
      <c r="J2957" s="107">
        <v>75</v>
      </c>
      <c r="K2957" s="107">
        <v>85</v>
      </c>
      <c r="L2957" s="107">
        <v>114</v>
      </c>
      <c r="M2957" s="107">
        <v>128</v>
      </c>
      <c r="N2957" s="107">
        <v>154</v>
      </c>
      <c r="O2957" s="107">
        <v>169</v>
      </c>
      <c r="P2957" s="107">
        <v>171</v>
      </c>
      <c r="Q2957" s="106">
        <f t="shared" si="46"/>
        <v>1571</v>
      </c>
      <c r="R2957" s="87">
        <v>2015</v>
      </c>
    </row>
    <row r="2958" spans="1:18" x14ac:dyDescent="0.25">
      <c r="A2958" s="88">
        <v>2733</v>
      </c>
      <c r="B2958" s="92" t="s">
        <v>2905</v>
      </c>
      <c r="C2958" s="92" t="s">
        <v>110</v>
      </c>
      <c r="D2958" s="93">
        <v>2704807</v>
      </c>
      <c r="E2958" s="107">
        <v>224</v>
      </c>
      <c r="F2958" s="107">
        <v>194</v>
      </c>
      <c r="G2958" s="107">
        <v>199</v>
      </c>
      <c r="H2958" s="107">
        <v>178</v>
      </c>
      <c r="I2958" s="107">
        <v>145</v>
      </c>
      <c r="J2958" s="107">
        <v>125</v>
      </c>
      <c r="K2958" s="107">
        <v>136</v>
      </c>
      <c r="L2958" s="107">
        <v>152</v>
      </c>
      <c r="M2958" s="107">
        <v>175</v>
      </c>
      <c r="N2958" s="107">
        <v>210</v>
      </c>
      <c r="O2958" s="107">
        <v>221</v>
      </c>
      <c r="P2958" s="107">
        <v>232</v>
      </c>
      <c r="Q2958" s="106">
        <f t="shared" si="46"/>
        <v>2191</v>
      </c>
      <c r="R2958" s="87">
        <v>2015</v>
      </c>
    </row>
    <row r="2959" spans="1:18" x14ac:dyDescent="0.25">
      <c r="A2959" s="88">
        <v>2734</v>
      </c>
      <c r="B2959" s="92" t="s">
        <v>2906</v>
      </c>
      <c r="C2959" s="92" t="s">
        <v>302</v>
      </c>
      <c r="D2959" s="93">
        <v>3302700</v>
      </c>
      <c r="E2959" s="107">
        <v>198.4</v>
      </c>
      <c r="F2959" s="107">
        <v>164.5</v>
      </c>
      <c r="G2959" s="107">
        <v>161.80000000000001</v>
      </c>
      <c r="H2959" s="107">
        <v>126.9</v>
      </c>
      <c r="I2959" s="107">
        <v>104.1</v>
      </c>
      <c r="J2959" s="107">
        <v>91.6</v>
      </c>
      <c r="K2959" s="107">
        <v>102.6</v>
      </c>
      <c r="L2959" s="107">
        <v>125.6</v>
      </c>
      <c r="M2959" s="107">
        <v>130.6</v>
      </c>
      <c r="N2959" s="107">
        <v>146.5</v>
      </c>
      <c r="O2959" s="107">
        <v>155.80000000000001</v>
      </c>
      <c r="P2959" s="107">
        <v>169.2</v>
      </c>
      <c r="Q2959" s="106">
        <f t="shared" si="46"/>
        <v>1677.6</v>
      </c>
      <c r="R2959" s="87">
        <v>2015</v>
      </c>
    </row>
    <row r="2960" spans="1:18" x14ac:dyDescent="0.25">
      <c r="A2960" s="88">
        <v>2735</v>
      </c>
      <c r="B2960" s="92" t="s">
        <v>2907</v>
      </c>
      <c r="C2960" s="92" t="s">
        <v>48</v>
      </c>
      <c r="D2960" s="93">
        <v>3140100</v>
      </c>
      <c r="E2960" s="107">
        <v>163</v>
      </c>
      <c r="F2960" s="107">
        <v>136</v>
      </c>
      <c r="G2960" s="107">
        <v>132</v>
      </c>
      <c r="H2960" s="107">
        <v>107</v>
      </c>
      <c r="I2960" s="107">
        <v>91</v>
      </c>
      <c r="J2960" s="107">
        <v>73</v>
      </c>
      <c r="K2960" s="107">
        <v>79</v>
      </c>
      <c r="L2960" s="107">
        <v>106</v>
      </c>
      <c r="M2960" s="107">
        <v>115</v>
      </c>
      <c r="N2960" s="107">
        <v>138</v>
      </c>
      <c r="O2960" s="107">
        <v>136</v>
      </c>
      <c r="P2960" s="107">
        <v>141</v>
      </c>
      <c r="Q2960" s="106">
        <f t="shared" si="46"/>
        <v>1417</v>
      </c>
      <c r="R2960" s="87">
        <v>2015</v>
      </c>
    </row>
    <row r="2961" spans="1:18" x14ac:dyDescent="0.25">
      <c r="A2961" s="88">
        <v>2736</v>
      </c>
      <c r="B2961" s="92" t="s">
        <v>2908</v>
      </c>
      <c r="C2961" s="92" t="s">
        <v>99</v>
      </c>
      <c r="D2961" s="93">
        <v>3203353</v>
      </c>
      <c r="E2961" s="107">
        <v>157.6</v>
      </c>
      <c r="F2961" s="107">
        <v>136.6</v>
      </c>
      <c r="G2961" s="107">
        <v>134.5</v>
      </c>
      <c r="H2961" s="107">
        <v>106.7</v>
      </c>
      <c r="I2961" s="107">
        <v>92.8</v>
      </c>
      <c r="J2961" s="107">
        <v>77.3</v>
      </c>
      <c r="K2961" s="107">
        <v>82.4</v>
      </c>
      <c r="L2961" s="107">
        <v>101</v>
      </c>
      <c r="M2961" s="107">
        <v>106.4</v>
      </c>
      <c r="N2961" s="107">
        <v>123.3</v>
      </c>
      <c r="O2961" s="107">
        <v>125.8</v>
      </c>
      <c r="P2961" s="107">
        <v>137.6</v>
      </c>
      <c r="Q2961" s="106">
        <f t="shared" si="46"/>
        <v>1381.9999999999998</v>
      </c>
      <c r="R2961" s="87">
        <v>2015</v>
      </c>
    </row>
    <row r="2962" spans="1:18" x14ac:dyDescent="0.25">
      <c r="A2962" s="88">
        <v>2737</v>
      </c>
      <c r="B2962" s="92" t="s">
        <v>2909</v>
      </c>
      <c r="C2962" s="92" t="s">
        <v>59</v>
      </c>
      <c r="D2962" s="93">
        <v>4114906</v>
      </c>
      <c r="E2962" s="107">
        <v>184</v>
      </c>
      <c r="F2962" s="107">
        <v>157</v>
      </c>
      <c r="G2962" s="107">
        <v>151</v>
      </c>
      <c r="H2962" s="107">
        <v>122</v>
      </c>
      <c r="I2962" s="107">
        <v>93</v>
      </c>
      <c r="J2962" s="107">
        <v>74</v>
      </c>
      <c r="K2962" s="107">
        <v>84</v>
      </c>
      <c r="L2962" s="107">
        <v>113</v>
      </c>
      <c r="M2962" s="107">
        <v>126</v>
      </c>
      <c r="N2962" s="107">
        <v>154</v>
      </c>
      <c r="O2962" s="107">
        <v>176</v>
      </c>
      <c r="P2962" s="107">
        <v>188</v>
      </c>
      <c r="Q2962" s="106">
        <f t="shared" si="46"/>
        <v>1622</v>
      </c>
      <c r="R2962" s="87">
        <v>2015</v>
      </c>
    </row>
    <row r="2963" spans="1:18" x14ac:dyDescent="0.25">
      <c r="A2963" s="88">
        <v>2738</v>
      </c>
      <c r="B2963" s="92" t="s">
        <v>2910</v>
      </c>
      <c r="C2963" s="92" t="s">
        <v>59</v>
      </c>
      <c r="D2963" s="93">
        <v>4115002</v>
      </c>
      <c r="E2963" s="107">
        <v>208</v>
      </c>
      <c r="F2963" s="107">
        <v>181</v>
      </c>
      <c r="G2963" s="107">
        <v>176</v>
      </c>
      <c r="H2963" s="107">
        <v>144</v>
      </c>
      <c r="I2963" s="107">
        <v>114</v>
      </c>
      <c r="J2963" s="107">
        <v>93</v>
      </c>
      <c r="K2963" s="107">
        <v>105</v>
      </c>
      <c r="L2963" s="107">
        <v>138</v>
      </c>
      <c r="M2963" s="107">
        <v>151</v>
      </c>
      <c r="N2963" s="107">
        <v>182</v>
      </c>
      <c r="O2963" s="107">
        <v>201</v>
      </c>
      <c r="P2963" s="107">
        <v>211</v>
      </c>
      <c r="Q2963" s="106">
        <f t="shared" si="46"/>
        <v>1904</v>
      </c>
      <c r="R2963" s="87">
        <v>2015</v>
      </c>
    </row>
    <row r="2964" spans="1:18" x14ac:dyDescent="0.25">
      <c r="A2964" s="88">
        <v>2739</v>
      </c>
      <c r="B2964" s="92" t="s">
        <v>2911</v>
      </c>
      <c r="C2964" s="92" t="s">
        <v>91</v>
      </c>
      <c r="D2964" s="93">
        <v>3529005</v>
      </c>
      <c r="E2964" s="107">
        <v>129</v>
      </c>
      <c r="F2964" s="107">
        <v>107</v>
      </c>
      <c r="G2964" s="107">
        <v>109</v>
      </c>
      <c r="H2964" s="107">
        <v>87</v>
      </c>
      <c r="I2964" s="107">
        <v>66</v>
      </c>
      <c r="J2964" s="107">
        <v>52</v>
      </c>
      <c r="K2964" s="107">
        <v>57</v>
      </c>
      <c r="L2964" s="107">
        <v>80</v>
      </c>
      <c r="M2964" s="107">
        <v>94</v>
      </c>
      <c r="N2964" s="107">
        <v>112</v>
      </c>
      <c r="O2964" s="107">
        <v>127</v>
      </c>
      <c r="P2964" s="107">
        <v>128</v>
      </c>
      <c r="Q2964" s="106">
        <f t="shared" si="46"/>
        <v>1148</v>
      </c>
      <c r="R2964" s="87">
        <v>2015</v>
      </c>
    </row>
    <row r="2965" spans="1:18" x14ac:dyDescent="0.25">
      <c r="A2965" s="88">
        <v>2740</v>
      </c>
      <c r="B2965" s="92" t="s">
        <v>2912</v>
      </c>
      <c r="C2965" s="92" t="s">
        <v>59</v>
      </c>
      <c r="D2965" s="93">
        <v>4115101</v>
      </c>
      <c r="E2965" s="107">
        <v>188</v>
      </c>
      <c r="F2965" s="107">
        <v>163</v>
      </c>
      <c r="G2965" s="107">
        <v>153</v>
      </c>
      <c r="H2965" s="107">
        <v>120</v>
      </c>
      <c r="I2965" s="107">
        <v>91</v>
      </c>
      <c r="J2965" s="107">
        <v>70</v>
      </c>
      <c r="K2965" s="107">
        <v>82</v>
      </c>
      <c r="L2965" s="107">
        <v>111</v>
      </c>
      <c r="M2965" s="107">
        <v>125</v>
      </c>
      <c r="N2965" s="107">
        <v>156</v>
      </c>
      <c r="O2965" s="107">
        <v>178</v>
      </c>
      <c r="P2965" s="107">
        <v>195</v>
      </c>
      <c r="Q2965" s="106">
        <f t="shared" si="46"/>
        <v>1632</v>
      </c>
      <c r="R2965" s="87">
        <v>2015</v>
      </c>
    </row>
    <row r="2966" spans="1:18" x14ac:dyDescent="0.25">
      <c r="A2966" s="88">
        <v>2741</v>
      </c>
      <c r="B2966" s="92" t="s">
        <v>2913</v>
      </c>
      <c r="C2966" s="92" t="s">
        <v>59</v>
      </c>
      <c r="D2966" s="93">
        <v>4115200</v>
      </c>
      <c r="E2966" s="107">
        <v>191.6</v>
      </c>
      <c r="F2966" s="107">
        <v>163.5</v>
      </c>
      <c r="G2966" s="107">
        <v>159.5</v>
      </c>
      <c r="H2966" s="107">
        <v>131</v>
      </c>
      <c r="I2966" s="107">
        <v>101.8</v>
      </c>
      <c r="J2966" s="107">
        <v>82</v>
      </c>
      <c r="K2966" s="107">
        <v>93</v>
      </c>
      <c r="L2966" s="107">
        <v>123.8</v>
      </c>
      <c r="M2966" s="107">
        <v>135.19999999999999</v>
      </c>
      <c r="N2966" s="107">
        <v>163.1</v>
      </c>
      <c r="O2966" s="107">
        <v>183.7</v>
      </c>
      <c r="P2966" s="107">
        <v>193.9</v>
      </c>
      <c r="Q2966" s="106">
        <f t="shared" si="46"/>
        <v>1722.1000000000001</v>
      </c>
      <c r="R2966" s="87">
        <v>2015</v>
      </c>
    </row>
    <row r="2967" spans="1:18" x14ac:dyDescent="0.25">
      <c r="A2967" s="88">
        <v>2742</v>
      </c>
      <c r="B2967" s="92" t="s">
        <v>2914</v>
      </c>
      <c r="C2967" s="92" t="s">
        <v>91</v>
      </c>
      <c r="D2967" s="93">
        <v>3529104</v>
      </c>
      <c r="E2967" s="107">
        <v>145</v>
      </c>
      <c r="F2967" s="107">
        <v>125</v>
      </c>
      <c r="G2967" s="107">
        <v>128</v>
      </c>
      <c r="H2967" s="107">
        <v>102</v>
      </c>
      <c r="I2967" s="107">
        <v>81</v>
      </c>
      <c r="J2967" s="107">
        <v>66</v>
      </c>
      <c r="K2967" s="107">
        <v>76</v>
      </c>
      <c r="L2967" s="107">
        <v>104</v>
      </c>
      <c r="M2967" s="107">
        <v>121</v>
      </c>
      <c r="N2967" s="107">
        <v>140</v>
      </c>
      <c r="O2967" s="107">
        <v>144</v>
      </c>
      <c r="P2967" s="107">
        <v>144</v>
      </c>
      <c r="Q2967" s="106">
        <f t="shared" si="46"/>
        <v>1376</v>
      </c>
      <c r="R2967" s="87">
        <v>2015</v>
      </c>
    </row>
    <row r="2968" spans="1:18" x14ac:dyDescent="0.25">
      <c r="A2968" s="88">
        <v>2743</v>
      </c>
      <c r="B2968" s="92" t="s">
        <v>2915</v>
      </c>
      <c r="C2968" s="92" t="s">
        <v>48</v>
      </c>
      <c r="D2968" s="93">
        <v>3140159</v>
      </c>
      <c r="E2968" s="107">
        <v>187</v>
      </c>
      <c r="F2968" s="107">
        <v>154</v>
      </c>
      <c r="G2968" s="107">
        <v>156</v>
      </c>
      <c r="H2968" s="107">
        <v>130</v>
      </c>
      <c r="I2968" s="107">
        <v>114</v>
      </c>
      <c r="J2968" s="107">
        <v>96</v>
      </c>
      <c r="K2968" s="107">
        <v>106</v>
      </c>
      <c r="L2968" s="107">
        <v>138</v>
      </c>
      <c r="M2968" s="107">
        <v>143</v>
      </c>
      <c r="N2968" s="107">
        <v>160</v>
      </c>
      <c r="O2968" s="107">
        <v>158</v>
      </c>
      <c r="P2968" s="107">
        <v>151</v>
      </c>
      <c r="Q2968" s="106">
        <f t="shared" si="46"/>
        <v>1693</v>
      </c>
      <c r="R2968" s="87">
        <v>2015</v>
      </c>
    </row>
    <row r="2969" spans="1:18" x14ac:dyDescent="0.25">
      <c r="A2969" s="88">
        <v>2744</v>
      </c>
      <c r="B2969" s="92" t="s">
        <v>2916</v>
      </c>
      <c r="C2969" s="92" t="s">
        <v>59</v>
      </c>
      <c r="D2969" s="93">
        <v>4115309</v>
      </c>
      <c r="E2969" s="107">
        <v>186</v>
      </c>
      <c r="F2969" s="107">
        <v>156</v>
      </c>
      <c r="G2969" s="107">
        <v>144</v>
      </c>
      <c r="H2969" s="107">
        <v>107</v>
      </c>
      <c r="I2969" s="107">
        <v>78</v>
      </c>
      <c r="J2969" s="107">
        <v>59</v>
      </c>
      <c r="K2969" s="107">
        <v>70</v>
      </c>
      <c r="L2969" s="107">
        <v>100</v>
      </c>
      <c r="M2969" s="107">
        <v>117</v>
      </c>
      <c r="N2969" s="107">
        <v>150</v>
      </c>
      <c r="O2969" s="107">
        <v>175</v>
      </c>
      <c r="P2969" s="107">
        <v>193</v>
      </c>
      <c r="Q2969" s="106">
        <f t="shared" si="46"/>
        <v>1535</v>
      </c>
      <c r="R2969" s="87">
        <v>2015</v>
      </c>
    </row>
    <row r="2970" spans="1:18" x14ac:dyDescent="0.25">
      <c r="A2970" s="88">
        <v>2745</v>
      </c>
      <c r="B2970" s="92" t="s">
        <v>2917</v>
      </c>
      <c r="C2970" s="92" t="s">
        <v>59</v>
      </c>
      <c r="D2970" s="93">
        <v>4115358</v>
      </c>
      <c r="E2970" s="107">
        <v>186</v>
      </c>
      <c r="F2970" s="107">
        <v>162</v>
      </c>
      <c r="G2970" s="107">
        <v>152</v>
      </c>
      <c r="H2970" s="107">
        <v>120</v>
      </c>
      <c r="I2970" s="107">
        <v>91</v>
      </c>
      <c r="J2970" s="107">
        <v>70</v>
      </c>
      <c r="K2970" s="107">
        <v>82</v>
      </c>
      <c r="L2970" s="107">
        <v>110</v>
      </c>
      <c r="M2970" s="107">
        <v>124</v>
      </c>
      <c r="N2970" s="107">
        <v>156</v>
      </c>
      <c r="O2970" s="107">
        <v>175</v>
      </c>
      <c r="P2970" s="107">
        <v>193</v>
      </c>
      <c r="Q2970" s="106">
        <f t="shared" si="46"/>
        <v>1621</v>
      </c>
      <c r="R2970" s="87">
        <v>2015</v>
      </c>
    </row>
    <row r="2971" spans="1:18" x14ac:dyDescent="0.25">
      <c r="A2971" s="88">
        <v>2746</v>
      </c>
      <c r="B2971" s="92" t="s">
        <v>2918</v>
      </c>
      <c r="C2971" s="92" t="s">
        <v>48</v>
      </c>
      <c r="D2971" s="93">
        <v>3140209</v>
      </c>
      <c r="E2971" s="107">
        <v>180</v>
      </c>
      <c r="F2971" s="107">
        <v>149</v>
      </c>
      <c r="G2971" s="107">
        <v>148</v>
      </c>
      <c r="H2971" s="107">
        <v>116</v>
      </c>
      <c r="I2971" s="107">
        <v>98</v>
      </c>
      <c r="J2971" s="107">
        <v>81</v>
      </c>
      <c r="K2971" s="107">
        <v>89</v>
      </c>
      <c r="L2971" s="107">
        <v>116</v>
      </c>
      <c r="M2971" s="107">
        <v>120</v>
      </c>
      <c r="N2971" s="107">
        <v>137</v>
      </c>
      <c r="O2971" s="107">
        <v>144</v>
      </c>
      <c r="P2971" s="107">
        <v>149</v>
      </c>
      <c r="Q2971" s="106">
        <f t="shared" si="46"/>
        <v>1527</v>
      </c>
      <c r="R2971" s="87">
        <v>2015</v>
      </c>
    </row>
    <row r="2972" spans="1:18" x14ac:dyDescent="0.25">
      <c r="A2972" s="88">
        <v>2747</v>
      </c>
      <c r="B2972" s="92" t="s">
        <v>2919</v>
      </c>
      <c r="C2972" s="92" t="s">
        <v>52</v>
      </c>
      <c r="D2972" s="93">
        <v>1504422</v>
      </c>
      <c r="E2972" s="107">
        <v>122</v>
      </c>
      <c r="F2972" s="107">
        <v>101</v>
      </c>
      <c r="G2972" s="107">
        <v>107</v>
      </c>
      <c r="H2972" s="107">
        <v>109</v>
      </c>
      <c r="I2972" s="107">
        <v>118</v>
      </c>
      <c r="J2972" s="107">
        <v>120</v>
      </c>
      <c r="K2972" s="107">
        <v>131</v>
      </c>
      <c r="L2972" s="107">
        <v>145</v>
      </c>
      <c r="M2972" s="107">
        <v>145</v>
      </c>
      <c r="N2972" s="107">
        <v>155</v>
      </c>
      <c r="O2972" s="107">
        <v>147</v>
      </c>
      <c r="P2972" s="107">
        <v>141</v>
      </c>
      <c r="Q2972" s="106">
        <f t="shared" si="46"/>
        <v>1541</v>
      </c>
      <c r="R2972" s="87">
        <v>2015</v>
      </c>
    </row>
    <row r="2973" spans="1:18" x14ac:dyDescent="0.25">
      <c r="A2973" s="88">
        <v>2748</v>
      </c>
      <c r="B2973" s="92" t="s">
        <v>2920</v>
      </c>
      <c r="C2973" s="92" t="s">
        <v>111</v>
      </c>
      <c r="D2973" s="93">
        <v>2509156</v>
      </c>
      <c r="E2973" s="107">
        <v>207.7</v>
      </c>
      <c r="F2973" s="107">
        <v>180.7</v>
      </c>
      <c r="G2973" s="107">
        <v>186.8</v>
      </c>
      <c r="H2973" s="107">
        <v>170.5</v>
      </c>
      <c r="I2973" s="107">
        <v>161.30000000000001</v>
      </c>
      <c r="J2973" s="107">
        <v>145.4</v>
      </c>
      <c r="K2973" s="107">
        <v>159.4</v>
      </c>
      <c r="L2973" s="107">
        <v>185.8</v>
      </c>
      <c r="M2973" s="107">
        <v>199</v>
      </c>
      <c r="N2973" s="107">
        <v>218.7</v>
      </c>
      <c r="O2973" s="107">
        <v>213.9</v>
      </c>
      <c r="P2973" s="107">
        <v>217</v>
      </c>
      <c r="Q2973" s="106">
        <f t="shared" si="46"/>
        <v>2246.2000000000003</v>
      </c>
      <c r="R2973" s="87">
        <v>2015</v>
      </c>
    </row>
    <row r="2974" spans="1:18" x14ac:dyDescent="0.25">
      <c r="A2974" s="88">
        <v>2749</v>
      </c>
      <c r="B2974" s="92" t="s">
        <v>2921</v>
      </c>
      <c r="C2974" s="92" t="s">
        <v>48</v>
      </c>
      <c r="D2974" s="93">
        <v>3140308</v>
      </c>
      <c r="E2974" s="107">
        <v>161</v>
      </c>
      <c r="F2974" s="107">
        <v>131</v>
      </c>
      <c r="G2974" s="107">
        <v>129</v>
      </c>
      <c r="H2974" s="107">
        <v>104</v>
      </c>
      <c r="I2974" s="107">
        <v>89</v>
      </c>
      <c r="J2974" s="107">
        <v>72</v>
      </c>
      <c r="K2974" s="107">
        <v>78</v>
      </c>
      <c r="L2974" s="107">
        <v>106</v>
      </c>
      <c r="M2974" s="107">
        <v>112</v>
      </c>
      <c r="N2974" s="107">
        <v>130</v>
      </c>
      <c r="O2974" s="107">
        <v>130</v>
      </c>
      <c r="P2974" s="107">
        <v>132</v>
      </c>
      <c r="Q2974" s="106">
        <f t="shared" si="46"/>
        <v>1374</v>
      </c>
      <c r="R2974" s="87">
        <v>2015</v>
      </c>
    </row>
    <row r="2975" spans="1:18" x14ac:dyDescent="0.25">
      <c r="A2975" s="88">
        <v>2750</v>
      </c>
      <c r="B2975" s="92" t="s">
        <v>2922</v>
      </c>
      <c r="C2975" s="92" t="s">
        <v>59</v>
      </c>
      <c r="D2975" s="93">
        <v>4115408</v>
      </c>
      <c r="E2975" s="107">
        <v>189</v>
      </c>
      <c r="F2975" s="107">
        <v>160</v>
      </c>
      <c r="G2975" s="107">
        <v>148</v>
      </c>
      <c r="H2975" s="107">
        <v>111</v>
      </c>
      <c r="I2975" s="107">
        <v>82</v>
      </c>
      <c r="J2975" s="107">
        <v>62</v>
      </c>
      <c r="K2975" s="107">
        <v>73</v>
      </c>
      <c r="L2975" s="107">
        <v>103</v>
      </c>
      <c r="M2975" s="107">
        <v>120</v>
      </c>
      <c r="N2975" s="107">
        <v>154</v>
      </c>
      <c r="O2975" s="107">
        <v>178</v>
      </c>
      <c r="P2975" s="107">
        <v>196</v>
      </c>
      <c r="Q2975" s="106">
        <f t="shared" si="46"/>
        <v>1576</v>
      </c>
      <c r="R2975" s="87">
        <v>2015</v>
      </c>
    </row>
    <row r="2976" spans="1:18" x14ac:dyDescent="0.25">
      <c r="A2976" s="88">
        <v>2751</v>
      </c>
      <c r="B2976" s="92" t="s">
        <v>2923</v>
      </c>
      <c r="C2976" s="92" t="s">
        <v>48</v>
      </c>
      <c r="D2976" s="93">
        <v>3140407</v>
      </c>
      <c r="E2976" s="107">
        <v>163</v>
      </c>
      <c r="F2976" s="107">
        <v>132</v>
      </c>
      <c r="G2976" s="107">
        <v>133</v>
      </c>
      <c r="H2976" s="107">
        <v>105</v>
      </c>
      <c r="I2976" s="107">
        <v>86</v>
      </c>
      <c r="J2976" s="107">
        <v>69</v>
      </c>
      <c r="K2976" s="107">
        <v>77</v>
      </c>
      <c r="L2976" s="107">
        <v>104</v>
      </c>
      <c r="M2976" s="107">
        <v>117</v>
      </c>
      <c r="N2976" s="107">
        <v>137</v>
      </c>
      <c r="O2976" s="107">
        <v>144</v>
      </c>
      <c r="P2976" s="107">
        <v>143</v>
      </c>
      <c r="Q2976" s="106">
        <f t="shared" si="46"/>
        <v>1410</v>
      </c>
      <c r="R2976" s="87">
        <v>2015</v>
      </c>
    </row>
    <row r="2977" spans="1:18" x14ac:dyDescent="0.25">
      <c r="A2977" s="88">
        <v>2752</v>
      </c>
      <c r="B2977" s="92" t="s">
        <v>2924</v>
      </c>
      <c r="C2977" s="92" t="s">
        <v>81</v>
      </c>
      <c r="D2977" s="93">
        <v>4312054</v>
      </c>
      <c r="E2977" s="107">
        <v>165</v>
      </c>
      <c r="F2977" s="107">
        <v>132</v>
      </c>
      <c r="G2977" s="107">
        <v>121</v>
      </c>
      <c r="H2977" s="107">
        <v>80</v>
      </c>
      <c r="I2977" s="107">
        <v>53</v>
      </c>
      <c r="J2977" s="107">
        <v>39</v>
      </c>
      <c r="K2977" s="107">
        <v>45</v>
      </c>
      <c r="L2977" s="107">
        <v>67</v>
      </c>
      <c r="M2977" s="107">
        <v>82</v>
      </c>
      <c r="N2977" s="107">
        <v>117</v>
      </c>
      <c r="O2977" s="107">
        <v>148</v>
      </c>
      <c r="P2977" s="107">
        <v>171</v>
      </c>
      <c r="Q2977" s="106">
        <f t="shared" si="46"/>
        <v>1220</v>
      </c>
      <c r="R2977" s="87">
        <v>2015</v>
      </c>
    </row>
    <row r="2978" spans="1:18" x14ac:dyDescent="0.25">
      <c r="A2978" s="88">
        <v>2753</v>
      </c>
      <c r="B2978" s="92" t="s">
        <v>2925</v>
      </c>
      <c r="C2978" s="92" t="s">
        <v>59</v>
      </c>
      <c r="D2978" s="93">
        <v>4115457</v>
      </c>
      <c r="E2978" s="107">
        <v>173</v>
      </c>
      <c r="F2978" s="107">
        <v>147</v>
      </c>
      <c r="G2978" s="107">
        <v>136</v>
      </c>
      <c r="H2978" s="107">
        <v>106</v>
      </c>
      <c r="I2978" s="107">
        <v>75</v>
      </c>
      <c r="J2978" s="107">
        <v>57</v>
      </c>
      <c r="K2978" s="107">
        <v>66</v>
      </c>
      <c r="L2978" s="107">
        <v>93</v>
      </c>
      <c r="M2978" s="107">
        <v>110</v>
      </c>
      <c r="N2978" s="107">
        <v>140</v>
      </c>
      <c r="O2978" s="107">
        <v>162</v>
      </c>
      <c r="P2978" s="107">
        <v>179</v>
      </c>
      <c r="Q2978" s="106">
        <f t="shared" si="46"/>
        <v>1444</v>
      </c>
      <c r="R2978" s="87">
        <v>2015</v>
      </c>
    </row>
    <row r="2979" spans="1:18" x14ac:dyDescent="0.25">
      <c r="A2979" s="88">
        <v>2754</v>
      </c>
      <c r="B2979" s="92" t="s">
        <v>2926</v>
      </c>
      <c r="C2979" s="92" t="s">
        <v>48</v>
      </c>
      <c r="D2979" s="93">
        <v>3140506</v>
      </c>
      <c r="E2979" s="107">
        <v>192.2</v>
      </c>
      <c r="F2979" s="107">
        <v>154.9</v>
      </c>
      <c r="G2979" s="107">
        <v>157.5</v>
      </c>
      <c r="H2979" s="107">
        <v>138.69999999999999</v>
      </c>
      <c r="I2979" s="107">
        <v>122.8</v>
      </c>
      <c r="J2979" s="107">
        <v>107.3</v>
      </c>
      <c r="K2979" s="107">
        <v>120.1</v>
      </c>
      <c r="L2979" s="107">
        <v>149.30000000000001</v>
      </c>
      <c r="M2979" s="107">
        <v>154.19999999999999</v>
      </c>
      <c r="N2979" s="107">
        <v>168.4</v>
      </c>
      <c r="O2979" s="107">
        <v>165.8</v>
      </c>
      <c r="P2979" s="107">
        <v>155.4</v>
      </c>
      <c r="Q2979" s="106">
        <f t="shared" si="46"/>
        <v>1786.6000000000001</v>
      </c>
      <c r="R2979" s="87">
        <v>2015</v>
      </c>
    </row>
    <row r="2980" spans="1:18" x14ac:dyDescent="0.25">
      <c r="A2980" s="88">
        <v>2755</v>
      </c>
      <c r="B2980" s="92" t="s">
        <v>2927</v>
      </c>
      <c r="C2980" s="92" t="s">
        <v>54</v>
      </c>
      <c r="D2980" s="93">
        <v>2307908</v>
      </c>
      <c r="E2980" s="107">
        <v>194</v>
      </c>
      <c r="F2980" s="107">
        <v>168</v>
      </c>
      <c r="G2980" s="107">
        <v>172</v>
      </c>
      <c r="H2980" s="107">
        <v>164</v>
      </c>
      <c r="I2980" s="107">
        <v>167</v>
      </c>
      <c r="J2980" s="107">
        <v>162</v>
      </c>
      <c r="K2980" s="107">
        <v>181</v>
      </c>
      <c r="L2980" s="107">
        <v>206</v>
      </c>
      <c r="M2980" s="107">
        <v>210</v>
      </c>
      <c r="N2980" s="107">
        <v>221</v>
      </c>
      <c r="O2980" s="107">
        <v>205</v>
      </c>
      <c r="P2980" s="107">
        <v>201</v>
      </c>
      <c r="Q2980" s="106">
        <f t="shared" si="46"/>
        <v>2251</v>
      </c>
      <c r="R2980" s="87">
        <v>2015</v>
      </c>
    </row>
    <row r="2981" spans="1:18" x14ac:dyDescent="0.25">
      <c r="A2981" s="88">
        <v>2756</v>
      </c>
      <c r="B2981" s="92" t="s">
        <v>2928</v>
      </c>
      <c r="C2981" s="92" t="s">
        <v>91</v>
      </c>
      <c r="D2981" s="93">
        <v>3529203</v>
      </c>
      <c r="E2981" s="107">
        <v>177.9</v>
      </c>
      <c r="F2981" s="107">
        <v>154</v>
      </c>
      <c r="G2981" s="107">
        <v>153.1</v>
      </c>
      <c r="H2981" s="107">
        <v>125.6</v>
      </c>
      <c r="I2981" s="107">
        <v>99.1</v>
      </c>
      <c r="J2981" s="107">
        <v>80</v>
      </c>
      <c r="K2981" s="107">
        <v>89.6</v>
      </c>
      <c r="L2981" s="107">
        <v>119.5</v>
      </c>
      <c r="M2981" s="107">
        <v>131</v>
      </c>
      <c r="N2981" s="107">
        <v>158</v>
      </c>
      <c r="O2981" s="107">
        <v>173.8</v>
      </c>
      <c r="P2981" s="107">
        <v>181.6</v>
      </c>
      <c r="Q2981" s="106">
        <f t="shared" si="46"/>
        <v>1643.2</v>
      </c>
      <c r="R2981" s="87">
        <v>2015</v>
      </c>
    </row>
    <row r="2982" spans="1:18" x14ac:dyDescent="0.25">
      <c r="A2982" s="88">
        <v>2757</v>
      </c>
      <c r="B2982" s="92" t="s">
        <v>2929</v>
      </c>
      <c r="C2982" s="92" t="s">
        <v>77</v>
      </c>
      <c r="D2982" s="93">
        <v>2407401</v>
      </c>
      <c r="E2982" s="107">
        <v>201</v>
      </c>
      <c r="F2982" s="107">
        <v>175</v>
      </c>
      <c r="G2982" s="107">
        <v>181</v>
      </c>
      <c r="H2982" s="107">
        <v>165</v>
      </c>
      <c r="I2982" s="107">
        <v>160</v>
      </c>
      <c r="J2982" s="107">
        <v>145</v>
      </c>
      <c r="K2982" s="107">
        <v>161</v>
      </c>
      <c r="L2982" s="107">
        <v>187</v>
      </c>
      <c r="M2982" s="107">
        <v>197</v>
      </c>
      <c r="N2982" s="107">
        <v>214</v>
      </c>
      <c r="O2982" s="107">
        <v>207</v>
      </c>
      <c r="P2982" s="107">
        <v>210</v>
      </c>
      <c r="Q2982" s="106">
        <f t="shared" si="46"/>
        <v>2203</v>
      </c>
      <c r="R2982" s="87">
        <v>2015</v>
      </c>
    </row>
    <row r="2983" spans="1:18" x14ac:dyDescent="0.25">
      <c r="A2983" s="88">
        <v>2758</v>
      </c>
      <c r="B2983" s="92" t="s">
        <v>2930</v>
      </c>
      <c r="C2983" s="92" t="s">
        <v>48</v>
      </c>
      <c r="D2983" s="93">
        <v>3140530</v>
      </c>
      <c r="E2983" s="107">
        <v>168</v>
      </c>
      <c r="F2983" s="107">
        <v>139</v>
      </c>
      <c r="G2983" s="107">
        <v>132</v>
      </c>
      <c r="H2983" s="107">
        <v>104</v>
      </c>
      <c r="I2983" s="107">
        <v>87</v>
      </c>
      <c r="J2983" s="107">
        <v>70</v>
      </c>
      <c r="K2983" s="107">
        <v>76</v>
      </c>
      <c r="L2983" s="107">
        <v>104</v>
      </c>
      <c r="M2983" s="107">
        <v>111</v>
      </c>
      <c r="N2983" s="107">
        <v>131</v>
      </c>
      <c r="O2983" s="107">
        <v>135</v>
      </c>
      <c r="P2983" s="107">
        <v>142</v>
      </c>
      <c r="Q2983" s="106">
        <f t="shared" si="46"/>
        <v>1399</v>
      </c>
      <c r="R2983" s="87">
        <v>2015</v>
      </c>
    </row>
    <row r="2984" spans="1:18" x14ac:dyDescent="0.25">
      <c r="A2984" s="88">
        <v>2759</v>
      </c>
      <c r="B2984" s="92" t="s">
        <v>2931</v>
      </c>
      <c r="C2984" s="92" t="s">
        <v>268</v>
      </c>
      <c r="D2984" s="93">
        <v>2804003</v>
      </c>
      <c r="E2984" s="107">
        <v>195</v>
      </c>
      <c r="F2984" s="107">
        <v>175</v>
      </c>
      <c r="G2984" s="107">
        <v>175</v>
      </c>
      <c r="H2984" s="107">
        <v>151</v>
      </c>
      <c r="I2984" s="107">
        <v>128</v>
      </c>
      <c r="J2984" s="107">
        <v>111</v>
      </c>
      <c r="K2984" s="107">
        <v>115</v>
      </c>
      <c r="L2984" s="107">
        <v>134</v>
      </c>
      <c r="M2984" s="107">
        <v>150</v>
      </c>
      <c r="N2984" s="107">
        <v>177</v>
      </c>
      <c r="O2984" s="107">
        <v>180</v>
      </c>
      <c r="P2984" s="107">
        <v>192</v>
      </c>
      <c r="Q2984" s="106">
        <f t="shared" si="46"/>
        <v>1883</v>
      </c>
      <c r="R2984" s="87">
        <v>2015</v>
      </c>
    </row>
    <row r="2985" spans="1:18" x14ac:dyDescent="0.25">
      <c r="A2985" s="88">
        <v>2760</v>
      </c>
      <c r="B2985" s="92" t="s">
        <v>2932</v>
      </c>
      <c r="C2985" s="92" t="s">
        <v>59</v>
      </c>
      <c r="D2985" s="93">
        <v>4115507</v>
      </c>
      <c r="E2985" s="107">
        <v>182</v>
      </c>
      <c r="F2985" s="107">
        <v>156</v>
      </c>
      <c r="G2985" s="107">
        <v>149</v>
      </c>
      <c r="H2985" s="107">
        <v>120</v>
      </c>
      <c r="I2985" s="107">
        <v>91</v>
      </c>
      <c r="J2985" s="107">
        <v>72</v>
      </c>
      <c r="K2985" s="107">
        <v>82</v>
      </c>
      <c r="L2985" s="107">
        <v>110</v>
      </c>
      <c r="M2985" s="107">
        <v>123</v>
      </c>
      <c r="N2985" s="107">
        <v>152</v>
      </c>
      <c r="O2985" s="107">
        <v>174</v>
      </c>
      <c r="P2985" s="107">
        <v>187</v>
      </c>
      <c r="Q2985" s="106">
        <f t="shared" si="46"/>
        <v>1598</v>
      </c>
      <c r="R2985" s="87">
        <v>2015</v>
      </c>
    </row>
    <row r="2986" spans="1:18" x14ac:dyDescent="0.25">
      <c r="A2986" s="88">
        <v>2761</v>
      </c>
      <c r="B2986" s="92" t="s">
        <v>2933</v>
      </c>
      <c r="C2986" s="92" t="s">
        <v>46</v>
      </c>
      <c r="D2986" s="93">
        <v>5212907</v>
      </c>
      <c r="E2986" s="107">
        <v>124</v>
      </c>
      <c r="F2986" s="107">
        <v>110</v>
      </c>
      <c r="G2986" s="107">
        <v>115</v>
      </c>
      <c r="H2986" s="107">
        <v>98</v>
      </c>
      <c r="I2986" s="107">
        <v>83</v>
      </c>
      <c r="J2986" s="107">
        <v>70</v>
      </c>
      <c r="K2986" s="107">
        <v>81</v>
      </c>
      <c r="L2986" s="107">
        <v>108</v>
      </c>
      <c r="M2986" s="107">
        <v>119</v>
      </c>
      <c r="N2986" s="107">
        <v>128</v>
      </c>
      <c r="O2986" s="107">
        <v>120</v>
      </c>
      <c r="P2986" s="107">
        <v>118</v>
      </c>
      <c r="Q2986" s="106">
        <f t="shared" si="46"/>
        <v>1274</v>
      </c>
      <c r="R2986" s="87">
        <v>2015</v>
      </c>
    </row>
    <row r="2987" spans="1:18" x14ac:dyDescent="0.25">
      <c r="A2987" s="88">
        <v>2762</v>
      </c>
      <c r="B2987" s="92" t="s">
        <v>2934</v>
      </c>
      <c r="C2987" s="92" t="s">
        <v>56</v>
      </c>
      <c r="D2987" s="93">
        <v>2920908</v>
      </c>
      <c r="E2987" s="107">
        <v>191</v>
      </c>
      <c r="F2987" s="107">
        <v>168</v>
      </c>
      <c r="G2987" s="107">
        <v>164</v>
      </c>
      <c r="H2987" s="107">
        <v>134</v>
      </c>
      <c r="I2987" s="107">
        <v>118</v>
      </c>
      <c r="J2987" s="107">
        <v>99</v>
      </c>
      <c r="K2987" s="107">
        <v>103</v>
      </c>
      <c r="L2987" s="107">
        <v>130</v>
      </c>
      <c r="M2987" s="107">
        <v>141</v>
      </c>
      <c r="N2987" s="107">
        <v>163</v>
      </c>
      <c r="O2987" s="107">
        <v>157</v>
      </c>
      <c r="P2987" s="107">
        <v>170</v>
      </c>
      <c r="Q2987" s="106">
        <f t="shared" si="46"/>
        <v>1738</v>
      </c>
      <c r="R2987" s="87">
        <v>2015</v>
      </c>
    </row>
    <row r="2988" spans="1:18" x14ac:dyDescent="0.25">
      <c r="A2988" s="88">
        <v>2763</v>
      </c>
      <c r="B2988" s="92" t="s">
        <v>2935</v>
      </c>
      <c r="C2988" s="92" t="s">
        <v>54</v>
      </c>
      <c r="D2988" s="93">
        <v>2308005</v>
      </c>
      <c r="E2988" s="107">
        <v>188</v>
      </c>
      <c r="F2988" s="107">
        <v>162</v>
      </c>
      <c r="G2988" s="107">
        <v>164</v>
      </c>
      <c r="H2988" s="107">
        <v>156</v>
      </c>
      <c r="I2988" s="107">
        <v>158</v>
      </c>
      <c r="J2988" s="107">
        <v>155</v>
      </c>
      <c r="K2988" s="107">
        <v>174</v>
      </c>
      <c r="L2988" s="107">
        <v>201</v>
      </c>
      <c r="M2988" s="107">
        <v>207</v>
      </c>
      <c r="N2988" s="107">
        <v>218</v>
      </c>
      <c r="O2988" s="107">
        <v>202</v>
      </c>
      <c r="P2988" s="107">
        <v>196</v>
      </c>
      <c r="Q2988" s="106">
        <f t="shared" si="46"/>
        <v>2181</v>
      </c>
      <c r="R2988" s="87">
        <v>2015</v>
      </c>
    </row>
    <row r="2989" spans="1:18" x14ac:dyDescent="0.25">
      <c r="A2989" s="88">
        <v>2764</v>
      </c>
      <c r="B2989" s="92" t="s">
        <v>2936</v>
      </c>
      <c r="C2989" s="92" t="s">
        <v>79</v>
      </c>
      <c r="D2989" s="93">
        <v>2206050</v>
      </c>
      <c r="E2989" s="107">
        <v>161</v>
      </c>
      <c r="F2989" s="107">
        <v>141</v>
      </c>
      <c r="G2989" s="107">
        <v>146</v>
      </c>
      <c r="H2989" s="107">
        <v>135</v>
      </c>
      <c r="I2989" s="107">
        <v>132</v>
      </c>
      <c r="J2989" s="107">
        <v>123</v>
      </c>
      <c r="K2989" s="107">
        <v>132</v>
      </c>
      <c r="L2989" s="107">
        <v>152</v>
      </c>
      <c r="M2989" s="107">
        <v>162</v>
      </c>
      <c r="N2989" s="107">
        <v>176</v>
      </c>
      <c r="O2989" s="107">
        <v>167</v>
      </c>
      <c r="P2989" s="107">
        <v>164</v>
      </c>
      <c r="Q2989" s="106">
        <f t="shared" si="46"/>
        <v>1791</v>
      </c>
      <c r="R2989" s="87">
        <v>2015</v>
      </c>
    </row>
    <row r="2990" spans="1:18" x14ac:dyDescent="0.25">
      <c r="A2990" s="88">
        <v>2765</v>
      </c>
      <c r="B2990" s="92" t="s">
        <v>2937</v>
      </c>
      <c r="C2990" s="92" t="s">
        <v>111</v>
      </c>
      <c r="D2990" s="93">
        <v>2509206</v>
      </c>
      <c r="E2990" s="107">
        <v>186</v>
      </c>
      <c r="F2990" s="107">
        <v>169</v>
      </c>
      <c r="G2990" s="107">
        <v>174</v>
      </c>
      <c r="H2990" s="107">
        <v>151</v>
      </c>
      <c r="I2990" s="107">
        <v>131</v>
      </c>
      <c r="J2990" s="107">
        <v>109</v>
      </c>
      <c r="K2990" s="107">
        <v>120</v>
      </c>
      <c r="L2990" s="107">
        <v>138</v>
      </c>
      <c r="M2990" s="107">
        <v>159</v>
      </c>
      <c r="N2990" s="107">
        <v>180</v>
      </c>
      <c r="O2990" s="107">
        <v>187</v>
      </c>
      <c r="P2990" s="107">
        <v>193</v>
      </c>
      <c r="Q2990" s="106">
        <f t="shared" si="46"/>
        <v>1897</v>
      </c>
      <c r="R2990" s="87">
        <v>2015</v>
      </c>
    </row>
    <row r="2991" spans="1:18" x14ac:dyDescent="0.25">
      <c r="A2991" s="88">
        <v>2766</v>
      </c>
      <c r="B2991" s="92" t="s">
        <v>2937</v>
      </c>
      <c r="C2991" s="92" t="s">
        <v>61</v>
      </c>
      <c r="D2991" s="93">
        <v>4210605</v>
      </c>
      <c r="E2991" s="107">
        <v>147</v>
      </c>
      <c r="F2991" s="107">
        <v>124</v>
      </c>
      <c r="G2991" s="107">
        <v>119</v>
      </c>
      <c r="H2991" s="107">
        <v>88</v>
      </c>
      <c r="I2991" s="107">
        <v>65</v>
      </c>
      <c r="J2991" s="107">
        <v>48</v>
      </c>
      <c r="K2991" s="107">
        <v>54</v>
      </c>
      <c r="L2991" s="107">
        <v>71</v>
      </c>
      <c r="M2991" s="107">
        <v>82</v>
      </c>
      <c r="N2991" s="107">
        <v>109</v>
      </c>
      <c r="O2991" s="107">
        <v>132</v>
      </c>
      <c r="P2991" s="107">
        <v>151</v>
      </c>
      <c r="Q2991" s="106">
        <f t="shared" si="46"/>
        <v>1190</v>
      </c>
      <c r="R2991" s="87">
        <v>2015</v>
      </c>
    </row>
    <row r="2992" spans="1:18" x14ac:dyDescent="0.25">
      <c r="A2992" s="88">
        <v>2767</v>
      </c>
      <c r="B2992" s="92" t="s">
        <v>2938</v>
      </c>
      <c r="C2992" s="92" t="s">
        <v>81</v>
      </c>
      <c r="D2992" s="93">
        <v>4312104</v>
      </c>
      <c r="E2992" s="107">
        <v>161</v>
      </c>
      <c r="F2992" s="107">
        <v>126</v>
      </c>
      <c r="G2992" s="107">
        <v>112</v>
      </c>
      <c r="H2992" s="107">
        <v>66</v>
      </c>
      <c r="I2992" s="107">
        <v>44</v>
      </c>
      <c r="J2992" s="107">
        <v>31</v>
      </c>
      <c r="K2992" s="107">
        <v>35</v>
      </c>
      <c r="L2992" s="107">
        <v>54</v>
      </c>
      <c r="M2992" s="107">
        <v>70</v>
      </c>
      <c r="N2992" s="107">
        <v>102</v>
      </c>
      <c r="O2992" s="107">
        <v>135</v>
      </c>
      <c r="P2992" s="107">
        <v>164</v>
      </c>
      <c r="Q2992" s="106">
        <f t="shared" si="46"/>
        <v>1100</v>
      </c>
      <c r="R2992" s="87">
        <v>2015</v>
      </c>
    </row>
    <row r="2993" spans="1:18" x14ac:dyDescent="0.25">
      <c r="A2993" s="88">
        <v>2768</v>
      </c>
      <c r="B2993" s="92" t="s">
        <v>2939</v>
      </c>
      <c r="C2993" s="92" t="s">
        <v>56</v>
      </c>
      <c r="D2993" s="93">
        <v>2921005</v>
      </c>
      <c r="E2993" s="107">
        <v>239</v>
      </c>
      <c r="F2993" s="107">
        <v>198</v>
      </c>
      <c r="G2993" s="107">
        <v>184</v>
      </c>
      <c r="H2993" s="107">
        <v>165</v>
      </c>
      <c r="I2993" s="107">
        <v>134</v>
      </c>
      <c r="J2993" s="107">
        <v>126</v>
      </c>
      <c r="K2993" s="107">
        <v>128</v>
      </c>
      <c r="L2993" s="107">
        <v>145</v>
      </c>
      <c r="M2993" s="107">
        <v>169</v>
      </c>
      <c r="N2993" s="107">
        <v>196</v>
      </c>
      <c r="O2993" s="107">
        <v>192</v>
      </c>
      <c r="P2993" s="107">
        <v>207</v>
      </c>
      <c r="Q2993" s="106">
        <f t="shared" si="46"/>
        <v>2083</v>
      </c>
      <c r="R2993" s="87">
        <v>2015</v>
      </c>
    </row>
    <row r="2994" spans="1:18" x14ac:dyDescent="0.25">
      <c r="A2994" s="88">
        <v>2769</v>
      </c>
      <c r="B2994" s="92" t="s">
        <v>2940</v>
      </c>
      <c r="C2994" s="92" t="s">
        <v>110</v>
      </c>
      <c r="D2994" s="93">
        <v>2705002</v>
      </c>
      <c r="E2994" s="107">
        <v>202</v>
      </c>
      <c r="F2994" s="107">
        <v>180</v>
      </c>
      <c r="G2994" s="107">
        <v>185</v>
      </c>
      <c r="H2994" s="107">
        <v>165</v>
      </c>
      <c r="I2994" s="107">
        <v>136</v>
      </c>
      <c r="J2994" s="107">
        <v>116</v>
      </c>
      <c r="K2994" s="107">
        <v>122</v>
      </c>
      <c r="L2994" s="107">
        <v>141</v>
      </c>
      <c r="M2994" s="107">
        <v>162</v>
      </c>
      <c r="N2994" s="107">
        <v>191</v>
      </c>
      <c r="O2994" s="107">
        <v>200</v>
      </c>
      <c r="P2994" s="107">
        <v>208</v>
      </c>
      <c r="Q2994" s="106">
        <f t="shared" si="46"/>
        <v>2008</v>
      </c>
      <c r="R2994" s="87">
        <v>2015</v>
      </c>
    </row>
    <row r="2995" spans="1:18" x14ac:dyDescent="0.25">
      <c r="A2995" s="88">
        <v>2770</v>
      </c>
      <c r="B2995" s="92" t="s">
        <v>2941</v>
      </c>
      <c r="C2995" s="92" t="s">
        <v>71</v>
      </c>
      <c r="D2995" s="93">
        <v>2106409</v>
      </c>
      <c r="E2995" s="107">
        <v>137</v>
      </c>
      <c r="F2995" s="107">
        <v>120</v>
      </c>
      <c r="G2995" s="107">
        <v>130</v>
      </c>
      <c r="H2995" s="107">
        <v>122</v>
      </c>
      <c r="I2995" s="107">
        <v>125</v>
      </c>
      <c r="J2995" s="107">
        <v>118</v>
      </c>
      <c r="K2995" s="107">
        <v>127</v>
      </c>
      <c r="L2995" s="107">
        <v>146</v>
      </c>
      <c r="M2995" s="107">
        <v>152</v>
      </c>
      <c r="N2995" s="107">
        <v>159</v>
      </c>
      <c r="O2995" s="107">
        <v>146</v>
      </c>
      <c r="P2995" s="107">
        <v>141</v>
      </c>
      <c r="Q2995" s="106">
        <f t="shared" si="46"/>
        <v>1623</v>
      </c>
      <c r="R2995" s="87">
        <v>2015</v>
      </c>
    </row>
    <row r="2996" spans="1:18" x14ac:dyDescent="0.25">
      <c r="A2996" s="88">
        <v>2771</v>
      </c>
      <c r="B2996" s="92" t="s">
        <v>2942</v>
      </c>
      <c r="C2996" s="92" t="s">
        <v>48</v>
      </c>
      <c r="D2996" s="93">
        <v>3140555</v>
      </c>
      <c r="E2996" s="107">
        <v>186</v>
      </c>
      <c r="F2996" s="107">
        <v>164</v>
      </c>
      <c r="G2996" s="107">
        <v>161</v>
      </c>
      <c r="H2996" s="107">
        <v>131</v>
      </c>
      <c r="I2996" s="107">
        <v>113</v>
      </c>
      <c r="J2996" s="107">
        <v>97</v>
      </c>
      <c r="K2996" s="107">
        <v>101</v>
      </c>
      <c r="L2996" s="107">
        <v>128</v>
      </c>
      <c r="M2996" s="107">
        <v>140</v>
      </c>
      <c r="N2996" s="107">
        <v>162</v>
      </c>
      <c r="O2996" s="107">
        <v>156</v>
      </c>
      <c r="P2996" s="107">
        <v>167</v>
      </c>
      <c r="Q2996" s="106">
        <f t="shared" si="46"/>
        <v>1706</v>
      </c>
      <c r="R2996" s="87">
        <v>2015</v>
      </c>
    </row>
    <row r="2997" spans="1:18" x14ac:dyDescent="0.25">
      <c r="A2997" s="88">
        <v>2772</v>
      </c>
      <c r="B2997" s="92" t="s">
        <v>2943</v>
      </c>
      <c r="C2997" s="92" t="s">
        <v>91</v>
      </c>
      <c r="D2997" s="93">
        <v>3529302</v>
      </c>
      <c r="E2997" s="107">
        <v>130</v>
      </c>
      <c r="F2997" s="107">
        <v>111</v>
      </c>
      <c r="G2997" s="107">
        <v>113</v>
      </c>
      <c r="H2997" s="107">
        <v>90</v>
      </c>
      <c r="I2997" s="107">
        <v>72</v>
      </c>
      <c r="J2997" s="107">
        <v>58</v>
      </c>
      <c r="K2997" s="107">
        <v>65</v>
      </c>
      <c r="L2997" s="107">
        <v>93</v>
      </c>
      <c r="M2997" s="107">
        <v>106</v>
      </c>
      <c r="N2997" s="107">
        <v>122</v>
      </c>
      <c r="O2997" s="107">
        <v>128</v>
      </c>
      <c r="P2997" s="107">
        <v>130</v>
      </c>
      <c r="Q2997" s="106">
        <f t="shared" si="46"/>
        <v>1218</v>
      </c>
      <c r="R2997" s="87">
        <v>2015</v>
      </c>
    </row>
    <row r="2998" spans="1:18" x14ac:dyDescent="0.25">
      <c r="A2998" s="88">
        <v>2773</v>
      </c>
      <c r="B2998" s="92" t="s">
        <v>2944</v>
      </c>
      <c r="C2998" s="92" t="s">
        <v>111</v>
      </c>
      <c r="D2998" s="93">
        <v>2509305</v>
      </c>
      <c r="E2998" s="107">
        <v>211</v>
      </c>
      <c r="F2998" s="107">
        <v>189</v>
      </c>
      <c r="G2998" s="107">
        <v>194</v>
      </c>
      <c r="H2998" s="107">
        <v>170</v>
      </c>
      <c r="I2998" s="107">
        <v>154</v>
      </c>
      <c r="J2998" s="107">
        <v>133</v>
      </c>
      <c r="K2998" s="107">
        <v>142</v>
      </c>
      <c r="L2998" s="107">
        <v>165</v>
      </c>
      <c r="M2998" s="107">
        <v>182</v>
      </c>
      <c r="N2998" s="107">
        <v>209</v>
      </c>
      <c r="O2998" s="107">
        <v>209</v>
      </c>
      <c r="P2998" s="107">
        <v>216</v>
      </c>
      <c r="Q2998" s="106">
        <f t="shared" si="46"/>
        <v>2174</v>
      </c>
      <c r="R2998" s="87">
        <v>2015</v>
      </c>
    </row>
    <row r="2999" spans="1:18" x14ac:dyDescent="0.25">
      <c r="A2999" s="88">
        <v>2774</v>
      </c>
      <c r="B2999" s="92" t="s">
        <v>2945</v>
      </c>
      <c r="C2999" s="92" t="s">
        <v>68</v>
      </c>
      <c r="D2999" s="93">
        <v>1712702</v>
      </c>
      <c r="E2999" s="107">
        <v>205</v>
      </c>
      <c r="F2999" s="107">
        <v>175</v>
      </c>
      <c r="G2999" s="107">
        <v>176</v>
      </c>
      <c r="H2999" s="107">
        <v>174</v>
      </c>
      <c r="I2999" s="107">
        <v>166</v>
      </c>
      <c r="J2999" s="107">
        <v>150</v>
      </c>
      <c r="K2999" s="107">
        <v>161</v>
      </c>
      <c r="L2999" s="107">
        <v>188</v>
      </c>
      <c r="M2999" s="107">
        <v>198</v>
      </c>
      <c r="N2999" s="107">
        <v>211</v>
      </c>
      <c r="O2999" s="107">
        <v>191</v>
      </c>
      <c r="P2999" s="107">
        <v>188</v>
      </c>
      <c r="Q2999" s="106">
        <f t="shared" si="46"/>
        <v>2183</v>
      </c>
      <c r="R2999" s="87">
        <v>2015</v>
      </c>
    </row>
    <row r="3000" spans="1:18" x14ac:dyDescent="0.25">
      <c r="A3000" s="88">
        <v>2775</v>
      </c>
      <c r="B3000" s="92" t="s">
        <v>2946</v>
      </c>
      <c r="C3000" s="92" t="s">
        <v>59</v>
      </c>
      <c r="D3000" s="93">
        <v>4115606</v>
      </c>
      <c r="E3000" s="107">
        <v>171</v>
      </c>
      <c r="F3000" s="107">
        <v>150</v>
      </c>
      <c r="G3000" s="107">
        <v>140</v>
      </c>
      <c r="H3000" s="107">
        <v>108</v>
      </c>
      <c r="I3000" s="107">
        <v>81</v>
      </c>
      <c r="J3000" s="107">
        <v>61</v>
      </c>
      <c r="K3000" s="107">
        <v>71</v>
      </c>
      <c r="L3000" s="107">
        <v>97</v>
      </c>
      <c r="M3000" s="107">
        <v>112</v>
      </c>
      <c r="N3000" s="107">
        <v>141</v>
      </c>
      <c r="O3000" s="107">
        <v>161</v>
      </c>
      <c r="P3000" s="107">
        <v>179</v>
      </c>
      <c r="Q3000" s="106">
        <f t="shared" si="46"/>
        <v>1472</v>
      </c>
      <c r="R3000" s="87">
        <v>2015</v>
      </c>
    </row>
    <row r="3001" spans="1:18" x14ac:dyDescent="0.25">
      <c r="A3001" s="88">
        <v>2776</v>
      </c>
      <c r="B3001" s="92" t="s">
        <v>2947</v>
      </c>
      <c r="C3001" s="92" t="s">
        <v>48</v>
      </c>
      <c r="D3001" s="93">
        <v>3140605</v>
      </c>
      <c r="E3001" s="107">
        <v>187</v>
      </c>
      <c r="F3001" s="107">
        <v>154</v>
      </c>
      <c r="G3001" s="107">
        <v>152</v>
      </c>
      <c r="H3001" s="107">
        <v>126</v>
      </c>
      <c r="I3001" s="107">
        <v>112</v>
      </c>
      <c r="J3001" s="107">
        <v>92</v>
      </c>
      <c r="K3001" s="107">
        <v>101</v>
      </c>
      <c r="L3001" s="107">
        <v>131</v>
      </c>
      <c r="M3001" s="107">
        <v>140</v>
      </c>
      <c r="N3001" s="107">
        <v>160</v>
      </c>
      <c r="O3001" s="107">
        <v>151</v>
      </c>
      <c r="P3001" s="107">
        <v>153</v>
      </c>
      <c r="Q3001" s="106">
        <f t="shared" si="46"/>
        <v>1659</v>
      </c>
      <c r="R3001" s="87">
        <v>2015</v>
      </c>
    </row>
    <row r="3002" spans="1:18" x14ac:dyDescent="0.25">
      <c r="A3002" s="88">
        <v>2777</v>
      </c>
      <c r="B3002" s="92" t="s">
        <v>2948</v>
      </c>
      <c r="C3002" s="92" t="s">
        <v>48</v>
      </c>
      <c r="D3002" s="93">
        <v>3140704</v>
      </c>
      <c r="E3002" s="107">
        <v>199</v>
      </c>
      <c r="F3002" s="107">
        <v>164</v>
      </c>
      <c r="G3002" s="107">
        <v>165</v>
      </c>
      <c r="H3002" s="107">
        <v>138</v>
      </c>
      <c r="I3002" s="107">
        <v>122</v>
      </c>
      <c r="J3002" s="107">
        <v>103</v>
      </c>
      <c r="K3002" s="107">
        <v>115</v>
      </c>
      <c r="L3002" s="107">
        <v>149</v>
      </c>
      <c r="M3002" s="107">
        <v>156</v>
      </c>
      <c r="N3002" s="107">
        <v>171</v>
      </c>
      <c r="O3002" s="107">
        <v>170</v>
      </c>
      <c r="P3002" s="107">
        <v>161</v>
      </c>
      <c r="Q3002" s="106">
        <f t="shared" si="46"/>
        <v>1813</v>
      </c>
      <c r="R3002" s="87">
        <v>2015</v>
      </c>
    </row>
    <row r="3003" spans="1:18" x14ac:dyDescent="0.25">
      <c r="A3003" s="88">
        <v>2778</v>
      </c>
      <c r="B3003" s="92" t="s">
        <v>2949</v>
      </c>
      <c r="C3003" s="92" t="s">
        <v>48</v>
      </c>
      <c r="D3003" s="93">
        <v>3171501</v>
      </c>
      <c r="E3003" s="107">
        <v>156</v>
      </c>
      <c r="F3003" s="107">
        <v>130</v>
      </c>
      <c r="G3003" s="107">
        <v>126</v>
      </c>
      <c r="H3003" s="107">
        <v>101</v>
      </c>
      <c r="I3003" s="107">
        <v>84</v>
      </c>
      <c r="J3003" s="107">
        <v>68</v>
      </c>
      <c r="K3003" s="107">
        <v>73</v>
      </c>
      <c r="L3003" s="107">
        <v>98</v>
      </c>
      <c r="M3003" s="107">
        <v>107</v>
      </c>
      <c r="N3003" s="107">
        <v>131</v>
      </c>
      <c r="O3003" s="107">
        <v>131</v>
      </c>
      <c r="P3003" s="107">
        <v>137</v>
      </c>
      <c r="Q3003" s="106">
        <f t="shared" si="46"/>
        <v>1342</v>
      </c>
      <c r="R3003" s="87">
        <v>2015</v>
      </c>
    </row>
    <row r="3004" spans="1:18" x14ac:dyDescent="0.25">
      <c r="A3004" s="88">
        <v>2779</v>
      </c>
      <c r="B3004" s="92" t="s">
        <v>2950</v>
      </c>
      <c r="C3004" s="92" t="s">
        <v>48</v>
      </c>
      <c r="D3004" s="93">
        <v>3140803</v>
      </c>
      <c r="E3004" s="107">
        <v>179</v>
      </c>
      <c r="F3004" s="107">
        <v>148</v>
      </c>
      <c r="G3004" s="107">
        <v>148</v>
      </c>
      <c r="H3004" s="107">
        <v>117</v>
      </c>
      <c r="I3004" s="107">
        <v>99</v>
      </c>
      <c r="J3004" s="107">
        <v>84</v>
      </c>
      <c r="K3004" s="107">
        <v>92</v>
      </c>
      <c r="L3004" s="107">
        <v>119</v>
      </c>
      <c r="M3004" s="107">
        <v>118</v>
      </c>
      <c r="N3004" s="107">
        <v>135</v>
      </c>
      <c r="O3004" s="107">
        <v>142</v>
      </c>
      <c r="P3004" s="107">
        <v>147</v>
      </c>
      <c r="Q3004" s="106">
        <f t="shared" si="46"/>
        <v>1528</v>
      </c>
      <c r="R3004" s="87">
        <v>2015</v>
      </c>
    </row>
    <row r="3005" spans="1:18" x14ac:dyDescent="0.25">
      <c r="A3005" s="88">
        <v>2780</v>
      </c>
      <c r="B3005" s="92" t="s">
        <v>2951</v>
      </c>
      <c r="C3005" s="92" t="s">
        <v>48</v>
      </c>
      <c r="D3005" s="93">
        <v>3140852</v>
      </c>
      <c r="E3005" s="107">
        <v>211.1</v>
      </c>
      <c r="F3005" s="107">
        <v>186.7</v>
      </c>
      <c r="G3005" s="107">
        <v>185.3</v>
      </c>
      <c r="H3005" s="107">
        <v>163.19999999999999</v>
      </c>
      <c r="I3005" s="107">
        <v>146</v>
      </c>
      <c r="J3005" s="107">
        <v>127.1</v>
      </c>
      <c r="K3005" s="107">
        <v>135.9</v>
      </c>
      <c r="L3005" s="107">
        <v>168.3</v>
      </c>
      <c r="M3005" s="107">
        <v>181.5</v>
      </c>
      <c r="N3005" s="107">
        <v>200.8</v>
      </c>
      <c r="O3005" s="107">
        <v>186.1</v>
      </c>
      <c r="P3005" s="107">
        <v>190.7</v>
      </c>
      <c r="Q3005" s="106">
        <f t="shared" si="46"/>
        <v>2082.6999999999998</v>
      </c>
      <c r="R3005" s="87">
        <v>2015</v>
      </c>
    </row>
    <row r="3006" spans="1:18" x14ac:dyDescent="0.25">
      <c r="A3006" s="88">
        <v>2781</v>
      </c>
      <c r="B3006" s="92" t="s">
        <v>2952</v>
      </c>
      <c r="C3006" s="92" t="s">
        <v>79</v>
      </c>
      <c r="D3006" s="93">
        <v>2206100</v>
      </c>
      <c r="E3006" s="107">
        <v>143</v>
      </c>
      <c r="F3006" s="107">
        <v>126</v>
      </c>
      <c r="G3006" s="107">
        <v>135</v>
      </c>
      <c r="H3006" s="107">
        <v>129</v>
      </c>
      <c r="I3006" s="107">
        <v>133</v>
      </c>
      <c r="J3006" s="107">
        <v>128</v>
      </c>
      <c r="K3006" s="107">
        <v>140</v>
      </c>
      <c r="L3006" s="107">
        <v>161</v>
      </c>
      <c r="M3006" s="107">
        <v>167</v>
      </c>
      <c r="N3006" s="107">
        <v>174</v>
      </c>
      <c r="O3006" s="107">
        <v>160</v>
      </c>
      <c r="P3006" s="107">
        <v>151</v>
      </c>
      <c r="Q3006" s="106">
        <f t="shared" si="46"/>
        <v>1747</v>
      </c>
      <c r="R3006" s="87">
        <v>2015</v>
      </c>
    </row>
    <row r="3007" spans="1:18" x14ac:dyDescent="0.25">
      <c r="A3007" s="88">
        <v>2782</v>
      </c>
      <c r="B3007" s="92" t="s">
        <v>2953</v>
      </c>
      <c r="C3007" s="92" t="s">
        <v>56</v>
      </c>
      <c r="D3007" s="93">
        <v>2921054</v>
      </c>
      <c r="E3007" s="107">
        <v>191</v>
      </c>
      <c r="F3007" s="107">
        <v>171</v>
      </c>
      <c r="G3007" s="107">
        <v>173</v>
      </c>
      <c r="H3007" s="107">
        <v>155</v>
      </c>
      <c r="I3007" s="107">
        <v>134</v>
      </c>
      <c r="J3007" s="107">
        <v>116</v>
      </c>
      <c r="K3007" s="107">
        <v>126</v>
      </c>
      <c r="L3007" s="107">
        <v>154</v>
      </c>
      <c r="M3007" s="107">
        <v>169</v>
      </c>
      <c r="N3007" s="107">
        <v>196</v>
      </c>
      <c r="O3007" s="107">
        <v>175</v>
      </c>
      <c r="P3007" s="107">
        <v>179</v>
      </c>
      <c r="Q3007" s="106">
        <f t="shared" si="46"/>
        <v>1939</v>
      </c>
      <c r="R3007" s="87">
        <v>2015</v>
      </c>
    </row>
    <row r="3008" spans="1:18" x14ac:dyDescent="0.25">
      <c r="A3008" s="88">
        <v>2783</v>
      </c>
      <c r="B3008" s="92" t="s">
        <v>2954</v>
      </c>
      <c r="C3008" s="92" t="s">
        <v>71</v>
      </c>
      <c r="D3008" s="93">
        <v>2106508</v>
      </c>
      <c r="E3008" s="107">
        <v>126</v>
      </c>
      <c r="F3008" s="107">
        <v>107</v>
      </c>
      <c r="G3008" s="107">
        <v>115</v>
      </c>
      <c r="H3008" s="107">
        <v>110</v>
      </c>
      <c r="I3008" s="107">
        <v>113</v>
      </c>
      <c r="J3008" s="107">
        <v>112</v>
      </c>
      <c r="K3008" s="107">
        <v>123</v>
      </c>
      <c r="L3008" s="107">
        <v>140</v>
      </c>
      <c r="M3008" s="107">
        <v>142</v>
      </c>
      <c r="N3008" s="107">
        <v>152</v>
      </c>
      <c r="O3008" s="107">
        <v>143</v>
      </c>
      <c r="P3008" s="107">
        <v>138</v>
      </c>
      <c r="Q3008" s="106">
        <f t="shared" si="46"/>
        <v>1521</v>
      </c>
      <c r="R3008" s="87">
        <v>2015</v>
      </c>
    </row>
    <row r="3009" spans="1:18" x14ac:dyDescent="0.25">
      <c r="A3009" s="88">
        <v>2784</v>
      </c>
      <c r="B3009" s="92" t="s">
        <v>2955</v>
      </c>
      <c r="C3009" s="92" t="s">
        <v>111</v>
      </c>
      <c r="D3009" s="93">
        <v>2509339</v>
      </c>
      <c r="E3009" s="107">
        <v>185</v>
      </c>
      <c r="F3009" s="107">
        <v>168</v>
      </c>
      <c r="G3009" s="107">
        <v>174</v>
      </c>
      <c r="H3009" s="107">
        <v>150</v>
      </c>
      <c r="I3009" s="107">
        <v>130</v>
      </c>
      <c r="J3009" s="107">
        <v>109</v>
      </c>
      <c r="K3009" s="107">
        <v>120</v>
      </c>
      <c r="L3009" s="107">
        <v>138</v>
      </c>
      <c r="M3009" s="107">
        <v>159</v>
      </c>
      <c r="N3009" s="107">
        <v>180</v>
      </c>
      <c r="O3009" s="107">
        <v>185</v>
      </c>
      <c r="P3009" s="107">
        <v>191</v>
      </c>
      <c r="Q3009" s="106">
        <f t="shared" si="46"/>
        <v>1889</v>
      </c>
      <c r="R3009" s="87">
        <v>2015</v>
      </c>
    </row>
    <row r="3010" spans="1:18" x14ac:dyDescent="0.25">
      <c r="A3010" s="88">
        <v>2785</v>
      </c>
      <c r="B3010" s="92" t="s">
        <v>2956</v>
      </c>
      <c r="C3010" s="92" t="s">
        <v>59</v>
      </c>
      <c r="D3010" s="93">
        <v>4115705</v>
      </c>
      <c r="E3010" s="107">
        <v>171</v>
      </c>
      <c r="F3010" s="107">
        <v>142</v>
      </c>
      <c r="G3010" s="107">
        <v>136</v>
      </c>
      <c r="H3010" s="107">
        <v>103</v>
      </c>
      <c r="I3010" s="107">
        <v>77</v>
      </c>
      <c r="J3010" s="107">
        <v>60</v>
      </c>
      <c r="K3010" s="107">
        <v>66</v>
      </c>
      <c r="L3010" s="107">
        <v>85</v>
      </c>
      <c r="M3010" s="107">
        <v>96</v>
      </c>
      <c r="N3010" s="107">
        <v>126</v>
      </c>
      <c r="O3010" s="107">
        <v>153</v>
      </c>
      <c r="P3010" s="107">
        <v>170</v>
      </c>
      <c r="Q3010" s="106">
        <f t="shared" ref="Q3010:Q3073" si="47">SUM(E3010:P3010)</f>
        <v>1385</v>
      </c>
      <c r="R3010" s="87">
        <v>2015</v>
      </c>
    </row>
    <row r="3011" spans="1:18" x14ac:dyDescent="0.25">
      <c r="A3011" s="88">
        <v>2786</v>
      </c>
      <c r="B3011" s="92" t="s">
        <v>2957</v>
      </c>
      <c r="C3011" s="92" t="s">
        <v>48</v>
      </c>
      <c r="D3011" s="93">
        <v>3140902</v>
      </c>
      <c r="E3011" s="107">
        <v>161</v>
      </c>
      <c r="F3011" s="107">
        <v>131</v>
      </c>
      <c r="G3011" s="107">
        <v>127</v>
      </c>
      <c r="H3011" s="107">
        <v>100</v>
      </c>
      <c r="I3011" s="107">
        <v>84</v>
      </c>
      <c r="J3011" s="107">
        <v>67</v>
      </c>
      <c r="K3011" s="107">
        <v>73</v>
      </c>
      <c r="L3011" s="107">
        <v>100</v>
      </c>
      <c r="M3011" s="107">
        <v>105</v>
      </c>
      <c r="N3011" s="107">
        <v>123</v>
      </c>
      <c r="O3011" s="107">
        <v>127</v>
      </c>
      <c r="P3011" s="107">
        <v>133</v>
      </c>
      <c r="Q3011" s="106">
        <f t="shared" si="47"/>
        <v>1331</v>
      </c>
      <c r="R3011" s="87">
        <v>2015</v>
      </c>
    </row>
    <row r="3012" spans="1:18" x14ac:dyDescent="0.25">
      <c r="A3012" s="88">
        <v>2787</v>
      </c>
      <c r="B3012" s="92" t="s">
        <v>2958</v>
      </c>
      <c r="C3012" s="92" t="s">
        <v>81</v>
      </c>
      <c r="D3012" s="93">
        <v>4312138</v>
      </c>
      <c r="E3012" s="107">
        <v>160</v>
      </c>
      <c r="F3012" s="107">
        <v>125</v>
      </c>
      <c r="G3012" s="107">
        <v>118</v>
      </c>
      <c r="H3012" s="107">
        <v>81</v>
      </c>
      <c r="I3012" s="107">
        <v>55</v>
      </c>
      <c r="J3012" s="107">
        <v>43</v>
      </c>
      <c r="K3012" s="107">
        <v>51</v>
      </c>
      <c r="L3012" s="107">
        <v>71</v>
      </c>
      <c r="M3012" s="107">
        <v>84</v>
      </c>
      <c r="N3012" s="107">
        <v>118</v>
      </c>
      <c r="O3012" s="107">
        <v>144</v>
      </c>
      <c r="P3012" s="107">
        <v>169</v>
      </c>
      <c r="Q3012" s="106">
        <f t="shared" si="47"/>
        <v>1219</v>
      </c>
      <c r="R3012" s="87">
        <v>2015</v>
      </c>
    </row>
    <row r="3013" spans="1:18" x14ac:dyDescent="0.25">
      <c r="A3013" s="88">
        <v>2788</v>
      </c>
      <c r="B3013" s="92" t="s">
        <v>2959</v>
      </c>
      <c r="C3013" s="92" t="s">
        <v>111</v>
      </c>
      <c r="D3013" s="93">
        <v>2509370</v>
      </c>
      <c r="E3013" s="107">
        <v>196</v>
      </c>
      <c r="F3013" s="107">
        <v>174</v>
      </c>
      <c r="G3013" s="107">
        <v>180</v>
      </c>
      <c r="H3013" s="107">
        <v>161</v>
      </c>
      <c r="I3013" s="107">
        <v>151</v>
      </c>
      <c r="J3013" s="107">
        <v>133</v>
      </c>
      <c r="K3013" s="107">
        <v>146</v>
      </c>
      <c r="L3013" s="107">
        <v>169</v>
      </c>
      <c r="M3013" s="107">
        <v>184</v>
      </c>
      <c r="N3013" s="107">
        <v>203</v>
      </c>
      <c r="O3013" s="107">
        <v>201</v>
      </c>
      <c r="P3013" s="107">
        <v>205</v>
      </c>
      <c r="Q3013" s="106">
        <f t="shared" si="47"/>
        <v>2103</v>
      </c>
      <c r="R3013" s="87">
        <v>2015</v>
      </c>
    </row>
    <row r="3014" spans="1:18" x14ac:dyDescent="0.25">
      <c r="A3014" s="88">
        <v>2789</v>
      </c>
      <c r="B3014" s="92" t="s">
        <v>2960</v>
      </c>
      <c r="C3014" s="92" t="s">
        <v>81</v>
      </c>
      <c r="D3014" s="93">
        <v>4312153</v>
      </c>
      <c r="E3014" s="107">
        <v>162</v>
      </c>
      <c r="F3014" s="107">
        <v>130</v>
      </c>
      <c r="G3014" s="107">
        <v>117</v>
      </c>
      <c r="H3014" s="107">
        <v>76</v>
      </c>
      <c r="I3014" s="107">
        <v>51</v>
      </c>
      <c r="J3014" s="107">
        <v>37</v>
      </c>
      <c r="K3014" s="107">
        <v>42</v>
      </c>
      <c r="L3014" s="107">
        <v>63</v>
      </c>
      <c r="M3014" s="107">
        <v>79</v>
      </c>
      <c r="N3014" s="107">
        <v>114</v>
      </c>
      <c r="O3014" s="107">
        <v>144</v>
      </c>
      <c r="P3014" s="107">
        <v>167</v>
      </c>
      <c r="Q3014" s="106">
        <f t="shared" si="47"/>
        <v>1182</v>
      </c>
      <c r="R3014" s="87">
        <v>2015</v>
      </c>
    </row>
    <row r="3015" spans="1:18" x14ac:dyDescent="0.25">
      <c r="A3015" s="88">
        <v>2790</v>
      </c>
      <c r="B3015" s="92" t="s">
        <v>2961</v>
      </c>
      <c r="C3015" s="92" t="s">
        <v>81</v>
      </c>
      <c r="D3015" s="93">
        <v>4312179</v>
      </c>
      <c r="E3015" s="107">
        <v>170</v>
      </c>
      <c r="F3015" s="107">
        <v>133</v>
      </c>
      <c r="G3015" s="107">
        <v>123</v>
      </c>
      <c r="H3015" s="107">
        <v>78</v>
      </c>
      <c r="I3015" s="107">
        <v>53</v>
      </c>
      <c r="J3015" s="107">
        <v>39</v>
      </c>
      <c r="K3015" s="107">
        <v>47</v>
      </c>
      <c r="L3015" s="107">
        <v>69</v>
      </c>
      <c r="M3015" s="107">
        <v>86</v>
      </c>
      <c r="N3015" s="107">
        <v>117</v>
      </c>
      <c r="O3015" s="107">
        <v>147</v>
      </c>
      <c r="P3015" s="107">
        <v>177</v>
      </c>
      <c r="Q3015" s="106">
        <f t="shared" si="47"/>
        <v>1239</v>
      </c>
      <c r="R3015" s="87">
        <v>2015</v>
      </c>
    </row>
    <row r="3016" spans="1:18" x14ac:dyDescent="0.25">
      <c r="A3016" s="88">
        <v>2791</v>
      </c>
      <c r="B3016" s="92" t="s">
        <v>2962</v>
      </c>
      <c r="C3016" s="92" t="s">
        <v>59</v>
      </c>
      <c r="D3016" s="93">
        <v>4115739</v>
      </c>
      <c r="E3016" s="107">
        <v>196</v>
      </c>
      <c r="F3016" s="107">
        <v>167</v>
      </c>
      <c r="G3016" s="107">
        <v>155</v>
      </c>
      <c r="H3016" s="107">
        <v>121</v>
      </c>
      <c r="I3016" s="107">
        <v>90</v>
      </c>
      <c r="J3016" s="107">
        <v>69</v>
      </c>
      <c r="K3016" s="107">
        <v>80</v>
      </c>
      <c r="L3016" s="107">
        <v>109</v>
      </c>
      <c r="M3016" s="107">
        <v>126</v>
      </c>
      <c r="N3016" s="107">
        <v>159</v>
      </c>
      <c r="O3016" s="107">
        <v>184</v>
      </c>
      <c r="P3016" s="107">
        <v>203</v>
      </c>
      <c r="Q3016" s="106">
        <f t="shared" si="47"/>
        <v>1659</v>
      </c>
      <c r="R3016" s="87">
        <v>2015</v>
      </c>
    </row>
    <row r="3017" spans="1:18" x14ac:dyDescent="0.25">
      <c r="A3017" s="88">
        <v>2792</v>
      </c>
      <c r="B3017" s="92" t="s">
        <v>2963</v>
      </c>
      <c r="C3017" s="92" t="s">
        <v>48</v>
      </c>
      <c r="D3017" s="93">
        <v>3141009</v>
      </c>
      <c r="E3017" s="107">
        <v>190</v>
      </c>
      <c r="F3017" s="107">
        <v>167</v>
      </c>
      <c r="G3017" s="107">
        <v>166</v>
      </c>
      <c r="H3017" s="107">
        <v>142</v>
      </c>
      <c r="I3017" s="107">
        <v>124</v>
      </c>
      <c r="J3017" s="107">
        <v>107</v>
      </c>
      <c r="K3017" s="107">
        <v>114</v>
      </c>
      <c r="L3017" s="107">
        <v>144</v>
      </c>
      <c r="M3017" s="107">
        <v>158</v>
      </c>
      <c r="N3017" s="107">
        <v>178</v>
      </c>
      <c r="O3017" s="107">
        <v>166</v>
      </c>
      <c r="P3017" s="107">
        <v>172</v>
      </c>
      <c r="Q3017" s="106">
        <f t="shared" si="47"/>
        <v>1828</v>
      </c>
      <c r="R3017" s="87">
        <v>2015</v>
      </c>
    </row>
    <row r="3018" spans="1:18" x14ac:dyDescent="0.25">
      <c r="A3018" s="88">
        <v>2793</v>
      </c>
      <c r="B3018" s="92" t="s">
        <v>2964</v>
      </c>
      <c r="C3018" s="92" t="s">
        <v>71</v>
      </c>
      <c r="D3018" s="93">
        <v>2106607</v>
      </c>
      <c r="E3018" s="107">
        <v>146</v>
      </c>
      <c r="F3018" s="107">
        <v>126</v>
      </c>
      <c r="G3018" s="107">
        <v>133</v>
      </c>
      <c r="H3018" s="107">
        <v>126</v>
      </c>
      <c r="I3018" s="107">
        <v>129</v>
      </c>
      <c r="J3018" s="107">
        <v>124</v>
      </c>
      <c r="K3018" s="107">
        <v>136</v>
      </c>
      <c r="L3018" s="107">
        <v>159</v>
      </c>
      <c r="M3018" s="107">
        <v>168</v>
      </c>
      <c r="N3018" s="107">
        <v>178</v>
      </c>
      <c r="O3018" s="107">
        <v>165</v>
      </c>
      <c r="P3018" s="107">
        <v>156</v>
      </c>
      <c r="Q3018" s="106">
        <f t="shared" si="47"/>
        <v>1746</v>
      </c>
      <c r="R3018" s="87">
        <v>2015</v>
      </c>
    </row>
    <row r="3019" spans="1:18" x14ac:dyDescent="0.25">
      <c r="A3019" s="88">
        <v>2794</v>
      </c>
      <c r="B3019" s="92" t="s">
        <v>2965</v>
      </c>
      <c r="C3019" s="92" t="s">
        <v>71</v>
      </c>
      <c r="D3019" s="93">
        <v>2106631</v>
      </c>
      <c r="E3019" s="107">
        <v>124</v>
      </c>
      <c r="F3019" s="107">
        <v>108</v>
      </c>
      <c r="G3019" s="107">
        <v>116</v>
      </c>
      <c r="H3019" s="107">
        <v>110</v>
      </c>
      <c r="I3019" s="107">
        <v>111</v>
      </c>
      <c r="J3019" s="107">
        <v>108</v>
      </c>
      <c r="K3019" s="107">
        <v>118</v>
      </c>
      <c r="L3019" s="107">
        <v>134</v>
      </c>
      <c r="M3019" s="107">
        <v>139</v>
      </c>
      <c r="N3019" s="107">
        <v>147</v>
      </c>
      <c r="O3019" s="107">
        <v>136</v>
      </c>
      <c r="P3019" s="107">
        <v>132</v>
      </c>
      <c r="Q3019" s="106">
        <f t="shared" si="47"/>
        <v>1483</v>
      </c>
      <c r="R3019" s="87">
        <v>2015</v>
      </c>
    </row>
    <row r="3020" spans="1:18" x14ac:dyDescent="0.25">
      <c r="A3020" s="88">
        <v>2795</v>
      </c>
      <c r="B3020" s="92" t="s">
        <v>2966</v>
      </c>
      <c r="C3020" s="92" t="s">
        <v>61</v>
      </c>
      <c r="D3020" s="93">
        <v>4210704</v>
      </c>
      <c r="E3020" s="107">
        <v>176</v>
      </c>
      <c r="F3020" s="107">
        <v>148</v>
      </c>
      <c r="G3020" s="107">
        <v>134</v>
      </c>
      <c r="H3020" s="107">
        <v>115</v>
      </c>
      <c r="I3020" s="107">
        <v>87</v>
      </c>
      <c r="J3020" s="107">
        <v>72</v>
      </c>
      <c r="K3020" s="107">
        <v>83</v>
      </c>
      <c r="L3020" s="107">
        <v>106</v>
      </c>
      <c r="M3020" s="107">
        <v>104</v>
      </c>
      <c r="N3020" s="107">
        <v>148</v>
      </c>
      <c r="O3020" s="107">
        <v>170</v>
      </c>
      <c r="P3020" s="107">
        <v>181</v>
      </c>
      <c r="Q3020" s="106">
        <f t="shared" si="47"/>
        <v>1524</v>
      </c>
      <c r="R3020" s="87">
        <v>2015</v>
      </c>
    </row>
    <row r="3021" spans="1:18" x14ac:dyDescent="0.25">
      <c r="A3021" s="88">
        <v>2796</v>
      </c>
      <c r="B3021" s="92" t="s">
        <v>2967</v>
      </c>
      <c r="C3021" s="92" t="s">
        <v>48</v>
      </c>
      <c r="D3021" s="93">
        <v>3141108</v>
      </c>
      <c r="E3021" s="107">
        <v>185</v>
      </c>
      <c r="F3021" s="107">
        <v>153</v>
      </c>
      <c r="G3021" s="107">
        <v>155</v>
      </c>
      <c r="H3021" s="107">
        <v>129</v>
      </c>
      <c r="I3021" s="107">
        <v>113</v>
      </c>
      <c r="J3021" s="107">
        <v>95</v>
      </c>
      <c r="K3021" s="107">
        <v>105</v>
      </c>
      <c r="L3021" s="107">
        <v>136</v>
      </c>
      <c r="M3021" s="107">
        <v>142</v>
      </c>
      <c r="N3021" s="107">
        <v>159</v>
      </c>
      <c r="O3021" s="107">
        <v>155</v>
      </c>
      <c r="P3021" s="107">
        <v>150</v>
      </c>
      <c r="Q3021" s="106">
        <f t="shared" si="47"/>
        <v>1677</v>
      </c>
      <c r="R3021" s="87">
        <v>2015</v>
      </c>
    </row>
    <row r="3022" spans="1:18" x14ac:dyDescent="0.25">
      <c r="A3022" s="88">
        <v>2797</v>
      </c>
      <c r="B3022" s="92" t="s">
        <v>2968</v>
      </c>
      <c r="C3022" s="92" t="s">
        <v>46</v>
      </c>
      <c r="D3022" s="93">
        <v>5212956</v>
      </c>
      <c r="E3022" s="107">
        <v>128</v>
      </c>
      <c r="F3022" s="107">
        <v>110</v>
      </c>
      <c r="G3022" s="107">
        <v>120</v>
      </c>
      <c r="H3022" s="107">
        <v>112</v>
      </c>
      <c r="I3022" s="107">
        <v>104</v>
      </c>
      <c r="J3022" s="107">
        <v>90</v>
      </c>
      <c r="K3022" s="107">
        <v>108</v>
      </c>
      <c r="L3022" s="107">
        <v>132</v>
      </c>
      <c r="M3022" s="107">
        <v>130</v>
      </c>
      <c r="N3022" s="107">
        <v>137</v>
      </c>
      <c r="O3022" s="107">
        <v>125</v>
      </c>
      <c r="P3022" s="107">
        <v>122</v>
      </c>
      <c r="Q3022" s="106">
        <f t="shared" si="47"/>
        <v>1418</v>
      </c>
      <c r="R3022" s="87">
        <v>2015</v>
      </c>
    </row>
    <row r="3023" spans="1:18" x14ac:dyDescent="0.25">
      <c r="A3023" s="88">
        <v>2798</v>
      </c>
      <c r="B3023" s="92" t="s">
        <v>2969</v>
      </c>
      <c r="C3023" s="92" t="s">
        <v>110</v>
      </c>
      <c r="D3023" s="93">
        <v>2705101</v>
      </c>
      <c r="E3023" s="107">
        <v>218</v>
      </c>
      <c r="F3023" s="107">
        <v>185</v>
      </c>
      <c r="G3023" s="107">
        <v>189</v>
      </c>
      <c r="H3023" s="107">
        <v>171</v>
      </c>
      <c r="I3023" s="107">
        <v>141</v>
      </c>
      <c r="J3023" s="107">
        <v>125</v>
      </c>
      <c r="K3023" s="107">
        <v>134</v>
      </c>
      <c r="L3023" s="107">
        <v>150</v>
      </c>
      <c r="M3023" s="107">
        <v>172</v>
      </c>
      <c r="N3023" s="107">
        <v>207</v>
      </c>
      <c r="O3023" s="107">
        <v>209</v>
      </c>
      <c r="P3023" s="107">
        <v>225</v>
      </c>
      <c r="Q3023" s="106">
        <f t="shared" si="47"/>
        <v>2126</v>
      </c>
      <c r="R3023" s="87">
        <v>2015</v>
      </c>
    </row>
    <row r="3024" spans="1:18" x14ac:dyDescent="0.25">
      <c r="A3024" s="88">
        <v>2799</v>
      </c>
      <c r="B3024" s="92" t="s">
        <v>2970</v>
      </c>
      <c r="C3024" s="92" t="s">
        <v>84</v>
      </c>
      <c r="D3024" s="93">
        <v>5105606</v>
      </c>
      <c r="E3024" s="107">
        <v>117.2</v>
      </c>
      <c r="F3024" s="107">
        <v>103</v>
      </c>
      <c r="G3024" s="107">
        <v>109.4</v>
      </c>
      <c r="H3024" s="107">
        <v>101.4</v>
      </c>
      <c r="I3024" s="107">
        <v>108.2</v>
      </c>
      <c r="J3024" s="107">
        <v>100.6</v>
      </c>
      <c r="K3024" s="107">
        <v>109.2</v>
      </c>
      <c r="L3024" s="107">
        <v>130</v>
      </c>
      <c r="M3024" s="107">
        <v>126</v>
      </c>
      <c r="N3024" s="107">
        <v>125.8</v>
      </c>
      <c r="O3024" s="107">
        <v>115.6</v>
      </c>
      <c r="P3024" s="107">
        <v>115.4</v>
      </c>
      <c r="Q3024" s="106">
        <f t="shared" si="47"/>
        <v>1361.8000000000002</v>
      </c>
      <c r="R3024" s="87">
        <v>2015</v>
      </c>
    </row>
    <row r="3025" spans="1:18" x14ac:dyDescent="0.25">
      <c r="A3025" s="88">
        <v>2800</v>
      </c>
      <c r="B3025" s="92" t="s">
        <v>2971</v>
      </c>
      <c r="C3025" s="92" t="s">
        <v>111</v>
      </c>
      <c r="D3025" s="93">
        <v>2509396</v>
      </c>
      <c r="E3025" s="107">
        <v>198</v>
      </c>
      <c r="F3025" s="107">
        <v>178</v>
      </c>
      <c r="G3025" s="107">
        <v>185</v>
      </c>
      <c r="H3025" s="107">
        <v>161</v>
      </c>
      <c r="I3025" s="107">
        <v>141</v>
      </c>
      <c r="J3025" s="107">
        <v>119</v>
      </c>
      <c r="K3025" s="107">
        <v>129</v>
      </c>
      <c r="L3025" s="107">
        <v>151</v>
      </c>
      <c r="M3025" s="107">
        <v>170</v>
      </c>
      <c r="N3025" s="107">
        <v>194</v>
      </c>
      <c r="O3025" s="107">
        <v>199</v>
      </c>
      <c r="P3025" s="107">
        <v>205</v>
      </c>
      <c r="Q3025" s="106">
        <f t="shared" si="47"/>
        <v>2030</v>
      </c>
      <c r="R3025" s="87">
        <v>2015</v>
      </c>
    </row>
    <row r="3026" spans="1:18" x14ac:dyDescent="0.25">
      <c r="A3026" s="88">
        <v>2801</v>
      </c>
      <c r="B3026" s="92" t="s">
        <v>2972</v>
      </c>
      <c r="C3026" s="92" t="s">
        <v>48</v>
      </c>
      <c r="D3026" s="93">
        <v>3141207</v>
      </c>
      <c r="E3026" s="107">
        <v>182</v>
      </c>
      <c r="F3026" s="107">
        <v>147</v>
      </c>
      <c r="G3026" s="107">
        <v>149</v>
      </c>
      <c r="H3026" s="107">
        <v>134</v>
      </c>
      <c r="I3026" s="107">
        <v>118</v>
      </c>
      <c r="J3026" s="107">
        <v>105</v>
      </c>
      <c r="K3026" s="107">
        <v>118</v>
      </c>
      <c r="L3026" s="107">
        <v>146</v>
      </c>
      <c r="M3026" s="107">
        <v>148</v>
      </c>
      <c r="N3026" s="107">
        <v>162</v>
      </c>
      <c r="O3026" s="107">
        <v>157</v>
      </c>
      <c r="P3026" s="107">
        <v>148</v>
      </c>
      <c r="Q3026" s="106">
        <f t="shared" si="47"/>
        <v>1714</v>
      </c>
      <c r="R3026" s="87">
        <v>2015</v>
      </c>
    </row>
    <row r="3027" spans="1:18" x14ac:dyDescent="0.25">
      <c r="A3027" s="88">
        <v>2802</v>
      </c>
      <c r="B3027" s="92" t="s">
        <v>2973</v>
      </c>
      <c r="C3027" s="92" t="s">
        <v>91</v>
      </c>
      <c r="D3027" s="93">
        <v>3529401</v>
      </c>
      <c r="E3027" s="107">
        <v>135</v>
      </c>
      <c r="F3027" s="107">
        <v>116</v>
      </c>
      <c r="G3027" s="107">
        <v>117</v>
      </c>
      <c r="H3027" s="107">
        <v>93</v>
      </c>
      <c r="I3027" s="107">
        <v>72</v>
      </c>
      <c r="J3027" s="107">
        <v>57</v>
      </c>
      <c r="K3027" s="107">
        <v>64</v>
      </c>
      <c r="L3027" s="107">
        <v>78</v>
      </c>
      <c r="M3027" s="107">
        <v>86</v>
      </c>
      <c r="N3027" s="107">
        <v>107</v>
      </c>
      <c r="O3027" s="107">
        <v>121</v>
      </c>
      <c r="P3027" s="107">
        <v>133</v>
      </c>
      <c r="Q3027" s="106">
        <f t="shared" si="47"/>
        <v>1179</v>
      </c>
      <c r="R3027" s="87">
        <v>2015</v>
      </c>
    </row>
    <row r="3028" spans="1:18" x14ac:dyDescent="0.25">
      <c r="A3028" s="88">
        <v>2803</v>
      </c>
      <c r="B3028" s="92" t="s">
        <v>2974</v>
      </c>
      <c r="C3028" s="92" t="s">
        <v>59</v>
      </c>
      <c r="D3028" s="93">
        <v>4115754</v>
      </c>
      <c r="E3028" s="107">
        <v>174</v>
      </c>
      <c r="F3028" s="107">
        <v>149</v>
      </c>
      <c r="G3028" s="107">
        <v>143</v>
      </c>
      <c r="H3028" s="107">
        <v>114</v>
      </c>
      <c r="I3028" s="107">
        <v>86</v>
      </c>
      <c r="J3028" s="107">
        <v>68</v>
      </c>
      <c r="K3028" s="107">
        <v>78</v>
      </c>
      <c r="L3028" s="107">
        <v>106</v>
      </c>
      <c r="M3028" s="107">
        <v>118</v>
      </c>
      <c r="N3028" s="107">
        <v>145</v>
      </c>
      <c r="O3028" s="107">
        <v>167</v>
      </c>
      <c r="P3028" s="107">
        <v>179</v>
      </c>
      <c r="Q3028" s="106">
        <f t="shared" si="47"/>
        <v>1527</v>
      </c>
      <c r="R3028" s="87">
        <v>2015</v>
      </c>
    </row>
    <row r="3029" spans="1:18" x14ac:dyDescent="0.25">
      <c r="A3029" s="88">
        <v>2804</v>
      </c>
      <c r="B3029" s="92" t="s">
        <v>2975</v>
      </c>
      <c r="C3029" s="92" t="s">
        <v>231</v>
      </c>
      <c r="D3029" s="93">
        <v>1302900</v>
      </c>
      <c r="E3029" s="107">
        <v>120</v>
      </c>
      <c r="F3029" s="107">
        <v>105</v>
      </c>
      <c r="G3029" s="107">
        <v>118</v>
      </c>
      <c r="H3029" s="107">
        <v>108</v>
      </c>
      <c r="I3029" s="107">
        <v>116</v>
      </c>
      <c r="J3029" s="107">
        <v>115</v>
      </c>
      <c r="K3029" s="107">
        <v>127</v>
      </c>
      <c r="L3029" s="107">
        <v>147</v>
      </c>
      <c r="M3029" s="107">
        <v>151</v>
      </c>
      <c r="N3029" s="107">
        <v>152</v>
      </c>
      <c r="O3029" s="107">
        <v>137</v>
      </c>
      <c r="P3029" s="107">
        <v>130</v>
      </c>
      <c r="Q3029" s="106">
        <f t="shared" si="47"/>
        <v>1526</v>
      </c>
      <c r="R3029" s="87">
        <v>2015</v>
      </c>
    </row>
    <row r="3030" spans="1:18" x14ac:dyDescent="0.25">
      <c r="A3030" s="88">
        <v>2805</v>
      </c>
      <c r="B3030" s="92" t="s">
        <v>2976</v>
      </c>
      <c r="C3030" s="92" t="s">
        <v>46</v>
      </c>
      <c r="D3030" s="93">
        <v>5213004</v>
      </c>
      <c r="E3030" s="107">
        <v>130</v>
      </c>
      <c r="F3030" s="107">
        <v>114</v>
      </c>
      <c r="G3030" s="107">
        <v>120</v>
      </c>
      <c r="H3030" s="107">
        <v>103</v>
      </c>
      <c r="I3030" s="107">
        <v>90</v>
      </c>
      <c r="J3030" s="107">
        <v>76</v>
      </c>
      <c r="K3030" s="107">
        <v>87</v>
      </c>
      <c r="L3030" s="107">
        <v>114</v>
      </c>
      <c r="M3030" s="107">
        <v>123</v>
      </c>
      <c r="N3030" s="107">
        <v>134</v>
      </c>
      <c r="O3030" s="107">
        <v>127</v>
      </c>
      <c r="P3030" s="107">
        <v>126</v>
      </c>
      <c r="Q3030" s="106">
        <f t="shared" si="47"/>
        <v>1344</v>
      </c>
      <c r="R3030" s="87">
        <v>2015</v>
      </c>
    </row>
    <row r="3031" spans="1:18" x14ac:dyDescent="0.25">
      <c r="A3031" s="88">
        <v>2806</v>
      </c>
      <c r="B3031" s="92" t="s">
        <v>2977</v>
      </c>
      <c r="C3031" s="92" t="s">
        <v>68</v>
      </c>
      <c r="D3031" s="93">
        <v>1712801</v>
      </c>
      <c r="E3031" s="107">
        <v>111</v>
      </c>
      <c r="F3031" s="107">
        <v>100</v>
      </c>
      <c r="G3031" s="107">
        <v>109</v>
      </c>
      <c r="H3031" s="107">
        <v>105</v>
      </c>
      <c r="I3031" s="107">
        <v>109</v>
      </c>
      <c r="J3031" s="107">
        <v>105</v>
      </c>
      <c r="K3031" s="107">
        <v>113</v>
      </c>
      <c r="L3031" s="107">
        <v>127</v>
      </c>
      <c r="M3031" s="107">
        <v>128</v>
      </c>
      <c r="N3031" s="107">
        <v>132</v>
      </c>
      <c r="O3031" s="107">
        <v>120</v>
      </c>
      <c r="P3031" s="107">
        <v>116</v>
      </c>
      <c r="Q3031" s="106">
        <f t="shared" si="47"/>
        <v>1375</v>
      </c>
      <c r="R3031" s="87">
        <v>2015</v>
      </c>
    </row>
    <row r="3032" spans="1:18" x14ac:dyDescent="0.25">
      <c r="A3032" s="88">
        <v>2807</v>
      </c>
      <c r="B3032" s="92" t="s">
        <v>2978</v>
      </c>
      <c r="C3032" s="92" t="s">
        <v>54</v>
      </c>
      <c r="D3032" s="93">
        <v>2308104</v>
      </c>
      <c r="E3032" s="107">
        <v>197.6</v>
      </c>
      <c r="F3032" s="107">
        <v>171.9</v>
      </c>
      <c r="G3032" s="107">
        <v>177.4</v>
      </c>
      <c r="H3032" s="107">
        <v>161.19999999999999</v>
      </c>
      <c r="I3032" s="107">
        <v>150.5</v>
      </c>
      <c r="J3032" s="107">
        <v>135.5</v>
      </c>
      <c r="K3032" s="107">
        <v>148.4</v>
      </c>
      <c r="L3032" s="107">
        <v>174.3</v>
      </c>
      <c r="M3032" s="107">
        <v>187.8</v>
      </c>
      <c r="N3032" s="107">
        <v>207.1</v>
      </c>
      <c r="O3032" s="107">
        <v>203</v>
      </c>
      <c r="P3032" s="107">
        <v>205.9</v>
      </c>
      <c r="Q3032" s="106">
        <f t="shared" si="47"/>
        <v>2120.6</v>
      </c>
      <c r="R3032" s="87">
        <v>2015</v>
      </c>
    </row>
    <row r="3033" spans="1:18" x14ac:dyDescent="0.25">
      <c r="A3033" s="88">
        <v>2808</v>
      </c>
      <c r="B3033" s="92" t="s">
        <v>2979</v>
      </c>
      <c r="C3033" s="92" t="s">
        <v>77</v>
      </c>
      <c r="D3033" s="93">
        <v>2407500</v>
      </c>
      <c r="E3033" s="107">
        <v>205</v>
      </c>
      <c r="F3033" s="107">
        <v>184</v>
      </c>
      <c r="G3033" s="107">
        <v>191</v>
      </c>
      <c r="H3033" s="107">
        <v>167</v>
      </c>
      <c r="I3033" s="107">
        <v>155</v>
      </c>
      <c r="J3033" s="107">
        <v>134</v>
      </c>
      <c r="K3033" s="107">
        <v>144</v>
      </c>
      <c r="L3033" s="107">
        <v>166</v>
      </c>
      <c r="M3033" s="107">
        <v>181</v>
      </c>
      <c r="N3033" s="107">
        <v>206</v>
      </c>
      <c r="O3033" s="107">
        <v>203</v>
      </c>
      <c r="P3033" s="107">
        <v>209</v>
      </c>
      <c r="Q3033" s="106">
        <f t="shared" si="47"/>
        <v>2145</v>
      </c>
      <c r="R3033" s="87">
        <v>2015</v>
      </c>
    </row>
    <row r="3034" spans="1:18" x14ac:dyDescent="0.25">
      <c r="A3034" s="88">
        <v>2809</v>
      </c>
      <c r="B3034" s="92" t="s">
        <v>2980</v>
      </c>
      <c r="C3034" s="92" t="s">
        <v>81</v>
      </c>
      <c r="D3034" s="93">
        <v>4312203</v>
      </c>
      <c r="E3034" s="107">
        <v>161</v>
      </c>
      <c r="F3034" s="107">
        <v>131</v>
      </c>
      <c r="G3034" s="107">
        <v>119</v>
      </c>
      <c r="H3034" s="107">
        <v>94</v>
      </c>
      <c r="I3034" s="107">
        <v>69</v>
      </c>
      <c r="J3034" s="107">
        <v>57</v>
      </c>
      <c r="K3034" s="107">
        <v>66</v>
      </c>
      <c r="L3034" s="107">
        <v>85</v>
      </c>
      <c r="M3034" s="107">
        <v>87</v>
      </c>
      <c r="N3034" s="107">
        <v>126</v>
      </c>
      <c r="O3034" s="107">
        <v>151</v>
      </c>
      <c r="P3034" s="107">
        <v>169</v>
      </c>
      <c r="Q3034" s="106">
        <f t="shared" si="47"/>
        <v>1315</v>
      </c>
      <c r="R3034" s="87">
        <v>2015</v>
      </c>
    </row>
    <row r="3035" spans="1:18" x14ac:dyDescent="0.25">
      <c r="A3035" s="88">
        <v>2810</v>
      </c>
      <c r="B3035" s="92" t="s">
        <v>2981</v>
      </c>
      <c r="C3035" s="92" t="s">
        <v>247</v>
      </c>
      <c r="D3035" s="93">
        <v>1600402</v>
      </c>
      <c r="E3035" s="107">
        <v>120</v>
      </c>
      <c r="F3035" s="107">
        <v>105</v>
      </c>
      <c r="G3035" s="107">
        <v>115</v>
      </c>
      <c r="H3035" s="107">
        <v>110</v>
      </c>
      <c r="I3035" s="107">
        <v>116</v>
      </c>
      <c r="J3035" s="107">
        <v>116</v>
      </c>
      <c r="K3035" s="107">
        <v>127</v>
      </c>
      <c r="L3035" s="107">
        <v>147</v>
      </c>
      <c r="M3035" s="107">
        <v>161</v>
      </c>
      <c r="N3035" s="107">
        <v>149</v>
      </c>
      <c r="O3035" s="107">
        <v>144</v>
      </c>
      <c r="P3035" s="107">
        <v>132</v>
      </c>
      <c r="Q3035" s="106">
        <f t="shared" si="47"/>
        <v>1542</v>
      </c>
      <c r="R3035" s="87">
        <v>2015</v>
      </c>
    </row>
    <row r="3036" spans="1:18" x14ac:dyDescent="0.25">
      <c r="A3036" s="88">
        <v>2811</v>
      </c>
      <c r="B3036" s="92" t="s">
        <v>2982</v>
      </c>
      <c r="C3036" s="92" t="s">
        <v>48</v>
      </c>
      <c r="D3036" s="93">
        <v>3141306</v>
      </c>
      <c r="E3036" s="107">
        <v>175</v>
      </c>
      <c r="F3036" s="107">
        <v>142</v>
      </c>
      <c r="G3036" s="107">
        <v>145</v>
      </c>
      <c r="H3036" s="107">
        <v>128</v>
      </c>
      <c r="I3036" s="107">
        <v>111</v>
      </c>
      <c r="J3036" s="107">
        <v>98</v>
      </c>
      <c r="K3036" s="107">
        <v>111</v>
      </c>
      <c r="L3036" s="107">
        <v>140</v>
      </c>
      <c r="M3036" s="107">
        <v>143</v>
      </c>
      <c r="N3036" s="107">
        <v>155</v>
      </c>
      <c r="O3036" s="107">
        <v>153</v>
      </c>
      <c r="P3036" s="107">
        <v>145</v>
      </c>
      <c r="Q3036" s="106">
        <f t="shared" si="47"/>
        <v>1646</v>
      </c>
      <c r="R3036" s="87">
        <v>2015</v>
      </c>
    </row>
    <row r="3037" spans="1:18" x14ac:dyDescent="0.25">
      <c r="A3037" s="88">
        <v>2812</v>
      </c>
      <c r="B3037" s="92" t="s">
        <v>2983</v>
      </c>
      <c r="C3037" s="92" t="s">
        <v>56</v>
      </c>
      <c r="D3037" s="93">
        <v>2921104</v>
      </c>
      <c r="E3037" s="107">
        <v>175.1</v>
      </c>
      <c r="F3037" s="107">
        <v>152.80000000000001</v>
      </c>
      <c r="G3037" s="107">
        <v>153</v>
      </c>
      <c r="H3037" s="107">
        <v>124.5</v>
      </c>
      <c r="I3037" s="107">
        <v>109.2</v>
      </c>
      <c r="J3037" s="107">
        <v>92.4</v>
      </c>
      <c r="K3037" s="107">
        <v>96.5</v>
      </c>
      <c r="L3037" s="107">
        <v>119.1</v>
      </c>
      <c r="M3037" s="107">
        <v>125.9</v>
      </c>
      <c r="N3037" s="107">
        <v>145.80000000000001</v>
      </c>
      <c r="O3037" s="107">
        <v>142</v>
      </c>
      <c r="P3037" s="107">
        <v>157.6</v>
      </c>
      <c r="Q3037" s="106">
        <f t="shared" si="47"/>
        <v>1593.8999999999999</v>
      </c>
      <c r="R3037" s="87">
        <v>2015</v>
      </c>
    </row>
    <row r="3038" spans="1:18" x14ac:dyDescent="0.25">
      <c r="A3038" s="88">
        <v>2813</v>
      </c>
      <c r="B3038" s="92" t="s">
        <v>2984</v>
      </c>
      <c r="C3038" s="92" t="s">
        <v>59</v>
      </c>
      <c r="D3038" s="93">
        <v>4115804</v>
      </c>
      <c r="E3038" s="107">
        <v>163</v>
      </c>
      <c r="F3038" s="107">
        <v>144</v>
      </c>
      <c r="G3038" s="107">
        <v>134</v>
      </c>
      <c r="H3038" s="107">
        <v>102</v>
      </c>
      <c r="I3038" s="107">
        <v>76</v>
      </c>
      <c r="J3038" s="107">
        <v>57</v>
      </c>
      <c r="K3038" s="107">
        <v>67</v>
      </c>
      <c r="L3038" s="107">
        <v>91</v>
      </c>
      <c r="M3038" s="107">
        <v>106</v>
      </c>
      <c r="N3038" s="107">
        <v>133</v>
      </c>
      <c r="O3038" s="107">
        <v>153</v>
      </c>
      <c r="P3038" s="107">
        <v>171</v>
      </c>
      <c r="Q3038" s="106">
        <f t="shared" si="47"/>
        <v>1397</v>
      </c>
      <c r="R3038" s="87">
        <v>2015</v>
      </c>
    </row>
    <row r="3039" spans="1:18" x14ac:dyDescent="0.25">
      <c r="A3039" s="88">
        <v>2814</v>
      </c>
      <c r="B3039" s="92" t="s">
        <v>2985</v>
      </c>
      <c r="C3039" s="92" t="s">
        <v>52</v>
      </c>
      <c r="D3039" s="93">
        <v>1504455</v>
      </c>
      <c r="E3039" s="107">
        <v>122</v>
      </c>
      <c r="F3039" s="107">
        <v>105</v>
      </c>
      <c r="G3039" s="107">
        <v>116</v>
      </c>
      <c r="H3039" s="107">
        <v>108</v>
      </c>
      <c r="I3039" s="107">
        <v>118</v>
      </c>
      <c r="J3039" s="107">
        <v>118</v>
      </c>
      <c r="K3039" s="107">
        <v>131</v>
      </c>
      <c r="L3039" s="107">
        <v>151</v>
      </c>
      <c r="M3039" s="107">
        <v>154</v>
      </c>
      <c r="N3039" s="107">
        <v>156</v>
      </c>
      <c r="O3039" s="107">
        <v>141</v>
      </c>
      <c r="P3039" s="107">
        <v>132</v>
      </c>
      <c r="Q3039" s="106">
        <f t="shared" si="47"/>
        <v>1552</v>
      </c>
      <c r="R3039" s="87">
        <v>2015</v>
      </c>
    </row>
    <row r="3040" spans="1:18" x14ac:dyDescent="0.25">
      <c r="A3040" s="88">
        <v>2815</v>
      </c>
      <c r="B3040" s="92" t="s">
        <v>2986</v>
      </c>
      <c r="C3040" s="92" t="s">
        <v>48</v>
      </c>
      <c r="D3040" s="93">
        <v>3141405</v>
      </c>
      <c r="E3040" s="107">
        <v>199.4</v>
      </c>
      <c r="F3040" s="107">
        <v>176.3</v>
      </c>
      <c r="G3040" s="107">
        <v>172.5</v>
      </c>
      <c r="H3040" s="107">
        <v>141</v>
      </c>
      <c r="I3040" s="107">
        <v>122.4</v>
      </c>
      <c r="J3040" s="107">
        <v>106.2</v>
      </c>
      <c r="K3040" s="107">
        <v>110.7</v>
      </c>
      <c r="L3040" s="107">
        <v>139.4</v>
      </c>
      <c r="M3040" s="107">
        <v>153.5</v>
      </c>
      <c r="N3040" s="107">
        <v>173.1</v>
      </c>
      <c r="O3040" s="107">
        <v>166</v>
      </c>
      <c r="P3040" s="107">
        <v>176.9</v>
      </c>
      <c r="Q3040" s="106">
        <f t="shared" si="47"/>
        <v>1837.4</v>
      </c>
      <c r="R3040" s="87">
        <v>2015</v>
      </c>
    </row>
    <row r="3041" spans="1:18" x14ac:dyDescent="0.25">
      <c r="A3041" s="88">
        <v>2816</v>
      </c>
      <c r="B3041" s="92" t="s">
        <v>2987</v>
      </c>
      <c r="C3041" s="92" t="s">
        <v>61</v>
      </c>
      <c r="D3041" s="93">
        <v>4210803</v>
      </c>
      <c r="E3041" s="107">
        <v>200</v>
      </c>
      <c r="F3041" s="107">
        <v>162</v>
      </c>
      <c r="G3041" s="107">
        <v>153</v>
      </c>
      <c r="H3041" s="107">
        <v>108</v>
      </c>
      <c r="I3041" s="107">
        <v>76</v>
      </c>
      <c r="J3041" s="107">
        <v>56</v>
      </c>
      <c r="K3041" s="107">
        <v>64</v>
      </c>
      <c r="L3041" s="107">
        <v>90</v>
      </c>
      <c r="M3041" s="107">
        <v>114</v>
      </c>
      <c r="N3041" s="107">
        <v>152</v>
      </c>
      <c r="O3041" s="107">
        <v>182</v>
      </c>
      <c r="P3041" s="107">
        <v>206</v>
      </c>
      <c r="Q3041" s="106">
        <f t="shared" si="47"/>
        <v>1563</v>
      </c>
      <c r="R3041" s="87">
        <v>2015</v>
      </c>
    </row>
    <row r="3042" spans="1:18" x14ac:dyDescent="0.25">
      <c r="A3042" s="88">
        <v>2817</v>
      </c>
      <c r="B3042" s="92" t="s">
        <v>2988</v>
      </c>
      <c r="C3042" s="92" t="s">
        <v>52</v>
      </c>
      <c r="D3042" s="93">
        <v>1504505</v>
      </c>
      <c r="E3042" s="107">
        <v>115</v>
      </c>
      <c r="F3042" s="107">
        <v>100</v>
      </c>
      <c r="G3042" s="107">
        <v>108</v>
      </c>
      <c r="H3042" s="107">
        <v>105</v>
      </c>
      <c r="I3042" s="107">
        <v>112</v>
      </c>
      <c r="J3042" s="107">
        <v>112</v>
      </c>
      <c r="K3042" s="107">
        <v>122</v>
      </c>
      <c r="L3042" s="107">
        <v>138</v>
      </c>
      <c r="M3042" s="107">
        <v>146</v>
      </c>
      <c r="N3042" s="107">
        <v>144</v>
      </c>
      <c r="O3042" s="107">
        <v>137</v>
      </c>
      <c r="P3042" s="107">
        <v>127</v>
      </c>
      <c r="Q3042" s="106">
        <f t="shared" si="47"/>
        <v>1466</v>
      </c>
      <c r="R3042" s="87">
        <v>2015</v>
      </c>
    </row>
    <row r="3043" spans="1:18" x14ac:dyDescent="0.25">
      <c r="A3043" s="88">
        <v>2818</v>
      </c>
      <c r="B3043" s="92" t="s">
        <v>2989</v>
      </c>
      <c r="C3043" s="92" t="s">
        <v>302</v>
      </c>
      <c r="D3043" s="93">
        <v>3302809</v>
      </c>
      <c r="E3043" s="107">
        <v>206</v>
      </c>
      <c r="F3043" s="107">
        <v>166</v>
      </c>
      <c r="G3043" s="107">
        <v>164</v>
      </c>
      <c r="H3043" s="107">
        <v>134</v>
      </c>
      <c r="I3043" s="107">
        <v>111</v>
      </c>
      <c r="J3043" s="107">
        <v>101</v>
      </c>
      <c r="K3043" s="107">
        <v>108</v>
      </c>
      <c r="L3043" s="107">
        <v>134</v>
      </c>
      <c r="M3043" s="107">
        <v>131</v>
      </c>
      <c r="N3043" s="107">
        <v>149</v>
      </c>
      <c r="O3043" s="107">
        <v>160</v>
      </c>
      <c r="P3043" s="107">
        <v>167</v>
      </c>
      <c r="Q3043" s="106">
        <f t="shared" si="47"/>
        <v>1731</v>
      </c>
      <c r="R3043" s="87">
        <v>2015</v>
      </c>
    </row>
    <row r="3044" spans="1:18" x14ac:dyDescent="0.25">
      <c r="A3044" s="88">
        <v>2819</v>
      </c>
      <c r="B3044" s="92" t="s">
        <v>2990</v>
      </c>
      <c r="C3044" s="92" t="s">
        <v>48</v>
      </c>
      <c r="D3044" s="93">
        <v>3141504</v>
      </c>
      <c r="E3044" s="107">
        <v>156</v>
      </c>
      <c r="F3044" s="107">
        <v>132</v>
      </c>
      <c r="G3044" s="107">
        <v>128</v>
      </c>
      <c r="H3044" s="107">
        <v>101</v>
      </c>
      <c r="I3044" s="107">
        <v>85</v>
      </c>
      <c r="J3044" s="107">
        <v>69</v>
      </c>
      <c r="K3044" s="107">
        <v>74</v>
      </c>
      <c r="L3044" s="107">
        <v>97</v>
      </c>
      <c r="M3044" s="107">
        <v>108</v>
      </c>
      <c r="N3044" s="107">
        <v>129</v>
      </c>
      <c r="O3044" s="107">
        <v>129</v>
      </c>
      <c r="P3044" s="107">
        <v>137</v>
      </c>
      <c r="Q3044" s="106">
        <f t="shared" si="47"/>
        <v>1345</v>
      </c>
      <c r="R3044" s="87">
        <v>2015</v>
      </c>
    </row>
    <row r="3045" spans="1:18" x14ac:dyDescent="0.25">
      <c r="A3045" s="88">
        <v>2820</v>
      </c>
      <c r="B3045" s="92" t="s">
        <v>2991</v>
      </c>
      <c r="C3045" s="92" t="s">
        <v>91</v>
      </c>
      <c r="D3045" s="93">
        <v>3529500</v>
      </c>
      <c r="E3045" s="107">
        <v>145</v>
      </c>
      <c r="F3045" s="107">
        <v>124</v>
      </c>
      <c r="G3045" s="107">
        <v>126</v>
      </c>
      <c r="H3045" s="107">
        <v>102</v>
      </c>
      <c r="I3045" s="107">
        <v>82</v>
      </c>
      <c r="J3045" s="107">
        <v>67</v>
      </c>
      <c r="K3045" s="107">
        <v>76</v>
      </c>
      <c r="L3045" s="107">
        <v>105</v>
      </c>
      <c r="M3045" s="107">
        <v>119</v>
      </c>
      <c r="N3045" s="107">
        <v>136</v>
      </c>
      <c r="O3045" s="107">
        <v>144</v>
      </c>
      <c r="P3045" s="107">
        <v>146</v>
      </c>
      <c r="Q3045" s="106">
        <f t="shared" si="47"/>
        <v>1372</v>
      </c>
      <c r="R3045" s="87">
        <v>2015</v>
      </c>
    </row>
    <row r="3046" spans="1:18" x14ac:dyDescent="0.25">
      <c r="A3046" s="88">
        <v>2821</v>
      </c>
      <c r="B3046" s="92" t="s">
        <v>2992</v>
      </c>
      <c r="C3046" s="92" t="s">
        <v>59</v>
      </c>
      <c r="D3046" s="93">
        <v>4115853</v>
      </c>
      <c r="E3046" s="107">
        <v>191</v>
      </c>
      <c r="F3046" s="107">
        <v>167.1</v>
      </c>
      <c r="G3046" s="107">
        <v>158</v>
      </c>
      <c r="H3046" s="107">
        <v>125.4</v>
      </c>
      <c r="I3046" s="107">
        <v>95.2</v>
      </c>
      <c r="J3046" s="107">
        <v>73.7</v>
      </c>
      <c r="K3046" s="107">
        <v>85.6</v>
      </c>
      <c r="L3046" s="107">
        <v>114.7</v>
      </c>
      <c r="M3046" s="107">
        <v>128.80000000000001</v>
      </c>
      <c r="N3046" s="107">
        <v>162.1</v>
      </c>
      <c r="O3046" s="107">
        <v>180.7</v>
      </c>
      <c r="P3046" s="107">
        <v>197.6</v>
      </c>
      <c r="Q3046" s="106">
        <f t="shared" si="47"/>
        <v>1679.9</v>
      </c>
      <c r="R3046" s="87">
        <v>2015</v>
      </c>
    </row>
    <row r="3047" spans="1:18" x14ac:dyDescent="0.25">
      <c r="A3047" s="88">
        <v>2822</v>
      </c>
      <c r="B3047" s="92" t="s">
        <v>2993</v>
      </c>
      <c r="C3047" s="92" t="s">
        <v>48</v>
      </c>
      <c r="D3047" s="93">
        <v>3141603</v>
      </c>
      <c r="E3047" s="107">
        <v>178</v>
      </c>
      <c r="F3047" s="107">
        <v>146</v>
      </c>
      <c r="G3047" s="107">
        <v>143</v>
      </c>
      <c r="H3047" s="107">
        <v>115</v>
      </c>
      <c r="I3047" s="107">
        <v>98</v>
      </c>
      <c r="J3047" s="107">
        <v>80</v>
      </c>
      <c r="K3047" s="107">
        <v>89</v>
      </c>
      <c r="L3047" s="107">
        <v>118</v>
      </c>
      <c r="M3047" s="107">
        <v>125</v>
      </c>
      <c r="N3047" s="107">
        <v>143</v>
      </c>
      <c r="O3047" s="107">
        <v>147</v>
      </c>
      <c r="P3047" s="107">
        <v>147</v>
      </c>
      <c r="Q3047" s="106">
        <f t="shared" si="47"/>
        <v>1529</v>
      </c>
      <c r="R3047" s="87">
        <v>2015</v>
      </c>
    </row>
    <row r="3048" spans="1:18" x14ac:dyDescent="0.25">
      <c r="A3048" s="88">
        <v>2823</v>
      </c>
      <c r="B3048" s="92" t="s">
        <v>2994</v>
      </c>
      <c r="C3048" s="92" t="s">
        <v>91</v>
      </c>
      <c r="D3048" s="93">
        <v>3529609</v>
      </c>
      <c r="E3048" s="107">
        <v>143</v>
      </c>
      <c r="F3048" s="107">
        <v>123</v>
      </c>
      <c r="G3048" s="107">
        <v>125</v>
      </c>
      <c r="H3048" s="107">
        <v>101</v>
      </c>
      <c r="I3048" s="107">
        <v>82</v>
      </c>
      <c r="J3048" s="107">
        <v>67</v>
      </c>
      <c r="K3048" s="107">
        <v>76</v>
      </c>
      <c r="L3048" s="107">
        <v>106</v>
      </c>
      <c r="M3048" s="107">
        <v>121</v>
      </c>
      <c r="N3048" s="107">
        <v>138</v>
      </c>
      <c r="O3048" s="107">
        <v>141</v>
      </c>
      <c r="P3048" s="107">
        <v>142</v>
      </c>
      <c r="Q3048" s="106">
        <f t="shared" si="47"/>
        <v>1365</v>
      </c>
      <c r="R3048" s="87">
        <v>2015</v>
      </c>
    </row>
    <row r="3049" spans="1:18" x14ac:dyDescent="0.25">
      <c r="A3049" s="88">
        <v>2824</v>
      </c>
      <c r="B3049" s="92" t="s">
        <v>2995</v>
      </c>
      <c r="C3049" s="92" t="s">
        <v>54</v>
      </c>
      <c r="D3049" s="93">
        <v>2308203</v>
      </c>
      <c r="E3049" s="107">
        <v>189</v>
      </c>
      <c r="F3049" s="107">
        <v>163</v>
      </c>
      <c r="G3049" s="107">
        <v>165</v>
      </c>
      <c r="H3049" s="107">
        <v>157</v>
      </c>
      <c r="I3049" s="107">
        <v>159</v>
      </c>
      <c r="J3049" s="107">
        <v>156</v>
      </c>
      <c r="K3049" s="107">
        <v>175</v>
      </c>
      <c r="L3049" s="107">
        <v>202</v>
      </c>
      <c r="M3049" s="107">
        <v>207</v>
      </c>
      <c r="N3049" s="107">
        <v>218</v>
      </c>
      <c r="O3049" s="107">
        <v>202</v>
      </c>
      <c r="P3049" s="107">
        <v>197</v>
      </c>
      <c r="Q3049" s="106">
        <f t="shared" si="47"/>
        <v>2190</v>
      </c>
      <c r="R3049" s="87">
        <v>2015</v>
      </c>
    </row>
    <row r="3050" spans="1:18" x14ac:dyDescent="0.25">
      <c r="A3050" s="88">
        <v>2825</v>
      </c>
      <c r="B3050" s="92" t="s">
        <v>2996</v>
      </c>
      <c r="C3050" s="92" t="s">
        <v>91</v>
      </c>
      <c r="D3050" s="93">
        <v>3529658</v>
      </c>
      <c r="E3050" s="107">
        <v>142</v>
      </c>
      <c r="F3050" s="107">
        <v>122</v>
      </c>
      <c r="G3050" s="107">
        <v>125</v>
      </c>
      <c r="H3050" s="107">
        <v>98</v>
      </c>
      <c r="I3050" s="107">
        <v>75</v>
      </c>
      <c r="J3050" s="107">
        <v>61</v>
      </c>
      <c r="K3050" s="107">
        <v>69</v>
      </c>
      <c r="L3050" s="107">
        <v>94</v>
      </c>
      <c r="M3050" s="107">
        <v>112</v>
      </c>
      <c r="N3050" s="107">
        <v>135</v>
      </c>
      <c r="O3050" s="107">
        <v>143</v>
      </c>
      <c r="P3050" s="107">
        <v>142</v>
      </c>
      <c r="Q3050" s="106">
        <f t="shared" si="47"/>
        <v>1318</v>
      </c>
      <c r="R3050" s="87">
        <v>2015</v>
      </c>
    </row>
    <row r="3051" spans="1:18" x14ac:dyDescent="0.25">
      <c r="A3051" s="88">
        <v>2826</v>
      </c>
      <c r="B3051" s="92" t="s">
        <v>2997</v>
      </c>
      <c r="C3051" s="92" t="s">
        <v>48</v>
      </c>
      <c r="D3051" s="93">
        <v>3141702</v>
      </c>
      <c r="E3051" s="107">
        <v>174</v>
      </c>
      <c r="F3051" s="107">
        <v>141</v>
      </c>
      <c r="G3051" s="107">
        <v>139</v>
      </c>
      <c r="H3051" s="107">
        <v>113</v>
      </c>
      <c r="I3051" s="107">
        <v>98</v>
      </c>
      <c r="J3051" s="107">
        <v>80</v>
      </c>
      <c r="K3051" s="107">
        <v>87</v>
      </c>
      <c r="L3051" s="107">
        <v>116</v>
      </c>
      <c r="M3051" s="107">
        <v>123</v>
      </c>
      <c r="N3051" s="107">
        <v>142</v>
      </c>
      <c r="O3051" s="107">
        <v>139</v>
      </c>
      <c r="P3051" s="107">
        <v>142</v>
      </c>
      <c r="Q3051" s="106">
        <f t="shared" si="47"/>
        <v>1494</v>
      </c>
      <c r="R3051" s="87">
        <v>2015</v>
      </c>
    </row>
    <row r="3052" spans="1:18" x14ac:dyDescent="0.25">
      <c r="A3052" s="88">
        <v>2827</v>
      </c>
      <c r="B3052" s="92" t="s">
        <v>2997</v>
      </c>
      <c r="C3052" s="92" t="s">
        <v>302</v>
      </c>
      <c r="D3052" s="93">
        <v>3302858</v>
      </c>
      <c r="E3052" s="107">
        <v>186</v>
      </c>
      <c r="F3052" s="107">
        <v>156</v>
      </c>
      <c r="G3052" s="107">
        <v>151</v>
      </c>
      <c r="H3052" s="107">
        <v>119</v>
      </c>
      <c r="I3052" s="107">
        <v>95</v>
      </c>
      <c r="J3052" s="107">
        <v>83</v>
      </c>
      <c r="K3052" s="107">
        <v>91</v>
      </c>
      <c r="L3052" s="107">
        <v>112</v>
      </c>
      <c r="M3052" s="107">
        <v>117</v>
      </c>
      <c r="N3052" s="107">
        <v>137</v>
      </c>
      <c r="O3052" s="107">
        <v>150</v>
      </c>
      <c r="P3052" s="107">
        <v>159</v>
      </c>
      <c r="Q3052" s="106">
        <f t="shared" si="47"/>
        <v>1556</v>
      </c>
      <c r="R3052" s="87">
        <v>2015</v>
      </c>
    </row>
    <row r="3053" spans="1:18" x14ac:dyDescent="0.25">
      <c r="A3053" s="88">
        <v>2828</v>
      </c>
      <c r="B3053" s="92" t="s">
        <v>2998</v>
      </c>
      <c r="C3053" s="92" t="s">
        <v>110</v>
      </c>
      <c r="D3053" s="93">
        <v>2705200</v>
      </c>
      <c r="E3053" s="107">
        <v>241.7</v>
      </c>
      <c r="F3053" s="107">
        <v>203</v>
      </c>
      <c r="G3053" s="107">
        <v>209.3</v>
      </c>
      <c r="H3053" s="107">
        <v>188.7</v>
      </c>
      <c r="I3053" s="107">
        <v>150.30000000000001</v>
      </c>
      <c r="J3053" s="107">
        <v>134.6</v>
      </c>
      <c r="K3053" s="107">
        <v>145.5</v>
      </c>
      <c r="L3053" s="107">
        <v>161.5</v>
      </c>
      <c r="M3053" s="107">
        <v>186.6</v>
      </c>
      <c r="N3053" s="107">
        <v>227.8</v>
      </c>
      <c r="O3053" s="107">
        <v>235.7</v>
      </c>
      <c r="P3053" s="107">
        <v>252.1</v>
      </c>
      <c r="Q3053" s="106">
        <f t="shared" si="47"/>
        <v>2336.7999999999997</v>
      </c>
      <c r="R3053" s="87">
        <v>2015</v>
      </c>
    </row>
    <row r="3054" spans="1:18" x14ac:dyDescent="0.25">
      <c r="A3054" s="88">
        <v>2829</v>
      </c>
      <c r="B3054" s="92" t="s">
        <v>2999</v>
      </c>
      <c r="C3054" s="92" t="s">
        <v>77</v>
      </c>
      <c r="D3054" s="93">
        <v>2407609</v>
      </c>
      <c r="E3054" s="107">
        <v>204</v>
      </c>
      <c r="F3054" s="107">
        <v>181</v>
      </c>
      <c r="G3054" s="107">
        <v>188</v>
      </c>
      <c r="H3054" s="107">
        <v>168</v>
      </c>
      <c r="I3054" s="107">
        <v>160</v>
      </c>
      <c r="J3054" s="107">
        <v>141</v>
      </c>
      <c r="K3054" s="107">
        <v>155</v>
      </c>
      <c r="L3054" s="107">
        <v>179</v>
      </c>
      <c r="M3054" s="107">
        <v>192</v>
      </c>
      <c r="N3054" s="107">
        <v>211</v>
      </c>
      <c r="O3054" s="107">
        <v>209</v>
      </c>
      <c r="P3054" s="107">
        <v>213</v>
      </c>
      <c r="Q3054" s="106">
        <f t="shared" si="47"/>
        <v>2201</v>
      </c>
      <c r="R3054" s="87">
        <v>2015</v>
      </c>
    </row>
    <row r="3055" spans="1:18" x14ac:dyDescent="0.25">
      <c r="A3055" s="88">
        <v>2830</v>
      </c>
      <c r="B3055" s="92" t="s">
        <v>3000</v>
      </c>
      <c r="C3055" s="92" t="s">
        <v>79</v>
      </c>
      <c r="D3055" s="93">
        <v>2206209</v>
      </c>
      <c r="E3055" s="107">
        <v>139</v>
      </c>
      <c r="F3055" s="107">
        <v>122</v>
      </c>
      <c r="G3055" s="107">
        <v>132</v>
      </c>
      <c r="H3055" s="107">
        <v>125</v>
      </c>
      <c r="I3055" s="107">
        <v>128</v>
      </c>
      <c r="J3055" s="107">
        <v>121</v>
      </c>
      <c r="K3055" s="107">
        <v>131</v>
      </c>
      <c r="L3055" s="107">
        <v>149</v>
      </c>
      <c r="M3055" s="107">
        <v>155</v>
      </c>
      <c r="N3055" s="107">
        <v>163</v>
      </c>
      <c r="O3055" s="107">
        <v>150</v>
      </c>
      <c r="P3055" s="107">
        <v>144</v>
      </c>
      <c r="Q3055" s="106">
        <f t="shared" si="47"/>
        <v>1659</v>
      </c>
      <c r="R3055" s="87">
        <v>2015</v>
      </c>
    </row>
    <row r="3056" spans="1:18" x14ac:dyDescent="0.25">
      <c r="A3056" s="88">
        <v>2831</v>
      </c>
      <c r="B3056" s="92" t="s">
        <v>3001</v>
      </c>
      <c r="C3056" s="92" t="s">
        <v>56</v>
      </c>
      <c r="D3056" s="93">
        <v>2921203</v>
      </c>
      <c r="E3056" s="107">
        <v>201.3</v>
      </c>
      <c r="F3056" s="107">
        <v>176.1</v>
      </c>
      <c r="G3056" s="107">
        <v>172</v>
      </c>
      <c r="H3056" s="107">
        <v>151</v>
      </c>
      <c r="I3056" s="107">
        <v>135.6</v>
      </c>
      <c r="J3056" s="107">
        <v>114.8</v>
      </c>
      <c r="K3056" s="107">
        <v>118.6</v>
      </c>
      <c r="L3056" s="107">
        <v>146.30000000000001</v>
      </c>
      <c r="M3056" s="107">
        <v>159.69999999999999</v>
      </c>
      <c r="N3056" s="107">
        <v>188.3</v>
      </c>
      <c r="O3056" s="107">
        <v>182.7</v>
      </c>
      <c r="P3056" s="107">
        <v>187</v>
      </c>
      <c r="Q3056" s="106">
        <f t="shared" si="47"/>
        <v>1933.3999999999999</v>
      </c>
      <c r="R3056" s="87">
        <v>2015</v>
      </c>
    </row>
    <row r="3057" spans="1:18" x14ac:dyDescent="0.25">
      <c r="A3057" s="88">
        <v>2832</v>
      </c>
      <c r="B3057" s="92" t="s">
        <v>3002</v>
      </c>
      <c r="C3057" s="92" t="s">
        <v>79</v>
      </c>
      <c r="D3057" s="93">
        <v>2206308</v>
      </c>
      <c r="E3057" s="107">
        <v>154</v>
      </c>
      <c r="F3057" s="107">
        <v>134</v>
      </c>
      <c r="G3057" s="107">
        <v>140</v>
      </c>
      <c r="H3057" s="107">
        <v>134</v>
      </c>
      <c r="I3057" s="107">
        <v>137</v>
      </c>
      <c r="J3057" s="107">
        <v>134</v>
      </c>
      <c r="K3057" s="107">
        <v>146</v>
      </c>
      <c r="L3057" s="107">
        <v>170</v>
      </c>
      <c r="M3057" s="107">
        <v>178</v>
      </c>
      <c r="N3057" s="107">
        <v>187</v>
      </c>
      <c r="O3057" s="107">
        <v>173</v>
      </c>
      <c r="P3057" s="107">
        <v>164</v>
      </c>
      <c r="Q3057" s="106">
        <f t="shared" si="47"/>
        <v>1851</v>
      </c>
      <c r="R3057" s="87">
        <v>2015</v>
      </c>
    </row>
    <row r="3058" spans="1:18" x14ac:dyDescent="0.25">
      <c r="A3058" s="88">
        <v>2833</v>
      </c>
      <c r="B3058" s="92" t="s">
        <v>3003</v>
      </c>
      <c r="C3058" s="92" t="s">
        <v>302</v>
      </c>
      <c r="D3058" s="93">
        <v>3302908</v>
      </c>
      <c r="E3058" s="107">
        <v>199</v>
      </c>
      <c r="F3058" s="107">
        <v>163</v>
      </c>
      <c r="G3058" s="107">
        <v>160</v>
      </c>
      <c r="H3058" s="107">
        <v>127</v>
      </c>
      <c r="I3058" s="107">
        <v>105</v>
      </c>
      <c r="J3058" s="107">
        <v>93</v>
      </c>
      <c r="K3058" s="107">
        <v>101</v>
      </c>
      <c r="L3058" s="107">
        <v>128</v>
      </c>
      <c r="M3058" s="107">
        <v>129</v>
      </c>
      <c r="N3058" s="107">
        <v>147</v>
      </c>
      <c r="O3058" s="107">
        <v>156</v>
      </c>
      <c r="P3058" s="107">
        <v>164</v>
      </c>
      <c r="Q3058" s="106">
        <f t="shared" si="47"/>
        <v>1672</v>
      </c>
      <c r="R3058" s="87">
        <v>2015</v>
      </c>
    </row>
    <row r="3059" spans="1:18" x14ac:dyDescent="0.25">
      <c r="A3059" s="88">
        <v>2834</v>
      </c>
      <c r="B3059" s="92" t="s">
        <v>3004</v>
      </c>
      <c r="C3059" s="92" t="s">
        <v>91</v>
      </c>
      <c r="D3059" s="93">
        <v>3529708</v>
      </c>
      <c r="E3059" s="107">
        <v>131.80000000000001</v>
      </c>
      <c r="F3059" s="107">
        <v>112.9</v>
      </c>
      <c r="G3059" s="107">
        <v>120.2</v>
      </c>
      <c r="H3059" s="107">
        <v>101.6</v>
      </c>
      <c r="I3059" s="107">
        <v>90.4</v>
      </c>
      <c r="J3059" s="107">
        <v>76.5</v>
      </c>
      <c r="K3059" s="107">
        <v>83.3</v>
      </c>
      <c r="L3059" s="107">
        <v>106.9</v>
      </c>
      <c r="M3059" s="107">
        <v>111.8</v>
      </c>
      <c r="N3059" s="107">
        <v>124</v>
      </c>
      <c r="O3059" s="107">
        <v>127</v>
      </c>
      <c r="P3059" s="107">
        <v>123.3</v>
      </c>
      <c r="Q3059" s="106">
        <f t="shared" si="47"/>
        <v>1309.6999999999998</v>
      </c>
      <c r="R3059" s="87">
        <v>2015</v>
      </c>
    </row>
    <row r="3060" spans="1:18" x14ac:dyDescent="0.25">
      <c r="A3060" s="88">
        <v>2835</v>
      </c>
      <c r="B3060" s="92" t="s">
        <v>3005</v>
      </c>
      <c r="C3060" s="92" t="s">
        <v>56</v>
      </c>
      <c r="D3060" s="93">
        <v>2921302</v>
      </c>
      <c r="E3060" s="107">
        <v>207</v>
      </c>
      <c r="F3060" s="107">
        <v>179</v>
      </c>
      <c r="G3060" s="107">
        <v>171</v>
      </c>
      <c r="H3060" s="107">
        <v>146</v>
      </c>
      <c r="I3060" s="107">
        <v>122</v>
      </c>
      <c r="J3060" s="107">
        <v>106</v>
      </c>
      <c r="K3060" s="107">
        <v>110</v>
      </c>
      <c r="L3060" s="107">
        <v>134</v>
      </c>
      <c r="M3060" s="107">
        <v>150</v>
      </c>
      <c r="N3060" s="107">
        <v>177</v>
      </c>
      <c r="O3060" s="107">
        <v>177</v>
      </c>
      <c r="P3060" s="107">
        <v>190</v>
      </c>
      <c r="Q3060" s="106">
        <f t="shared" si="47"/>
        <v>1869</v>
      </c>
      <c r="R3060" s="87">
        <v>2015</v>
      </c>
    </row>
    <row r="3061" spans="1:18" x14ac:dyDescent="0.25">
      <c r="A3061" s="88">
        <v>2836</v>
      </c>
      <c r="B3061" s="92" t="s">
        <v>3005</v>
      </c>
      <c r="C3061" s="92" t="s">
        <v>54</v>
      </c>
      <c r="D3061" s="93">
        <v>2308302</v>
      </c>
      <c r="E3061" s="107">
        <v>202</v>
      </c>
      <c r="F3061" s="107">
        <v>174</v>
      </c>
      <c r="G3061" s="107">
        <v>179</v>
      </c>
      <c r="H3061" s="107">
        <v>164</v>
      </c>
      <c r="I3061" s="107">
        <v>154</v>
      </c>
      <c r="J3061" s="107">
        <v>140</v>
      </c>
      <c r="K3061" s="107">
        <v>153</v>
      </c>
      <c r="L3061" s="107">
        <v>179</v>
      </c>
      <c r="M3061" s="107">
        <v>193</v>
      </c>
      <c r="N3061" s="107">
        <v>212</v>
      </c>
      <c r="O3061" s="107">
        <v>207</v>
      </c>
      <c r="P3061" s="107">
        <v>210</v>
      </c>
      <c r="Q3061" s="106">
        <f t="shared" si="47"/>
        <v>2167</v>
      </c>
      <c r="R3061" s="87">
        <v>2015</v>
      </c>
    </row>
    <row r="3062" spans="1:18" x14ac:dyDescent="0.25">
      <c r="A3062" s="88">
        <v>2837</v>
      </c>
      <c r="B3062" s="92" t="s">
        <v>3006</v>
      </c>
      <c r="C3062" s="92" t="s">
        <v>71</v>
      </c>
      <c r="D3062" s="93">
        <v>2106672</v>
      </c>
      <c r="E3062" s="107">
        <v>144</v>
      </c>
      <c r="F3062" s="107">
        <v>126</v>
      </c>
      <c r="G3062" s="107">
        <v>135</v>
      </c>
      <c r="H3062" s="107">
        <v>129</v>
      </c>
      <c r="I3062" s="107">
        <v>134</v>
      </c>
      <c r="J3062" s="107">
        <v>129</v>
      </c>
      <c r="K3062" s="107">
        <v>141</v>
      </c>
      <c r="L3062" s="107">
        <v>162</v>
      </c>
      <c r="M3062" s="107">
        <v>168</v>
      </c>
      <c r="N3062" s="107">
        <v>175</v>
      </c>
      <c r="O3062" s="107">
        <v>161</v>
      </c>
      <c r="P3062" s="107">
        <v>152</v>
      </c>
      <c r="Q3062" s="106">
        <f t="shared" si="47"/>
        <v>1756</v>
      </c>
      <c r="R3062" s="87">
        <v>2015</v>
      </c>
    </row>
    <row r="3063" spans="1:18" x14ac:dyDescent="0.25">
      <c r="A3063" s="88">
        <v>2838</v>
      </c>
      <c r="B3063" s="92" t="s">
        <v>3007</v>
      </c>
      <c r="C3063" s="92" t="s">
        <v>54</v>
      </c>
      <c r="D3063" s="93">
        <v>2308351</v>
      </c>
      <c r="E3063" s="107">
        <v>203</v>
      </c>
      <c r="F3063" s="107">
        <v>173</v>
      </c>
      <c r="G3063" s="107">
        <v>178</v>
      </c>
      <c r="H3063" s="107">
        <v>166</v>
      </c>
      <c r="I3063" s="107">
        <v>163</v>
      </c>
      <c r="J3063" s="107">
        <v>152</v>
      </c>
      <c r="K3063" s="107">
        <v>169</v>
      </c>
      <c r="L3063" s="107">
        <v>198</v>
      </c>
      <c r="M3063" s="107">
        <v>207</v>
      </c>
      <c r="N3063" s="107">
        <v>223</v>
      </c>
      <c r="O3063" s="107">
        <v>211</v>
      </c>
      <c r="P3063" s="107">
        <v>212</v>
      </c>
      <c r="Q3063" s="106">
        <f t="shared" si="47"/>
        <v>2255</v>
      </c>
      <c r="R3063" s="87">
        <v>2015</v>
      </c>
    </row>
    <row r="3064" spans="1:18" x14ac:dyDescent="0.25">
      <c r="A3064" s="88">
        <v>2839</v>
      </c>
      <c r="B3064" s="92" t="s">
        <v>3008</v>
      </c>
      <c r="C3064" s="92" t="s">
        <v>79</v>
      </c>
      <c r="D3064" s="93">
        <v>2206357</v>
      </c>
      <c r="E3064" s="107">
        <v>190</v>
      </c>
      <c r="F3064" s="107">
        <v>164</v>
      </c>
      <c r="G3064" s="107">
        <v>171</v>
      </c>
      <c r="H3064" s="107">
        <v>163</v>
      </c>
      <c r="I3064" s="107">
        <v>165</v>
      </c>
      <c r="J3064" s="107">
        <v>158</v>
      </c>
      <c r="K3064" s="107">
        <v>176</v>
      </c>
      <c r="L3064" s="107">
        <v>202</v>
      </c>
      <c r="M3064" s="107">
        <v>207</v>
      </c>
      <c r="N3064" s="107">
        <v>219</v>
      </c>
      <c r="O3064" s="107">
        <v>204</v>
      </c>
      <c r="P3064" s="107">
        <v>198</v>
      </c>
      <c r="Q3064" s="106">
        <f t="shared" si="47"/>
        <v>2217</v>
      </c>
      <c r="R3064" s="87">
        <v>2015</v>
      </c>
    </row>
    <row r="3065" spans="1:18" x14ac:dyDescent="0.25">
      <c r="A3065" s="88">
        <v>2840</v>
      </c>
      <c r="B3065" s="92" t="s">
        <v>3009</v>
      </c>
      <c r="C3065" s="92" t="s">
        <v>46</v>
      </c>
      <c r="D3065" s="93">
        <v>5213053</v>
      </c>
      <c r="E3065" s="107">
        <v>124</v>
      </c>
      <c r="F3065" s="107">
        <v>108</v>
      </c>
      <c r="G3065" s="107">
        <v>115</v>
      </c>
      <c r="H3065" s="107">
        <v>105</v>
      </c>
      <c r="I3065" s="107">
        <v>98</v>
      </c>
      <c r="J3065" s="107">
        <v>86</v>
      </c>
      <c r="K3065" s="107">
        <v>102</v>
      </c>
      <c r="L3065" s="107">
        <v>126</v>
      </c>
      <c r="M3065" s="107">
        <v>128</v>
      </c>
      <c r="N3065" s="107">
        <v>133</v>
      </c>
      <c r="O3065" s="107">
        <v>116</v>
      </c>
      <c r="P3065" s="107">
        <v>116</v>
      </c>
      <c r="Q3065" s="106">
        <f t="shared" si="47"/>
        <v>1357</v>
      </c>
      <c r="R3065" s="87">
        <v>2015</v>
      </c>
    </row>
    <row r="3066" spans="1:18" x14ac:dyDescent="0.25">
      <c r="A3066" s="88">
        <v>2841</v>
      </c>
      <c r="B3066" s="92" t="s">
        <v>3010</v>
      </c>
      <c r="C3066" s="92" t="s">
        <v>99</v>
      </c>
      <c r="D3066" s="93">
        <v>3203403</v>
      </c>
      <c r="E3066" s="107">
        <v>202.4</v>
      </c>
      <c r="F3066" s="107">
        <v>169.3</v>
      </c>
      <c r="G3066" s="107">
        <v>165.9</v>
      </c>
      <c r="H3066" s="107">
        <v>126.3</v>
      </c>
      <c r="I3066" s="107">
        <v>106.3</v>
      </c>
      <c r="J3066" s="107">
        <v>89.1</v>
      </c>
      <c r="K3066" s="107">
        <v>96.1</v>
      </c>
      <c r="L3066" s="107">
        <v>123.6</v>
      </c>
      <c r="M3066" s="107">
        <v>130.30000000000001</v>
      </c>
      <c r="N3066" s="107">
        <v>151.69999999999999</v>
      </c>
      <c r="O3066" s="107">
        <v>157.30000000000001</v>
      </c>
      <c r="P3066" s="107">
        <v>167.4</v>
      </c>
      <c r="Q3066" s="106">
        <f t="shared" si="47"/>
        <v>1685.7</v>
      </c>
      <c r="R3066" s="87">
        <v>2015</v>
      </c>
    </row>
    <row r="3067" spans="1:18" x14ac:dyDescent="0.25">
      <c r="A3067" s="88">
        <v>2842</v>
      </c>
      <c r="B3067" s="92" t="s">
        <v>3011</v>
      </c>
      <c r="C3067" s="92" t="s">
        <v>46</v>
      </c>
      <c r="D3067" s="93">
        <v>5213087</v>
      </c>
      <c r="E3067" s="107">
        <v>130</v>
      </c>
      <c r="F3067" s="107">
        <v>117</v>
      </c>
      <c r="G3067" s="107">
        <v>126</v>
      </c>
      <c r="H3067" s="107">
        <v>106</v>
      </c>
      <c r="I3067" s="107">
        <v>108</v>
      </c>
      <c r="J3067" s="107">
        <v>97</v>
      </c>
      <c r="K3067" s="107">
        <v>102</v>
      </c>
      <c r="L3067" s="107">
        <v>120</v>
      </c>
      <c r="M3067" s="107">
        <v>134</v>
      </c>
      <c r="N3067" s="107">
        <v>150</v>
      </c>
      <c r="O3067" s="107">
        <v>125</v>
      </c>
      <c r="P3067" s="107">
        <v>129</v>
      </c>
      <c r="Q3067" s="106">
        <f t="shared" si="47"/>
        <v>1444</v>
      </c>
      <c r="R3067" s="87">
        <v>2015</v>
      </c>
    </row>
    <row r="3068" spans="1:18" x14ac:dyDescent="0.25">
      <c r="A3068" s="88">
        <v>2843</v>
      </c>
      <c r="B3068" s="92" t="s">
        <v>3012</v>
      </c>
      <c r="C3068" s="92" t="s">
        <v>110</v>
      </c>
      <c r="D3068" s="93">
        <v>2705309</v>
      </c>
      <c r="E3068" s="107">
        <v>202</v>
      </c>
      <c r="F3068" s="107">
        <v>178</v>
      </c>
      <c r="G3068" s="107">
        <v>184</v>
      </c>
      <c r="H3068" s="107">
        <v>163</v>
      </c>
      <c r="I3068" s="107">
        <v>134</v>
      </c>
      <c r="J3068" s="107">
        <v>113</v>
      </c>
      <c r="K3068" s="107">
        <v>122</v>
      </c>
      <c r="L3068" s="107">
        <v>138</v>
      </c>
      <c r="M3068" s="107">
        <v>160</v>
      </c>
      <c r="N3068" s="107">
        <v>190</v>
      </c>
      <c r="O3068" s="107">
        <v>199</v>
      </c>
      <c r="P3068" s="107">
        <v>207</v>
      </c>
      <c r="Q3068" s="106">
        <f t="shared" si="47"/>
        <v>1990</v>
      </c>
      <c r="R3068" s="87">
        <v>2015</v>
      </c>
    </row>
    <row r="3069" spans="1:18" x14ac:dyDescent="0.25">
      <c r="A3069" s="88">
        <v>2844</v>
      </c>
      <c r="B3069" s="92" t="s">
        <v>3013</v>
      </c>
      <c r="C3069" s="92" t="s">
        <v>81</v>
      </c>
      <c r="D3069" s="93">
        <v>4312252</v>
      </c>
      <c r="E3069" s="107">
        <v>156</v>
      </c>
      <c r="F3069" s="107">
        <v>126</v>
      </c>
      <c r="G3069" s="107">
        <v>111</v>
      </c>
      <c r="H3069" s="107">
        <v>70</v>
      </c>
      <c r="I3069" s="107">
        <v>46</v>
      </c>
      <c r="J3069" s="107">
        <v>32</v>
      </c>
      <c r="K3069" s="107">
        <v>35</v>
      </c>
      <c r="L3069" s="107">
        <v>55</v>
      </c>
      <c r="M3069" s="107">
        <v>71</v>
      </c>
      <c r="N3069" s="107">
        <v>106</v>
      </c>
      <c r="O3069" s="107">
        <v>136</v>
      </c>
      <c r="P3069" s="107">
        <v>159</v>
      </c>
      <c r="Q3069" s="106">
        <f t="shared" si="47"/>
        <v>1103</v>
      </c>
      <c r="R3069" s="87">
        <v>2015</v>
      </c>
    </row>
    <row r="3070" spans="1:18" x14ac:dyDescent="0.25">
      <c r="A3070" s="88">
        <v>2845</v>
      </c>
      <c r="B3070" s="92" t="s">
        <v>3014</v>
      </c>
      <c r="C3070" s="92" t="s">
        <v>48</v>
      </c>
      <c r="D3070" s="93">
        <v>3141801</v>
      </c>
      <c r="E3070" s="107">
        <v>189</v>
      </c>
      <c r="F3070" s="107">
        <v>160</v>
      </c>
      <c r="G3070" s="107">
        <v>157</v>
      </c>
      <c r="H3070" s="107">
        <v>131</v>
      </c>
      <c r="I3070" s="107">
        <v>118</v>
      </c>
      <c r="J3070" s="107">
        <v>98</v>
      </c>
      <c r="K3070" s="107">
        <v>105</v>
      </c>
      <c r="L3070" s="107">
        <v>138</v>
      </c>
      <c r="M3070" s="107">
        <v>142</v>
      </c>
      <c r="N3070" s="107">
        <v>167</v>
      </c>
      <c r="O3070" s="107">
        <v>159</v>
      </c>
      <c r="P3070" s="107">
        <v>163</v>
      </c>
      <c r="Q3070" s="106">
        <f t="shared" si="47"/>
        <v>1727</v>
      </c>
      <c r="R3070" s="87">
        <v>2015</v>
      </c>
    </row>
    <row r="3071" spans="1:18" x14ac:dyDescent="0.25">
      <c r="A3071" s="88">
        <v>2846</v>
      </c>
      <c r="B3071" s="92" t="s">
        <v>3015</v>
      </c>
      <c r="C3071" s="92" t="s">
        <v>48</v>
      </c>
      <c r="D3071" s="93">
        <v>3141900</v>
      </c>
      <c r="E3071" s="107">
        <v>193</v>
      </c>
      <c r="F3071" s="107">
        <v>151</v>
      </c>
      <c r="G3071" s="107">
        <v>151</v>
      </c>
      <c r="H3071" s="107">
        <v>126</v>
      </c>
      <c r="I3071" s="107">
        <v>110</v>
      </c>
      <c r="J3071" s="107">
        <v>92</v>
      </c>
      <c r="K3071" s="107">
        <v>103</v>
      </c>
      <c r="L3071" s="107">
        <v>134</v>
      </c>
      <c r="M3071" s="107">
        <v>139</v>
      </c>
      <c r="N3071" s="107">
        <v>154</v>
      </c>
      <c r="O3071" s="107">
        <v>160</v>
      </c>
      <c r="P3071" s="107">
        <v>153</v>
      </c>
      <c r="Q3071" s="106">
        <f t="shared" si="47"/>
        <v>1666</v>
      </c>
      <c r="R3071" s="87">
        <v>2015</v>
      </c>
    </row>
    <row r="3072" spans="1:18" x14ac:dyDescent="0.25">
      <c r="A3072" s="88">
        <v>2847</v>
      </c>
      <c r="B3072" s="92" t="s">
        <v>3016</v>
      </c>
      <c r="C3072" s="92" t="s">
        <v>46</v>
      </c>
      <c r="D3072" s="93">
        <v>5213103</v>
      </c>
      <c r="E3072" s="107">
        <v>139</v>
      </c>
      <c r="F3072" s="107">
        <v>118</v>
      </c>
      <c r="G3072" s="107">
        <v>127</v>
      </c>
      <c r="H3072" s="107">
        <v>114</v>
      </c>
      <c r="I3072" s="107">
        <v>104</v>
      </c>
      <c r="J3072" s="107">
        <v>90</v>
      </c>
      <c r="K3072" s="107">
        <v>104</v>
      </c>
      <c r="L3072" s="107">
        <v>126</v>
      </c>
      <c r="M3072" s="107">
        <v>129</v>
      </c>
      <c r="N3072" s="107">
        <v>144</v>
      </c>
      <c r="O3072" s="107">
        <v>136</v>
      </c>
      <c r="P3072" s="107">
        <v>135</v>
      </c>
      <c r="Q3072" s="106">
        <f t="shared" si="47"/>
        <v>1466</v>
      </c>
      <c r="R3072" s="87">
        <v>2015</v>
      </c>
    </row>
    <row r="3073" spans="1:18" x14ac:dyDescent="0.25">
      <c r="A3073" s="88">
        <v>2848</v>
      </c>
      <c r="B3073" s="92" t="s">
        <v>3017</v>
      </c>
      <c r="C3073" s="92" t="s">
        <v>91</v>
      </c>
      <c r="D3073" s="93">
        <v>3529807</v>
      </c>
      <c r="E3073" s="107">
        <v>133</v>
      </c>
      <c r="F3073" s="107">
        <v>113</v>
      </c>
      <c r="G3073" s="107">
        <v>115</v>
      </c>
      <c r="H3073" s="107">
        <v>91</v>
      </c>
      <c r="I3073" s="107">
        <v>70</v>
      </c>
      <c r="J3073" s="107">
        <v>57</v>
      </c>
      <c r="K3073" s="107">
        <v>62</v>
      </c>
      <c r="L3073" s="107">
        <v>87</v>
      </c>
      <c r="M3073" s="107">
        <v>100</v>
      </c>
      <c r="N3073" s="107">
        <v>118</v>
      </c>
      <c r="O3073" s="107">
        <v>130</v>
      </c>
      <c r="P3073" s="107">
        <v>132</v>
      </c>
      <c r="Q3073" s="106">
        <f t="shared" si="47"/>
        <v>1208</v>
      </c>
      <c r="R3073" s="87">
        <v>2015</v>
      </c>
    </row>
    <row r="3074" spans="1:18" x14ac:dyDescent="0.25">
      <c r="A3074" s="88">
        <v>2849</v>
      </c>
      <c r="B3074" s="92" t="s">
        <v>3018</v>
      </c>
      <c r="C3074" s="92" t="s">
        <v>193</v>
      </c>
      <c r="D3074" s="93">
        <v>1101203</v>
      </c>
      <c r="E3074" s="107">
        <v>106</v>
      </c>
      <c r="F3074" s="107">
        <v>97</v>
      </c>
      <c r="G3074" s="107">
        <v>108</v>
      </c>
      <c r="H3074" s="107">
        <v>93</v>
      </c>
      <c r="I3074" s="107">
        <v>93</v>
      </c>
      <c r="J3074" s="107">
        <v>84</v>
      </c>
      <c r="K3074" s="107">
        <v>97</v>
      </c>
      <c r="L3074" s="107">
        <v>115</v>
      </c>
      <c r="M3074" s="107">
        <v>109</v>
      </c>
      <c r="N3074" s="107">
        <v>116</v>
      </c>
      <c r="O3074" s="107">
        <v>111</v>
      </c>
      <c r="P3074" s="107">
        <v>107</v>
      </c>
      <c r="Q3074" s="106">
        <f t="shared" ref="Q3074:Q3137" si="48">SUM(E3074:P3074)</f>
        <v>1236</v>
      </c>
      <c r="R3074" s="87">
        <v>2015</v>
      </c>
    </row>
    <row r="3075" spans="1:18" x14ac:dyDescent="0.25">
      <c r="A3075" s="88">
        <v>2850</v>
      </c>
      <c r="B3075" s="92" t="s">
        <v>3019</v>
      </c>
      <c r="C3075" s="92" t="s">
        <v>91</v>
      </c>
      <c r="D3075" s="93">
        <v>3530003</v>
      </c>
      <c r="E3075" s="107">
        <v>139</v>
      </c>
      <c r="F3075" s="107">
        <v>117</v>
      </c>
      <c r="G3075" s="107">
        <v>122</v>
      </c>
      <c r="H3075" s="107">
        <v>99</v>
      </c>
      <c r="I3075" s="107">
        <v>85</v>
      </c>
      <c r="J3075" s="107">
        <v>70</v>
      </c>
      <c r="K3075" s="107">
        <v>83</v>
      </c>
      <c r="L3075" s="107">
        <v>117</v>
      </c>
      <c r="M3075" s="107">
        <v>128</v>
      </c>
      <c r="N3075" s="107">
        <v>139</v>
      </c>
      <c r="O3075" s="107">
        <v>138</v>
      </c>
      <c r="P3075" s="107">
        <v>138</v>
      </c>
      <c r="Q3075" s="106">
        <f t="shared" si="48"/>
        <v>1375</v>
      </c>
      <c r="R3075" s="87">
        <v>2015</v>
      </c>
    </row>
    <row r="3076" spans="1:18" x14ac:dyDescent="0.25">
      <c r="A3076" s="88">
        <v>2851</v>
      </c>
      <c r="B3076" s="92" t="s">
        <v>3020</v>
      </c>
      <c r="C3076" s="92" t="s">
        <v>48</v>
      </c>
      <c r="D3076" s="93">
        <v>3142007</v>
      </c>
      <c r="E3076" s="107">
        <v>177</v>
      </c>
      <c r="F3076" s="107">
        <v>155</v>
      </c>
      <c r="G3076" s="107">
        <v>154</v>
      </c>
      <c r="H3076" s="107">
        <v>133</v>
      </c>
      <c r="I3076" s="107">
        <v>117</v>
      </c>
      <c r="J3076" s="107">
        <v>101</v>
      </c>
      <c r="K3076" s="107">
        <v>109</v>
      </c>
      <c r="L3076" s="107">
        <v>138</v>
      </c>
      <c r="M3076" s="107">
        <v>153</v>
      </c>
      <c r="N3076" s="107">
        <v>172</v>
      </c>
      <c r="O3076" s="107">
        <v>159</v>
      </c>
      <c r="P3076" s="107">
        <v>160</v>
      </c>
      <c r="Q3076" s="106">
        <f t="shared" si="48"/>
        <v>1728</v>
      </c>
      <c r="R3076" s="87">
        <v>2015</v>
      </c>
    </row>
    <row r="3077" spans="1:18" x14ac:dyDescent="0.25">
      <c r="A3077" s="88">
        <v>2852</v>
      </c>
      <c r="B3077" s="92" t="s">
        <v>3021</v>
      </c>
      <c r="C3077" s="92" t="s">
        <v>91</v>
      </c>
      <c r="D3077" s="93">
        <v>3529906</v>
      </c>
      <c r="E3077" s="107">
        <v>143</v>
      </c>
      <c r="F3077" s="107">
        <v>121</v>
      </c>
      <c r="G3077" s="107">
        <v>117</v>
      </c>
      <c r="H3077" s="107">
        <v>90</v>
      </c>
      <c r="I3077" s="107">
        <v>66</v>
      </c>
      <c r="J3077" s="107">
        <v>52</v>
      </c>
      <c r="K3077" s="107">
        <v>57</v>
      </c>
      <c r="L3077" s="107">
        <v>73</v>
      </c>
      <c r="M3077" s="107">
        <v>83</v>
      </c>
      <c r="N3077" s="107">
        <v>106</v>
      </c>
      <c r="O3077" s="107">
        <v>127</v>
      </c>
      <c r="P3077" s="107">
        <v>141</v>
      </c>
      <c r="Q3077" s="106">
        <f t="shared" si="48"/>
        <v>1176</v>
      </c>
      <c r="R3077" s="87">
        <v>2015</v>
      </c>
    </row>
    <row r="3078" spans="1:18" x14ac:dyDescent="0.25">
      <c r="A3078" s="88">
        <v>2853</v>
      </c>
      <c r="B3078" s="92" t="s">
        <v>3022</v>
      </c>
      <c r="C3078" s="92" t="s">
        <v>302</v>
      </c>
      <c r="D3078" s="93">
        <v>3303005</v>
      </c>
      <c r="E3078" s="107">
        <v>194</v>
      </c>
      <c r="F3078" s="107">
        <v>159</v>
      </c>
      <c r="G3078" s="107">
        <v>158</v>
      </c>
      <c r="H3078" s="107">
        <v>122</v>
      </c>
      <c r="I3078" s="107">
        <v>101</v>
      </c>
      <c r="J3078" s="107">
        <v>84</v>
      </c>
      <c r="K3078" s="107">
        <v>91</v>
      </c>
      <c r="L3078" s="107">
        <v>118</v>
      </c>
      <c r="M3078" s="107">
        <v>123</v>
      </c>
      <c r="N3078" s="107">
        <v>139</v>
      </c>
      <c r="O3078" s="107">
        <v>145</v>
      </c>
      <c r="P3078" s="107">
        <v>157</v>
      </c>
      <c r="Q3078" s="106">
        <f t="shared" si="48"/>
        <v>1591</v>
      </c>
      <c r="R3078" s="87">
        <v>2015</v>
      </c>
    </row>
    <row r="3079" spans="1:18" x14ac:dyDescent="0.25">
      <c r="A3079" s="88">
        <v>2854</v>
      </c>
      <c r="B3079" s="92" t="s">
        <v>3023</v>
      </c>
      <c r="C3079" s="92" t="s">
        <v>68</v>
      </c>
      <c r="D3079" s="93">
        <v>1713205</v>
      </c>
      <c r="E3079" s="107">
        <v>120</v>
      </c>
      <c r="F3079" s="107">
        <v>102</v>
      </c>
      <c r="G3079" s="107">
        <v>111</v>
      </c>
      <c r="H3079" s="107">
        <v>108</v>
      </c>
      <c r="I3079" s="107">
        <v>107</v>
      </c>
      <c r="J3079" s="107">
        <v>97</v>
      </c>
      <c r="K3079" s="107">
        <v>105</v>
      </c>
      <c r="L3079" s="107">
        <v>129</v>
      </c>
      <c r="M3079" s="107">
        <v>134</v>
      </c>
      <c r="N3079" s="107">
        <v>130</v>
      </c>
      <c r="O3079" s="107">
        <v>117</v>
      </c>
      <c r="P3079" s="107">
        <v>119</v>
      </c>
      <c r="Q3079" s="106">
        <f t="shared" si="48"/>
        <v>1379</v>
      </c>
      <c r="R3079" s="87">
        <v>2015</v>
      </c>
    </row>
    <row r="3080" spans="1:18" x14ac:dyDescent="0.25">
      <c r="A3080" s="88">
        <v>2855</v>
      </c>
      <c r="B3080" s="92" t="s">
        <v>3024</v>
      </c>
      <c r="C3080" s="92" t="s">
        <v>71</v>
      </c>
      <c r="D3080" s="93">
        <v>2106706</v>
      </c>
      <c r="E3080" s="107">
        <v>141</v>
      </c>
      <c r="F3080" s="107">
        <v>124</v>
      </c>
      <c r="G3080" s="107">
        <v>131</v>
      </c>
      <c r="H3080" s="107">
        <v>123</v>
      </c>
      <c r="I3080" s="107">
        <v>121</v>
      </c>
      <c r="J3080" s="107">
        <v>114</v>
      </c>
      <c r="K3080" s="107">
        <v>124</v>
      </c>
      <c r="L3080" s="107">
        <v>143</v>
      </c>
      <c r="M3080" s="107">
        <v>151</v>
      </c>
      <c r="N3080" s="107">
        <v>159</v>
      </c>
      <c r="O3080" s="107">
        <v>149</v>
      </c>
      <c r="P3080" s="107">
        <v>146</v>
      </c>
      <c r="Q3080" s="106">
        <f t="shared" si="48"/>
        <v>1626</v>
      </c>
      <c r="R3080" s="87">
        <v>2015</v>
      </c>
    </row>
    <row r="3081" spans="1:18" x14ac:dyDescent="0.25">
      <c r="A3081" s="88">
        <v>2856</v>
      </c>
      <c r="B3081" s="92" t="s">
        <v>3024</v>
      </c>
      <c r="C3081" s="92" t="s">
        <v>59</v>
      </c>
      <c r="D3081" s="93">
        <v>4115903</v>
      </c>
      <c r="E3081" s="107">
        <v>193</v>
      </c>
      <c r="F3081" s="107">
        <v>167</v>
      </c>
      <c r="G3081" s="107">
        <v>161</v>
      </c>
      <c r="H3081" s="107">
        <v>130</v>
      </c>
      <c r="I3081" s="107">
        <v>100</v>
      </c>
      <c r="J3081" s="107">
        <v>80</v>
      </c>
      <c r="K3081" s="107">
        <v>91</v>
      </c>
      <c r="L3081" s="107">
        <v>122</v>
      </c>
      <c r="M3081" s="107">
        <v>135</v>
      </c>
      <c r="N3081" s="107">
        <v>165</v>
      </c>
      <c r="O3081" s="107">
        <v>185</v>
      </c>
      <c r="P3081" s="107">
        <v>197</v>
      </c>
      <c r="Q3081" s="106">
        <f t="shared" si="48"/>
        <v>1726</v>
      </c>
      <c r="R3081" s="87">
        <v>2015</v>
      </c>
    </row>
    <row r="3082" spans="1:18" x14ac:dyDescent="0.25">
      <c r="A3082" s="88">
        <v>2857</v>
      </c>
      <c r="B3082" s="92" t="s">
        <v>3025</v>
      </c>
      <c r="C3082" s="92" t="s">
        <v>48</v>
      </c>
      <c r="D3082" s="93">
        <v>3142106</v>
      </c>
      <c r="E3082" s="107">
        <v>201</v>
      </c>
      <c r="F3082" s="107">
        <v>164</v>
      </c>
      <c r="G3082" s="107">
        <v>159</v>
      </c>
      <c r="H3082" s="107">
        <v>126</v>
      </c>
      <c r="I3082" s="107">
        <v>108</v>
      </c>
      <c r="J3082" s="107">
        <v>88</v>
      </c>
      <c r="K3082" s="107">
        <v>96</v>
      </c>
      <c r="L3082" s="107">
        <v>127</v>
      </c>
      <c r="M3082" s="107">
        <v>129</v>
      </c>
      <c r="N3082" s="107">
        <v>149</v>
      </c>
      <c r="O3082" s="107">
        <v>154</v>
      </c>
      <c r="P3082" s="107">
        <v>161</v>
      </c>
      <c r="Q3082" s="106">
        <f t="shared" si="48"/>
        <v>1662</v>
      </c>
      <c r="R3082" s="87">
        <v>2015</v>
      </c>
    </row>
    <row r="3083" spans="1:18" x14ac:dyDescent="0.25">
      <c r="A3083" s="88">
        <v>2858</v>
      </c>
      <c r="B3083" s="92" t="s">
        <v>3026</v>
      </c>
      <c r="C3083" s="92" t="s">
        <v>81</v>
      </c>
      <c r="D3083" s="93">
        <v>4312302</v>
      </c>
      <c r="E3083" s="107">
        <v>186</v>
      </c>
      <c r="F3083" s="107">
        <v>150</v>
      </c>
      <c r="G3083" s="107">
        <v>140</v>
      </c>
      <c r="H3083" s="107">
        <v>95</v>
      </c>
      <c r="I3083" s="107">
        <v>68</v>
      </c>
      <c r="J3083" s="107">
        <v>52</v>
      </c>
      <c r="K3083" s="107">
        <v>60</v>
      </c>
      <c r="L3083" s="107">
        <v>87</v>
      </c>
      <c r="M3083" s="107">
        <v>106</v>
      </c>
      <c r="N3083" s="107">
        <v>140</v>
      </c>
      <c r="O3083" s="107">
        <v>170</v>
      </c>
      <c r="P3083" s="107">
        <v>195</v>
      </c>
      <c r="Q3083" s="106">
        <f t="shared" si="48"/>
        <v>1449</v>
      </c>
      <c r="R3083" s="87">
        <v>2015</v>
      </c>
    </row>
    <row r="3084" spans="1:18" x14ac:dyDescent="0.25">
      <c r="A3084" s="88">
        <v>2859</v>
      </c>
      <c r="B3084" s="92" t="s">
        <v>3027</v>
      </c>
      <c r="C3084" s="92" t="s">
        <v>48</v>
      </c>
      <c r="D3084" s="93">
        <v>3142205</v>
      </c>
      <c r="E3084" s="107">
        <v>189</v>
      </c>
      <c r="F3084" s="107">
        <v>156</v>
      </c>
      <c r="G3084" s="107">
        <v>153</v>
      </c>
      <c r="H3084" s="107">
        <v>120</v>
      </c>
      <c r="I3084" s="107">
        <v>100</v>
      </c>
      <c r="J3084" s="107">
        <v>83</v>
      </c>
      <c r="K3084" s="107">
        <v>91</v>
      </c>
      <c r="L3084" s="107">
        <v>120</v>
      </c>
      <c r="M3084" s="107">
        <v>126</v>
      </c>
      <c r="N3084" s="107">
        <v>145</v>
      </c>
      <c r="O3084" s="107">
        <v>150</v>
      </c>
      <c r="P3084" s="107">
        <v>155</v>
      </c>
      <c r="Q3084" s="106">
        <f t="shared" si="48"/>
        <v>1588</v>
      </c>
      <c r="R3084" s="87">
        <v>2015</v>
      </c>
    </row>
    <row r="3085" spans="1:18" x14ac:dyDescent="0.25">
      <c r="A3085" s="88">
        <v>2860</v>
      </c>
      <c r="B3085" s="92" t="s">
        <v>3028</v>
      </c>
      <c r="C3085" s="92" t="s">
        <v>54</v>
      </c>
      <c r="D3085" s="93">
        <v>2308377</v>
      </c>
      <c r="E3085" s="107">
        <v>189</v>
      </c>
      <c r="F3085" s="107">
        <v>162</v>
      </c>
      <c r="G3085" s="107">
        <v>165</v>
      </c>
      <c r="H3085" s="107">
        <v>156</v>
      </c>
      <c r="I3085" s="107">
        <v>158</v>
      </c>
      <c r="J3085" s="107">
        <v>153</v>
      </c>
      <c r="K3085" s="107">
        <v>171</v>
      </c>
      <c r="L3085" s="107">
        <v>197</v>
      </c>
      <c r="M3085" s="107">
        <v>203</v>
      </c>
      <c r="N3085" s="107">
        <v>215</v>
      </c>
      <c r="O3085" s="107">
        <v>200</v>
      </c>
      <c r="P3085" s="107">
        <v>197</v>
      </c>
      <c r="Q3085" s="106">
        <f t="shared" si="48"/>
        <v>2166</v>
      </c>
      <c r="R3085" s="87">
        <v>2015</v>
      </c>
    </row>
    <row r="3086" spans="1:18" x14ac:dyDescent="0.25">
      <c r="A3086" s="88">
        <v>2861</v>
      </c>
      <c r="B3086" s="92" t="s">
        <v>3029</v>
      </c>
      <c r="C3086" s="92" t="s">
        <v>113</v>
      </c>
      <c r="D3086" s="93">
        <v>5005608</v>
      </c>
      <c r="E3086" s="107">
        <v>139</v>
      </c>
      <c r="F3086" s="107">
        <v>116</v>
      </c>
      <c r="G3086" s="107">
        <v>119</v>
      </c>
      <c r="H3086" s="107">
        <v>96</v>
      </c>
      <c r="I3086" s="107">
        <v>81</v>
      </c>
      <c r="J3086" s="107">
        <v>65</v>
      </c>
      <c r="K3086" s="107">
        <v>75</v>
      </c>
      <c r="L3086" s="107">
        <v>96</v>
      </c>
      <c r="M3086" s="107">
        <v>108</v>
      </c>
      <c r="N3086" s="107">
        <v>132</v>
      </c>
      <c r="O3086" s="107">
        <v>139</v>
      </c>
      <c r="P3086" s="107">
        <v>141</v>
      </c>
      <c r="Q3086" s="106">
        <f t="shared" si="48"/>
        <v>1307</v>
      </c>
      <c r="R3086" s="87">
        <v>2015</v>
      </c>
    </row>
    <row r="3087" spans="1:18" x14ac:dyDescent="0.25">
      <c r="A3087" s="88">
        <v>2862</v>
      </c>
      <c r="B3087" s="92" t="s">
        <v>3030</v>
      </c>
      <c r="C3087" s="92" t="s">
        <v>71</v>
      </c>
      <c r="D3087" s="93">
        <v>2106755</v>
      </c>
      <c r="E3087" s="107">
        <v>123</v>
      </c>
      <c r="F3087" s="107">
        <v>107</v>
      </c>
      <c r="G3087" s="107">
        <v>116</v>
      </c>
      <c r="H3087" s="107">
        <v>109</v>
      </c>
      <c r="I3087" s="107">
        <v>111</v>
      </c>
      <c r="J3087" s="107">
        <v>108</v>
      </c>
      <c r="K3087" s="107">
        <v>118</v>
      </c>
      <c r="L3087" s="107">
        <v>134</v>
      </c>
      <c r="M3087" s="107">
        <v>139</v>
      </c>
      <c r="N3087" s="107">
        <v>146</v>
      </c>
      <c r="O3087" s="107">
        <v>136</v>
      </c>
      <c r="P3087" s="107">
        <v>132</v>
      </c>
      <c r="Q3087" s="106">
        <f t="shared" si="48"/>
        <v>1479</v>
      </c>
      <c r="R3087" s="87">
        <v>2015</v>
      </c>
    </row>
    <row r="3088" spans="1:18" x14ac:dyDescent="0.25">
      <c r="A3088" s="88">
        <v>2863</v>
      </c>
      <c r="B3088" s="92" t="s">
        <v>3031</v>
      </c>
      <c r="C3088" s="92" t="s">
        <v>66</v>
      </c>
      <c r="D3088" s="93">
        <v>2609303</v>
      </c>
      <c r="E3088" s="107">
        <v>194</v>
      </c>
      <c r="F3088" s="107">
        <v>170</v>
      </c>
      <c r="G3088" s="107">
        <v>176</v>
      </c>
      <c r="H3088" s="107">
        <v>158</v>
      </c>
      <c r="I3088" s="107">
        <v>137</v>
      </c>
      <c r="J3088" s="107">
        <v>120</v>
      </c>
      <c r="K3088" s="107">
        <v>127</v>
      </c>
      <c r="L3088" s="107">
        <v>147</v>
      </c>
      <c r="M3088" s="107">
        <v>166</v>
      </c>
      <c r="N3088" s="107">
        <v>191</v>
      </c>
      <c r="O3088" s="107">
        <v>192</v>
      </c>
      <c r="P3088" s="107">
        <v>197</v>
      </c>
      <c r="Q3088" s="106">
        <f t="shared" si="48"/>
        <v>1975</v>
      </c>
      <c r="R3088" s="87">
        <v>2015</v>
      </c>
    </row>
    <row r="3089" spans="1:18" x14ac:dyDescent="0.25">
      <c r="A3089" s="88">
        <v>2864</v>
      </c>
      <c r="B3089" s="92" t="s">
        <v>3032</v>
      </c>
      <c r="C3089" s="92" t="s">
        <v>91</v>
      </c>
      <c r="D3089" s="93">
        <v>3530102</v>
      </c>
      <c r="E3089" s="107">
        <v>158.5</v>
      </c>
      <c r="F3089" s="107">
        <v>139.80000000000001</v>
      </c>
      <c r="G3089" s="107">
        <v>144.1</v>
      </c>
      <c r="H3089" s="107">
        <v>113.6</v>
      </c>
      <c r="I3089" s="107">
        <v>93.6</v>
      </c>
      <c r="J3089" s="107">
        <v>75.400000000000006</v>
      </c>
      <c r="K3089" s="107">
        <v>83.6</v>
      </c>
      <c r="L3089" s="107">
        <v>112.3</v>
      </c>
      <c r="M3089" s="107">
        <v>122.3</v>
      </c>
      <c r="N3089" s="107">
        <v>149.80000000000001</v>
      </c>
      <c r="O3089" s="107">
        <v>159.5</v>
      </c>
      <c r="P3089" s="107">
        <v>163</v>
      </c>
      <c r="Q3089" s="106">
        <f t="shared" si="48"/>
        <v>1515.5</v>
      </c>
      <c r="R3089" s="87">
        <v>2015</v>
      </c>
    </row>
    <row r="3090" spans="1:18" x14ac:dyDescent="0.25">
      <c r="A3090" s="88">
        <v>2865</v>
      </c>
      <c r="B3090" s="92" t="s">
        <v>3033</v>
      </c>
      <c r="C3090" s="92" t="s">
        <v>56</v>
      </c>
      <c r="D3090" s="93">
        <v>2921401</v>
      </c>
      <c r="E3090" s="107">
        <v>193.3</v>
      </c>
      <c r="F3090" s="107">
        <v>171.2</v>
      </c>
      <c r="G3090" s="107">
        <v>167.8</v>
      </c>
      <c r="H3090" s="107">
        <v>145.9</v>
      </c>
      <c r="I3090" s="107">
        <v>131</v>
      </c>
      <c r="J3090" s="107">
        <v>112.1</v>
      </c>
      <c r="K3090" s="107">
        <v>115.2</v>
      </c>
      <c r="L3090" s="107">
        <v>141.6</v>
      </c>
      <c r="M3090" s="107">
        <v>153.9</v>
      </c>
      <c r="N3090" s="107">
        <v>180.7</v>
      </c>
      <c r="O3090" s="107">
        <v>174.8</v>
      </c>
      <c r="P3090" s="107">
        <v>179.7</v>
      </c>
      <c r="Q3090" s="106">
        <f t="shared" si="48"/>
        <v>1867.2</v>
      </c>
      <c r="R3090" s="87">
        <v>2015</v>
      </c>
    </row>
    <row r="3091" spans="1:18" x14ac:dyDescent="0.25">
      <c r="A3091" s="88">
        <v>2866</v>
      </c>
      <c r="B3091" s="92" t="s">
        <v>3034</v>
      </c>
      <c r="C3091" s="92" t="s">
        <v>68</v>
      </c>
      <c r="D3091" s="93">
        <v>1713304</v>
      </c>
      <c r="E3091" s="107">
        <v>124</v>
      </c>
      <c r="F3091" s="107">
        <v>108</v>
      </c>
      <c r="G3091" s="107">
        <v>116</v>
      </c>
      <c r="H3091" s="107">
        <v>112</v>
      </c>
      <c r="I3091" s="107">
        <v>112</v>
      </c>
      <c r="J3091" s="107">
        <v>104</v>
      </c>
      <c r="K3091" s="107">
        <v>111</v>
      </c>
      <c r="L3091" s="107">
        <v>134</v>
      </c>
      <c r="M3091" s="107">
        <v>138</v>
      </c>
      <c r="N3091" s="107">
        <v>135</v>
      </c>
      <c r="O3091" s="107">
        <v>124</v>
      </c>
      <c r="P3091" s="107">
        <v>123</v>
      </c>
      <c r="Q3091" s="106">
        <f t="shared" si="48"/>
        <v>1441</v>
      </c>
      <c r="R3091" s="87">
        <v>2015</v>
      </c>
    </row>
    <row r="3092" spans="1:18" x14ac:dyDescent="0.25">
      <c r="A3092" s="88">
        <v>2867</v>
      </c>
      <c r="B3092" s="92" t="s">
        <v>3035</v>
      </c>
      <c r="C3092" s="92" t="s">
        <v>56</v>
      </c>
      <c r="D3092" s="93">
        <v>2921450</v>
      </c>
      <c r="E3092" s="107">
        <v>198</v>
      </c>
      <c r="F3092" s="107">
        <v>175</v>
      </c>
      <c r="G3092" s="107">
        <v>171</v>
      </c>
      <c r="H3092" s="107">
        <v>146</v>
      </c>
      <c r="I3092" s="107">
        <v>127</v>
      </c>
      <c r="J3092" s="107">
        <v>110</v>
      </c>
      <c r="K3092" s="107">
        <v>115</v>
      </c>
      <c r="L3092" s="107">
        <v>143</v>
      </c>
      <c r="M3092" s="107">
        <v>157</v>
      </c>
      <c r="N3092" s="107">
        <v>179</v>
      </c>
      <c r="O3092" s="107">
        <v>171</v>
      </c>
      <c r="P3092" s="107">
        <v>183</v>
      </c>
      <c r="Q3092" s="106">
        <f t="shared" si="48"/>
        <v>1875</v>
      </c>
      <c r="R3092" s="87">
        <v>2015</v>
      </c>
    </row>
    <row r="3093" spans="1:18" x14ac:dyDescent="0.25">
      <c r="A3093" s="88">
        <v>2868</v>
      </c>
      <c r="B3093" s="92" t="s">
        <v>3036</v>
      </c>
      <c r="C3093" s="92" t="s">
        <v>193</v>
      </c>
      <c r="D3093" s="93">
        <v>1101302</v>
      </c>
      <c r="E3093" s="107">
        <v>108</v>
      </c>
      <c r="F3093" s="107">
        <v>100</v>
      </c>
      <c r="G3093" s="107">
        <v>111</v>
      </c>
      <c r="H3093" s="107">
        <v>95</v>
      </c>
      <c r="I3093" s="107">
        <v>95</v>
      </c>
      <c r="J3093" s="107">
        <v>88</v>
      </c>
      <c r="K3093" s="107">
        <v>100</v>
      </c>
      <c r="L3093" s="107">
        <v>119</v>
      </c>
      <c r="M3093" s="107">
        <v>113</v>
      </c>
      <c r="N3093" s="107">
        <v>119</v>
      </c>
      <c r="O3093" s="107">
        <v>114</v>
      </c>
      <c r="P3093" s="107">
        <v>110</v>
      </c>
      <c r="Q3093" s="106">
        <f t="shared" si="48"/>
        <v>1272</v>
      </c>
      <c r="R3093" s="87">
        <v>2015</v>
      </c>
    </row>
    <row r="3094" spans="1:18" x14ac:dyDescent="0.25">
      <c r="A3094" s="88">
        <v>2869</v>
      </c>
      <c r="B3094" s="92" t="s">
        <v>3037</v>
      </c>
      <c r="C3094" s="92" t="s">
        <v>91</v>
      </c>
      <c r="D3094" s="93">
        <v>3530201</v>
      </c>
      <c r="E3094" s="107">
        <v>197</v>
      </c>
      <c r="F3094" s="107">
        <v>168.8</v>
      </c>
      <c r="G3094" s="107">
        <v>165.4</v>
      </c>
      <c r="H3094" s="107">
        <v>135.69999999999999</v>
      </c>
      <c r="I3094" s="107">
        <v>106.5</v>
      </c>
      <c r="J3094" s="107">
        <v>86</v>
      </c>
      <c r="K3094" s="107">
        <v>97.6</v>
      </c>
      <c r="L3094" s="107">
        <v>128.80000000000001</v>
      </c>
      <c r="M3094" s="107">
        <v>141.30000000000001</v>
      </c>
      <c r="N3094" s="107">
        <v>169.8</v>
      </c>
      <c r="O3094" s="107">
        <v>189.8</v>
      </c>
      <c r="P3094" s="107">
        <v>199.2</v>
      </c>
      <c r="Q3094" s="106">
        <f t="shared" si="48"/>
        <v>1785.9</v>
      </c>
      <c r="R3094" s="87">
        <v>2015</v>
      </c>
    </row>
    <row r="3095" spans="1:18" x14ac:dyDescent="0.25">
      <c r="A3095" s="88">
        <v>2870</v>
      </c>
      <c r="B3095" s="92" t="s">
        <v>3038</v>
      </c>
      <c r="C3095" s="92" t="s">
        <v>59</v>
      </c>
      <c r="D3095" s="93">
        <v>4116000</v>
      </c>
      <c r="E3095" s="107">
        <v>198</v>
      </c>
      <c r="F3095" s="107">
        <v>169</v>
      </c>
      <c r="G3095" s="107">
        <v>166</v>
      </c>
      <c r="H3095" s="107">
        <v>136</v>
      </c>
      <c r="I3095" s="107">
        <v>107</v>
      </c>
      <c r="J3095" s="107">
        <v>86</v>
      </c>
      <c r="K3095" s="107">
        <v>98</v>
      </c>
      <c r="L3095" s="107">
        <v>129</v>
      </c>
      <c r="M3095" s="107">
        <v>141</v>
      </c>
      <c r="N3095" s="107">
        <v>170</v>
      </c>
      <c r="O3095" s="107">
        <v>191</v>
      </c>
      <c r="P3095" s="107">
        <v>200</v>
      </c>
      <c r="Q3095" s="106">
        <f t="shared" si="48"/>
        <v>1791</v>
      </c>
      <c r="R3095" s="87">
        <v>2015</v>
      </c>
    </row>
    <row r="3096" spans="1:18" x14ac:dyDescent="0.25">
      <c r="A3096" s="88">
        <v>2871</v>
      </c>
      <c r="B3096" s="92" t="s">
        <v>3039</v>
      </c>
      <c r="C3096" s="92" t="s">
        <v>91</v>
      </c>
      <c r="D3096" s="93">
        <v>3530300</v>
      </c>
      <c r="E3096" s="107">
        <v>150.69999999999999</v>
      </c>
      <c r="F3096" s="107">
        <v>126.4</v>
      </c>
      <c r="G3096" s="107">
        <v>134.5</v>
      </c>
      <c r="H3096" s="107">
        <v>113.8</v>
      </c>
      <c r="I3096" s="107">
        <v>98.8</v>
      </c>
      <c r="J3096" s="107">
        <v>80.900000000000006</v>
      </c>
      <c r="K3096" s="107">
        <v>90.6</v>
      </c>
      <c r="L3096" s="107">
        <v>120.7</v>
      </c>
      <c r="M3096" s="107">
        <v>130.19999999999999</v>
      </c>
      <c r="N3096" s="107">
        <v>144.19999999999999</v>
      </c>
      <c r="O3096" s="107">
        <v>151.30000000000001</v>
      </c>
      <c r="P3096" s="107">
        <v>150.80000000000001</v>
      </c>
      <c r="Q3096" s="106">
        <f t="shared" si="48"/>
        <v>1492.8999999999999</v>
      </c>
      <c r="R3096" s="87">
        <v>2015</v>
      </c>
    </row>
    <row r="3097" spans="1:18" x14ac:dyDescent="0.25">
      <c r="A3097" s="88">
        <v>2872</v>
      </c>
      <c r="B3097" s="92" t="s">
        <v>3040</v>
      </c>
      <c r="C3097" s="92" t="s">
        <v>84</v>
      </c>
      <c r="D3097" s="93">
        <v>5105622</v>
      </c>
      <c r="E3097" s="107">
        <v>131</v>
      </c>
      <c r="F3097" s="107">
        <v>116</v>
      </c>
      <c r="G3097" s="107">
        <v>120</v>
      </c>
      <c r="H3097" s="107">
        <v>105</v>
      </c>
      <c r="I3097" s="107">
        <v>92</v>
      </c>
      <c r="J3097" s="107">
        <v>81</v>
      </c>
      <c r="K3097" s="107">
        <v>95</v>
      </c>
      <c r="L3097" s="107">
        <v>119</v>
      </c>
      <c r="M3097" s="107">
        <v>127</v>
      </c>
      <c r="N3097" s="107">
        <v>142</v>
      </c>
      <c r="O3097" s="107">
        <v>133</v>
      </c>
      <c r="P3097" s="107">
        <v>132</v>
      </c>
      <c r="Q3097" s="106">
        <f t="shared" si="48"/>
        <v>1393</v>
      </c>
      <c r="R3097" s="87">
        <v>2015</v>
      </c>
    </row>
    <row r="3098" spans="1:18" x14ac:dyDescent="0.25">
      <c r="A3098" s="88">
        <v>2873</v>
      </c>
      <c r="B3098" s="92" t="s">
        <v>3041</v>
      </c>
      <c r="C3098" s="92" t="s">
        <v>91</v>
      </c>
      <c r="D3098" s="93">
        <v>3530409</v>
      </c>
      <c r="E3098" s="107">
        <v>138</v>
      </c>
      <c r="F3098" s="107">
        <v>119</v>
      </c>
      <c r="G3098" s="107">
        <v>121</v>
      </c>
      <c r="H3098" s="107">
        <v>97</v>
      </c>
      <c r="I3098" s="107">
        <v>80</v>
      </c>
      <c r="J3098" s="107">
        <v>65</v>
      </c>
      <c r="K3098" s="107">
        <v>74</v>
      </c>
      <c r="L3098" s="107">
        <v>104</v>
      </c>
      <c r="M3098" s="107">
        <v>119</v>
      </c>
      <c r="N3098" s="107">
        <v>134</v>
      </c>
      <c r="O3098" s="107">
        <v>138</v>
      </c>
      <c r="P3098" s="107">
        <v>139</v>
      </c>
      <c r="Q3098" s="106">
        <f t="shared" si="48"/>
        <v>1328</v>
      </c>
      <c r="R3098" s="87">
        <v>2015</v>
      </c>
    </row>
    <row r="3099" spans="1:18" x14ac:dyDescent="0.25">
      <c r="A3099" s="88">
        <v>2874</v>
      </c>
      <c r="B3099" s="92" t="s">
        <v>3042</v>
      </c>
      <c r="C3099" s="92" t="s">
        <v>48</v>
      </c>
      <c r="D3099" s="93">
        <v>3142254</v>
      </c>
      <c r="E3099" s="107">
        <v>189</v>
      </c>
      <c r="F3099" s="107">
        <v>169</v>
      </c>
      <c r="G3099" s="107">
        <v>169</v>
      </c>
      <c r="H3099" s="107">
        <v>150</v>
      </c>
      <c r="I3099" s="107">
        <v>135</v>
      </c>
      <c r="J3099" s="107">
        <v>119</v>
      </c>
      <c r="K3099" s="107">
        <v>128</v>
      </c>
      <c r="L3099" s="107">
        <v>158</v>
      </c>
      <c r="M3099" s="107">
        <v>174</v>
      </c>
      <c r="N3099" s="107">
        <v>191</v>
      </c>
      <c r="O3099" s="107">
        <v>171</v>
      </c>
      <c r="P3099" s="107">
        <v>174</v>
      </c>
      <c r="Q3099" s="106">
        <f t="shared" si="48"/>
        <v>1927</v>
      </c>
      <c r="R3099" s="87">
        <v>2015</v>
      </c>
    </row>
    <row r="3100" spans="1:18" x14ac:dyDescent="0.25">
      <c r="A3100" s="88">
        <v>2875</v>
      </c>
      <c r="B3100" s="92" t="s">
        <v>3043</v>
      </c>
      <c r="C3100" s="92" t="s">
        <v>61</v>
      </c>
      <c r="D3100" s="93">
        <v>4210852</v>
      </c>
      <c r="E3100" s="107">
        <v>145</v>
      </c>
      <c r="F3100" s="107">
        <v>125</v>
      </c>
      <c r="G3100" s="107">
        <v>109</v>
      </c>
      <c r="H3100" s="107">
        <v>108</v>
      </c>
      <c r="I3100" s="107">
        <v>85</v>
      </c>
      <c r="J3100" s="107">
        <v>75</v>
      </c>
      <c r="K3100" s="107">
        <v>85</v>
      </c>
      <c r="L3100" s="107">
        <v>94</v>
      </c>
      <c r="M3100" s="107">
        <v>73</v>
      </c>
      <c r="N3100" s="107">
        <v>121</v>
      </c>
      <c r="O3100" s="107">
        <v>142</v>
      </c>
      <c r="P3100" s="107">
        <v>149</v>
      </c>
      <c r="Q3100" s="106">
        <f t="shared" si="48"/>
        <v>1311</v>
      </c>
      <c r="R3100" s="87">
        <v>2015</v>
      </c>
    </row>
    <row r="3101" spans="1:18" x14ac:dyDescent="0.25">
      <c r="A3101" s="88">
        <v>2876</v>
      </c>
      <c r="B3101" s="92" t="s">
        <v>3044</v>
      </c>
      <c r="C3101" s="92" t="s">
        <v>71</v>
      </c>
      <c r="D3101" s="93">
        <v>2106805</v>
      </c>
      <c r="E3101" s="107">
        <v>129</v>
      </c>
      <c r="F3101" s="107">
        <v>108</v>
      </c>
      <c r="G3101" s="107">
        <v>115</v>
      </c>
      <c r="H3101" s="107">
        <v>109</v>
      </c>
      <c r="I3101" s="107">
        <v>113</v>
      </c>
      <c r="J3101" s="107">
        <v>114</v>
      </c>
      <c r="K3101" s="107">
        <v>125</v>
      </c>
      <c r="L3101" s="107">
        <v>142</v>
      </c>
      <c r="M3101" s="107">
        <v>144</v>
      </c>
      <c r="N3101" s="107">
        <v>155</v>
      </c>
      <c r="O3101" s="107">
        <v>146</v>
      </c>
      <c r="P3101" s="107">
        <v>143</v>
      </c>
      <c r="Q3101" s="106">
        <f t="shared" si="48"/>
        <v>1543</v>
      </c>
      <c r="R3101" s="87">
        <v>2015</v>
      </c>
    </row>
    <row r="3102" spans="1:18" x14ac:dyDescent="0.25">
      <c r="A3102" s="88">
        <v>2877</v>
      </c>
      <c r="B3102" s="92" t="s">
        <v>3045</v>
      </c>
      <c r="C3102" s="92" t="s">
        <v>59</v>
      </c>
      <c r="D3102" s="93">
        <v>4116059</v>
      </c>
      <c r="E3102" s="107">
        <v>181.2</v>
      </c>
      <c r="F3102" s="107">
        <v>158.30000000000001</v>
      </c>
      <c r="G3102" s="107">
        <v>148.69999999999999</v>
      </c>
      <c r="H3102" s="107">
        <v>117.4</v>
      </c>
      <c r="I3102" s="107">
        <v>89.4</v>
      </c>
      <c r="J3102" s="107">
        <v>68</v>
      </c>
      <c r="K3102" s="107">
        <v>79.400000000000006</v>
      </c>
      <c r="L3102" s="107">
        <v>106.5</v>
      </c>
      <c r="M3102" s="107">
        <v>120.6</v>
      </c>
      <c r="N3102" s="107">
        <v>153.4</v>
      </c>
      <c r="O3102" s="107">
        <v>171</v>
      </c>
      <c r="P3102" s="107">
        <v>188.9</v>
      </c>
      <c r="Q3102" s="106">
        <f t="shared" si="48"/>
        <v>1582.8000000000002</v>
      </c>
      <c r="R3102" s="87">
        <v>2015</v>
      </c>
    </row>
    <row r="3103" spans="1:18" x14ac:dyDescent="0.25">
      <c r="A3103" s="88">
        <v>2878</v>
      </c>
      <c r="B3103" s="92" t="s">
        <v>3046</v>
      </c>
      <c r="C3103" s="92" t="s">
        <v>54</v>
      </c>
      <c r="D3103" s="93">
        <v>2308401</v>
      </c>
      <c r="E3103" s="107">
        <v>202</v>
      </c>
      <c r="F3103" s="107">
        <v>173</v>
      </c>
      <c r="G3103" s="107">
        <v>179</v>
      </c>
      <c r="H3103" s="107">
        <v>165</v>
      </c>
      <c r="I3103" s="107">
        <v>156</v>
      </c>
      <c r="J3103" s="107">
        <v>142</v>
      </c>
      <c r="K3103" s="107">
        <v>156</v>
      </c>
      <c r="L3103" s="107">
        <v>183</v>
      </c>
      <c r="M3103" s="107">
        <v>196</v>
      </c>
      <c r="N3103" s="107">
        <v>215</v>
      </c>
      <c r="O3103" s="107">
        <v>208</v>
      </c>
      <c r="P3103" s="107">
        <v>210</v>
      </c>
      <c r="Q3103" s="106">
        <f t="shared" si="48"/>
        <v>2185</v>
      </c>
      <c r="R3103" s="87">
        <v>2015</v>
      </c>
    </row>
    <row r="3104" spans="1:18" x14ac:dyDescent="0.25">
      <c r="A3104" s="88">
        <v>2879</v>
      </c>
      <c r="B3104" s="92" t="s">
        <v>3047</v>
      </c>
      <c r="C3104" s="92" t="s">
        <v>52</v>
      </c>
      <c r="D3104" s="93">
        <v>1504604</v>
      </c>
      <c r="E3104" s="107">
        <v>113</v>
      </c>
      <c r="F3104" s="107">
        <v>98</v>
      </c>
      <c r="G3104" s="107">
        <v>106</v>
      </c>
      <c r="H3104" s="107">
        <v>103</v>
      </c>
      <c r="I3104" s="107">
        <v>111</v>
      </c>
      <c r="J3104" s="107">
        <v>112</v>
      </c>
      <c r="K3104" s="107">
        <v>121</v>
      </c>
      <c r="L3104" s="107">
        <v>135</v>
      </c>
      <c r="M3104" s="107">
        <v>136</v>
      </c>
      <c r="N3104" s="107">
        <v>142</v>
      </c>
      <c r="O3104" s="107">
        <v>133</v>
      </c>
      <c r="P3104" s="107">
        <v>126</v>
      </c>
      <c r="Q3104" s="106">
        <f t="shared" si="48"/>
        <v>1436</v>
      </c>
      <c r="R3104" s="87">
        <v>2015</v>
      </c>
    </row>
    <row r="3105" spans="1:18" x14ac:dyDescent="0.25">
      <c r="A3105" s="88">
        <v>2880</v>
      </c>
      <c r="B3105" s="92" t="s">
        <v>3048</v>
      </c>
      <c r="C3105" s="92" t="s">
        <v>91</v>
      </c>
      <c r="D3105" s="93">
        <v>3530508</v>
      </c>
      <c r="E3105" s="107">
        <v>154.19999999999999</v>
      </c>
      <c r="F3105" s="107">
        <v>126.3</v>
      </c>
      <c r="G3105" s="107">
        <v>130.19999999999999</v>
      </c>
      <c r="H3105" s="107">
        <v>109.3</v>
      </c>
      <c r="I3105" s="107">
        <v>92.6</v>
      </c>
      <c r="J3105" s="107">
        <v>81.2</v>
      </c>
      <c r="K3105" s="107">
        <v>91.8</v>
      </c>
      <c r="L3105" s="107">
        <v>118.5</v>
      </c>
      <c r="M3105" s="107">
        <v>123.1</v>
      </c>
      <c r="N3105" s="107">
        <v>136.1</v>
      </c>
      <c r="O3105" s="107">
        <v>137.69999999999999</v>
      </c>
      <c r="P3105" s="107">
        <v>135.69999999999999</v>
      </c>
      <c r="Q3105" s="106">
        <f t="shared" si="48"/>
        <v>1436.7</v>
      </c>
      <c r="R3105" s="87">
        <v>2015</v>
      </c>
    </row>
    <row r="3106" spans="1:18" x14ac:dyDescent="0.25">
      <c r="A3106" s="88">
        <v>2881</v>
      </c>
      <c r="B3106" s="92" t="s">
        <v>3049</v>
      </c>
      <c r="C3106" s="92" t="s">
        <v>61</v>
      </c>
      <c r="D3106" s="93">
        <v>4210902</v>
      </c>
      <c r="E3106" s="107">
        <v>194</v>
      </c>
      <c r="F3106" s="107">
        <v>162</v>
      </c>
      <c r="G3106" s="107">
        <v>148</v>
      </c>
      <c r="H3106" s="107">
        <v>106</v>
      </c>
      <c r="I3106" s="107">
        <v>77</v>
      </c>
      <c r="J3106" s="107">
        <v>59</v>
      </c>
      <c r="K3106" s="107">
        <v>67</v>
      </c>
      <c r="L3106" s="107">
        <v>96</v>
      </c>
      <c r="M3106" s="107">
        <v>118</v>
      </c>
      <c r="N3106" s="107">
        <v>153</v>
      </c>
      <c r="O3106" s="107">
        <v>183</v>
      </c>
      <c r="P3106" s="107">
        <v>202</v>
      </c>
      <c r="Q3106" s="106">
        <f t="shared" si="48"/>
        <v>1565</v>
      </c>
      <c r="R3106" s="87">
        <v>2015</v>
      </c>
    </row>
    <row r="3107" spans="1:18" x14ac:dyDescent="0.25">
      <c r="A3107" s="88">
        <v>2882</v>
      </c>
      <c r="B3107" s="92" t="s">
        <v>3050</v>
      </c>
      <c r="C3107" s="92" t="s">
        <v>48</v>
      </c>
      <c r="D3107" s="93">
        <v>3142304</v>
      </c>
      <c r="E3107" s="107">
        <v>184</v>
      </c>
      <c r="F3107" s="107">
        <v>150</v>
      </c>
      <c r="G3107" s="107">
        <v>151</v>
      </c>
      <c r="H3107" s="107">
        <v>126</v>
      </c>
      <c r="I3107" s="107">
        <v>111</v>
      </c>
      <c r="J3107" s="107">
        <v>92</v>
      </c>
      <c r="K3107" s="107">
        <v>103</v>
      </c>
      <c r="L3107" s="107">
        <v>134</v>
      </c>
      <c r="M3107" s="107">
        <v>139</v>
      </c>
      <c r="N3107" s="107">
        <v>155</v>
      </c>
      <c r="O3107" s="107">
        <v>154</v>
      </c>
      <c r="P3107" s="107">
        <v>148</v>
      </c>
      <c r="Q3107" s="106">
        <f t="shared" si="48"/>
        <v>1647</v>
      </c>
      <c r="R3107" s="87">
        <v>2015</v>
      </c>
    </row>
    <row r="3108" spans="1:18" x14ac:dyDescent="0.25">
      <c r="A3108" s="88">
        <v>2883</v>
      </c>
      <c r="B3108" s="92" t="s">
        <v>3051</v>
      </c>
      <c r="C3108" s="92" t="s">
        <v>48</v>
      </c>
      <c r="D3108" s="93">
        <v>3142403</v>
      </c>
      <c r="E3108" s="107">
        <v>205.8</v>
      </c>
      <c r="F3108" s="107">
        <v>164.6</v>
      </c>
      <c r="G3108" s="107">
        <v>167</v>
      </c>
      <c r="H3108" s="107">
        <v>146.9</v>
      </c>
      <c r="I3108" s="107">
        <v>127.8</v>
      </c>
      <c r="J3108" s="107">
        <v>113.6</v>
      </c>
      <c r="K3108" s="107">
        <v>129.19999999999999</v>
      </c>
      <c r="L3108" s="107">
        <v>160.80000000000001</v>
      </c>
      <c r="M3108" s="107">
        <v>163.19999999999999</v>
      </c>
      <c r="N3108" s="107">
        <v>176.5</v>
      </c>
      <c r="O3108" s="107">
        <v>174.5</v>
      </c>
      <c r="P3108" s="107">
        <v>164.2</v>
      </c>
      <c r="Q3108" s="106">
        <f t="shared" si="48"/>
        <v>1894.1</v>
      </c>
      <c r="R3108" s="87">
        <v>2015</v>
      </c>
    </row>
    <row r="3109" spans="1:18" x14ac:dyDescent="0.25">
      <c r="A3109" s="88">
        <v>2884</v>
      </c>
      <c r="B3109" s="92" t="s">
        <v>3052</v>
      </c>
      <c r="C3109" s="92" t="s">
        <v>111</v>
      </c>
      <c r="D3109" s="93">
        <v>2509404</v>
      </c>
      <c r="E3109" s="107">
        <v>213</v>
      </c>
      <c r="F3109" s="107">
        <v>192</v>
      </c>
      <c r="G3109" s="107">
        <v>198</v>
      </c>
      <c r="H3109" s="107">
        <v>172</v>
      </c>
      <c r="I3109" s="107">
        <v>150</v>
      </c>
      <c r="J3109" s="107">
        <v>125</v>
      </c>
      <c r="K3109" s="107">
        <v>139</v>
      </c>
      <c r="L3109" s="107">
        <v>160</v>
      </c>
      <c r="M3109" s="107">
        <v>182</v>
      </c>
      <c r="N3109" s="107">
        <v>207</v>
      </c>
      <c r="O3109" s="107">
        <v>216</v>
      </c>
      <c r="P3109" s="107">
        <v>224</v>
      </c>
      <c r="Q3109" s="106">
        <f t="shared" si="48"/>
        <v>2178</v>
      </c>
      <c r="R3109" s="87">
        <v>2015</v>
      </c>
    </row>
    <row r="3110" spans="1:18" x14ac:dyDescent="0.25">
      <c r="A3110" s="88">
        <v>2885</v>
      </c>
      <c r="B3110" s="92" t="s">
        <v>3053</v>
      </c>
      <c r="C3110" s="92" t="s">
        <v>91</v>
      </c>
      <c r="D3110" s="93">
        <v>3530607</v>
      </c>
      <c r="E3110" s="107">
        <v>148.6</v>
      </c>
      <c r="F3110" s="107">
        <v>123.8</v>
      </c>
      <c r="G3110" s="107">
        <v>131.30000000000001</v>
      </c>
      <c r="H3110" s="107">
        <v>106</v>
      </c>
      <c r="I3110" s="107">
        <v>88.4</v>
      </c>
      <c r="J3110" s="107">
        <v>72.3</v>
      </c>
      <c r="K3110" s="107">
        <v>79.5</v>
      </c>
      <c r="L3110" s="107">
        <v>95.3</v>
      </c>
      <c r="M3110" s="107">
        <v>96.4</v>
      </c>
      <c r="N3110" s="107">
        <v>121.2</v>
      </c>
      <c r="O3110" s="107">
        <v>137.80000000000001</v>
      </c>
      <c r="P3110" s="107">
        <v>140.69999999999999</v>
      </c>
      <c r="Q3110" s="106">
        <f t="shared" si="48"/>
        <v>1341.3</v>
      </c>
      <c r="R3110" s="87">
        <v>2015</v>
      </c>
    </row>
    <row r="3111" spans="1:18" x14ac:dyDescent="0.25">
      <c r="A3111" s="88">
        <v>2886</v>
      </c>
      <c r="B3111" s="92" t="s">
        <v>3054</v>
      </c>
      <c r="C3111" s="92" t="s">
        <v>91</v>
      </c>
      <c r="D3111" s="93">
        <v>3530706</v>
      </c>
      <c r="E3111" s="107">
        <v>138.5</v>
      </c>
      <c r="F3111" s="107">
        <v>117</v>
      </c>
      <c r="G3111" s="107">
        <v>123.4</v>
      </c>
      <c r="H3111" s="107">
        <v>103.1</v>
      </c>
      <c r="I3111" s="107">
        <v>85</v>
      </c>
      <c r="J3111" s="107">
        <v>73.3</v>
      </c>
      <c r="K3111" s="107">
        <v>79.8</v>
      </c>
      <c r="L3111" s="107">
        <v>100.8</v>
      </c>
      <c r="M3111" s="107">
        <v>105</v>
      </c>
      <c r="N3111" s="107">
        <v>122.4</v>
      </c>
      <c r="O3111" s="107">
        <v>130.4</v>
      </c>
      <c r="P3111" s="107">
        <v>129.19999999999999</v>
      </c>
      <c r="Q3111" s="106">
        <f t="shared" si="48"/>
        <v>1307.9000000000001</v>
      </c>
      <c r="R3111" s="87">
        <v>2015</v>
      </c>
    </row>
    <row r="3112" spans="1:18" x14ac:dyDescent="0.25">
      <c r="A3112" s="88">
        <v>2887</v>
      </c>
      <c r="B3112" s="92" t="s">
        <v>3055</v>
      </c>
      <c r="C3112" s="92" t="s">
        <v>91</v>
      </c>
      <c r="D3112" s="93">
        <v>3530805</v>
      </c>
      <c r="E3112" s="107">
        <v>153</v>
      </c>
      <c r="F3112" s="107">
        <v>126</v>
      </c>
      <c r="G3112" s="107">
        <v>130</v>
      </c>
      <c r="H3112" s="107">
        <v>107</v>
      </c>
      <c r="I3112" s="107">
        <v>86</v>
      </c>
      <c r="J3112" s="107">
        <v>76</v>
      </c>
      <c r="K3112" s="107">
        <v>85</v>
      </c>
      <c r="L3112" s="107">
        <v>106</v>
      </c>
      <c r="M3112" s="107">
        <v>111</v>
      </c>
      <c r="N3112" s="107">
        <v>128</v>
      </c>
      <c r="O3112" s="107">
        <v>138</v>
      </c>
      <c r="P3112" s="107">
        <v>137</v>
      </c>
      <c r="Q3112" s="106">
        <f t="shared" si="48"/>
        <v>1383</v>
      </c>
      <c r="R3112" s="87">
        <v>2015</v>
      </c>
    </row>
    <row r="3113" spans="1:18" x14ac:dyDescent="0.25">
      <c r="A3113" s="88">
        <v>2888</v>
      </c>
      <c r="B3113" s="92" t="s">
        <v>3056</v>
      </c>
      <c r="C3113" s="92" t="s">
        <v>46</v>
      </c>
      <c r="D3113" s="93">
        <v>5213400</v>
      </c>
      <c r="E3113" s="107">
        <v>130</v>
      </c>
      <c r="F3113" s="107">
        <v>113</v>
      </c>
      <c r="G3113" s="107">
        <v>122</v>
      </c>
      <c r="H3113" s="107">
        <v>113</v>
      </c>
      <c r="I3113" s="107">
        <v>103</v>
      </c>
      <c r="J3113" s="107">
        <v>89</v>
      </c>
      <c r="K3113" s="107">
        <v>104</v>
      </c>
      <c r="L3113" s="107">
        <v>129</v>
      </c>
      <c r="M3113" s="107">
        <v>129</v>
      </c>
      <c r="N3113" s="107">
        <v>139</v>
      </c>
      <c r="O3113" s="107">
        <v>127</v>
      </c>
      <c r="P3113" s="107">
        <v>125</v>
      </c>
      <c r="Q3113" s="106">
        <f t="shared" si="48"/>
        <v>1423</v>
      </c>
      <c r="R3113" s="87">
        <v>2015</v>
      </c>
    </row>
    <row r="3114" spans="1:18" x14ac:dyDescent="0.25">
      <c r="A3114" s="88">
        <v>2889</v>
      </c>
      <c r="B3114" s="92" t="s">
        <v>3057</v>
      </c>
      <c r="C3114" s="92" t="s">
        <v>268</v>
      </c>
      <c r="D3114" s="93">
        <v>2804102</v>
      </c>
      <c r="E3114" s="107">
        <v>210</v>
      </c>
      <c r="F3114" s="107">
        <v>187</v>
      </c>
      <c r="G3114" s="107">
        <v>186</v>
      </c>
      <c r="H3114" s="107">
        <v>161</v>
      </c>
      <c r="I3114" s="107">
        <v>137</v>
      </c>
      <c r="J3114" s="107">
        <v>117</v>
      </c>
      <c r="K3114" s="107">
        <v>120</v>
      </c>
      <c r="L3114" s="107">
        <v>143</v>
      </c>
      <c r="M3114" s="107">
        <v>160</v>
      </c>
      <c r="N3114" s="107">
        <v>189</v>
      </c>
      <c r="O3114" s="107">
        <v>193</v>
      </c>
      <c r="P3114" s="107">
        <v>206</v>
      </c>
      <c r="Q3114" s="106">
        <f t="shared" si="48"/>
        <v>2009</v>
      </c>
      <c r="R3114" s="87">
        <v>2015</v>
      </c>
    </row>
    <row r="3115" spans="1:18" x14ac:dyDescent="0.25">
      <c r="A3115" s="88">
        <v>2890</v>
      </c>
      <c r="B3115" s="92" t="s">
        <v>3058</v>
      </c>
      <c r="C3115" s="92" t="s">
        <v>52</v>
      </c>
      <c r="D3115" s="93">
        <v>1504703</v>
      </c>
      <c r="E3115" s="107">
        <v>117</v>
      </c>
      <c r="F3115" s="107">
        <v>99</v>
      </c>
      <c r="G3115" s="107">
        <v>107</v>
      </c>
      <c r="H3115" s="107">
        <v>106</v>
      </c>
      <c r="I3115" s="107">
        <v>115</v>
      </c>
      <c r="J3115" s="107">
        <v>116</v>
      </c>
      <c r="K3115" s="107">
        <v>126</v>
      </c>
      <c r="L3115" s="107">
        <v>139</v>
      </c>
      <c r="M3115" s="107">
        <v>139</v>
      </c>
      <c r="N3115" s="107">
        <v>148</v>
      </c>
      <c r="O3115" s="107">
        <v>139</v>
      </c>
      <c r="P3115" s="107">
        <v>133</v>
      </c>
      <c r="Q3115" s="106">
        <f t="shared" si="48"/>
        <v>1484</v>
      </c>
      <c r="R3115" s="87">
        <v>2015</v>
      </c>
    </row>
    <row r="3116" spans="1:18" x14ac:dyDescent="0.25">
      <c r="A3116" s="88">
        <v>2891</v>
      </c>
      <c r="B3116" s="92" t="s">
        <v>3059</v>
      </c>
      <c r="C3116" s="92" t="s">
        <v>52</v>
      </c>
      <c r="D3116" s="93">
        <v>1504752</v>
      </c>
      <c r="E3116" s="107">
        <v>152</v>
      </c>
      <c r="F3116" s="107">
        <v>123</v>
      </c>
      <c r="G3116" s="107">
        <v>142</v>
      </c>
      <c r="H3116" s="107">
        <v>130</v>
      </c>
      <c r="I3116" s="107">
        <v>146</v>
      </c>
      <c r="J3116" s="107">
        <v>149</v>
      </c>
      <c r="K3116" s="107">
        <v>167</v>
      </c>
      <c r="L3116" s="107">
        <v>199</v>
      </c>
      <c r="M3116" s="107">
        <v>200</v>
      </c>
      <c r="N3116" s="107">
        <v>200</v>
      </c>
      <c r="O3116" s="107">
        <v>177</v>
      </c>
      <c r="P3116" s="107">
        <v>168</v>
      </c>
      <c r="Q3116" s="106">
        <f t="shared" si="48"/>
        <v>1953</v>
      </c>
      <c r="R3116" s="87">
        <v>2015</v>
      </c>
    </row>
    <row r="3117" spans="1:18" x14ac:dyDescent="0.25">
      <c r="A3117" s="88">
        <v>2892</v>
      </c>
      <c r="B3117" s="92" t="s">
        <v>3060</v>
      </c>
      <c r="C3117" s="92" t="s">
        <v>54</v>
      </c>
      <c r="D3117" s="93">
        <v>2308500</v>
      </c>
      <c r="E3117" s="107">
        <v>200</v>
      </c>
      <c r="F3117" s="107">
        <v>171</v>
      </c>
      <c r="G3117" s="107">
        <v>176</v>
      </c>
      <c r="H3117" s="107">
        <v>164</v>
      </c>
      <c r="I3117" s="107">
        <v>161</v>
      </c>
      <c r="J3117" s="107">
        <v>150</v>
      </c>
      <c r="K3117" s="107">
        <v>167</v>
      </c>
      <c r="L3117" s="107">
        <v>196</v>
      </c>
      <c r="M3117" s="107">
        <v>204</v>
      </c>
      <c r="N3117" s="107">
        <v>220</v>
      </c>
      <c r="O3117" s="107">
        <v>208</v>
      </c>
      <c r="P3117" s="107">
        <v>209</v>
      </c>
      <c r="Q3117" s="106">
        <f t="shared" si="48"/>
        <v>2226</v>
      </c>
      <c r="R3117" s="87">
        <v>2015</v>
      </c>
    </row>
    <row r="3118" spans="1:18" x14ac:dyDescent="0.25">
      <c r="A3118" s="88">
        <v>2893</v>
      </c>
      <c r="B3118" s="92" t="s">
        <v>3061</v>
      </c>
      <c r="C3118" s="92" t="s">
        <v>91</v>
      </c>
      <c r="D3118" s="93">
        <v>3530904</v>
      </c>
      <c r="E3118" s="107">
        <v>129</v>
      </c>
      <c r="F3118" s="107">
        <v>109</v>
      </c>
      <c r="G3118" s="107">
        <v>112</v>
      </c>
      <c r="H3118" s="107">
        <v>88</v>
      </c>
      <c r="I3118" s="107">
        <v>66</v>
      </c>
      <c r="J3118" s="107">
        <v>55</v>
      </c>
      <c r="K3118" s="107">
        <v>61</v>
      </c>
      <c r="L3118" s="107">
        <v>80</v>
      </c>
      <c r="M3118" s="107">
        <v>91</v>
      </c>
      <c r="N3118" s="107">
        <v>110</v>
      </c>
      <c r="O3118" s="107">
        <v>123</v>
      </c>
      <c r="P3118" s="107">
        <v>126</v>
      </c>
      <c r="Q3118" s="106">
        <f t="shared" si="48"/>
        <v>1150</v>
      </c>
      <c r="R3118" s="87">
        <v>2015</v>
      </c>
    </row>
    <row r="3119" spans="1:18" x14ac:dyDescent="0.25">
      <c r="A3119" s="88">
        <v>2894</v>
      </c>
      <c r="B3119" s="92" t="s">
        <v>3062</v>
      </c>
      <c r="C3119" s="92" t="s">
        <v>71</v>
      </c>
      <c r="D3119" s="93">
        <v>2106904</v>
      </c>
      <c r="E3119" s="107">
        <v>118</v>
      </c>
      <c r="F3119" s="107">
        <v>103</v>
      </c>
      <c r="G3119" s="107">
        <v>112</v>
      </c>
      <c r="H3119" s="107">
        <v>105</v>
      </c>
      <c r="I3119" s="107">
        <v>106</v>
      </c>
      <c r="J3119" s="107">
        <v>104</v>
      </c>
      <c r="K3119" s="107">
        <v>113</v>
      </c>
      <c r="L3119" s="107">
        <v>127</v>
      </c>
      <c r="M3119" s="107">
        <v>132</v>
      </c>
      <c r="N3119" s="107">
        <v>138</v>
      </c>
      <c r="O3119" s="107">
        <v>129</v>
      </c>
      <c r="P3119" s="107">
        <v>126</v>
      </c>
      <c r="Q3119" s="106">
        <f t="shared" si="48"/>
        <v>1413</v>
      </c>
      <c r="R3119" s="87">
        <v>2015</v>
      </c>
    </row>
    <row r="3120" spans="1:18" x14ac:dyDescent="0.25">
      <c r="A3120" s="88">
        <v>2895</v>
      </c>
      <c r="B3120" s="92" t="s">
        <v>3063</v>
      </c>
      <c r="C3120" s="92" t="s">
        <v>91</v>
      </c>
      <c r="D3120" s="93">
        <v>3531001</v>
      </c>
      <c r="E3120" s="107">
        <v>148</v>
      </c>
      <c r="F3120" s="107">
        <v>127</v>
      </c>
      <c r="G3120" s="107">
        <v>129</v>
      </c>
      <c r="H3120" s="107">
        <v>104</v>
      </c>
      <c r="I3120" s="107">
        <v>84</v>
      </c>
      <c r="J3120" s="107">
        <v>68</v>
      </c>
      <c r="K3120" s="107">
        <v>77</v>
      </c>
      <c r="L3120" s="107">
        <v>107</v>
      </c>
      <c r="M3120" s="107">
        <v>122</v>
      </c>
      <c r="N3120" s="107">
        <v>140</v>
      </c>
      <c r="O3120" s="107">
        <v>147</v>
      </c>
      <c r="P3120" s="107">
        <v>149</v>
      </c>
      <c r="Q3120" s="106">
        <f t="shared" si="48"/>
        <v>1402</v>
      </c>
      <c r="R3120" s="87">
        <v>2015</v>
      </c>
    </row>
    <row r="3121" spans="1:18" x14ac:dyDescent="0.25">
      <c r="A3121" s="88">
        <v>2896</v>
      </c>
      <c r="B3121" s="92" t="s">
        <v>3064</v>
      </c>
      <c r="C3121" s="92" t="s">
        <v>61</v>
      </c>
      <c r="D3121" s="93">
        <v>4211009</v>
      </c>
      <c r="E3121" s="107">
        <v>194</v>
      </c>
      <c r="F3121" s="107">
        <v>159</v>
      </c>
      <c r="G3121" s="107">
        <v>147</v>
      </c>
      <c r="H3121" s="107">
        <v>102</v>
      </c>
      <c r="I3121" s="107">
        <v>73</v>
      </c>
      <c r="J3121" s="107">
        <v>57</v>
      </c>
      <c r="K3121" s="107">
        <v>64</v>
      </c>
      <c r="L3121" s="107">
        <v>90</v>
      </c>
      <c r="M3121" s="107">
        <v>113</v>
      </c>
      <c r="N3121" s="107">
        <v>149</v>
      </c>
      <c r="O3121" s="107">
        <v>178</v>
      </c>
      <c r="P3121" s="107">
        <v>202</v>
      </c>
      <c r="Q3121" s="106">
        <f t="shared" si="48"/>
        <v>1528</v>
      </c>
      <c r="R3121" s="87">
        <v>2015</v>
      </c>
    </row>
    <row r="3122" spans="1:18" x14ac:dyDescent="0.25">
      <c r="A3122" s="88">
        <v>2897</v>
      </c>
      <c r="B3122" s="92" t="s">
        <v>3065</v>
      </c>
      <c r="C3122" s="92" t="s">
        <v>91</v>
      </c>
      <c r="D3122" s="93">
        <v>3531100</v>
      </c>
      <c r="E3122" s="107">
        <v>136</v>
      </c>
      <c r="F3122" s="107">
        <v>117</v>
      </c>
      <c r="G3122" s="107">
        <v>115</v>
      </c>
      <c r="H3122" s="107">
        <v>88</v>
      </c>
      <c r="I3122" s="107">
        <v>67</v>
      </c>
      <c r="J3122" s="107">
        <v>52</v>
      </c>
      <c r="K3122" s="107">
        <v>56</v>
      </c>
      <c r="L3122" s="107">
        <v>70</v>
      </c>
      <c r="M3122" s="107">
        <v>80</v>
      </c>
      <c r="N3122" s="107">
        <v>101</v>
      </c>
      <c r="O3122" s="107">
        <v>120</v>
      </c>
      <c r="P3122" s="107">
        <v>135</v>
      </c>
      <c r="Q3122" s="106">
        <f t="shared" si="48"/>
        <v>1137</v>
      </c>
      <c r="R3122" s="87">
        <v>2015</v>
      </c>
    </row>
    <row r="3123" spans="1:18" x14ac:dyDescent="0.25">
      <c r="A3123" s="88">
        <v>2898</v>
      </c>
      <c r="B3123" s="92" t="s">
        <v>3066</v>
      </c>
      <c r="C3123" s="92" t="s">
        <v>48</v>
      </c>
      <c r="D3123" s="93">
        <v>3142502</v>
      </c>
      <c r="E3123" s="107">
        <v>152</v>
      </c>
      <c r="F3123" s="107">
        <v>129</v>
      </c>
      <c r="G3123" s="107">
        <v>129</v>
      </c>
      <c r="H3123" s="107">
        <v>105</v>
      </c>
      <c r="I3123" s="107">
        <v>90</v>
      </c>
      <c r="J3123" s="107">
        <v>75</v>
      </c>
      <c r="K3123" s="107">
        <v>83</v>
      </c>
      <c r="L3123" s="107">
        <v>110</v>
      </c>
      <c r="M3123" s="107">
        <v>125</v>
      </c>
      <c r="N3123" s="107">
        <v>139</v>
      </c>
      <c r="O3123" s="107">
        <v>131</v>
      </c>
      <c r="P3123" s="107">
        <v>130</v>
      </c>
      <c r="Q3123" s="106">
        <f t="shared" si="48"/>
        <v>1398</v>
      </c>
      <c r="R3123" s="87">
        <v>2015</v>
      </c>
    </row>
    <row r="3124" spans="1:18" x14ac:dyDescent="0.25">
      <c r="A3124" s="88">
        <v>2899</v>
      </c>
      <c r="B3124" s="92" t="s">
        <v>3067</v>
      </c>
      <c r="C3124" s="92" t="s">
        <v>79</v>
      </c>
      <c r="D3124" s="93">
        <v>2206407</v>
      </c>
      <c r="E3124" s="107">
        <v>165.3</v>
      </c>
      <c r="F3124" s="107">
        <v>144.30000000000001</v>
      </c>
      <c r="G3124" s="107">
        <v>151.30000000000001</v>
      </c>
      <c r="H3124" s="107">
        <v>145.69999999999999</v>
      </c>
      <c r="I3124" s="107">
        <v>151.19999999999999</v>
      </c>
      <c r="J3124" s="107">
        <v>146.9</v>
      </c>
      <c r="K3124" s="107">
        <v>160.1</v>
      </c>
      <c r="L3124" s="107">
        <v>184.2</v>
      </c>
      <c r="M3124" s="107">
        <v>190.2</v>
      </c>
      <c r="N3124" s="107">
        <v>199.4</v>
      </c>
      <c r="O3124" s="107">
        <v>184.8</v>
      </c>
      <c r="P3124" s="107">
        <v>174.7</v>
      </c>
      <c r="Q3124" s="106">
        <f t="shared" si="48"/>
        <v>1998.1000000000001</v>
      </c>
      <c r="R3124" s="87">
        <v>2015</v>
      </c>
    </row>
    <row r="3125" spans="1:18" x14ac:dyDescent="0.25">
      <c r="A3125" s="88">
        <v>2900</v>
      </c>
      <c r="B3125" s="92" t="s">
        <v>3068</v>
      </c>
      <c r="C3125" s="92" t="s">
        <v>79</v>
      </c>
      <c r="D3125" s="93">
        <v>2206506</v>
      </c>
      <c r="E3125" s="107">
        <v>178</v>
      </c>
      <c r="F3125" s="107">
        <v>155</v>
      </c>
      <c r="G3125" s="107">
        <v>160</v>
      </c>
      <c r="H3125" s="107">
        <v>150</v>
      </c>
      <c r="I3125" s="107">
        <v>148</v>
      </c>
      <c r="J3125" s="107">
        <v>139</v>
      </c>
      <c r="K3125" s="107">
        <v>152</v>
      </c>
      <c r="L3125" s="107">
        <v>177</v>
      </c>
      <c r="M3125" s="107">
        <v>185</v>
      </c>
      <c r="N3125" s="107">
        <v>199</v>
      </c>
      <c r="O3125" s="107">
        <v>188</v>
      </c>
      <c r="P3125" s="107">
        <v>185</v>
      </c>
      <c r="Q3125" s="106">
        <f t="shared" si="48"/>
        <v>2016</v>
      </c>
      <c r="R3125" s="87">
        <v>2015</v>
      </c>
    </row>
    <row r="3126" spans="1:18" x14ac:dyDescent="0.25">
      <c r="A3126" s="88">
        <v>2901</v>
      </c>
      <c r="B3126" s="92" t="s">
        <v>3069</v>
      </c>
      <c r="C3126" s="92" t="s">
        <v>48</v>
      </c>
      <c r="D3126" s="93">
        <v>3142601</v>
      </c>
      <c r="E3126" s="107">
        <v>152</v>
      </c>
      <c r="F3126" s="107">
        <v>123</v>
      </c>
      <c r="G3126" s="107">
        <v>127</v>
      </c>
      <c r="H3126" s="107">
        <v>103</v>
      </c>
      <c r="I3126" s="107">
        <v>83</v>
      </c>
      <c r="J3126" s="107">
        <v>72</v>
      </c>
      <c r="K3126" s="107">
        <v>81</v>
      </c>
      <c r="L3126" s="107">
        <v>105</v>
      </c>
      <c r="M3126" s="107">
        <v>114</v>
      </c>
      <c r="N3126" s="107">
        <v>129</v>
      </c>
      <c r="O3126" s="107">
        <v>134</v>
      </c>
      <c r="P3126" s="107">
        <v>131</v>
      </c>
      <c r="Q3126" s="106">
        <f t="shared" si="48"/>
        <v>1354</v>
      </c>
      <c r="R3126" s="87">
        <v>2015</v>
      </c>
    </row>
    <row r="3127" spans="1:18" x14ac:dyDescent="0.25">
      <c r="A3127" s="88">
        <v>2902</v>
      </c>
      <c r="B3127" s="92" t="s">
        <v>3070</v>
      </c>
      <c r="C3127" s="92" t="s">
        <v>54</v>
      </c>
      <c r="D3127" s="93">
        <v>2308609</v>
      </c>
      <c r="E3127" s="107">
        <v>193</v>
      </c>
      <c r="F3127" s="107">
        <v>166</v>
      </c>
      <c r="G3127" s="107">
        <v>171</v>
      </c>
      <c r="H3127" s="107">
        <v>159</v>
      </c>
      <c r="I3127" s="107">
        <v>158</v>
      </c>
      <c r="J3127" s="107">
        <v>149</v>
      </c>
      <c r="K3127" s="107">
        <v>166</v>
      </c>
      <c r="L3127" s="107">
        <v>193</v>
      </c>
      <c r="M3127" s="107">
        <v>199</v>
      </c>
      <c r="N3127" s="107">
        <v>213</v>
      </c>
      <c r="O3127" s="107">
        <v>201</v>
      </c>
      <c r="P3127" s="107">
        <v>201</v>
      </c>
      <c r="Q3127" s="106">
        <f t="shared" si="48"/>
        <v>2169</v>
      </c>
      <c r="R3127" s="87">
        <v>2015</v>
      </c>
    </row>
    <row r="3128" spans="1:18" x14ac:dyDescent="0.25">
      <c r="A3128" s="88">
        <v>2903</v>
      </c>
      <c r="B3128" s="92" t="s">
        <v>3071</v>
      </c>
      <c r="C3128" s="92" t="s">
        <v>111</v>
      </c>
      <c r="D3128" s="93">
        <v>2509503</v>
      </c>
      <c r="E3128" s="107">
        <v>183</v>
      </c>
      <c r="F3128" s="107">
        <v>166</v>
      </c>
      <c r="G3128" s="107">
        <v>172</v>
      </c>
      <c r="H3128" s="107">
        <v>149</v>
      </c>
      <c r="I3128" s="107">
        <v>130</v>
      </c>
      <c r="J3128" s="107">
        <v>109</v>
      </c>
      <c r="K3128" s="107">
        <v>119</v>
      </c>
      <c r="L3128" s="107">
        <v>138</v>
      </c>
      <c r="M3128" s="107">
        <v>157</v>
      </c>
      <c r="N3128" s="107">
        <v>178</v>
      </c>
      <c r="O3128" s="107">
        <v>182</v>
      </c>
      <c r="P3128" s="107">
        <v>189</v>
      </c>
      <c r="Q3128" s="106">
        <f t="shared" si="48"/>
        <v>1872</v>
      </c>
      <c r="R3128" s="87">
        <v>2015</v>
      </c>
    </row>
    <row r="3129" spans="1:18" x14ac:dyDescent="0.25">
      <c r="A3129" s="88">
        <v>2904</v>
      </c>
      <c r="B3129" s="92" t="s">
        <v>3072</v>
      </c>
      <c r="C3129" s="92" t="s">
        <v>48</v>
      </c>
      <c r="D3129" s="93">
        <v>3142700</v>
      </c>
      <c r="E3129" s="107">
        <v>202</v>
      </c>
      <c r="F3129" s="107">
        <v>180</v>
      </c>
      <c r="G3129" s="107">
        <v>179</v>
      </c>
      <c r="H3129" s="107">
        <v>162</v>
      </c>
      <c r="I3129" s="107">
        <v>146</v>
      </c>
      <c r="J3129" s="107">
        <v>129</v>
      </c>
      <c r="K3129" s="107">
        <v>139</v>
      </c>
      <c r="L3129" s="107">
        <v>170</v>
      </c>
      <c r="M3129" s="107">
        <v>184</v>
      </c>
      <c r="N3129" s="107">
        <v>202</v>
      </c>
      <c r="O3129" s="107">
        <v>183</v>
      </c>
      <c r="P3129" s="107">
        <v>186</v>
      </c>
      <c r="Q3129" s="106">
        <f t="shared" si="48"/>
        <v>2062</v>
      </c>
      <c r="R3129" s="87">
        <v>2015</v>
      </c>
    </row>
    <row r="3130" spans="1:18" x14ac:dyDescent="0.25">
      <c r="A3130" s="88">
        <v>2905</v>
      </c>
      <c r="B3130" s="92" t="s">
        <v>3073</v>
      </c>
      <c r="C3130" s="92" t="s">
        <v>99</v>
      </c>
      <c r="D3130" s="93">
        <v>3203502</v>
      </c>
      <c r="E3130" s="107">
        <v>157</v>
      </c>
      <c r="F3130" s="107">
        <v>137</v>
      </c>
      <c r="G3130" s="107">
        <v>136</v>
      </c>
      <c r="H3130" s="107">
        <v>110</v>
      </c>
      <c r="I3130" s="107">
        <v>89</v>
      </c>
      <c r="J3130" s="107">
        <v>73</v>
      </c>
      <c r="K3130" s="107">
        <v>86</v>
      </c>
      <c r="L3130" s="107">
        <v>93</v>
      </c>
      <c r="M3130" s="107">
        <v>103</v>
      </c>
      <c r="N3130" s="107">
        <v>122</v>
      </c>
      <c r="O3130" s="107">
        <v>131</v>
      </c>
      <c r="P3130" s="107">
        <v>146</v>
      </c>
      <c r="Q3130" s="106">
        <f t="shared" si="48"/>
        <v>1383</v>
      </c>
      <c r="R3130" s="87">
        <v>2015</v>
      </c>
    </row>
    <row r="3131" spans="1:18" x14ac:dyDescent="0.25">
      <c r="A3131" s="88">
        <v>2906</v>
      </c>
      <c r="B3131" s="92" t="s">
        <v>3074</v>
      </c>
      <c r="C3131" s="92" t="s">
        <v>77</v>
      </c>
      <c r="D3131" s="93">
        <v>2407708</v>
      </c>
      <c r="E3131" s="107">
        <v>216</v>
      </c>
      <c r="F3131" s="107">
        <v>194</v>
      </c>
      <c r="G3131" s="107">
        <v>199</v>
      </c>
      <c r="H3131" s="107">
        <v>174</v>
      </c>
      <c r="I3131" s="107">
        <v>159</v>
      </c>
      <c r="J3131" s="107">
        <v>134</v>
      </c>
      <c r="K3131" s="107">
        <v>145</v>
      </c>
      <c r="L3131" s="107">
        <v>169</v>
      </c>
      <c r="M3131" s="107">
        <v>189</v>
      </c>
      <c r="N3131" s="107">
        <v>218</v>
      </c>
      <c r="O3131" s="107">
        <v>218</v>
      </c>
      <c r="P3131" s="107">
        <v>226</v>
      </c>
      <c r="Q3131" s="106">
        <f t="shared" si="48"/>
        <v>2241</v>
      </c>
      <c r="R3131" s="87">
        <v>2015</v>
      </c>
    </row>
    <row r="3132" spans="1:18" x14ac:dyDescent="0.25">
      <c r="A3132" s="88">
        <v>2907</v>
      </c>
      <c r="B3132" s="92" t="s">
        <v>3075</v>
      </c>
      <c r="C3132" s="92" t="s">
        <v>81</v>
      </c>
      <c r="D3132" s="93">
        <v>4312351</v>
      </c>
      <c r="E3132" s="107">
        <v>168</v>
      </c>
      <c r="F3132" s="107">
        <v>133</v>
      </c>
      <c r="G3132" s="107">
        <v>125</v>
      </c>
      <c r="H3132" s="107">
        <v>84</v>
      </c>
      <c r="I3132" s="107">
        <v>56</v>
      </c>
      <c r="J3132" s="107">
        <v>42</v>
      </c>
      <c r="K3132" s="107">
        <v>51</v>
      </c>
      <c r="L3132" s="107">
        <v>73</v>
      </c>
      <c r="M3132" s="107">
        <v>89</v>
      </c>
      <c r="N3132" s="107">
        <v>123</v>
      </c>
      <c r="O3132" s="107">
        <v>152</v>
      </c>
      <c r="P3132" s="107">
        <v>176</v>
      </c>
      <c r="Q3132" s="106">
        <f t="shared" si="48"/>
        <v>1272</v>
      </c>
      <c r="R3132" s="87">
        <v>2015</v>
      </c>
    </row>
    <row r="3133" spans="1:18" x14ac:dyDescent="0.25">
      <c r="A3133" s="88">
        <v>2908</v>
      </c>
      <c r="B3133" s="92" t="s">
        <v>3076</v>
      </c>
      <c r="C3133" s="92" t="s">
        <v>52</v>
      </c>
      <c r="D3133" s="93">
        <v>1504802</v>
      </c>
      <c r="E3133" s="107">
        <v>142</v>
      </c>
      <c r="F3133" s="107">
        <v>119</v>
      </c>
      <c r="G3133" s="107">
        <v>133</v>
      </c>
      <c r="H3133" s="107">
        <v>124</v>
      </c>
      <c r="I3133" s="107">
        <v>136</v>
      </c>
      <c r="J3133" s="107">
        <v>138</v>
      </c>
      <c r="K3133" s="107">
        <v>155</v>
      </c>
      <c r="L3133" s="107">
        <v>182</v>
      </c>
      <c r="M3133" s="107">
        <v>186</v>
      </c>
      <c r="N3133" s="107">
        <v>187</v>
      </c>
      <c r="O3133" s="107">
        <v>167</v>
      </c>
      <c r="P3133" s="107">
        <v>156</v>
      </c>
      <c r="Q3133" s="106">
        <f t="shared" si="48"/>
        <v>1825</v>
      </c>
      <c r="R3133" s="87">
        <v>2015</v>
      </c>
    </row>
    <row r="3134" spans="1:18" x14ac:dyDescent="0.25">
      <c r="A3134" s="88">
        <v>2909</v>
      </c>
      <c r="B3134" s="92" t="s">
        <v>3076</v>
      </c>
      <c r="C3134" s="92" t="s">
        <v>77</v>
      </c>
      <c r="D3134" s="93">
        <v>2407807</v>
      </c>
      <c r="E3134" s="107">
        <v>213</v>
      </c>
      <c r="F3134" s="107">
        <v>191</v>
      </c>
      <c r="G3134" s="107">
        <v>197</v>
      </c>
      <c r="H3134" s="107">
        <v>172</v>
      </c>
      <c r="I3134" s="107">
        <v>158</v>
      </c>
      <c r="J3134" s="107">
        <v>135</v>
      </c>
      <c r="K3134" s="107">
        <v>146</v>
      </c>
      <c r="L3134" s="107">
        <v>170</v>
      </c>
      <c r="M3134" s="107">
        <v>188</v>
      </c>
      <c r="N3134" s="107">
        <v>215</v>
      </c>
      <c r="O3134" s="107">
        <v>214</v>
      </c>
      <c r="P3134" s="107">
        <v>221</v>
      </c>
      <c r="Q3134" s="106">
        <f t="shared" si="48"/>
        <v>2220</v>
      </c>
      <c r="R3134" s="87">
        <v>2015</v>
      </c>
    </row>
    <row r="3135" spans="1:18" x14ac:dyDescent="0.25">
      <c r="A3135" s="88">
        <v>2910</v>
      </c>
      <c r="B3135" s="92" t="s">
        <v>3077</v>
      </c>
      <c r="C3135" s="92" t="s">
        <v>46</v>
      </c>
      <c r="D3135" s="93">
        <v>5213509</v>
      </c>
      <c r="E3135" s="107">
        <v>137</v>
      </c>
      <c r="F3135" s="107">
        <v>118.2</v>
      </c>
      <c r="G3135" s="107">
        <v>123.9</v>
      </c>
      <c r="H3135" s="107">
        <v>123.6</v>
      </c>
      <c r="I3135" s="107">
        <v>118</v>
      </c>
      <c r="J3135" s="107">
        <v>106.7</v>
      </c>
      <c r="K3135" s="107">
        <v>116.2</v>
      </c>
      <c r="L3135" s="107">
        <v>134.30000000000001</v>
      </c>
      <c r="M3135" s="107">
        <v>143.5</v>
      </c>
      <c r="N3135" s="107">
        <v>145.9</v>
      </c>
      <c r="O3135" s="107">
        <v>125.2</v>
      </c>
      <c r="P3135" s="107">
        <v>127.2</v>
      </c>
      <c r="Q3135" s="106">
        <f t="shared" si="48"/>
        <v>1519.7000000000003</v>
      </c>
      <c r="R3135" s="87">
        <v>2015</v>
      </c>
    </row>
    <row r="3136" spans="1:18" x14ac:dyDescent="0.25">
      <c r="A3136" s="88">
        <v>2911</v>
      </c>
      <c r="B3136" s="92" t="s">
        <v>3078</v>
      </c>
      <c r="C3136" s="92" t="s">
        <v>48</v>
      </c>
      <c r="D3136" s="93">
        <v>3142809</v>
      </c>
      <c r="E3136" s="107">
        <v>131</v>
      </c>
      <c r="F3136" s="107">
        <v>116</v>
      </c>
      <c r="G3136" s="107">
        <v>116</v>
      </c>
      <c r="H3136" s="107">
        <v>95</v>
      </c>
      <c r="I3136" s="107">
        <v>79</v>
      </c>
      <c r="J3136" s="107">
        <v>64</v>
      </c>
      <c r="K3136" s="107">
        <v>72</v>
      </c>
      <c r="L3136" s="107">
        <v>104</v>
      </c>
      <c r="M3136" s="107">
        <v>125</v>
      </c>
      <c r="N3136" s="107">
        <v>132</v>
      </c>
      <c r="O3136" s="107">
        <v>124</v>
      </c>
      <c r="P3136" s="107">
        <v>125</v>
      </c>
      <c r="Q3136" s="106">
        <f t="shared" si="48"/>
        <v>1283</v>
      </c>
      <c r="R3136" s="87">
        <v>2015</v>
      </c>
    </row>
    <row r="3137" spans="1:18" x14ac:dyDescent="0.25">
      <c r="A3137" s="88">
        <v>2912</v>
      </c>
      <c r="B3137" s="92" t="s">
        <v>3079</v>
      </c>
      <c r="C3137" s="92" t="s">
        <v>268</v>
      </c>
      <c r="D3137" s="93">
        <v>2804201</v>
      </c>
      <c r="E3137" s="107">
        <v>217</v>
      </c>
      <c r="F3137" s="107">
        <v>191</v>
      </c>
      <c r="G3137" s="107">
        <v>195</v>
      </c>
      <c r="H3137" s="107">
        <v>173</v>
      </c>
      <c r="I3137" s="107">
        <v>144</v>
      </c>
      <c r="J3137" s="107">
        <v>122</v>
      </c>
      <c r="K3137" s="107">
        <v>128</v>
      </c>
      <c r="L3137" s="107">
        <v>148</v>
      </c>
      <c r="M3137" s="107">
        <v>169</v>
      </c>
      <c r="N3137" s="107">
        <v>200</v>
      </c>
      <c r="O3137" s="107">
        <v>207</v>
      </c>
      <c r="P3137" s="107">
        <v>218</v>
      </c>
      <c r="Q3137" s="106">
        <f t="shared" si="48"/>
        <v>2112</v>
      </c>
      <c r="R3137" s="87">
        <v>2015</v>
      </c>
    </row>
    <row r="3138" spans="1:18" x14ac:dyDescent="0.25">
      <c r="A3138" s="88">
        <v>2913</v>
      </c>
      <c r="B3138" s="92" t="s">
        <v>3080</v>
      </c>
      <c r="C3138" s="92" t="s">
        <v>79</v>
      </c>
      <c r="D3138" s="93">
        <v>2206605</v>
      </c>
      <c r="E3138" s="107">
        <v>203</v>
      </c>
      <c r="F3138" s="107">
        <v>176</v>
      </c>
      <c r="G3138" s="107">
        <v>178</v>
      </c>
      <c r="H3138" s="107">
        <v>172</v>
      </c>
      <c r="I3138" s="107">
        <v>164</v>
      </c>
      <c r="J3138" s="107">
        <v>148</v>
      </c>
      <c r="K3138" s="107">
        <v>157</v>
      </c>
      <c r="L3138" s="107">
        <v>185</v>
      </c>
      <c r="M3138" s="107">
        <v>195</v>
      </c>
      <c r="N3138" s="107">
        <v>211</v>
      </c>
      <c r="O3138" s="107">
        <v>192</v>
      </c>
      <c r="P3138" s="107">
        <v>191</v>
      </c>
      <c r="Q3138" s="106">
        <f t="shared" ref="Q3138:Q3201" si="49">SUM(E3138:P3138)</f>
        <v>2172</v>
      </c>
      <c r="R3138" s="87">
        <v>2015</v>
      </c>
    </row>
    <row r="3139" spans="1:18" x14ac:dyDescent="0.25">
      <c r="A3139" s="88">
        <v>2914</v>
      </c>
      <c r="B3139" s="92" t="s">
        <v>3081</v>
      </c>
      <c r="C3139" s="92" t="s">
        <v>91</v>
      </c>
      <c r="D3139" s="93">
        <v>3531209</v>
      </c>
      <c r="E3139" s="107">
        <v>150</v>
      </c>
      <c r="F3139" s="107">
        <v>125</v>
      </c>
      <c r="G3139" s="107">
        <v>128</v>
      </c>
      <c r="H3139" s="107">
        <v>104</v>
      </c>
      <c r="I3139" s="107">
        <v>83</v>
      </c>
      <c r="J3139" s="107">
        <v>71</v>
      </c>
      <c r="K3139" s="107">
        <v>80</v>
      </c>
      <c r="L3139" s="107">
        <v>100</v>
      </c>
      <c r="M3139" s="107">
        <v>108</v>
      </c>
      <c r="N3139" s="107">
        <v>126</v>
      </c>
      <c r="O3139" s="107">
        <v>136</v>
      </c>
      <c r="P3139" s="107">
        <v>138</v>
      </c>
      <c r="Q3139" s="106">
        <f t="shared" si="49"/>
        <v>1349</v>
      </c>
      <c r="R3139" s="87">
        <v>2015</v>
      </c>
    </row>
    <row r="3140" spans="1:18" x14ac:dyDescent="0.25">
      <c r="A3140" s="88">
        <v>2915</v>
      </c>
      <c r="B3140" s="92" t="s">
        <v>3082</v>
      </c>
      <c r="C3140" s="92" t="s">
        <v>81</v>
      </c>
      <c r="D3140" s="93">
        <v>4312377</v>
      </c>
      <c r="E3140" s="107">
        <v>163</v>
      </c>
      <c r="F3140" s="107">
        <v>133</v>
      </c>
      <c r="G3140" s="107">
        <v>120</v>
      </c>
      <c r="H3140" s="107">
        <v>90</v>
      </c>
      <c r="I3140" s="107">
        <v>64</v>
      </c>
      <c r="J3140" s="107">
        <v>51</v>
      </c>
      <c r="K3140" s="107">
        <v>59</v>
      </c>
      <c r="L3140" s="107">
        <v>79</v>
      </c>
      <c r="M3140" s="107">
        <v>88</v>
      </c>
      <c r="N3140" s="107">
        <v>126</v>
      </c>
      <c r="O3140" s="107">
        <v>152</v>
      </c>
      <c r="P3140" s="107">
        <v>170</v>
      </c>
      <c r="Q3140" s="106">
        <f t="shared" si="49"/>
        <v>1295</v>
      </c>
      <c r="R3140" s="87">
        <v>2015</v>
      </c>
    </row>
    <row r="3141" spans="1:18" x14ac:dyDescent="0.25">
      <c r="A3141" s="88">
        <v>2916</v>
      </c>
      <c r="B3141" s="92" t="s">
        <v>3083</v>
      </c>
      <c r="C3141" s="92" t="s">
        <v>91</v>
      </c>
      <c r="D3141" s="93">
        <v>3531308</v>
      </c>
      <c r="E3141" s="107">
        <v>128</v>
      </c>
      <c r="F3141" s="107">
        <v>110</v>
      </c>
      <c r="G3141" s="107">
        <v>112</v>
      </c>
      <c r="H3141" s="107">
        <v>90</v>
      </c>
      <c r="I3141" s="107">
        <v>73</v>
      </c>
      <c r="J3141" s="107">
        <v>59</v>
      </c>
      <c r="K3141" s="107">
        <v>66</v>
      </c>
      <c r="L3141" s="107">
        <v>96</v>
      </c>
      <c r="M3141" s="107">
        <v>109</v>
      </c>
      <c r="N3141" s="107">
        <v>123</v>
      </c>
      <c r="O3141" s="107">
        <v>128</v>
      </c>
      <c r="P3141" s="107">
        <v>129</v>
      </c>
      <c r="Q3141" s="106">
        <f t="shared" si="49"/>
        <v>1223</v>
      </c>
      <c r="R3141" s="87">
        <v>2015</v>
      </c>
    </row>
    <row r="3142" spans="1:18" x14ac:dyDescent="0.25">
      <c r="A3142" s="88">
        <v>2917</v>
      </c>
      <c r="B3142" s="92" t="s">
        <v>3084</v>
      </c>
      <c r="C3142" s="92" t="s">
        <v>91</v>
      </c>
      <c r="D3142" s="93">
        <v>3531407</v>
      </c>
      <c r="E3142" s="107">
        <v>143</v>
      </c>
      <c r="F3142" s="107">
        <v>123</v>
      </c>
      <c r="G3142" s="107">
        <v>125</v>
      </c>
      <c r="H3142" s="107">
        <v>101</v>
      </c>
      <c r="I3142" s="107">
        <v>82</v>
      </c>
      <c r="J3142" s="107">
        <v>67</v>
      </c>
      <c r="K3142" s="107">
        <v>76</v>
      </c>
      <c r="L3142" s="107">
        <v>106</v>
      </c>
      <c r="M3142" s="107">
        <v>120</v>
      </c>
      <c r="N3142" s="107">
        <v>137</v>
      </c>
      <c r="O3142" s="107">
        <v>142</v>
      </c>
      <c r="P3142" s="107">
        <v>143</v>
      </c>
      <c r="Q3142" s="106">
        <f t="shared" si="49"/>
        <v>1365</v>
      </c>
      <c r="R3142" s="87">
        <v>2015</v>
      </c>
    </row>
    <row r="3143" spans="1:18" x14ac:dyDescent="0.25">
      <c r="A3143" s="88">
        <v>2918</v>
      </c>
      <c r="B3143" s="92" t="s">
        <v>3085</v>
      </c>
      <c r="C3143" s="92" t="s">
        <v>48</v>
      </c>
      <c r="D3143" s="93">
        <v>3142908</v>
      </c>
      <c r="E3143" s="107">
        <v>180</v>
      </c>
      <c r="F3143" s="107">
        <v>159</v>
      </c>
      <c r="G3143" s="107">
        <v>159</v>
      </c>
      <c r="H3143" s="107">
        <v>136</v>
      </c>
      <c r="I3143" s="107">
        <v>118</v>
      </c>
      <c r="J3143" s="107">
        <v>102</v>
      </c>
      <c r="K3143" s="107">
        <v>108</v>
      </c>
      <c r="L3143" s="107">
        <v>136</v>
      </c>
      <c r="M3143" s="107">
        <v>152</v>
      </c>
      <c r="N3143" s="107">
        <v>172</v>
      </c>
      <c r="O3143" s="107">
        <v>159</v>
      </c>
      <c r="P3143" s="107">
        <v>165</v>
      </c>
      <c r="Q3143" s="106">
        <f t="shared" si="49"/>
        <v>1746</v>
      </c>
      <c r="R3143" s="87">
        <v>2015</v>
      </c>
    </row>
    <row r="3144" spans="1:18" x14ac:dyDescent="0.25">
      <c r="A3144" s="88">
        <v>2919</v>
      </c>
      <c r="B3144" s="92" t="s">
        <v>3086</v>
      </c>
      <c r="C3144" s="92" t="s">
        <v>91</v>
      </c>
      <c r="D3144" s="93">
        <v>3531506</v>
      </c>
      <c r="E3144" s="107">
        <v>125</v>
      </c>
      <c r="F3144" s="107">
        <v>109</v>
      </c>
      <c r="G3144" s="107">
        <v>111</v>
      </c>
      <c r="H3144" s="107">
        <v>88</v>
      </c>
      <c r="I3144" s="107">
        <v>72</v>
      </c>
      <c r="J3144" s="107">
        <v>57</v>
      </c>
      <c r="K3144" s="107">
        <v>64</v>
      </c>
      <c r="L3144" s="107">
        <v>95</v>
      </c>
      <c r="M3144" s="107">
        <v>110</v>
      </c>
      <c r="N3144" s="107">
        <v>123</v>
      </c>
      <c r="O3144" s="107">
        <v>127</v>
      </c>
      <c r="P3144" s="107">
        <v>130</v>
      </c>
      <c r="Q3144" s="106">
        <f t="shared" si="49"/>
        <v>1211</v>
      </c>
      <c r="R3144" s="87">
        <v>2015</v>
      </c>
    </row>
    <row r="3145" spans="1:18" x14ac:dyDescent="0.25">
      <c r="A3145" s="88">
        <v>2920</v>
      </c>
      <c r="B3145" s="92" t="s">
        <v>3087</v>
      </c>
      <c r="C3145" s="92" t="s">
        <v>48</v>
      </c>
      <c r="D3145" s="93">
        <v>3143005</v>
      </c>
      <c r="E3145" s="107">
        <v>166</v>
      </c>
      <c r="F3145" s="107">
        <v>133</v>
      </c>
      <c r="G3145" s="107">
        <v>138</v>
      </c>
      <c r="H3145" s="107">
        <v>117</v>
      </c>
      <c r="I3145" s="107">
        <v>99</v>
      </c>
      <c r="J3145" s="107">
        <v>89</v>
      </c>
      <c r="K3145" s="107">
        <v>100</v>
      </c>
      <c r="L3145" s="107">
        <v>125</v>
      </c>
      <c r="M3145" s="107">
        <v>127</v>
      </c>
      <c r="N3145" s="107">
        <v>140</v>
      </c>
      <c r="O3145" s="107">
        <v>143</v>
      </c>
      <c r="P3145" s="107">
        <v>139</v>
      </c>
      <c r="Q3145" s="106">
        <f t="shared" si="49"/>
        <v>1516</v>
      </c>
      <c r="R3145" s="87">
        <v>2015</v>
      </c>
    </row>
    <row r="3146" spans="1:18" x14ac:dyDescent="0.25">
      <c r="A3146" s="88">
        <v>2921</v>
      </c>
      <c r="B3146" s="92" t="s">
        <v>3088</v>
      </c>
      <c r="C3146" s="92" t="s">
        <v>81</v>
      </c>
      <c r="D3146" s="93">
        <v>4312385</v>
      </c>
      <c r="E3146" s="107">
        <v>163</v>
      </c>
      <c r="F3146" s="107">
        <v>131</v>
      </c>
      <c r="G3146" s="107">
        <v>120</v>
      </c>
      <c r="H3146" s="107">
        <v>81</v>
      </c>
      <c r="I3146" s="107">
        <v>54</v>
      </c>
      <c r="J3146" s="107">
        <v>39</v>
      </c>
      <c r="K3146" s="107">
        <v>46</v>
      </c>
      <c r="L3146" s="107">
        <v>69</v>
      </c>
      <c r="M3146" s="107">
        <v>85</v>
      </c>
      <c r="N3146" s="107">
        <v>119</v>
      </c>
      <c r="O3146" s="107">
        <v>149</v>
      </c>
      <c r="P3146" s="107">
        <v>170</v>
      </c>
      <c r="Q3146" s="106">
        <f t="shared" si="49"/>
        <v>1226</v>
      </c>
      <c r="R3146" s="87">
        <v>2015</v>
      </c>
    </row>
    <row r="3147" spans="1:18" x14ac:dyDescent="0.25">
      <c r="A3147" s="88">
        <v>2922</v>
      </c>
      <c r="B3147" s="92" t="s">
        <v>3089</v>
      </c>
      <c r="C3147" s="92" t="s">
        <v>61</v>
      </c>
      <c r="D3147" s="93">
        <v>4211058</v>
      </c>
      <c r="E3147" s="107">
        <v>151</v>
      </c>
      <c r="F3147" s="107">
        <v>128</v>
      </c>
      <c r="G3147" s="107">
        <v>110</v>
      </c>
      <c r="H3147" s="107">
        <v>109</v>
      </c>
      <c r="I3147" s="107">
        <v>86</v>
      </c>
      <c r="J3147" s="107">
        <v>77</v>
      </c>
      <c r="K3147" s="107">
        <v>89</v>
      </c>
      <c r="L3147" s="107">
        <v>100</v>
      </c>
      <c r="M3147" s="107">
        <v>77</v>
      </c>
      <c r="N3147" s="107">
        <v>129</v>
      </c>
      <c r="O3147" s="107">
        <v>148</v>
      </c>
      <c r="P3147" s="107">
        <v>156</v>
      </c>
      <c r="Q3147" s="106">
        <f t="shared" si="49"/>
        <v>1360</v>
      </c>
      <c r="R3147" s="87">
        <v>2015</v>
      </c>
    </row>
    <row r="3148" spans="1:18" x14ac:dyDescent="0.25">
      <c r="A3148" s="88">
        <v>2923</v>
      </c>
      <c r="B3148" s="92" t="s">
        <v>3090</v>
      </c>
      <c r="C3148" s="92" t="s">
        <v>48</v>
      </c>
      <c r="D3148" s="93">
        <v>3143104</v>
      </c>
      <c r="E3148" s="107">
        <v>123</v>
      </c>
      <c r="F3148" s="107">
        <v>107</v>
      </c>
      <c r="G3148" s="107">
        <v>113</v>
      </c>
      <c r="H3148" s="107">
        <v>94</v>
      </c>
      <c r="I3148" s="107">
        <v>74</v>
      </c>
      <c r="J3148" s="107">
        <v>61</v>
      </c>
      <c r="K3148" s="107">
        <v>69</v>
      </c>
      <c r="L3148" s="107">
        <v>97</v>
      </c>
      <c r="M3148" s="107">
        <v>116</v>
      </c>
      <c r="N3148" s="107">
        <v>127</v>
      </c>
      <c r="O3148" s="107">
        <v>121</v>
      </c>
      <c r="P3148" s="107">
        <v>116</v>
      </c>
      <c r="Q3148" s="106">
        <f t="shared" si="49"/>
        <v>1218</v>
      </c>
      <c r="R3148" s="87">
        <v>2015</v>
      </c>
    </row>
    <row r="3149" spans="1:18" x14ac:dyDescent="0.25">
      <c r="A3149" s="88">
        <v>2924</v>
      </c>
      <c r="B3149" s="92" t="s">
        <v>3091</v>
      </c>
      <c r="C3149" s="92" t="s">
        <v>61</v>
      </c>
      <c r="D3149" s="93">
        <v>4211108</v>
      </c>
      <c r="E3149" s="107">
        <v>154</v>
      </c>
      <c r="F3149" s="107">
        <v>132</v>
      </c>
      <c r="G3149" s="107">
        <v>118</v>
      </c>
      <c r="H3149" s="107">
        <v>107</v>
      </c>
      <c r="I3149" s="107">
        <v>82</v>
      </c>
      <c r="J3149" s="107">
        <v>70</v>
      </c>
      <c r="K3149" s="107">
        <v>81</v>
      </c>
      <c r="L3149" s="107">
        <v>96</v>
      </c>
      <c r="M3149" s="107">
        <v>86</v>
      </c>
      <c r="N3149" s="107">
        <v>129</v>
      </c>
      <c r="O3149" s="107">
        <v>149</v>
      </c>
      <c r="P3149" s="107">
        <v>157</v>
      </c>
      <c r="Q3149" s="106">
        <f t="shared" si="49"/>
        <v>1361</v>
      </c>
      <c r="R3149" s="87">
        <v>2015</v>
      </c>
    </row>
    <row r="3150" spans="1:18" x14ac:dyDescent="0.25">
      <c r="A3150" s="88">
        <v>2925</v>
      </c>
      <c r="B3150" s="92" t="s">
        <v>3091</v>
      </c>
      <c r="C3150" s="92" t="s">
        <v>91</v>
      </c>
      <c r="D3150" s="93">
        <v>3531605</v>
      </c>
      <c r="E3150" s="107">
        <v>163</v>
      </c>
      <c r="F3150" s="107">
        <v>140</v>
      </c>
      <c r="G3150" s="107">
        <v>141</v>
      </c>
      <c r="H3150" s="107">
        <v>113</v>
      </c>
      <c r="I3150" s="107">
        <v>88</v>
      </c>
      <c r="J3150" s="107">
        <v>72</v>
      </c>
      <c r="K3150" s="107">
        <v>81</v>
      </c>
      <c r="L3150" s="107">
        <v>109</v>
      </c>
      <c r="M3150" s="107">
        <v>125</v>
      </c>
      <c r="N3150" s="107">
        <v>150</v>
      </c>
      <c r="O3150" s="107">
        <v>162</v>
      </c>
      <c r="P3150" s="107">
        <v>163</v>
      </c>
      <c r="Q3150" s="106">
        <f t="shared" si="49"/>
        <v>1507</v>
      </c>
      <c r="R3150" s="87">
        <v>2015</v>
      </c>
    </row>
    <row r="3151" spans="1:18" x14ac:dyDescent="0.25">
      <c r="A3151" s="88">
        <v>2926</v>
      </c>
      <c r="B3151" s="92" t="s">
        <v>3092</v>
      </c>
      <c r="C3151" s="92" t="s">
        <v>77</v>
      </c>
      <c r="D3151" s="93">
        <v>2407906</v>
      </c>
      <c r="E3151" s="107">
        <v>189</v>
      </c>
      <c r="F3151" s="107">
        <v>171</v>
      </c>
      <c r="G3151" s="107">
        <v>176</v>
      </c>
      <c r="H3151" s="107">
        <v>153</v>
      </c>
      <c r="I3151" s="107">
        <v>138</v>
      </c>
      <c r="J3151" s="107">
        <v>117</v>
      </c>
      <c r="K3151" s="107">
        <v>127</v>
      </c>
      <c r="L3151" s="107">
        <v>148</v>
      </c>
      <c r="M3151" s="107">
        <v>165</v>
      </c>
      <c r="N3151" s="107">
        <v>189</v>
      </c>
      <c r="O3151" s="107">
        <v>191</v>
      </c>
      <c r="P3151" s="107">
        <v>197</v>
      </c>
      <c r="Q3151" s="106">
        <f t="shared" si="49"/>
        <v>1961</v>
      </c>
      <c r="R3151" s="87">
        <v>2015</v>
      </c>
    </row>
    <row r="3152" spans="1:18" x14ac:dyDescent="0.25">
      <c r="A3152" s="88">
        <v>2927</v>
      </c>
      <c r="B3152" s="92" t="s">
        <v>3093</v>
      </c>
      <c r="C3152" s="92" t="s">
        <v>68</v>
      </c>
      <c r="D3152" s="93">
        <v>1713601</v>
      </c>
      <c r="E3152" s="107">
        <v>136.69999999999999</v>
      </c>
      <c r="F3152" s="107">
        <v>118.1</v>
      </c>
      <c r="G3152" s="107">
        <v>123.1</v>
      </c>
      <c r="H3152" s="107">
        <v>124.3</v>
      </c>
      <c r="I3152" s="107">
        <v>122.6</v>
      </c>
      <c r="J3152" s="107">
        <v>116.2</v>
      </c>
      <c r="K3152" s="107">
        <v>123.4</v>
      </c>
      <c r="L3152" s="107">
        <v>141.5</v>
      </c>
      <c r="M3152" s="107">
        <v>146.1</v>
      </c>
      <c r="N3152" s="107">
        <v>143.19999999999999</v>
      </c>
      <c r="O3152" s="107">
        <v>132.4</v>
      </c>
      <c r="P3152" s="107">
        <v>129.69999999999999</v>
      </c>
      <c r="Q3152" s="106">
        <f t="shared" si="49"/>
        <v>1557.3000000000002</v>
      </c>
      <c r="R3152" s="87">
        <v>2015</v>
      </c>
    </row>
    <row r="3153" spans="1:18" x14ac:dyDescent="0.25">
      <c r="A3153" s="88">
        <v>2928</v>
      </c>
      <c r="B3153" s="92" t="s">
        <v>3094</v>
      </c>
      <c r="C3153" s="92" t="s">
        <v>48</v>
      </c>
      <c r="D3153" s="93">
        <v>3143153</v>
      </c>
      <c r="E3153" s="107">
        <v>186</v>
      </c>
      <c r="F3153" s="107">
        <v>162</v>
      </c>
      <c r="G3153" s="107">
        <v>160</v>
      </c>
      <c r="H3153" s="107">
        <v>129</v>
      </c>
      <c r="I3153" s="107">
        <v>112</v>
      </c>
      <c r="J3153" s="107">
        <v>94</v>
      </c>
      <c r="K3153" s="107">
        <v>99</v>
      </c>
      <c r="L3153" s="107">
        <v>128</v>
      </c>
      <c r="M3153" s="107">
        <v>136</v>
      </c>
      <c r="N3153" s="107">
        <v>161</v>
      </c>
      <c r="O3153" s="107">
        <v>153</v>
      </c>
      <c r="P3153" s="107">
        <v>164</v>
      </c>
      <c r="Q3153" s="106">
        <f t="shared" si="49"/>
        <v>1684</v>
      </c>
      <c r="R3153" s="87">
        <v>2015</v>
      </c>
    </row>
    <row r="3154" spans="1:18" x14ac:dyDescent="0.25">
      <c r="A3154" s="88">
        <v>2929</v>
      </c>
      <c r="B3154" s="92" t="s">
        <v>3095</v>
      </c>
      <c r="C3154" s="92" t="s">
        <v>111</v>
      </c>
      <c r="D3154" s="93">
        <v>2509602</v>
      </c>
      <c r="E3154" s="107">
        <v>202</v>
      </c>
      <c r="F3154" s="107">
        <v>176</v>
      </c>
      <c r="G3154" s="107">
        <v>181</v>
      </c>
      <c r="H3154" s="107">
        <v>165</v>
      </c>
      <c r="I3154" s="107">
        <v>154</v>
      </c>
      <c r="J3154" s="107">
        <v>139</v>
      </c>
      <c r="K3154" s="107">
        <v>152</v>
      </c>
      <c r="L3154" s="107">
        <v>177</v>
      </c>
      <c r="M3154" s="107">
        <v>192</v>
      </c>
      <c r="N3154" s="107">
        <v>211</v>
      </c>
      <c r="O3154" s="107">
        <v>207</v>
      </c>
      <c r="P3154" s="107">
        <v>210</v>
      </c>
      <c r="Q3154" s="106">
        <f t="shared" si="49"/>
        <v>2166</v>
      </c>
      <c r="R3154" s="87">
        <v>2015</v>
      </c>
    </row>
    <row r="3155" spans="1:18" x14ac:dyDescent="0.25">
      <c r="A3155" s="88">
        <v>2930</v>
      </c>
      <c r="B3155" s="92" t="s">
        <v>3096</v>
      </c>
      <c r="C3155" s="92" t="s">
        <v>91</v>
      </c>
      <c r="D3155" s="93">
        <v>3531803</v>
      </c>
      <c r="E3155" s="107">
        <v>131</v>
      </c>
      <c r="F3155" s="107">
        <v>111</v>
      </c>
      <c r="G3155" s="107">
        <v>114</v>
      </c>
      <c r="H3155" s="107">
        <v>90</v>
      </c>
      <c r="I3155" s="107">
        <v>68</v>
      </c>
      <c r="J3155" s="107">
        <v>57</v>
      </c>
      <c r="K3155" s="107">
        <v>64</v>
      </c>
      <c r="L3155" s="107">
        <v>82</v>
      </c>
      <c r="M3155" s="107">
        <v>93</v>
      </c>
      <c r="N3155" s="107">
        <v>112</v>
      </c>
      <c r="O3155" s="107">
        <v>125</v>
      </c>
      <c r="P3155" s="107">
        <v>127</v>
      </c>
      <c r="Q3155" s="106">
        <f t="shared" si="49"/>
        <v>1174</v>
      </c>
      <c r="R3155" s="87">
        <v>2015</v>
      </c>
    </row>
    <row r="3156" spans="1:18" x14ac:dyDescent="0.25">
      <c r="A3156" s="88">
        <v>3607</v>
      </c>
      <c r="B3156" s="92" t="s">
        <v>3097</v>
      </c>
      <c r="C3156" s="92" t="s">
        <v>193</v>
      </c>
      <c r="D3156" s="93">
        <v>1101401</v>
      </c>
      <c r="E3156" s="107">
        <v>108</v>
      </c>
      <c r="F3156" s="107">
        <v>99</v>
      </c>
      <c r="G3156" s="107">
        <v>111</v>
      </c>
      <c r="H3156" s="107">
        <v>96</v>
      </c>
      <c r="I3156" s="107">
        <v>98</v>
      </c>
      <c r="J3156" s="107">
        <v>91</v>
      </c>
      <c r="K3156" s="107">
        <v>102</v>
      </c>
      <c r="L3156" s="107">
        <v>118</v>
      </c>
      <c r="M3156" s="107">
        <v>114</v>
      </c>
      <c r="N3156" s="107">
        <v>118</v>
      </c>
      <c r="O3156" s="107">
        <v>114</v>
      </c>
      <c r="P3156" s="107">
        <v>108</v>
      </c>
      <c r="Q3156" s="106">
        <f t="shared" si="49"/>
        <v>1277</v>
      </c>
      <c r="R3156" s="87">
        <v>2015</v>
      </c>
    </row>
    <row r="3157" spans="1:18" x14ac:dyDescent="0.25">
      <c r="A3157" s="88">
        <v>3608</v>
      </c>
      <c r="B3157" s="92" t="s">
        <v>3098</v>
      </c>
      <c r="C3157" s="92" t="s">
        <v>56</v>
      </c>
      <c r="D3157" s="93">
        <v>2921500</v>
      </c>
      <c r="E3157" s="107">
        <v>211</v>
      </c>
      <c r="F3157" s="107">
        <v>185</v>
      </c>
      <c r="G3157" s="107">
        <v>184</v>
      </c>
      <c r="H3157" s="107">
        <v>158</v>
      </c>
      <c r="I3157" s="107">
        <v>138</v>
      </c>
      <c r="J3157" s="107">
        <v>118</v>
      </c>
      <c r="K3157" s="107">
        <v>120</v>
      </c>
      <c r="L3157" s="107">
        <v>144</v>
      </c>
      <c r="M3157" s="107">
        <v>162</v>
      </c>
      <c r="N3157" s="107">
        <v>193</v>
      </c>
      <c r="O3157" s="107">
        <v>188</v>
      </c>
      <c r="P3157" s="107">
        <v>196</v>
      </c>
      <c r="Q3157" s="106">
        <f t="shared" si="49"/>
        <v>1997</v>
      </c>
      <c r="R3157" s="87">
        <v>2015</v>
      </c>
    </row>
    <row r="3158" spans="1:18" x14ac:dyDescent="0.25">
      <c r="A3158" s="88">
        <v>3609</v>
      </c>
      <c r="B3158" s="92" t="s">
        <v>3099</v>
      </c>
      <c r="C3158" s="92" t="s">
        <v>48</v>
      </c>
      <c r="D3158" s="93">
        <v>3143203</v>
      </c>
      <c r="E3158" s="107">
        <v>157.6</v>
      </c>
      <c r="F3158" s="107">
        <v>128.5</v>
      </c>
      <c r="G3158" s="107">
        <v>134.6</v>
      </c>
      <c r="H3158" s="107">
        <v>117.9</v>
      </c>
      <c r="I3158" s="107">
        <v>103.1</v>
      </c>
      <c r="J3158" s="107">
        <v>91.8</v>
      </c>
      <c r="K3158" s="107">
        <v>101.2</v>
      </c>
      <c r="L3158" s="107">
        <v>124.5</v>
      </c>
      <c r="M3158" s="107">
        <v>124.5</v>
      </c>
      <c r="N3158" s="107">
        <v>137.6</v>
      </c>
      <c r="O3158" s="107">
        <v>139.19999999999999</v>
      </c>
      <c r="P3158" s="107">
        <v>134.6</v>
      </c>
      <c r="Q3158" s="106">
        <f t="shared" si="49"/>
        <v>1495.1</v>
      </c>
      <c r="R3158" s="87">
        <v>2015</v>
      </c>
    </row>
    <row r="3159" spans="1:18" x14ac:dyDescent="0.25">
      <c r="A3159" s="88">
        <v>3610</v>
      </c>
      <c r="B3159" s="92" t="s">
        <v>3100</v>
      </c>
      <c r="C3159" s="92" t="s">
        <v>68</v>
      </c>
      <c r="D3159" s="93">
        <v>1713700</v>
      </c>
      <c r="E3159" s="107">
        <v>123</v>
      </c>
      <c r="F3159" s="107">
        <v>107</v>
      </c>
      <c r="G3159" s="107">
        <v>115</v>
      </c>
      <c r="H3159" s="107">
        <v>110</v>
      </c>
      <c r="I3159" s="107">
        <v>111</v>
      </c>
      <c r="J3159" s="107">
        <v>102</v>
      </c>
      <c r="K3159" s="107">
        <v>109</v>
      </c>
      <c r="L3159" s="107">
        <v>132</v>
      </c>
      <c r="M3159" s="107">
        <v>136</v>
      </c>
      <c r="N3159" s="107">
        <v>134</v>
      </c>
      <c r="O3159" s="107">
        <v>121</v>
      </c>
      <c r="P3159" s="107">
        <v>122</v>
      </c>
      <c r="Q3159" s="106">
        <f t="shared" si="49"/>
        <v>1422</v>
      </c>
      <c r="R3159" s="87">
        <v>2015</v>
      </c>
    </row>
    <row r="3160" spans="1:18" x14ac:dyDescent="0.25">
      <c r="A3160" s="88">
        <v>3611</v>
      </c>
      <c r="B3160" s="92" t="s">
        <v>3101</v>
      </c>
      <c r="C3160" s="92" t="s">
        <v>48</v>
      </c>
      <c r="D3160" s="93">
        <v>3143401</v>
      </c>
      <c r="E3160" s="107">
        <v>160</v>
      </c>
      <c r="F3160" s="107">
        <v>131</v>
      </c>
      <c r="G3160" s="107">
        <v>135</v>
      </c>
      <c r="H3160" s="107">
        <v>112</v>
      </c>
      <c r="I3160" s="107">
        <v>92</v>
      </c>
      <c r="J3160" s="107">
        <v>80</v>
      </c>
      <c r="K3160" s="107">
        <v>90</v>
      </c>
      <c r="L3160" s="107">
        <v>112</v>
      </c>
      <c r="M3160" s="107">
        <v>116</v>
      </c>
      <c r="N3160" s="107">
        <v>133</v>
      </c>
      <c r="O3160" s="107">
        <v>142</v>
      </c>
      <c r="P3160" s="107">
        <v>141</v>
      </c>
      <c r="Q3160" s="106">
        <f t="shared" si="49"/>
        <v>1444</v>
      </c>
      <c r="R3160" s="87">
        <v>2015</v>
      </c>
    </row>
    <row r="3161" spans="1:18" x14ac:dyDescent="0.25">
      <c r="A3161" s="88">
        <v>3612</v>
      </c>
      <c r="B3161" s="92" t="s">
        <v>3102</v>
      </c>
      <c r="C3161" s="92" t="s">
        <v>111</v>
      </c>
      <c r="D3161" s="93">
        <v>2509701</v>
      </c>
      <c r="E3161" s="107">
        <v>189</v>
      </c>
      <c r="F3161" s="107">
        <v>169</v>
      </c>
      <c r="G3161" s="107">
        <v>177</v>
      </c>
      <c r="H3161" s="107">
        <v>152</v>
      </c>
      <c r="I3161" s="107">
        <v>129</v>
      </c>
      <c r="J3161" s="107">
        <v>109</v>
      </c>
      <c r="K3161" s="107">
        <v>118</v>
      </c>
      <c r="L3161" s="107">
        <v>137</v>
      </c>
      <c r="M3161" s="107">
        <v>158</v>
      </c>
      <c r="N3161" s="107">
        <v>184</v>
      </c>
      <c r="O3161" s="107">
        <v>189</v>
      </c>
      <c r="P3161" s="107">
        <v>196</v>
      </c>
      <c r="Q3161" s="106">
        <f t="shared" si="49"/>
        <v>1907</v>
      </c>
      <c r="R3161" s="87">
        <v>2015</v>
      </c>
    </row>
    <row r="3162" spans="1:18" x14ac:dyDescent="0.25">
      <c r="A3162" s="88">
        <v>3613</v>
      </c>
      <c r="B3162" s="92" t="s">
        <v>3103</v>
      </c>
      <c r="C3162" s="92" t="s">
        <v>91</v>
      </c>
      <c r="D3162" s="93">
        <v>3531704</v>
      </c>
      <c r="E3162" s="107">
        <v>154</v>
      </c>
      <c r="F3162" s="107">
        <v>129</v>
      </c>
      <c r="G3162" s="107">
        <v>130</v>
      </c>
      <c r="H3162" s="107">
        <v>103</v>
      </c>
      <c r="I3162" s="107">
        <v>83</v>
      </c>
      <c r="J3162" s="107">
        <v>67</v>
      </c>
      <c r="K3162" s="107">
        <v>74</v>
      </c>
      <c r="L3162" s="107">
        <v>96</v>
      </c>
      <c r="M3162" s="107">
        <v>107</v>
      </c>
      <c r="N3162" s="107">
        <v>127</v>
      </c>
      <c r="O3162" s="107">
        <v>137</v>
      </c>
      <c r="P3162" s="107">
        <v>142</v>
      </c>
      <c r="Q3162" s="106">
        <f t="shared" si="49"/>
        <v>1349</v>
      </c>
      <c r="R3162" s="87">
        <v>2015</v>
      </c>
    </row>
    <row r="3163" spans="1:18" x14ac:dyDescent="0.25">
      <c r="A3163" s="88">
        <v>3614</v>
      </c>
      <c r="B3163" s="92" t="s">
        <v>3104</v>
      </c>
      <c r="C3163" s="92" t="s">
        <v>110</v>
      </c>
      <c r="D3163" s="93">
        <v>2705408</v>
      </c>
      <c r="E3163" s="107">
        <v>221</v>
      </c>
      <c r="F3163" s="107">
        <v>194</v>
      </c>
      <c r="G3163" s="107">
        <v>201</v>
      </c>
      <c r="H3163" s="107">
        <v>179</v>
      </c>
      <c r="I3163" s="107">
        <v>148</v>
      </c>
      <c r="J3163" s="107">
        <v>125</v>
      </c>
      <c r="K3163" s="107">
        <v>133</v>
      </c>
      <c r="L3163" s="107">
        <v>152</v>
      </c>
      <c r="M3163" s="107">
        <v>174</v>
      </c>
      <c r="N3163" s="107">
        <v>206</v>
      </c>
      <c r="O3163" s="107">
        <v>214</v>
      </c>
      <c r="P3163" s="107">
        <v>225</v>
      </c>
      <c r="Q3163" s="106">
        <f t="shared" si="49"/>
        <v>2172</v>
      </c>
      <c r="R3163" s="87">
        <v>2015</v>
      </c>
    </row>
    <row r="3164" spans="1:18" x14ac:dyDescent="0.25">
      <c r="A3164" s="88">
        <v>3615</v>
      </c>
      <c r="B3164" s="92" t="s">
        <v>3105</v>
      </c>
      <c r="C3164" s="92" t="s">
        <v>81</v>
      </c>
      <c r="D3164" s="93">
        <v>4312401</v>
      </c>
      <c r="E3164" s="107">
        <v>161</v>
      </c>
      <c r="F3164" s="107">
        <v>130</v>
      </c>
      <c r="G3164" s="107">
        <v>116</v>
      </c>
      <c r="H3164" s="107">
        <v>75</v>
      </c>
      <c r="I3164" s="107">
        <v>50</v>
      </c>
      <c r="J3164" s="107">
        <v>34</v>
      </c>
      <c r="K3164" s="107">
        <v>40</v>
      </c>
      <c r="L3164" s="107">
        <v>61</v>
      </c>
      <c r="M3164" s="107">
        <v>78</v>
      </c>
      <c r="N3164" s="107">
        <v>113</v>
      </c>
      <c r="O3164" s="107">
        <v>143</v>
      </c>
      <c r="P3164" s="107">
        <v>165</v>
      </c>
      <c r="Q3164" s="106">
        <f t="shared" si="49"/>
        <v>1166</v>
      </c>
      <c r="R3164" s="87">
        <v>2015</v>
      </c>
    </row>
    <row r="3165" spans="1:18" x14ac:dyDescent="0.25">
      <c r="A3165" s="88">
        <v>3616</v>
      </c>
      <c r="B3165" s="92" t="s">
        <v>3106</v>
      </c>
      <c r="C3165" s="92" t="s">
        <v>71</v>
      </c>
      <c r="D3165" s="93">
        <v>2107001</v>
      </c>
      <c r="E3165" s="107">
        <v>113</v>
      </c>
      <c r="F3165" s="107">
        <v>101</v>
      </c>
      <c r="G3165" s="107">
        <v>110</v>
      </c>
      <c r="H3165" s="107">
        <v>106</v>
      </c>
      <c r="I3165" s="107">
        <v>109</v>
      </c>
      <c r="J3165" s="107">
        <v>105</v>
      </c>
      <c r="K3165" s="107">
        <v>113</v>
      </c>
      <c r="L3165" s="107">
        <v>127</v>
      </c>
      <c r="M3165" s="107">
        <v>130</v>
      </c>
      <c r="N3165" s="107">
        <v>133</v>
      </c>
      <c r="O3165" s="107">
        <v>122</v>
      </c>
      <c r="P3165" s="107">
        <v>117</v>
      </c>
      <c r="Q3165" s="106">
        <f t="shared" si="49"/>
        <v>1386</v>
      </c>
      <c r="R3165" s="87">
        <v>2015</v>
      </c>
    </row>
    <row r="3166" spans="1:18" x14ac:dyDescent="0.25">
      <c r="A3166" s="88">
        <v>3617</v>
      </c>
      <c r="B3166" s="92" t="s">
        <v>3107</v>
      </c>
      <c r="C3166" s="92" t="s">
        <v>48</v>
      </c>
      <c r="D3166" s="93">
        <v>3143302</v>
      </c>
      <c r="E3166" s="107">
        <v>188.6</v>
      </c>
      <c r="F3166" s="107">
        <v>163</v>
      </c>
      <c r="G3166" s="107">
        <v>162.5</v>
      </c>
      <c r="H3166" s="107">
        <v>140.30000000000001</v>
      </c>
      <c r="I3166" s="107">
        <v>123</v>
      </c>
      <c r="J3166" s="107">
        <v>106.6</v>
      </c>
      <c r="K3166" s="107">
        <v>113</v>
      </c>
      <c r="L3166" s="107">
        <v>143</v>
      </c>
      <c r="M3166" s="107">
        <v>156.9</v>
      </c>
      <c r="N3166" s="107">
        <v>176.3</v>
      </c>
      <c r="O3166" s="107">
        <v>167.2</v>
      </c>
      <c r="P3166" s="107">
        <v>170</v>
      </c>
      <c r="Q3166" s="106">
        <f t="shared" si="49"/>
        <v>1810.4</v>
      </c>
      <c r="R3166" s="87">
        <v>2015</v>
      </c>
    </row>
    <row r="3167" spans="1:18" x14ac:dyDescent="0.25">
      <c r="A3167" s="88">
        <v>3618</v>
      </c>
      <c r="B3167" s="92" t="s">
        <v>3108</v>
      </c>
      <c r="C3167" s="92" t="s">
        <v>46</v>
      </c>
      <c r="D3167" s="93">
        <v>5213707</v>
      </c>
      <c r="E3167" s="107">
        <v>134</v>
      </c>
      <c r="F3167" s="107">
        <v>114</v>
      </c>
      <c r="G3167" s="107">
        <v>126</v>
      </c>
      <c r="H3167" s="107">
        <v>118</v>
      </c>
      <c r="I3167" s="107">
        <v>111</v>
      </c>
      <c r="J3167" s="107">
        <v>97</v>
      </c>
      <c r="K3167" s="107">
        <v>114</v>
      </c>
      <c r="L3167" s="107">
        <v>137</v>
      </c>
      <c r="M3167" s="107">
        <v>134</v>
      </c>
      <c r="N3167" s="107">
        <v>143</v>
      </c>
      <c r="O3167" s="107">
        <v>131</v>
      </c>
      <c r="P3167" s="107">
        <v>129</v>
      </c>
      <c r="Q3167" s="106">
        <f t="shared" si="49"/>
        <v>1488</v>
      </c>
      <c r="R3167" s="87">
        <v>2015</v>
      </c>
    </row>
    <row r="3168" spans="1:18" x14ac:dyDescent="0.25">
      <c r="A3168" s="88">
        <v>3619</v>
      </c>
      <c r="B3168" s="92" t="s">
        <v>3109</v>
      </c>
      <c r="C3168" s="92" t="s">
        <v>48</v>
      </c>
      <c r="D3168" s="93">
        <v>3143450</v>
      </c>
      <c r="E3168" s="107">
        <v>191</v>
      </c>
      <c r="F3168" s="107">
        <v>169</v>
      </c>
      <c r="G3168" s="107">
        <v>168</v>
      </c>
      <c r="H3168" s="107">
        <v>143</v>
      </c>
      <c r="I3168" s="107">
        <v>125</v>
      </c>
      <c r="J3168" s="107">
        <v>108</v>
      </c>
      <c r="K3168" s="107">
        <v>115</v>
      </c>
      <c r="L3168" s="107">
        <v>144</v>
      </c>
      <c r="M3168" s="107">
        <v>159</v>
      </c>
      <c r="N3168" s="107">
        <v>180</v>
      </c>
      <c r="O3168" s="107">
        <v>167</v>
      </c>
      <c r="P3168" s="107">
        <v>174</v>
      </c>
      <c r="Q3168" s="106">
        <f t="shared" si="49"/>
        <v>1843</v>
      </c>
      <c r="R3168" s="87">
        <v>2015</v>
      </c>
    </row>
    <row r="3169" spans="1:18" x14ac:dyDescent="0.25">
      <c r="A3169" s="88">
        <v>3620</v>
      </c>
      <c r="B3169" s="92" t="s">
        <v>3110</v>
      </c>
      <c r="C3169" s="92" t="s">
        <v>46</v>
      </c>
      <c r="D3169" s="93">
        <v>5213756</v>
      </c>
      <c r="E3169" s="107">
        <v>133.6</v>
      </c>
      <c r="F3169" s="107">
        <v>114.5</v>
      </c>
      <c r="G3169" s="107">
        <v>123.1</v>
      </c>
      <c r="H3169" s="107">
        <v>113.3</v>
      </c>
      <c r="I3169" s="107">
        <v>104.2</v>
      </c>
      <c r="J3169" s="107">
        <v>91.3</v>
      </c>
      <c r="K3169" s="107">
        <v>102.8</v>
      </c>
      <c r="L3169" s="107">
        <v>123.2</v>
      </c>
      <c r="M3169" s="107">
        <v>123.1</v>
      </c>
      <c r="N3169" s="107">
        <v>133.69999999999999</v>
      </c>
      <c r="O3169" s="107">
        <v>127.7</v>
      </c>
      <c r="P3169" s="107">
        <v>123.9</v>
      </c>
      <c r="Q3169" s="106">
        <f t="shared" si="49"/>
        <v>1414.4</v>
      </c>
      <c r="R3169" s="87">
        <v>2015</v>
      </c>
    </row>
    <row r="3170" spans="1:18" x14ac:dyDescent="0.25">
      <c r="A3170" s="88">
        <v>3621</v>
      </c>
      <c r="B3170" s="92" t="s">
        <v>3111</v>
      </c>
      <c r="C3170" s="92" t="s">
        <v>46</v>
      </c>
      <c r="D3170" s="93">
        <v>5213772</v>
      </c>
      <c r="E3170" s="107">
        <v>128</v>
      </c>
      <c r="F3170" s="107">
        <v>112</v>
      </c>
      <c r="G3170" s="107">
        <v>119</v>
      </c>
      <c r="H3170" s="107">
        <v>108</v>
      </c>
      <c r="I3170" s="107">
        <v>106</v>
      </c>
      <c r="J3170" s="107">
        <v>95</v>
      </c>
      <c r="K3170" s="107">
        <v>105</v>
      </c>
      <c r="L3170" s="107">
        <v>127</v>
      </c>
      <c r="M3170" s="107">
        <v>134</v>
      </c>
      <c r="N3170" s="107">
        <v>142</v>
      </c>
      <c r="O3170" s="107">
        <v>122</v>
      </c>
      <c r="P3170" s="107">
        <v>124</v>
      </c>
      <c r="Q3170" s="106">
        <f t="shared" si="49"/>
        <v>1422</v>
      </c>
      <c r="R3170" s="87">
        <v>2015</v>
      </c>
    </row>
    <row r="3171" spans="1:18" x14ac:dyDescent="0.25">
      <c r="A3171" s="88">
        <v>3622</v>
      </c>
      <c r="B3171" s="92" t="s">
        <v>3112</v>
      </c>
      <c r="C3171" s="92" t="s">
        <v>54</v>
      </c>
      <c r="D3171" s="93">
        <v>2308708</v>
      </c>
      <c r="E3171" s="107">
        <v>205.8</v>
      </c>
      <c r="F3171" s="107">
        <v>175.7</v>
      </c>
      <c r="G3171" s="107">
        <v>181.4</v>
      </c>
      <c r="H3171" s="107">
        <v>169</v>
      </c>
      <c r="I3171" s="107">
        <v>168.2</v>
      </c>
      <c r="J3171" s="107">
        <v>157.19999999999999</v>
      </c>
      <c r="K3171" s="107">
        <v>174</v>
      </c>
      <c r="L3171" s="107">
        <v>201.8</v>
      </c>
      <c r="M3171" s="107">
        <v>208.3</v>
      </c>
      <c r="N3171" s="107">
        <v>224.3</v>
      </c>
      <c r="O3171" s="107">
        <v>213.3</v>
      </c>
      <c r="P3171" s="107">
        <v>215.7</v>
      </c>
      <c r="Q3171" s="106">
        <f t="shared" si="49"/>
        <v>2294.6999999999998</v>
      </c>
      <c r="R3171" s="87">
        <v>2015</v>
      </c>
    </row>
    <row r="3172" spans="1:18" x14ac:dyDescent="0.25">
      <c r="A3172" s="88">
        <v>3623</v>
      </c>
      <c r="B3172" s="92" t="s">
        <v>3113</v>
      </c>
      <c r="C3172" s="92" t="s">
        <v>48</v>
      </c>
      <c r="D3172" s="93">
        <v>3143500</v>
      </c>
      <c r="E3172" s="107">
        <v>211.8</v>
      </c>
      <c r="F3172" s="107">
        <v>176.2</v>
      </c>
      <c r="G3172" s="107">
        <v>175.9</v>
      </c>
      <c r="H3172" s="107">
        <v>143.5</v>
      </c>
      <c r="I3172" s="107">
        <v>122.1</v>
      </c>
      <c r="J3172" s="107">
        <v>106.7</v>
      </c>
      <c r="K3172" s="107">
        <v>120.1</v>
      </c>
      <c r="L3172" s="107">
        <v>155.5</v>
      </c>
      <c r="M3172" s="107">
        <v>175.2</v>
      </c>
      <c r="N3172" s="107">
        <v>193.5</v>
      </c>
      <c r="O3172" s="107">
        <v>189.2</v>
      </c>
      <c r="P3172" s="107">
        <v>179.2</v>
      </c>
      <c r="Q3172" s="106">
        <f t="shared" si="49"/>
        <v>1948.9</v>
      </c>
      <c r="R3172" s="87">
        <v>2015</v>
      </c>
    </row>
    <row r="3173" spans="1:18" x14ac:dyDescent="0.25">
      <c r="A3173" s="88">
        <v>3624</v>
      </c>
      <c r="B3173" s="92" t="s">
        <v>3114</v>
      </c>
      <c r="C3173" s="92" t="s">
        <v>54</v>
      </c>
      <c r="D3173" s="93">
        <v>2308807</v>
      </c>
      <c r="E3173" s="107">
        <v>190</v>
      </c>
      <c r="F3173" s="107">
        <v>164</v>
      </c>
      <c r="G3173" s="107">
        <v>167</v>
      </c>
      <c r="H3173" s="107">
        <v>159</v>
      </c>
      <c r="I3173" s="107">
        <v>161</v>
      </c>
      <c r="J3173" s="107">
        <v>158</v>
      </c>
      <c r="K3173" s="107">
        <v>176</v>
      </c>
      <c r="L3173" s="107">
        <v>202</v>
      </c>
      <c r="M3173" s="107">
        <v>206</v>
      </c>
      <c r="N3173" s="107">
        <v>216</v>
      </c>
      <c r="O3173" s="107">
        <v>201</v>
      </c>
      <c r="P3173" s="107">
        <v>197</v>
      </c>
      <c r="Q3173" s="106">
        <f t="shared" si="49"/>
        <v>2197</v>
      </c>
      <c r="R3173" s="87">
        <v>2015</v>
      </c>
    </row>
    <row r="3174" spans="1:18" x14ac:dyDescent="0.25">
      <c r="A3174" s="88">
        <v>3625</v>
      </c>
      <c r="B3174" s="92" t="s">
        <v>3115</v>
      </c>
      <c r="C3174" s="92" t="s">
        <v>66</v>
      </c>
      <c r="D3174" s="93">
        <v>2614303</v>
      </c>
      <c r="E3174" s="107">
        <v>201</v>
      </c>
      <c r="F3174" s="107">
        <v>174</v>
      </c>
      <c r="G3174" s="107">
        <v>180</v>
      </c>
      <c r="H3174" s="107">
        <v>164</v>
      </c>
      <c r="I3174" s="107">
        <v>152</v>
      </c>
      <c r="J3174" s="107">
        <v>137</v>
      </c>
      <c r="K3174" s="107">
        <v>149</v>
      </c>
      <c r="L3174" s="107">
        <v>175</v>
      </c>
      <c r="M3174" s="107">
        <v>188</v>
      </c>
      <c r="N3174" s="107">
        <v>209</v>
      </c>
      <c r="O3174" s="107">
        <v>204</v>
      </c>
      <c r="P3174" s="107">
        <v>206</v>
      </c>
      <c r="Q3174" s="106">
        <f t="shared" si="49"/>
        <v>2139</v>
      </c>
      <c r="R3174" s="87">
        <v>2015</v>
      </c>
    </row>
    <row r="3175" spans="1:18" x14ac:dyDescent="0.25">
      <c r="A3175" s="88">
        <v>3626</v>
      </c>
      <c r="B3175" s="92" t="s">
        <v>3116</v>
      </c>
      <c r="C3175" s="92" t="s">
        <v>59</v>
      </c>
      <c r="D3175" s="93">
        <v>4116109</v>
      </c>
      <c r="E3175" s="107">
        <v>192</v>
      </c>
      <c r="F3175" s="107">
        <v>166</v>
      </c>
      <c r="G3175" s="107">
        <v>155</v>
      </c>
      <c r="H3175" s="107">
        <v>121</v>
      </c>
      <c r="I3175" s="107">
        <v>92</v>
      </c>
      <c r="J3175" s="107">
        <v>71</v>
      </c>
      <c r="K3175" s="107">
        <v>82</v>
      </c>
      <c r="L3175" s="107">
        <v>112</v>
      </c>
      <c r="M3175" s="107">
        <v>126</v>
      </c>
      <c r="N3175" s="107">
        <v>159</v>
      </c>
      <c r="O3175" s="107">
        <v>181</v>
      </c>
      <c r="P3175" s="107">
        <v>199</v>
      </c>
      <c r="Q3175" s="106">
        <f t="shared" si="49"/>
        <v>1656</v>
      </c>
      <c r="R3175" s="87">
        <v>2015</v>
      </c>
    </row>
    <row r="3176" spans="1:18" x14ac:dyDescent="0.25">
      <c r="A3176" s="88">
        <v>3627</v>
      </c>
      <c r="B3176" s="92" t="s">
        <v>3117</v>
      </c>
      <c r="C3176" s="92" t="s">
        <v>66</v>
      </c>
      <c r="D3176" s="93">
        <v>2609402</v>
      </c>
      <c r="E3176" s="107">
        <v>213</v>
      </c>
      <c r="F3176" s="107">
        <v>185</v>
      </c>
      <c r="G3176" s="107">
        <v>192</v>
      </c>
      <c r="H3176" s="107">
        <v>170</v>
      </c>
      <c r="I3176" s="107">
        <v>148</v>
      </c>
      <c r="J3176" s="107">
        <v>129</v>
      </c>
      <c r="K3176" s="107">
        <v>138</v>
      </c>
      <c r="L3176" s="107">
        <v>156</v>
      </c>
      <c r="M3176" s="107">
        <v>177</v>
      </c>
      <c r="N3176" s="107">
        <v>209</v>
      </c>
      <c r="O3176" s="107">
        <v>207</v>
      </c>
      <c r="P3176" s="107">
        <v>219</v>
      </c>
      <c r="Q3176" s="106">
        <f t="shared" si="49"/>
        <v>2143</v>
      </c>
      <c r="R3176" s="87">
        <v>2015</v>
      </c>
    </row>
    <row r="3177" spans="1:18" x14ac:dyDescent="0.25">
      <c r="A3177" s="88">
        <v>3628</v>
      </c>
      <c r="B3177" s="92" t="s">
        <v>3118</v>
      </c>
      <c r="C3177" s="92" t="s">
        <v>81</v>
      </c>
      <c r="D3177" s="93">
        <v>4312427</v>
      </c>
      <c r="E3177" s="107">
        <v>161</v>
      </c>
      <c r="F3177" s="107">
        <v>126</v>
      </c>
      <c r="G3177" s="107">
        <v>118</v>
      </c>
      <c r="H3177" s="107">
        <v>77</v>
      </c>
      <c r="I3177" s="107">
        <v>51</v>
      </c>
      <c r="J3177" s="107">
        <v>39</v>
      </c>
      <c r="K3177" s="107">
        <v>46</v>
      </c>
      <c r="L3177" s="107">
        <v>66</v>
      </c>
      <c r="M3177" s="107">
        <v>82</v>
      </c>
      <c r="N3177" s="107">
        <v>114</v>
      </c>
      <c r="O3177" s="107">
        <v>142</v>
      </c>
      <c r="P3177" s="107">
        <v>169</v>
      </c>
      <c r="Q3177" s="106">
        <f t="shared" si="49"/>
        <v>1191</v>
      </c>
      <c r="R3177" s="87">
        <v>2015</v>
      </c>
    </row>
    <row r="3178" spans="1:18" x14ac:dyDescent="0.25">
      <c r="A3178" s="88">
        <v>3629</v>
      </c>
      <c r="B3178" s="92" t="s">
        <v>3119</v>
      </c>
      <c r="C3178" s="92" t="s">
        <v>56</v>
      </c>
      <c r="D3178" s="93">
        <v>2921609</v>
      </c>
      <c r="E3178" s="107">
        <v>219</v>
      </c>
      <c r="F3178" s="107">
        <v>194</v>
      </c>
      <c r="G3178" s="107">
        <v>196</v>
      </c>
      <c r="H3178" s="107">
        <v>184</v>
      </c>
      <c r="I3178" s="107">
        <v>171</v>
      </c>
      <c r="J3178" s="107">
        <v>153</v>
      </c>
      <c r="K3178" s="107">
        <v>164</v>
      </c>
      <c r="L3178" s="107">
        <v>191</v>
      </c>
      <c r="M3178" s="107">
        <v>204</v>
      </c>
      <c r="N3178" s="107">
        <v>225</v>
      </c>
      <c r="O3178" s="107">
        <v>206</v>
      </c>
      <c r="P3178" s="107">
        <v>206</v>
      </c>
      <c r="Q3178" s="106">
        <f t="shared" si="49"/>
        <v>2313</v>
      </c>
      <c r="R3178" s="87">
        <v>2015</v>
      </c>
    </row>
    <row r="3179" spans="1:18" x14ac:dyDescent="0.25">
      <c r="A3179" s="88">
        <v>3630</v>
      </c>
      <c r="B3179" s="92" t="s">
        <v>3120</v>
      </c>
      <c r="C3179" s="92" t="s">
        <v>59</v>
      </c>
      <c r="D3179" s="93">
        <v>4116208</v>
      </c>
      <c r="E3179" s="107">
        <v>159</v>
      </c>
      <c r="F3179" s="107">
        <v>134</v>
      </c>
      <c r="G3179" s="107">
        <v>127</v>
      </c>
      <c r="H3179" s="107">
        <v>95</v>
      </c>
      <c r="I3179" s="107">
        <v>71</v>
      </c>
      <c r="J3179" s="107">
        <v>54</v>
      </c>
      <c r="K3179" s="107">
        <v>60</v>
      </c>
      <c r="L3179" s="107">
        <v>82</v>
      </c>
      <c r="M3179" s="107">
        <v>93</v>
      </c>
      <c r="N3179" s="107">
        <v>120</v>
      </c>
      <c r="O3179" s="107">
        <v>142</v>
      </c>
      <c r="P3179" s="107">
        <v>159</v>
      </c>
      <c r="Q3179" s="106">
        <f t="shared" si="49"/>
        <v>1296</v>
      </c>
      <c r="R3179" s="87">
        <v>2015</v>
      </c>
    </row>
    <row r="3180" spans="1:18" x14ac:dyDescent="0.25">
      <c r="A3180" s="88">
        <v>3631</v>
      </c>
      <c r="B3180" s="92" t="s">
        <v>3121</v>
      </c>
      <c r="C3180" s="92" t="s">
        <v>54</v>
      </c>
      <c r="D3180" s="93">
        <v>2308906</v>
      </c>
      <c r="E3180" s="107">
        <v>196</v>
      </c>
      <c r="F3180" s="107">
        <v>170</v>
      </c>
      <c r="G3180" s="107">
        <v>173</v>
      </c>
      <c r="H3180" s="107">
        <v>165</v>
      </c>
      <c r="I3180" s="107">
        <v>168</v>
      </c>
      <c r="J3180" s="107">
        <v>163</v>
      </c>
      <c r="K3180" s="107">
        <v>181</v>
      </c>
      <c r="L3180" s="107">
        <v>207</v>
      </c>
      <c r="M3180" s="107">
        <v>210</v>
      </c>
      <c r="N3180" s="107">
        <v>221</v>
      </c>
      <c r="O3180" s="107">
        <v>206</v>
      </c>
      <c r="P3180" s="107">
        <v>203</v>
      </c>
      <c r="Q3180" s="106">
        <f t="shared" si="49"/>
        <v>2263</v>
      </c>
      <c r="R3180" s="87">
        <v>2015</v>
      </c>
    </row>
    <row r="3181" spans="1:18" x14ac:dyDescent="0.25">
      <c r="A3181" s="88">
        <v>3632</v>
      </c>
      <c r="B3181" s="92" t="s">
        <v>3121</v>
      </c>
      <c r="C3181" s="92" t="s">
        <v>46</v>
      </c>
      <c r="D3181" s="93">
        <v>5213806</v>
      </c>
      <c r="E3181" s="107">
        <v>135.80000000000001</v>
      </c>
      <c r="F3181" s="107">
        <v>119.3</v>
      </c>
      <c r="G3181" s="107">
        <v>129.6</v>
      </c>
      <c r="H3181" s="107">
        <v>128.80000000000001</v>
      </c>
      <c r="I3181" s="107">
        <v>123.6</v>
      </c>
      <c r="J3181" s="107">
        <v>115.6</v>
      </c>
      <c r="K3181" s="107">
        <v>123.8</v>
      </c>
      <c r="L3181" s="107">
        <v>140</v>
      </c>
      <c r="M3181" s="107">
        <v>132.5</v>
      </c>
      <c r="N3181" s="107">
        <v>139.80000000000001</v>
      </c>
      <c r="O3181" s="107">
        <v>130.80000000000001</v>
      </c>
      <c r="P3181" s="107">
        <v>131.1</v>
      </c>
      <c r="Q3181" s="106">
        <f t="shared" si="49"/>
        <v>1550.6999999999998</v>
      </c>
      <c r="R3181" s="87">
        <v>2015</v>
      </c>
    </row>
    <row r="3182" spans="1:18" x14ac:dyDescent="0.25">
      <c r="A3182" s="88">
        <v>3633</v>
      </c>
      <c r="B3182" s="92" t="s">
        <v>3122</v>
      </c>
      <c r="C3182" s="92" t="s">
        <v>81</v>
      </c>
      <c r="D3182" s="93">
        <v>4312443</v>
      </c>
      <c r="E3182" s="107">
        <v>212</v>
      </c>
      <c r="F3182" s="107">
        <v>172</v>
      </c>
      <c r="G3182" s="107">
        <v>163</v>
      </c>
      <c r="H3182" s="107">
        <v>118</v>
      </c>
      <c r="I3182" s="107">
        <v>85</v>
      </c>
      <c r="J3182" s="107">
        <v>64</v>
      </c>
      <c r="K3182" s="107">
        <v>73</v>
      </c>
      <c r="L3182" s="107">
        <v>98</v>
      </c>
      <c r="M3182" s="107">
        <v>121</v>
      </c>
      <c r="N3182" s="107">
        <v>163</v>
      </c>
      <c r="O3182" s="107">
        <v>192</v>
      </c>
      <c r="P3182" s="107">
        <v>216</v>
      </c>
      <c r="Q3182" s="106">
        <f t="shared" si="49"/>
        <v>1677</v>
      </c>
      <c r="R3182" s="87">
        <v>2015</v>
      </c>
    </row>
    <row r="3183" spans="1:18" x14ac:dyDescent="0.25">
      <c r="A3183" s="88">
        <v>3634</v>
      </c>
      <c r="B3183" s="92" t="s">
        <v>3123</v>
      </c>
      <c r="C3183" s="92" t="s">
        <v>91</v>
      </c>
      <c r="D3183" s="93">
        <v>3531902</v>
      </c>
      <c r="E3183" s="107">
        <v>126</v>
      </c>
      <c r="F3183" s="107">
        <v>112</v>
      </c>
      <c r="G3183" s="107">
        <v>118</v>
      </c>
      <c r="H3183" s="107">
        <v>104</v>
      </c>
      <c r="I3183" s="107">
        <v>96</v>
      </c>
      <c r="J3183" s="107">
        <v>84</v>
      </c>
      <c r="K3183" s="107">
        <v>89</v>
      </c>
      <c r="L3183" s="107">
        <v>119</v>
      </c>
      <c r="M3183" s="107">
        <v>120</v>
      </c>
      <c r="N3183" s="107">
        <v>124</v>
      </c>
      <c r="O3183" s="107">
        <v>126</v>
      </c>
      <c r="P3183" s="107">
        <v>120</v>
      </c>
      <c r="Q3183" s="106">
        <f t="shared" si="49"/>
        <v>1338</v>
      </c>
      <c r="R3183" s="87">
        <v>2015</v>
      </c>
    </row>
    <row r="3184" spans="1:18" x14ac:dyDescent="0.25">
      <c r="A3184" s="88">
        <v>3635</v>
      </c>
      <c r="B3184" s="92" t="s">
        <v>3124</v>
      </c>
      <c r="C3184" s="92" t="s">
        <v>46</v>
      </c>
      <c r="D3184" s="93">
        <v>5213855</v>
      </c>
      <c r="E3184" s="107">
        <v>128</v>
      </c>
      <c r="F3184" s="107">
        <v>111</v>
      </c>
      <c r="G3184" s="107">
        <v>121</v>
      </c>
      <c r="H3184" s="107">
        <v>113</v>
      </c>
      <c r="I3184" s="107">
        <v>107</v>
      </c>
      <c r="J3184" s="107">
        <v>94</v>
      </c>
      <c r="K3184" s="107">
        <v>111</v>
      </c>
      <c r="L3184" s="107">
        <v>134</v>
      </c>
      <c r="M3184" s="107">
        <v>132</v>
      </c>
      <c r="N3184" s="107">
        <v>140</v>
      </c>
      <c r="O3184" s="107">
        <v>125</v>
      </c>
      <c r="P3184" s="107">
        <v>123</v>
      </c>
      <c r="Q3184" s="106">
        <f t="shared" si="49"/>
        <v>1439</v>
      </c>
      <c r="R3184" s="87">
        <v>2015</v>
      </c>
    </row>
    <row r="3185" spans="1:18" x14ac:dyDescent="0.25">
      <c r="A3185" s="88">
        <v>3636</v>
      </c>
      <c r="B3185" s="92" t="s">
        <v>3125</v>
      </c>
      <c r="C3185" s="92" t="s">
        <v>79</v>
      </c>
      <c r="D3185" s="93">
        <v>2206654</v>
      </c>
      <c r="E3185" s="107">
        <v>182</v>
      </c>
      <c r="F3185" s="107">
        <v>162</v>
      </c>
      <c r="G3185" s="107">
        <v>169</v>
      </c>
      <c r="H3185" s="107">
        <v>160</v>
      </c>
      <c r="I3185" s="107">
        <v>154</v>
      </c>
      <c r="J3185" s="107">
        <v>140</v>
      </c>
      <c r="K3185" s="107">
        <v>148</v>
      </c>
      <c r="L3185" s="107">
        <v>171</v>
      </c>
      <c r="M3185" s="107">
        <v>179</v>
      </c>
      <c r="N3185" s="107">
        <v>196</v>
      </c>
      <c r="O3185" s="107">
        <v>180</v>
      </c>
      <c r="P3185" s="107">
        <v>176</v>
      </c>
      <c r="Q3185" s="106">
        <f t="shared" si="49"/>
        <v>2017</v>
      </c>
      <c r="R3185" s="87">
        <v>2015</v>
      </c>
    </row>
    <row r="3186" spans="1:18" x14ac:dyDescent="0.25">
      <c r="A3186" s="88">
        <v>3637</v>
      </c>
      <c r="B3186" s="92" t="s">
        <v>3126</v>
      </c>
      <c r="C3186" s="92" t="s">
        <v>61</v>
      </c>
      <c r="D3186" s="93">
        <v>4211207</v>
      </c>
      <c r="E3186" s="107">
        <v>211</v>
      </c>
      <c r="F3186" s="107">
        <v>172</v>
      </c>
      <c r="G3186" s="107">
        <v>163</v>
      </c>
      <c r="H3186" s="107">
        <v>120</v>
      </c>
      <c r="I3186" s="107">
        <v>88</v>
      </c>
      <c r="J3186" s="107">
        <v>66</v>
      </c>
      <c r="K3186" s="107">
        <v>75</v>
      </c>
      <c r="L3186" s="107">
        <v>101</v>
      </c>
      <c r="M3186" s="107">
        <v>123</v>
      </c>
      <c r="N3186" s="107">
        <v>162</v>
      </c>
      <c r="O3186" s="107">
        <v>192</v>
      </c>
      <c r="P3186" s="107">
        <v>216</v>
      </c>
      <c r="Q3186" s="106">
        <f t="shared" si="49"/>
        <v>1689</v>
      </c>
      <c r="R3186" s="87">
        <v>2015</v>
      </c>
    </row>
    <row r="3187" spans="1:18" x14ac:dyDescent="0.25">
      <c r="A3187" s="88">
        <v>3638</v>
      </c>
      <c r="B3187" s="92" t="s">
        <v>3127</v>
      </c>
      <c r="C3187" s="92" t="s">
        <v>48</v>
      </c>
      <c r="D3187" s="93">
        <v>3143609</v>
      </c>
      <c r="E3187" s="107">
        <v>156</v>
      </c>
      <c r="F3187" s="107">
        <v>133</v>
      </c>
      <c r="G3187" s="107">
        <v>133</v>
      </c>
      <c r="H3187" s="107">
        <v>109</v>
      </c>
      <c r="I3187" s="107">
        <v>92</v>
      </c>
      <c r="J3187" s="107">
        <v>78</v>
      </c>
      <c r="K3187" s="107">
        <v>86</v>
      </c>
      <c r="L3187" s="107">
        <v>114</v>
      </c>
      <c r="M3187" s="107">
        <v>131</v>
      </c>
      <c r="N3187" s="107">
        <v>147</v>
      </c>
      <c r="O3187" s="107">
        <v>139</v>
      </c>
      <c r="P3187" s="107">
        <v>135</v>
      </c>
      <c r="Q3187" s="106">
        <f t="shared" si="49"/>
        <v>1453</v>
      </c>
      <c r="R3187" s="87">
        <v>2015</v>
      </c>
    </row>
    <row r="3188" spans="1:18" x14ac:dyDescent="0.25">
      <c r="A3188" s="88">
        <v>3639</v>
      </c>
      <c r="B3188" s="92" t="s">
        <v>3128</v>
      </c>
      <c r="C3188" s="92" t="s">
        <v>56</v>
      </c>
      <c r="D3188" s="93">
        <v>2921708</v>
      </c>
      <c r="E3188" s="107">
        <v>181</v>
      </c>
      <c r="F3188" s="107">
        <v>155</v>
      </c>
      <c r="G3188" s="107">
        <v>151</v>
      </c>
      <c r="H3188" s="107">
        <v>137</v>
      </c>
      <c r="I3188" s="107">
        <v>127</v>
      </c>
      <c r="J3188" s="107">
        <v>104</v>
      </c>
      <c r="K3188" s="107">
        <v>110</v>
      </c>
      <c r="L3188" s="107">
        <v>136</v>
      </c>
      <c r="M3188" s="107">
        <v>147</v>
      </c>
      <c r="N3188" s="107">
        <v>175</v>
      </c>
      <c r="O3188" s="107">
        <v>168</v>
      </c>
      <c r="P3188" s="107">
        <v>167</v>
      </c>
      <c r="Q3188" s="106">
        <f t="shared" si="49"/>
        <v>1758</v>
      </c>
      <c r="R3188" s="87">
        <v>2015</v>
      </c>
    </row>
    <row r="3189" spans="1:18" x14ac:dyDescent="0.25">
      <c r="A3189" s="88">
        <v>3640</v>
      </c>
      <c r="B3189" s="92" t="s">
        <v>3129</v>
      </c>
      <c r="C3189" s="92" t="s">
        <v>79</v>
      </c>
      <c r="D3189" s="93">
        <v>2206670</v>
      </c>
      <c r="E3189" s="107">
        <v>151</v>
      </c>
      <c r="F3189" s="107">
        <v>132</v>
      </c>
      <c r="G3189" s="107">
        <v>140</v>
      </c>
      <c r="H3189" s="107">
        <v>133</v>
      </c>
      <c r="I3189" s="107">
        <v>138</v>
      </c>
      <c r="J3189" s="107">
        <v>133</v>
      </c>
      <c r="K3189" s="107">
        <v>146</v>
      </c>
      <c r="L3189" s="107">
        <v>167</v>
      </c>
      <c r="M3189" s="107">
        <v>172</v>
      </c>
      <c r="N3189" s="107">
        <v>180</v>
      </c>
      <c r="O3189" s="107">
        <v>167</v>
      </c>
      <c r="P3189" s="107">
        <v>159</v>
      </c>
      <c r="Q3189" s="106">
        <f t="shared" si="49"/>
        <v>1818</v>
      </c>
      <c r="R3189" s="87">
        <v>2015</v>
      </c>
    </row>
    <row r="3190" spans="1:18" x14ac:dyDescent="0.25">
      <c r="A3190" s="88">
        <v>3641</v>
      </c>
      <c r="B3190" s="92" t="s">
        <v>3130</v>
      </c>
      <c r="C3190" s="92" t="s">
        <v>48</v>
      </c>
      <c r="D3190" s="93">
        <v>3143708</v>
      </c>
      <c r="E3190" s="107">
        <v>188</v>
      </c>
      <c r="F3190" s="107">
        <v>154</v>
      </c>
      <c r="G3190" s="107">
        <v>155</v>
      </c>
      <c r="H3190" s="107">
        <v>128</v>
      </c>
      <c r="I3190" s="107">
        <v>113</v>
      </c>
      <c r="J3190" s="107">
        <v>93</v>
      </c>
      <c r="K3190" s="107">
        <v>102</v>
      </c>
      <c r="L3190" s="107">
        <v>133</v>
      </c>
      <c r="M3190" s="107">
        <v>141</v>
      </c>
      <c r="N3190" s="107">
        <v>158</v>
      </c>
      <c r="O3190" s="107">
        <v>150</v>
      </c>
      <c r="P3190" s="107">
        <v>148</v>
      </c>
      <c r="Q3190" s="106">
        <f t="shared" si="49"/>
        <v>1663</v>
      </c>
      <c r="R3190" s="87">
        <v>2015</v>
      </c>
    </row>
    <row r="3191" spans="1:18" x14ac:dyDescent="0.25">
      <c r="A3191" s="88">
        <v>3642</v>
      </c>
      <c r="B3191" s="92" t="s">
        <v>3131</v>
      </c>
      <c r="C3191" s="92" t="s">
        <v>61</v>
      </c>
      <c r="D3191" s="93">
        <v>4211256</v>
      </c>
      <c r="E3191" s="107">
        <v>196</v>
      </c>
      <c r="F3191" s="107">
        <v>159</v>
      </c>
      <c r="G3191" s="107">
        <v>149</v>
      </c>
      <c r="H3191" s="107">
        <v>106</v>
      </c>
      <c r="I3191" s="107">
        <v>76</v>
      </c>
      <c r="J3191" s="107">
        <v>56</v>
      </c>
      <c r="K3191" s="107">
        <v>64</v>
      </c>
      <c r="L3191" s="107">
        <v>89</v>
      </c>
      <c r="M3191" s="107">
        <v>111</v>
      </c>
      <c r="N3191" s="107">
        <v>149</v>
      </c>
      <c r="O3191" s="107">
        <v>179</v>
      </c>
      <c r="P3191" s="107">
        <v>202</v>
      </c>
      <c r="Q3191" s="106">
        <f t="shared" si="49"/>
        <v>1536</v>
      </c>
      <c r="R3191" s="87">
        <v>2015</v>
      </c>
    </row>
    <row r="3192" spans="1:18" x14ac:dyDescent="0.25">
      <c r="A3192" s="88">
        <v>3643</v>
      </c>
      <c r="B3192" s="92" t="s">
        <v>3132</v>
      </c>
      <c r="C3192" s="92" t="s">
        <v>81</v>
      </c>
      <c r="D3192" s="93">
        <v>4312450</v>
      </c>
      <c r="E3192" s="107">
        <v>164</v>
      </c>
      <c r="F3192" s="107">
        <v>129</v>
      </c>
      <c r="G3192" s="107">
        <v>111</v>
      </c>
      <c r="H3192" s="107">
        <v>69</v>
      </c>
      <c r="I3192" s="107">
        <v>43</v>
      </c>
      <c r="J3192" s="107">
        <v>28</v>
      </c>
      <c r="K3192" s="107">
        <v>31</v>
      </c>
      <c r="L3192" s="107">
        <v>50</v>
      </c>
      <c r="M3192" s="107">
        <v>70</v>
      </c>
      <c r="N3192" s="107">
        <v>105</v>
      </c>
      <c r="O3192" s="107">
        <v>137</v>
      </c>
      <c r="P3192" s="107">
        <v>165</v>
      </c>
      <c r="Q3192" s="106">
        <f t="shared" si="49"/>
        <v>1102</v>
      </c>
      <c r="R3192" s="87">
        <v>2015</v>
      </c>
    </row>
    <row r="3193" spans="1:18" x14ac:dyDescent="0.25">
      <c r="A3193" s="88">
        <v>3644</v>
      </c>
      <c r="B3193" s="92" t="s">
        <v>3133</v>
      </c>
      <c r="C3193" s="92" t="s">
        <v>81</v>
      </c>
      <c r="D3193" s="93">
        <v>4312476</v>
      </c>
      <c r="E3193" s="107">
        <v>165</v>
      </c>
      <c r="F3193" s="107">
        <v>134</v>
      </c>
      <c r="G3193" s="107">
        <v>120</v>
      </c>
      <c r="H3193" s="107">
        <v>79</v>
      </c>
      <c r="I3193" s="107">
        <v>53</v>
      </c>
      <c r="J3193" s="107">
        <v>37</v>
      </c>
      <c r="K3193" s="107">
        <v>43</v>
      </c>
      <c r="L3193" s="107">
        <v>66</v>
      </c>
      <c r="M3193" s="107">
        <v>84</v>
      </c>
      <c r="N3193" s="107">
        <v>119</v>
      </c>
      <c r="O3193" s="107">
        <v>148</v>
      </c>
      <c r="P3193" s="107">
        <v>170</v>
      </c>
      <c r="Q3193" s="106">
        <f t="shared" si="49"/>
        <v>1218</v>
      </c>
      <c r="R3193" s="87">
        <v>2015</v>
      </c>
    </row>
    <row r="3194" spans="1:18" x14ac:dyDescent="0.25">
      <c r="A3194" s="88">
        <v>3645</v>
      </c>
      <c r="B3194" s="92" t="s">
        <v>3134</v>
      </c>
      <c r="C3194" s="92" t="s">
        <v>71</v>
      </c>
      <c r="D3194" s="93">
        <v>2107100</v>
      </c>
      <c r="E3194" s="107">
        <v>129</v>
      </c>
      <c r="F3194" s="107">
        <v>110</v>
      </c>
      <c r="G3194" s="107">
        <v>119</v>
      </c>
      <c r="H3194" s="107">
        <v>112</v>
      </c>
      <c r="I3194" s="107">
        <v>115</v>
      </c>
      <c r="J3194" s="107">
        <v>113</v>
      </c>
      <c r="K3194" s="107">
        <v>123</v>
      </c>
      <c r="L3194" s="107">
        <v>140</v>
      </c>
      <c r="M3194" s="107">
        <v>144</v>
      </c>
      <c r="N3194" s="107">
        <v>152</v>
      </c>
      <c r="O3194" s="107">
        <v>142</v>
      </c>
      <c r="P3194" s="107">
        <v>138</v>
      </c>
      <c r="Q3194" s="106">
        <f t="shared" si="49"/>
        <v>1537</v>
      </c>
      <c r="R3194" s="87">
        <v>2015</v>
      </c>
    </row>
    <row r="3195" spans="1:18" x14ac:dyDescent="0.25">
      <c r="A3195" s="88">
        <v>3646</v>
      </c>
      <c r="B3195" s="92" t="s">
        <v>3135</v>
      </c>
      <c r="C3195" s="92" t="s">
        <v>56</v>
      </c>
      <c r="D3195" s="93">
        <v>2921807</v>
      </c>
      <c r="E3195" s="107">
        <v>193</v>
      </c>
      <c r="F3195" s="107">
        <v>172</v>
      </c>
      <c r="G3195" s="107">
        <v>170</v>
      </c>
      <c r="H3195" s="107">
        <v>146</v>
      </c>
      <c r="I3195" s="107">
        <v>128</v>
      </c>
      <c r="J3195" s="107">
        <v>111</v>
      </c>
      <c r="K3195" s="107">
        <v>118</v>
      </c>
      <c r="L3195" s="107">
        <v>148</v>
      </c>
      <c r="M3195" s="107">
        <v>163</v>
      </c>
      <c r="N3195" s="107">
        <v>183</v>
      </c>
      <c r="O3195" s="107">
        <v>169</v>
      </c>
      <c r="P3195" s="107">
        <v>176</v>
      </c>
      <c r="Q3195" s="106">
        <f t="shared" si="49"/>
        <v>1877</v>
      </c>
      <c r="R3195" s="87">
        <v>2015</v>
      </c>
    </row>
    <row r="3196" spans="1:18" x14ac:dyDescent="0.25">
      <c r="A3196" s="88">
        <v>3647</v>
      </c>
      <c r="B3196" s="92" t="s">
        <v>3136</v>
      </c>
      <c r="C3196" s="92" t="s">
        <v>91</v>
      </c>
      <c r="D3196" s="93">
        <v>3532009</v>
      </c>
      <c r="E3196" s="107">
        <v>143</v>
      </c>
      <c r="F3196" s="107">
        <v>121</v>
      </c>
      <c r="G3196" s="107">
        <v>123</v>
      </c>
      <c r="H3196" s="107">
        <v>99</v>
      </c>
      <c r="I3196" s="107">
        <v>77</v>
      </c>
      <c r="J3196" s="107">
        <v>65</v>
      </c>
      <c r="K3196" s="107">
        <v>73</v>
      </c>
      <c r="L3196" s="107">
        <v>92</v>
      </c>
      <c r="M3196" s="107">
        <v>101</v>
      </c>
      <c r="N3196" s="107">
        <v>121</v>
      </c>
      <c r="O3196" s="107">
        <v>132</v>
      </c>
      <c r="P3196" s="107">
        <v>135</v>
      </c>
      <c r="Q3196" s="106">
        <f t="shared" si="49"/>
        <v>1282</v>
      </c>
      <c r="R3196" s="87">
        <v>2015</v>
      </c>
    </row>
    <row r="3197" spans="1:18" x14ac:dyDescent="0.25">
      <c r="A3197" s="88">
        <v>3648</v>
      </c>
      <c r="B3197" s="92" t="s">
        <v>3137</v>
      </c>
      <c r="C3197" s="92" t="s">
        <v>46</v>
      </c>
      <c r="D3197" s="93">
        <v>5213905</v>
      </c>
      <c r="E3197" s="107">
        <v>127</v>
      </c>
      <c r="F3197" s="107">
        <v>111</v>
      </c>
      <c r="G3197" s="107">
        <v>120</v>
      </c>
      <c r="H3197" s="107">
        <v>112</v>
      </c>
      <c r="I3197" s="107">
        <v>103</v>
      </c>
      <c r="J3197" s="107">
        <v>90</v>
      </c>
      <c r="K3197" s="107">
        <v>107</v>
      </c>
      <c r="L3197" s="107">
        <v>131</v>
      </c>
      <c r="M3197" s="107">
        <v>129</v>
      </c>
      <c r="N3197" s="107">
        <v>137</v>
      </c>
      <c r="O3197" s="107">
        <v>125</v>
      </c>
      <c r="P3197" s="107">
        <v>122</v>
      </c>
      <c r="Q3197" s="106">
        <f t="shared" si="49"/>
        <v>1414</v>
      </c>
      <c r="R3197" s="87">
        <v>2015</v>
      </c>
    </row>
    <row r="3198" spans="1:18" x14ac:dyDescent="0.25">
      <c r="A3198" s="88">
        <v>3649</v>
      </c>
      <c r="B3198" s="92" t="s">
        <v>3138</v>
      </c>
      <c r="C3198" s="92" t="s">
        <v>77</v>
      </c>
      <c r="D3198" s="93">
        <v>2408003</v>
      </c>
      <c r="E3198" s="107">
        <v>192</v>
      </c>
      <c r="F3198" s="107">
        <v>168</v>
      </c>
      <c r="G3198" s="107">
        <v>173</v>
      </c>
      <c r="H3198" s="107">
        <v>159</v>
      </c>
      <c r="I3198" s="107">
        <v>155</v>
      </c>
      <c r="J3198" s="107">
        <v>141</v>
      </c>
      <c r="K3198" s="107">
        <v>155</v>
      </c>
      <c r="L3198" s="107">
        <v>178</v>
      </c>
      <c r="M3198" s="107">
        <v>188</v>
      </c>
      <c r="N3198" s="107">
        <v>205</v>
      </c>
      <c r="O3198" s="107">
        <v>197</v>
      </c>
      <c r="P3198" s="107">
        <v>200</v>
      </c>
      <c r="Q3198" s="106">
        <f t="shared" si="49"/>
        <v>2111</v>
      </c>
      <c r="R3198" s="87">
        <v>2015</v>
      </c>
    </row>
    <row r="3199" spans="1:18" x14ac:dyDescent="0.25">
      <c r="A3199" s="88">
        <v>3650</v>
      </c>
      <c r="B3199" s="92" t="s">
        <v>3139</v>
      </c>
      <c r="C3199" s="92" t="s">
        <v>81</v>
      </c>
      <c r="D3199" s="93">
        <v>4312500</v>
      </c>
      <c r="E3199" s="107">
        <v>186</v>
      </c>
      <c r="F3199" s="107">
        <v>151</v>
      </c>
      <c r="G3199" s="107">
        <v>134</v>
      </c>
      <c r="H3199" s="107">
        <v>91</v>
      </c>
      <c r="I3199" s="107">
        <v>61</v>
      </c>
      <c r="J3199" s="107">
        <v>42</v>
      </c>
      <c r="K3199" s="107">
        <v>48</v>
      </c>
      <c r="L3199" s="107">
        <v>73</v>
      </c>
      <c r="M3199" s="107">
        <v>94</v>
      </c>
      <c r="N3199" s="107">
        <v>133</v>
      </c>
      <c r="O3199" s="107">
        <v>164</v>
      </c>
      <c r="P3199" s="107">
        <v>191</v>
      </c>
      <c r="Q3199" s="106">
        <f t="shared" si="49"/>
        <v>1368</v>
      </c>
      <c r="R3199" s="87">
        <v>2015</v>
      </c>
    </row>
    <row r="3200" spans="1:18" x14ac:dyDescent="0.25">
      <c r="A3200" s="88">
        <v>3651</v>
      </c>
      <c r="B3200" s="92" t="s">
        <v>3140</v>
      </c>
      <c r="C3200" s="92" t="s">
        <v>91</v>
      </c>
      <c r="D3200" s="93">
        <v>3532058</v>
      </c>
      <c r="E3200" s="107">
        <v>132</v>
      </c>
      <c r="F3200" s="107">
        <v>113</v>
      </c>
      <c r="G3200" s="107">
        <v>116</v>
      </c>
      <c r="H3200" s="107">
        <v>92</v>
      </c>
      <c r="I3200" s="107">
        <v>74</v>
      </c>
      <c r="J3200" s="107">
        <v>60</v>
      </c>
      <c r="K3200" s="107">
        <v>67</v>
      </c>
      <c r="L3200" s="107">
        <v>96</v>
      </c>
      <c r="M3200" s="107">
        <v>109</v>
      </c>
      <c r="N3200" s="107">
        <v>125</v>
      </c>
      <c r="O3200" s="107">
        <v>131</v>
      </c>
      <c r="P3200" s="107">
        <v>132</v>
      </c>
      <c r="Q3200" s="106">
        <f t="shared" si="49"/>
        <v>1247</v>
      </c>
      <c r="R3200" s="87">
        <v>2015</v>
      </c>
    </row>
    <row r="3201" spans="1:18" x14ac:dyDescent="0.25">
      <c r="A3201" s="88">
        <v>3652</v>
      </c>
      <c r="B3201" s="92" t="s">
        <v>3141</v>
      </c>
      <c r="C3201" s="92" t="s">
        <v>46</v>
      </c>
      <c r="D3201" s="93">
        <v>5214002</v>
      </c>
      <c r="E3201" s="107">
        <v>132</v>
      </c>
      <c r="F3201" s="107">
        <v>114</v>
      </c>
      <c r="G3201" s="107">
        <v>123</v>
      </c>
      <c r="H3201" s="107">
        <v>115</v>
      </c>
      <c r="I3201" s="107">
        <v>110</v>
      </c>
      <c r="J3201" s="107">
        <v>97</v>
      </c>
      <c r="K3201" s="107">
        <v>113</v>
      </c>
      <c r="L3201" s="107">
        <v>136</v>
      </c>
      <c r="M3201" s="107">
        <v>135</v>
      </c>
      <c r="N3201" s="107">
        <v>144</v>
      </c>
      <c r="O3201" s="107">
        <v>128</v>
      </c>
      <c r="P3201" s="107">
        <v>128</v>
      </c>
      <c r="Q3201" s="106">
        <f t="shared" si="49"/>
        <v>1475</v>
      </c>
      <c r="R3201" s="87">
        <v>2015</v>
      </c>
    </row>
    <row r="3202" spans="1:18" x14ac:dyDescent="0.25">
      <c r="A3202" s="88">
        <v>3653</v>
      </c>
      <c r="B3202" s="92" t="s">
        <v>3142</v>
      </c>
      <c r="C3202" s="92" t="s">
        <v>52</v>
      </c>
      <c r="D3202" s="93">
        <v>1504901</v>
      </c>
      <c r="E3202" s="107">
        <v>116</v>
      </c>
      <c r="F3202" s="107">
        <v>99</v>
      </c>
      <c r="G3202" s="107">
        <v>106</v>
      </c>
      <c r="H3202" s="107">
        <v>105</v>
      </c>
      <c r="I3202" s="107">
        <v>114</v>
      </c>
      <c r="J3202" s="107">
        <v>115</v>
      </c>
      <c r="K3202" s="107">
        <v>125</v>
      </c>
      <c r="L3202" s="107">
        <v>138</v>
      </c>
      <c r="M3202" s="107">
        <v>141</v>
      </c>
      <c r="N3202" s="107">
        <v>146</v>
      </c>
      <c r="O3202" s="107">
        <v>139</v>
      </c>
      <c r="P3202" s="107">
        <v>132</v>
      </c>
      <c r="Q3202" s="106">
        <f t="shared" ref="Q3202:Q3265" si="50">SUM(E3202:P3202)</f>
        <v>1476</v>
      </c>
      <c r="R3202" s="87">
        <v>2015</v>
      </c>
    </row>
    <row r="3203" spans="1:18" x14ac:dyDescent="0.25">
      <c r="A3203" s="88">
        <v>3654</v>
      </c>
      <c r="B3203" s="92" t="s">
        <v>3143</v>
      </c>
      <c r="C3203" s="92" t="s">
        <v>203</v>
      </c>
      <c r="D3203" s="93">
        <v>1400308</v>
      </c>
      <c r="E3203" s="107">
        <v>140.80000000000001</v>
      </c>
      <c r="F3203" s="107">
        <v>133.1</v>
      </c>
      <c r="G3203" s="107">
        <v>144.4</v>
      </c>
      <c r="H3203" s="107">
        <v>135.1</v>
      </c>
      <c r="I3203" s="107">
        <v>113.4</v>
      </c>
      <c r="J3203" s="107">
        <v>107.5</v>
      </c>
      <c r="K3203" s="107">
        <v>115.7</v>
      </c>
      <c r="L3203" s="107">
        <v>119.8</v>
      </c>
      <c r="M3203" s="107">
        <v>153</v>
      </c>
      <c r="N3203" s="107">
        <v>153.30000000000001</v>
      </c>
      <c r="O3203" s="107">
        <v>142.4</v>
      </c>
      <c r="P3203" s="107">
        <v>136.6</v>
      </c>
      <c r="Q3203" s="106">
        <f t="shared" si="50"/>
        <v>1595.1</v>
      </c>
      <c r="R3203" s="87">
        <v>2015</v>
      </c>
    </row>
    <row r="3204" spans="1:18" x14ac:dyDescent="0.25">
      <c r="A3204" s="88">
        <v>3655</v>
      </c>
      <c r="B3204" s="92" t="s">
        <v>3144</v>
      </c>
      <c r="C3204" s="92" t="s">
        <v>54</v>
      </c>
      <c r="D3204" s="93">
        <v>2309003</v>
      </c>
      <c r="E3204" s="107">
        <v>188</v>
      </c>
      <c r="F3204" s="107">
        <v>163</v>
      </c>
      <c r="G3204" s="107">
        <v>166</v>
      </c>
      <c r="H3204" s="107">
        <v>157</v>
      </c>
      <c r="I3204" s="107">
        <v>158</v>
      </c>
      <c r="J3204" s="107">
        <v>154</v>
      </c>
      <c r="K3204" s="107">
        <v>172</v>
      </c>
      <c r="L3204" s="107">
        <v>197</v>
      </c>
      <c r="M3204" s="107">
        <v>201</v>
      </c>
      <c r="N3204" s="107">
        <v>212</v>
      </c>
      <c r="O3204" s="107">
        <v>198</v>
      </c>
      <c r="P3204" s="107">
        <v>194</v>
      </c>
      <c r="Q3204" s="106">
        <f t="shared" si="50"/>
        <v>2160</v>
      </c>
      <c r="R3204" s="87">
        <v>2015</v>
      </c>
    </row>
    <row r="3205" spans="1:18" x14ac:dyDescent="0.25">
      <c r="A3205" s="88">
        <v>3656</v>
      </c>
      <c r="B3205" s="92" t="s">
        <v>3145</v>
      </c>
      <c r="C3205" s="92" t="s">
        <v>56</v>
      </c>
      <c r="D3205" s="93">
        <v>2921906</v>
      </c>
      <c r="E3205" s="107">
        <v>211</v>
      </c>
      <c r="F3205" s="107">
        <v>185</v>
      </c>
      <c r="G3205" s="107">
        <v>182</v>
      </c>
      <c r="H3205" s="107">
        <v>163</v>
      </c>
      <c r="I3205" s="107">
        <v>147</v>
      </c>
      <c r="J3205" s="107">
        <v>127</v>
      </c>
      <c r="K3205" s="107">
        <v>135</v>
      </c>
      <c r="L3205" s="107">
        <v>164</v>
      </c>
      <c r="M3205" s="107">
        <v>178</v>
      </c>
      <c r="N3205" s="107">
        <v>203</v>
      </c>
      <c r="O3205" s="107">
        <v>191</v>
      </c>
      <c r="P3205" s="107">
        <v>198</v>
      </c>
      <c r="Q3205" s="106">
        <f t="shared" si="50"/>
        <v>2084</v>
      </c>
      <c r="R3205" s="87">
        <v>2015</v>
      </c>
    </row>
    <row r="3206" spans="1:18" x14ac:dyDescent="0.25">
      <c r="A3206" s="88">
        <v>3657</v>
      </c>
      <c r="B3206" s="92" t="s">
        <v>3146</v>
      </c>
      <c r="C3206" s="92" t="s">
        <v>81</v>
      </c>
      <c r="D3206" s="93">
        <v>4312609</v>
      </c>
      <c r="E3206" s="107">
        <v>168</v>
      </c>
      <c r="F3206" s="107">
        <v>135</v>
      </c>
      <c r="G3206" s="107">
        <v>124</v>
      </c>
      <c r="H3206" s="107">
        <v>84</v>
      </c>
      <c r="I3206" s="107">
        <v>56</v>
      </c>
      <c r="J3206" s="107">
        <v>41</v>
      </c>
      <c r="K3206" s="107">
        <v>49</v>
      </c>
      <c r="L3206" s="107">
        <v>71</v>
      </c>
      <c r="M3206" s="107">
        <v>87</v>
      </c>
      <c r="N3206" s="107">
        <v>122</v>
      </c>
      <c r="O3206" s="107">
        <v>153</v>
      </c>
      <c r="P3206" s="107">
        <v>174</v>
      </c>
      <c r="Q3206" s="106">
        <f t="shared" si="50"/>
        <v>1264</v>
      </c>
      <c r="R3206" s="87">
        <v>2015</v>
      </c>
    </row>
    <row r="3207" spans="1:18" x14ac:dyDescent="0.25">
      <c r="A3207" s="88">
        <v>3658</v>
      </c>
      <c r="B3207" s="92" t="s">
        <v>3147</v>
      </c>
      <c r="C3207" s="92" t="s">
        <v>56</v>
      </c>
      <c r="D3207" s="93">
        <v>2922003</v>
      </c>
      <c r="E3207" s="107">
        <v>161</v>
      </c>
      <c r="F3207" s="107">
        <v>136.30000000000001</v>
      </c>
      <c r="G3207" s="107">
        <v>129</v>
      </c>
      <c r="H3207" s="107">
        <v>104.3</v>
      </c>
      <c r="I3207" s="107">
        <v>87.3</v>
      </c>
      <c r="J3207" s="107">
        <v>70</v>
      </c>
      <c r="K3207" s="107">
        <v>74.7</v>
      </c>
      <c r="L3207" s="107">
        <v>92</v>
      </c>
      <c r="M3207" s="107">
        <v>106</v>
      </c>
      <c r="N3207" s="107">
        <v>121.3</v>
      </c>
      <c r="O3207" s="107">
        <v>123.3</v>
      </c>
      <c r="P3207" s="107">
        <v>141.69999999999999</v>
      </c>
      <c r="Q3207" s="106">
        <f t="shared" si="50"/>
        <v>1346.9</v>
      </c>
      <c r="R3207" s="87">
        <v>2015</v>
      </c>
    </row>
    <row r="3208" spans="1:18" x14ac:dyDescent="0.25">
      <c r="A3208" s="88">
        <v>3659</v>
      </c>
      <c r="B3208" s="92" t="s">
        <v>3148</v>
      </c>
      <c r="C3208" s="92" t="s">
        <v>99</v>
      </c>
      <c r="D3208" s="93">
        <v>3203601</v>
      </c>
      <c r="E3208" s="107">
        <v>155</v>
      </c>
      <c r="F3208" s="107">
        <v>132.30000000000001</v>
      </c>
      <c r="G3208" s="107">
        <v>124.7</v>
      </c>
      <c r="H3208" s="107">
        <v>101.3</v>
      </c>
      <c r="I3208" s="107">
        <v>84.3</v>
      </c>
      <c r="J3208" s="107">
        <v>67.3</v>
      </c>
      <c r="K3208" s="107">
        <v>72</v>
      </c>
      <c r="L3208" s="107">
        <v>90.3</v>
      </c>
      <c r="M3208" s="107">
        <v>103.7</v>
      </c>
      <c r="N3208" s="107">
        <v>121</v>
      </c>
      <c r="O3208" s="107">
        <v>122</v>
      </c>
      <c r="P3208" s="107">
        <v>138.30000000000001</v>
      </c>
      <c r="Q3208" s="106">
        <f t="shared" si="50"/>
        <v>1312.1999999999998</v>
      </c>
      <c r="R3208" s="87">
        <v>2015</v>
      </c>
    </row>
    <row r="3209" spans="1:18" x14ac:dyDescent="0.25">
      <c r="A3209" s="88">
        <v>3660</v>
      </c>
      <c r="B3209" s="92" t="s">
        <v>3149</v>
      </c>
      <c r="C3209" s="92" t="s">
        <v>81</v>
      </c>
      <c r="D3209" s="93">
        <v>4312617</v>
      </c>
      <c r="E3209" s="107">
        <v>154</v>
      </c>
      <c r="F3209" s="107">
        <v>126</v>
      </c>
      <c r="G3209" s="107">
        <v>113</v>
      </c>
      <c r="H3209" s="107">
        <v>93</v>
      </c>
      <c r="I3209" s="107">
        <v>68</v>
      </c>
      <c r="J3209" s="107">
        <v>57</v>
      </c>
      <c r="K3209" s="107">
        <v>67</v>
      </c>
      <c r="L3209" s="107">
        <v>83</v>
      </c>
      <c r="M3209" s="107">
        <v>79</v>
      </c>
      <c r="N3209" s="107">
        <v>121</v>
      </c>
      <c r="O3209" s="107">
        <v>145</v>
      </c>
      <c r="P3209" s="107">
        <v>161</v>
      </c>
      <c r="Q3209" s="106">
        <f t="shared" si="50"/>
        <v>1267</v>
      </c>
      <c r="R3209" s="87">
        <v>2015</v>
      </c>
    </row>
    <row r="3210" spans="1:18" x14ac:dyDescent="0.25">
      <c r="A3210" s="88">
        <v>3661</v>
      </c>
      <c r="B3210" s="92" t="s">
        <v>3150</v>
      </c>
      <c r="C3210" s="92" t="s">
        <v>81</v>
      </c>
      <c r="D3210" s="93">
        <v>4312625</v>
      </c>
      <c r="E3210" s="107">
        <v>158</v>
      </c>
      <c r="F3210" s="107">
        <v>127</v>
      </c>
      <c r="G3210" s="107">
        <v>116</v>
      </c>
      <c r="H3210" s="107">
        <v>86</v>
      </c>
      <c r="I3210" s="107">
        <v>60</v>
      </c>
      <c r="J3210" s="107">
        <v>48</v>
      </c>
      <c r="K3210" s="107">
        <v>57</v>
      </c>
      <c r="L3210" s="107">
        <v>76</v>
      </c>
      <c r="M3210" s="107">
        <v>83</v>
      </c>
      <c r="N3210" s="107">
        <v>120</v>
      </c>
      <c r="O3210" s="107">
        <v>146</v>
      </c>
      <c r="P3210" s="107">
        <v>166</v>
      </c>
      <c r="Q3210" s="106">
        <f t="shared" si="50"/>
        <v>1243</v>
      </c>
      <c r="R3210" s="87">
        <v>2015</v>
      </c>
    </row>
    <row r="3211" spans="1:18" x14ac:dyDescent="0.25">
      <c r="A3211" s="88">
        <v>3662</v>
      </c>
      <c r="B3211" s="92" t="s">
        <v>3151</v>
      </c>
      <c r="C3211" s="92" t="s">
        <v>54</v>
      </c>
      <c r="D3211" s="93">
        <v>2309102</v>
      </c>
      <c r="E3211" s="107">
        <v>158</v>
      </c>
      <c r="F3211" s="107">
        <v>134</v>
      </c>
      <c r="G3211" s="107">
        <v>136</v>
      </c>
      <c r="H3211" s="107">
        <v>126</v>
      </c>
      <c r="I3211" s="107">
        <v>125</v>
      </c>
      <c r="J3211" s="107">
        <v>118</v>
      </c>
      <c r="K3211" s="107">
        <v>134</v>
      </c>
      <c r="L3211" s="107">
        <v>159</v>
      </c>
      <c r="M3211" s="107">
        <v>166</v>
      </c>
      <c r="N3211" s="107">
        <v>178</v>
      </c>
      <c r="O3211" s="107">
        <v>168</v>
      </c>
      <c r="P3211" s="107">
        <v>167</v>
      </c>
      <c r="Q3211" s="106">
        <f t="shared" si="50"/>
        <v>1769</v>
      </c>
      <c r="R3211" s="87">
        <v>2015</v>
      </c>
    </row>
    <row r="3212" spans="1:18" x14ac:dyDescent="0.25">
      <c r="A3212" s="88">
        <v>3663</v>
      </c>
      <c r="B3212" s="92" t="s">
        <v>3151</v>
      </c>
      <c r="C3212" s="92" t="s">
        <v>111</v>
      </c>
      <c r="D3212" s="93">
        <v>2509800</v>
      </c>
      <c r="E3212" s="107">
        <v>198</v>
      </c>
      <c r="F3212" s="107">
        <v>179</v>
      </c>
      <c r="G3212" s="107">
        <v>185</v>
      </c>
      <c r="H3212" s="107">
        <v>160</v>
      </c>
      <c r="I3212" s="107">
        <v>142</v>
      </c>
      <c r="J3212" s="107">
        <v>120</v>
      </c>
      <c r="K3212" s="107">
        <v>130</v>
      </c>
      <c r="L3212" s="107">
        <v>149</v>
      </c>
      <c r="M3212" s="107">
        <v>169</v>
      </c>
      <c r="N3212" s="107">
        <v>194</v>
      </c>
      <c r="O3212" s="107">
        <v>197</v>
      </c>
      <c r="P3212" s="107">
        <v>205</v>
      </c>
      <c r="Q3212" s="106">
        <f t="shared" si="50"/>
        <v>2028</v>
      </c>
      <c r="R3212" s="87">
        <v>2015</v>
      </c>
    </row>
    <row r="3213" spans="1:18" x14ac:dyDescent="0.25">
      <c r="A3213" s="88">
        <v>3664</v>
      </c>
      <c r="B3213" s="92" t="s">
        <v>3152</v>
      </c>
      <c r="C3213" s="92" t="s">
        <v>56</v>
      </c>
      <c r="D3213" s="93">
        <v>2922052</v>
      </c>
      <c r="E3213" s="107">
        <v>205</v>
      </c>
      <c r="F3213" s="107">
        <v>178</v>
      </c>
      <c r="G3213" s="107">
        <v>176</v>
      </c>
      <c r="H3213" s="107">
        <v>161</v>
      </c>
      <c r="I3213" s="107">
        <v>148</v>
      </c>
      <c r="J3213" s="107">
        <v>127</v>
      </c>
      <c r="K3213" s="107">
        <v>134</v>
      </c>
      <c r="L3213" s="107">
        <v>163</v>
      </c>
      <c r="M3213" s="107">
        <v>174</v>
      </c>
      <c r="N3213" s="107">
        <v>200</v>
      </c>
      <c r="O3213" s="107">
        <v>190</v>
      </c>
      <c r="P3213" s="107">
        <v>192</v>
      </c>
      <c r="Q3213" s="106">
        <f t="shared" si="50"/>
        <v>2048</v>
      </c>
      <c r="R3213" s="87">
        <v>2015</v>
      </c>
    </row>
    <row r="3214" spans="1:18" x14ac:dyDescent="0.25">
      <c r="A3214" s="88">
        <v>3665</v>
      </c>
      <c r="B3214" s="92" t="s">
        <v>3153</v>
      </c>
      <c r="C3214" s="92" t="s">
        <v>56</v>
      </c>
      <c r="D3214" s="93">
        <v>2922102</v>
      </c>
      <c r="E3214" s="107">
        <v>211</v>
      </c>
      <c r="F3214" s="107">
        <v>183</v>
      </c>
      <c r="G3214" s="107">
        <v>177</v>
      </c>
      <c r="H3214" s="107">
        <v>155</v>
      </c>
      <c r="I3214" s="107">
        <v>137</v>
      </c>
      <c r="J3214" s="107">
        <v>116</v>
      </c>
      <c r="K3214" s="107">
        <v>120</v>
      </c>
      <c r="L3214" s="107">
        <v>149</v>
      </c>
      <c r="M3214" s="107">
        <v>163</v>
      </c>
      <c r="N3214" s="107">
        <v>193</v>
      </c>
      <c r="O3214" s="107">
        <v>189</v>
      </c>
      <c r="P3214" s="107">
        <v>195</v>
      </c>
      <c r="Q3214" s="106">
        <f t="shared" si="50"/>
        <v>1988</v>
      </c>
      <c r="R3214" s="87">
        <v>2015</v>
      </c>
    </row>
    <row r="3215" spans="1:18" x14ac:dyDescent="0.25">
      <c r="A3215" s="88">
        <v>3666</v>
      </c>
      <c r="B3215" s="92" t="s">
        <v>3153</v>
      </c>
      <c r="C3215" s="92" t="s">
        <v>46</v>
      </c>
      <c r="D3215" s="93">
        <v>5214051</v>
      </c>
      <c r="E3215" s="107">
        <v>131</v>
      </c>
      <c r="F3215" s="107">
        <v>114</v>
      </c>
      <c r="G3215" s="107">
        <v>121</v>
      </c>
      <c r="H3215" s="107">
        <v>112</v>
      </c>
      <c r="I3215" s="107">
        <v>110</v>
      </c>
      <c r="J3215" s="107">
        <v>98</v>
      </c>
      <c r="K3215" s="107">
        <v>112</v>
      </c>
      <c r="L3215" s="107">
        <v>134</v>
      </c>
      <c r="M3215" s="107">
        <v>136</v>
      </c>
      <c r="N3215" s="107">
        <v>143</v>
      </c>
      <c r="O3215" s="107">
        <v>125</v>
      </c>
      <c r="P3215" s="107">
        <v>127</v>
      </c>
      <c r="Q3215" s="106">
        <f t="shared" si="50"/>
        <v>1463</v>
      </c>
      <c r="R3215" s="87">
        <v>2015</v>
      </c>
    </row>
    <row r="3216" spans="1:18" x14ac:dyDescent="0.25">
      <c r="A3216" s="88">
        <v>3667</v>
      </c>
      <c r="B3216" s="92" t="s">
        <v>3153</v>
      </c>
      <c r="C3216" s="92" t="s">
        <v>113</v>
      </c>
      <c r="D3216" s="93">
        <v>5005681</v>
      </c>
      <c r="E3216" s="107">
        <v>148</v>
      </c>
      <c r="F3216" s="107">
        <v>134</v>
      </c>
      <c r="G3216" s="107">
        <v>125</v>
      </c>
      <c r="H3216" s="107">
        <v>94</v>
      </c>
      <c r="I3216" s="107">
        <v>71</v>
      </c>
      <c r="J3216" s="107">
        <v>55</v>
      </c>
      <c r="K3216" s="107">
        <v>65</v>
      </c>
      <c r="L3216" s="107">
        <v>90</v>
      </c>
      <c r="M3216" s="107">
        <v>100</v>
      </c>
      <c r="N3216" s="107">
        <v>125</v>
      </c>
      <c r="O3216" s="107">
        <v>140</v>
      </c>
      <c r="P3216" s="107">
        <v>154</v>
      </c>
      <c r="Q3216" s="106">
        <f t="shared" si="50"/>
        <v>1301</v>
      </c>
      <c r="R3216" s="87">
        <v>2015</v>
      </c>
    </row>
    <row r="3217" spans="1:18" x14ac:dyDescent="0.25">
      <c r="A3217" s="88">
        <v>3668</v>
      </c>
      <c r="B3217" s="92" t="s">
        <v>3154</v>
      </c>
      <c r="C3217" s="92" t="s">
        <v>48</v>
      </c>
      <c r="D3217" s="93">
        <v>3143807</v>
      </c>
      <c r="E3217" s="107">
        <v>156.9</v>
      </c>
      <c r="F3217" s="107">
        <v>128</v>
      </c>
      <c r="G3217" s="107">
        <v>131.9</v>
      </c>
      <c r="H3217" s="107">
        <v>112.8</v>
      </c>
      <c r="I3217" s="107">
        <v>93.3</v>
      </c>
      <c r="J3217" s="107">
        <v>82.9</v>
      </c>
      <c r="K3217" s="107">
        <v>91.7</v>
      </c>
      <c r="L3217" s="107">
        <v>111.2</v>
      </c>
      <c r="M3217" s="107">
        <v>113.9</v>
      </c>
      <c r="N3217" s="107">
        <v>129.80000000000001</v>
      </c>
      <c r="O3217" s="107">
        <v>138.4</v>
      </c>
      <c r="P3217" s="107">
        <v>138.1</v>
      </c>
      <c r="Q3217" s="106">
        <f t="shared" si="50"/>
        <v>1428.8999999999999</v>
      </c>
      <c r="R3217" s="87">
        <v>2015</v>
      </c>
    </row>
    <row r="3218" spans="1:18" x14ac:dyDescent="0.25">
      <c r="A3218" s="88">
        <v>3669</v>
      </c>
      <c r="B3218" s="92" t="s">
        <v>3155</v>
      </c>
      <c r="C3218" s="92" t="s">
        <v>59</v>
      </c>
      <c r="D3218" s="93">
        <v>4116307</v>
      </c>
      <c r="E3218" s="107">
        <v>188</v>
      </c>
      <c r="F3218" s="107">
        <v>161</v>
      </c>
      <c r="G3218" s="107">
        <v>156</v>
      </c>
      <c r="H3218" s="107">
        <v>128</v>
      </c>
      <c r="I3218" s="107">
        <v>98</v>
      </c>
      <c r="J3218" s="107">
        <v>78</v>
      </c>
      <c r="K3218" s="107">
        <v>90</v>
      </c>
      <c r="L3218" s="107">
        <v>119</v>
      </c>
      <c r="M3218" s="107">
        <v>132</v>
      </c>
      <c r="N3218" s="107">
        <v>160</v>
      </c>
      <c r="O3218" s="107">
        <v>181</v>
      </c>
      <c r="P3218" s="107">
        <v>192</v>
      </c>
      <c r="Q3218" s="106">
        <f t="shared" si="50"/>
        <v>1683</v>
      </c>
      <c r="R3218" s="87">
        <v>2015</v>
      </c>
    </row>
    <row r="3219" spans="1:18" x14ac:dyDescent="0.25">
      <c r="A3219" s="88">
        <v>3670</v>
      </c>
      <c r="B3219" s="92" t="s">
        <v>3156</v>
      </c>
      <c r="C3219" s="92" t="s">
        <v>56</v>
      </c>
      <c r="D3219" s="93">
        <v>2922201</v>
      </c>
      <c r="E3219" s="107">
        <v>184</v>
      </c>
      <c r="F3219" s="107">
        <v>159</v>
      </c>
      <c r="G3219" s="107">
        <v>152</v>
      </c>
      <c r="H3219" s="107">
        <v>128</v>
      </c>
      <c r="I3219" s="107">
        <v>105</v>
      </c>
      <c r="J3219" s="107">
        <v>94</v>
      </c>
      <c r="K3219" s="107">
        <v>96</v>
      </c>
      <c r="L3219" s="107">
        <v>117</v>
      </c>
      <c r="M3219" s="107">
        <v>131</v>
      </c>
      <c r="N3219" s="107">
        <v>154</v>
      </c>
      <c r="O3219" s="107">
        <v>154</v>
      </c>
      <c r="P3219" s="107">
        <v>168</v>
      </c>
      <c r="Q3219" s="106">
        <f t="shared" si="50"/>
        <v>1642</v>
      </c>
      <c r="R3219" s="87">
        <v>2015</v>
      </c>
    </row>
    <row r="3220" spans="1:18" x14ac:dyDescent="0.25">
      <c r="A3220" s="88">
        <v>3671</v>
      </c>
      <c r="B3220" s="92" t="s">
        <v>3157</v>
      </c>
      <c r="C3220" s="92" t="s">
        <v>99</v>
      </c>
      <c r="D3220" s="93">
        <v>3203700</v>
      </c>
      <c r="E3220" s="107">
        <v>175</v>
      </c>
      <c r="F3220" s="107">
        <v>148</v>
      </c>
      <c r="G3220" s="107">
        <v>142</v>
      </c>
      <c r="H3220" s="107">
        <v>110</v>
      </c>
      <c r="I3220" s="107">
        <v>91</v>
      </c>
      <c r="J3220" s="107">
        <v>75</v>
      </c>
      <c r="K3220" s="107">
        <v>81</v>
      </c>
      <c r="L3220" s="107">
        <v>106</v>
      </c>
      <c r="M3220" s="107">
        <v>117</v>
      </c>
      <c r="N3220" s="107">
        <v>137</v>
      </c>
      <c r="O3220" s="107">
        <v>141</v>
      </c>
      <c r="P3220" s="107">
        <v>150</v>
      </c>
      <c r="Q3220" s="106">
        <f t="shared" si="50"/>
        <v>1473</v>
      </c>
      <c r="R3220" s="87">
        <v>2015</v>
      </c>
    </row>
    <row r="3221" spans="1:18" x14ac:dyDescent="0.25">
      <c r="A3221" s="88">
        <v>3672</v>
      </c>
      <c r="B3221" s="92" t="s">
        <v>3158</v>
      </c>
      <c r="C3221" s="92" t="s">
        <v>56</v>
      </c>
      <c r="D3221" s="93">
        <v>2922250</v>
      </c>
      <c r="E3221" s="107">
        <v>222</v>
      </c>
      <c r="F3221" s="107">
        <v>196</v>
      </c>
      <c r="G3221" s="107">
        <v>196</v>
      </c>
      <c r="H3221" s="107">
        <v>185</v>
      </c>
      <c r="I3221" s="107">
        <v>171</v>
      </c>
      <c r="J3221" s="107">
        <v>152</v>
      </c>
      <c r="K3221" s="107">
        <v>162</v>
      </c>
      <c r="L3221" s="107">
        <v>194</v>
      </c>
      <c r="M3221" s="107">
        <v>203</v>
      </c>
      <c r="N3221" s="107">
        <v>224</v>
      </c>
      <c r="O3221" s="107">
        <v>205</v>
      </c>
      <c r="P3221" s="107">
        <v>210</v>
      </c>
      <c r="Q3221" s="106">
        <f t="shared" si="50"/>
        <v>2320</v>
      </c>
      <c r="R3221" s="87">
        <v>2015</v>
      </c>
    </row>
    <row r="3222" spans="1:18" x14ac:dyDescent="0.25">
      <c r="A3222" s="88">
        <v>3673</v>
      </c>
      <c r="B3222" s="92" t="s">
        <v>3159</v>
      </c>
      <c r="C3222" s="92" t="s">
        <v>99</v>
      </c>
      <c r="D3222" s="93">
        <v>3203809</v>
      </c>
      <c r="E3222" s="107">
        <v>203</v>
      </c>
      <c r="F3222" s="107">
        <v>171</v>
      </c>
      <c r="G3222" s="107">
        <v>163</v>
      </c>
      <c r="H3222" s="107">
        <v>124</v>
      </c>
      <c r="I3222" s="107">
        <v>104</v>
      </c>
      <c r="J3222" s="107">
        <v>86</v>
      </c>
      <c r="K3222" s="107">
        <v>94</v>
      </c>
      <c r="L3222" s="107">
        <v>122</v>
      </c>
      <c r="M3222" s="107">
        <v>133</v>
      </c>
      <c r="N3222" s="107">
        <v>156</v>
      </c>
      <c r="O3222" s="107">
        <v>161</v>
      </c>
      <c r="P3222" s="107">
        <v>172</v>
      </c>
      <c r="Q3222" s="106">
        <f t="shared" si="50"/>
        <v>1689</v>
      </c>
      <c r="R3222" s="87">
        <v>2015</v>
      </c>
    </row>
    <row r="3223" spans="1:18" x14ac:dyDescent="0.25">
      <c r="A3223" s="88">
        <v>3674</v>
      </c>
      <c r="B3223" s="92" t="s">
        <v>3160</v>
      </c>
      <c r="C3223" s="92" t="s">
        <v>48</v>
      </c>
      <c r="D3223" s="93">
        <v>3143906</v>
      </c>
      <c r="E3223" s="107">
        <v>150.9</v>
      </c>
      <c r="F3223" s="107">
        <v>124.5</v>
      </c>
      <c r="G3223" s="107">
        <v>121.3</v>
      </c>
      <c r="H3223" s="107">
        <v>95.5</v>
      </c>
      <c r="I3223" s="107">
        <v>80.7</v>
      </c>
      <c r="J3223" s="107">
        <v>64.5</v>
      </c>
      <c r="K3223" s="107">
        <v>69.5</v>
      </c>
      <c r="L3223" s="107">
        <v>91.9</v>
      </c>
      <c r="M3223" s="107">
        <v>96.9</v>
      </c>
      <c r="N3223" s="107">
        <v>113.3</v>
      </c>
      <c r="O3223" s="107">
        <v>118.2</v>
      </c>
      <c r="P3223" s="107">
        <v>124.2</v>
      </c>
      <c r="Q3223" s="106">
        <f t="shared" si="50"/>
        <v>1251.3999999999999</v>
      </c>
      <c r="R3223" s="87">
        <v>2015</v>
      </c>
    </row>
    <row r="3224" spans="1:18" x14ac:dyDescent="0.25">
      <c r="A3224" s="88">
        <v>3675</v>
      </c>
      <c r="B3224" s="92" t="s">
        <v>3161</v>
      </c>
      <c r="C3224" s="92" t="s">
        <v>268</v>
      </c>
      <c r="D3224" s="93">
        <v>2804300</v>
      </c>
      <c r="E3224" s="107">
        <v>213</v>
      </c>
      <c r="F3224" s="107">
        <v>190</v>
      </c>
      <c r="G3224" s="107">
        <v>189</v>
      </c>
      <c r="H3224" s="107">
        <v>161</v>
      </c>
      <c r="I3224" s="107">
        <v>138</v>
      </c>
      <c r="J3224" s="107">
        <v>117</v>
      </c>
      <c r="K3224" s="107">
        <v>120</v>
      </c>
      <c r="L3224" s="107">
        <v>143</v>
      </c>
      <c r="M3224" s="107">
        <v>160</v>
      </c>
      <c r="N3224" s="107">
        <v>190</v>
      </c>
      <c r="O3224" s="107">
        <v>193</v>
      </c>
      <c r="P3224" s="107">
        <v>205</v>
      </c>
      <c r="Q3224" s="106">
        <f t="shared" si="50"/>
        <v>2019</v>
      </c>
      <c r="R3224" s="87">
        <v>2015</v>
      </c>
    </row>
    <row r="3225" spans="1:18" x14ac:dyDescent="0.25">
      <c r="A3225" s="88">
        <v>3676</v>
      </c>
      <c r="B3225" s="92" t="s">
        <v>3162</v>
      </c>
      <c r="C3225" s="92" t="s">
        <v>110</v>
      </c>
      <c r="D3225" s="93">
        <v>2705507</v>
      </c>
      <c r="E3225" s="107">
        <v>225</v>
      </c>
      <c r="F3225" s="107">
        <v>193</v>
      </c>
      <c r="G3225" s="107">
        <v>198</v>
      </c>
      <c r="H3225" s="107">
        <v>177</v>
      </c>
      <c r="I3225" s="107">
        <v>143</v>
      </c>
      <c r="J3225" s="107">
        <v>125</v>
      </c>
      <c r="K3225" s="107">
        <v>135</v>
      </c>
      <c r="L3225" s="107">
        <v>152</v>
      </c>
      <c r="M3225" s="107">
        <v>175</v>
      </c>
      <c r="N3225" s="107">
        <v>211</v>
      </c>
      <c r="O3225" s="107">
        <v>221</v>
      </c>
      <c r="P3225" s="107">
        <v>234</v>
      </c>
      <c r="Q3225" s="106">
        <f t="shared" si="50"/>
        <v>2189</v>
      </c>
      <c r="R3225" s="87">
        <v>2015</v>
      </c>
    </row>
    <row r="3226" spans="1:18" x14ac:dyDescent="0.25">
      <c r="A3226" s="88">
        <v>3677</v>
      </c>
      <c r="B3226" s="92" t="s">
        <v>3163</v>
      </c>
      <c r="C3226" s="92" t="s">
        <v>79</v>
      </c>
      <c r="D3226" s="93">
        <v>2206696</v>
      </c>
      <c r="E3226" s="107">
        <v>135.6</v>
      </c>
      <c r="F3226" s="107">
        <v>118.5</v>
      </c>
      <c r="G3226" s="107">
        <v>124.9</v>
      </c>
      <c r="H3226" s="107">
        <v>118.2</v>
      </c>
      <c r="I3226" s="107">
        <v>121.4</v>
      </c>
      <c r="J3226" s="107">
        <v>117.9</v>
      </c>
      <c r="K3226" s="107">
        <v>130.1</v>
      </c>
      <c r="L3226" s="107">
        <v>148.19999999999999</v>
      </c>
      <c r="M3226" s="107">
        <v>151.5</v>
      </c>
      <c r="N3226" s="107">
        <v>160.30000000000001</v>
      </c>
      <c r="O3226" s="107">
        <v>150.6</v>
      </c>
      <c r="P3226" s="107">
        <v>143.80000000000001</v>
      </c>
      <c r="Q3226" s="106">
        <f t="shared" si="50"/>
        <v>1620.9999999999998</v>
      </c>
      <c r="R3226" s="87">
        <v>2015</v>
      </c>
    </row>
    <row r="3227" spans="1:18" x14ac:dyDescent="0.25">
      <c r="A3227" s="88">
        <v>3678</v>
      </c>
      <c r="B3227" s="92" t="s">
        <v>3164</v>
      </c>
      <c r="C3227" s="92" t="s">
        <v>68</v>
      </c>
      <c r="D3227" s="93">
        <v>1713957</v>
      </c>
      <c r="E3227" s="107">
        <v>112</v>
      </c>
      <c r="F3227" s="107">
        <v>100</v>
      </c>
      <c r="G3227" s="107">
        <v>110</v>
      </c>
      <c r="H3227" s="107">
        <v>105</v>
      </c>
      <c r="I3227" s="107">
        <v>109</v>
      </c>
      <c r="J3227" s="107">
        <v>105</v>
      </c>
      <c r="K3227" s="107">
        <v>112</v>
      </c>
      <c r="L3227" s="107">
        <v>129</v>
      </c>
      <c r="M3227" s="107">
        <v>128</v>
      </c>
      <c r="N3227" s="107">
        <v>128</v>
      </c>
      <c r="O3227" s="107">
        <v>119</v>
      </c>
      <c r="P3227" s="107">
        <v>115</v>
      </c>
      <c r="Q3227" s="106">
        <f t="shared" si="50"/>
        <v>1372</v>
      </c>
      <c r="R3227" s="87">
        <v>2015</v>
      </c>
    </row>
    <row r="3228" spans="1:18" x14ac:dyDescent="0.25">
      <c r="A3228" s="88">
        <v>3679</v>
      </c>
      <c r="B3228" s="92" t="s">
        <v>3165</v>
      </c>
      <c r="C3228" s="92" t="s">
        <v>56</v>
      </c>
      <c r="D3228" s="93">
        <v>2922300</v>
      </c>
      <c r="E3228" s="107">
        <v>220</v>
      </c>
      <c r="F3228" s="107">
        <v>185</v>
      </c>
      <c r="G3228" s="107">
        <v>175</v>
      </c>
      <c r="H3228" s="107">
        <v>150</v>
      </c>
      <c r="I3228" s="107">
        <v>126</v>
      </c>
      <c r="J3228" s="107">
        <v>113</v>
      </c>
      <c r="K3228" s="107">
        <v>116</v>
      </c>
      <c r="L3228" s="107">
        <v>139</v>
      </c>
      <c r="M3228" s="107">
        <v>156</v>
      </c>
      <c r="N3228" s="107">
        <v>182</v>
      </c>
      <c r="O3228" s="107">
        <v>182</v>
      </c>
      <c r="P3228" s="107">
        <v>196</v>
      </c>
      <c r="Q3228" s="106">
        <f t="shared" si="50"/>
        <v>1940</v>
      </c>
      <c r="R3228" s="87">
        <v>2015</v>
      </c>
    </row>
    <row r="3229" spans="1:18" x14ac:dyDescent="0.25">
      <c r="A3229" s="88">
        <v>3680</v>
      </c>
      <c r="B3229" s="92" t="s">
        <v>3166</v>
      </c>
      <c r="C3229" s="92" t="s">
        <v>91</v>
      </c>
      <c r="D3229" s="93">
        <v>3532108</v>
      </c>
      <c r="E3229" s="107">
        <v>152</v>
      </c>
      <c r="F3229" s="107">
        <v>130</v>
      </c>
      <c r="G3229" s="107">
        <v>133</v>
      </c>
      <c r="H3229" s="107">
        <v>105</v>
      </c>
      <c r="I3229" s="107">
        <v>82</v>
      </c>
      <c r="J3229" s="107">
        <v>67</v>
      </c>
      <c r="K3229" s="107">
        <v>75</v>
      </c>
      <c r="L3229" s="107">
        <v>102</v>
      </c>
      <c r="M3229" s="107">
        <v>119</v>
      </c>
      <c r="N3229" s="107">
        <v>143</v>
      </c>
      <c r="O3229" s="107">
        <v>152</v>
      </c>
      <c r="P3229" s="107">
        <v>151</v>
      </c>
      <c r="Q3229" s="106">
        <f t="shared" si="50"/>
        <v>1411</v>
      </c>
      <c r="R3229" s="87">
        <v>2015</v>
      </c>
    </row>
    <row r="3230" spans="1:18" x14ac:dyDescent="0.25">
      <c r="A3230" s="88">
        <v>3681</v>
      </c>
      <c r="B3230" s="92" t="s">
        <v>3167</v>
      </c>
      <c r="C3230" s="92" t="s">
        <v>56</v>
      </c>
      <c r="D3230" s="93">
        <v>2922409</v>
      </c>
      <c r="E3230" s="107">
        <v>193</v>
      </c>
      <c r="F3230" s="107">
        <v>167</v>
      </c>
      <c r="G3230" s="107">
        <v>160</v>
      </c>
      <c r="H3230" s="107">
        <v>135</v>
      </c>
      <c r="I3230" s="107">
        <v>111</v>
      </c>
      <c r="J3230" s="107">
        <v>98</v>
      </c>
      <c r="K3230" s="107">
        <v>101</v>
      </c>
      <c r="L3230" s="107">
        <v>123</v>
      </c>
      <c r="M3230" s="107">
        <v>138</v>
      </c>
      <c r="N3230" s="107">
        <v>163</v>
      </c>
      <c r="O3230" s="107">
        <v>163</v>
      </c>
      <c r="P3230" s="107">
        <v>177</v>
      </c>
      <c r="Q3230" s="106">
        <f t="shared" si="50"/>
        <v>1729</v>
      </c>
      <c r="R3230" s="87">
        <v>2015</v>
      </c>
    </row>
    <row r="3231" spans="1:18" x14ac:dyDescent="0.25">
      <c r="A3231" s="88">
        <v>3682</v>
      </c>
      <c r="B3231" s="92" t="s">
        <v>3168</v>
      </c>
      <c r="C3231" s="92" t="s">
        <v>48</v>
      </c>
      <c r="D3231" s="93">
        <v>3144003</v>
      </c>
      <c r="E3231" s="107">
        <v>168.9</v>
      </c>
      <c r="F3231" s="107">
        <v>146.30000000000001</v>
      </c>
      <c r="G3231" s="107">
        <v>141.6</v>
      </c>
      <c r="H3231" s="107">
        <v>113.5</v>
      </c>
      <c r="I3231" s="107">
        <v>98.5</v>
      </c>
      <c r="J3231" s="107">
        <v>81.400000000000006</v>
      </c>
      <c r="K3231" s="107">
        <v>88.1</v>
      </c>
      <c r="L3231" s="107">
        <v>110.1</v>
      </c>
      <c r="M3231" s="107">
        <v>117.5</v>
      </c>
      <c r="N3231" s="107">
        <v>136.19999999999999</v>
      </c>
      <c r="O3231" s="107">
        <v>138.80000000000001</v>
      </c>
      <c r="P3231" s="107">
        <v>144.9</v>
      </c>
      <c r="Q3231" s="106">
        <f t="shared" si="50"/>
        <v>1485.8000000000002</v>
      </c>
      <c r="R3231" s="87">
        <v>2015</v>
      </c>
    </row>
    <row r="3232" spans="1:18" x14ac:dyDescent="0.25">
      <c r="A3232" s="88">
        <v>3683</v>
      </c>
      <c r="B3232" s="92" t="s">
        <v>3169</v>
      </c>
      <c r="C3232" s="92" t="s">
        <v>46</v>
      </c>
      <c r="D3232" s="93">
        <v>5214101</v>
      </c>
      <c r="E3232" s="107">
        <v>128</v>
      </c>
      <c r="F3232" s="107">
        <v>111</v>
      </c>
      <c r="G3232" s="107">
        <v>119</v>
      </c>
      <c r="H3232" s="107">
        <v>108</v>
      </c>
      <c r="I3232" s="107">
        <v>105</v>
      </c>
      <c r="J3232" s="107">
        <v>93</v>
      </c>
      <c r="K3232" s="107">
        <v>105</v>
      </c>
      <c r="L3232" s="107">
        <v>128</v>
      </c>
      <c r="M3232" s="107">
        <v>132</v>
      </c>
      <c r="N3232" s="107">
        <v>140</v>
      </c>
      <c r="O3232" s="107">
        <v>122</v>
      </c>
      <c r="P3232" s="107">
        <v>123</v>
      </c>
      <c r="Q3232" s="106">
        <f t="shared" si="50"/>
        <v>1414</v>
      </c>
      <c r="R3232" s="87">
        <v>2015</v>
      </c>
    </row>
    <row r="3233" spans="1:18" x14ac:dyDescent="0.25">
      <c r="A3233" s="88">
        <v>3684</v>
      </c>
      <c r="B3233" s="92" t="s">
        <v>3170</v>
      </c>
      <c r="C3233" s="92" t="s">
        <v>48</v>
      </c>
      <c r="D3233" s="93">
        <v>3144102</v>
      </c>
      <c r="E3233" s="107">
        <v>170</v>
      </c>
      <c r="F3233" s="107">
        <v>136</v>
      </c>
      <c r="G3233" s="107">
        <v>141</v>
      </c>
      <c r="H3233" s="107">
        <v>121</v>
      </c>
      <c r="I3233" s="107">
        <v>103</v>
      </c>
      <c r="J3233" s="107">
        <v>93</v>
      </c>
      <c r="K3233" s="107">
        <v>105</v>
      </c>
      <c r="L3233" s="107">
        <v>130</v>
      </c>
      <c r="M3233" s="107">
        <v>130</v>
      </c>
      <c r="N3233" s="107">
        <v>143</v>
      </c>
      <c r="O3233" s="107">
        <v>146</v>
      </c>
      <c r="P3233" s="107">
        <v>142</v>
      </c>
      <c r="Q3233" s="106">
        <f t="shared" si="50"/>
        <v>1560</v>
      </c>
      <c r="R3233" s="87">
        <v>2015</v>
      </c>
    </row>
    <row r="3234" spans="1:18" x14ac:dyDescent="0.25">
      <c r="A3234" s="88">
        <v>3685</v>
      </c>
      <c r="B3234" s="92" t="s">
        <v>3171</v>
      </c>
      <c r="C3234" s="92" t="s">
        <v>48</v>
      </c>
      <c r="D3234" s="93">
        <v>3144201</v>
      </c>
      <c r="E3234" s="107">
        <v>170</v>
      </c>
      <c r="F3234" s="107">
        <v>141</v>
      </c>
      <c r="G3234" s="107">
        <v>138</v>
      </c>
      <c r="H3234" s="107">
        <v>112</v>
      </c>
      <c r="I3234" s="107">
        <v>96</v>
      </c>
      <c r="J3234" s="107">
        <v>78</v>
      </c>
      <c r="K3234" s="107">
        <v>85</v>
      </c>
      <c r="L3234" s="107">
        <v>112</v>
      </c>
      <c r="M3234" s="107">
        <v>121</v>
      </c>
      <c r="N3234" s="107">
        <v>144</v>
      </c>
      <c r="O3234" s="107">
        <v>141</v>
      </c>
      <c r="P3234" s="107">
        <v>146</v>
      </c>
      <c r="Q3234" s="106">
        <f t="shared" si="50"/>
        <v>1484</v>
      </c>
      <c r="R3234" s="87">
        <v>2015</v>
      </c>
    </row>
    <row r="3235" spans="1:18" x14ac:dyDescent="0.25">
      <c r="A3235" s="88">
        <v>3686</v>
      </c>
      <c r="B3235" s="92" t="s">
        <v>3172</v>
      </c>
      <c r="C3235" s="92" t="s">
        <v>91</v>
      </c>
      <c r="D3235" s="93">
        <v>3532157</v>
      </c>
      <c r="E3235" s="107">
        <v>205</v>
      </c>
      <c r="F3235" s="107">
        <v>174</v>
      </c>
      <c r="G3235" s="107">
        <v>173</v>
      </c>
      <c r="H3235" s="107">
        <v>143</v>
      </c>
      <c r="I3235" s="107">
        <v>112</v>
      </c>
      <c r="J3235" s="107">
        <v>91</v>
      </c>
      <c r="K3235" s="107">
        <v>103</v>
      </c>
      <c r="L3235" s="107">
        <v>136</v>
      </c>
      <c r="M3235" s="107">
        <v>147</v>
      </c>
      <c r="N3235" s="107">
        <v>177</v>
      </c>
      <c r="O3235" s="107">
        <v>198</v>
      </c>
      <c r="P3235" s="107">
        <v>206</v>
      </c>
      <c r="Q3235" s="106">
        <f t="shared" si="50"/>
        <v>1865</v>
      </c>
      <c r="R3235" s="87">
        <v>2015</v>
      </c>
    </row>
    <row r="3236" spans="1:18" x14ac:dyDescent="0.25">
      <c r="A3236" s="88">
        <v>3687</v>
      </c>
      <c r="B3236" s="92" t="s">
        <v>3173</v>
      </c>
      <c r="C3236" s="92" t="s">
        <v>48</v>
      </c>
      <c r="D3236" s="93">
        <v>3144300</v>
      </c>
      <c r="E3236" s="107">
        <v>155</v>
      </c>
      <c r="F3236" s="107">
        <v>132.30000000000001</v>
      </c>
      <c r="G3236" s="107">
        <v>124.7</v>
      </c>
      <c r="H3236" s="107">
        <v>101.3</v>
      </c>
      <c r="I3236" s="107">
        <v>84.3</v>
      </c>
      <c r="J3236" s="107">
        <v>67.3</v>
      </c>
      <c r="K3236" s="107">
        <v>72</v>
      </c>
      <c r="L3236" s="107">
        <v>90.3</v>
      </c>
      <c r="M3236" s="107">
        <v>103.7</v>
      </c>
      <c r="N3236" s="107">
        <v>121</v>
      </c>
      <c r="O3236" s="107">
        <v>122</v>
      </c>
      <c r="P3236" s="107">
        <v>138.30000000000001</v>
      </c>
      <c r="Q3236" s="106">
        <f t="shared" si="50"/>
        <v>1312.1999999999998</v>
      </c>
      <c r="R3236" s="87">
        <v>2015</v>
      </c>
    </row>
    <row r="3237" spans="1:18" x14ac:dyDescent="0.25">
      <c r="A3237" s="88">
        <v>3688</v>
      </c>
      <c r="B3237" s="92" t="s">
        <v>3174</v>
      </c>
      <c r="C3237" s="92" t="s">
        <v>81</v>
      </c>
      <c r="D3237" s="93">
        <v>4312658</v>
      </c>
      <c r="E3237" s="107">
        <v>160</v>
      </c>
      <c r="F3237" s="107">
        <v>124</v>
      </c>
      <c r="G3237" s="107">
        <v>117</v>
      </c>
      <c r="H3237" s="107">
        <v>76</v>
      </c>
      <c r="I3237" s="107">
        <v>50</v>
      </c>
      <c r="J3237" s="107">
        <v>38</v>
      </c>
      <c r="K3237" s="107">
        <v>45</v>
      </c>
      <c r="L3237" s="107">
        <v>65</v>
      </c>
      <c r="M3237" s="107">
        <v>82</v>
      </c>
      <c r="N3237" s="107">
        <v>113</v>
      </c>
      <c r="O3237" s="107">
        <v>141</v>
      </c>
      <c r="P3237" s="107">
        <v>169</v>
      </c>
      <c r="Q3237" s="106">
        <f t="shared" si="50"/>
        <v>1180</v>
      </c>
      <c r="R3237" s="87">
        <v>2015</v>
      </c>
    </row>
    <row r="3238" spans="1:18" x14ac:dyDescent="0.25">
      <c r="A3238" s="88">
        <v>3689</v>
      </c>
      <c r="B3238" s="92" t="s">
        <v>3175</v>
      </c>
      <c r="C3238" s="92" t="s">
        <v>48</v>
      </c>
      <c r="D3238" s="93">
        <v>3144359</v>
      </c>
      <c r="E3238" s="107">
        <v>157</v>
      </c>
      <c r="F3238" s="107">
        <v>129</v>
      </c>
      <c r="G3238" s="107">
        <v>126</v>
      </c>
      <c r="H3238" s="107">
        <v>101</v>
      </c>
      <c r="I3238" s="107">
        <v>85</v>
      </c>
      <c r="J3238" s="107">
        <v>68</v>
      </c>
      <c r="K3238" s="107">
        <v>74</v>
      </c>
      <c r="L3238" s="107">
        <v>100</v>
      </c>
      <c r="M3238" s="107">
        <v>108</v>
      </c>
      <c r="N3238" s="107">
        <v>128</v>
      </c>
      <c r="O3238" s="107">
        <v>129</v>
      </c>
      <c r="P3238" s="107">
        <v>133</v>
      </c>
      <c r="Q3238" s="106">
        <f t="shared" si="50"/>
        <v>1338</v>
      </c>
      <c r="R3238" s="87">
        <v>2015</v>
      </c>
    </row>
    <row r="3239" spans="1:18" x14ac:dyDescent="0.25">
      <c r="A3239" s="88">
        <v>3690</v>
      </c>
      <c r="B3239" s="92" t="s">
        <v>3176</v>
      </c>
      <c r="C3239" s="92" t="s">
        <v>91</v>
      </c>
      <c r="D3239" s="93">
        <v>3532207</v>
      </c>
      <c r="E3239" s="107">
        <v>211</v>
      </c>
      <c r="F3239" s="107">
        <v>180</v>
      </c>
      <c r="G3239" s="107">
        <v>178</v>
      </c>
      <c r="H3239" s="107">
        <v>147</v>
      </c>
      <c r="I3239" s="107">
        <v>117</v>
      </c>
      <c r="J3239" s="107">
        <v>95</v>
      </c>
      <c r="K3239" s="107">
        <v>107</v>
      </c>
      <c r="L3239" s="107">
        <v>141</v>
      </c>
      <c r="M3239" s="107">
        <v>153</v>
      </c>
      <c r="N3239" s="107">
        <v>183</v>
      </c>
      <c r="O3239" s="107">
        <v>204</v>
      </c>
      <c r="P3239" s="107">
        <v>213</v>
      </c>
      <c r="Q3239" s="106">
        <f t="shared" si="50"/>
        <v>1929</v>
      </c>
      <c r="R3239" s="87">
        <v>2015</v>
      </c>
    </row>
    <row r="3240" spans="1:18" x14ac:dyDescent="0.25">
      <c r="A3240" s="88">
        <v>3691</v>
      </c>
      <c r="B3240" s="92" t="s">
        <v>3177</v>
      </c>
      <c r="C3240" s="92" t="s">
        <v>77</v>
      </c>
      <c r="D3240" s="93">
        <v>2408102</v>
      </c>
      <c r="E3240" s="107">
        <v>200</v>
      </c>
      <c r="F3240" s="107">
        <v>179</v>
      </c>
      <c r="G3240" s="107">
        <v>186</v>
      </c>
      <c r="H3240" s="107">
        <v>162</v>
      </c>
      <c r="I3240" s="107">
        <v>149</v>
      </c>
      <c r="J3240" s="107">
        <v>129</v>
      </c>
      <c r="K3240" s="107">
        <v>139</v>
      </c>
      <c r="L3240" s="107">
        <v>160</v>
      </c>
      <c r="M3240" s="107">
        <v>176</v>
      </c>
      <c r="N3240" s="107">
        <v>201</v>
      </c>
      <c r="O3240" s="107">
        <v>197</v>
      </c>
      <c r="P3240" s="107">
        <v>203</v>
      </c>
      <c r="Q3240" s="106">
        <f t="shared" si="50"/>
        <v>2081</v>
      </c>
      <c r="R3240" s="87">
        <v>2015</v>
      </c>
    </row>
    <row r="3241" spans="1:18" x14ac:dyDescent="0.25">
      <c r="A3241" s="88">
        <v>3692</v>
      </c>
      <c r="B3241" s="92" t="s">
        <v>3178</v>
      </c>
      <c r="C3241" s="92" t="s">
        <v>48</v>
      </c>
      <c r="D3241" s="93">
        <v>3144375</v>
      </c>
      <c r="E3241" s="107">
        <v>145</v>
      </c>
      <c r="F3241" s="107">
        <v>126</v>
      </c>
      <c r="G3241" s="107">
        <v>128</v>
      </c>
      <c r="H3241" s="107">
        <v>112</v>
      </c>
      <c r="I3241" s="107">
        <v>98</v>
      </c>
      <c r="J3241" s="107">
        <v>84</v>
      </c>
      <c r="K3241" s="107">
        <v>96</v>
      </c>
      <c r="L3241" s="107">
        <v>121</v>
      </c>
      <c r="M3241" s="107">
        <v>132</v>
      </c>
      <c r="N3241" s="107">
        <v>141</v>
      </c>
      <c r="O3241" s="107">
        <v>130</v>
      </c>
      <c r="P3241" s="107">
        <v>130</v>
      </c>
      <c r="Q3241" s="106">
        <f t="shared" si="50"/>
        <v>1443</v>
      </c>
      <c r="R3241" s="87">
        <v>2015</v>
      </c>
    </row>
    <row r="3242" spans="1:18" x14ac:dyDescent="0.25">
      <c r="A3242" s="88">
        <v>3693</v>
      </c>
      <c r="B3242" s="92" t="s">
        <v>3179</v>
      </c>
      <c r="C3242" s="92" t="s">
        <v>48</v>
      </c>
      <c r="D3242" s="93">
        <v>3144409</v>
      </c>
      <c r="E3242" s="107">
        <v>160</v>
      </c>
      <c r="F3242" s="107">
        <v>128</v>
      </c>
      <c r="G3242" s="107">
        <v>132</v>
      </c>
      <c r="H3242" s="107">
        <v>107</v>
      </c>
      <c r="I3242" s="107">
        <v>87</v>
      </c>
      <c r="J3242" s="107">
        <v>74</v>
      </c>
      <c r="K3242" s="107">
        <v>83</v>
      </c>
      <c r="L3242" s="107">
        <v>108</v>
      </c>
      <c r="M3242" s="107">
        <v>117</v>
      </c>
      <c r="N3242" s="107">
        <v>134</v>
      </c>
      <c r="O3242" s="107">
        <v>140</v>
      </c>
      <c r="P3242" s="107">
        <v>137</v>
      </c>
      <c r="Q3242" s="106">
        <f t="shared" si="50"/>
        <v>1407</v>
      </c>
      <c r="R3242" s="87">
        <v>2015</v>
      </c>
    </row>
    <row r="3243" spans="1:18" x14ac:dyDescent="0.25">
      <c r="A3243" s="88">
        <v>3694</v>
      </c>
      <c r="B3243" s="92" t="s">
        <v>3180</v>
      </c>
      <c r="C3243" s="92" t="s">
        <v>302</v>
      </c>
      <c r="D3243" s="93">
        <v>3303104</v>
      </c>
      <c r="E3243" s="107">
        <v>205</v>
      </c>
      <c r="F3243" s="107">
        <v>169</v>
      </c>
      <c r="G3243" s="107">
        <v>164</v>
      </c>
      <c r="H3243" s="107">
        <v>128</v>
      </c>
      <c r="I3243" s="107">
        <v>107</v>
      </c>
      <c r="J3243" s="107">
        <v>89</v>
      </c>
      <c r="K3243" s="107">
        <v>97</v>
      </c>
      <c r="L3243" s="107">
        <v>126</v>
      </c>
      <c r="M3243" s="107">
        <v>132</v>
      </c>
      <c r="N3243" s="107">
        <v>152</v>
      </c>
      <c r="O3243" s="107">
        <v>157</v>
      </c>
      <c r="P3243" s="107">
        <v>167</v>
      </c>
      <c r="Q3243" s="106">
        <f t="shared" si="50"/>
        <v>1693</v>
      </c>
      <c r="R3243" s="87">
        <v>2015</v>
      </c>
    </row>
    <row r="3244" spans="1:18" x14ac:dyDescent="0.25">
      <c r="A3244" s="88">
        <v>3695</v>
      </c>
      <c r="B3244" s="92" t="s">
        <v>3180</v>
      </c>
      <c r="C3244" s="92" t="s">
        <v>68</v>
      </c>
      <c r="D3244" s="93">
        <v>1714203</v>
      </c>
      <c r="E3244" s="107">
        <v>142</v>
      </c>
      <c r="F3244" s="107">
        <v>123</v>
      </c>
      <c r="G3244" s="107">
        <v>129</v>
      </c>
      <c r="H3244" s="107">
        <v>121</v>
      </c>
      <c r="I3244" s="107">
        <v>120</v>
      </c>
      <c r="J3244" s="107">
        <v>109</v>
      </c>
      <c r="K3244" s="107">
        <v>118</v>
      </c>
      <c r="L3244" s="107">
        <v>139</v>
      </c>
      <c r="M3244" s="107">
        <v>148</v>
      </c>
      <c r="N3244" s="107">
        <v>155</v>
      </c>
      <c r="O3244" s="107">
        <v>134</v>
      </c>
      <c r="P3244" s="107">
        <v>135</v>
      </c>
      <c r="Q3244" s="106">
        <f t="shared" si="50"/>
        <v>1573</v>
      </c>
      <c r="R3244" s="87">
        <v>2015</v>
      </c>
    </row>
    <row r="3245" spans="1:18" x14ac:dyDescent="0.25">
      <c r="A3245" s="88">
        <v>3696</v>
      </c>
      <c r="B3245" s="92" t="s">
        <v>3181</v>
      </c>
      <c r="C3245" s="92" t="s">
        <v>91</v>
      </c>
      <c r="D3245" s="93">
        <v>3532306</v>
      </c>
      <c r="E3245" s="107">
        <v>154</v>
      </c>
      <c r="F3245" s="107">
        <v>133</v>
      </c>
      <c r="G3245" s="107">
        <v>136</v>
      </c>
      <c r="H3245" s="107">
        <v>106</v>
      </c>
      <c r="I3245" s="107">
        <v>88</v>
      </c>
      <c r="J3245" s="107">
        <v>72</v>
      </c>
      <c r="K3245" s="107">
        <v>78</v>
      </c>
      <c r="L3245" s="107">
        <v>94</v>
      </c>
      <c r="M3245" s="107">
        <v>100</v>
      </c>
      <c r="N3245" s="107">
        <v>119</v>
      </c>
      <c r="O3245" s="107">
        <v>134</v>
      </c>
      <c r="P3245" s="107">
        <v>150</v>
      </c>
      <c r="Q3245" s="106">
        <f t="shared" si="50"/>
        <v>1364</v>
      </c>
      <c r="R3245" s="87">
        <v>2015</v>
      </c>
    </row>
    <row r="3246" spans="1:18" x14ac:dyDescent="0.25">
      <c r="A3246" s="88">
        <v>3697</v>
      </c>
      <c r="B3246" s="92" t="s">
        <v>3182</v>
      </c>
      <c r="C3246" s="92" t="s">
        <v>111</v>
      </c>
      <c r="D3246" s="93">
        <v>2509909</v>
      </c>
      <c r="E3246" s="107">
        <v>211</v>
      </c>
      <c r="F3246" s="107">
        <v>189</v>
      </c>
      <c r="G3246" s="107">
        <v>197</v>
      </c>
      <c r="H3246" s="107">
        <v>169</v>
      </c>
      <c r="I3246" s="107">
        <v>146</v>
      </c>
      <c r="J3246" s="107">
        <v>123</v>
      </c>
      <c r="K3246" s="107">
        <v>135</v>
      </c>
      <c r="L3246" s="107">
        <v>155</v>
      </c>
      <c r="M3246" s="107">
        <v>176</v>
      </c>
      <c r="N3246" s="107">
        <v>204</v>
      </c>
      <c r="O3246" s="107">
        <v>211</v>
      </c>
      <c r="P3246" s="107">
        <v>219</v>
      </c>
      <c r="Q3246" s="106">
        <f t="shared" si="50"/>
        <v>2135</v>
      </c>
      <c r="R3246" s="87">
        <v>2015</v>
      </c>
    </row>
    <row r="3247" spans="1:18" x14ac:dyDescent="0.25">
      <c r="A3247" s="88">
        <v>3698</v>
      </c>
      <c r="B3247" s="92" t="s">
        <v>3183</v>
      </c>
      <c r="C3247" s="92" t="s">
        <v>61</v>
      </c>
      <c r="D3247" s="93">
        <v>4211306</v>
      </c>
      <c r="E3247" s="107">
        <v>161</v>
      </c>
      <c r="F3247" s="107">
        <v>135</v>
      </c>
      <c r="G3247" s="107">
        <v>132</v>
      </c>
      <c r="H3247" s="107">
        <v>98</v>
      </c>
      <c r="I3247" s="107">
        <v>73</v>
      </c>
      <c r="J3247" s="107">
        <v>54</v>
      </c>
      <c r="K3247" s="107">
        <v>60</v>
      </c>
      <c r="L3247" s="107">
        <v>77</v>
      </c>
      <c r="M3247" s="107">
        <v>90</v>
      </c>
      <c r="N3247" s="107">
        <v>119</v>
      </c>
      <c r="O3247" s="107">
        <v>145</v>
      </c>
      <c r="P3247" s="107">
        <v>166</v>
      </c>
      <c r="Q3247" s="106">
        <f t="shared" si="50"/>
        <v>1310</v>
      </c>
      <c r="R3247" s="87">
        <v>2015</v>
      </c>
    </row>
    <row r="3248" spans="1:18" x14ac:dyDescent="0.25">
      <c r="A3248" s="88">
        <v>3699</v>
      </c>
      <c r="B3248" s="92" t="s">
        <v>3184</v>
      </c>
      <c r="C3248" s="92" t="s">
        <v>113</v>
      </c>
      <c r="D3248" s="93">
        <v>5005707</v>
      </c>
      <c r="E3248" s="107">
        <v>182.6</v>
      </c>
      <c r="F3248" s="107">
        <v>157.80000000000001</v>
      </c>
      <c r="G3248" s="107">
        <v>152.5</v>
      </c>
      <c r="H3248" s="107">
        <v>122</v>
      </c>
      <c r="I3248" s="107">
        <v>94.2</v>
      </c>
      <c r="J3248" s="107">
        <v>74.400000000000006</v>
      </c>
      <c r="K3248" s="107">
        <v>84.6</v>
      </c>
      <c r="L3248" s="107">
        <v>111.5</v>
      </c>
      <c r="M3248" s="107">
        <v>124.5</v>
      </c>
      <c r="N3248" s="107">
        <v>155.4</v>
      </c>
      <c r="O3248" s="107">
        <v>172.7</v>
      </c>
      <c r="P3248" s="107">
        <v>186.4</v>
      </c>
      <c r="Q3248" s="106">
        <f t="shared" si="50"/>
        <v>1618.6000000000001</v>
      </c>
      <c r="R3248" s="87">
        <v>2015</v>
      </c>
    </row>
    <row r="3249" spans="1:18" x14ac:dyDescent="0.25">
      <c r="A3249" s="88">
        <v>3700</v>
      </c>
      <c r="B3249" s="92" t="s">
        <v>3185</v>
      </c>
      <c r="C3249" s="92" t="s">
        <v>56</v>
      </c>
      <c r="D3249" s="93">
        <v>2922508</v>
      </c>
      <c r="E3249" s="107">
        <v>175</v>
      </c>
      <c r="F3249" s="107">
        <v>151</v>
      </c>
      <c r="G3249" s="107">
        <v>146</v>
      </c>
      <c r="H3249" s="107">
        <v>122</v>
      </c>
      <c r="I3249" s="107">
        <v>99</v>
      </c>
      <c r="J3249" s="107">
        <v>90</v>
      </c>
      <c r="K3249" s="107">
        <v>91</v>
      </c>
      <c r="L3249" s="107">
        <v>111</v>
      </c>
      <c r="M3249" s="107">
        <v>125</v>
      </c>
      <c r="N3249" s="107">
        <v>147</v>
      </c>
      <c r="O3249" s="107">
        <v>147</v>
      </c>
      <c r="P3249" s="107">
        <v>160</v>
      </c>
      <c r="Q3249" s="106">
        <f t="shared" si="50"/>
        <v>1564</v>
      </c>
      <c r="R3249" s="87">
        <v>2015</v>
      </c>
    </row>
    <row r="3250" spans="1:18" x14ac:dyDescent="0.25">
      <c r="A3250" s="88">
        <v>3701</v>
      </c>
      <c r="B3250" s="92" t="s">
        <v>3185</v>
      </c>
      <c r="C3250" s="92" t="s">
        <v>68</v>
      </c>
      <c r="D3250" s="93">
        <v>1714302</v>
      </c>
      <c r="E3250" s="107">
        <v>112</v>
      </c>
      <c r="F3250" s="107">
        <v>100</v>
      </c>
      <c r="G3250" s="107">
        <v>109</v>
      </c>
      <c r="H3250" s="107">
        <v>106</v>
      </c>
      <c r="I3250" s="107">
        <v>110</v>
      </c>
      <c r="J3250" s="107">
        <v>106</v>
      </c>
      <c r="K3250" s="107">
        <v>114</v>
      </c>
      <c r="L3250" s="107">
        <v>128</v>
      </c>
      <c r="M3250" s="107">
        <v>129</v>
      </c>
      <c r="N3250" s="107">
        <v>131</v>
      </c>
      <c r="O3250" s="107">
        <v>121</v>
      </c>
      <c r="P3250" s="107">
        <v>115</v>
      </c>
      <c r="Q3250" s="106">
        <f t="shared" si="50"/>
        <v>1381</v>
      </c>
      <c r="R3250" s="87">
        <v>2015</v>
      </c>
    </row>
    <row r="3251" spans="1:18" x14ac:dyDescent="0.25">
      <c r="A3251" s="88">
        <v>3702</v>
      </c>
      <c r="B3251" s="92" t="s">
        <v>3186</v>
      </c>
      <c r="C3251" s="92" t="s">
        <v>66</v>
      </c>
      <c r="D3251" s="93">
        <v>2609501</v>
      </c>
      <c r="E3251" s="107">
        <v>221</v>
      </c>
      <c r="F3251" s="107">
        <v>194</v>
      </c>
      <c r="G3251" s="107">
        <v>200</v>
      </c>
      <c r="H3251" s="107">
        <v>175</v>
      </c>
      <c r="I3251" s="107">
        <v>152</v>
      </c>
      <c r="J3251" s="107">
        <v>131</v>
      </c>
      <c r="K3251" s="107">
        <v>141</v>
      </c>
      <c r="L3251" s="107">
        <v>161</v>
      </c>
      <c r="M3251" s="107">
        <v>182</v>
      </c>
      <c r="N3251" s="107">
        <v>214</v>
      </c>
      <c r="O3251" s="107">
        <v>215</v>
      </c>
      <c r="P3251" s="107">
        <v>228</v>
      </c>
      <c r="Q3251" s="106">
        <f t="shared" si="50"/>
        <v>2214</v>
      </c>
      <c r="R3251" s="87">
        <v>2015</v>
      </c>
    </row>
    <row r="3252" spans="1:18" x14ac:dyDescent="0.25">
      <c r="A3252" s="88">
        <v>3703</v>
      </c>
      <c r="B3252" s="92" t="s">
        <v>3187</v>
      </c>
      <c r="C3252" s="92" t="s">
        <v>79</v>
      </c>
      <c r="D3252" s="93">
        <v>2206704</v>
      </c>
      <c r="E3252" s="107">
        <v>161</v>
      </c>
      <c r="F3252" s="107">
        <v>141</v>
      </c>
      <c r="G3252" s="107">
        <v>147</v>
      </c>
      <c r="H3252" s="107">
        <v>138</v>
      </c>
      <c r="I3252" s="107">
        <v>137</v>
      </c>
      <c r="J3252" s="107">
        <v>130</v>
      </c>
      <c r="K3252" s="107">
        <v>140</v>
      </c>
      <c r="L3252" s="107">
        <v>162</v>
      </c>
      <c r="M3252" s="107">
        <v>170</v>
      </c>
      <c r="N3252" s="107">
        <v>182</v>
      </c>
      <c r="O3252" s="107">
        <v>171</v>
      </c>
      <c r="P3252" s="107">
        <v>166</v>
      </c>
      <c r="Q3252" s="106">
        <f t="shared" si="50"/>
        <v>1845</v>
      </c>
      <c r="R3252" s="87">
        <v>2015</v>
      </c>
    </row>
    <row r="3253" spans="1:18" x14ac:dyDescent="0.25">
      <c r="A3253" s="88">
        <v>3704</v>
      </c>
      <c r="B3253" s="92" t="s">
        <v>3188</v>
      </c>
      <c r="C3253" s="92" t="s">
        <v>91</v>
      </c>
      <c r="D3253" s="93">
        <v>3532405</v>
      </c>
      <c r="E3253" s="107">
        <v>142</v>
      </c>
      <c r="F3253" s="107">
        <v>121</v>
      </c>
      <c r="G3253" s="107">
        <v>123</v>
      </c>
      <c r="H3253" s="107">
        <v>98</v>
      </c>
      <c r="I3253" s="107">
        <v>77</v>
      </c>
      <c r="J3253" s="107">
        <v>63</v>
      </c>
      <c r="K3253" s="107">
        <v>70</v>
      </c>
      <c r="L3253" s="107">
        <v>87</v>
      </c>
      <c r="M3253" s="107">
        <v>97</v>
      </c>
      <c r="N3253" s="107">
        <v>117</v>
      </c>
      <c r="O3253" s="107">
        <v>130</v>
      </c>
      <c r="P3253" s="107">
        <v>136</v>
      </c>
      <c r="Q3253" s="106">
        <f t="shared" si="50"/>
        <v>1261</v>
      </c>
      <c r="R3253" s="87">
        <v>2015</v>
      </c>
    </row>
    <row r="3254" spans="1:18" x14ac:dyDescent="0.25">
      <c r="A3254" s="88">
        <v>3705</v>
      </c>
      <c r="B3254" s="92" t="s">
        <v>3189</v>
      </c>
      <c r="C3254" s="92" t="s">
        <v>48</v>
      </c>
      <c r="D3254" s="93">
        <v>3144508</v>
      </c>
      <c r="E3254" s="107">
        <v>179</v>
      </c>
      <c r="F3254" s="107">
        <v>145</v>
      </c>
      <c r="G3254" s="107">
        <v>146</v>
      </c>
      <c r="H3254" s="107">
        <v>120</v>
      </c>
      <c r="I3254" s="107">
        <v>102</v>
      </c>
      <c r="J3254" s="107">
        <v>86</v>
      </c>
      <c r="K3254" s="107">
        <v>97</v>
      </c>
      <c r="L3254" s="107">
        <v>128</v>
      </c>
      <c r="M3254" s="107">
        <v>136</v>
      </c>
      <c r="N3254" s="107">
        <v>149</v>
      </c>
      <c r="O3254" s="107">
        <v>152</v>
      </c>
      <c r="P3254" s="107">
        <v>145</v>
      </c>
      <c r="Q3254" s="106">
        <f t="shared" si="50"/>
        <v>1585</v>
      </c>
      <c r="R3254" s="87">
        <v>2015</v>
      </c>
    </row>
    <row r="3255" spans="1:18" x14ac:dyDescent="0.25">
      <c r="A3255" s="88">
        <v>3706</v>
      </c>
      <c r="B3255" s="92" t="s">
        <v>3190</v>
      </c>
      <c r="C3255" s="92" t="s">
        <v>111</v>
      </c>
      <c r="D3255" s="93">
        <v>2510006</v>
      </c>
      <c r="E3255" s="107">
        <v>206</v>
      </c>
      <c r="F3255" s="107">
        <v>179</v>
      </c>
      <c r="G3255" s="107">
        <v>185</v>
      </c>
      <c r="H3255" s="107">
        <v>169</v>
      </c>
      <c r="I3255" s="107">
        <v>160</v>
      </c>
      <c r="J3255" s="107">
        <v>144</v>
      </c>
      <c r="K3255" s="107">
        <v>158</v>
      </c>
      <c r="L3255" s="107">
        <v>185</v>
      </c>
      <c r="M3255" s="107">
        <v>198</v>
      </c>
      <c r="N3255" s="107">
        <v>217</v>
      </c>
      <c r="O3255" s="107">
        <v>213</v>
      </c>
      <c r="P3255" s="107">
        <v>216</v>
      </c>
      <c r="Q3255" s="106">
        <f t="shared" si="50"/>
        <v>2230</v>
      </c>
      <c r="R3255" s="87">
        <v>2015</v>
      </c>
    </row>
    <row r="3256" spans="1:18" x14ac:dyDescent="0.25">
      <c r="A3256" s="88">
        <v>3707</v>
      </c>
      <c r="B3256" s="92" t="s">
        <v>3191</v>
      </c>
      <c r="C3256" s="92" t="s">
        <v>79</v>
      </c>
      <c r="D3256" s="93">
        <v>2206720</v>
      </c>
      <c r="E3256" s="107">
        <v>158</v>
      </c>
      <c r="F3256" s="107">
        <v>137</v>
      </c>
      <c r="G3256" s="107">
        <v>143</v>
      </c>
      <c r="H3256" s="107">
        <v>138</v>
      </c>
      <c r="I3256" s="107">
        <v>143</v>
      </c>
      <c r="J3256" s="107">
        <v>140</v>
      </c>
      <c r="K3256" s="107">
        <v>154</v>
      </c>
      <c r="L3256" s="107">
        <v>180</v>
      </c>
      <c r="M3256" s="107">
        <v>188</v>
      </c>
      <c r="N3256" s="107">
        <v>197</v>
      </c>
      <c r="O3256" s="107">
        <v>182</v>
      </c>
      <c r="P3256" s="107">
        <v>170</v>
      </c>
      <c r="Q3256" s="106">
        <f t="shared" si="50"/>
        <v>1930</v>
      </c>
      <c r="R3256" s="87">
        <v>2015</v>
      </c>
    </row>
    <row r="3257" spans="1:18" x14ac:dyDescent="0.25">
      <c r="A3257" s="88">
        <v>3708</v>
      </c>
      <c r="B3257" s="92" t="s">
        <v>3192</v>
      </c>
      <c r="C3257" s="92" t="s">
        <v>46</v>
      </c>
      <c r="D3257" s="93">
        <v>5214408</v>
      </c>
      <c r="E3257" s="107">
        <v>126</v>
      </c>
      <c r="F3257" s="107">
        <v>111</v>
      </c>
      <c r="G3257" s="107">
        <v>120</v>
      </c>
      <c r="H3257" s="107">
        <v>111</v>
      </c>
      <c r="I3257" s="107">
        <v>101</v>
      </c>
      <c r="J3257" s="107">
        <v>88</v>
      </c>
      <c r="K3257" s="107">
        <v>103</v>
      </c>
      <c r="L3257" s="107">
        <v>127</v>
      </c>
      <c r="M3257" s="107">
        <v>127</v>
      </c>
      <c r="N3257" s="107">
        <v>134</v>
      </c>
      <c r="O3257" s="107">
        <v>123</v>
      </c>
      <c r="P3257" s="107">
        <v>120</v>
      </c>
      <c r="Q3257" s="106">
        <f t="shared" si="50"/>
        <v>1391</v>
      </c>
      <c r="R3257" s="87">
        <v>2015</v>
      </c>
    </row>
    <row r="3258" spans="1:18" x14ac:dyDescent="0.25">
      <c r="A3258" s="88">
        <v>3709</v>
      </c>
      <c r="B3258" s="92" t="s">
        <v>3193</v>
      </c>
      <c r="C3258" s="92" t="s">
        <v>268</v>
      </c>
      <c r="D3258" s="93">
        <v>2804409</v>
      </c>
      <c r="E3258" s="107">
        <v>223.1</v>
      </c>
      <c r="F3258" s="107">
        <v>196.1</v>
      </c>
      <c r="G3258" s="107">
        <v>192</v>
      </c>
      <c r="H3258" s="107">
        <v>164.5</v>
      </c>
      <c r="I3258" s="107">
        <v>142.80000000000001</v>
      </c>
      <c r="J3258" s="107">
        <v>121.4</v>
      </c>
      <c r="K3258" s="107">
        <v>124.3</v>
      </c>
      <c r="L3258" s="107">
        <v>148.4</v>
      </c>
      <c r="M3258" s="107">
        <v>165.8</v>
      </c>
      <c r="N3258" s="107">
        <v>195.9</v>
      </c>
      <c r="O3258" s="107">
        <v>199.9</v>
      </c>
      <c r="P3258" s="107">
        <v>211.9</v>
      </c>
      <c r="Q3258" s="106">
        <f t="shared" si="50"/>
        <v>2086.1000000000004</v>
      </c>
      <c r="R3258" s="87">
        <v>2015</v>
      </c>
    </row>
    <row r="3259" spans="1:18" x14ac:dyDescent="0.25">
      <c r="A3259" s="88">
        <v>3710</v>
      </c>
      <c r="B3259" s="92" t="s">
        <v>3194</v>
      </c>
      <c r="C3259" s="92" t="s">
        <v>48</v>
      </c>
      <c r="D3259" s="93">
        <v>3144607</v>
      </c>
      <c r="E3259" s="107">
        <v>169</v>
      </c>
      <c r="F3259" s="107">
        <v>137</v>
      </c>
      <c r="G3259" s="107">
        <v>140</v>
      </c>
      <c r="H3259" s="107">
        <v>118</v>
      </c>
      <c r="I3259" s="107">
        <v>99</v>
      </c>
      <c r="J3259" s="107">
        <v>85</v>
      </c>
      <c r="K3259" s="107">
        <v>96</v>
      </c>
      <c r="L3259" s="107">
        <v>125</v>
      </c>
      <c r="M3259" s="107">
        <v>130</v>
      </c>
      <c r="N3259" s="107">
        <v>143</v>
      </c>
      <c r="O3259" s="107">
        <v>146</v>
      </c>
      <c r="P3259" s="107">
        <v>140</v>
      </c>
      <c r="Q3259" s="106">
        <f t="shared" si="50"/>
        <v>1528</v>
      </c>
      <c r="R3259" s="87">
        <v>2015</v>
      </c>
    </row>
    <row r="3260" spans="1:18" x14ac:dyDescent="0.25">
      <c r="A3260" s="88">
        <v>3711</v>
      </c>
      <c r="B3260" s="92" t="s">
        <v>3195</v>
      </c>
      <c r="C3260" s="92" t="s">
        <v>46</v>
      </c>
      <c r="D3260" s="93">
        <v>5214507</v>
      </c>
      <c r="E3260" s="107">
        <v>122</v>
      </c>
      <c r="F3260" s="107">
        <v>108</v>
      </c>
      <c r="G3260" s="107">
        <v>115</v>
      </c>
      <c r="H3260" s="107">
        <v>106</v>
      </c>
      <c r="I3260" s="107">
        <v>97</v>
      </c>
      <c r="J3260" s="107">
        <v>84</v>
      </c>
      <c r="K3260" s="107">
        <v>101</v>
      </c>
      <c r="L3260" s="107">
        <v>124</v>
      </c>
      <c r="M3260" s="107">
        <v>121</v>
      </c>
      <c r="N3260" s="107">
        <v>128</v>
      </c>
      <c r="O3260" s="107">
        <v>116</v>
      </c>
      <c r="P3260" s="107">
        <v>114</v>
      </c>
      <c r="Q3260" s="106">
        <f t="shared" si="50"/>
        <v>1336</v>
      </c>
      <c r="R3260" s="87">
        <v>2015</v>
      </c>
    </row>
    <row r="3261" spans="1:18" x14ac:dyDescent="0.25">
      <c r="A3261" s="88">
        <v>3712</v>
      </c>
      <c r="B3261" s="92" t="s">
        <v>3196</v>
      </c>
      <c r="C3261" s="92" t="s">
        <v>91</v>
      </c>
      <c r="D3261" s="93">
        <v>3532504</v>
      </c>
      <c r="E3261" s="107">
        <v>143</v>
      </c>
      <c r="F3261" s="107">
        <v>122</v>
      </c>
      <c r="G3261" s="107">
        <v>125</v>
      </c>
      <c r="H3261" s="107">
        <v>101</v>
      </c>
      <c r="I3261" s="107">
        <v>82</v>
      </c>
      <c r="J3261" s="107">
        <v>66</v>
      </c>
      <c r="K3261" s="107">
        <v>75</v>
      </c>
      <c r="L3261" s="107">
        <v>105</v>
      </c>
      <c r="M3261" s="107">
        <v>120</v>
      </c>
      <c r="N3261" s="107">
        <v>136</v>
      </c>
      <c r="O3261" s="107">
        <v>142</v>
      </c>
      <c r="P3261" s="107">
        <v>143</v>
      </c>
      <c r="Q3261" s="106">
        <f t="shared" si="50"/>
        <v>1360</v>
      </c>
      <c r="R3261" s="87">
        <v>2015</v>
      </c>
    </row>
    <row r="3262" spans="1:18" x14ac:dyDescent="0.25">
      <c r="A3262" s="88">
        <v>3713</v>
      </c>
      <c r="B3262" s="92" t="s">
        <v>3197</v>
      </c>
      <c r="C3262" s="92" t="s">
        <v>231</v>
      </c>
      <c r="D3262" s="93">
        <v>1303007</v>
      </c>
      <c r="E3262" s="107">
        <v>127</v>
      </c>
      <c r="F3262" s="107">
        <v>109</v>
      </c>
      <c r="G3262" s="107">
        <v>124</v>
      </c>
      <c r="H3262" s="107">
        <v>114</v>
      </c>
      <c r="I3262" s="107">
        <v>122</v>
      </c>
      <c r="J3262" s="107">
        <v>122</v>
      </c>
      <c r="K3262" s="107">
        <v>136</v>
      </c>
      <c r="L3262" s="107">
        <v>158</v>
      </c>
      <c r="M3262" s="107">
        <v>165</v>
      </c>
      <c r="N3262" s="107">
        <v>167</v>
      </c>
      <c r="O3262" s="107">
        <v>149</v>
      </c>
      <c r="P3262" s="107">
        <v>140</v>
      </c>
      <c r="Q3262" s="106">
        <f t="shared" si="50"/>
        <v>1633</v>
      </c>
      <c r="R3262" s="87">
        <v>2015</v>
      </c>
    </row>
    <row r="3263" spans="1:18" x14ac:dyDescent="0.25">
      <c r="A3263" s="88">
        <v>3714</v>
      </c>
      <c r="B3263" s="92" t="s">
        <v>3198</v>
      </c>
      <c r="C3263" s="92" t="s">
        <v>91</v>
      </c>
      <c r="D3263" s="93">
        <v>3532603</v>
      </c>
      <c r="E3263" s="107">
        <v>145</v>
      </c>
      <c r="F3263" s="107">
        <v>124</v>
      </c>
      <c r="G3263" s="107">
        <v>127</v>
      </c>
      <c r="H3263" s="107">
        <v>102</v>
      </c>
      <c r="I3263" s="107">
        <v>82</v>
      </c>
      <c r="J3263" s="107">
        <v>67</v>
      </c>
      <c r="K3263" s="107">
        <v>76</v>
      </c>
      <c r="L3263" s="107">
        <v>106</v>
      </c>
      <c r="M3263" s="107">
        <v>121</v>
      </c>
      <c r="N3263" s="107">
        <v>138</v>
      </c>
      <c r="O3263" s="107">
        <v>144</v>
      </c>
      <c r="P3263" s="107">
        <v>145</v>
      </c>
      <c r="Q3263" s="106">
        <f t="shared" si="50"/>
        <v>1377</v>
      </c>
      <c r="R3263" s="87">
        <v>2015</v>
      </c>
    </row>
    <row r="3264" spans="1:18" x14ac:dyDescent="0.25">
      <c r="A3264" s="88">
        <v>3715</v>
      </c>
      <c r="B3264" s="92" t="s">
        <v>3199</v>
      </c>
      <c r="C3264" s="92" t="s">
        <v>81</v>
      </c>
      <c r="D3264" s="93">
        <v>4312674</v>
      </c>
      <c r="E3264" s="107">
        <v>162</v>
      </c>
      <c r="F3264" s="107">
        <v>127</v>
      </c>
      <c r="G3264" s="107">
        <v>119</v>
      </c>
      <c r="H3264" s="107">
        <v>78</v>
      </c>
      <c r="I3264" s="107">
        <v>52</v>
      </c>
      <c r="J3264" s="107">
        <v>39</v>
      </c>
      <c r="K3264" s="107">
        <v>47</v>
      </c>
      <c r="L3264" s="107">
        <v>68</v>
      </c>
      <c r="M3264" s="107">
        <v>84</v>
      </c>
      <c r="N3264" s="107">
        <v>116</v>
      </c>
      <c r="O3264" s="107">
        <v>144</v>
      </c>
      <c r="P3264" s="107">
        <v>170</v>
      </c>
      <c r="Q3264" s="106">
        <f t="shared" si="50"/>
        <v>1206</v>
      </c>
      <c r="R3264" s="87">
        <v>2015</v>
      </c>
    </row>
    <row r="3265" spans="1:18" x14ac:dyDescent="0.25">
      <c r="A3265" s="88">
        <v>3716</v>
      </c>
      <c r="B3265" s="92" t="s">
        <v>3200</v>
      </c>
      <c r="C3265" s="92" t="s">
        <v>56</v>
      </c>
      <c r="D3265" s="93">
        <v>2922607</v>
      </c>
      <c r="E3265" s="107">
        <v>203.2</v>
      </c>
      <c r="F3265" s="107">
        <v>175.4</v>
      </c>
      <c r="G3265" s="107">
        <v>167.1</v>
      </c>
      <c r="H3265" s="107">
        <v>140.1</v>
      </c>
      <c r="I3265" s="107">
        <v>119.7</v>
      </c>
      <c r="J3265" s="107">
        <v>105.7</v>
      </c>
      <c r="K3265" s="107">
        <v>110.2</v>
      </c>
      <c r="L3265" s="107">
        <v>131.5</v>
      </c>
      <c r="M3265" s="107">
        <v>144.6</v>
      </c>
      <c r="N3265" s="107">
        <v>171</v>
      </c>
      <c r="O3265" s="107">
        <v>170.4</v>
      </c>
      <c r="P3265" s="107">
        <v>186</v>
      </c>
      <c r="Q3265" s="106">
        <f t="shared" si="50"/>
        <v>1824.9</v>
      </c>
      <c r="R3265" s="87">
        <v>2015</v>
      </c>
    </row>
    <row r="3266" spans="1:18" x14ac:dyDescent="0.25">
      <c r="A3266" s="88">
        <v>3717</v>
      </c>
      <c r="B3266" s="92" t="s">
        <v>3201</v>
      </c>
      <c r="C3266" s="92" t="s">
        <v>302</v>
      </c>
      <c r="D3266" s="93">
        <v>3303203</v>
      </c>
      <c r="E3266" s="107">
        <v>185</v>
      </c>
      <c r="F3266" s="107">
        <v>155</v>
      </c>
      <c r="G3266" s="107">
        <v>150</v>
      </c>
      <c r="H3266" s="107">
        <v>118</v>
      </c>
      <c r="I3266" s="107">
        <v>94</v>
      </c>
      <c r="J3266" s="107">
        <v>82</v>
      </c>
      <c r="K3266" s="107">
        <v>90</v>
      </c>
      <c r="L3266" s="107">
        <v>110</v>
      </c>
      <c r="M3266" s="107">
        <v>116</v>
      </c>
      <c r="N3266" s="107">
        <v>136</v>
      </c>
      <c r="O3266" s="107">
        <v>149</v>
      </c>
      <c r="P3266" s="107">
        <v>159</v>
      </c>
      <c r="Q3266" s="106">
        <f t="shared" ref="Q3266:Q3329" si="51">SUM(E3266:P3266)</f>
        <v>1544</v>
      </c>
      <c r="R3266" s="87">
        <v>2015</v>
      </c>
    </row>
    <row r="3267" spans="1:18" x14ac:dyDescent="0.25">
      <c r="A3267" s="88">
        <v>3718</v>
      </c>
      <c r="B3267" s="92" t="s">
        <v>3202</v>
      </c>
      <c r="C3267" s="92" t="s">
        <v>71</v>
      </c>
      <c r="D3267" s="93">
        <v>2107209</v>
      </c>
      <c r="E3267" s="107">
        <v>131</v>
      </c>
      <c r="F3267" s="107">
        <v>113</v>
      </c>
      <c r="G3267" s="107">
        <v>122</v>
      </c>
      <c r="H3267" s="107">
        <v>115</v>
      </c>
      <c r="I3267" s="107">
        <v>119</v>
      </c>
      <c r="J3267" s="107">
        <v>116</v>
      </c>
      <c r="K3267" s="107">
        <v>126</v>
      </c>
      <c r="L3267" s="107">
        <v>144</v>
      </c>
      <c r="M3267" s="107">
        <v>149</v>
      </c>
      <c r="N3267" s="107">
        <v>158</v>
      </c>
      <c r="O3267" s="107">
        <v>147</v>
      </c>
      <c r="P3267" s="107">
        <v>141</v>
      </c>
      <c r="Q3267" s="106">
        <f t="shared" si="51"/>
        <v>1581</v>
      </c>
      <c r="R3267" s="87">
        <v>2015</v>
      </c>
    </row>
    <row r="3268" spans="1:18" x14ac:dyDescent="0.25">
      <c r="A3268" s="88">
        <v>3719</v>
      </c>
      <c r="B3268" s="92" t="s">
        <v>3203</v>
      </c>
      <c r="C3268" s="92" t="s">
        <v>48</v>
      </c>
      <c r="D3268" s="93">
        <v>3144656</v>
      </c>
      <c r="E3268" s="107">
        <v>201.4</v>
      </c>
      <c r="F3268" s="107">
        <v>178.4</v>
      </c>
      <c r="G3268" s="107">
        <v>175.4</v>
      </c>
      <c r="H3268" s="107">
        <v>147.9</v>
      </c>
      <c r="I3268" s="107">
        <v>129.6</v>
      </c>
      <c r="J3268" s="107">
        <v>112.1</v>
      </c>
      <c r="K3268" s="107">
        <v>118.4</v>
      </c>
      <c r="L3268" s="107">
        <v>148.4</v>
      </c>
      <c r="M3268" s="107">
        <v>162.5</v>
      </c>
      <c r="N3268" s="107">
        <v>182.6</v>
      </c>
      <c r="O3268" s="107">
        <v>172.3</v>
      </c>
      <c r="P3268" s="107">
        <v>181</v>
      </c>
      <c r="Q3268" s="106">
        <f t="shared" si="51"/>
        <v>1910</v>
      </c>
      <c r="R3268" s="87">
        <v>2015</v>
      </c>
    </row>
    <row r="3269" spans="1:18" x14ac:dyDescent="0.25">
      <c r="A3269" s="88">
        <v>3720</v>
      </c>
      <c r="B3269" s="92" t="s">
        <v>3204</v>
      </c>
      <c r="C3269" s="92" t="s">
        <v>113</v>
      </c>
      <c r="D3269" s="93">
        <v>5005806</v>
      </c>
      <c r="E3269" s="107">
        <v>146</v>
      </c>
      <c r="F3269" s="107">
        <v>120</v>
      </c>
      <c r="G3269" s="107">
        <v>123</v>
      </c>
      <c r="H3269" s="107">
        <v>97</v>
      </c>
      <c r="I3269" s="107">
        <v>81</v>
      </c>
      <c r="J3269" s="107">
        <v>66</v>
      </c>
      <c r="K3269" s="107">
        <v>75</v>
      </c>
      <c r="L3269" s="107">
        <v>98</v>
      </c>
      <c r="M3269" s="107">
        <v>110</v>
      </c>
      <c r="N3269" s="107">
        <v>134</v>
      </c>
      <c r="O3269" s="107">
        <v>143</v>
      </c>
      <c r="P3269" s="107">
        <v>146</v>
      </c>
      <c r="Q3269" s="106">
        <f t="shared" si="51"/>
        <v>1339</v>
      </c>
      <c r="R3269" s="87">
        <v>2015</v>
      </c>
    </row>
    <row r="3270" spans="1:18" x14ac:dyDescent="0.25">
      <c r="A3270" s="88">
        <v>3721</v>
      </c>
      <c r="B3270" s="92" t="s">
        <v>3205</v>
      </c>
      <c r="C3270" s="92" t="s">
        <v>91</v>
      </c>
      <c r="D3270" s="93">
        <v>3532702</v>
      </c>
      <c r="E3270" s="107">
        <v>145</v>
      </c>
      <c r="F3270" s="107">
        <v>124</v>
      </c>
      <c r="G3270" s="107">
        <v>126</v>
      </c>
      <c r="H3270" s="107">
        <v>102</v>
      </c>
      <c r="I3270" s="107">
        <v>82</v>
      </c>
      <c r="J3270" s="107">
        <v>66</v>
      </c>
      <c r="K3270" s="107">
        <v>76</v>
      </c>
      <c r="L3270" s="107">
        <v>105</v>
      </c>
      <c r="M3270" s="107">
        <v>120</v>
      </c>
      <c r="N3270" s="107">
        <v>137</v>
      </c>
      <c r="O3270" s="107">
        <v>143</v>
      </c>
      <c r="P3270" s="107">
        <v>145</v>
      </c>
      <c r="Q3270" s="106">
        <f t="shared" si="51"/>
        <v>1371</v>
      </c>
      <c r="R3270" s="87">
        <v>2015</v>
      </c>
    </row>
    <row r="3271" spans="1:18" x14ac:dyDescent="0.25">
      <c r="A3271" s="88">
        <v>3722</v>
      </c>
      <c r="B3271" s="92" t="s">
        <v>3206</v>
      </c>
      <c r="C3271" s="92" t="s">
        <v>46</v>
      </c>
      <c r="D3271" s="93">
        <v>5214606</v>
      </c>
      <c r="E3271" s="107">
        <v>129.69999999999999</v>
      </c>
      <c r="F3271" s="107">
        <v>113.7</v>
      </c>
      <c r="G3271" s="107">
        <v>118.6</v>
      </c>
      <c r="H3271" s="107">
        <v>114.7</v>
      </c>
      <c r="I3271" s="107">
        <v>112.3</v>
      </c>
      <c r="J3271" s="107">
        <v>102</v>
      </c>
      <c r="K3271" s="107">
        <v>111.7</v>
      </c>
      <c r="L3271" s="107">
        <v>130.69999999999999</v>
      </c>
      <c r="M3271" s="107">
        <v>136.30000000000001</v>
      </c>
      <c r="N3271" s="107">
        <v>136.5</v>
      </c>
      <c r="O3271" s="107">
        <v>121.3</v>
      </c>
      <c r="P3271" s="107">
        <v>121.2</v>
      </c>
      <c r="Q3271" s="106">
        <f t="shared" si="51"/>
        <v>1448.7</v>
      </c>
      <c r="R3271" s="87">
        <v>2015</v>
      </c>
    </row>
    <row r="3272" spans="1:18" x14ac:dyDescent="0.25">
      <c r="A3272" s="88">
        <v>3723</v>
      </c>
      <c r="B3272" s="92" t="s">
        <v>3207</v>
      </c>
      <c r="C3272" s="92" t="s">
        <v>77</v>
      </c>
      <c r="D3272" s="93">
        <v>2408201</v>
      </c>
      <c r="E3272" s="107">
        <v>210</v>
      </c>
      <c r="F3272" s="107">
        <v>188</v>
      </c>
      <c r="G3272" s="107">
        <v>194</v>
      </c>
      <c r="H3272" s="107">
        <v>169</v>
      </c>
      <c r="I3272" s="107">
        <v>155</v>
      </c>
      <c r="J3272" s="107">
        <v>133</v>
      </c>
      <c r="K3272" s="107">
        <v>144</v>
      </c>
      <c r="L3272" s="107">
        <v>167</v>
      </c>
      <c r="M3272" s="107">
        <v>185</v>
      </c>
      <c r="N3272" s="107">
        <v>212</v>
      </c>
      <c r="O3272" s="107">
        <v>210</v>
      </c>
      <c r="P3272" s="107">
        <v>217</v>
      </c>
      <c r="Q3272" s="106">
        <f t="shared" si="51"/>
        <v>2184</v>
      </c>
      <c r="R3272" s="87">
        <v>2015</v>
      </c>
    </row>
    <row r="3273" spans="1:18" x14ac:dyDescent="0.25">
      <c r="A3273" s="88">
        <v>3724</v>
      </c>
      <c r="B3273" s="92" t="s">
        <v>3208</v>
      </c>
      <c r="C3273" s="92" t="s">
        <v>302</v>
      </c>
      <c r="D3273" s="93">
        <v>3303302</v>
      </c>
      <c r="E3273" s="107">
        <v>184</v>
      </c>
      <c r="F3273" s="107">
        <v>157</v>
      </c>
      <c r="G3273" s="107">
        <v>151</v>
      </c>
      <c r="H3273" s="107">
        <v>117</v>
      </c>
      <c r="I3273" s="107">
        <v>91</v>
      </c>
      <c r="J3273" s="107">
        <v>79</v>
      </c>
      <c r="K3273" s="107">
        <v>87</v>
      </c>
      <c r="L3273" s="107">
        <v>107</v>
      </c>
      <c r="M3273" s="107">
        <v>115</v>
      </c>
      <c r="N3273" s="107">
        <v>136</v>
      </c>
      <c r="O3273" s="107">
        <v>150</v>
      </c>
      <c r="P3273" s="107">
        <v>161</v>
      </c>
      <c r="Q3273" s="106">
        <f t="shared" si="51"/>
        <v>1535</v>
      </c>
      <c r="R3273" s="87">
        <v>2015</v>
      </c>
    </row>
    <row r="3274" spans="1:18" x14ac:dyDescent="0.25">
      <c r="A3274" s="88">
        <v>3725</v>
      </c>
      <c r="B3274" s="92" t="s">
        <v>3209</v>
      </c>
      <c r="C3274" s="92" t="s">
        <v>84</v>
      </c>
      <c r="D3274" s="93">
        <v>5105903</v>
      </c>
      <c r="E3274" s="107">
        <v>134</v>
      </c>
      <c r="F3274" s="107">
        <v>121</v>
      </c>
      <c r="G3274" s="107">
        <v>121</v>
      </c>
      <c r="H3274" s="107">
        <v>110</v>
      </c>
      <c r="I3274" s="107">
        <v>103</v>
      </c>
      <c r="J3274" s="107">
        <v>91</v>
      </c>
      <c r="K3274" s="107">
        <v>106</v>
      </c>
      <c r="L3274" s="107">
        <v>125</v>
      </c>
      <c r="M3274" s="107">
        <v>128</v>
      </c>
      <c r="N3274" s="107">
        <v>136</v>
      </c>
      <c r="O3274" s="107">
        <v>129</v>
      </c>
      <c r="P3274" s="107">
        <v>130</v>
      </c>
      <c r="Q3274" s="106">
        <f t="shared" si="51"/>
        <v>1434</v>
      </c>
      <c r="R3274" s="87">
        <v>2015</v>
      </c>
    </row>
    <row r="3275" spans="1:18" x14ac:dyDescent="0.25">
      <c r="A3275" s="88">
        <v>3726</v>
      </c>
      <c r="B3275" s="92" t="s">
        <v>3210</v>
      </c>
      <c r="C3275" s="92" t="s">
        <v>81</v>
      </c>
      <c r="D3275" s="93">
        <v>4312708</v>
      </c>
      <c r="E3275" s="107">
        <v>171</v>
      </c>
      <c r="F3275" s="107">
        <v>137</v>
      </c>
      <c r="G3275" s="107">
        <v>127</v>
      </c>
      <c r="H3275" s="107">
        <v>86</v>
      </c>
      <c r="I3275" s="107">
        <v>61</v>
      </c>
      <c r="J3275" s="107">
        <v>46</v>
      </c>
      <c r="K3275" s="107">
        <v>53</v>
      </c>
      <c r="L3275" s="107">
        <v>78</v>
      </c>
      <c r="M3275" s="107">
        <v>97</v>
      </c>
      <c r="N3275" s="107">
        <v>129</v>
      </c>
      <c r="O3275" s="107">
        <v>156</v>
      </c>
      <c r="P3275" s="107">
        <v>179</v>
      </c>
      <c r="Q3275" s="106">
        <f t="shared" si="51"/>
        <v>1320</v>
      </c>
      <c r="R3275" s="87">
        <v>2015</v>
      </c>
    </row>
    <row r="3276" spans="1:18" x14ac:dyDescent="0.25">
      <c r="A3276" s="88">
        <v>3727</v>
      </c>
      <c r="B3276" s="92" t="s">
        <v>3211</v>
      </c>
      <c r="C3276" s="92" t="s">
        <v>56</v>
      </c>
      <c r="D3276" s="93">
        <v>2922656</v>
      </c>
      <c r="E3276" s="107">
        <v>221</v>
      </c>
      <c r="F3276" s="107">
        <v>193</v>
      </c>
      <c r="G3276" s="107">
        <v>190</v>
      </c>
      <c r="H3276" s="107">
        <v>164</v>
      </c>
      <c r="I3276" s="107">
        <v>145</v>
      </c>
      <c r="J3276" s="107">
        <v>124</v>
      </c>
      <c r="K3276" s="107">
        <v>127</v>
      </c>
      <c r="L3276" s="107">
        <v>154</v>
      </c>
      <c r="M3276" s="107">
        <v>170</v>
      </c>
      <c r="N3276" s="107">
        <v>200</v>
      </c>
      <c r="O3276" s="107">
        <v>197</v>
      </c>
      <c r="P3276" s="107">
        <v>205</v>
      </c>
      <c r="Q3276" s="106">
        <f t="shared" si="51"/>
        <v>2090</v>
      </c>
      <c r="R3276" s="87">
        <v>2015</v>
      </c>
    </row>
    <row r="3277" spans="1:18" x14ac:dyDescent="0.25">
      <c r="A3277" s="88">
        <v>3728</v>
      </c>
      <c r="B3277" s="92" t="s">
        <v>3212</v>
      </c>
      <c r="C3277" s="92" t="s">
        <v>203</v>
      </c>
      <c r="D3277" s="93">
        <v>1400407</v>
      </c>
      <c r="E3277" s="107">
        <v>133</v>
      </c>
      <c r="F3277" s="107">
        <v>125</v>
      </c>
      <c r="G3277" s="107">
        <v>136</v>
      </c>
      <c r="H3277" s="107">
        <v>125</v>
      </c>
      <c r="I3277" s="107">
        <v>105</v>
      </c>
      <c r="J3277" s="107">
        <v>103</v>
      </c>
      <c r="K3277" s="107">
        <v>108</v>
      </c>
      <c r="L3277" s="107">
        <v>116</v>
      </c>
      <c r="M3277" s="107">
        <v>143</v>
      </c>
      <c r="N3277" s="107">
        <v>147</v>
      </c>
      <c r="O3277" s="107">
        <v>138</v>
      </c>
      <c r="P3277" s="107">
        <v>132</v>
      </c>
      <c r="Q3277" s="106">
        <f t="shared" si="51"/>
        <v>1511</v>
      </c>
      <c r="R3277" s="87">
        <v>2015</v>
      </c>
    </row>
    <row r="3278" spans="1:18" x14ac:dyDescent="0.25">
      <c r="A3278" s="88">
        <v>3729</v>
      </c>
      <c r="B3278" s="92" t="s">
        <v>3213</v>
      </c>
      <c r="C3278" s="92" t="s">
        <v>84</v>
      </c>
      <c r="D3278" s="93">
        <v>5106000</v>
      </c>
      <c r="E3278" s="107">
        <v>130</v>
      </c>
      <c r="F3278" s="107">
        <v>117</v>
      </c>
      <c r="G3278" s="107">
        <v>118</v>
      </c>
      <c r="H3278" s="107">
        <v>106</v>
      </c>
      <c r="I3278" s="107">
        <v>100</v>
      </c>
      <c r="J3278" s="107">
        <v>89</v>
      </c>
      <c r="K3278" s="107">
        <v>103</v>
      </c>
      <c r="L3278" s="107">
        <v>122</v>
      </c>
      <c r="M3278" s="107">
        <v>125</v>
      </c>
      <c r="N3278" s="107">
        <v>132</v>
      </c>
      <c r="O3278" s="107">
        <v>126</v>
      </c>
      <c r="P3278" s="107">
        <v>126</v>
      </c>
      <c r="Q3278" s="106">
        <f t="shared" si="51"/>
        <v>1394</v>
      </c>
      <c r="R3278" s="87">
        <v>2015</v>
      </c>
    </row>
    <row r="3279" spans="1:18" x14ac:dyDescent="0.25">
      <c r="A3279" s="88">
        <v>3730</v>
      </c>
      <c r="B3279" s="92" t="s">
        <v>3214</v>
      </c>
      <c r="C3279" s="92" t="s">
        <v>268</v>
      </c>
      <c r="D3279" s="93">
        <v>2804458</v>
      </c>
      <c r="E3279" s="107">
        <v>210</v>
      </c>
      <c r="F3279" s="107">
        <v>186</v>
      </c>
      <c r="G3279" s="107">
        <v>186</v>
      </c>
      <c r="H3279" s="107">
        <v>161</v>
      </c>
      <c r="I3279" s="107">
        <v>136</v>
      </c>
      <c r="J3279" s="107">
        <v>116</v>
      </c>
      <c r="K3279" s="107">
        <v>120</v>
      </c>
      <c r="L3279" s="107">
        <v>142</v>
      </c>
      <c r="M3279" s="107">
        <v>160</v>
      </c>
      <c r="N3279" s="107">
        <v>189</v>
      </c>
      <c r="O3279" s="107">
        <v>194</v>
      </c>
      <c r="P3279" s="107">
        <v>206</v>
      </c>
      <c r="Q3279" s="106">
        <f t="shared" si="51"/>
        <v>2006</v>
      </c>
      <c r="R3279" s="87">
        <v>2015</v>
      </c>
    </row>
    <row r="3280" spans="1:18" x14ac:dyDescent="0.25">
      <c r="A3280" s="88">
        <v>3731</v>
      </c>
      <c r="B3280" s="92" t="s">
        <v>3215</v>
      </c>
      <c r="C3280" s="92" t="s">
        <v>268</v>
      </c>
      <c r="D3280" s="93">
        <v>2804508</v>
      </c>
      <c r="E3280" s="107">
        <v>216</v>
      </c>
      <c r="F3280" s="107">
        <v>190</v>
      </c>
      <c r="G3280" s="107">
        <v>193</v>
      </c>
      <c r="H3280" s="107">
        <v>168</v>
      </c>
      <c r="I3280" s="107">
        <v>141</v>
      </c>
      <c r="J3280" s="107">
        <v>120</v>
      </c>
      <c r="K3280" s="107">
        <v>125</v>
      </c>
      <c r="L3280" s="107">
        <v>147</v>
      </c>
      <c r="M3280" s="107">
        <v>166</v>
      </c>
      <c r="N3280" s="107">
        <v>197</v>
      </c>
      <c r="O3280" s="107">
        <v>202</v>
      </c>
      <c r="P3280" s="107">
        <v>213</v>
      </c>
      <c r="Q3280" s="106">
        <f t="shared" si="51"/>
        <v>2078</v>
      </c>
      <c r="R3280" s="87">
        <v>2015</v>
      </c>
    </row>
    <row r="3281" spans="1:18" x14ac:dyDescent="0.25">
      <c r="A3281" s="88">
        <v>3732</v>
      </c>
      <c r="B3281" s="92" t="s">
        <v>3216</v>
      </c>
      <c r="C3281" s="92" t="s">
        <v>268</v>
      </c>
      <c r="D3281" s="93">
        <v>2804607</v>
      </c>
      <c r="E3281" s="107">
        <v>208</v>
      </c>
      <c r="F3281" s="107">
        <v>185</v>
      </c>
      <c r="G3281" s="107">
        <v>185</v>
      </c>
      <c r="H3281" s="107">
        <v>159</v>
      </c>
      <c r="I3281" s="107">
        <v>135</v>
      </c>
      <c r="J3281" s="107">
        <v>115</v>
      </c>
      <c r="K3281" s="107">
        <v>118</v>
      </c>
      <c r="L3281" s="107">
        <v>140</v>
      </c>
      <c r="M3281" s="107">
        <v>158</v>
      </c>
      <c r="N3281" s="107">
        <v>187</v>
      </c>
      <c r="O3281" s="107">
        <v>191</v>
      </c>
      <c r="P3281" s="107">
        <v>203</v>
      </c>
      <c r="Q3281" s="106">
        <f t="shared" si="51"/>
        <v>1984</v>
      </c>
      <c r="R3281" s="87">
        <v>2015</v>
      </c>
    </row>
    <row r="3282" spans="1:18" x14ac:dyDescent="0.25">
      <c r="A3282" s="88">
        <v>3733</v>
      </c>
      <c r="B3282" s="92" t="s">
        <v>3217</v>
      </c>
      <c r="C3282" s="92" t="s">
        <v>59</v>
      </c>
      <c r="D3282" s="93">
        <v>4116406</v>
      </c>
      <c r="E3282" s="107">
        <v>202</v>
      </c>
      <c r="F3282" s="107">
        <v>172</v>
      </c>
      <c r="G3282" s="107">
        <v>169</v>
      </c>
      <c r="H3282" s="107">
        <v>139</v>
      </c>
      <c r="I3282" s="107">
        <v>109</v>
      </c>
      <c r="J3282" s="107">
        <v>87</v>
      </c>
      <c r="K3282" s="107">
        <v>99</v>
      </c>
      <c r="L3282" s="107">
        <v>131</v>
      </c>
      <c r="M3282" s="107">
        <v>144</v>
      </c>
      <c r="N3282" s="107">
        <v>173</v>
      </c>
      <c r="O3282" s="107">
        <v>195</v>
      </c>
      <c r="P3282" s="107">
        <v>205</v>
      </c>
      <c r="Q3282" s="106">
        <f t="shared" si="51"/>
        <v>1825</v>
      </c>
      <c r="R3282" s="87">
        <v>2015</v>
      </c>
    </row>
    <row r="3283" spans="1:18" x14ac:dyDescent="0.25">
      <c r="A3283" s="88">
        <v>3734</v>
      </c>
      <c r="B3283" s="92" t="s">
        <v>3218</v>
      </c>
      <c r="C3283" s="92" t="s">
        <v>268</v>
      </c>
      <c r="D3283" s="93">
        <v>2804706</v>
      </c>
      <c r="E3283" s="107">
        <v>218</v>
      </c>
      <c r="F3283" s="107">
        <v>193</v>
      </c>
      <c r="G3283" s="107">
        <v>194</v>
      </c>
      <c r="H3283" s="107">
        <v>166</v>
      </c>
      <c r="I3283" s="107">
        <v>141</v>
      </c>
      <c r="J3283" s="107">
        <v>119</v>
      </c>
      <c r="K3283" s="107">
        <v>124</v>
      </c>
      <c r="L3283" s="107">
        <v>146</v>
      </c>
      <c r="M3283" s="107">
        <v>164</v>
      </c>
      <c r="N3283" s="107">
        <v>195</v>
      </c>
      <c r="O3283" s="107">
        <v>200</v>
      </c>
      <c r="P3283" s="107">
        <v>211</v>
      </c>
      <c r="Q3283" s="106">
        <f t="shared" si="51"/>
        <v>2071</v>
      </c>
      <c r="R3283" s="87">
        <v>2015</v>
      </c>
    </row>
    <row r="3284" spans="1:18" x14ac:dyDescent="0.25">
      <c r="A3284" s="88">
        <v>3735</v>
      </c>
      <c r="B3284" s="92" t="s">
        <v>3219</v>
      </c>
      <c r="C3284" s="92" t="s">
        <v>79</v>
      </c>
      <c r="D3284" s="93">
        <v>2206753</v>
      </c>
      <c r="E3284" s="107">
        <v>182</v>
      </c>
      <c r="F3284" s="107">
        <v>159</v>
      </c>
      <c r="G3284" s="107">
        <v>167</v>
      </c>
      <c r="H3284" s="107">
        <v>161</v>
      </c>
      <c r="I3284" s="107">
        <v>166</v>
      </c>
      <c r="J3284" s="107">
        <v>160</v>
      </c>
      <c r="K3284" s="107">
        <v>177</v>
      </c>
      <c r="L3284" s="107">
        <v>204</v>
      </c>
      <c r="M3284" s="107">
        <v>209</v>
      </c>
      <c r="N3284" s="107">
        <v>218</v>
      </c>
      <c r="O3284" s="107">
        <v>202</v>
      </c>
      <c r="P3284" s="107">
        <v>192</v>
      </c>
      <c r="Q3284" s="106">
        <f t="shared" si="51"/>
        <v>2197</v>
      </c>
      <c r="R3284" s="87">
        <v>2015</v>
      </c>
    </row>
    <row r="3285" spans="1:18" x14ac:dyDescent="0.25">
      <c r="A3285" s="88">
        <v>3736</v>
      </c>
      <c r="B3285" s="92" t="s">
        <v>3220</v>
      </c>
      <c r="C3285" s="92" t="s">
        <v>84</v>
      </c>
      <c r="D3285" s="93">
        <v>5106109</v>
      </c>
      <c r="E3285" s="107">
        <v>144</v>
      </c>
      <c r="F3285" s="107">
        <v>127</v>
      </c>
      <c r="G3285" s="107">
        <v>129</v>
      </c>
      <c r="H3285" s="107">
        <v>121</v>
      </c>
      <c r="I3285" s="107">
        <v>108</v>
      </c>
      <c r="J3285" s="107">
        <v>96</v>
      </c>
      <c r="K3285" s="107">
        <v>111</v>
      </c>
      <c r="L3285" s="107">
        <v>132</v>
      </c>
      <c r="M3285" s="107">
        <v>134</v>
      </c>
      <c r="N3285" s="107">
        <v>151</v>
      </c>
      <c r="O3285" s="107">
        <v>144</v>
      </c>
      <c r="P3285" s="107">
        <v>142</v>
      </c>
      <c r="Q3285" s="106">
        <f t="shared" si="51"/>
        <v>1539</v>
      </c>
      <c r="R3285" s="87">
        <v>2015</v>
      </c>
    </row>
    <row r="3286" spans="1:18" x14ac:dyDescent="0.25">
      <c r="A3286" s="88">
        <v>3737</v>
      </c>
      <c r="B3286" s="92" t="s">
        <v>3221</v>
      </c>
      <c r="C3286" s="92" t="s">
        <v>268</v>
      </c>
      <c r="D3286" s="93">
        <v>2804805</v>
      </c>
      <c r="E3286" s="107">
        <v>195</v>
      </c>
      <c r="F3286" s="107">
        <v>175</v>
      </c>
      <c r="G3286" s="107">
        <v>175</v>
      </c>
      <c r="H3286" s="107">
        <v>152</v>
      </c>
      <c r="I3286" s="107">
        <v>129</v>
      </c>
      <c r="J3286" s="107">
        <v>113</v>
      </c>
      <c r="K3286" s="107">
        <v>116</v>
      </c>
      <c r="L3286" s="107">
        <v>136</v>
      </c>
      <c r="M3286" s="107">
        <v>152</v>
      </c>
      <c r="N3286" s="107">
        <v>178</v>
      </c>
      <c r="O3286" s="107">
        <v>181</v>
      </c>
      <c r="P3286" s="107">
        <v>193</v>
      </c>
      <c r="Q3286" s="106">
        <f t="shared" si="51"/>
        <v>1895</v>
      </c>
      <c r="R3286" s="87">
        <v>2015</v>
      </c>
    </row>
    <row r="3287" spans="1:18" x14ac:dyDescent="0.25">
      <c r="A3287" s="88">
        <v>3738</v>
      </c>
      <c r="B3287" s="92" t="s">
        <v>3222</v>
      </c>
      <c r="C3287" s="92" t="s">
        <v>79</v>
      </c>
      <c r="D3287" s="93">
        <v>2206803</v>
      </c>
      <c r="E3287" s="107">
        <v>145</v>
      </c>
      <c r="F3287" s="107">
        <v>127</v>
      </c>
      <c r="G3287" s="107">
        <v>136</v>
      </c>
      <c r="H3287" s="107">
        <v>129</v>
      </c>
      <c r="I3287" s="107">
        <v>133</v>
      </c>
      <c r="J3287" s="107">
        <v>127</v>
      </c>
      <c r="K3287" s="107">
        <v>139</v>
      </c>
      <c r="L3287" s="107">
        <v>159</v>
      </c>
      <c r="M3287" s="107">
        <v>166</v>
      </c>
      <c r="N3287" s="107">
        <v>173</v>
      </c>
      <c r="O3287" s="107">
        <v>159</v>
      </c>
      <c r="P3287" s="107">
        <v>152</v>
      </c>
      <c r="Q3287" s="106">
        <f t="shared" si="51"/>
        <v>1745</v>
      </c>
      <c r="R3287" s="87">
        <v>2015</v>
      </c>
    </row>
    <row r="3288" spans="1:18" x14ac:dyDescent="0.25">
      <c r="A3288" s="88">
        <v>3739</v>
      </c>
      <c r="B3288" s="92" t="s">
        <v>3223</v>
      </c>
      <c r="C3288" s="92" t="s">
        <v>91</v>
      </c>
      <c r="D3288" s="93">
        <v>3532801</v>
      </c>
      <c r="E3288" s="107">
        <v>144.69999999999999</v>
      </c>
      <c r="F3288" s="107">
        <v>120.8</v>
      </c>
      <c r="G3288" s="107">
        <v>129.9</v>
      </c>
      <c r="H3288" s="107">
        <v>109.1</v>
      </c>
      <c r="I3288" s="107">
        <v>95.6</v>
      </c>
      <c r="J3288" s="107">
        <v>78.5</v>
      </c>
      <c r="K3288" s="107">
        <v>87.7</v>
      </c>
      <c r="L3288" s="107">
        <v>116.2</v>
      </c>
      <c r="M3288" s="107">
        <v>124.8</v>
      </c>
      <c r="N3288" s="107">
        <v>138.30000000000001</v>
      </c>
      <c r="O3288" s="107">
        <v>144.5</v>
      </c>
      <c r="P3288" s="107">
        <v>143.4</v>
      </c>
      <c r="Q3288" s="106">
        <f t="shared" si="51"/>
        <v>1433.5000000000002</v>
      </c>
      <c r="R3288" s="87">
        <v>2015</v>
      </c>
    </row>
    <row r="3289" spans="1:18" x14ac:dyDescent="0.25">
      <c r="A3289" s="88">
        <v>3740</v>
      </c>
      <c r="B3289" s="92" t="s">
        <v>3224</v>
      </c>
      <c r="C3289" s="92" t="s">
        <v>59</v>
      </c>
      <c r="D3289" s="93">
        <v>4116505</v>
      </c>
      <c r="E3289" s="107">
        <v>194</v>
      </c>
      <c r="F3289" s="107">
        <v>167</v>
      </c>
      <c r="G3289" s="107">
        <v>161</v>
      </c>
      <c r="H3289" s="107">
        <v>131</v>
      </c>
      <c r="I3289" s="107">
        <v>101</v>
      </c>
      <c r="J3289" s="107">
        <v>81</v>
      </c>
      <c r="K3289" s="107">
        <v>92</v>
      </c>
      <c r="L3289" s="107">
        <v>123</v>
      </c>
      <c r="M3289" s="107">
        <v>136</v>
      </c>
      <c r="N3289" s="107">
        <v>166</v>
      </c>
      <c r="O3289" s="107">
        <v>186</v>
      </c>
      <c r="P3289" s="107">
        <v>197</v>
      </c>
      <c r="Q3289" s="106">
        <f t="shared" si="51"/>
        <v>1735</v>
      </c>
      <c r="R3289" s="87">
        <v>2015</v>
      </c>
    </row>
    <row r="3290" spans="1:18" x14ac:dyDescent="0.25">
      <c r="A3290" s="88">
        <v>3741</v>
      </c>
      <c r="B3290" s="92" t="s">
        <v>3225</v>
      </c>
      <c r="C3290" s="92" t="s">
        <v>81</v>
      </c>
      <c r="D3290" s="93">
        <v>4312757</v>
      </c>
      <c r="E3290" s="107">
        <v>165</v>
      </c>
      <c r="F3290" s="107">
        <v>131</v>
      </c>
      <c r="G3290" s="107">
        <v>122</v>
      </c>
      <c r="H3290" s="107">
        <v>82</v>
      </c>
      <c r="I3290" s="107">
        <v>54</v>
      </c>
      <c r="J3290" s="107">
        <v>41</v>
      </c>
      <c r="K3290" s="107">
        <v>49</v>
      </c>
      <c r="L3290" s="107">
        <v>71</v>
      </c>
      <c r="M3290" s="107">
        <v>87</v>
      </c>
      <c r="N3290" s="107">
        <v>120</v>
      </c>
      <c r="O3290" s="107">
        <v>149</v>
      </c>
      <c r="P3290" s="107">
        <v>174</v>
      </c>
      <c r="Q3290" s="106">
        <f t="shared" si="51"/>
        <v>1245</v>
      </c>
      <c r="R3290" s="87">
        <v>2015</v>
      </c>
    </row>
    <row r="3291" spans="1:18" x14ac:dyDescent="0.25">
      <c r="A3291" s="88">
        <v>3742</v>
      </c>
      <c r="B3291" s="92" t="s">
        <v>3226</v>
      </c>
      <c r="C3291" s="92" t="s">
        <v>113</v>
      </c>
      <c r="D3291" s="93">
        <v>5006002</v>
      </c>
      <c r="E3291" s="107">
        <v>158</v>
      </c>
      <c r="F3291" s="107">
        <v>133</v>
      </c>
      <c r="G3291" s="107">
        <v>136</v>
      </c>
      <c r="H3291" s="107">
        <v>110</v>
      </c>
      <c r="I3291" s="107">
        <v>91</v>
      </c>
      <c r="J3291" s="107">
        <v>74</v>
      </c>
      <c r="K3291" s="107">
        <v>85</v>
      </c>
      <c r="L3291" s="107">
        <v>108</v>
      </c>
      <c r="M3291" s="107">
        <v>119</v>
      </c>
      <c r="N3291" s="107">
        <v>145</v>
      </c>
      <c r="O3291" s="107">
        <v>154</v>
      </c>
      <c r="P3291" s="107">
        <v>157</v>
      </c>
      <c r="Q3291" s="106">
        <f t="shared" si="51"/>
        <v>1470</v>
      </c>
      <c r="R3291" s="87">
        <v>2015</v>
      </c>
    </row>
    <row r="3292" spans="1:18" x14ac:dyDescent="0.25">
      <c r="A3292" s="88">
        <v>3743</v>
      </c>
      <c r="B3292" s="92" t="s">
        <v>3227</v>
      </c>
      <c r="C3292" s="92" t="s">
        <v>46</v>
      </c>
      <c r="D3292" s="93">
        <v>5214705</v>
      </c>
      <c r="E3292" s="107">
        <v>128</v>
      </c>
      <c r="F3292" s="107">
        <v>111</v>
      </c>
      <c r="G3292" s="107">
        <v>122</v>
      </c>
      <c r="H3292" s="107">
        <v>113</v>
      </c>
      <c r="I3292" s="107">
        <v>108</v>
      </c>
      <c r="J3292" s="107">
        <v>95</v>
      </c>
      <c r="K3292" s="107">
        <v>112</v>
      </c>
      <c r="L3292" s="107">
        <v>135</v>
      </c>
      <c r="M3292" s="107">
        <v>133</v>
      </c>
      <c r="N3292" s="107">
        <v>141</v>
      </c>
      <c r="O3292" s="107">
        <v>125</v>
      </c>
      <c r="P3292" s="107">
        <v>124</v>
      </c>
      <c r="Q3292" s="106">
        <f t="shared" si="51"/>
        <v>1447</v>
      </c>
      <c r="R3292" s="87">
        <v>2015</v>
      </c>
    </row>
    <row r="3293" spans="1:18" x14ac:dyDescent="0.25">
      <c r="A3293" s="88">
        <v>3744</v>
      </c>
      <c r="B3293" s="92" t="s">
        <v>3228</v>
      </c>
      <c r="C3293" s="92" t="s">
        <v>59</v>
      </c>
      <c r="D3293" s="93">
        <v>4116604</v>
      </c>
      <c r="E3293" s="107">
        <v>187</v>
      </c>
      <c r="F3293" s="107">
        <v>159</v>
      </c>
      <c r="G3293" s="107">
        <v>155</v>
      </c>
      <c r="H3293" s="107">
        <v>127</v>
      </c>
      <c r="I3293" s="107">
        <v>98</v>
      </c>
      <c r="J3293" s="107">
        <v>79</v>
      </c>
      <c r="K3293" s="107">
        <v>90</v>
      </c>
      <c r="L3293" s="107">
        <v>120</v>
      </c>
      <c r="M3293" s="107">
        <v>131</v>
      </c>
      <c r="N3293" s="107">
        <v>159</v>
      </c>
      <c r="O3293" s="107">
        <v>179</v>
      </c>
      <c r="P3293" s="107">
        <v>189</v>
      </c>
      <c r="Q3293" s="106">
        <f t="shared" si="51"/>
        <v>1673</v>
      </c>
      <c r="R3293" s="87">
        <v>2015</v>
      </c>
    </row>
    <row r="3294" spans="1:18" x14ac:dyDescent="0.25">
      <c r="A3294" s="88">
        <v>3745</v>
      </c>
      <c r="B3294" s="92" t="s">
        <v>3229</v>
      </c>
      <c r="C3294" s="92" t="s">
        <v>113</v>
      </c>
      <c r="D3294" s="93">
        <v>5006200</v>
      </c>
      <c r="E3294" s="107">
        <v>208</v>
      </c>
      <c r="F3294" s="107">
        <v>181</v>
      </c>
      <c r="G3294" s="107">
        <v>176</v>
      </c>
      <c r="H3294" s="107">
        <v>144</v>
      </c>
      <c r="I3294" s="107">
        <v>113</v>
      </c>
      <c r="J3294" s="107">
        <v>92</v>
      </c>
      <c r="K3294" s="107">
        <v>105</v>
      </c>
      <c r="L3294" s="107">
        <v>138</v>
      </c>
      <c r="M3294" s="107">
        <v>151</v>
      </c>
      <c r="N3294" s="107">
        <v>182</v>
      </c>
      <c r="O3294" s="107">
        <v>201</v>
      </c>
      <c r="P3294" s="107">
        <v>210</v>
      </c>
      <c r="Q3294" s="106">
        <f t="shared" si="51"/>
        <v>1901</v>
      </c>
      <c r="R3294" s="87">
        <v>2015</v>
      </c>
    </row>
    <row r="3295" spans="1:18" x14ac:dyDescent="0.25">
      <c r="A3295" s="88">
        <v>3746</v>
      </c>
      <c r="B3295" s="92" t="s">
        <v>3230</v>
      </c>
      <c r="C3295" s="92" t="s">
        <v>81</v>
      </c>
      <c r="D3295" s="93">
        <v>4312807</v>
      </c>
      <c r="E3295" s="107">
        <v>163</v>
      </c>
      <c r="F3295" s="107">
        <v>131</v>
      </c>
      <c r="G3295" s="107">
        <v>121</v>
      </c>
      <c r="H3295" s="107">
        <v>86</v>
      </c>
      <c r="I3295" s="107">
        <v>58</v>
      </c>
      <c r="J3295" s="107">
        <v>45</v>
      </c>
      <c r="K3295" s="107">
        <v>54</v>
      </c>
      <c r="L3295" s="107">
        <v>75</v>
      </c>
      <c r="M3295" s="107">
        <v>87</v>
      </c>
      <c r="N3295" s="107">
        <v>122</v>
      </c>
      <c r="O3295" s="107">
        <v>151</v>
      </c>
      <c r="P3295" s="107">
        <v>171</v>
      </c>
      <c r="Q3295" s="106">
        <f t="shared" si="51"/>
        <v>1264</v>
      </c>
      <c r="R3295" s="87">
        <v>2015</v>
      </c>
    </row>
    <row r="3296" spans="1:18" x14ac:dyDescent="0.25">
      <c r="A3296" s="88">
        <v>3747</v>
      </c>
      <c r="B3296" s="92" t="s">
        <v>3231</v>
      </c>
      <c r="C3296" s="92" t="s">
        <v>46</v>
      </c>
      <c r="D3296" s="93">
        <v>5214804</v>
      </c>
      <c r="E3296" s="107">
        <v>130</v>
      </c>
      <c r="F3296" s="107">
        <v>113</v>
      </c>
      <c r="G3296" s="107">
        <v>118</v>
      </c>
      <c r="H3296" s="107">
        <v>101</v>
      </c>
      <c r="I3296" s="107">
        <v>85</v>
      </c>
      <c r="J3296" s="107">
        <v>72</v>
      </c>
      <c r="K3296" s="107">
        <v>82</v>
      </c>
      <c r="L3296" s="107">
        <v>109</v>
      </c>
      <c r="M3296" s="107">
        <v>121</v>
      </c>
      <c r="N3296" s="107">
        <v>130</v>
      </c>
      <c r="O3296" s="107">
        <v>123</v>
      </c>
      <c r="P3296" s="107">
        <v>120</v>
      </c>
      <c r="Q3296" s="106">
        <f t="shared" si="51"/>
        <v>1304</v>
      </c>
      <c r="R3296" s="87">
        <v>2015</v>
      </c>
    </row>
    <row r="3297" spans="1:18" x14ac:dyDescent="0.25">
      <c r="A3297" s="88">
        <v>3748</v>
      </c>
      <c r="B3297" s="92" t="s">
        <v>3231</v>
      </c>
      <c r="C3297" s="92" t="s">
        <v>59</v>
      </c>
      <c r="D3297" s="93">
        <v>4116703</v>
      </c>
      <c r="E3297" s="107">
        <v>196</v>
      </c>
      <c r="F3297" s="107">
        <v>169</v>
      </c>
      <c r="G3297" s="107">
        <v>157</v>
      </c>
      <c r="H3297" s="107">
        <v>123</v>
      </c>
      <c r="I3297" s="107">
        <v>92</v>
      </c>
      <c r="J3297" s="107">
        <v>71</v>
      </c>
      <c r="K3297" s="107">
        <v>82</v>
      </c>
      <c r="L3297" s="107">
        <v>112</v>
      </c>
      <c r="M3297" s="107">
        <v>127</v>
      </c>
      <c r="N3297" s="107">
        <v>161</v>
      </c>
      <c r="O3297" s="107">
        <v>184</v>
      </c>
      <c r="P3297" s="107">
        <v>203</v>
      </c>
      <c r="Q3297" s="106">
        <f t="shared" si="51"/>
        <v>1677</v>
      </c>
      <c r="R3297" s="87">
        <v>2015</v>
      </c>
    </row>
    <row r="3298" spans="1:18" x14ac:dyDescent="0.25">
      <c r="A3298" s="88">
        <v>3749</v>
      </c>
      <c r="B3298" s="92" t="s">
        <v>3232</v>
      </c>
      <c r="C3298" s="92" t="s">
        <v>84</v>
      </c>
      <c r="D3298" s="93">
        <v>5106158</v>
      </c>
      <c r="E3298" s="107">
        <v>106</v>
      </c>
      <c r="F3298" s="107">
        <v>94</v>
      </c>
      <c r="G3298" s="107">
        <v>102</v>
      </c>
      <c r="H3298" s="107">
        <v>95</v>
      </c>
      <c r="I3298" s="107">
        <v>101</v>
      </c>
      <c r="J3298" s="107">
        <v>94</v>
      </c>
      <c r="K3298" s="107">
        <v>107</v>
      </c>
      <c r="L3298" s="107">
        <v>124</v>
      </c>
      <c r="M3298" s="107">
        <v>117</v>
      </c>
      <c r="N3298" s="107">
        <v>117</v>
      </c>
      <c r="O3298" s="107">
        <v>108</v>
      </c>
      <c r="P3298" s="107">
        <v>106</v>
      </c>
      <c r="Q3298" s="106">
        <f t="shared" si="51"/>
        <v>1271</v>
      </c>
      <c r="R3298" s="87">
        <v>2015</v>
      </c>
    </row>
    <row r="3299" spans="1:18" x14ac:dyDescent="0.25">
      <c r="A3299" s="88">
        <v>3750</v>
      </c>
      <c r="B3299" s="92" t="s">
        <v>3233</v>
      </c>
      <c r="C3299" s="92" t="s">
        <v>81</v>
      </c>
      <c r="D3299" s="93">
        <v>4312906</v>
      </c>
      <c r="E3299" s="107">
        <v>165</v>
      </c>
      <c r="F3299" s="107">
        <v>133</v>
      </c>
      <c r="G3299" s="107">
        <v>122</v>
      </c>
      <c r="H3299" s="107">
        <v>89</v>
      </c>
      <c r="I3299" s="107">
        <v>61</v>
      </c>
      <c r="J3299" s="107">
        <v>47</v>
      </c>
      <c r="K3299" s="107">
        <v>57</v>
      </c>
      <c r="L3299" s="107">
        <v>77</v>
      </c>
      <c r="M3299" s="107">
        <v>87</v>
      </c>
      <c r="N3299" s="107">
        <v>124</v>
      </c>
      <c r="O3299" s="107">
        <v>152</v>
      </c>
      <c r="P3299" s="107">
        <v>173</v>
      </c>
      <c r="Q3299" s="106">
        <f t="shared" si="51"/>
        <v>1287</v>
      </c>
      <c r="R3299" s="87">
        <v>2015</v>
      </c>
    </row>
    <row r="3300" spans="1:18" x14ac:dyDescent="0.25">
      <c r="A3300" s="88">
        <v>3751</v>
      </c>
      <c r="B3300" s="92" t="s">
        <v>3234</v>
      </c>
      <c r="C3300" s="92" t="s">
        <v>48</v>
      </c>
      <c r="D3300" s="93">
        <v>3144672</v>
      </c>
      <c r="E3300" s="107">
        <v>162.30000000000001</v>
      </c>
      <c r="F3300" s="107">
        <v>138.9</v>
      </c>
      <c r="G3300" s="107">
        <v>136.5</v>
      </c>
      <c r="H3300" s="107">
        <v>111.7</v>
      </c>
      <c r="I3300" s="107">
        <v>96.1</v>
      </c>
      <c r="J3300" s="107">
        <v>79.8</v>
      </c>
      <c r="K3300" s="107">
        <v>85.3</v>
      </c>
      <c r="L3300" s="107">
        <v>107.4</v>
      </c>
      <c r="M3300" s="107">
        <v>114.1</v>
      </c>
      <c r="N3300" s="107">
        <v>131.19999999999999</v>
      </c>
      <c r="O3300" s="107">
        <v>132.80000000000001</v>
      </c>
      <c r="P3300" s="107">
        <v>137.4</v>
      </c>
      <c r="Q3300" s="106">
        <f t="shared" si="51"/>
        <v>1433.5</v>
      </c>
      <c r="R3300" s="87">
        <v>2015</v>
      </c>
    </row>
    <row r="3301" spans="1:18" x14ac:dyDescent="0.25">
      <c r="A3301" s="88">
        <v>3752</v>
      </c>
      <c r="B3301" s="92" t="s">
        <v>3235</v>
      </c>
      <c r="C3301" s="92" t="s">
        <v>81</v>
      </c>
      <c r="D3301" s="93">
        <v>4312955</v>
      </c>
      <c r="E3301" s="107">
        <v>169</v>
      </c>
      <c r="F3301" s="107">
        <v>132</v>
      </c>
      <c r="G3301" s="107">
        <v>125</v>
      </c>
      <c r="H3301" s="107">
        <v>82</v>
      </c>
      <c r="I3301" s="107">
        <v>56</v>
      </c>
      <c r="J3301" s="107">
        <v>43</v>
      </c>
      <c r="K3301" s="107">
        <v>50</v>
      </c>
      <c r="L3301" s="107">
        <v>72</v>
      </c>
      <c r="M3301" s="107">
        <v>91</v>
      </c>
      <c r="N3301" s="107">
        <v>123</v>
      </c>
      <c r="O3301" s="107">
        <v>150</v>
      </c>
      <c r="P3301" s="107">
        <v>177</v>
      </c>
      <c r="Q3301" s="106">
        <f t="shared" si="51"/>
        <v>1270</v>
      </c>
      <c r="R3301" s="87">
        <v>2015</v>
      </c>
    </row>
    <row r="3302" spans="1:18" x14ac:dyDescent="0.25">
      <c r="A3302" s="88">
        <v>3753</v>
      </c>
      <c r="B3302" s="92" t="s">
        <v>3236</v>
      </c>
      <c r="C3302" s="92" t="s">
        <v>84</v>
      </c>
      <c r="D3302" s="93">
        <v>5106208</v>
      </c>
      <c r="E3302" s="107">
        <v>139</v>
      </c>
      <c r="F3302" s="107">
        <v>120</v>
      </c>
      <c r="G3302" s="107">
        <v>125</v>
      </c>
      <c r="H3302" s="107">
        <v>119</v>
      </c>
      <c r="I3302" s="107">
        <v>114</v>
      </c>
      <c r="J3302" s="107">
        <v>101</v>
      </c>
      <c r="K3302" s="107">
        <v>118</v>
      </c>
      <c r="L3302" s="107">
        <v>137</v>
      </c>
      <c r="M3302" s="107">
        <v>136</v>
      </c>
      <c r="N3302" s="107">
        <v>146</v>
      </c>
      <c r="O3302" s="107">
        <v>135</v>
      </c>
      <c r="P3302" s="107">
        <v>134</v>
      </c>
      <c r="Q3302" s="106">
        <f t="shared" si="51"/>
        <v>1524</v>
      </c>
      <c r="R3302" s="87">
        <v>2015</v>
      </c>
    </row>
    <row r="3303" spans="1:18" x14ac:dyDescent="0.25">
      <c r="A3303" s="88">
        <v>3754</v>
      </c>
      <c r="B3303" s="92" t="s">
        <v>3237</v>
      </c>
      <c r="C3303" s="92" t="s">
        <v>193</v>
      </c>
      <c r="D3303" s="93">
        <v>1100148</v>
      </c>
      <c r="E3303" s="107">
        <v>110</v>
      </c>
      <c r="F3303" s="107">
        <v>101</v>
      </c>
      <c r="G3303" s="107">
        <v>112</v>
      </c>
      <c r="H3303" s="107">
        <v>95</v>
      </c>
      <c r="I3303" s="107">
        <v>94</v>
      </c>
      <c r="J3303" s="107">
        <v>86</v>
      </c>
      <c r="K3303" s="107">
        <v>98</v>
      </c>
      <c r="L3303" s="107">
        <v>119</v>
      </c>
      <c r="M3303" s="107">
        <v>115</v>
      </c>
      <c r="N3303" s="107">
        <v>121</v>
      </c>
      <c r="O3303" s="107">
        <v>115</v>
      </c>
      <c r="P3303" s="107">
        <v>113</v>
      </c>
      <c r="Q3303" s="106">
        <f t="shared" si="51"/>
        <v>1279</v>
      </c>
      <c r="R3303" s="87">
        <v>2015</v>
      </c>
    </row>
    <row r="3304" spans="1:18" x14ac:dyDescent="0.25">
      <c r="A3304" s="88">
        <v>3755</v>
      </c>
      <c r="B3304" s="92" t="s">
        <v>3238</v>
      </c>
      <c r="C3304" s="92" t="s">
        <v>81</v>
      </c>
      <c r="D3304" s="93">
        <v>4313003</v>
      </c>
      <c r="E3304" s="107">
        <v>167</v>
      </c>
      <c r="F3304" s="107">
        <v>134</v>
      </c>
      <c r="G3304" s="107">
        <v>123</v>
      </c>
      <c r="H3304" s="107">
        <v>82</v>
      </c>
      <c r="I3304" s="107">
        <v>55</v>
      </c>
      <c r="J3304" s="107">
        <v>40</v>
      </c>
      <c r="K3304" s="107">
        <v>48</v>
      </c>
      <c r="L3304" s="107">
        <v>70</v>
      </c>
      <c r="M3304" s="107">
        <v>85</v>
      </c>
      <c r="N3304" s="107">
        <v>120</v>
      </c>
      <c r="O3304" s="107">
        <v>151</v>
      </c>
      <c r="P3304" s="107">
        <v>173</v>
      </c>
      <c r="Q3304" s="106">
        <f t="shared" si="51"/>
        <v>1248</v>
      </c>
      <c r="R3304" s="87">
        <v>2015</v>
      </c>
    </row>
    <row r="3305" spans="1:18" x14ac:dyDescent="0.25">
      <c r="A3305" s="88">
        <v>3756</v>
      </c>
      <c r="B3305" s="92" t="s">
        <v>3239</v>
      </c>
      <c r="C3305" s="92" t="s">
        <v>91</v>
      </c>
      <c r="D3305" s="93">
        <v>3532827</v>
      </c>
      <c r="E3305" s="107">
        <v>162</v>
      </c>
      <c r="F3305" s="107">
        <v>136</v>
      </c>
      <c r="G3305" s="107">
        <v>131</v>
      </c>
      <c r="H3305" s="107">
        <v>103</v>
      </c>
      <c r="I3305" s="107">
        <v>77</v>
      </c>
      <c r="J3305" s="107">
        <v>62</v>
      </c>
      <c r="K3305" s="107">
        <v>70</v>
      </c>
      <c r="L3305" s="107">
        <v>96</v>
      </c>
      <c r="M3305" s="107">
        <v>107</v>
      </c>
      <c r="N3305" s="107">
        <v>131</v>
      </c>
      <c r="O3305" s="107">
        <v>149</v>
      </c>
      <c r="P3305" s="107">
        <v>158</v>
      </c>
      <c r="Q3305" s="106">
        <f t="shared" si="51"/>
        <v>1382</v>
      </c>
      <c r="R3305" s="87">
        <v>2015</v>
      </c>
    </row>
    <row r="3306" spans="1:18" x14ac:dyDescent="0.25">
      <c r="A3306" s="88">
        <v>3757</v>
      </c>
      <c r="B3306" s="92" t="s">
        <v>3240</v>
      </c>
      <c r="C3306" s="92" t="s">
        <v>56</v>
      </c>
      <c r="D3306" s="93">
        <v>2922706</v>
      </c>
      <c r="E3306" s="107">
        <v>189</v>
      </c>
      <c r="F3306" s="107">
        <v>166</v>
      </c>
      <c r="G3306" s="107">
        <v>161</v>
      </c>
      <c r="H3306" s="107">
        <v>134</v>
      </c>
      <c r="I3306" s="107">
        <v>116</v>
      </c>
      <c r="J3306" s="107">
        <v>98</v>
      </c>
      <c r="K3306" s="107">
        <v>103</v>
      </c>
      <c r="L3306" s="107">
        <v>128</v>
      </c>
      <c r="M3306" s="107">
        <v>142</v>
      </c>
      <c r="N3306" s="107">
        <v>165</v>
      </c>
      <c r="O3306" s="107">
        <v>160</v>
      </c>
      <c r="P3306" s="107">
        <v>173</v>
      </c>
      <c r="Q3306" s="106">
        <f t="shared" si="51"/>
        <v>1735</v>
      </c>
      <c r="R3306" s="87">
        <v>2015</v>
      </c>
    </row>
    <row r="3307" spans="1:18" x14ac:dyDescent="0.25">
      <c r="A3307" s="88">
        <v>3758</v>
      </c>
      <c r="B3307" s="92" t="s">
        <v>3241</v>
      </c>
      <c r="C3307" s="92" t="s">
        <v>84</v>
      </c>
      <c r="D3307" s="93">
        <v>5106216</v>
      </c>
      <c r="E3307" s="107">
        <v>107</v>
      </c>
      <c r="F3307" s="107">
        <v>95</v>
      </c>
      <c r="G3307" s="107">
        <v>101</v>
      </c>
      <c r="H3307" s="107">
        <v>95</v>
      </c>
      <c r="I3307" s="107">
        <v>105</v>
      </c>
      <c r="J3307" s="107">
        <v>95</v>
      </c>
      <c r="K3307" s="107">
        <v>112</v>
      </c>
      <c r="L3307" s="107">
        <v>131</v>
      </c>
      <c r="M3307" s="107">
        <v>121</v>
      </c>
      <c r="N3307" s="107">
        <v>118</v>
      </c>
      <c r="O3307" s="107">
        <v>108</v>
      </c>
      <c r="P3307" s="107">
        <v>106</v>
      </c>
      <c r="Q3307" s="106">
        <f t="shared" si="51"/>
        <v>1294</v>
      </c>
      <c r="R3307" s="87">
        <v>2015</v>
      </c>
    </row>
    <row r="3308" spans="1:18" x14ac:dyDescent="0.25">
      <c r="A3308" s="88">
        <v>3759</v>
      </c>
      <c r="B3308" s="92" t="s">
        <v>3242</v>
      </c>
      <c r="C3308" s="92" t="s">
        <v>91</v>
      </c>
      <c r="D3308" s="93">
        <v>3532843</v>
      </c>
      <c r="E3308" s="107">
        <v>145</v>
      </c>
      <c r="F3308" s="107">
        <v>125</v>
      </c>
      <c r="G3308" s="107">
        <v>128</v>
      </c>
      <c r="H3308" s="107">
        <v>102</v>
      </c>
      <c r="I3308" s="107">
        <v>81</v>
      </c>
      <c r="J3308" s="107">
        <v>66</v>
      </c>
      <c r="K3308" s="107">
        <v>75</v>
      </c>
      <c r="L3308" s="107">
        <v>104</v>
      </c>
      <c r="M3308" s="107">
        <v>121</v>
      </c>
      <c r="N3308" s="107">
        <v>140</v>
      </c>
      <c r="O3308" s="107">
        <v>144</v>
      </c>
      <c r="P3308" s="107">
        <v>144</v>
      </c>
      <c r="Q3308" s="106">
        <f t="shared" si="51"/>
        <v>1375</v>
      </c>
      <c r="R3308" s="87">
        <v>2015</v>
      </c>
    </row>
    <row r="3309" spans="1:18" x14ac:dyDescent="0.25">
      <c r="A3309" s="88">
        <v>3760</v>
      </c>
      <c r="B3309" s="92" t="s">
        <v>3243</v>
      </c>
      <c r="C3309" s="92" t="s">
        <v>81</v>
      </c>
      <c r="D3309" s="93">
        <v>4313011</v>
      </c>
      <c r="E3309" s="107">
        <v>177</v>
      </c>
      <c r="F3309" s="107">
        <v>142</v>
      </c>
      <c r="G3309" s="107">
        <v>132</v>
      </c>
      <c r="H3309" s="107">
        <v>89</v>
      </c>
      <c r="I3309" s="107">
        <v>63</v>
      </c>
      <c r="J3309" s="107">
        <v>47</v>
      </c>
      <c r="K3309" s="107">
        <v>56</v>
      </c>
      <c r="L3309" s="107">
        <v>81</v>
      </c>
      <c r="M3309" s="107">
        <v>99</v>
      </c>
      <c r="N3309" s="107">
        <v>131</v>
      </c>
      <c r="O3309" s="107">
        <v>160</v>
      </c>
      <c r="P3309" s="107">
        <v>186</v>
      </c>
      <c r="Q3309" s="106">
        <f t="shared" si="51"/>
        <v>1363</v>
      </c>
      <c r="R3309" s="87">
        <v>2015</v>
      </c>
    </row>
    <row r="3310" spans="1:18" x14ac:dyDescent="0.25">
      <c r="A3310" s="88">
        <v>3761</v>
      </c>
      <c r="B3310" s="92" t="s">
        <v>3244</v>
      </c>
      <c r="C3310" s="92" t="s">
        <v>59</v>
      </c>
      <c r="D3310" s="93">
        <v>4116802</v>
      </c>
      <c r="E3310" s="107">
        <v>198</v>
      </c>
      <c r="F3310" s="107">
        <v>169</v>
      </c>
      <c r="G3310" s="107">
        <v>155</v>
      </c>
      <c r="H3310" s="107">
        <v>121</v>
      </c>
      <c r="I3310" s="107">
        <v>90</v>
      </c>
      <c r="J3310" s="107">
        <v>69</v>
      </c>
      <c r="K3310" s="107">
        <v>80</v>
      </c>
      <c r="L3310" s="107">
        <v>109</v>
      </c>
      <c r="M3310" s="107">
        <v>126</v>
      </c>
      <c r="N3310" s="107">
        <v>160</v>
      </c>
      <c r="O3310" s="107">
        <v>185</v>
      </c>
      <c r="P3310" s="107">
        <v>204</v>
      </c>
      <c r="Q3310" s="106">
        <f t="shared" si="51"/>
        <v>1666</v>
      </c>
      <c r="R3310" s="87">
        <v>2015</v>
      </c>
    </row>
    <row r="3311" spans="1:18" x14ac:dyDescent="0.25">
      <c r="A3311" s="88">
        <v>3762</v>
      </c>
      <c r="B3311" s="92" t="s">
        <v>3245</v>
      </c>
      <c r="C3311" s="92" t="s">
        <v>91</v>
      </c>
      <c r="D3311" s="93">
        <v>3532868</v>
      </c>
      <c r="E3311" s="107">
        <v>147</v>
      </c>
      <c r="F3311" s="107">
        <v>126</v>
      </c>
      <c r="G3311" s="107">
        <v>128</v>
      </c>
      <c r="H3311" s="107">
        <v>103</v>
      </c>
      <c r="I3311" s="107">
        <v>82</v>
      </c>
      <c r="J3311" s="107">
        <v>67</v>
      </c>
      <c r="K3311" s="107">
        <v>76</v>
      </c>
      <c r="L3311" s="107">
        <v>105</v>
      </c>
      <c r="M3311" s="107">
        <v>121</v>
      </c>
      <c r="N3311" s="107">
        <v>139</v>
      </c>
      <c r="O3311" s="107">
        <v>146</v>
      </c>
      <c r="P3311" s="107">
        <v>147</v>
      </c>
      <c r="Q3311" s="106">
        <f t="shared" si="51"/>
        <v>1387</v>
      </c>
      <c r="R3311" s="87">
        <v>2015</v>
      </c>
    </row>
    <row r="3312" spans="1:18" x14ac:dyDescent="0.25">
      <c r="A3312" s="88">
        <v>3763</v>
      </c>
      <c r="B3312" s="92" t="s">
        <v>3246</v>
      </c>
      <c r="C3312" s="92" t="s">
        <v>71</v>
      </c>
      <c r="D3312" s="93">
        <v>2107258</v>
      </c>
      <c r="E3312" s="107">
        <v>125</v>
      </c>
      <c r="F3312" s="107">
        <v>112</v>
      </c>
      <c r="G3312" s="107">
        <v>121</v>
      </c>
      <c r="H3312" s="107">
        <v>115</v>
      </c>
      <c r="I3312" s="107">
        <v>115</v>
      </c>
      <c r="J3312" s="107">
        <v>109</v>
      </c>
      <c r="K3312" s="107">
        <v>118</v>
      </c>
      <c r="L3312" s="107">
        <v>136</v>
      </c>
      <c r="M3312" s="107">
        <v>141</v>
      </c>
      <c r="N3312" s="107">
        <v>142</v>
      </c>
      <c r="O3312" s="107">
        <v>132</v>
      </c>
      <c r="P3312" s="107">
        <v>128</v>
      </c>
      <c r="Q3312" s="106">
        <f t="shared" si="51"/>
        <v>1494</v>
      </c>
      <c r="R3312" s="87">
        <v>2015</v>
      </c>
    </row>
    <row r="3313" spans="1:18" x14ac:dyDescent="0.25">
      <c r="A3313" s="88">
        <v>3764</v>
      </c>
      <c r="B3313" s="92" t="s">
        <v>3247</v>
      </c>
      <c r="C3313" s="92" t="s">
        <v>46</v>
      </c>
      <c r="D3313" s="93">
        <v>5214838</v>
      </c>
      <c r="E3313" s="107">
        <v>124.8</v>
      </c>
      <c r="F3313" s="107">
        <v>109.8</v>
      </c>
      <c r="G3313" s="107">
        <v>115.2</v>
      </c>
      <c r="H3313" s="107">
        <v>107.8</v>
      </c>
      <c r="I3313" s="107">
        <v>108.8</v>
      </c>
      <c r="J3313" s="107">
        <v>96.2</v>
      </c>
      <c r="K3313" s="107">
        <v>108.2</v>
      </c>
      <c r="L3313" s="107">
        <v>130.6</v>
      </c>
      <c r="M3313" s="107">
        <v>134.4</v>
      </c>
      <c r="N3313" s="107">
        <v>138.6</v>
      </c>
      <c r="O3313" s="107">
        <v>121.4</v>
      </c>
      <c r="P3313" s="107">
        <v>123.2</v>
      </c>
      <c r="Q3313" s="106">
        <f t="shared" si="51"/>
        <v>1419.0000000000002</v>
      </c>
      <c r="R3313" s="87">
        <v>2015</v>
      </c>
    </row>
    <row r="3314" spans="1:18" x14ac:dyDescent="0.25">
      <c r="A3314" s="88">
        <v>3765</v>
      </c>
      <c r="B3314" s="92" t="s">
        <v>3248</v>
      </c>
      <c r="C3314" s="92" t="s">
        <v>77</v>
      </c>
      <c r="D3314" s="93">
        <v>2408300</v>
      </c>
      <c r="E3314" s="107">
        <v>211</v>
      </c>
      <c r="F3314" s="107">
        <v>190</v>
      </c>
      <c r="G3314" s="107">
        <v>195</v>
      </c>
      <c r="H3314" s="107">
        <v>171</v>
      </c>
      <c r="I3314" s="107">
        <v>155</v>
      </c>
      <c r="J3314" s="107">
        <v>131</v>
      </c>
      <c r="K3314" s="107">
        <v>142</v>
      </c>
      <c r="L3314" s="107">
        <v>165</v>
      </c>
      <c r="M3314" s="107">
        <v>185</v>
      </c>
      <c r="N3314" s="107">
        <v>213</v>
      </c>
      <c r="O3314" s="107">
        <v>214</v>
      </c>
      <c r="P3314" s="107">
        <v>221</v>
      </c>
      <c r="Q3314" s="106">
        <f t="shared" si="51"/>
        <v>2193</v>
      </c>
      <c r="R3314" s="87">
        <v>2015</v>
      </c>
    </row>
    <row r="3315" spans="1:18" x14ac:dyDescent="0.25">
      <c r="A3315" s="88">
        <v>3766</v>
      </c>
      <c r="B3315" s="92" t="s">
        <v>3249</v>
      </c>
      <c r="C3315" s="92" t="s">
        <v>48</v>
      </c>
      <c r="D3315" s="93">
        <v>3144706</v>
      </c>
      <c r="E3315" s="107">
        <v>160</v>
      </c>
      <c r="F3315" s="107">
        <v>130</v>
      </c>
      <c r="G3315" s="107">
        <v>130</v>
      </c>
      <c r="H3315" s="107">
        <v>105</v>
      </c>
      <c r="I3315" s="107">
        <v>90</v>
      </c>
      <c r="J3315" s="107">
        <v>73</v>
      </c>
      <c r="K3315" s="107">
        <v>80</v>
      </c>
      <c r="L3315" s="107">
        <v>107</v>
      </c>
      <c r="M3315" s="107">
        <v>113</v>
      </c>
      <c r="N3315" s="107">
        <v>130</v>
      </c>
      <c r="O3315" s="107">
        <v>129</v>
      </c>
      <c r="P3315" s="107">
        <v>129</v>
      </c>
      <c r="Q3315" s="106">
        <f t="shared" si="51"/>
        <v>1376</v>
      </c>
      <c r="R3315" s="87">
        <v>2015</v>
      </c>
    </row>
    <row r="3316" spans="1:18" x14ac:dyDescent="0.25">
      <c r="A3316" s="88">
        <v>3767</v>
      </c>
      <c r="B3316" s="92" t="s">
        <v>3250</v>
      </c>
      <c r="C3316" s="92" t="s">
        <v>61</v>
      </c>
      <c r="D3316" s="93">
        <v>4211405</v>
      </c>
      <c r="E3316" s="107">
        <v>188</v>
      </c>
      <c r="F3316" s="107">
        <v>156</v>
      </c>
      <c r="G3316" s="107">
        <v>142</v>
      </c>
      <c r="H3316" s="107">
        <v>100</v>
      </c>
      <c r="I3316" s="107">
        <v>73</v>
      </c>
      <c r="J3316" s="107">
        <v>55</v>
      </c>
      <c r="K3316" s="107">
        <v>62</v>
      </c>
      <c r="L3316" s="107">
        <v>91</v>
      </c>
      <c r="M3316" s="107">
        <v>112</v>
      </c>
      <c r="N3316" s="107">
        <v>147</v>
      </c>
      <c r="O3316" s="107">
        <v>177</v>
      </c>
      <c r="P3316" s="107">
        <v>195</v>
      </c>
      <c r="Q3316" s="106">
        <f t="shared" si="51"/>
        <v>1498</v>
      </c>
      <c r="R3316" s="87">
        <v>2015</v>
      </c>
    </row>
    <row r="3317" spans="1:18" x14ac:dyDescent="0.25">
      <c r="A3317" s="88">
        <v>3768</v>
      </c>
      <c r="B3317" s="92" t="s">
        <v>3251</v>
      </c>
      <c r="C3317" s="92" t="s">
        <v>59</v>
      </c>
      <c r="D3317" s="93">
        <v>4116901</v>
      </c>
      <c r="E3317" s="107">
        <v>191</v>
      </c>
      <c r="F3317" s="107">
        <v>164</v>
      </c>
      <c r="G3317" s="107">
        <v>159</v>
      </c>
      <c r="H3317" s="107">
        <v>129</v>
      </c>
      <c r="I3317" s="107">
        <v>99</v>
      </c>
      <c r="J3317" s="107">
        <v>79</v>
      </c>
      <c r="K3317" s="107">
        <v>90</v>
      </c>
      <c r="L3317" s="107">
        <v>120</v>
      </c>
      <c r="M3317" s="107">
        <v>133</v>
      </c>
      <c r="N3317" s="107">
        <v>163</v>
      </c>
      <c r="O3317" s="107">
        <v>184</v>
      </c>
      <c r="P3317" s="107">
        <v>195</v>
      </c>
      <c r="Q3317" s="106">
        <f t="shared" si="51"/>
        <v>1706</v>
      </c>
      <c r="R3317" s="87">
        <v>2015</v>
      </c>
    </row>
    <row r="3318" spans="1:18" x14ac:dyDescent="0.25">
      <c r="A3318" s="88">
        <v>3769</v>
      </c>
      <c r="B3318" s="92" t="s">
        <v>3252</v>
      </c>
      <c r="C3318" s="92" t="s">
        <v>52</v>
      </c>
      <c r="D3318" s="93">
        <v>1504950</v>
      </c>
      <c r="E3318" s="107">
        <v>134</v>
      </c>
      <c r="F3318" s="107">
        <v>110</v>
      </c>
      <c r="G3318" s="107">
        <v>115</v>
      </c>
      <c r="H3318" s="107">
        <v>116</v>
      </c>
      <c r="I3318" s="107">
        <v>124</v>
      </c>
      <c r="J3318" s="107">
        <v>127</v>
      </c>
      <c r="K3318" s="107">
        <v>139</v>
      </c>
      <c r="L3318" s="107">
        <v>158</v>
      </c>
      <c r="M3318" s="107">
        <v>155</v>
      </c>
      <c r="N3318" s="107">
        <v>170</v>
      </c>
      <c r="O3318" s="107">
        <v>161</v>
      </c>
      <c r="P3318" s="107">
        <v>154</v>
      </c>
      <c r="Q3318" s="106">
        <f t="shared" si="51"/>
        <v>1663</v>
      </c>
      <c r="R3318" s="87">
        <v>2015</v>
      </c>
    </row>
    <row r="3319" spans="1:18" x14ac:dyDescent="0.25">
      <c r="A3319" s="88">
        <v>3770</v>
      </c>
      <c r="B3319" s="92" t="s">
        <v>3253</v>
      </c>
      <c r="C3319" s="92" t="s">
        <v>59</v>
      </c>
      <c r="D3319" s="93">
        <v>4116950</v>
      </c>
      <c r="E3319" s="107">
        <v>193</v>
      </c>
      <c r="F3319" s="107">
        <v>164</v>
      </c>
      <c r="G3319" s="107">
        <v>152</v>
      </c>
      <c r="H3319" s="107">
        <v>116</v>
      </c>
      <c r="I3319" s="107">
        <v>85</v>
      </c>
      <c r="J3319" s="107">
        <v>65</v>
      </c>
      <c r="K3319" s="107">
        <v>77</v>
      </c>
      <c r="L3319" s="107">
        <v>106</v>
      </c>
      <c r="M3319" s="107">
        <v>123</v>
      </c>
      <c r="N3319" s="107">
        <v>158</v>
      </c>
      <c r="O3319" s="107">
        <v>180</v>
      </c>
      <c r="P3319" s="107">
        <v>200</v>
      </c>
      <c r="Q3319" s="106">
        <f t="shared" si="51"/>
        <v>1619</v>
      </c>
      <c r="R3319" s="87">
        <v>2015</v>
      </c>
    </row>
    <row r="3320" spans="1:18" x14ac:dyDescent="0.25">
      <c r="A3320" s="88">
        <v>3771</v>
      </c>
      <c r="B3320" s="92" t="s">
        <v>3254</v>
      </c>
      <c r="C3320" s="92" t="s">
        <v>81</v>
      </c>
      <c r="D3320" s="93">
        <v>4313037</v>
      </c>
      <c r="E3320" s="107">
        <v>168</v>
      </c>
      <c r="F3320" s="107">
        <v>130</v>
      </c>
      <c r="G3320" s="107">
        <v>116</v>
      </c>
      <c r="H3320" s="107">
        <v>70</v>
      </c>
      <c r="I3320" s="107">
        <v>46</v>
      </c>
      <c r="J3320" s="107">
        <v>32</v>
      </c>
      <c r="K3320" s="107">
        <v>38</v>
      </c>
      <c r="L3320" s="107">
        <v>58</v>
      </c>
      <c r="M3320" s="107">
        <v>75</v>
      </c>
      <c r="N3320" s="107">
        <v>106</v>
      </c>
      <c r="O3320" s="107">
        <v>140</v>
      </c>
      <c r="P3320" s="107">
        <v>169</v>
      </c>
      <c r="Q3320" s="106">
        <f t="shared" si="51"/>
        <v>1148</v>
      </c>
      <c r="R3320" s="87">
        <v>2015</v>
      </c>
    </row>
    <row r="3321" spans="1:18" x14ac:dyDescent="0.25">
      <c r="A3321" s="88">
        <v>3772</v>
      </c>
      <c r="B3321" s="92" t="s">
        <v>3255</v>
      </c>
      <c r="C3321" s="92" t="s">
        <v>91</v>
      </c>
      <c r="D3321" s="93">
        <v>3532900</v>
      </c>
      <c r="E3321" s="107">
        <v>128</v>
      </c>
      <c r="F3321" s="107">
        <v>109</v>
      </c>
      <c r="G3321" s="107">
        <v>111</v>
      </c>
      <c r="H3321" s="107">
        <v>88</v>
      </c>
      <c r="I3321" s="107">
        <v>69</v>
      </c>
      <c r="J3321" s="107">
        <v>56</v>
      </c>
      <c r="K3321" s="107">
        <v>62</v>
      </c>
      <c r="L3321" s="107">
        <v>89</v>
      </c>
      <c r="M3321" s="107">
        <v>103</v>
      </c>
      <c r="N3321" s="107">
        <v>119</v>
      </c>
      <c r="O3321" s="107">
        <v>127</v>
      </c>
      <c r="P3321" s="107">
        <v>129</v>
      </c>
      <c r="Q3321" s="106">
        <f t="shared" si="51"/>
        <v>1190</v>
      </c>
      <c r="R3321" s="87">
        <v>2015</v>
      </c>
    </row>
    <row r="3322" spans="1:18" x14ac:dyDescent="0.25">
      <c r="A3322" s="88">
        <v>3773</v>
      </c>
      <c r="B3322" s="92" t="s">
        <v>3256</v>
      </c>
      <c r="C3322" s="92" t="s">
        <v>56</v>
      </c>
      <c r="D3322" s="93">
        <v>2922730</v>
      </c>
      <c r="E3322" s="107">
        <v>221</v>
      </c>
      <c r="F3322" s="107">
        <v>192</v>
      </c>
      <c r="G3322" s="107">
        <v>186</v>
      </c>
      <c r="H3322" s="107">
        <v>161</v>
      </c>
      <c r="I3322" s="107">
        <v>140</v>
      </c>
      <c r="J3322" s="107">
        <v>121</v>
      </c>
      <c r="K3322" s="107">
        <v>124</v>
      </c>
      <c r="L3322" s="107">
        <v>151</v>
      </c>
      <c r="M3322" s="107">
        <v>167</v>
      </c>
      <c r="N3322" s="107">
        <v>196</v>
      </c>
      <c r="O3322" s="107">
        <v>194</v>
      </c>
      <c r="P3322" s="107">
        <v>204</v>
      </c>
      <c r="Q3322" s="106">
        <f t="shared" si="51"/>
        <v>2057</v>
      </c>
      <c r="R3322" s="87">
        <v>2015</v>
      </c>
    </row>
    <row r="3323" spans="1:18" x14ac:dyDescent="0.25">
      <c r="A3323" s="88">
        <v>3774</v>
      </c>
      <c r="B3323" s="92" t="s">
        <v>3256</v>
      </c>
      <c r="C3323" s="92" t="s">
        <v>59</v>
      </c>
      <c r="D3323" s="93">
        <v>4117008</v>
      </c>
      <c r="E3323" s="107">
        <v>186</v>
      </c>
      <c r="F3323" s="107">
        <v>158</v>
      </c>
      <c r="G3323" s="107">
        <v>154</v>
      </c>
      <c r="H3323" s="107">
        <v>127</v>
      </c>
      <c r="I3323" s="107">
        <v>97</v>
      </c>
      <c r="J3323" s="107">
        <v>79</v>
      </c>
      <c r="K3323" s="107">
        <v>89</v>
      </c>
      <c r="L3323" s="107">
        <v>119</v>
      </c>
      <c r="M3323" s="107">
        <v>131</v>
      </c>
      <c r="N3323" s="107">
        <v>158</v>
      </c>
      <c r="O3323" s="107">
        <v>178</v>
      </c>
      <c r="P3323" s="107">
        <v>188</v>
      </c>
      <c r="Q3323" s="106">
        <f t="shared" si="51"/>
        <v>1664</v>
      </c>
      <c r="R3323" s="87">
        <v>2015</v>
      </c>
    </row>
    <row r="3324" spans="1:18" x14ac:dyDescent="0.25">
      <c r="A3324" s="88">
        <v>3775</v>
      </c>
      <c r="B3324" s="92" t="s">
        <v>3257</v>
      </c>
      <c r="C3324" s="92" t="s">
        <v>111</v>
      </c>
      <c r="D3324" s="93">
        <v>2510105</v>
      </c>
      <c r="E3324" s="107">
        <v>195</v>
      </c>
      <c r="F3324" s="107">
        <v>176</v>
      </c>
      <c r="G3324" s="107">
        <v>182</v>
      </c>
      <c r="H3324" s="107">
        <v>160</v>
      </c>
      <c r="I3324" s="107">
        <v>147</v>
      </c>
      <c r="J3324" s="107">
        <v>124</v>
      </c>
      <c r="K3324" s="107">
        <v>136</v>
      </c>
      <c r="L3324" s="107">
        <v>158</v>
      </c>
      <c r="M3324" s="107">
        <v>174</v>
      </c>
      <c r="N3324" s="107">
        <v>195</v>
      </c>
      <c r="O3324" s="107">
        <v>197</v>
      </c>
      <c r="P3324" s="107">
        <v>203</v>
      </c>
      <c r="Q3324" s="106">
        <f t="shared" si="51"/>
        <v>2047</v>
      </c>
      <c r="R3324" s="87">
        <v>2015</v>
      </c>
    </row>
    <row r="3325" spans="1:18" x14ac:dyDescent="0.25">
      <c r="A3325" s="88">
        <v>3776</v>
      </c>
      <c r="B3325" s="92" t="s">
        <v>3258</v>
      </c>
      <c r="C3325" s="92" t="s">
        <v>302</v>
      </c>
      <c r="D3325" s="93">
        <v>3303401</v>
      </c>
      <c r="E3325" s="107">
        <v>124.4</v>
      </c>
      <c r="F3325" s="107">
        <v>105</v>
      </c>
      <c r="G3325" s="107">
        <v>104.7</v>
      </c>
      <c r="H3325" s="107">
        <v>84.6</v>
      </c>
      <c r="I3325" s="107">
        <v>70.2</v>
      </c>
      <c r="J3325" s="107">
        <v>56.3</v>
      </c>
      <c r="K3325" s="107">
        <v>58.8</v>
      </c>
      <c r="L3325" s="107">
        <v>76</v>
      </c>
      <c r="M3325" s="107">
        <v>80</v>
      </c>
      <c r="N3325" s="107">
        <v>96.5</v>
      </c>
      <c r="O3325" s="107">
        <v>108.9</v>
      </c>
      <c r="P3325" s="107">
        <v>110</v>
      </c>
      <c r="Q3325" s="106">
        <f t="shared" si="51"/>
        <v>1075.4000000000001</v>
      </c>
      <c r="R3325" s="87">
        <v>2015</v>
      </c>
    </row>
    <row r="3326" spans="1:18" x14ac:dyDescent="0.25">
      <c r="A3326" s="88">
        <v>3777</v>
      </c>
      <c r="B3326" s="92" t="s">
        <v>3259</v>
      </c>
      <c r="C3326" s="92" t="s">
        <v>46</v>
      </c>
      <c r="D3326" s="93">
        <v>5214861</v>
      </c>
      <c r="E3326" s="107">
        <v>126</v>
      </c>
      <c r="F3326" s="107">
        <v>110</v>
      </c>
      <c r="G3326" s="107">
        <v>119</v>
      </c>
      <c r="H3326" s="107">
        <v>110</v>
      </c>
      <c r="I3326" s="107">
        <v>105</v>
      </c>
      <c r="J3326" s="107">
        <v>92</v>
      </c>
      <c r="K3326" s="107">
        <v>109</v>
      </c>
      <c r="L3326" s="107">
        <v>132</v>
      </c>
      <c r="M3326" s="107">
        <v>130</v>
      </c>
      <c r="N3326" s="107">
        <v>138</v>
      </c>
      <c r="O3326" s="107">
        <v>122</v>
      </c>
      <c r="P3326" s="107">
        <v>121</v>
      </c>
      <c r="Q3326" s="106">
        <f t="shared" si="51"/>
        <v>1414</v>
      </c>
      <c r="R3326" s="87">
        <v>2015</v>
      </c>
    </row>
    <row r="3327" spans="1:18" x14ac:dyDescent="0.25">
      <c r="A3327" s="88">
        <v>3778</v>
      </c>
      <c r="B3327" s="92" t="s">
        <v>3260</v>
      </c>
      <c r="C3327" s="92" t="s">
        <v>91</v>
      </c>
      <c r="D3327" s="93">
        <v>3533007</v>
      </c>
      <c r="E3327" s="107">
        <v>135</v>
      </c>
      <c r="F3327" s="107">
        <v>116</v>
      </c>
      <c r="G3327" s="107">
        <v>119</v>
      </c>
      <c r="H3327" s="107">
        <v>95</v>
      </c>
      <c r="I3327" s="107">
        <v>79</v>
      </c>
      <c r="J3327" s="107">
        <v>64</v>
      </c>
      <c r="K3327" s="107">
        <v>73</v>
      </c>
      <c r="L3327" s="107">
        <v>103</v>
      </c>
      <c r="M3327" s="107">
        <v>118</v>
      </c>
      <c r="N3327" s="107">
        <v>131</v>
      </c>
      <c r="O3327" s="107">
        <v>134</v>
      </c>
      <c r="P3327" s="107">
        <v>135</v>
      </c>
      <c r="Q3327" s="106">
        <f t="shared" si="51"/>
        <v>1302</v>
      </c>
      <c r="R3327" s="87">
        <v>2015</v>
      </c>
    </row>
    <row r="3328" spans="1:18" x14ac:dyDescent="0.25">
      <c r="A3328" s="88">
        <v>3779</v>
      </c>
      <c r="B3328" s="92" t="s">
        <v>3261</v>
      </c>
      <c r="C3328" s="92" t="s">
        <v>84</v>
      </c>
      <c r="D3328" s="93">
        <v>5108808</v>
      </c>
      <c r="E3328" s="107">
        <v>106</v>
      </c>
      <c r="F3328" s="107">
        <v>94</v>
      </c>
      <c r="G3328" s="107">
        <v>101</v>
      </c>
      <c r="H3328" s="107">
        <v>96</v>
      </c>
      <c r="I3328" s="107">
        <v>106</v>
      </c>
      <c r="J3328" s="107">
        <v>96</v>
      </c>
      <c r="K3328" s="107">
        <v>114</v>
      </c>
      <c r="L3328" s="107">
        <v>133</v>
      </c>
      <c r="M3328" s="107">
        <v>120</v>
      </c>
      <c r="N3328" s="107">
        <v>119</v>
      </c>
      <c r="O3328" s="107">
        <v>109</v>
      </c>
      <c r="P3328" s="107">
        <v>106</v>
      </c>
      <c r="Q3328" s="106">
        <f t="shared" si="51"/>
        <v>1300</v>
      </c>
      <c r="R3328" s="87">
        <v>2015</v>
      </c>
    </row>
    <row r="3329" spans="1:18" x14ac:dyDescent="0.25">
      <c r="A3329" s="88">
        <v>3780</v>
      </c>
      <c r="B3329" s="92" t="s">
        <v>3262</v>
      </c>
      <c r="C3329" s="92" t="s">
        <v>91</v>
      </c>
      <c r="D3329" s="93">
        <v>3533106</v>
      </c>
      <c r="E3329" s="107">
        <v>164</v>
      </c>
      <c r="F3329" s="107">
        <v>140</v>
      </c>
      <c r="G3329" s="107">
        <v>142</v>
      </c>
      <c r="H3329" s="107">
        <v>113</v>
      </c>
      <c r="I3329" s="107">
        <v>88</v>
      </c>
      <c r="J3329" s="107">
        <v>72</v>
      </c>
      <c r="K3329" s="107">
        <v>81</v>
      </c>
      <c r="L3329" s="107">
        <v>109</v>
      </c>
      <c r="M3329" s="107">
        <v>125</v>
      </c>
      <c r="N3329" s="107">
        <v>150</v>
      </c>
      <c r="O3329" s="107">
        <v>162</v>
      </c>
      <c r="P3329" s="107">
        <v>164</v>
      </c>
      <c r="Q3329" s="106">
        <f t="shared" si="51"/>
        <v>1510</v>
      </c>
      <c r="R3329" s="87">
        <v>2015</v>
      </c>
    </row>
    <row r="3330" spans="1:18" x14ac:dyDescent="0.25">
      <c r="A3330" s="88">
        <v>3781</v>
      </c>
      <c r="B3330" s="92" t="s">
        <v>3263</v>
      </c>
      <c r="C3330" s="92" t="s">
        <v>81</v>
      </c>
      <c r="D3330" s="93">
        <v>4313060</v>
      </c>
      <c r="E3330" s="107">
        <v>172</v>
      </c>
      <c r="F3330" s="107">
        <v>139</v>
      </c>
      <c r="G3330" s="107">
        <v>125</v>
      </c>
      <c r="H3330" s="107">
        <v>83</v>
      </c>
      <c r="I3330" s="107">
        <v>56</v>
      </c>
      <c r="J3330" s="107">
        <v>39</v>
      </c>
      <c r="K3330" s="107">
        <v>46</v>
      </c>
      <c r="L3330" s="107">
        <v>69</v>
      </c>
      <c r="M3330" s="107">
        <v>89</v>
      </c>
      <c r="N3330" s="107">
        <v>125</v>
      </c>
      <c r="O3330" s="107">
        <v>155</v>
      </c>
      <c r="P3330" s="107">
        <v>177</v>
      </c>
      <c r="Q3330" s="106">
        <f t="shared" ref="Q3330:Q3393" si="52">SUM(E3330:P3330)</f>
        <v>1275</v>
      </c>
      <c r="R3330" s="87">
        <v>2015</v>
      </c>
    </row>
    <row r="3331" spans="1:18" x14ac:dyDescent="0.25">
      <c r="A3331" s="88">
        <v>3782</v>
      </c>
      <c r="B3331" s="92" t="s">
        <v>3264</v>
      </c>
      <c r="C3331" s="92" t="s">
        <v>56</v>
      </c>
      <c r="D3331" s="93">
        <v>2922755</v>
      </c>
      <c r="E3331" s="107">
        <v>191</v>
      </c>
      <c r="F3331" s="107">
        <v>166</v>
      </c>
      <c r="G3331" s="107">
        <v>160</v>
      </c>
      <c r="H3331" s="107">
        <v>134</v>
      </c>
      <c r="I3331" s="107">
        <v>113</v>
      </c>
      <c r="J3331" s="107">
        <v>97</v>
      </c>
      <c r="K3331" s="107">
        <v>101</v>
      </c>
      <c r="L3331" s="107">
        <v>123</v>
      </c>
      <c r="M3331" s="107">
        <v>139</v>
      </c>
      <c r="N3331" s="107">
        <v>163</v>
      </c>
      <c r="O3331" s="107">
        <v>162</v>
      </c>
      <c r="P3331" s="107">
        <v>176</v>
      </c>
      <c r="Q3331" s="106">
        <f t="shared" si="52"/>
        <v>1725</v>
      </c>
      <c r="R3331" s="87">
        <v>2015</v>
      </c>
    </row>
    <row r="3332" spans="1:18" x14ac:dyDescent="0.25">
      <c r="A3332" s="88">
        <v>3783</v>
      </c>
      <c r="B3332" s="92" t="s">
        <v>3265</v>
      </c>
      <c r="C3332" s="92" t="s">
        <v>302</v>
      </c>
      <c r="D3332" s="93">
        <v>3303500</v>
      </c>
      <c r="E3332" s="107">
        <v>188</v>
      </c>
      <c r="F3332" s="107">
        <v>156</v>
      </c>
      <c r="G3332" s="107">
        <v>152</v>
      </c>
      <c r="H3332" s="107">
        <v>120</v>
      </c>
      <c r="I3332" s="107">
        <v>96</v>
      </c>
      <c r="J3332" s="107">
        <v>84</v>
      </c>
      <c r="K3332" s="107">
        <v>92</v>
      </c>
      <c r="L3332" s="107">
        <v>114</v>
      </c>
      <c r="M3332" s="107">
        <v>119</v>
      </c>
      <c r="N3332" s="107">
        <v>139</v>
      </c>
      <c r="O3332" s="107">
        <v>151</v>
      </c>
      <c r="P3332" s="107">
        <v>160</v>
      </c>
      <c r="Q3332" s="106">
        <f t="shared" si="52"/>
        <v>1571</v>
      </c>
      <c r="R3332" s="87">
        <v>2015</v>
      </c>
    </row>
    <row r="3333" spans="1:18" x14ac:dyDescent="0.25">
      <c r="A3333" s="88">
        <v>3784</v>
      </c>
      <c r="B3333" s="92" t="s">
        <v>3266</v>
      </c>
      <c r="C3333" s="92" t="s">
        <v>46</v>
      </c>
      <c r="D3333" s="93">
        <v>5214879</v>
      </c>
      <c r="E3333" s="107">
        <v>130</v>
      </c>
      <c r="F3333" s="107">
        <v>113</v>
      </c>
      <c r="G3333" s="107">
        <v>120</v>
      </c>
      <c r="H3333" s="107">
        <v>111</v>
      </c>
      <c r="I3333" s="107">
        <v>106</v>
      </c>
      <c r="J3333" s="107">
        <v>94</v>
      </c>
      <c r="K3333" s="107">
        <v>108</v>
      </c>
      <c r="L3333" s="107">
        <v>131</v>
      </c>
      <c r="M3333" s="107">
        <v>133</v>
      </c>
      <c r="N3333" s="107">
        <v>141</v>
      </c>
      <c r="O3333" s="107">
        <v>124</v>
      </c>
      <c r="P3333" s="107">
        <v>124</v>
      </c>
      <c r="Q3333" s="106">
        <f t="shared" si="52"/>
        <v>1435</v>
      </c>
      <c r="R3333" s="87">
        <v>2015</v>
      </c>
    </row>
    <row r="3334" spans="1:18" x14ac:dyDescent="0.25">
      <c r="A3334" s="88">
        <v>3785</v>
      </c>
      <c r="B3334" s="92" t="s">
        <v>3267</v>
      </c>
      <c r="C3334" s="92" t="s">
        <v>91</v>
      </c>
      <c r="D3334" s="93">
        <v>3533205</v>
      </c>
      <c r="E3334" s="107">
        <v>156</v>
      </c>
      <c r="F3334" s="107">
        <v>134</v>
      </c>
      <c r="G3334" s="107">
        <v>136</v>
      </c>
      <c r="H3334" s="107">
        <v>108</v>
      </c>
      <c r="I3334" s="107">
        <v>84</v>
      </c>
      <c r="J3334" s="107">
        <v>68</v>
      </c>
      <c r="K3334" s="107">
        <v>77</v>
      </c>
      <c r="L3334" s="107">
        <v>104</v>
      </c>
      <c r="M3334" s="107">
        <v>121</v>
      </c>
      <c r="N3334" s="107">
        <v>145</v>
      </c>
      <c r="O3334" s="107">
        <v>156</v>
      </c>
      <c r="P3334" s="107">
        <v>156</v>
      </c>
      <c r="Q3334" s="106">
        <f t="shared" si="52"/>
        <v>1445</v>
      </c>
      <c r="R3334" s="87">
        <v>2015</v>
      </c>
    </row>
    <row r="3335" spans="1:18" x14ac:dyDescent="0.25">
      <c r="A3335" s="88">
        <v>3786</v>
      </c>
      <c r="B3335" s="92" t="s">
        <v>3268</v>
      </c>
      <c r="C3335" s="92" t="s">
        <v>71</v>
      </c>
      <c r="D3335" s="93">
        <v>2107308</v>
      </c>
      <c r="E3335" s="107">
        <v>166</v>
      </c>
      <c r="F3335" s="107">
        <v>145</v>
      </c>
      <c r="G3335" s="107">
        <v>151</v>
      </c>
      <c r="H3335" s="107">
        <v>141</v>
      </c>
      <c r="I3335" s="107">
        <v>138</v>
      </c>
      <c r="J3335" s="107">
        <v>129</v>
      </c>
      <c r="K3335" s="107">
        <v>140</v>
      </c>
      <c r="L3335" s="107">
        <v>162</v>
      </c>
      <c r="M3335" s="107">
        <v>171</v>
      </c>
      <c r="N3335" s="107">
        <v>183</v>
      </c>
      <c r="O3335" s="107">
        <v>173</v>
      </c>
      <c r="P3335" s="107">
        <v>172</v>
      </c>
      <c r="Q3335" s="106">
        <f t="shared" si="52"/>
        <v>1871</v>
      </c>
      <c r="R3335" s="87">
        <v>2015</v>
      </c>
    </row>
    <row r="3336" spans="1:18" x14ac:dyDescent="0.25">
      <c r="A3336" s="88">
        <v>3787</v>
      </c>
      <c r="B3336" s="92" t="s">
        <v>3269</v>
      </c>
      <c r="C3336" s="92" t="s">
        <v>52</v>
      </c>
      <c r="D3336" s="93">
        <v>1504976</v>
      </c>
      <c r="E3336" s="107">
        <v>107</v>
      </c>
      <c r="F3336" s="107">
        <v>97</v>
      </c>
      <c r="G3336" s="107">
        <v>109</v>
      </c>
      <c r="H3336" s="107">
        <v>100</v>
      </c>
      <c r="I3336" s="107">
        <v>109</v>
      </c>
      <c r="J3336" s="107">
        <v>108</v>
      </c>
      <c r="K3336" s="107">
        <v>115</v>
      </c>
      <c r="L3336" s="107">
        <v>127</v>
      </c>
      <c r="M3336" s="107">
        <v>123</v>
      </c>
      <c r="N3336" s="107">
        <v>132</v>
      </c>
      <c r="O3336" s="107">
        <v>120</v>
      </c>
      <c r="P3336" s="107">
        <v>115</v>
      </c>
      <c r="Q3336" s="106">
        <f t="shared" si="52"/>
        <v>1362</v>
      </c>
      <c r="R3336" s="87">
        <v>2015</v>
      </c>
    </row>
    <row r="3337" spans="1:18" x14ac:dyDescent="0.25">
      <c r="A3337" s="88">
        <v>3788</v>
      </c>
      <c r="B3337" s="92" t="s">
        <v>3270</v>
      </c>
      <c r="C3337" s="92" t="s">
        <v>61</v>
      </c>
      <c r="D3337" s="93">
        <v>4211454</v>
      </c>
      <c r="E3337" s="107">
        <v>181</v>
      </c>
      <c r="F3337" s="107">
        <v>149</v>
      </c>
      <c r="G3337" s="107">
        <v>137</v>
      </c>
      <c r="H3337" s="107">
        <v>96</v>
      </c>
      <c r="I3337" s="107">
        <v>69</v>
      </c>
      <c r="J3337" s="107">
        <v>53</v>
      </c>
      <c r="K3337" s="107">
        <v>60</v>
      </c>
      <c r="L3337" s="107">
        <v>87</v>
      </c>
      <c r="M3337" s="107">
        <v>107</v>
      </c>
      <c r="N3337" s="107">
        <v>141</v>
      </c>
      <c r="O3337" s="107">
        <v>168</v>
      </c>
      <c r="P3337" s="107">
        <v>189</v>
      </c>
      <c r="Q3337" s="106">
        <f t="shared" si="52"/>
        <v>1437</v>
      </c>
      <c r="R3337" s="87">
        <v>2015</v>
      </c>
    </row>
    <row r="3338" spans="1:18" x14ac:dyDescent="0.25">
      <c r="A3338" s="88">
        <v>3789</v>
      </c>
      <c r="B3338" s="92" t="s">
        <v>3271</v>
      </c>
      <c r="C3338" s="92" t="s">
        <v>56</v>
      </c>
      <c r="D3338" s="93">
        <v>2922805</v>
      </c>
      <c r="E3338" s="107">
        <v>207</v>
      </c>
      <c r="F3338" s="107">
        <v>179</v>
      </c>
      <c r="G3338" s="107">
        <v>172</v>
      </c>
      <c r="H3338" s="107">
        <v>146</v>
      </c>
      <c r="I3338" s="107">
        <v>124</v>
      </c>
      <c r="J3338" s="107">
        <v>107</v>
      </c>
      <c r="K3338" s="107">
        <v>111</v>
      </c>
      <c r="L3338" s="107">
        <v>136</v>
      </c>
      <c r="M3338" s="107">
        <v>152</v>
      </c>
      <c r="N3338" s="107">
        <v>179</v>
      </c>
      <c r="O3338" s="107">
        <v>178</v>
      </c>
      <c r="P3338" s="107">
        <v>190</v>
      </c>
      <c r="Q3338" s="106">
        <f t="shared" si="52"/>
        <v>1881</v>
      </c>
      <c r="R3338" s="87">
        <v>2015</v>
      </c>
    </row>
    <row r="3339" spans="1:18" x14ac:dyDescent="0.25">
      <c r="A3339" s="88">
        <v>3790</v>
      </c>
      <c r="B3339" s="92" t="s">
        <v>3272</v>
      </c>
      <c r="C3339" s="92" t="s">
        <v>84</v>
      </c>
      <c r="D3339" s="93">
        <v>5106182</v>
      </c>
      <c r="E3339" s="107">
        <v>119</v>
      </c>
      <c r="F3339" s="107">
        <v>105</v>
      </c>
      <c r="G3339" s="107">
        <v>110</v>
      </c>
      <c r="H3339" s="107">
        <v>95</v>
      </c>
      <c r="I3339" s="107">
        <v>87</v>
      </c>
      <c r="J3339" s="107">
        <v>78</v>
      </c>
      <c r="K3339" s="107">
        <v>90</v>
      </c>
      <c r="L3339" s="107">
        <v>114</v>
      </c>
      <c r="M3339" s="107">
        <v>123</v>
      </c>
      <c r="N3339" s="107">
        <v>131</v>
      </c>
      <c r="O3339" s="107">
        <v>122</v>
      </c>
      <c r="P3339" s="107">
        <v>123</v>
      </c>
      <c r="Q3339" s="106">
        <f t="shared" si="52"/>
        <v>1297</v>
      </c>
      <c r="R3339" s="87">
        <v>2015</v>
      </c>
    </row>
    <row r="3340" spans="1:18" x14ac:dyDescent="0.25">
      <c r="A3340" s="88">
        <v>3791</v>
      </c>
      <c r="B3340" s="92" t="s">
        <v>3273</v>
      </c>
      <c r="C3340" s="92" t="s">
        <v>59</v>
      </c>
      <c r="D3340" s="93">
        <v>4117057</v>
      </c>
      <c r="E3340" s="107">
        <v>184</v>
      </c>
      <c r="F3340" s="107">
        <v>156</v>
      </c>
      <c r="G3340" s="107">
        <v>144</v>
      </c>
      <c r="H3340" s="107">
        <v>114</v>
      </c>
      <c r="I3340" s="107">
        <v>80</v>
      </c>
      <c r="J3340" s="107">
        <v>61</v>
      </c>
      <c r="K3340" s="107">
        <v>71</v>
      </c>
      <c r="L3340" s="107">
        <v>100</v>
      </c>
      <c r="M3340" s="107">
        <v>117</v>
      </c>
      <c r="N3340" s="107">
        <v>149</v>
      </c>
      <c r="O3340" s="107">
        <v>172</v>
      </c>
      <c r="P3340" s="107">
        <v>190</v>
      </c>
      <c r="Q3340" s="106">
        <f t="shared" si="52"/>
        <v>1538</v>
      </c>
      <c r="R3340" s="87">
        <v>2015</v>
      </c>
    </row>
    <row r="3341" spans="1:18" x14ac:dyDescent="0.25">
      <c r="A3341" s="88">
        <v>3792</v>
      </c>
      <c r="B3341" s="92" t="s">
        <v>3274</v>
      </c>
      <c r="C3341" s="92" t="s">
        <v>48</v>
      </c>
      <c r="D3341" s="93">
        <v>3144805</v>
      </c>
      <c r="E3341" s="107">
        <v>171</v>
      </c>
      <c r="F3341" s="107">
        <v>141</v>
      </c>
      <c r="G3341" s="107">
        <v>143</v>
      </c>
      <c r="H3341" s="107">
        <v>118</v>
      </c>
      <c r="I3341" s="107">
        <v>104</v>
      </c>
      <c r="J3341" s="107">
        <v>86</v>
      </c>
      <c r="K3341" s="107">
        <v>95</v>
      </c>
      <c r="L3341" s="107">
        <v>124</v>
      </c>
      <c r="M3341" s="107">
        <v>128</v>
      </c>
      <c r="N3341" s="107">
        <v>145</v>
      </c>
      <c r="O3341" s="107">
        <v>143</v>
      </c>
      <c r="P3341" s="107">
        <v>139</v>
      </c>
      <c r="Q3341" s="106">
        <f t="shared" si="52"/>
        <v>1537</v>
      </c>
      <c r="R3341" s="87">
        <v>2015</v>
      </c>
    </row>
    <row r="3342" spans="1:18" x14ac:dyDescent="0.25">
      <c r="A3342" s="88">
        <v>3793</v>
      </c>
      <c r="B3342" s="92" t="s">
        <v>3275</v>
      </c>
      <c r="C3342" s="92" t="s">
        <v>59</v>
      </c>
      <c r="D3342" s="93">
        <v>4117107</v>
      </c>
      <c r="E3342" s="107">
        <v>209</v>
      </c>
      <c r="F3342" s="107">
        <v>181</v>
      </c>
      <c r="G3342" s="107">
        <v>176</v>
      </c>
      <c r="H3342" s="107">
        <v>144</v>
      </c>
      <c r="I3342" s="107">
        <v>114</v>
      </c>
      <c r="J3342" s="107">
        <v>93</v>
      </c>
      <c r="K3342" s="107">
        <v>105</v>
      </c>
      <c r="L3342" s="107">
        <v>138</v>
      </c>
      <c r="M3342" s="107">
        <v>151</v>
      </c>
      <c r="N3342" s="107">
        <v>182</v>
      </c>
      <c r="O3342" s="107">
        <v>201</v>
      </c>
      <c r="P3342" s="107">
        <v>211</v>
      </c>
      <c r="Q3342" s="106">
        <f t="shared" si="52"/>
        <v>1905</v>
      </c>
      <c r="R3342" s="87">
        <v>2015</v>
      </c>
    </row>
    <row r="3343" spans="1:18" x14ac:dyDescent="0.25">
      <c r="A3343" s="88">
        <v>3794</v>
      </c>
      <c r="B3343" s="92" t="s">
        <v>3276</v>
      </c>
      <c r="C3343" s="92" t="s">
        <v>91</v>
      </c>
      <c r="D3343" s="93">
        <v>3533304</v>
      </c>
      <c r="E3343" s="107">
        <v>148</v>
      </c>
      <c r="F3343" s="107">
        <v>127</v>
      </c>
      <c r="G3343" s="107">
        <v>129</v>
      </c>
      <c r="H3343" s="107">
        <v>104</v>
      </c>
      <c r="I3343" s="107">
        <v>83</v>
      </c>
      <c r="J3343" s="107">
        <v>67</v>
      </c>
      <c r="K3343" s="107">
        <v>77</v>
      </c>
      <c r="L3343" s="107">
        <v>106</v>
      </c>
      <c r="M3343" s="107">
        <v>121</v>
      </c>
      <c r="N3343" s="107">
        <v>139</v>
      </c>
      <c r="O3343" s="107">
        <v>146</v>
      </c>
      <c r="P3343" s="107">
        <v>148</v>
      </c>
      <c r="Q3343" s="106">
        <f t="shared" si="52"/>
        <v>1395</v>
      </c>
      <c r="R3343" s="87">
        <v>2015</v>
      </c>
    </row>
    <row r="3344" spans="1:18" x14ac:dyDescent="0.25">
      <c r="A3344" s="88">
        <v>3795</v>
      </c>
      <c r="B3344" s="92" t="s">
        <v>3277</v>
      </c>
      <c r="C3344" s="92" t="s">
        <v>193</v>
      </c>
      <c r="D3344" s="93">
        <v>1100338</v>
      </c>
      <c r="E3344" s="107">
        <v>111</v>
      </c>
      <c r="F3344" s="107">
        <v>104</v>
      </c>
      <c r="G3344" s="107">
        <v>113</v>
      </c>
      <c r="H3344" s="107">
        <v>96</v>
      </c>
      <c r="I3344" s="107">
        <v>98</v>
      </c>
      <c r="J3344" s="107">
        <v>95</v>
      </c>
      <c r="K3344" s="107">
        <v>103</v>
      </c>
      <c r="L3344" s="107">
        <v>116</v>
      </c>
      <c r="M3344" s="107">
        <v>118</v>
      </c>
      <c r="N3344" s="107">
        <v>123</v>
      </c>
      <c r="O3344" s="107">
        <v>114</v>
      </c>
      <c r="P3344" s="107">
        <v>112</v>
      </c>
      <c r="Q3344" s="106">
        <f t="shared" si="52"/>
        <v>1303</v>
      </c>
      <c r="R3344" s="87">
        <v>2015</v>
      </c>
    </row>
    <row r="3345" spans="1:18" x14ac:dyDescent="0.25">
      <c r="A3345" s="88">
        <v>3796</v>
      </c>
      <c r="B3345" s="92" t="s">
        <v>3278</v>
      </c>
      <c r="C3345" s="92" t="s">
        <v>84</v>
      </c>
      <c r="D3345" s="93">
        <v>5108857</v>
      </c>
      <c r="E3345" s="107">
        <v>128</v>
      </c>
      <c r="F3345" s="107">
        <v>115</v>
      </c>
      <c r="G3345" s="107">
        <v>116</v>
      </c>
      <c r="H3345" s="107">
        <v>105</v>
      </c>
      <c r="I3345" s="107">
        <v>99</v>
      </c>
      <c r="J3345" s="107">
        <v>88</v>
      </c>
      <c r="K3345" s="107">
        <v>102</v>
      </c>
      <c r="L3345" s="107">
        <v>121</v>
      </c>
      <c r="M3345" s="107">
        <v>124</v>
      </c>
      <c r="N3345" s="107">
        <v>131</v>
      </c>
      <c r="O3345" s="107">
        <v>124</v>
      </c>
      <c r="P3345" s="107">
        <v>125</v>
      </c>
      <c r="Q3345" s="106">
        <f t="shared" si="52"/>
        <v>1378</v>
      </c>
      <c r="R3345" s="87">
        <v>2015</v>
      </c>
    </row>
    <row r="3346" spans="1:18" x14ac:dyDescent="0.25">
      <c r="A3346" s="88">
        <v>3797</v>
      </c>
      <c r="B3346" s="92" t="s">
        <v>3279</v>
      </c>
      <c r="C3346" s="92" t="s">
        <v>84</v>
      </c>
      <c r="D3346" s="93">
        <v>5108907</v>
      </c>
      <c r="E3346" s="107">
        <v>120</v>
      </c>
      <c r="F3346" s="107">
        <v>106</v>
      </c>
      <c r="G3346" s="107">
        <v>108</v>
      </c>
      <c r="H3346" s="107">
        <v>98</v>
      </c>
      <c r="I3346" s="107">
        <v>102</v>
      </c>
      <c r="J3346" s="107">
        <v>91</v>
      </c>
      <c r="K3346" s="107">
        <v>106</v>
      </c>
      <c r="L3346" s="107">
        <v>124</v>
      </c>
      <c r="M3346" s="107">
        <v>126</v>
      </c>
      <c r="N3346" s="107">
        <v>124</v>
      </c>
      <c r="O3346" s="107">
        <v>115</v>
      </c>
      <c r="P3346" s="107">
        <v>116</v>
      </c>
      <c r="Q3346" s="106">
        <f t="shared" si="52"/>
        <v>1336</v>
      </c>
      <c r="R3346" s="87">
        <v>2015</v>
      </c>
    </row>
    <row r="3347" spans="1:18" x14ac:dyDescent="0.25">
      <c r="A3347" s="88">
        <v>3798</v>
      </c>
      <c r="B3347" s="92" t="s">
        <v>3280</v>
      </c>
      <c r="C3347" s="92" t="s">
        <v>48</v>
      </c>
      <c r="D3347" s="93">
        <v>3144904</v>
      </c>
      <c r="E3347" s="107">
        <v>158</v>
      </c>
      <c r="F3347" s="107">
        <v>132</v>
      </c>
      <c r="G3347" s="107">
        <v>130</v>
      </c>
      <c r="H3347" s="107">
        <v>103</v>
      </c>
      <c r="I3347" s="107">
        <v>87</v>
      </c>
      <c r="J3347" s="107">
        <v>70</v>
      </c>
      <c r="K3347" s="107">
        <v>75</v>
      </c>
      <c r="L3347" s="107">
        <v>99</v>
      </c>
      <c r="M3347" s="107">
        <v>109</v>
      </c>
      <c r="N3347" s="107">
        <v>130</v>
      </c>
      <c r="O3347" s="107">
        <v>131</v>
      </c>
      <c r="P3347" s="107">
        <v>138</v>
      </c>
      <c r="Q3347" s="106">
        <f t="shared" si="52"/>
        <v>1362</v>
      </c>
      <c r="R3347" s="87">
        <v>2015</v>
      </c>
    </row>
    <row r="3348" spans="1:18" x14ac:dyDescent="0.25">
      <c r="A3348" s="88">
        <v>3799</v>
      </c>
      <c r="B3348" s="92" t="s">
        <v>3281</v>
      </c>
      <c r="C3348" s="92" t="s">
        <v>84</v>
      </c>
      <c r="D3348" s="93">
        <v>5108956</v>
      </c>
      <c r="E3348" s="107">
        <v>106</v>
      </c>
      <c r="F3348" s="107">
        <v>95</v>
      </c>
      <c r="G3348" s="107">
        <v>102</v>
      </c>
      <c r="H3348" s="107">
        <v>95</v>
      </c>
      <c r="I3348" s="107">
        <v>102</v>
      </c>
      <c r="J3348" s="107">
        <v>94</v>
      </c>
      <c r="K3348" s="107">
        <v>108</v>
      </c>
      <c r="L3348" s="107">
        <v>125</v>
      </c>
      <c r="M3348" s="107">
        <v>117</v>
      </c>
      <c r="N3348" s="107">
        <v>117</v>
      </c>
      <c r="O3348" s="107">
        <v>108</v>
      </c>
      <c r="P3348" s="107">
        <v>106</v>
      </c>
      <c r="Q3348" s="106">
        <f t="shared" si="52"/>
        <v>1275</v>
      </c>
      <c r="R3348" s="87">
        <v>2015</v>
      </c>
    </row>
    <row r="3349" spans="1:18" x14ac:dyDescent="0.25">
      <c r="A3349" s="88">
        <v>3800</v>
      </c>
      <c r="B3349" s="92" t="s">
        <v>3282</v>
      </c>
      <c r="C3349" s="92" t="s">
        <v>84</v>
      </c>
      <c r="D3349" s="93">
        <v>5106224</v>
      </c>
      <c r="E3349" s="107">
        <v>125</v>
      </c>
      <c r="F3349" s="107">
        <v>104</v>
      </c>
      <c r="G3349" s="107">
        <v>106</v>
      </c>
      <c r="H3349" s="107">
        <v>95</v>
      </c>
      <c r="I3349" s="107">
        <v>89</v>
      </c>
      <c r="J3349" s="107">
        <v>76</v>
      </c>
      <c r="K3349" s="107">
        <v>89</v>
      </c>
      <c r="L3349" s="107">
        <v>105</v>
      </c>
      <c r="M3349" s="107">
        <v>112</v>
      </c>
      <c r="N3349" s="107">
        <v>117</v>
      </c>
      <c r="O3349" s="107">
        <v>112</v>
      </c>
      <c r="P3349" s="107">
        <v>114</v>
      </c>
      <c r="Q3349" s="106">
        <f t="shared" si="52"/>
        <v>1244</v>
      </c>
      <c r="R3349" s="87">
        <v>2015</v>
      </c>
    </row>
    <row r="3350" spans="1:18" x14ac:dyDescent="0.25">
      <c r="A3350" s="88">
        <v>3801</v>
      </c>
      <c r="B3350" s="92" t="s">
        <v>3283</v>
      </c>
      <c r="C3350" s="92" t="s">
        <v>84</v>
      </c>
      <c r="D3350" s="93">
        <v>5106174</v>
      </c>
      <c r="E3350" s="107">
        <v>134</v>
      </c>
      <c r="F3350" s="107">
        <v>115</v>
      </c>
      <c r="G3350" s="107">
        <v>124</v>
      </c>
      <c r="H3350" s="107">
        <v>118</v>
      </c>
      <c r="I3350" s="107">
        <v>117</v>
      </c>
      <c r="J3350" s="107">
        <v>104</v>
      </c>
      <c r="K3350" s="107">
        <v>120</v>
      </c>
      <c r="L3350" s="107">
        <v>141</v>
      </c>
      <c r="M3350" s="107">
        <v>139</v>
      </c>
      <c r="N3350" s="107">
        <v>146</v>
      </c>
      <c r="O3350" s="107">
        <v>130</v>
      </c>
      <c r="P3350" s="107">
        <v>130</v>
      </c>
      <c r="Q3350" s="106">
        <f t="shared" si="52"/>
        <v>1518</v>
      </c>
      <c r="R3350" s="87">
        <v>2015</v>
      </c>
    </row>
    <row r="3351" spans="1:18" x14ac:dyDescent="0.25">
      <c r="A3351" s="88">
        <v>3802</v>
      </c>
      <c r="B3351" s="92" t="s">
        <v>3284</v>
      </c>
      <c r="C3351" s="92" t="s">
        <v>91</v>
      </c>
      <c r="D3351" s="93">
        <v>3533403</v>
      </c>
      <c r="E3351" s="107">
        <v>136</v>
      </c>
      <c r="F3351" s="107">
        <v>114</v>
      </c>
      <c r="G3351" s="107">
        <v>117</v>
      </c>
      <c r="H3351" s="107">
        <v>93</v>
      </c>
      <c r="I3351" s="107">
        <v>71</v>
      </c>
      <c r="J3351" s="107">
        <v>60</v>
      </c>
      <c r="K3351" s="107">
        <v>68</v>
      </c>
      <c r="L3351" s="107">
        <v>87</v>
      </c>
      <c r="M3351" s="107">
        <v>97</v>
      </c>
      <c r="N3351" s="107">
        <v>116</v>
      </c>
      <c r="O3351" s="107">
        <v>127</v>
      </c>
      <c r="P3351" s="107">
        <v>128</v>
      </c>
      <c r="Q3351" s="106">
        <f t="shared" si="52"/>
        <v>1214</v>
      </c>
      <c r="R3351" s="87">
        <v>2015</v>
      </c>
    </row>
    <row r="3352" spans="1:18" x14ac:dyDescent="0.25">
      <c r="A3352" s="88">
        <v>3803</v>
      </c>
      <c r="B3352" s="92" t="s">
        <v>3285</v>
      </c>
      <c r="C3352" s="92" t="s">
        <v>84</v>
      </c>
      <c r="D3352" s="93">
        <v>5106232</v>
      </c>
      <c r="E3352" s="107">
        <v>130</v>
      </c>
      <c r="F3352" s="107">
        <v>117</v>
      </c>
      <c r="G3352" s="107">
        <v>118</v>
      </c>
      <c r="H3352" s="107">
        <v>106</v>
      </c>
      <c r="I3352" s="107">
        <v>97</v>
      </c>
      <c r="J3352" s="107">
        <v>86</v>
      </c>
      <c r="K3352" s="107">
        <v>100</v>
      </c>
      <c r="L3352" s="107">
        <v>120</v>
      </c>
      <c r="M3352" s="107">
        <v>124</v>
      </c>
      <c r="N3352" s="107">
        <v>135</v>
      </c>
      <c r="O3352" s="107">
        <v>128</v>
      </c>
      <c r="P3352" s="107">
        <v>128</v>
      </c>
      <c r="Q3352" s="106">
        <f t="shared" si="52"/>
        <v>1389</v>
      </c>
      <c r="R3352" s="87">
        <v>2015</v>
      </c>
    </row>
    <row r="3353" spans="1:18" x14ac:dyDescent="0.25">
      <c r="A3353" s="88">
        <v>3804</v>
      </c>
      <c r="B3353" s="92" t="s">
        <v>3285</v>
      </c>
      <c r="C3353" s="92" t="s">
        <v>59</v>
      </c>
      <c r="D3353" s="93">
        <v>4117206</v>
      </c>
      <c r="E3353" s="107">
        <v>188</v>
      </c>
      <c r="F3353" s="107">
        <v>163</v>
      </c>
      <c r="G3353" s="107">
        <v>156</v>
      </c>
      <c r="H3353" s="107">
        <v>124</v>
      </c>
      <c r="I3353" s="107">
        <v>95</v>
      </c>
      <c r="J3353" s="107">
        <v>75</v>
      </c>
      <c r="K3353" s="107">
        <v>87</v>
      </c>
      <c r="L3353" s="107">
        <v>116</v>
      </c>
      <c r="M3353" s="107">
        <v>129</v>
      </c>
      <c r="N3353" s="107">
        <v>159</v>
      </c>
      <c r="O3353" s="107">
        <v>179</v>
      </c>
      <c r="P3353" s="107">
        <v>192</v>
      </c>
      <c r="Q3353" s="106">
        <f t="shared" si="52"/>
        <v>1663</v>
      </c>
      <c r="R3353" s="87">
        <v>2015</v>
      </c>
    </row>
    <row r="3354" spans="1:18" x14ac:dyDescent="0.25">
      <c r="A3354" s="88">
        <v>3805</v>
      </c>
      <c r="B3354" s="92" t="s">
        <v>3286</v>
      </c>
      <c r="C3354" s="92" t="s">
        <v>54</v>
      </c>
      <c r="D3354" s="93">
        <v>2309201</v>
      </c>
      <c r="E3354" s="107">
        <v>201</v>
      </c>
      <c r="F3354" s="107">
        <v>172</v>
      </c>
      <c r="G3354" s="107">
        <v>177</v>
      </c>
      <c r="H3354" s="107">
        <v>164</v>
      </c>
      <c r="I3354" s="107">
        <v>158</v>
      </c>
      <c r="J3354" s="107">
        <v>145</v>
      </c>
      <c r="K3354" s="107">
        <v>160</v>
      </c>
      <c r="L3354" s="107">
        <v>187</v>
      </c>
      <c r="M3354" s="107">
        <v>199</v>
      </c>
      <c r="N3354" s="107">
        <v>216</v>
      </c>
      <c r="O3354" s="107">
        <v>208</v>
      </c>
      <c r="P3354" s="107">
        <v>209</v>
      </c>
      <c r="Q3354" s="106">
        <f t="shared" si="52"/>
        <v>2196</v>
      </c>
      <c r="R3354" s="87">
        <v>2015</v>
      </c>
    </row>
    <row r="3355" spans="1:18" x14ac:dyDescent="0.25">
      <c r="A3355" s="88">
        <v>3806</v>
      </c>
      <c r="B3355" s="92" t="s">
        <v>3286</v>
      </c>
      <c r="C3355" s="92" t="s">
        <v>111</v>
      </c>
      <c r="D3355" s="93">
        <v>2510204</v>
      </c>
      <c r="E3355" s="107">
        <v>196</v>
      </c>
      <c r="F3355" s="107">
        <v>173</v>
      </c>
      <c r="G3355" s="107">
        <v>181</v>
      </c>
      <c r="H3355" s="107">
        <v>160</v>
      </c>
      <c r="I3355" s="107">
        <v>142</v>
      </c>
      <c r="J3355" s="107">
        <v>123</v>
      </c>
      <c r="K3355" s="107">
        <v>133</v>
      </c>
      <c r="L3355" s="107">
        <v>155</v>
      </c>
      <c r="M3355" s="107">
        <v>173</v>
      </c>
      <c r="N3355" s="107">
        <v>197</v>
      </c>
      <c r="O3355" s="107">
        <v>198</v>
      </c>
      <c r="P3355" s="107">
        <v>203</v>
      </c>
      <c r="Q3355" s="106">
        <f t="shared" si="52"/>
        <v>2034</v>
      </c>
      <c r="R3355" s="87">
        <v>2015</v>
      </c>
    </row>
    <row r="3356" spans="1:18" x14ac:dyDescent="0.25">
      <c r="A3356" s="88">
        <v>3807</v>
      </c>
      <c r="B3356" s="92" t="s">
        <v>3286</v>
      </c>
      <c r="C3356" s="92" t="s">
        <v>68</v>
      </c>
      <c r="D3356" s="93">
        <v>1714880</v>
      </c>
      <c r="E3356" s="107">
        <v>114</v>
      </c>
      <c r="F3356" s="107">
        <v>101</v>
      </c>
      <c r="G3356" s="107">
        <v>111</v>
      </c>
      <c r="H3356" s="107">
        <v>106</v>
      </c>
      <c r="I3356" s="107">
        <v>110</v>
      </c>
      <c r="J3356" s="107">
        <v>105</v>
      </c>
      <c r="K3356" s="107">
        <v>111</v>
      </c>
      <c r="L3356" s="107">
        <v>130</v>
      </c>
      <c r="M3356" s="107">
        <v>131</v>
      </c>
      <c r="N3356" s="107">
        <v>129</v>
      </c>
      <c r="O3356" s="107">
        <v>120</v>
      </c>
      <c r="P3356" s="107">
        <v>116</v>
      </c>
      <c r="Q3356" s="106">
        <f t="shared" si="52"/>
        <v>1384</v>
      </c>
      <c r="R3356" s="87">
        <v>2015</v>
      </c>
    </row>
    <row r="3357" spans="1:18" x14ac:dyDescent="0.25">
      <c r="A3357" s="88">
        <v>3808</v>
      </c>
      <c r="B3357" s="92" t="s">
        <v>3287</v>
      </c>
      <c r="C3357" s="92" t="s">
        <v>71</v>
      </c>
      <c r="D3357" s="93">
        <v>2107357</v>
      </c>
      <c r="E3357" s="107">
        <v>127</v>
      </c>
      <c r="F3357" s="107">
        <v>107</v>
      </c>
      <c r="G3357" s="107">
        <v>114</v>
      </c>
      <c r="H3357" s="107">
        <v>111</v>
      </c>
      <c r="I3357" s="107">
        <v>114</v>
      </c>
      <c r="J3357" s="107">
        <v>114</v>
      </c>
      <c r="K3357" s="107">
        <v>125</v>
      </c>
      <c r="L3357" s="107">
        <v>142</v>
      </c>
      <c r="M3357" s="107">
        <v>144</v>
      </c>
      <c r="N3357" s="107">
        <v>154</v>
      </c>
      <c r="O3357" s="107">
        <v>145</v>
      </c>
      <c r="P3357" s="107">
        <v>140</v>
      </c>
      <c r="Q3357" s="106">
        <f t="shared" si="52"/>
        <v>1537</v>
      </c>
      <c r="R3357" s="87">
        <v>2015</v>
      </c>
    </row>
    <row r="3358" spans="1:18" x14ac:dyDescent="0.25">
      <c r="A3358" s="88">
        <v>3809</v>
      </c>
      <c r="B3358" s="92" t="s">
        <v>3288</v>
      </c>
      <c r="C3358" s="92" t="s">
        <v>231</v>
      </c>
      <c r="D3358" s="93">
        <v>1303106</v>
      </c>
      <c r="E3358" s="107">
        <v>115</v>
      </c>
      <c r="F3358" s="107">
        <v>102</v>
      </c>
      <c r="G3358" s="107">
        <v>113</v>
      </c>
      <c r="H3358" s="107">
        <v>104</v>
      </c>
      <c r="I3358" s="107">
        <v>110</v>
      </c>
      <c r="J3358" s="107">
        <v>110</v>
      </c>
      <c r="K3358" s="107">
        <v>120</v>
      </c>
      <c r="L3358" s="107">
        <v>137</v>
      </c>
      <c r="M3358" s="107">
        <v>139</v>
      </c>
      <c r="N3358" s="107">
        <v>140</v>
      </c>
      <c r="O3358" s="107">
        <v>128</v>
      </c>
      <c r="P3358" s="107">
        <v>121</v>
      </c>
      <c r="Q3358" s="106">
        <f t="shared" si="52"/>
        <v>1439</v>
      </c>
      <c r="R3358" s="87">
        <v>2015</v>
      </c>
    </row>
    <row r="3359" spans="1:18" x14ac:dyDescent="0.25">
      <c r="A3359" s="88">
        <v>3810</v>
      </c>
      <c r="B3359" s="92" t="s">
        <v>3289</v>
      </c>
      <c r="C3359" s="92" t="s">
        <v>81</v>
      </c>
      <c r="D3359" s="93">
        <v>4313086</v>
      </c>
      <c r="E3359" s="107">
        <v>157</v>
      </c>
      <c r="F3359" s="107">
        <v>126</v>
      </c>
      <c r="G3359" s="107">
        <v>115</v>
      </c>
      <c r="H3359" s="107">
        <v>77</v>
      </c>
      <c r="I3359" s="107">
        <v>51</v>
      </c>
      <c r="J3359" s="107">
        <v>37</v>
      </c>
      <c r="K3359" s="107">
        <v>44</v>
      </c>
      <c r="L3359" s="107">
        <v>66</v>
      </c>
      <c r="M3359" s="107">
        <v>83</v>
      </c>
      <c r="N3359" s="107">
        <v>115</v>
      </c>
      <c r="O3359" s="107">
        <v>143</v>
      </c>
      <c r="P3359" s="107">
        <v>163</v>
      </c>
      <c r="Q3359" s="106">
        <f t="shared" si="52"/>
        <v>1177</v>
      </c>
      <c r="R3359" s="87">
        <v>2015</v>
      </c>
    </row>
    <row r="3360" spans="1:18" x14ac:dyDescent="0.25">
      <c r="A3360" s="88">
        <v>3811</v>
      </c>
      <c r="B3360" s="92" t="s">
        <v>3290</v>
      </c>
      <c r="C3360" s="92" t="s">
        <v>81</v>
      </c>
      <c r="D3360" s="93">
        <v>4313102</v>
      </c>
      <c r="E3360" s="107">
        <v>155</v>
      </c>
      <c r="F3360" s="107">
        <v>121</v>
      </c>
      <c r="G3360" s="107">
        <v>110</v>
      </c>
      <c r="H3360" s="107">
        <v>66</v>
      </c>
      <c r="I3360" s="107">
        <v>44</v>
      </c>
      <c r="J3360" s="107">
        <v>32</v>
      </c>
      <c r="K3360" s="107">
        <v>36</v>
      </c>
      <c r="L3360" s="107">
        <v>55</v>
      </c>
      <c r="M3360" s="107">
        <v>68</v>
      </c>
      <c r="N3360" s="107">
        <v>101</v>
      </c>
      <c r="O3360" s="107">
        <v>132</v>
      </c>
      <c r="P3360" s="107">
        <v>160</v>
      </c>
      <c r="Q3360" s="106">
        <f t="shared" si="52"/>
        <v>1080</v>
      </c>
      <c r="R3360" s="87">
        <v>2015</v>
      </c>
    </row>
    <row r="3361" spans="1:18" x14ac:dyDescent="0.25">
      <c r="A3361" s="88">
        <v>3812</v>
      </c>
      <c r="B3361" s="92" t="s">
        <v>3291</v>
      </c>
      <c r="C3361" s="92" t="s">
        <v>111</v>
      </c>
      <c r="D3361" s="93">
        <v>2510303</v>
      </c>
      <c r="E3361" s="107">
        <v>205</v>
      </c>
      <c r="F3361" s="107">
        <v>186</v>
      </c>
      <c r="G3361" s="107">
        <v>192</v>
      </c>
      <c r="H3361" s="107">
        <v>168</v>
      </c>
      <c r="I3361" s="107">
        <v>155</v>
      </c>
      <c r="J3361" s="107">
        <v>131</v>
      </c>
      <c r="K3361" s="107">
        <v>143</v>
      </c>
      <c r="L3361" s="107">
        <v>166</v>
      </c>
      <c r="M3361" s="107">
        <v>184</v>
      </c>
      <c r="N3361" s="107">
        <v>205</v>
      </c>
      <c r="O3361" s="107">
        <v>208</v>
      </c>
      <c r="P3361" s="107">
        <v>213</v>
      </c>
      <c r="Q3361" s="106">
        <f t="shared" si="52"/>
        <v>2156</v>
      </c>
      <c r="R3361" s="87">
        <v>2015</v>
      </c>
    </row>
    <row r="3362" spans="1:18" x14ac:dyDescent="0.25">
      <c r="A3362" s="88">
        <v>3813</v>
      </c>
      <c r="B3362" s="92" t="s">
        <v>3292</v>
      </c>
      <c r="C3362" s="92" t="s">
        <v>81</v>
      </c>
      <c r="D3362" s="93">
        <v>4313201</v>
      </c>
      <c r="E3362" s="107">
        <v>161</v>
      </c>
      <c r="F3362" s="107">
        <v>130</v>
      </c>
      <c r="G3362" s="107">
        <v>117</v>
      </c>
      <c r="H3362" s="107">
        <v>78</v>
      </c>
      <c r="I3362" s="107">
        <v>52</v>
      </c>
      <c r="J3362" s="107">
        <v>36</v>
      </c>
      <c r="K3362" s="107">
        <v>43</v>
      </c>
      <c r="L3362" s="107">
        <v>65</v>
      </c>
      <c r="M3362" s="107">
        <v>83</v>
      </c>
      <c r="N3362" s="107">
        <v>117</v>
      </c>
      <c r="O3362" s="107">
        <v>146</v>
      </c>
      <c r="P3362" s="107">
        <v>167</v>
      </c>
      <c r="Q3362" s="106">
        <f t="shared" si="52"/>
        <v>1195</v>
      </c>
      <c r="R3362" s="87">
        <v>2015</v>
      </c>
    </row>
    <row r="3363" spans="1:18" x14ac:dyDescent="0.25">
      <c r="A3363" s="88">
        <v>3814</v>
      </c>
      <c r="B3363" s="92" t="s">
        <v>3293</v>
      </c>
      <c r="C3363" s="92" t="s">
        <v>48</v>
      </c>
      <c r="D3363" s="93">
        <v>3145000</v>
      </c>
      <c r="E3363" s="107">
        <v>146</v>
      </c>
      <c r="F3363" s="107">
        <v>122</v>
      </c>
      <c r="G3363" s="107">
        <v>127</v>
      </c>
      <c r="H3363" s="107">
        <v>113</v>
      </c>
      <c r="I3363" s="107">
        <v>98</v>
      </c>
      <c r="J3363" s="107">
        <v>85</v>
      </c>
      <c r="K3363" s="107">
        <v>96</v>
      </c>
      <c r="L3363" s="107">
        <v>124</v>
      </c>
      <c r="M3363" s="107">
        <v>129</v>
      </c>
      <c r="N3363" s="107">
        <v>138</v>
      </c>
      <c r="O3363" s="107">
        <v>134</v>
      </c>
      <c r="P3363" s="107">
        <v>128</v>
      </c>
      <c r="Q3363" s="106">
        <f t="shared" si="52"/>
        <v>1440</v>
      </c>
      <c r="R3363" s="87">
        <v>2015</v>
      </c>
    </row>
    <row r="3364" spans="1:18" x14ac:dyDescent="0.25">
      <c r="A3364" s="88">
        <v>3815</v>
      </c>
      <c r="B3364" s="92" t="s">
        <v>3294</v>
      </c>
      <c r="C3364" s="92" t="s">
        <v>48</v>
      </c>
      <c r="D3364" s="93">
        <v>3145059</v>
      </c>
      <c r="E3364" s="107">
        <v>207.8</v>
      </c>
      <c r="F3364" s="107">
        <v>180.5</v>
      </c>
      <c r="G3364" s="107">
        <v>177.2</v>
      </c>
      <c r="H3364" s="107">
        <v>153.1</v>
      </c>
      <c r="I3364" s="107">
        <v>134.80000000000001</v>
      </c>
      <c r="J3364" s="107">
        <v>115.5</v>
      </c>
      <c r="K3364" s="107">
        <v>123.6</v>
      </c>
      <c r="L3364" s="107">
        <v>155.80000000000001</v>
      </c>
      <c r="M3364" s="107">
        <v>168.6</v>
      </c>
      <c r="N3364" s="107">
        <v>190.3</v>
      </c>
      <c r="O3364" s="107">
        <v>180.1</v>
      </c>
      <c r="P3364" s="107">
        <v>185.2</v>
      </c>
      <c r="Q3364" s="106">
        <f t="shared" si="52"/>
        <v>1972.4999999999998</v>
      </c>
      <c r="R3364" s="87">
        <v>2015</v>
      </c>
    </row>
    <row r="3365" spans="1:18" x14ac:dyDescent="0.25">
      <c r="A3365" s="88">
        <v>3816</v>
      </c>
      <c r="B3365" s="92" t="s">
        <v>3295</v>
      </c>
      <c r="C3365" s="92" t="s">
        <v>81</v>
      </c>
      <c r="D3365" s="93">
        <v>4313300</v>
      </c>
      <c r="E3365" s="107">
        <v>165</v>
      </c>
      <c r="F3365" s="107">
        <v>132</v>
      </c>
      <c r="G3365" s="107">
        <v>122</v>
      </c>
      <c r="H3365" s="107">
        <v>88</v>
      </c>
      <c r="I3365" s="107">
        <v>60</v>
      </c>
      <c r="J3365" s="107">
        <v>46</v>
      </c>
      <c r="K3365" s="107">
        <v>56</v>
      </c>
      <c r="L3365" s="107">
        <v>76</v>
      </c>
      <c r="M3365" s="107">
        <v>87</v>
      </c>
      <c r="N3365" s="107">
        <v>124</v>
      </c>
      <c r="O3365" s="107">
        <v>152</v>
      </c>
      <c r="P3365" s="107">
        <v>172</v>
      </c>
      <c r="Q3365" s="106">
        <f t="shared" si="52"/>
        <v>1280</v>
      </c>
      <c r="R3365" s="87">
        <v>2015</v>
      </c>
    </row>
    <row r="3366" spans="1:18" x14ac:dyDescent="0.25">
      <c r="A3366" s="88">
        <v>3817</v>
      </c>
      <c r="B3366" s="92" t="s">
        <v>3296</v>
      </c>
      <c r="C3366" s="92" t="s">
        <v>59</v>
      </c>
      <c r="D3366" s="93">
        <v>4117255</v>
      </c>
      <c r="E3366" s="107">
        <v>194.6</v>
      </c>
      <c r="F3366" s="107">
        <v>166.6</v>
      </c>
      <c r="G3366" s="107">
        <v>154.80000000000001</v>
      </c>
      <c r="H3366" s="107">
        <v>118.5</v>
      </c>
      <c r="I3366" s="107">
        <v>86.8</v>
      </c>
      <c r="J3366" s="107">
        <v>65.5</v>
      </c>
      <c r="K3366" s="107">
        <v>77.5</v>
      </c>
      <c r="L3366" s="107">
        <v>107</v>
      </c>
      <c r="M3366" s="107">
        <v>123.8</v>
      </c>
      <c r="N3366" s="107">
        <v>159.5</v>
      </c>
      <c r="O3366" s="107">
        <v>181.8</v>
      </c>
      <c r="P3366" s="107">
        <v>202.9</v>
      </c>
      <c r="Q3366" s="106">
        <f t="shared" si="52"/>
        <v>1639.3</v>
      </c>
      <c r="R3366" s="87">
        <v>2015</v>
      </c>
    </row>
    <row r="3367" spans="1:18" x14ac:dyDescent="0.25">
      <c r="A3367" s="88">
        <v>3818</v>
      </c>
      <c r="B3367" s="92" t="s">
        <v>3297</v>
      </c>
      <c r="C3367" s="92" t="s">
        <v>81</v>
      </c>
      <c r="D3367" s="93">
        <v>4313334</v>
      </c>
      <c r="E3367" s="107">
        <v>170</v>
      </c>
      <c r="F3367" s="107">
        <v>134</v>
      </c>
      <c r="G3367" s="107">
        <v>126</v>
      </c>
      <c r="H3367" s="107">
        <v>81</v>
      </c>
      <c r="I3367" s="107">
        <v>56</v>
      </c>
      <c r="J3367" s="107">
        <v>43</v>
      </c>
      <c r="K3367" s="107">
        <v>50</v>
      </c>
      <c r="L3367" s="107">
        <v>73</v>
      </c>
      <c r="M3367" s="107">
        <v>90</v>
      </c>
      <c r="N3367" s="107">
        <v>122</v>
      </c>
      <c r="O3367" s="107">
        <v>150</v>
      </c>
      <c r="P3367" s="107">
        <v>179</v>
      </c>
      <c r="Q3367" s="106">
        <f t="shared" si="52"/>
        <v>1274</v>
      </c>
      <c r="R3367" s="87">
        <v>2015</v>
      </c>
    </row>
    <row r="3368" spans="1:18" x14ac:dyDescent="0.25">
      <c r="A3368" s="88">
        <v>3819</v>
      </c>
      <c r="B3368" s="92" t="s">
        <v>3298</v>
      </c>
      <c r="C3368" s="92" t="s">
        <v>56</v>
      </c>
      <c r="D3368" s="93">
        <v>2922854</v>
      </c>
      <c r="E3368" s="107">
        <v>216</v>
      </c>
      <c r="F3368" s="107">
        <v>188</v>
      </c>
      <c r="G3368" s="107">
        <v>184</v>
      </c>
      <c r="H3368" s="107">
        <v>164</v>
      </c>
      <c r="I3368" s="107">
        <v>147</v>
      </c>
      <c r="J3368" s="107">
        <v>127</v>
      </c>
      <c r="K3368" s="107">
        <v>134</v>
      </c>
      <c r="L3368" s="107">
        <v>163</v>
      </c>
      <c r="M3368" s="107">
        <v>177</v>
      </c>
      <c r="N3368" s="107">
        <v>204</v>
      </c>
      <c r="O3368" s="107">
        <v>195</v>
      </c>
      <c r="P3368" s="107">
        <v>202</v>
      </c>
      <c r="Q3368" s="106">
        <f t="shared" si="52"/>
        <v>2101</v>
      </c>
      <c r="R3368" s="87">
        <v>2015</v>
      </c>
    </row>
    <row r="3369" spans="1:18" x14ac:dyDescent="0.25">
      <c r="A3369" s="88">
        <v>3820</v>
      </c>
      <c r="B3369" s="92" t="s">
        <v>3299</v>
      </c>
      <c r="C3369" s="92" t="s">
        <v>48</v>
      </c>
      <c r="D3369" s="93">
        <v>3145109</v>
      </c>
      <c r="E3369" s="107">
        <v>198.5</v>
      </c>
      <c r="F3369" s="107">
        <v>154.4</v>
      </c>
      <c r="G3369" s="107">
        <v>161.6</v>
      </c>
      <c r="H3369" s="107">
        <v>144.9</v>
      </c>
      <c r="I3369" s="107">
        <v>126.6</v>
      </c>
      <c r="J3369" s="107">
        <v>117.2</v>
      </c>
      <c r="K3369" s="107">
        <v>131.19999999999999</v>
      </c>
      <c r="L3369" s="107">
        <v>156.5</v>
      </c>
      <c r="M3369" s="107">
        <v>145</v>
      </c>
      <c r="N3369" s="107">
        <v>158.9</v>
      </c>
      <c r="O3369" s="107">
        <v>164.4</v>
      </c>
      <c r="P3369" s="107">
        <v>156.9</v>
      </c>
      <c r="Q3369" s="106">
        <f t="shared" si="52"/>
        <v>1816.1000000000004</v>
      </c>
      <c r="R3369" s="87">
        <v>2015</v>
      </c>
    </row>
    <row r="3370" spans="1:18" x14ac:dyDescent="0.25">
      <c r="A3370" s="88">
        <v>3821</v>
      </c>
      <c r="B3370" s="92" t="s">
        <v>3300</v>
      </c>
      <c r="C3370" s="92" t="s">
        <v>46</v>
      </c>
      <c r="D3370" s="93">
        <v>5214903</v>
      </c>
      <c r="E3370" s="107">
        <v>147</v>
      </c>
      <c r="F3370" s="107">
        <v>128</v>
      </c>
      <c r="G3370" s="107">
        <v>132</v>
      </c>
      <c r="H3370" s="107">
        <v>121</v>
      </c>
      <c r="I3370" s="107">
        <v>116</v>
      </c>
      <c r="J3370" s="107">
        <v>103</v>
      </c>
      <c r="K3370" s="107">
        <v>115</v>
      </c>
      <c r="L3370" s="107">
        <v>138</v>
      </c>
      <c r="M3370" s="107">
        <v>148</v>
      </c>
      <c r="N3370" s="107">
        <v>156</v>
      </c>
      <c r="O3370" s="107">
        <v>135</v>
      </c>
      <c r="P3370" s="107">
        <v>136</v>
      </c>
      <c r="Q3370" s="106">
        <f t="shared" si="52"/>
        <v>1575</v>
      </c>
      <c r="R3370" s="87">
        <v>2015</v>
      </c>
    </row>
    <row r="3371" spans="1:18" x14ac:dyDescent="0.25">
      <c r="A3371" s="88">
        <v>3822</v>
      </c>
      <c r="B3371" s="92" t="s">
        <v>3301</v>
      </c>
      <c r="C3371" s="92" t="s">
        <v>81</v>
      </c>
      <c r="D3371" s="93">
        <v>4313359</v>
      </c>
      <c r="E3371" s="107">
        <v>159</v>
      </c>
      <c r="F3371" s="107">
        <v>128</v>
      </c>
      <c r="G3371" s="107">
        <v>117</v>
      </c>
      <c r="H3371" s="107">
        <v>82</v>
      </c>
      <c r="I3371" s="107">
        <v>56</v>
      </c>
      <c r="J3371" s="107">
        <v>42</v>
      </c>
      <c r="K3371" s="107">
        <v>50</v>
      </c>
      <c r="L3371" s="107">
        <v>71</v>
      </c>
      <c r="M3371" s="107">
        <v>83</v>
      </c>
      <c r="N3371" s="107">
        <v>119</v>
      </c>
      <c r="O3371" s="107">
        <v>147</v>
      </c>
      <c r="P3371" s="107">
        <v>166</v>
      </c>
      <c r="Q3371" s="106">
        <f t="shared" si="52"/>
        <v>1220</v>
      </c>
      <c r="R3371" s="87">
        <v>2015</v>
      </c>
    </row>
    <row r="3372" spans="1:18" x14ac:dyDescent="0.25">
      <c r="A3372" s="88">
        <v>3823</v>
      </c>
      <c r="B3372" s="92" t="s">
        <v>3302</v>
      </c>
      <c r="C3372" s="92" t="s">
        <v>68</v>
      </c>
      <c r="D3372" s="93">
        <v>1715002</v>
      </c>
      <c r="E3372" s="107">
        <v>125</v>
      </c>
      <c r="F3372" s="107">
        <v>107</v>
      </c>
      <c r="G3372" s="107">
        <v>115</v>
      </c>
      <c r="H3372" s="107">
        <v>110</v>
      </c>
      <c r="I3372" s="107">
        <v>110</v>
      </c>
      <c r="J3372" s="107">
        <v>101</v>
      </c>
      <c r="K3372" s="107">
        <v>108</v>
      </c>
      <c r="L3372" s="107">
        <v>131</v>
      </c>
      <c r="M3372" s="107">
        <v>136</v>
      </c>
      <c r="N3372" s="107">
        <v>136</v>
      </c>
      <c r="O3372" s="107">
        <v>121</v>
      </c>
      <c r="P3372" s="107">
        <v>122</v>
      </c>
      <c r="Q3372" s="106">
        <f t="shared" si="52"/>
        <v>1422</v>
      </c>
      <c r="R3372" s="87">
        <v>2015</v>
      </c>
    </row>
    <row r="3373" spans="1:18" x14ac:dyDescent="0.25">
      <c r="A3373" s="88">
        <v>3824</v>
      </c>
      <c r="B3373" s="92" t="s">
        <v>3303</v>
      </c>
      <c r="C3373" s="92" t="s">
        <v>54</v>
      </c>
      <c r="D3373" s="93">
        <v>2309300</v>
      </c>
      <c r="E3373" s="107">
        <v>192</v>
      </c>
      <c r="F3373" s="107">
        <v>166</v>
      </c>
      <c r="G3373" s="107">
        <v>170</v>
      </c>
      <c r="H3373" s="107">
        <v>159</v>
      </c>
      <c r="I3373" s="107">
        <v>159</v>
      </c>
      <c r="J3373" s="107">
        <v>152</v>
      </c>
      <c r="K3373" s="107">
        <v>169</v>
      </c>
      <c r="L3373" s="107">
        <v>195</v>
      </c>
      <c r="M3373" s="107">
        <v>200</v>
      </c>
      <c r="N3373" s="107">
        <v>214</v>
      </c>
      <c r="O3373" s="107">
        <v>201</v>
      </c>
      <c r="P3373" s="107">
        <v>200</v>
      </c>
      <c r="Q3373" s="106">
        <f t="shared" si="52"/>
        <v>2177</v>
      </c>
      <c r="R3373" s="87">
        <v>2015</v>
      </c>
    </row>
    <row r="3374" spans="1:18" x14ac:dyDescent="0.25">
      <c r="A3374" s="88">
        <v>3825</v>
      </c>
      <c r="B3374" s="92" t="s">
        <v>3304</v>
      </c>
      <c r="C3374" s="92" t="s">
        <v>59</v>
      </c>
      <c r="D3374" s="93">
        <v>4117214</v>
      </c>
      <c r="E3374" s="107">
        <v>185</v>
      </c>
      <c r="F3374" s="107">
        <v>157</v>
      </c>
      <c r="G3374" s="107">
        <v>152</v>
      </c>
      <c r="H3374" s="107">
        <v>124</v>
      </c>
      <c r="I3374" s="107">
        <v>95</v>
      </c>
      <c r="J3374" s="107">
        <v>77</v>
      </c>
      <c r="K3374" s="107">
        <v>87</v>
      </c>
      <c r="L3374" s="107">
        <v>117</v>
      </c>
      <c r="M3374" s="107">
        <v>129</v>
      </c>
      <c r="N3374" s="107">
        <v>156</v>
      </c>
      <c r="O3374" s="107">
        <v>176</v>
      </c>
      <c r="P3374" s="107">
        <v>187</v>
      </c>
      <c r="Q3374" s="106">
        <f t="shared" si="52"/>
        <v>1642</v>
      </c>
      <c r="R3374" s="87">
        <v>2015</v>
      </c>
    </row>
    <row r="3375" spans="1:18" x14ac:dyDescent="0.25">
      <c r="A3375" s="88">
        <v>3826</v>
      </c>
      <c r="B3375" s="92" t="s">
        <v>3305</v>
      </c>
      <c r="C3375" s="92" t="s">
        <v>84</v>
      </c>
      <c r="D3375" s="93">
        <v>5106190</v>
      </c>
      <c r="E3375" s="107">
        <v>113</v>
      </c>
      <c r="F3375" s="107">
        <v>101</v>
      </c>
      <c r="G3375" s="107">
        <v>105</v>
      </c>
      <c r="H3375" s="107">
        <v>102</v>
      </c>
      <c r="I3375" s="107">
        <v>111</v>
      </c>
      <c r="J3375" s="107">
        <v>99</v>
      </c>
      <c r="K3375" s="107">
        <v>115</v>
      </c>
      <c r="L3375" s="107">
        <v>135</v>
      </c>
      <c r="M3375" s="107">
        <v>127</v>
      </c>
      <c r="N3375" s="107">
        <v>128</v>
      </c>
      <c r="O3375" s="107">
        <v>114</v>
      </c>
      <c r="P3375" s="107">
        <v>114</v>
      </c>
      <c r="Q3375" s="106">
        <f t="shared" si="52"/>
        <v>1364</v>
      </c>
      <c r="R3375" s="87">
        <v>2015</v>
      </c>
    </row>
    <row r="3376" spans="1:18" x14ac:dyDescent="0.25">
      <c r="A3376" s="88">
        <v>3827</v>
      </c>
      <c r="B3376" s="92" t="s">
        <v>3306</v>
      </c>
      <c r="C3376" s="92" t="s">
        <v>79</v>
      </c>
      <c r="D3376" s="93">
        <v>2207959</v>
      </c>
      <c r="E3376" s="107">
        <v>153</v>
      </c>
      <c r="F3376" s="107">
        <v>137</v>
      </c>
      <c r="G3376" s="107">
        <v>143</v>
      </c>
      <c r="H3376" s="107">
        <v>134</v>
      </c>
      <c r="I3376" s="107">
        <v>131</v>
      </c>
      <c r="J3376" s="107">
        <v>119</v>
      </c>
      <c r="K3376" s="107">
        <v>128</v>
      </c>
      <c r="L3376" s="107">
        <v>144</v>
      </c>
      <c r="M3376" s="107">
        <v>153</v>
      </c>
      <c r="N3376" s="107">
        <v>166</v>
      </c>
      <c r="O3376" s="107">
        <v>156</v>
      </c>
      <c r="P3376" s="107">
        <v>151</v>
      </c>
      <c r="Q3376" s="106">
        <f t="shared" si="52"/>
        <v>1715</v>
      </c>
      <c r="R3376" s="87">
        <v>2015</v>
      </c>
    </row>
    <row r="3377" spans="1:18" x14ac:dyDescent="0.25">
      <c r="A3377" s="88">
        <v>3828</v>
      </c>
      <c r="B3377" s="92" t="s">
        <v>3306</v>
      </c>
      <c r="C3377" s="92" t="s">
        <v>81</v>
      </c>
      <c r="D3377" s="93">
        <v>4313375</v>
      </c>
      <c r="E3377" s="107">
        <v>161</v>
      </c>
      <c r="F3377" s="107">
        <v>131</v>
      </c>
      <c r="G3377" s="107">
        <v>115</v>
      </c>
      <c r="H3377" s="107">
        <v>75</v>
      </c>
      <c r="I3377" s="107">
        <v>49</v>
      </c>
      <c r="J3377" s="107">
        <v>33</v>
      </c>
      <c r="K3377" s="107">
        <v>38</v>
      </c>
      <c r="L3377" s="107">
        <v>59</v>
      </c>
      <c r="M3377" s="107">
        <v>77</v>
      </c>
      <c r="N3377" s="107">
        <v>112</v>
      </c>
      <c r="O3377" s="107">
        <v>142</v>
      </c>
      <c r="P3377" s="107">
        <v>165</v>
      </c>
      <c r="Q3377" s="106">
        <f t="shared" si="52"/>
        <v>1157</v>
      </c>
      <c r="R3377" s="87">
        <v>2015</v>
      </c>
    </row>
    <row r="3378" spans="1:18" x14ac:dyDescent="0.25">
      <c r="A3378" s="88">
        <v>3829</v>
      </c>
      <c r="B3378" s="92" t="s">
        <v>3307</v>
      </c>
      <c r="C3378" s="92" t="s">
        <v>59</v>
      </c>
      <c r="D3378" s="93">
        <v>4117222</v>
      </c>
      <c r="E3378" s="107">
        <v>181</v>
      </c>
      <c r="F3378" s="107">
        <v>159</v>
      </c>
      <c r="G3378" s="107">
        <v>149</v>
      </c>
      <c r="H3378" s="107">
        <v>117</v>
      </c>
      <c r="I3378" s="107">
        <v>89</v>
      </c>
      <c r="J3378" s="107">
        <v>68</v>
      </c>
      <c r="K3378" s="107">
        <v>80</v>
      </c>
      <c r="L3378" s="107">
        <v>108</v>
      </c>
      <c r="M3378" s="107">
        <v>121</v>
      </c>
      <c r="N3378" s="107">
        <v>153</v>
      </c>
      <c r="O3378" s="107">
        <v>171</v>
      </c>
      <c r="P3378" s="107">
        <v>188</v>
      </c>
      <c r="Q3378" s="106">
        <f t="shared" si="52"/>
        <v>1584</v>
      </c>
      <c r="R3378" s="87">
        <v>2015</v>
      </c>
    </row>
    <row r="3379" spans="1:18" x14ac:dyDescent="0.25">
      <c r="A3379" s="88">
        <v>3830</v>
      </c>
      <c r="B3379" s="92" t="s">
        <v>3308</v>
      </c>
      <c r="C3379" s="92" t="s">
        <v>48</v>
      </c>
      <c r="D3379" s="93">
        <v>3145208</v>
      </c>
      <c r="E3379" s="107">
        <v>186</v>
      </c>
      <c r="F3379" s="107">
        <v>156</v>
      </c>
      <c r="G3379" s="107">
        <v>156</v>
      </c>
      <c r="H3379" s="107">
        <v>129</v>
      </c>
      <c r="I3379" s="107">
        <v>110</v>
      </c>
      <c r="J3379" s="107">
        <v>94</v>
      </c>
      <c r="K3379" s="107">
        <v>106</v>
      </c>
      <c r="L3379" s="107">
        <v>138</v>
      </c>
      <c r="M3379" s="107">
        <v>153</v>
      </c>
      <c r="N3379" s="107">
        <v>168</v>
      </c>
      <c r="O3379" s="107">
        <v>165</v>
      </c>
      <c r="P3379" s="107">
        <v>157</v>
      </c>
      <c r="Q3379" s="106">
        <f t="shared" si="52"/>
        <v>1718</v>
      </c>
      <c r="R3379" s="87">
        <v>2015</v>
      </c>
    </row>
    <row r="3380" spans="1:18" x14ac:dyDescent="0.25">
      <c r="A3380" s="88">
        <v>3831</v>
      </c>
      <c r="B3380" s="92" t="s">
        <v>3309</v>
      </c>
      <c r="C3380" s="92" t="s">
        <v>56</v>
      </c>
      <c r="D3380" s="93">
        <v>2922904</v>
      </c>
      <c r="E3380" s="107">
        <v>223</v>
      </c>
      <c r="F3380" s="107">
        <v>194</v>
      </c>
      <c r="G3380" s="107">
        <v>188</v>
      </c>
      <c r="H3380" s="107">
        <v>162</v>
      </c>
      <c r="I3380" s="107">
        <v>141</v>
      </c>
      <c r="J3380" s="107">
        <v>121</v>
      </c>
      <c r="K3380" s="107">
        <v>125</v>
      </c>
      <c r="L3380" s="107">
        <v>150</v>
      </c>
      <c r="M3380" s="107">
        <v>166</v>
      </c>
      <c r="N3380" s="107">
        <v>194</v>
      </c>
      <c r="O3380" s="107">
        <v>194</v>
      </c>
      <c r="P3380" s="107">
        <v>206</v>
      </c>
      <c r="Q3380" s="106">
        <f t="shared" si="52"/>
        <v>2064</v>
      </c>
      <c r="R3380" s="87">
        <v>2015</v>
      </c>
    </row>
    <row r="3381" spans="1:18" x14ac:dyDescent="0.25">
      <c r="A3381" s="88">
        <v>3832</v>
      </c>
      <c r="B3381" s="92" t="s">
        <v>3310</v>
      </c>
      <c r="C3381" s="92" t="s">
        <v>59</v>
      </c>
      <c r="D3381" s="93">
        <v>4117271</v>
      </c>
      <c r="E3381" s="107">
        <v>197</v>
      </c>
      <c r="F3381" s="107">
        <v>168</v>
      </c>
      <c r="G3381" s="107">
        <v>157</v>
      </c>
      <c r="H3381" s="107">
        <v>123</v>
      </c>
      <c r="I3381" s="107">
        <v>92</v>
      </c>
      <c r="J3381" s="107">
        <v>72</v>
      </c>
      <c r="K3381" s="107">
        <v>82</v>
      </c>
      <c r="L3381" s="107">
        <v>112</v>
      </c>
      <c r="M3381" s="107">
        <v>128</v>
      </c>
      <c r="N3381" s="107">
        <v>161</v>
      </c>
      <c r="O3381" s="107">
        <v>185</v>
      </c>
      <c r="P3381" s="107">
        <v>203</v>
      </c>
      <c r="Q3381" s="106">
        <f t="shared" si="52"/>
        <v>1680</v>
      </c>
      <c r="R3381" s="87">
        <v>2015</v>
      </c>
    </row>
    <row r="3382" spans="1:18" x14ac:dyDescent="0.25">
      <c r="A3382" s="88">
        <v>3833</v>
      </c>
      <c r="B3382" s="92" t="s">
        <v>3311</v>
      </c>
      <c r="C3382" s="92" t="s">
        <v>52</v>
      </c>
      <c r="D3382" s="93">
        <v>1505007</v>
      </c>
      <c r="E3382" s="107">
        <v>144</v>
      </c>
      <c r="F3382" s="107">
        <v>113</v>
      </c>
      <c r="G3382" s="107">
        <v>117</v>
      </c>
      <c r="H3382" s="107">
        <v>123</v>
      </c>
      <c r="I3382" s="107">
        <v>134</v>
      </c>
      <c r="J3382" s="107">
        <v>140</v>
      </c>
      <c r="K3382" s="107">
        <v>154</v>
      </c>
      <c r="L3382" s="107">
        <v>176</v>
      </c>
      <c r="M3382" s="107">
        <v>172</v>
      </c>
      <c r="N3382" s="107">
        <v>190</v>
      </c>
      <c r="O3382" s="107">
        <v>182</v>
      </c>
      <c r="P3382" s="107">
        <v>172</v>
      </c>
      <c r="Q3382" s="106">
        <f t="shared" si="52"/>
        <v>1817</v>
      </c>
      <c r="R3382" s="87">
        <v>2015</v>
      </c>
    </row>
    <row r="3383" spans="1:18" x14ac:dyDescent="0.25">
      <c r="A3383" s="88">
        <v>3834</v>
      </c>
      <c r="B3383" s="92" t="s">
        <v>3312</v>
      </c>
      <c r="C3383" s="92" t="s">
        <v>61</v>
      </c>
      <c r="D3383" s="93">
        <v>4211504</v>
      </c>
      <c r="E3383" s="107">
        <v>150</v>
      </c>
      <c r="F3383" s="107">
        <v>125</v>
      </c>
      <c r="G3383" s="107">
        <v>121</v>
      </c>
      <c r="H3383" s="107">
        <v>90</v>
      </c>
      <c r="I3383" s="107">
        <v>65</v>
      </c>
      <c r="J3383" s="107">
        <v>48</v>
      </c>
      <c r="K3383" s="107">
        <v>54</v>
      </c>
      <c r="L3383" s="107">
        <v>70</v>
      </c>
      <c r="M3383" s="107">
        <v>81</v>
      </c>
      <c r="N3383" s="107">
        <v>109</v>
      </c>
      <c r="O3383" s="107">
        <v>134</v>
      </c>
      <c r="P3383" s="107">
        <v>155</v>
      </c>
      <c r="Q3383" s="106">
        <f t="shared" si="52"/>
        <v>1202</v>
      </c>
      <c r="R3383" s="87">
        <v>2015</v>
      </c>
    </row>
    <row r="3384" spans="1:18" x14ac:dyDescent="0.25">
      <c r="A3384" s="88">
        <v>3835</v>
      </c>
      <c r="B3384" s="92" t="s">
        <v>3313</v>
      </c>
      <c r="C3384" s="92" t="s">
        <v>84</v>
      </c>
      <c r="D3384" s="93">
        <v>5106240</v>
      </c>
      <c r="E3384" s="107">
        <v>116</v>
      </c>
      <c r="F3384" s="107">
        <v>103.2</v>
      </c>
      <c r="G3384" s="107">
        <v>104.7</v>
      </c>
      <c r="H3384" s="107">
        <v>102.7</v>
      </c>
      <c r="I3384" s="107">
        <v>100.4</v>
      </c>
      <c r="J3384" s="107">
        <v>92.3</v>
      </c>
      <c r="K3384" s="107">
        <v>103.2</v>
      </c>
      <c r="L3384" s="107">
        <v>112.3</v>
      </c>
      <c r="M3384" s="107">
        <v>109.6</v>
      </c>
      <c r="N3384" s="107">
        <v>123.2</v>
      </c>
      <c r="O3384" s="107">
        <v>115.7</v>
      </c>
      <c r="P3384" s="107">
        <v>115.3</v>
      </c>
      <c r="Q3384" s="106">
        <f t="shared" si="52"/>
        <v>1298.5999999999999</v>
      </c>
      <c r="R3384" s="87">
        <v>2015</v>
      </c>
    </row>
    <row r="3385" spans="1:18" x14ac:dyDescent="0.25">
      <c r="A3385" s="88">
        <v>3836</v>
      </c>
      <c r="B3385" s="92" t="s">
        <v>3314</v>
      </c>
      <c r="C3385" s="92" t="s">
        <v>48</v>
      </c>
      <c r="D3385" s="93">
        <v>3136603</v>
      </c>
      <c r="E3385" s="107">
        <v>169</v>
      </c>
      <c r="F3385" s="107">
        <v>139</v>
      </c>
      <c r="G3385" s="107">
        <v>140</v>
      </c>
      <c r="H3385" s="107">
        <v>115</v>
      </c>
      <c r="I3385" s="107">
        <v>101</v>
      </c>
      <c r="J3385" s="107">
        <v>83</v>
      </c>
      <c r="K3385" s="107">
        <v>91</v>
      </c>
      <c r="L3385" s="107">
        <v>120</v>
      </c>
      <c r="M3385" s="107">
        <v>125</v>
      </c>
      <c r="N3385" s="107">
        <v>142</v>
      </c>
      <c r="O3385" s="107">
        <v>138</v>
      </c>
      <c r="P3385" s="107">
        <v>135</v>
      </c>
      <c r="Q3385" s="106">
        <f t="shared" si="52"/>
        <v>1498</v>
      </c>
      <c r="R3385" s="87">
        <v>2015</v>
      </c>
    </row>
    <row r="3386" spans="1:18" x14ac:dyDescent="0.25">
      <c r="A3386" s="88">
        <v>3837</v>
      </c>
      <c r="B3386" s="92" t="s">
        <v>3314</v>
      </c>
      <c r="C3386" s="92" t="s">
        <v>193</v>
      </c>
      <c r="D3386" s="93">
        <v>1101435</v>
      </c>
      <c r="E3386" s="107">
        <v>107</v>
      </c>
      <c r="F3386" s="107">
        <v>99</v>
      </c>
      <c r="G3386" s="107">
        <v>111</v>
      </c>
      <c r="H3386" s="107">
        <v>95</v>
      </c>
      <c r="I3386" s="107">
        <v>95</v>
      </c>
      <c r="J3386" s="107">
        <v>87</v>
      </c>
      <c r="K3386" s="107">
        <v>100</v>
      </c>
      <c r="L3386" s="107">
        <v>118</v>
      </c>
      <c r="M3386" s="107">
        <v>112</v>
      </c>
      <c r="N3386" s="107">
        <v>118</v>
      </c>
      <c r="O3386" s="107">
        <v>113</v>
      </c>
      <c r="P3386" s="107">
        <v>109</v>
      </c>
      <c r="Q3386" s="106">
        <f t="shared" si="52"/>
        <v>1264</v>
      </c>
      <c r="R3386" s="87">
        <v>2015</v>
      </c>
    </row>
    <row r="3387" spans="1:18" x14ac:dyDescent="0.25">
      <c r="A3387" s="88">
        <v>3838</v>
      </c>
      <c r="B3387" s="92" t="s">
        <v>3315</v>
      </c>
      <c r="C3387" s="92" t="s">
        <v>99</v>
      </c>
      <c r="D3387" s="93">
        <v>3203908</v>
      </c>
      <c r="E3387" s="107">
        <v>158</v>
      </c>
      <c r="F3387" s="107">
        <v>132</v>
      </c>
      <c r="G3387" s="107">
        <v>130</v>
      </c>
      <c r="H3387" s="107">
        <v>100</v>
      </c>
      <c r="I3387" s="107">
        <v>83</v>
      </c>
      <c r="J3387" s="107">
        <v>67</v>
      </c>
      <c r="K3387" s="107">
        <v>71</v>
      </c>
      <c r="L3387" s="107">
        <v>88</v>
      </c>
      <c r="M3387" s="107">
        <v>102</v>
      </c>
      <c r="N3387" s="107">
        <v>120</v>
      </c>
      <c r="O3387" s="107">
        <v>125</v>
      </c>
      <c r="P3387" s="107">
        <v>139</v>
      </c>
      <c r="Q3387" s="106">
        <f t="shared" si="52"/>
        <v>1315</v>
      </c>
      <c r="R3387" s="87">
        <v>2015</v>
      </c>
    </row>
    <row r="3388" spans="1:18" x14ac:dyDescent="0.25">
      <c r="A3388" s="88">
        <v>3839</v>
      </c>
      <c r="B3388" s="92" t="s">
        <v>3316</v>
      </c>
      <c r="C3388" s="92" t="s">
        <v>46</v>
      </c>
      <c r="D3388" s="93">
        <v>5215009</v>
      </c>
      <c r="E3388" s="107">
        <v>121</v>
      </c>
      <c r="F3388" s="107">
        <v>108</v>
      </c>
      <c r="G3388" s="107">
        <v>115</v>
      </c>
      <c r="H3388" s="107">
        <v>107</v>
      </c>
      <c r="I3388" s="107">
        <v>97</v>
      </c>
      <c r="J3388" s="107">
        <v>85</v>
      </c>
      <c r="K3388" s="107">
        <v>101</v>
      </c>
      <c r="L3388" s="107">
        <v>124</v>
      </c>
      <c r="M3388" s="107">
        <v>121</v>
      </c>
      <c r="N3388" s="107">
        <v>129</v>
      </c>
      <c r="O3388" s="107">
        <v>117</v>
      </c>
      <c r="P3388" s="107">
        <v>114</v>
      </c>
      <c r="Q3388" s="106">
        <f t="shared" si="52"/>
        <v>1339</v>
      </c>
      <c r="R3388" s="87">
        <v>2015</v>
      </c>
    </row>
    <row r="3389" spans="1:18" x14ac:dyDescent="0.25">
      <c r="A3389" s="88">
        <v>3840</v>
      </c>
      <c r="B3389" s="92" t="s">
        <v>3316</v>
      </c>
      <c r="C3389" s="92" t="s">
        <v>61</v>
      </c>
      <c r="D3389" s="93">
        <v>4211603</v>
      </c>
      <c r="E3389" s="107">
        <v>198</v>
      </c>
      <c r="F3389" s="107">
        <v>161</v>
      </c>
      <c r="G3389" s="107">
        <v>152</v>
      </c>
      <c r="H3389" s="107">
        <v>109</v>
      </c>
      <c r="I3389" s="107">
        <v>78</v>
      </c>
      <c r="J3389" s="107">
        <v>59</v>
      </c>
      <c r="K3389" s="107">
        <v>67</v>
      </c>
      <c r="L3389" s="107">
        <v>92</v>
      </c>
      <c r="M3389" s="107">
        <v>114</v>
      </c>
      <c r="N3389" s="107">
        <v>152</v>
      </c>
      <c r="O3389" s="107">
        <v>180</v>
      </c>
      <c r="P3389" s="107">
        <v>204</v>
      </c>
      <c r="Q3389" s="106">
        <f t="shared" si="52"/>
        <v>1566</v>
      </c>
      <c r="R3389" s="87">
        <v>2015</v>
      </c>
    </row>
    <row r="3390" spans="1:18" x14ac:dyDescent="0.25">
      <c r="A3390" s="88">
        <v>3841</v>
      </c>
      <c r="B3390" s="92" t="s">
        <v>3317</v>
      </c>
      <c r="C3390" s="92" t="s">
        <v>56</v>
      </c>
      <c r="D3390" s="93">
        <v>2923001</v>
      </c>
      <c r="E3390" s="107">
        <v>161</v>
      </c>
      <c r="F3390" s="107">
        <v>136.30000000000001</v>
      </c>
      <c r="G3390" s="107">
        <v>129</v>
      </c>
      <c r="H3390" s="107">
        <v>104.3</v>
      </c>
      <c r="I3390" s="107">
        <v>87.3</v>
      </c>
      <c r="J3390" s="107">
        <v>70</v>
      </c>
      <c r="K3390" s="107">
        <v>74.7</v>
      </c>
      <c r="L3390" s="107">
        <v>92</v>
      </c>
      <c r="M3390" s="107">
        <v>106</v>
      </c>
      <c r="N3390" s="107">
        <v>121.3</v>
      </c>
      <c r="O3390" s="107">
        <v>123.3</v>
      </c>
      <c r="P3390" s="107">
        <v>141.69999999999999</v>
      </c>
      <c r="Q3390" s="106">
        <f t="shared" si="52"/>
        <v>1346.9</v>
      </c>
      <c r="R3390" s="87">
        <v>2015</v>
      </c>
    </row>
    <row r="3391" spans="1:18" x14ac:dyDescent="0.25">
      <c r="A3391" s="88">
        <v>3842</v>
      </c>
      <c r="B3391" s="92" t="s">
        <v>3318</v>
      </c>
      <c r="C3391" s="92" t="s">
        <v>84</v>
      </c>
      <c r="D3391" s="93">
        <v>5106257</v>
      </c>
      <c r="E3391" s="107">
        <v>139</v>
      </c>
      <c r="F3391" s="107">
        <v>118</v>
      </c>
      <c r="G3391" s="107">
        <v>129</v>
      </c>
      <c r="H3391" s="107">
        <v>123</v>
      </c>
      <c r="I3391" s="107">
        <v>121</v>
      </c>
      <c r="J3391" s="107">
        <v>108</v>
      </c>
      <c r="K3391" s="107">
        <v>125</v>
      </c>
      <c r="L3391" s="107">
        <v>146</v>
      </c>
      <c r="M3391" s="107">
        <v>142</v>
      </c>
      <c r="N3391" s="107">
        <v>149</v>
      </c>
      <c r="O3391" s="107">
        <v>134</v>
      </c>
      <c r="P3391" s="107">
        <v>133</v>
      </c>
      <c r="Q3391" s="106">
        <f t="shared" si="52"/>
        <v>1567</v>
      </c>
      <c r="R3391" s="87">
        <v>2015</v>
      </c>
    </row>
    <row r="3392" spans="1:18" x14ac:dyDescent="0.25">
      <c r="A3392" s="88">
        <v>3843</v>
      </c>
      <c r="B3392" s="92" t="s">
        <v>3319</v>
      </c>
      <c r="C3392" s="92" t="s">
        <v>91</v>
      </c>
      <c r="D3392" s="93">
        <v>3533254</v>
      </c>
      <c r="E3392" s="107">
        <v>122</v>
      </c>
      <c r="F3392" s="107">
        <v>106</v>
      </c>
      <c r="G3392" s="107">
        <v>108</v>
      </c>
      <c r="H3392" s="107">
        <v>85</v>
      </c>
      <c r="I3392" s="107">
        <v>69</v>
      </c>
      <c r="J3392" s="107">
        <v>54</v>
      </c>
      <c r="K3392" s="107">
        <v>61</v>
      </c>
      <c r="L3392" s="107">
        <v>91</v>
      </c>
      <c r="M3392" s="107">
        <v>107</v>
      </c>
      <c r="N3392" s="107">
        <v>120</v>
      </c>
      <c r="O3392" s="107">
        <v>125</v>
      </c>
      <c r="P3392" s="107">
        <v>127</v>
      </c>
      <c r="Q3392" s="106">
        <f t="shared" si="52"/>
        <v>1175</v>
      </c>
      <c r="R3392" s="87">
        <v>2015</v>
      </c>
    </row>
    <row r="3393" spans="1:18" x14ac:dyDescent="0.25">
      <c r="A3393" s="88">
        <v>3844</v>
      </c>
      <c r="B3393" s="92" t="s">
        <v>3320</v>
      </c>
      <c r="C3393" s="92" t="s">
        <v>68</v>
      </c>
      <c r="D3393" s="93">
        <v>1715101</v>
      </c>
      <c r="E3393" s="107">
        <v>141</v>
      </c>
      <c r="F3393" s="107">
        <v>121</v>
      </c>
      <c r="G3393" s="107">
        <v>128</v>
      </c>
      <c r="H3393" s="107">
        <v>125</v>
      </c>
      <c r="I3393" s="107">
        <v>123</v>
      </c>
      <c r="J3393" s="107">
        <v>113</v>
      </c>
      <c r="K3393" s="107">
        <v>122</v>
      </c>
      <c r="L3393" s="107">
        <v>145</v>
      </c>
      <c r="M3393" s="107">
        <v>151</v>
      </c>
      <c r="N3393" s="107">
        <v>151</v>
      </c>
      <c r="O3393" s="107">
        <v>137</v>
      </c>
      <c r="P3393" s="107">
        <v>136</v>
      </c>
      <c r="Q3393" s="106">
        <f t="shared" si="52"/>
        <v>1593</v>
      </c>
      <c r="R3393" s="87">
        <v>2015</v>
      </c>
    </row>
    <row r="3394" spans="1:18" x14ac:dyDescent="0.25">
      <c r="A3394" s="88">
        <v>3845</v>
      </c>
      <c r="B3394" s="92" t="s">
        <v>3321</v>
      </c>
      <c r="C3394" s="92" t="s">
        <v>231</v>
      </c>
      <c r="D3394" s="93">
        <v>1303205</v>
      </c>
      <c r="E3394" s="107">
        <v>116</v>
      </c>
      <c r="F3394" s="107">
        <v>106</v>
      </c>
      <c r="G3394" s="107">
        <v>116</v>
      </c>
      <c r="H3394" s="107">
        <v>106</v>
      </c>
      <c r="I3394" s="107">
        <v>108</v>
      </c>
      <c r="J3394" s="107">
        <v>105</v>
      </c>
      <c r="K3394" s="107">
        <v>115</v>
      </c>
      <c r="L3394" s="107">
        <v>130</v>
      </c>
      <c r="M3394" s="107">
        <v>134</v>
      </c>
      <c r="N3394" s="107">
        <v>135</v>
      </c>
      <c r="O3394" s="107">
        <v>125</v>
      </c>
      <c r="P3394" s="107">
        <v>120</v>
      </c>
      <c r="Q3394" s="106">
        <f t="shared" ref="Q3394:Q3457" si="53">SUM(E3394:P3394)</f>
        <v>1416</v>
      </c>
      <c r="R3394" s="87">
        <v>2015</v>
      </c>
    </row>
    <row r="3395" spans="1:18" x14ac:dyDescent="0.25">
      <c r="A3395" s="88">
        <v>3846</v>
      </c>
      <c r="B3395" s="92" t="s">
        <v>3322</v>
      </c>
      <c r="C3395" s="92" t="s">
        <v>68</v>
      </c>
      <c r="D3395" s="93">
        <v>1715150</v>
      </c>
      <c r="E3395" s="107">
        <v>152</v>
      </c>
      <c r="F3395" s="107">
        <v>133</v>
      </c>
      <c r="G3395" s="107">
        <v>136</v>
      </c>
      <c r="H3395" s="107">
        <v>128</v>
      </c>
      <c r="I3395" s="107">
        <v>125</v>
      </c>
      <c r="J3395" s="107">
        <v>111</v>
      </c>
      <c r="K3395" s="107">
        <v>122</v>
      </c>
      <c r="L3395" s="107">
        <v>142</v>
      </c>
      <c r="M3395" s="107">
        <v>154</v>
      </c>
      <c r="N3395" s="107">
        <v>164</v>
      </c>
      <c r="O3395" s="107">
        <v>140</v>
      </c>
      <c r="P3395" s="107">
        <v>140</v>
      </c>
      <c r="Q3395" s="106">
        <f t="shared" si="53"/>
        <v>1647</v>
      </c>
      <c r="R3395" s="87">
        <v>2015</v>
      </c>
    </row>
    <row r="3396" spans="1:18" x14ac:dyDescent="0.25">
      <c r="A3396" s="88">
        <v>3847</v>
      </c>
      <c r="B3396" s="92" t="s">
        <v>3323</v>
      </c>
      <c r="C3396" s="92" t="s">
        <v>231</v>
      </c>
      <c r="D3396" s="93">
        <v>1303304</v>
      </c>
      <c r="E3396" s="107">
        <v>108</v>
      </c>
      <c r="F3396" s="107">
        <v>97</v>
      </c>
      <c r="G3396" s="107">
        <v>109</v>
      </c>
      <c r="H3396" s="107">
        <v>101</v>
      </c>
      <c r="I3396" s="107">
        <v>107</v>
      </c>
      <c r="J3396" s="107">
        <v>105</v>
      </c>
      <c r="K3396" s="107">
        <v>113</v>
      </c>
      <c r="L3396" s="107">
        <v>127</v>
      </c>
      <c r="M3396" s="107">
        <v>127</v>
      </c>
      <c r="N3396" s="107">
        <v>126</v>
      </c>
      <c r="O3396" s="107">
        <v>119</v>
      </c>
      <c r="P3396" s="107">
        <v>112</v>
      </c>
      <c r="Q3396" s="106">
        <f t="shared" si="53"/>
        <v>1351</v>
      </c>
      <c r="R3396" s="87">
        <v>2015</v>
      </c>
    </row>
    <row r="3397" spans="1:18" x14ac:dyDescent="0.25">
      <c r="A3397" s="88">
        <v>3848</v>
      </c>
      <c r="B3397" s="92" t="s">
        <v>3324</v>
      </c>
      <c r="C3397" s="92" t="s">
        <v>81</v>
      </c>
      <c r="D3397" s="93">
        <v>4313490</v>
      </c>
      <c r="E3397" s="107">
        <v>171</v>
      </c>
      <c r="F3397" s="107">
        <v>135</v>
      </c>
      <c r="G3397" s="107">
        <v>127</v>
      </c>
      <c r="H3397" s="107">
        <v>84</v>
      </c>
      <c r="I3397" s="107">
        <v>57</v>
      </c>
      <c r="J3397" s="107">
        <v>44</v>
      </c>
      <c r="K3397" s="107">
        <v>51</v>
      </c>
      <c r="L3397" s="107">
        <v>73</v>
      </c>
      <c r="M3397" s="107">
        <v>93</v>
      </c>
      <c r="N3397" s="107">
        <v>125</v>
      </c>
      <c r="O3397" s="107">
        <v>152</v>
      </c>
      <c r="P3397" s="107">
        <v>179</v>
      </c>
      <c r="Q3397" s="106">
        <f t="shared" si="53"/>
        <v>1291</v>
      </c>
      <c r="R3397" s="87">
        <v>2015</v>
      </c>
    </row>
    <row r="3398" spans="1:18" x14ac:dyDescent="0.25">
      <c r="A3398" s="88">
        <v>3849</v>
      </c>
      <c r="B3398" s="92" t="s">
        <v>3325</v>
      </c>
      <c r="C3398" s="92" t="s">
        <v>46</v>
      </c>
      <c r="D3398" s="93">
        <v>5215207</v>
      </c>
      <c r="E3398" s="107">
        <v>129</v>
      </c>
      <c r="F3398" s="107">
        <v>112</v>
      </c>
      <c r="G3398" s="107">
        <v>122</v>
      </c>
      <c r="H3398" s="107">
        <v>114</v>
      </c>
      <c r="I3398" s="107">
        <v>106</v>
      </c>
      <c r="J3398" s="107">
        <v>92</v>
      </c>
      <c r="K3398" s="107">
        <v>109</v>
      </c>
      <c r="L3398" s="107">
        <v>133</v>
      </c>
      <c r="M3398" s="107">
        <v>131</v>
      </c>
      <c r="N3398" s="107">
        <v>139</v>
      </c>
      <c r="O3398" s="107">
        <v>127</v>
      </c>
      <c r="P3398" s="107">
        <v>124</v>
      </c>
      <c r="Q3398" s="106">
        <f t="shared" si="53"/>
        <v>1438</v>
      </c>
      <c r="R3398" s="87">
        <v>2015</v>
      </c>
    </row>
    <row r="3399" spans="1:18" x14ac:dyDescent="0.25">
      <c r="A3399" s="88">
        <v>3850</v>
      </c>
      <c r="B3399" s="92" t="s">
        <v>3326</v>
      </c>
      <c r="C3399" s="92" t="s">
        <v>81</v>
      </c>
      <c r="D3399" s="93">
        <v>4313391</v>
      </c>
      <c r="E3399" s="107">
        <v>153</v>
      </c>
      <c r="F3399" s="107">
        <v>121</v>
      </c>
      <c r="G3399" s="107">
        <v>109</v>
      </c>
      <c r="H3399" s="107">
        <v>67</v>
      </c>
      <c r="I3399" s="107">
        <v>45</v>
      </c>
      <c r="J3399" s="107">
        <v>32</v>
      </c>
      <c r="K3399" s="107">
        <v>35</v>
      </c>
      <c r="L3399" s="107">
        <v>54</v>
      </c>
      <c r="M3399" s="107">
        <v>68</v>
      </c>
      <c r="N3399" s="107">
        <v>102</v>
      </c>
      <c r="O3399" s="107">
        <v>132</v>
      </c>
      <c r="P3399" s="107">
        <v>157</v>
      </c>
      <c r="Q3399" s="106">
        <f t="shared" si="53"/>
        <v>1075</v>
      </c>
      <c r="R3399" s="87">
        <v>2015</v>
      </c>
    </row>
    <row r="3400" spans="1:18" x14ac:dyDescent="0.25">
      <c r="A3400" s="88">
        <v>3851</v>
      </c>
      <c r="B3400" s="92" t="s">
        <v>3327</v>
      </c>
      <c r="C3400" s="92" t="s">
        <v>48</v>
      </c>
      <c r="D3400" s="93">
        <v>3145307</v>
      </c>
      <c r="E3400" s="107">
        <v>176</v>
      </c>
      <c r="F3400" s="107">
        <v>150</v>
      </c>
      <c r="G3400" s="107">
        <v>147</v>
      </c>
      <c r="H3400" s="107">
        <v>120</v>
      </c>
      <c r="I3400" s="107">
        <v>105</v>
      </c>
      <c r="J3400" s="107">
        <v>87</v>
      </c>
      <c r="K3400" s="107">
        <v>93</v>
      </c>
      <c r="L3400" s="107">
        <v>122</v>
      </c>
      <c r="M3400" s="107">
        <v>128</v>
      </c>
      <c r="N3400" s="107">
        <v>153</v>
      </c>
      <c r="O3400" s="107">
        <v>147</v>
      </c>
      <c r="P3400" s="107">
        <v>154</v>
      </c>
      <c r="Q3400" s="106">
        <f t="shared" si="53"/>
        <v>1582</v>
      </c>
      <c r="R3400" s="87">
        <v>2015</v>
      </c>
    </row>
    <row r="3401" spans="1:18" x14ac:dyDescent="0.25">
      <c r="A3401" s="88">
        <v>3852</v>
      </c>
      <c r="B3401" s="92" t="s">
        <v>3328</v>
      </c>
      <c r="C3401" s="92" t="s">
        <v>46</v>
      </c>
      <c r="D3401" s="93">
        <v>5215231</v>
      </c>
      <c r="E3401" s="107">
        <v>126</v>
      </c>
      <c r="F3401" s="107">
        <v>108</v>
      </c>
      <c r="G3401" s="107">
        <v>113</v>
      </c>
      <c r="H3401" s="107">
        <v>103</v>
      </c>
      <c r="I3401" s="107">
        <v>93</v>
      </c>
      <c r="J3401" s="107">
        <v>81</v>
      </c>
      <c r="K3401" s="107">
        <v>98</v>
      </c>
      <c r="L3401" s="107">
        <v>122</v>
      </c>
      <c r="M3401" s="107">
        <v>121</v>
      </c>
      <c r="N3401" s="107">
        <v>126</v>
      </c>
      <c r="O3401" s="107">
        <v>115</v>
      </c>
      <c r="P3401" s="107">
        <v>113</v>
      </c>
      <c r="Q3401" s="106">
        <f t="shared" si="53"/>
        <v>1319</v>
      </c>
      <c r="R3401" s="87">
        <v>2015</v>
      </c>
    </row>
    <row r="3402" spans="1:18" x14ac:dyDescent="0.25">
      <c r="A3402" s="88">
        <v>3853</v>
      </c>
      <c r="B3402" s="92" t="s">
        <v>3329</v>
      </c>
      <c r="C3402" s="92" t="s">
        <v>81</v>
      </c>
      <c r="D3402" s="93">
        <v>4313409</v>
      </c>
      <c r="E3402" s="107">
        <v>166</v>
      </c>
      <c r="F3402" s="107">
        <v>134</v>
      </c>
      <c r="G3402" s="107">
        <v>119</v>
      </c>
      <c r="H3402" s="107">
        <v>79</v>
      </c>
      <c r="I3402" s="107">
        <v>52</v>
      </c>
      <c r="J3402" s="107">
        <v>36</v>
      </c>
      <c r="K3402" s="107">
        <v>42</v>
      </c>
      <c r="L3402" s="107">
        <v>64</v>
      </c>
      <c r="M3402" s="107">
        <v>83</v>
      </c>
      <c r="N3402" s="107">
        <v>118</v>
      </c>
      <c r="O3402" s="107">
        <v>148</v>
      </c>
      <c r="P3402" s="107">
        <v>170</v>
      </c>
      <c r="Q3402" s="106">
        <f t="shared" si="53"/>
        <v>1211</v>
      </c>
      <c r="R3402" s="87">
        <v>2015</v>
      </c>
    </row>
    <row r="3403" spans="1:18" x14ac:dyDescent="0.25">
      <c r="A3403" s="88">
        <v>3854</v>
      </c>
      <c r="B3403" s="92" t="s">
        <v>3330</v>
      </c>
      <c r="C3403" s="92" t="s">
        <v>56</v>
      </c>
      <c r="D3403" s="93">
        <v>2923035</v>
      </c>
      <c r="E3403" s="107">
        <v>212</v>
      </c>
      <c r="F3403" s="107">
        <v>187</v>
      </c>
      <c r="G3403" s="107">
        <v>186</v>
      </c>
      <c r="H3403" s="107">
        <v>170</v>
      </c>
      <c r="I3403" s="107">
        <v>155</v>
      </c>
      <c r="J3403" s="107">
        <v>136</v>
      </c>
      <c r="K3403" s="107">
        <v>145</v>
      </c>
      <c r="L3403" s="107">
        <v>175</v>
      </c>
      <c r="M3403" s="107">
        <v>187</v>
      </c>
      <c r="N3403" s="107">
        <v>210</v>
      </c>
      <c r="O3403" s="107">
        <v>195</v>
      </c>
      <c r="P3403" s="107">
        <v>200</v>
      </c>
      <c r="Q3403" s="106">
        <f t="shared" si="53"/>
        <v>2158</v>
      </c>
      <c r="R3403" s="87">
        <v>2015</v>
      </c>
    </row>
    <row r="3404" spans="1:18" x14ac:dyDescent="0.25">
      <c r="A3404" s="88">
        <v>3855</v>
      </c>
      <c r="B3404" s="92" t="s">
        <v>3330</v>
      </c>
      <c r="C3404" s="92" t="s">
        <v>61</v>
      </c>
      <c r="D3404" s="93">
        <v>4211652</v>
      </c>
      <c r="E3404" s="107">
        <v>194</v>
      </c>
      <c r="F3404" s="107">
        <v>163</v>
      </c>
      <c r="G3404" s="107">
        <v>150</v>
      </c>
      <c r="H3404" s="107">
        <v>111</v>
      </c>
      <c r="I3404" s="107">
        <v>81</v>
      </c>
      <c r="J3404" s="107">
        <v>62</v>
      </c>
      <c r="K3404" s="107">
        <v>72</v>
      </c>
      <c r="L3404" s="107">
        <v>102</v>
      </c>
      <c r="M3404" s="107">
        <v>121</v>
      </c>
      <c r="N3404" s="107">
        <v>156</v>
      </c>
      <c r="O3404" s="107">
        <v>183</v>
      </c>
      <c r="P3404" s="107">
        <v>202</v>
      </c>
      <c r="Q3404" s="106">
        <f t="shared" si="53"/>
        <v>1597</v>
      </c>
      <c r="R3404" s="87">
        <v>2015</v>
      </c>
    </row>
    <row r="3405" spans="1:18" x14ac:dyDescent="0.25">
      <c r="A3405" s="88">
        <v>3856</v>
      </c>
      <c r="B3405" s="92" t="s">
        <v>3330</v>
      </c>
      <c r="C3405" s="92" t="s">
        <v>91</v>
      </c>
      <c r="D3405" s="93">
        <v>3533502</v>
      </c>
      <c r="E3405" s="107">
        <v>151</v>
      </c>
      <c r="F3405" s="107">
        <v>129</v>
      </c>
      <c r="G3405" s="107">
        <v>130</v>
      </c>
      <c r="H3405" s="107">
        <v>107</v>
      </c>
      <c r="I3405" s="107">
        <v>87</v>
      </c>
      <c r="J3405" s="107">
        <v>70</v>
      </c>
      <c r="K3405" s="107">
        <v>80</v>
      </c>
      <c r="L3405" s="107">
        <v>111</v>
      </c>
      <c r="M3405" s="107">
        <v>123</v>
      </c>
      <c r="N3405" s="107">
        <v>140</v>
      </c>
      <c r="O3405" s="107">
        <v>150</v>
      </c>
      <c r="P3405" s="107">
        <v>153</v>
      </c>
      <c r="Q3405" s="106">
        <f t="shared" si="53"/>
        <v>1431</v>
      </c>
      <c r="R3405" s="87">
        <v>2015</v>
      </c>
    </row>
    <row r="3406" spans="1:18" x14ac:dyDescent="0.25">
      <c r="A3406" s="88">
        <v>3857</v>
      </c>
      <c r="B3406" s="92" t="s">
        <v>3331</v>
      </c>
      <c r="C3406" s="92" t="s">
        <v>84</v>
      </c>
      <c r="D3406" s="93">
        <v>5106273</v>
      </c>
      <c r="E3406" s="107">
        <v>111</v>
      </c>
      <c r="F3406" s="107">
        <v>98</v>
      </c>
      <c r="G3406" s="107">
        <v>103</v>
      </c>
      <c r="H3406" s="107">
        <v>93</v>
      </c>
      <c r="I3406" s="107">
        <v>102</v>
      </c>
      <c r="J3406" s="107">
        <v>92</v>
      </c>
      <c r="K3406" s="107">
        <v>107</v>
      </c>
      <c r="L3406" s="107">
        <v>125</v>
      </c>
      <c r="M3406" s="107">
        <v>121</v>
      </c>
      <c r="N3406" s="107">
        <v>118</v>
      </c>
      <c r="O3406" s="107">
        <v>109</v>
      </c>
      <c r="P3406" s="107">
        <v>109</v>
      </c>
      <c r="Q3406" s="106">
        <f t="shared" si="53"/>
        <v>1288</v>
      </c>
      <c r="R3406" s="87">
        <v>2015</v>
      </c>
    </row>
    <row r="3407" spans="1:18" x14ac:dyDescent="0.25">
      <c r="A3407" s="88">
        <v>3858</v>
      </c>
      <c r="B3407" s="92" t="s">
        <v>3332</v>
      </c>
      <c r="C3407" s="92" t="s">
        <v>193</v>
      </c>
      <c r="D3407" s="93">
        <v>1100502</v>
      </c>
      <c r="E3407" s="107">
        <v>109</v>
      </c>
      <c r="F3407" s="107">
        <v>100</v>
      </c>
      <c r="G3407" s="107">
        <v>111</v>
      </c>
      <c r="H3407" s="107">
        <v>94</v>
      </c>
      <c r="I3407" s="107">
        <v>93</v>
      </c>
      <c r="J3407" s="107">
        <v>85</v>
      </c>
      <c r="K3407" s="107">
        <v>97</v>
      </c>
      <c r="L3407" s="107">
        <v>118</v>
      </c>
      <c r="M3407" s="107">
        <v>113</v>
      </c>
      <c r="N3407" s="107">
        <v>119</v>
      </c>
      <c r="O3407" s="107">
        <v>114</v>
      </c>
      <c r="P3407" s="107">
        <v>112</v>
      </c>
      <c r="Q3407" s="106">
        <f t="shared" si="53"/>
        <v>1265</v>
      </c>
      <c r="R3407" s="87">
        <v>2015</v>
      </c>
    </row>
    <row r="3408" spans="1:18" x14ac:dyDescent="0.25">
      <c r="A3408" s="88">
        <v>3859</v>
      </c>
      <c r="B3408" s="92" t="s">
        <v>3333</v>
      </c>
      <c r="C3408" s="92" t="s">
        <v>113</v>
      </c>
      <c r="D3408" s="93">
        <v>5006259</v>
      </c>
      <c r="E3408" s="107">
        <v>184</v>
      </c>
      <c r="F3408" s="107">
        <v>161</v>
      </c>
      <c r="G3408" s="107">
        <v>157</v>
      </c>
      <c r="H3408" s="107">
        <v>127</v>
      </c>
      <c r="I3408" s="107">
        <v>99</v>
      </c>
      <c r="J3408" s="107">
        <v>80</v>
      </c>
      <c r="K3408" s="107">
        <v>92</v>
      </c>
      <c r="L3408" s="107">
        <v>122</v>
      </c>
      <c r="M3408" s="107">
        <v>134</v>
      </c>
      <c r="N3408" s="107">
        <v>161</v>
      </c>
      <c r="O3408" s="107">
        <v>178</v>
      </c>
      <c r="P3408" s="107">
        <v>186</v>
      </c>
      <c r="Q3408" s="106">
        <f t="shared" si="53"/>
        <v>1681</v>
      </c>
      <c r="R3408" s="87">
        <v>2015</v>
      </c>
    </row>
    <row r="3409" spans="1:18" x14ac:dyDescent="0.25">
      <c r="A3409" s="88">
        <v>3860</v>
      </c>
      <c r="B3409" s="92" t="s">
        <v>3334</v>
      </c>
      <c r="C3409" s="92" t="s">
        <v>59</v>
      </c>
      <c r="D3409" s="93">
        <v>4117297</v>
      </c>
      <c r="E3409" s="107">
        <v>185</v>
      </c>
      <c r="F3409" s="107">
        <v>158</v>
      </c>
      <c r="G3409" s="107">
        <v>151</v>
      </c>
      <c r="H3409" s="107">
        <v>122</v>
      </c>
      <c r="I3409" s="107">
        <v>93</v>
      </c>
      <c r="J3409" s="107">
        <v>73</v>
      </c>
      <c r="K3409" s="107">
        <v>84</v>
      </c>
      <c r="L3409" s="107">
        <v>113</v>
      </c>
      <c r="M3409" s="107">
        <v>126</v>
      </c>
      <c r="N3409" s="107">
        <v>155</v>
      </c>
      <c r="O3409" s="107">
        <v>176</v>
      </c>
      <c r="P3409" s="107">
        <v>190</v>
      </c>
      <c r="Q3409" s="106">
        <f t="shared" si="53"/>
        <v>1626</v>
      </c>
      <c r="R3409" s="87">
        <v>2015</v>
      </c>
    </row>
    <row r="3410" spans="1:18" x14ac:dyDescent="0.25">
      <c r="A3410" s="88">
        <v>3861</v>
      </c>
      <c r="B3410" s="92" t="s">
        <v>3335</v>
      </c>
      <c r="C3410" s="92" t="s">
        <v>68</v>
      </c>
      <c r="D3410" s="93">
        <v>1715259</v>
      </c>
      <c r="E3410" s="107">
        <v>161</v>
      </c>
      <c r="F3410" s="107">
        <v>140</v>
      </c>
      <c r="G3410" s="107">
        <v>142</v>
      </c>
      <c r="H3410" s="107">
        <v>137</v>
      </c>
      <c r="I3410" s="107">
        <v>134</v>
      </c>
      <c r="J3410" s="107">
        <v>120</v>
      </c>
      <c r="K3410" s="107">
        <v>132</v>
      </c>
      <c r="L3410" s="107">
        <v>152</v>
      </c>
      <c r="M3410" s="107">
        <v>164</v>
      </c>
      <c r="N3410" s="107">
        <v>173</v>
      </c>
      <c r="O3410" s="107">
        <v>150</v>
      </c>
      <c r="P3410" s="107">
        <v>148</v>
      </c>
      <c r="Q3410" s="106">
        <f t="shared" si="53"/>
        <v>1753</v>
      </c>
      <c r="R3410" s="87">
        <v>2015</v>
      </c>
    </row>
    <row r="3411" spans="1:18" x14ac:dyDescent="0.25">
      <c r="A3411" s="88">
        <v>3862</v>
      </c>
      <c r="B3411" s="92" t="s">
        <v>3336</v>
      </c>
      <c r="C3411" s="92" t="s">
        <v>110</v>
      </c>
      <c r="D3411" s="93">
        <v>2705606</v>
      </c>
      <c r="E3411" s="107">
        <v>201</v>
      </c>
      <c r="F3411" s="107">
        <v>173</v>
      </c>
      <c r="G3411" s="107">
        <v>177</v>
      </c>
      <c r="H3411" s="107">
        <v>157</v>
      </c>
      <c r="I3411" s="107">
        <v>130</v>
      </c>
      <c r="J3411" s="107">
        <v>115</v>
      </c>
      <c r="K3411" s="107">
        <v>121</v>
      </c>
      <c r="L3411" s="107">
        <v>139</v>
      </c>
      <c r="M3411" s="107">
        <v>158</v>
      </c>
      <c r="N3411" s="107">
        <v>189</v>
      </c>
      <c r="O3411" s="107">
        <v>192</v>
      </c>
      <c r="P3411" s="107">
        <v>205</v>
      </c>
      <c r="Q3411" s="106">
        <f t="shared" si="53"/>
        <v>1957</v>
      </c>
      <c r="R3411" s="87">
        <v>2015</v>
      </c>
    </row>
    <row r="3412" spans="1:18" x14ac:dyDescent="0.25">
      <c r="A3412" s="88">
        <v>3863</v>
      </c>
      <c r="B3412" s="92" t="s">
        <v>3337</v>
      </c>
      <c r="C3412" s="92" t="s">
        <v>81</v>
      </c>
      <c r="D3412" s="93">
        <v>4313425</v>
      </c>
      <c r="E3412" s="107">
        <v>174</v>
      </c>
      <c r="F3412" s="107">
        <v>140</v>
      </c>
      <c r="G3412" s="107">
        <v>130</v>
      </c>
      <c r="H3412" s="107">
        <v>87</v>
      </c>
      <c r="I3412" s="107">
        <v>61</v>
      </c>
      <c r="J3412" s="107">
        <v>46</v>
      </c>
      <c r="K3412" s="107">
        <v>54</v>
      </c>
      <c r="L3412" s="107">
        <v>79</v>
      </c>
      <c r="M3412" s="107">
        <v>96</v>
      </c>
      <c r="N3412" s="107">
        <v>127</v>
      </c>
      <c r="O3412" s="107">
        <v>156</v>
      </c>
      <c r="P3412" s="107">
        <v>183</v>
      </c>
      <c r="Q3412" s="106">
        <f t="shared" si="53"/>
        <v>1333</v>
      </c>
      <c r="R3412" s="87">
        <v>2015</v>
      </c>
    </row>
    <row r="3413" spans="1:18" x14ac:dyDescent="0.25">
      <c r="A3413" s="88">
        <v>3864</v>
      </c>
      <c r="B3413" s="92" t="s">
        <v>3338</v>
      </c>
      <c r="C3413" s="92" t="s">
        <v>84</v>
      </c>
      <c r="D3413" s="93">
        <v>5106265</v>
      </c>
      <c r="E3413" s="107">
        <v>117.2</v>
      </c>
      <c r="F3413" s="107">
        <v>103</v>
      </c>
      <c r="G3413" s="107">
        <v>109.4</v>
      </c>
      <c r="H3413" s="107">
        <v>101.4</v>
      </c>
      <c r="I3413" s="107">
        <v>108.2</v>
      </c>
      <c r="J3413" s="107">
        <v>100.6</v>
      </c>
      <c r="K3413" s="107">
        <v>109.2</v>
      </c>
      <c r="L3413" s="107">
        <v>130</v>
      </c>
      <c r="M3413" s="107">
        <v>126</v>
      </c>
      <c r="N3413" s="107">
        <v>125.8</v>
      </c>
      <c r="O3413" s="107">
        <v>115.6</v>
      </c>
      <c r="P3413" s="107">
        <v>115.4</v>
      </c>
      <c r="Q3413" s="106">
        <f t="shared" si="53"/>
        <v>1361.8000000000002</v>
      </c>
      <c r="R3413" s="87">
        <v>2015</v>
      </c>
    </row>
    <row r="3414" spans="1:18" x14ac:dyDescent="0.25">
      <c r="A3414" s="88">
        <v>3865</v>
      </c>
      <c r="B3414" s="92" t="s">
        <v>3339</v>
      </c>
      <c r="C3414" s="92" t="s">
        <v>54</v>
      </c>
      <c r="D3414" s="93">
        <v>2309409</v>
      </c>
      <c r="E3414" s="107">
        <v>139.4</v>
      </c>
      <c r="F3414" s="107">
        <v>120</v>
      </c>
      <c r="G3414" s="107">
        <v>119.2</v>
      </c>
      <c r="H3414" s="107">
        <v>96.5</v>
      </c>
      <c r="I3414" s="107">
        <v>79.599999999999994</v>
      </c>
      <c r="J3414" s="107">
        <v>66.5</v>
      </c>
      <c r="K3414" s="107">
        <v>69.7</v>
      </c>
      <c r="L3414" s="107">
        <v>90.7</v>
      </c>
      <c r="M3414" s="107">
        <v>95.5</v>
      </c>
      <c r="N3414" s="107">
        <v>115.1</v>
      </c>
      <c r="O3414" s="107">
        <v>113.6</v>
      </c>
      <c r="P3414" s="107">
        <v>117.1</v>
      </c>
      <c r="Q3414" s="106">
        <f t="shared" si="53"/>
        <v>1222.8999999999999</v>
      </c>
      <c r="R3414" s="87">
        <v>2015</v>
      </c>
    </row>
    <row r="3415" spans="1:18" x14ac:dyDescent="0.25">
      <c r="A3415" s="88">
        <v>3866</v>
      </c>
      <c r="B3415" s="92" t="s">
        <v>3340</v>
      </c>
      <c r="C3415" s="92" t="s">
        <v>48</v>
      </c>
      <c r="D3415" s="93">
        <v>3145356</v>
      </c>
      <c r="E3415" s="107">
        <v>159</v>
      </c>
      <c r="F3415" s="107">
        <v>136</v>
      </c>
      <c r="G3415" s="107">
        <v>133</v>
      </c>
      <c r="H3415" s="107">
        <v>105</v>
      </c>
      <c r="I3415" s="107">
        <v>88</v>
      </c>
      <c r="J3415" s="107">
        <v>72</v>
      </c>
      <c r="K3415" s="107">
        <v>77</v>
      </c>
      <c r="L3415" s="107">
        <v>101</v>
      </c>
      <c r="M3415" s="107">
        <v>110</v>
      </c>
      <c r="N3415" s="107">
        <v>136</v>
      </c>
      <c r="O3415" s="107">
        <v>134</v>
      </c>
      <c r="P3415" s="107">
        <v>142</v>
      </c>
      <c r="Q3415" s="106">
        <f t="shared" si="53"/>
        <v>1393</v>
      </c>
      <c r="R3415" s="87">
        <v>2015</v>
      </c>
    </row>
    <row r="3416" spans="1:18" x14ac:dyDescent="0.25">
      <c r="A3416" s="88">
        <v>3867</v>
      </c>
      <c r="B3416" s="92" t="s">
        <v>3341</v>
      </c>
      <c r="C3416" s="92" t="s">
        <v>79</v>
      </c>
      <c r="D3416" s="93">
        <v>2206902</v>
      </c>
      <c r="E3416" s="107">
        <v>181</v>
      </c>
      <c r="F3416" s="107">
        <v>157</v>
      </c>
      <c r="G3416" s="107">
        <v>164</v>
      </c>
      <c r="H3416" s="107">
        <v>155</v>
      </c>
      <c r="I3416" s="107">
        <v>156</v>
      </c>
      <c r="J3416" s="107">
        <v>149</v>
      </c>
      <c r="K3416" s="107">
        <v>163</v>
      </c>
      <c r="L3416" s="107">
        <v>189</v>
      </c>
      <c r="M3416" s="107">
        <v>196</v>
      </c>
      <c r="N3416" s="107">
        <v>207</v>
      </c>
      <c r="O3416" s="107">
        <v>194</v>
      </c>
      <c r="P3416" s="107">
        <v>188</v>
      </c>
      <c r="Q3416" s="106">
        <f t="shared" si="53"/>
        <v>2099</v>
      </c>
      <c r="R3416" s="87">
        <v>2015</v>
      </c>
    </row>
    <row r="3417" spans="1:18" x14ac:dyDescent="0.25">
      <c r="A3417" s="88">
        <v>3868</v>
      </c>
      <c r="B3417" s="92" t="s">
        <v>3342</v>
      </c>
      <c r="C3417" s="92" t="s">
        <v>46</v>
      </c>
      <c r="D3417" s="93">
        <v>5215256</v>
      </c>
      <c r="E3417" s="107">
        <v>129</v>
      </c>
      <c r="F3417" s="107">
        <v>113</v>
      </c>
      <c r="G3417" s="107">
        <v>119</v>
      </c>
      <c r="H3417" s="107">
        <v>109</v>
      </c>
      <c r="I3417" s="107">
        <v>107</v>
      </c>
      <c r="J3417" s="107">
        <v>95</v>
      </c>
      <c r="K3417" s="107">
        <v>107</v>
      </c>
      <c r="L3417" s="107">
        <v>129</v>
      </c>
      <c r="M3417" s="107">
        <v>134</v>
      </c>
      <c r="N3417" s="107">
        <v>141</v>
      </c>
      <c r="O3417" s="107">
        <v>123</v>
      </c>
      <c r="P3417" s="107">
        <v>125</v>
      </c>
      <c r="Q3417" s="106">
        <f t="shared" si="53"/>
        <v>1431</v>
      </c>
      <c r="R3417" s="87">
        <v>2015</v>
      </c>
    </row>
    <row r="3418" spans="1:18" x14ac:dyDescent="0.25">
      <c r="A3418" s="88">
        <v>3869</v>
      </c>
      <c r="B3418" s="92" t="s">
        <v>3343</v>
      </c>
      <c r="C3418" s="92" t="s">
        <v>52</v>
      </c>
      <c r="D3418" s="93">
        <v>1505031</v>
      </c>
      <c r="E3418" s="107">
        <v>107</v>
      </c>
      <c r="F3418" s="107">
        <v>96</v>
      </c>
      <c r="G3418" s="107">
        <v>107</v>
      </c>
      <c r="H3418" s="107">
        <v>100</v>
      </c>
      <c r="I3418" s="107">
        <v>108</v>
      </c>
      <c r="J3418" s="107">
        <v>104</v>
      </c>
      <c r="K3418" s="107">
        <v>117</v>
      </c>
      <c r="L3418" s="107">
        <v>136</v>
      </c>
      <c r="M3418" s="107">
        <v>125</v>
      </c>
      <c r="N3418" s="107">
        <v>128</v>
      </c>
      <c r="O3418" s="107">
        <v>117</v>
      </c>
      <c r="P3418" s="107">
        <v>113</v>
      </c>
      <c r="Q3418" s="106">
        <f t="shared" si="53"/>
        <v>1358</v>
      </c>
      <c r="R3418" s="87">
        <v>2015</v>
      </c>
    </row>
    <row r="3419" spans="1:18" x14ac:dyDescent="0.25">
      <c r="A3419" s="88">
        <v>3870</v>
      </c>
      <c r="B3419" s="92" t="s">
        <v>3344</v>
      </c>
      <c r="C3419" s="92" t="s">
        <v>52</v>
      </c>
      <c r="D3419" s="93">
        <v>1505064</v>
      </c>
      <c r="E3419" s="107">
        <v>107</v>
      </c>
      <c r="F3419" s="107">
        <v>96</v>
      </c>
      <c r="G3419" s="107">
        <v>107</v>
      </c>
      <c r="H3419" s="107">
        <v>99</v>
      </c>
      <c r="I3419" s="107">
        <v>107</v>
      </c>
      <c r="J3419" s="107">
        <v>107</v>
      </c>
      <c r="K3419" s="107">
        <v>115</v>
      </c>
      <c r="L3419" s="107">
        <v>127</v>
      </c>
      <c r="M3419" s="107">
        <v>125</v>
      </c>
      <c r="N3419" s="107">
        <v>134</v>
      </c>
      <c r="O3419" s="107">
        <v>122</v>
      </c>
      <c r="P3419" s="107">
        <v>116</v>
      </c>
      <c r="Q3419" s="106">
        <f t="shared" si="53"/>
        <v>1362</v>
      </c>
      <c r="R3419" s="87">
        <v>2015</v>
      </c>
    </row>
    <row r="3420" spans="1:18" x14ac:dyDescent="0.25">
      <c r="A3420" s="88">
        <v>3871</v>
      </c>
      <c r="B3420" s="92" t="s">
        <v>3345</v>
      </c>
      <c r="C3420" s="92" t="s">
        <v>84</v>
      </c>
      <c r="D3420" s="93">
        <v>5106315</v>
      </c>
      <c r="E3420" s="107">
        <v>132</v>
      </c>
      <c r="F3420" s="107">
        <v>115</v>
      </c>
      <c r="G3420" s="107">
        <v>120</v>
      </c>
      <c r="H3420" s="107">
        <v>113</v>
      </c>
      <c r="I3420" s="107">
        <v>115</v>
      </c>
      <c r="J3420" s="107">
        <v>104</v>
      </c>
      <c r="K3420" s="107">
        <v>115</v>
      </c>
      <c r="L3420" s="107">
        <v>138</v>
      </c>
      <c r="M3420" s="107">
        <v>140</v>
      </c>
      <c r="N3420" s="107">
        <v>144</v>
      </c>
      <c r="O3420" s="107">
        <v>126</v>
      </c>
      <c r="P3420" s="107">
        <v>129</v>
      </c>
      <c r="Q3420" s="106">
        <f t="shared" si="53"/>
        <v>1491</v>
      </c>
      <c r="R3420" s="87">
        <v>2015</v>
      </c>
    </row>
    <row r="3421" spans="1:18" x14ac:dyDescent="0.25">
      <c r="A3421" s="88">
        <v>3872</v>
      </c>
      <c r="B3421" s="92" t="s">
        <v>3345</v>
      </c>
      <c r="C3421" s="92" t="s">
        <v>79</v>
      </c>
      <c r="D3421" s="93">
        <v>2206951</v>
      </c>
      <c r="E3421" s="107">
        <v>191</v>
      </c>
      <c r="F3421" s="107">
        <v>166</v>
      </c>
      <c r="G3421" s="107">
        <v>174</v>
      </c>
      <c r="H3421" s="107">
        <v>167</v>
      </c>
      <c r="I3421" s="107">
        <v>171</v>
      </c>
      <c r="J3421" s="107">
        <v>164</v>
      </c>
      <c r="K3421" s="107">
        <v>182</v>
      </c>
      <c r="L3421" s="107">
        <v>210</v>
      </c>
      <c r="M3421" s="107">
        <v>216</v>
      </c>
      <c r="N3421" s="107">
        <v>227</v>
      </c>
      <c r="O3421" s="107">
        <v>211</v>
      </c>
      <c r="P3421" s="107">
        <v>202</v>
      </c>
      <c r="Q3421" s="106">
        <f t="shared" si="53"/>
        <v>2281</v>
      </c>
      <c r="R3421" s="87">
        <v>2015</v>
      </c>
    </row>
    <row r="3422" spans="1:18" x14ac:dyDescent="0.25">
      <c r="A3422" s="88">
        <v>3873</v>
      </c>
      <c r="B3422" s="92" t="s">
        <v>3346</v>
      </c>
      <c r="C3422" s="92" t="s">
        <v>84</v>
      </c>
      <c r="D3422" s="93">
        <v>5106281</v>
      </c>
      <c r="E3422" s="107">
        <v>136.30000000000001</v>
      </c>
      <c r="F3422" s="107">
        <v>117.2</v>
      </c>
      <c r="G3422" s="107">
        <v>126.6</v>
      </c>
      <c r="H3422" s="107">
        <v>122.9</v>
      </c>
      <c r="I3422" s="107">
        <v>118.6</v>
      </c>
      <c r="J3422" s="107">
        <v>107.9</v>
      </c>
      <c r="K3422" s="107">
        <v>119.7</v>
      </c>
      <c r="L3422" s="107">
        <v>135.9</v>
      </c>
      <c r="M3422" s="107">
        <v>130.80000000000001</v>
      </c>
      <c r="N3422" s="107">
        <v>145.1</v>
      </c>
      <c r="O3422" s="107">
        <v>135.19999999999999</v>
      </c>
      <c r="P3422" s="107">
        <v>130.80000000000001</v>
      </c>
      <c r="Q3422" s="106">
        <f t="shared" si="53"/>
        <v>1527</v>
      </c>
      <c r="R3422" s="87">
        <v>2015</v>
      </c>
    </row>
    <row r="3423" spans="1:18" x14ac:dyDescent="0.25">
      <c r="A3423" s="88">
        <v>3874</v>
      </c>
      <c r="B3423" s="92" t="s">
        <v>3347</v>
      </c>
      <c r="C3423" s="92" t="s">
        <v>81</v>
      </c>
      <c r="D3423" s="93">
        <v>4313441</v>
      </c>
      <c r="E3423" s="107">
        <v>180</v>
      </c>
      <c r="F3423" s="107">
        <v>144</v>
      </c>
      <c r="G3423" s="107">
        <v>134</v>
      </c>
      <c r="H3423" s="107">
        <v>90</v>
      </c>
      <c r="I3423" s="107">
        <v>63</v>
      </c>
      <c r="J3423" s="107">
        <v>49</v>
      </c>
      <c r="K3423" s="107">
        <v>56</v>
      </c>
      <c r="L3423" s="107">
        <v>80</v>
      </c>
      <c r="M3423" s="107">
        <v>101</v>
      </c>
      <c r="N3423" s="107">
        <v>134</v>
      </c>
      <c r="O3423" s="107">
        <v>162</v>
      </c>
      <c r="P3423" s="107">
        <v>188</v>
      </c>
      <c r="Q3423" s="106">
        <f t="shared" si="53"/>
        <v>1381</v>
      </c>
      <c r="R3423" s="87">
        <v>2015</v>
      </c>
    </row>
    <row r="3424" spans="1:18" x14ac:dyDescent="0.25">
      <c r="A3424" s="88">
        <v>3875</v>
      </c>
      <c r="B3424" s="92" t="s">
        <v>3348</v>
      </c>
      <c r="C3424" s="92" t="s">
        <v>56</v>
      </c>
      <c r="D3424" s="93">
        <v>2923050</v>
      </c>
      <c r="E3424" s="107">
        <v>218</v>
      </c>
      <c r="F3424" s="107">
        <v>192</v>
      </c>
      <c r="G3424" s="107">
        <v>192</v>
      </c>
      <c r="H3424" s="107">
        <v>168</v>
      </c>
      <c r="I3424" s="107">
        <v>144</v>
      </c>
      <c r="J3424" s="107">
        <v>122</v>
      </c>
      <c r="K3424" s="107">
        <v>127</v>
      </c>
      <c r="L3424" s="107">
        <v>151</v>
      </c>
      <c r="M3424" s="107">
        <v>169</v>
      </c>
      <c r="N3424" s="107">
        <v>200</v>
      </c>
      <c r="O3424" s="107">
        <v>202</v>
      </c>
      <c r="P3424" s="107">
        <v>211</v>
      </c>
      <c r="Q3424" s="106">
        <f t="shared" si="53"/>
        <v>2096</v>
      </c>
      <c r="R3424" s="87">
        <v>2015</v>
      </c>
    </row>
    <row r="3425" spans="1:18" x14ac:dyDescent="0.25">
      <c r="A3425" s="88">
        <v>3876</v>
      </c>
      <c r="B3425" s="92" t="s">
        <v>3349</v>
      </c>
      <c r="C3425" s="92" t="s">
        <v>81</v>
      </c>
      <c r="D3425" s="93">
        <v>4313466</v>
      </c>
      <c r="E3425" s="107">
        <v>174</v>
      </c>
      <c r="F3425" s="107">
        <v>138</v>
      </c>
      <c r="G3425" s="107">
        <v>129</v>
      </c>
      <c r="H3425" s="107">
        <v>86</v>
      </c>
      <c r="I3425" s="107">
        <v>60</v>
      </c>
      <c r="J3425" s="107">
        <v>46</v>
      </c>
      <c r="K3425" s="107">
        <v>53</v>
      </c>
      <c r="L3425" s="107">
        <v>76</v>
      </c>
      <c r="M3425" s="107">
        <v>96</v>
      </c>
      <c r="N3425" s="107">
        <v>128</v>
      </c>
      <c r="O3425" s="107">
        <v>156</v>
      </c>
      <c r="P3425" s="107">
        <v>182</v>
      </c>
      <c r="Q3425" s="106">
        <f t="shared" si="53"/>
        <v>1324</v>
      </c>
      <c r="R3425" s="87">
        <v>2015</v>
      </c>
    </row>
    <row r="3426" spans="1:18" x14ac:dyDescent="0.25">
      <c r="A3426" s="88">
        <v>3877</v>
      </c>
      <c r="B3426" s="92" t="s">
        <v>3350</v>
      </c>
      <c r="C3426" s="92" t="s">
        <v>48</v>
      </c>
      <c r="D3426" s="93">
        <v>3145372</v>
      </c>
      <c r="E3426" s="107">
        <v>209</v>
      </c>
      <c r="F3426" s="107">
        <v>182</v>
      </c>
      <c r="G3426" s="107">
        <v>179</v>
      </c>
      <c r="H3426" s="107">
        <v>151</v>
      </c>
      <c r="I3426" s="107">
        <v>133</v>
      </c>
      <c r="J3426" s="107">
        <v>115</v>
      </c>
      <c r="K3426" s="107">
        <v>122</v>
      </c>
      <c r="L3426" s="107">
        <v>153</v>
      </c>
      <c r="M3426" s="107">
        <v>166</v>
      </c>
      <c r="N3426" s="107">
        <v>187</v>
      </c>
      <c r="O3426" s="107">
        <v>178</v>
      </c>
      <c r="P3426" s="107">
        <v>186</v>
      </c>
      <c r="Q3426" s="106">
        <f t="shared" si="53"/>
        <v>1961</v>
      </c>
      <c r="R3426" s="87">
        <v>2015</v>
      </c>
    </row>
    <row r="3427" spans="1:18" x14ac:dyDescent="0.25">
      <c r="A3427" s="88">
        <v>3878</v>
      </c>
      <c r="B3427" s="92" t="s">
        <v>3351</v>
      </c>
      <c r="C3427" s="92" t="s">
        <v>91</v>
      </c>
      <c r="D3427" s="93">
        <v>3533601</v>
      </c>
      <c r="E3427" s="107">
        <v>133.19999999999999</v>
      </c>
      <c r="F3427" s="107">
        <v>113.3</v>
      </c>
      <c r="G3427" s="107">
        <v>118.7</v>
      </c>
      <c r="H3427" s="107">
        <v>101.7</v>
      </c>
      <c r="I3427" s="107">
        <v>89.4</v>
      </c>
      <c r="J3427" s="107">
        <v>76.8</v>
      </c>
      <c r="K3427" s="107">
        <v>83.2</v>
      </c>
      <c r="L3427" s="107">
        <v>106.8</v>
      </c>
      <c r="M3427" s="107">
        <v>112.3</v>
      </c>
      <c r="N3427" s="107">
        <v>124.6</v>
      </c>
      <c r="O3427" s="107">
        <v>125.7</v>
      </c>
      <c r="P3427" s="107">
        <v>123.3</v>
      </c>
      <c r="Q3427" s="106">
        <f t="shared" si="53"/>
        <v>1308.9999999999998</v>
      </c>
      <c r="R3427" s="87">
        <v>2015</v>
      </c>
    </row>
    <row r="3428" spans="1:18" x14ac:dyDescent="0.25">
      <c r="A3428" s="88">
        <v>3879</v>
      </c>
      <c r="B3428" s="92" t="s">
        <v>3352</v>
      </c>
      <c r="C3428" s="92" t="s">
        <v>52</v>
      </c>
      <c r="D3428" s="93">
        <v>1505106</v>
      </c>
      <c r="E3428" s="107">
        <v>143</v>
      </c>
      <c r="F3428" s="107">
        <v>119</v>
      </c>
      <c r="G3428" s="107">
        <v>136</v>
      </c>
      <c r="H3428" s="107">
        <v>125</v>
      </c>
      <c r="I3428" s="107">
        <v>137</v>
      </c>
      <c r="J3428" s="107">
        <v>138</v>
      </c>
      <c r="K3428" s="107">
        <v>155</v>
      </c>
      <c r="L3428" s="107">
        <v>183</v>
      </c>
      <c r="M3428" s="107">
        <v>188</v>
      </c>
      <c r="N3428" s="107">
        <v>189</v>
      </c>
      <c r="O3428" s="107">
        <v>167</v>
      </c>
      <c r="P3428" s="107">
        <v>157</v>
      </c>
      <c r="Q3428" s="106">
        <f t="shared" si="53"/>
        <v>1837</v>
      </c>
      <c r="R3428" s="87">
        <v>2015</v>
      </c>
    </row>
    <row r="3429" spans="1:18" x14ac:dyDescent="0.25">
      <c r="A3429" s="88">
        <v>3880</v>
      </c>
      <c r="B3429" s="92" t="s">
        <v>3353</v>
      </c>
      <c r="C3429" s="92" t="s">
        <v>54</v>
      </c>
      <c r="D3429" s="93">
        <v>2309458</v>
      </c>
      <c r="E3429" s="107">
        <v>177</v>
      </c>
      <c r="F3429" s="107">
        <v>149</v>
      </c>
      <c r="G3429" s="107">
        <v>153</v>
      </c>
      <c r="H3429" s="107">
        <v>143</v>
      </c>
      <c r="I3429" s="107">
        <v>142</v>
      </c>
      <c r="J3429" s="107">
        <v>134</v>
      </c>
      <c r="K3429" s="107">
        <v>152</v>
      </c>
      <c r="L3429" s="107">
        <v>178</v>
      </c>
      <c r="M3429" s="107">
        <v>185</v>
      </c>
      <c r="N3429" s="107">
        <v>197</v>
      </c>
      <c r="O3429" s="107">
        <v>187</v>
      </c>
      <c r="P3429" s="107">
        <v>187</v>
      </c>
      <c r="Q3429" s="106">
        <f t="shared" si="53"/>
        <v>1984</v>
      </c>
      <c r="R3429" s="87">
        <v>2015</v>
      </c>
    </row>
    <row r="3430" spans="1:18" x14ac:dyDescent="0.25">
      <c r="A3430" s="88">
        <v>3881</v>
      </c>
      <c r="B3430" s="92" t="s">
        <v>3354</v>
      </c>
      <c r="C3430" s="92" t="s">
        <v>91</v>
      </c>
      <c r="D3430" s="93">
        <v>3533700</v>
      </c>
      <c r="E3430" s="107">
        <v>182</v>
      </c>
      <c r="F3430" s="107">
        <v>154</v>
      </c>
      <c r="G3430" s="107">
        <v>152</v>
      </c>
      <c r="H3430" s="107">
        <v>125</v>
      </c>
      <c r="I3430" s="107">
        <v>97</v>
      </c>
      <c r="J3430" s="107">
        <v>78</v>
      </c>
      <c r="K3430" s="107">
        <v>88</v>
      </c>
      <c r="L3430" s="107">
        <v>118</v>
      </c>
      <c r="M3430" s="107">
        <v>130</v>
      </c>
      <c r="N3430" s="107">
        <v>156</v>
      </c>
      <c r="O3430" s="107">
        <v>176</v>
      </c>
      <c r="P3430" s="107">
        <v>183</v>
      </c>
      <c r="Q3430" s="106">
        <f t="shared" si="53"/>
        <v>1639</v>
      </c>
      <c r="R3430" s="87">
        <v>2015</v>
      </c>
    </row>
    <row r="3431" spans="1:18" x14ac:dyDescent="0.25">
      <c r="A3431" s="88">
        <v>3882</v>
      </c>
      <c r="B3431" s="92" t="s">
        <v>3355</v>
      </c>
      <c r="C3431" s="92" t="s">
        <v>79</v>
      </c>
      <c r="D3431" s="93">
        <v>2207009</v>
      </c>
      <c r="E3431" s="107">
        <v>176</v>
      </c>
      <c r="F3431" s="107">
        <v>154</v>
      </c>
      <c r="G3431" s="107">
        <v>161</v>
      </c>
      <c r="H3431" s="107">
        <v>151</v>
      </c>
      <c r="I3431" s="107">
        <v>151</v>
      </c>
      <c r="J3431" s="107">
        <v>143</v>
      </c>
      <c r="K3431" s="107">
        <v>155</v>
      </c>
      <c r="L3431" s="107">
        <v>179</v>
      </c>
      <c r="M3431" s="107">
        <v>186</v>
      </c>
      <c r="N3431" s="107">
        <v>199</v>
      </c>
      <c r="O3431" s="107">
        <v>187</v>
      </c>
      <c r="P3431" s="107">
        <v>181</v>
      </c>
      <c r="Q3431" s="106">
        <f t="shared" si="53"/>
        <v>2023</v>
      </c>
      <c r="R3431" s="87">
        <v>2015</v>
      </c>
    </row>
    <row r="3432" spans="1:18" x14ac:dyDescent="0.25">
      <c r="A3432" s="88">
        <v>3883</v>
      </c>
      <c r="B3432" s="92" t="s">
        <v>3356</v>
      </c>
      <c r="C3432" s="92" t="s">
        <v>52</v>
      </c>
      <c r="D3432" s="93">
        <v>1505205</v>
      </c>
      <c r="E3432" s="107">
        <v>114</v>
      </c>
      <c r="F3432" s="107">
        <v>98</v>
      </c>
      <c r="G3432" s="107">
        <v>106</v>
      </c>
      <c r="H3432" s="107">
        <v>104</v>
      </c>
      <c r="I3432" s="107">
        <v>111</v>
      </c>
      <c r="J3432" s="107">
        <v>112</v>
      </c>
      <c r="K3432" s="107">
        <v>122</v>
      </c>
      <c r="L3432" s="107">
        <v>136</v>
      </c>
      <c r="M3432" s="107">
        <v>140</v>
      </c>
      <c r="N3432" s="107">
        <v>143</v>
      </c>
      <c r="O3432" s="107">
        <v>135</v>
      </c>
      <c r="P3432" s="107">
        <v>127</v>
      </c>
      <c r="Q3432" s="106">
        <f t="shared" si="53"/>
        <v>1448</v>
      </c>
      <c r="R3432" s="87">
        <v>2015</v>
      </c>
    </row>
    <row r="3433" spans="1:18" x14ac:dyDescent="0.25">
      <c r="A3433" s="88">
        <v>3884</v>
      </c>
      <c r="B3433" s="92" t="s">
        <v>3357</v>
      </c>
      <c r="C3433" s="92" t="s">
        <v>247</v>
      </c>
      <c r="D3433" s="93">
        <v>1600501</v>
      </c>
      <c r="E3433" s="107">
        <v>104</v>
      </c>
      <c r="F3433" s="107">
        <v>100</v>
      </c>
      <c r="G3433" s="107">
        <v>119</v>
      </c>
      <c r="H3433" s="107">
        <v>110</v>
      </c>
      <c r="I3433" s="107">
        <v>107</v>
      </c>
      <c r="J3433" s="107">
        <v>105</v>
      </c>
      <c r="K3433" s="107">
        <v>119</v>
      </c>
      <c r="L3433" s="107">
        <v>131</v>
      </c>
      <c r="M3433" s="107">
        <v>140</v>
      </c>
      <c r="N3433" s="107">
        <v>143</v>
      </c>
      <c r="O3433" s="107">
        <v>123</v>
      </c>
      <c r="P3433" s="107">
        <v>107</v>
      </c>
      <c r="Q3433" s="106">
        <f t="shared" si="53"/>
        <v>1408</v>
      </c>
      <c r="R3433" s="87">
        <v>2015</v>
      </c>
    </row>
    <row r="3434" spans="1:18" x14ac:dyDescent="0.25">
      <c r="A3434" s="88">
        <v>3885</v>
      </c>
      <c r="B3434" s="92" t="s">
        <v>3358</v>
      </c>
      <c r="C3434" s="92" t="s">
        <v>48</v>
      </c>
      <c r="D3434" s="93">
        <v>3145406</v>
      </c>
      <c r="E3434" s="107">
        <v>202</v>
      </c>
      <c r="F3434" s="107">
        <v>161</v>
      </c>
      <c r="G3434" s="107">
        <v>161</v>
      </c>
      <c r="H3434" s="107">
        <v>130</v>
      </c>
      <c r="I3434" s="107">
        <v>110</v>
      </c>
      <c r="J3434" s="107">
        <v>96</v>
      </c>
      <c r="K3434" s="107">
        <v>104</v>
      </c>
      <c r="L3434" s="107">
        <v>135</v>
      </c>
      <c r="M3434" s="107">
        <v>140</v>
      </c>
      <c r="N3434" s="107">
        <v>156</v>
      </c>
      <c r="O3434" s="107">
        <v>163</v>
      </c>
      <c r="P3434" s="107">
        <v>163</v>
      </c>
      <c r="Q3434" s="106">
        <f t="shared" si="53"/>
        <v>1721</v>
      </c>
      <c r="R3434" s="87">
        <v>2015</v>
      </c>
    </row>
    <row r="3435" spans="1:18" x14ac:dyDescent="0.25">
      <c r="A3435" s="88">
        <v>3886</v>
      </c>
      <c r="B3435" s="92" t="s">
        <v>3359</v>
      </c>
      <c r="C3435" s="92" t="s">
        <v>91</v>
      </c>
      <c r="D3435" s="93">
        <v>3533809</v>
      </c>
      <c r="E3435" s="107">
        <v>147</v>
      </c>
      <c r="F3435" s="107">
        <v>123</v>
      </c>
      <c r="G3435" s="107">
        <v>123</v>
      </c>
      <c r="H3435" s="107">
        <v>99</v>
      </c>
      <c r="I3435" s="107">
        <v>75</v>
      </c>
      <c r="J3435" s="107">
        <v>61</v>
      </c>
      <c r="K3435" s="107">
        <v>68</v>
      </c>
      <c r="L3435" s="107">
        <v>93</v>
      </c>
      <c r="M3435" s="107">
        <v>105</v>
      </c>
      <c r="N3435" s="107">
        <v>126</v>
      </c>
      <c r="O3435" s="107">
        <v>142</v>
      </c>
      <c r="P3435" s="107">
        <v>145</v>
      </c>
      <c r="Q3435" s="106">
        <f t="shared" si="53"/>
        <v>1307</v>
      </c>
      <c r="R3435" s="87">
        <v>2015</v>
      </c>
    </row>
    <row r="3436" spans="1:18" x14ac:dyDescent="0.25">
      <c r="A3436" s="88">
        <v>3887</v>
      </c>
      <c r="B3436" s="92" t="s">
        <v>3360</v>
      </c>
      <c r="C3436" s="92" t="s">
        <v>111</v>
      </c>
      <c r="D3436" s="93">
        <v>2510402</v>
      </c>
      <c r="E3436" s="107">
        <v>203</v>
      </c>
      <c r="F3436" s="107">
        <v>181</v>
      </c>
      <c r="G3436" s="107">
        <v>188</v>
      </c>
      <c r="H3436" s="107">
        <v>165</v>
      </c>
      <c r="I3436" s="107">
        <v>148</v>
      </c>
      <c r="J3436" s="107">
        <v>127</v>
      </c>
      <c r="K3436" s="107">
        <v>138</v>
      </c>
      <c r="L3436" s="107">
        <v>161</v>
      </c>
      <c r="M3436" s="107">
        <v>180</v>
      </c>
      <c r="N3436" s="107">
        <v>203</v>
      </c>
      <c r="O3436" s="107">
        <v>205</v>
      </c>
      <c r="P3436" s="107">
        <v>211</v>
      </c>
      <c r="Q3436" s="106">
        <f t="shared" si="53"/>
        <v>2110</v>
      </c>
      <c r="R3436" s="87">
        <v>2015</v>
      </c>
    </row>
    <row r="3437" spans="1:18" x14ac:dyDescent="0.25">
      <c r="A3437" s="88">
        <v>3888</v>
      </c>
      <c r="B3437" s="92" t="s">
        <v>3361</v>
      </c>
      <c r="C3437" s="92" t="s">
        <v>71</v>
      </c>
      <c r="D3437" s="93">
        <v>2107407</v>
      </c>
      <c r="E3437" s="107">
        <v>120</v>
      </c>
      <c r="F3437" s="107">
        <v>105</v>
      </c>
      <c r="G3437" s="107">
        <v>114</v>
      </c>
      <c r="H3437" s="107">
        <v>108</v>
      </c>
      <c r="I3437" s="107">
        <v>109</v>
      </c>
      <c r="J3437" s="107">
        <v>106</v>
      </c>
      <c r="K3437" s="107">
        <v>115</v>
      </c>
      <c r="L3437" s="107">
        <v>130</v>
      </c>
      <c r="M3437" s="107">
        <v>135</v>
      </c>
      <c r="N3437" s="107">
        <v>141</v>
      </c>
      <c r="O3437" s="107">
        <v>131</v>
      </c>
      <c r="P3437" s="107">
        <v>127</v>
      </c>
      <c r="Q3437" s="106">
        <f t="shared" si="53"/>
        <v>1441</v>
      </c>
      <c r="R3437" s="87">
        <v>2015</v>
      </c>
    </row>
    <row r="3438" spans="1:18" x14ac:dyDescent="0.25">
      <c r="A3438" s="88">
        <v>3889</v>
      </c>
      <c r="B3438" s="92" t="s">
        <v>3362</v>
      </c>
      <c r="C3438" s="92" t="s">
        <v>110</v>
      </c>
      <c r="D3438" s="93">
        <v>2705705</v>
      </c>
      <c r="E3438" s="107">
        <v>220</v>
      </c>
      <c r="F3438" s="107">
        <v>193</v>
      </c>
      <c r="G3438" s="107">
        <v>200</v>
      </c>
      <c r="H3438" s="107">
        <v>178</v>
      </c>
      <c r="I3438" s="107">
        <v>147</v>
      </c>
      <c r="J3438" s="107">
        <v>124</v>
      </c>
      <c r="K3438" s="107">
        <v>132</v>
      </c>
      <c r="L3438" s="107">
        <v>151</v>
      </c>
      <c r="M3438" s="107">
        <v>174</v>
      </c>
      <c r="N3438" s="107">
        <v>206</v>
      </c>
      <c r="O3438" s="107">
        <v>214</v>
      </c>
      <c r="P3438" s="107">
        <v>224</v>
      </c>
      <c r="Q3438" s="106">
        <f t="shared" si="53"/>
        <v>2163</v>
      </c>
      <c r="R3438" s="87">
        <v>2015</v>
      </c>
    </row>
    <row r="3439" spans="1:18" x14ac:dyDescent="0.25">
      <c r="A3439" s="88">
        <v>3890</v>
      </c>
      <c r="B3439" s="92" t="s">
        <v>3363</v>
      </c>
      <c r="C3439" s="92" t="s">
        <v>110</v>
      </c>
      <c r="D3439" s="93">
        <v>2705804</v>
      </c>
      <c r="E3439" s="107">
        <v>207</v>
      </c>
      <c r="F3439" s="107">
        <v>183</v>
      </c>
      <c r="G3439" s="107">
        <v>189</v>
      </c>
      <c r="H3439" s="107">
        <v>171</v>
      </c>
      <c r="I3439" s="107">
        <v>141</v>
      </c>
      <c r="J3439" s="107">
        <v>119</v>
      </c>
      <c r="K3439" s="107">
        <v>126</v>
      </c>
      <c r="L3439" s="107">
        <v>142</v>
      </c>
      <c r="M3439" s="107">
        <v>165</v>
      </c>
      <c r="N3439" s="107">
        <v>194</v>
      </c>
      <c r="O3439" s="107">
        <v>204</v>
      </c>
      <c r="P3439" s="107">
        <v>211</v>
      </c>
      <c r="Q3439" s="106">
        <f t="shared" si="53"/>
        <v>2052</v>
      </c>
      <c r="R3439" s="87">
        <v>2015</v>
      </c>
    </row>
    <row r="3440" spans="1:18" x14ac:dyDescent="0.25">
      <c r="A3440" s="88">
        <v>3891</v>
      </c>
      <c r="B3440" s="92" t="s">
        <v>3364</v>
      </c>
      <c r="C3440" s="92" t="s">
        <v>79</v>
      </c>
      <c r="D3440" s="93">
        <v>2207108</v>
      </c>
      <c r="E3440" s="107">
        <v>158</v>
      </c>
      <c r="F3440" s="107">
        <v>138</v>
      </c>
      <c r="G3440" s="107">
        <v>144</v>
      </c>
      <c r="H3440" s="107">
        <v>137</v>
      </c>
      <c r="I3440" s="107">
        <v>140</v>
      </c>
      <c r="J3440" s="107">
        <v>136</v>
      </c>
      <c r="K3440" s="107">
        <v>148</v>
      </c>
      <c r="L3440" s="107">
        <v>172</v>
      </c>
      <c r="M3440" s="107">
        <v>180</v>
      </c>
      <c r="N3440" s="107">
        <v>189</v>
      </c>
      <c r="O3440" s="107">
        <v>176</v>
      </c>
      <c r="P3440" s="107">
        <v>167</v>
      </c>
      <c r="Q3440" s="106">
        <f t="shared" si="53"/>
        <v>1885</v>
      </c>
      <c r="R3440" s="87">
        <v>2015</v>
      </c>
    </row>
    <row r="3441" spans="1:18" x14ac:dyDescent="0.25">
      <c r="A3441" s="88">
        <v>3892</v>
      </c>
      <c r="B3441" s="92" t="s">
        <v>3365</v>
      </c>
      <c r="C3441" s="92" t="s">
        <v>110</v>
      </c>
      <c r="D3441" s="93">
        <v>2705903</v>
      </c>
      <c r="E3441" s="107">
        <v>218</v>
      </c>
      <c r="F3441" s="107">
        <v>194</v>
      </c>
      <c r="G3441" s="107">
        <v>193</v>
      </c>
      <c r="H3441" s="107">
        <v>164</v>
      </c>
      <c r="I3441" s="107">
        <v>141</v>
      </c>
      <c r="J3441" s="107">
        <v>119</v>
      </c>
      <c r="K3441" s="107">
        <v>123</v>
      </c>
      <c r="L3441" s="107">
        <v>145</v>
      </c>
      <c r="M3441" s="107">
        <v>163</v>
      </c>
      <c r="N3441" s="107">
        <v>193</v>
      </c>
      <c r="O3441" s="107">
        <v>198</v>
      </c>
      <c r="P3441" s="107">
        <v>209</v>
      </c>
      <c r="Q3441" s="106">
        <f t="shared" si="53"/>
        <v>2060</v>
      </c>
      <c r="R3441" s="87">
        <v>2015</v>
      </c>
    </row>
    <row r="3442" spans="1:18" x14ac:dyDescent="0.25">
      <c r="A3442" s="88">
        <v>3893</v>
      </c>
      <c r="B3442" s="92" t="s">
        <v>3366</v>
      </c>
      <c r="C3442" s="92" t="s">
        <v>77</v>
      </c>
      <c r="D3442" s="93">
        <v>2408409</v>
      </c>
      <c r="E3442" s="107">
        <v>191</v>
      </c>
      <c r="F3442" s="107">
        <v>167</v>
      </c>
      <c r="G3442" s="107">
        <v>173</v>
      </c>
      <c r="H3442" s="107">
        <v>157</v>
      </c>
      <c r="I3442" s="107">
        <v>152</v>
      </c>
      <c r="J3442" s="107">
        <v>136</v>
      </c>
      <c r="K3442" s="107">
        <v>151</v>
      </c>
      <c r="L3442" s="107">
        <v>175</v>
      </c>
      <c r="M3442" s="107">
        <v>186</v>
      </c>
      <c r="N3442" s="107">
        <v>203</v>
      </c>
      <c r="O3442" s="107">
        <v>197</v>
      </c>
      <c r="P3442" s="107">
        <v>200</v>
      </c>
      <c r="Q3442" s="106">
        <f t="shared" si="53"/>
        <v>2088</v>
      </c>
      <c r="R3442" s="87">
        <v>2015</v>
      </c>
    </row>
    <row r="3443" spans="1:18" x14ac:dyDescent="0.25">
      <c r="A3443" s="88">
        <v>3894</v>
      </c>
      <c r="B3443" s="92" t="s">
        <v>3367</v>
      </c>
      <c r="C3443" s="92" t="s">
        <v>48</v>
      </c>
      <c r="D3443" s="93">
        <v>3145455</v>
      </c>
      <c r="E3443" s="107">
        <v>170.7</v>
      </c>
      <c r="F3443" s="107">
        <v>145.1</v>
      </c>
      <c r="G3443" s="107">
        <v>144.6</v>
      </c>
      <c r="H3443" s="107">
        <v>121.9</v>
      </c>
      <c r="I3443" s="107">
        <v>109</v>
      </c>
      <c r="J3443" s="107">
        <v>91.8</v>
      </c>
      <c r="K3443" s="107">
        <v>98.9</v>
      </c>
      <c r="L3443" s="107">
        <v>127.5</v>
      </c>
      <c r="M3443" s="107">
        <v>136.6</v>
      </c>
      <c r="N3443" s="107">
        <v>155.19999999999999</v>
      </c>
      <c r="O3443" s="107">
        <v>146.9</v>
      </c>
      <c r="P3443" s="107">
        <v>148.69999999999999</v>
      </c>
      <c r="Q3443" s="106">
        <f t="shared" si="53"/>
        <v>1596.9</v>
      </c>
      <c r="R3443" s="87">
        <v>2015</v>
      </c>
    </row>
    <row r="3444" spans="1:18" x14ac:dyDescent="0.25">
      <c r="A3444" s="88">
        <v>3895</v>
      </c>
      <c r="B3444" s="92" t="s">
        <v>3368</v>
      </c>
      <c r="C3444" s="92" t="s">
        <v>91</v>
      </c>
      <c r="D3444" s="93">
        <v>3533908</v>
      </c>
      <c r="E3444" s="107">
        <v>141.1</v>
      </c>
      <c r="F3444" s="107">
        <v>117.4</v>
      </c>
      <c r="G3444" s="107">
        <v>126.4</v>
      </c>
      <c r="H3444" s="107">
        <v>105.3</v>
      </c>
      <c r="I3444" s="107">
        <v>91.5</v>
      </c>
      <c r="J3444" s="107">
        <v>77</v>
      </c>
      <c r="K3444" s="107">
        <v>85.4</v>
      </c>
      <c r="L3444" s="107">
        <v>110.2</v>
      </c>
      <c r="M3444" s="107">
        <v>114.8</v>
      </c>
      <c r="N3444" s="107">
        <v>129</v>
      </c>
      <c r="O3444" s="107">
        <v>135</v>
      </c>
      <c r="P3444" s="107">
        <v>132.30000000000001</v>
      </c>
      <c r="Q3444" s="106">
        <f t="shared" si="53"/>
        <v>1365.3999999999999</v>
      </c>
      <c r="R3444" s="87">
        <v>2015</v>
      </c>
    </row>
    <row r="3445" spans="1:18" x14ac:dyDescent="0.25">
      <c r="A3445" s="88">
        <v>3896</v>
      </c>
      <c r="B3445" s="92" t="s">
        <v>3369</v>
      </c>
      <c r="C3445" s="92" t="s">
        <v>48</v>
      </c>
      <c r="D3445" s="93">
        <v>3145505</v>
      </c>
      <c r="E3445" s="107">
        <v>156</v>
      </c>
      <c r="F3445" s="107">
        <v>125</v>
      </c>
      <c r="G3445" s="107">
        <v>128</v>
      </c>
      <c r="H3445" s="107">
        <v>103</v>
      </c>
      <c r="I3445" s="107">
        <v>83</v>
      </c>
      <c r="J3445" s="107">
        <v>69</v>
      </c>
      <c r="K3445" s="107">
        <v>78</v>
      </c>
      <c r="L3445" s="107">
        <v>103</v>
      </c>
      <c r="M3445" s="107">
        <v>114</v>
      </c>
      <c r="N3445" s="107">
        <v>131</v>
      </c>
      <c r="O3445" s="107">
        <v>138</v>
      </c>
      <c r="P3445" s="107">
        <v>134</v>
      </c>
      <c r="Q3445" s="106">
        <f t="shared" si="53"/>
        <v>1362</v>
      </c>
      <c r="R3445" s="87">
        <v>2015</v>
      </c>
    </row>
    <row r="3446" spans="1:18" x14ac:dyDescent="0.25">
      <c r="A3446" s="88">
        <v>3897</v>
      </c>
      <c r="B3446" s="92" t="s">
        <v>3370</v>
      </c>
      <c r="C3446" s="92" t="s">
        <v>66</v>
      </c>
      <c r="D3446" s="93">
        <v>2609600</v>
      </c>
      <c r="E3446" s="107">
        <v>206</v>
      </c>
      <c r="F3446" s="107">
        <v>182</v>
      </c>
      <c r="G3446" s="107">
        <v>188</v>
      </c>
      <c r="H3446" s="107">
        <v>164</v>
      </c>
      <c r="I3446" s="107">
        <v>149</v>
      </c>
      <c r="J3446" s="107">
        <v>133</v>
      </c>
      <c r="K3446" s="107">
        <v>140</v>
      </c>
      <c r="L3446" s="107">
        <v>157</v>
      </c>
      <c r="M3446" s="107">
        <v>176</v>
      </c>
      <c r="N3446" s="107">
        <v>203</v>
      </c>
      <c r="O3446" s="107">
        <v>199</v>
      </c>
      <c r="P3446" s="107">
        <v>207</v>
      </c>
      <c r="Q3446" s="106">
        <f t="shared" si="53"/>
        <v>2104</v>
      </c>
      <c r="R3446" s="87">
        <v>2015</v>
      </c>
    </row>
    <row r="3447" spans="1:18" x14ac:dyDescent="0.25">
      <c r="A3447" s="88">
        <v>3898</v>
      </c>
      <c r="B3447" s="92" t="s">
        <v>3371</v>
      </c>
      <c r="C3447" s="92" t="s">
        <v>71</v>
      </c>
      <c r="D3447" s="93">
        <v>2107456</v>
      </c>
      <c r="E3447" s="107">
        <v>127</v>
      </c>
      <c r="F3447" s="107">
        <v>108</v>
      </c>
      <c r="G3447" s="107">
        <v>116</v>
      </c>
      <c r="H3447" s="107">
        <v>111</v>
      </c>
      <c r="I3447" s="107">
        <v>114</v>
      </c>
      <c r="J3447" s="107">
        <v>113</v>
      </c>
      <c r="K3447" s="107">
        <v>124</v>
      </c>
      <c r="L3447" s="107">
        <v>141</v>
      </c>
      <c r="M3447" s="107">
        <v>143</v>
      </c>
      <c r="N3447" s="107">
        <v>153</v>
      </c>
      <c r="O3447" s="107">
        <v>144</v>
      </c>
      <c r="P3447" s="107">
        <v>139</v>
      </c>
      <c r="Q3447" s="106">
        <f t="shared" si="53"/>
        <v>1533</v>
      </c>
      <c r="R3447" s="87">
        <v>2015</v>
      </c>
    </row>
    <row r="3448" spans="1:18" x14ac:dyDescent="0.25">
      <c r="A3448" s="88">
        <v>3899</v>
      </c>
      <c r="B3448" s="92" t="s">
        <v>3372</v>
      </c>
      <c r="C3448" s="92" t="s">
        <v>56</v>
      </c>
      <c r="D3448" s="93">
        <v>2923100</v>
      </c>
      <c r="E3448" s="107">
        <v>223</v>
      </c>
      <c r="F3448" s="107">
        <v>193</v>
      </c>
      <c r="G3448" s="107">
        <v>187</v>
      </c>
      <c r="H3448" s="107">
        <v>161</v>
      </c>
      <c r="I3448" s="107">
        <v>139</v>
      </c>
      <c r="J3448" s="107">
        <v>120</v>
      </c>
      <c r="K3448" s="107">
        <v>124</v>
      </c>
      <c r="L3448" s="107">
        <v>148</v>
      </c>
      <c r="M3448" s="107">
        <v>164</v>
      </c>
      <c r="N3448" s="107">
        <v>192</v>
      </c>
      <c r="O3448" s="107">
        <v>193</v>
      </c>
      <c r="P3448" s="107">
        <v>206</v>
      </c>
      <c r="Q3448" s="106">
        <f t="shared" si="53"/>
        <v>2050</v>
      </c>
      <c r="R3448" s="87">
        <v>2015</v>
      </c>
    </row>
    <row r="3449" spans="1:18" x14ac:dyDescent="0.25">
      <c r="A3449" s="88">
        <v>3900</v>
      </c>
      <c r="B3449" s="92" t="s">
        <v>3373</v>
      </c>
      <c r="C3449" s="92" t="s">
        <v>111</v>
      </c>
      <c r="D3449" s="93">
        <v>2510501</v>
      </c>
      <c r="E3449" s="107">
        <v>193</v>
      </c>
      <c r="F3449" s="107">
        <v>176</v>
      </c>
      <c r="G3449" s="107">
        <v>181</v>
      </c>
      <c r="H3449" s="107">
        <v>158</v>
      </c>
      <c r="I3449" s="107">
        <v>140</v>
      </c>
      <c r="J3449" s="107">
        <v>117</v>
      </c>
      <c r="K3449" s="107">
        <v>128</v>
      </c>
      <c r="L3449" s="107">
        <v>149</v>
      </c>
      <c r="M3449" s="107">
        <v>167</v>
      </c>
      <c r="N3449" s="107">
        <v>189</v>
      </c>
      <c r="O3449" s="107">
        <v>194</v>
      </c>
      <c r="P3449" s="107">
        <v>200</v>
      </c>
      <c r="Q3449" s="106">
        <f t="shared" si="53"/>
        <v>1992</v>
      </c>
      <c r="R3449" s="87">
        <v>2015</v>
      </c>
    </row>
    <row r="3450" spans="1:18" x14ac:dyDescent="0.25">
      <c r="A3450" s="88">
        <v>3901</v>
      </c>
      <c r="B3450" s="92" t="s">
        <v>3374</v>
      </c>
      <c r="C3450" s="92" t="s">
        <v>48</v>
      </c>
      <c r="D3450" s="93">
        <v>3145604</v>
      </c>
      <c r="E3450" s="107">
        <v>187</v>
      </c>
      <c r="F3450" s="107">
        <v>154</v>
      </c>
      <c r="G3450" s="107">
        <v>156</v>
      </c>
      <c r="H3450" s="107">
        <v>131</v>
      </c>
      <c r="I3450" s="107">
        <v>112</v>
      </c>
      <c r="J3450" s="107">
        <v>96</v>
      </c>
      <c r="K3450" s="107">
        <v>108</v>
      </c>
      <c r="L3450" s="107">
        <v>141</v>
      </c>
      <c r="M3450" s="107">
        <v>151</v>
      </c>
      <c r="N3450" s="107">
        <v>164</v>
      </c>
      <c r="O3450" s="107">
        <v>163</v>
      </c>
      <c r="P3450" s="107">
        <v>154</v>
      </c>
      <c r="Q3450" s="106">
        <f t="shared" si="53"/>
        <v>1717</v>
      </c>
      <c r="R3450" s="87">
        <v>2015</v>
      </c>
    </row>
    <row r="3451" spans="1:18" x14ac:dyDescent="0.25">
      <c r="A3451" s="88">
        <v>3902</v>
      </c>
      <c r="B3451" s="92" t="s">
        <v>3375</v>
      </c>
      <c r="C3451" s="92" t="s">
        <v>68</v>
      </c>
      <c r="D3451" s="93">
        <v>1715507</v>
      </c>
      <c r="E3451" s="107">
        <v>125</v>
      </c>
      <c r="F3451" s="107">
        <v>108</v>
      </c>
      <c r="G3451" s="107">
        <v>116</v>
      </c>
      <c r="H3451" s="107">
        <v>110</v>
      </c>
      <c r="I3451" s="107">
        <v>110</v>
      </c>
      <c r="J3451" s="107">
        <v>101</v>
      </c>
      <c r="K3451" s="107">
        <v>108</v>
      </c>
      <c r="L3451" s="107">
        <v>131</v>
      </c>
      <c r="M3451" s="107">
        <v>137</v>
      </c>
      <c r="N3451" s="107">
        <v>137</v>
      </c>
      <c r="O3451" s="107">
        <v>121</v>
      </c>
      <c r="P3451" s="107">
        <v>123</v>
      </c>
      <c r="Q3451" s="106">
        <f t="shared" si="53"/>
        <v>1427</v>
      </c>
      <c r="R3451" s="87">
        <v>2015</v>
      </c>
    </row>
    <row r="3452" spans="1:18" x14ac:dyDescent="0.25">
      <c r="A3452" s="88">
        <v>3903</v>
      </c>
      <c r="B3452" s="92" t="s">
        <v>3376</v>
      </c>
      <c r="C3452" s="92" t="s">
        <v>56</v>
      </c>
      <c r="D3452" s="93">
        <v>2923209</v>
      </c>
      <c r="E3452" s="107">
        <v>208</v>
      </c>
      <c r="F3452" s="107">
        <v>183</v>
      </c>
      <c r="G3452" s="107">
        <v>183</v>
      </c>
      <c r="H3452" s="107">
        <v>172</v>
      </c>
      <c r="I3452" s="107">
        <v>160</v>
      </c>
      <c r="J3452" s="107">
        <v>143</v>
      </c>
      <c r="K3452" s="107">
        <v>154</v>
      </c>
      <c r="L3452" s="107">
        <v>182</v>
      </c>
      <c r="M3452" s="107">
        <v>192</v>
      </c>
      <c r="N3452" s="107">
        <v>212</v>
      </c>
      <c r="O3452" s="107">
        <v>193</v>
      </c>
      <c r="P3452" s="107">
        <v>196</v>
      </c>
      <c r="Q3452" s="106">
        <f t="shared" si="53"/>
        <v>2178</v>
      </c>
      <c r="R3452" s="87">
        <v>2015</v>
      </c>
    </row>
    <row r="3453" spans="1:18" x14ac:dyDescent="0.25">
      <c r="A3453" s="88">
        <v>3904</v>
      </c>
      <c r="B3453" s="92" t="s">
        <v>3377</v>
      </c>
      <c r="C3453" s="92" t="s">
        <v>48</v>
      </c>
      <c r="D3453" s="93">
        <v>3145703</v>
      </c>
      <c r="E3453" s="107">
        <v>179</v>
      </c>
      <c r="F3453" s="107">
        <v>147</v>
      </c>
      <c r="G3453" s="107">
        <v>144</v>
      </c>
      <c r="H3453" s="107">
        <v>114</v>
      </c>
      <c r="I3453" s="107">
        <v>97</v>
      </c>
      <c r="J3453" s="107">
        <v>80</v>
      </c>
      <c r="K3453" s="107">
        <v>88</v>
      </c>
      <c r="L3453" s="107">
        <v>117</v>
      </c>
      <c r="M3453" s="107">
        <v>126</v>
      </c>
      <c r="N3453" s="107">
        <v>143</v>
      </c>
      <c r="O3453" s="107">
        <v>148</v>
      </c>
      <c r="P3453" s="107">
        <v>148</v>
      </c>
      <c r="Q3453" s="106">
        <f t="shared" si="53"/>
        <v>1531</v>
      </c>
      <c r="R3453" s="87">
        <v>2015</v>
      </c>
    </row>
    <row r="3454" spans="1:18" x14ac:dyDescent="0.25">
      <c r="A3454" s="88">
        <v>3905</v>
      </c>
      <c r="B3454" s="92" t="s">
        <v>3378</v>
      </c>
      <c r="C3454" s="92" t="s">
        <v>110</v>
      </c>
      <c r="D3454" s="93">
        <v>2706000</v>
      </c>
      <c r="E3454" s="107">
        <v>217</v>
      </c>
      <c r="F3454" s="107">
        <v>191</v>
      </c>
      <c r="G3454" s="107">
        <v>197</v>
      </c>
      <c r="H3454" s="107">
        <v>174</v>
      </c>
      <c r="I3454" s="107">
        <v>144</v>
      </c>
      <c r="J3454" s="107">
        <v>122</v>
      </c>
      <c r="K3454" s="107">
        <v>129</v>
      </c>
      <c r="L3454" s="107">
        <v>149</v>
      </c>
      <c r="M3454" s="107">
        <v>171</v>
      </c>
      <c r="N3454" s="107">
        <v>202</v>
      </c>
      <c r="O3454" s="107">
        <v>210</v>
      </c>
      <c r="P3454" s="107">
        <v>220</v>
      </c>
      <c r="Q3454" s="106">
        <f t="shared" si="53"/>
        <v>2126</v>
      </c>
      <c r="R3454" s="87">
        <v>2015</v>
      </c>
    </row>
    <row r="3455" spans="1:18" x14ac:dyDescent="0.25">
      <c r="A3455" s="88">
        <v>3906</v>
      </c>
      <c r="B3455" s="92" t="s">
        <v>3379</v>
      </c>
      <c r="C3455" s="92" t="s">
        <v>48</v>
      </c>
      <c r="D3455" s="93">
        <v>3145802</v>
      </c>
      <c r="E3455" s="107">
        <v>211.8</v>
      </c>
      <c r="F3455" s="107">
        <v>176.2</v>
      </c>
      <c r="G3455" s="107">
        <v>175.9</v>
      </c>
      <c r="H3455" s="107">
        <v>143.5</v>
      </c>
      <c r="I3455" s="107">
        <v>122.1</v>
      </c>
      <c r="J3455" s="107">
        <v>106.7</v>
      </c>
      <c r="K3455" s="107">
        <v>120.1</v>
      </c>
      <c r="L3455" s="107">
        <v>155.5</v>
      </c>
      <c r="M3455" s="107">
        <v>175.2</v>
      </c>
      <c r="N3455" s="107">
        <v>193.5</v>
      </c>
      <c r="O3455" s="107">
        <v>189.2</v>
      </c>
      <c r="P3455" s="107">
        <v>179.2</v>
      </c>
      <c r="Q3455" s="106">
        <f t="shared" si="53"/>
        <v>1948.9</v>
      </c>
      <c r="R3455" s="87">
        <v>2015</v>
      </c>
    </row>
    <row r="3456" spans="1:18" x14ac:dyDescent="0.25">
      <c r="A3456" s="88">
        <v>3907</v>
      </c>
      <c r="B3456" s="92" t="s">
        <v>3380</v>
      </c>
      <c r="C3456" s="92" t="s">
        <v>91</v>
      </c>
      <c r="D3456" s="93">
        <v>3534005</v>
      </c>
      <c r="E3456" s="107">
        <v>135</v>
      </c>
      <c r="F3456" s="107">
        <v>115</v>
      </c>
      <c r="G3456" s="107">
        <v>118</v>
      </c>
      <c r="H3456" s="107">
        <v>95</v>
      </c>
      <c r="I3456" s="107">
        <v>78</v>
      </c>
      <c r="J3456" s="107">
        <v>64</v>
      </c>
      <c r="K3456" s="107">
        <v>72</v>
      </c>
      <c r="L3456" s="107">
        <v>102</v>
      </c>
      <c r="M3456" s="107">
        <v>117</v>
      </c>
      <c r="N3456" s="107">
        <v>131</v>
      </c>
      <c r="O3456" s="107">
        <v>134</v>
      </c>
      <c r="P3456" s="107">
        <v>135</v>
      </c>
      <c r="Q3456" s="106">
        <f t="shared" si="53"/>
        <v>1296</v>
      </c>
      <c r="R3456" s="87">
        <v>2015</v>
      </c>
    </row>
    <row r="3457" spans="1:18" x14ac:dyDescent="0.25">
      <c r="A3457" s="88">
        <v>3908</v>
      </c>
      <c r="B3457" s="92" t="s">
        <v>3381</v>
      </c>
      <c r="C3457" s="92" t="s">
        <v>48</v>
      </c>
      <c r="D3457" s="93">
        <v>3145851</v>
      </c>
      <c r="E3457" s="107">
        <v>171</v>
      </c>
      <c r="F3457" s="107">
        <v>139</v>
      </c>
      <c r="G3457" s="107">
        <v>136</v>
      </c>
      <c r="H3457" s="107">
        <v>109</v>
      </c>
      <c r="I3457" s="107">
        <v>94</v>
      </c>
      <c r="J3457" s="107">
        <v>76</v>
      </c>
      <c r="K3457" s="107">
        <v>83</v>
      </c>
      <c r="L3457" s="107">
        <v>112</v>
      </c>
      <c r="M3457" s="107">
        <v>115</v>
      </c>
      <c r="N3457" s="107">
        <v>134</v>
      </c>
      <c r="O3457" s="107">
        <v>136</v>
      </c>
      <c r="P3457" s="107">
        <v>139</v>
      </c>
      <c r="Q3457" s="106">
        <f t="shared" si="53"/>
        <v>1444</v>
      </c>
      <c r="R3457" s="87">
        <v>2015</v>
      </c>
    </row>
    <row r="3458" spans="1:18" x14ac:dyDescent="0.25">
      <c r="A3458" s="88">
        <v>3909</v>
      </c>
      <c r="B3458" s="92" t="s">
        <v>3382</v>
      </c>
      <c r="C3458" s="92" t="s">
        <v>91</v>
      </c>
      <c r="D3458" s="93">
        <v>3534104</v>
      </c>
      <c r="E3458" s="107">
        <v>175</v>
      </c>
      <c r="F3458" s="107">
        <v>148</v>
      </c>
      <c r="G3458" s="107">
        <v>146</v>
      </c>
      <c r="H3458" s="107">
        <v>120</v>
      </c>
      <c r="I3458" s="107">
        <v>92</v>
      </c>
      <c r="J3458" s="107">
        <v>74</v>
      </c>
      <c r="K3458" s="107">
        <v>84</v>
      </c>
      <c r="L3458" s="107">
        <v>113</v>
      </c>
      <c r="M3458" s="107">
        <v>125</v>
      </c>
      <c r="N3458" s="107">
        <v>150</v>
      </c>
      <c r="O3458" s="107">
        <v>169</v>
      </c>
      <c r="P3458" s="107">
        <v>176</v>
      </c>
      <c r="Q3458" s="106">
        <f t="shared" ref="Q3458:Q3521" si="54">SUM(E3458:P3458)</f>
        <v>1572</v>
      </c>
      <c r="R3458" s="87">
        <v>2015</v>
      </c>
    </row>
    <row r="3459" spans="1:18" x14ac:dyDescent="0.25">
      <c r="A3459" s="88">
        <v>3910</v>
      </c>
      <c r="B3459" s="92" t="s">
        <v>3383</v>
      </c>
      <c r="C3459" s="92" t="s">
        <v>91</v>
      </c>
      <c r="D3459" s="93">
        <v>3534203</v>
      </c>
      <c r="E3459" s="107">
        <v>135</v>
      </c>
      <c r="F3459" s="107">
        <v>116</v>
      </c>
      <c r="G3459" s="107">
        <v>120</v>
      </c>
      <c r="H3459" s="107">
        <v>96</v>
      </c>
      <c r="I3459" s="107">
        <v>80</v>
      </c>
      <c r="J3459" s="107">
        <v>65</v>
      </c>
      <c r="K3459" s="107">
        <v>75</v>
      </c>
      <c r="L3459" s="107">
        <v>106</v>
      </c>
      <c r="M3459" s="107">
        <v>120</v>
      </c>
      <c r="N3459" s="107">
        <v>133</v>
      </c>
      <c r="O3459" s="107">
        <v>135</v>
      </c>
      <c r="P3459" s="107">
        <v>135</v>
      </c>
      <c r="Q3459" s="106">
        <f t="shared" si="54"/>
        <v>1316</v>
      </c>
      <c r="R3459" s="87">
        <v>2015</v>
      </c>
    </row>
    <row r="3460" spans="1:18" x14ac:dyDescent="0.25">
      <c r="A3460" s="88">
        <v>3911</v>
      </c>
      <c r="B3460" s="92" t="s">
        <v>3384</v>
      </c>
      <c r="C3460" s="92" t="s">
        <v>52</v>
      </c>
      <c r="D3460" s="93">
        <v>1505304</v>
      </c>
      <c r="E3460" s="107">
        <v>137</v>
      </c>
      <c r="F3460" s="107">
        <v>116</v>
      </c>
      <c r="G3460" s="107">
        <v>132</v>
      </c>
      <c r="H3460" s="107">
        <v>122</v>
      </c>
      <c r="I3460" s="107">
        <v>132</v>
      </c>
      <c r="J3460" s="107">
        <v>132</v>
      </c>
      <c r="K3460" s="107">
        <v>149</v>
      </c>
      <c r="L3460" s="107">
        <v>175</v>
      </c>
      <c r="M3460" s="107">
        <v>181</v>
      </c>
      <c r="N3460" s="107">
        <v>182</v>
      </c>
      <c r="O3460" s="107">
        <v>161</v>
      </c>
      <c r="P3460" s="107">
        <v>151</v>
      </c>
      <c r="Q3460" s="106">
        <f t="shared" si="54"/>
        <v>1770</v>
      </c>
      <c r="R3460" s="87">
        <v>2015</v>
      </c>
    </row>
    <row r="3461" spans="1:18" x14ac:dyDescent="0.25">
      <c r="A3461" s="88">
        <v>3912</v>
      </c>
      <c r="B3461" s="92" t="s">
        <v>3385</v>
      </c>
      <c r="C3461" s="92" t="s">
        <v>48</v>
      </c>
      <c r="D3461" s="93">
        <v>3145877</v>
      </c>
      <c r="E3461" s="107">
        <v>182</v>
      </c>
      <c r="F3461" s="107">
        <v>150</v>
      </c>
      <c r="G3461" s="107">
        <v>144</v>
      </c>
      <c r="H3461" s="107">
        <v>114</v>
      </c>
      <c r="I3461" s="107">
        <v>96</v>
      </c>
      <c r="J3461" s="107">
        <v>79</v>
      </c>
      <c r="K3461" s="107">
        <v>85</v>
      </c>
      <c r="L3461" s="107">
        <v>115</v>
      </c>
      <c r="M3461" s="107">
        <v>119</v>
      </c>
      <c r="N3461" s="107">
        <v>139</v>
      </c>
      <c r="O3461" s="107">
        <v>143</v>
      </c>
      <c r="P3461" s="107">
        <v>150</v>
      </c>
      <c r="Q3461" s="106">
        <f t="shared" si="54"/>
        <v>1516</v>
      </c>
      <c r="R3461" s="87">
        <v>2015</v>
      </c>
    </row>
    <row r="3462" spans="1:18" x14ac:dyDescent="0.25">
      <c r="A3462" s="88">
        <v>3913</v>
      </c>
      <c r="B3462" s="92" t="s">
        <v>3386</v>
      </c>
      <c r="C3462" s="92" t="s">
        <v>46</v>
      </c>
      <c r="D3462" s="93">
        <v>5215306</v>
      </c>
      <c r="E3462" s="107">
        <v>127</v>
      </c>
      <c r="F3462" s="107">
        <v>111</v>
      </c>
      <c r="G3462" s="107">
        <v>116</v>
      </c>
      <c r="H3462" s="107">
        <v>103</v>
      </c>
      <c r="I3462" s="107">
        <v>90</v>
      </c>
      <c r="J3462" s="107">
        <v>78</v>
      </c>
      <c r="K3462" s="107">
        <v>92</v>
      </c>
      <c r="L3462" s="107">
        <v>116</v>
      </c>
      <c r="M3462" s="107">
        <v>119</v>
      </c>
      <c r="N3462" s="107">
        <v>127</v>
      </c>
      <c r="O3462" s="107">
        <v>119</v>
      </c>
      <c r="P3462" s="107">
        <v>116</v>
      </c>
      <c r="Q3462" s="106">
        <f t="shared" si="54"/>
        <v>1314</v>
      </c>
      <c r="R3462" s="87">
        <v>2015</v>
      </c>
    </row>
    <row r="3463" spans="1:18" x14ac:dyDescent="0.25">
      <c r="A3463" s="88">
        <v>3914</v>
      </c>
      <c r="B3463" s="92" t="s">
        <v>3387</v>
      </c>
      <c r="C3463" s="92" t="s">
        <v>91</v>
      </c>
      <c r="D3463" s="93">
        <v>3534302</v>
      </c>
      <c r="E3463" s="107">
        <v>134</v>
      </c>
      <c r="F3463" s="107">
        <v>114</v>
      </c>
      <c r="G3463" s="107">
        <v>117</v>
      </c>
      <c r="H3463" s="107">
        <v>96</v>
      </c>
      <c r="I3463" s="107">
        <v>82</v>
      </c>
      <c r="J3463" s="107">
        <v>68</v>
      </c>
      <c r="K3463" s="107">
        <v>77</v>
      </c>
      <c r="L3463" s="107">
        <v>107</v>
      </c>
      <c r="M3463" s="107">
        <v>118</v>
      </c>
      <c r="N3463" s="107">
        <v>129</v>
      </c>
      <c r="O3463" s="107">
        <v>129</v>
      </c>
      <c r="P3463" s="107">
        <v>129</v>
      </c>
      <c r="Q3463" s="106">
        <f t="shared" si="54"/>
        <v>1300</v>
      </c>
      <c r="R3463" s="87">
        <v>2015</v>
      </c>
    </row>
    <row r="3464" spans="1:18" x14ac:dyDescent="0.25">
      <c r="A3464" s="88">
        <v>3915</v>
      </c>
      <c r="B3464" s="92" t="s">
        <v>3388</v>
      </c>
      <c r="C3464" s="92" t="s">
        <v>61</v>
      </c>
      <c r="D3464" s="93">
        <v>4211702</v>
      </c>
      <c r="E3464" s="107">
        <v>192</v>
      </c>
      <c r="F3464" s="107">
        <v>157</v>
      </c>
      <c r="G3464" s="107">
        <v>149</v>
      </c>
      <c r="H3464" s="107">
        <v>109</v>
      </c>
      <c r="I3464" s="107">
        <v>79</v>
      </c>
      <c r="J3464" s="107">
        <v>59</v>
      </c>
      <c r="K3464" s="107">
        <v>68</v>
      </c>
      <c r="L3464" s="107">
        <v>91</v>
      </c>
      <c r="M3464" s="107">
        <v>110</v>
      </c>
      <c r="N3464" s="107">
        <v>147</v>
      </c>
      <c r="O3464" s="107">
        <v>175</v>
      </c>
      <c r="P3464" s="107">
        <v>198</v>
      </c>
      <c r="Q3464" s="106">
        <f t="shared" si="54"/>
        <v>1534</v>
      </c>
      <c r="R3464" s="87">
        <v>2015</v>
      </c>
    </row>
    <row r="3465" spans="1:18" x14ac:dyDescent="0.25">
      <c r="A3465" s="88">
        <v>3916</v>
      </c>
      <c r="B3465" s="92" t="s">
        <v>3389</v>
      </c>
      <c r="C3465" s="92" t="s">
        <v>66</v>
      </c>
      <c r="D3465" s="93">
        <v>2609709</v>
      </c>
      <c r="E3465" s="107">
        <v>210</v>
      </c>
      <c r="F3465" s="107">
        <v>188</v>
      </c>
      <c r="G3465" s="107">
        <v>195</v>
      </c>
      <c r="H3465" s="107">
        <v>168</v>
      </c>
      <c r="I3465" s="107">
        <v>144</v>
      </c>
      <c r="J3465" s="107">
        <v>121</v>
      </c>
      <c r="K3465" s="107">
        <v>133</v>
      </c>
      <c r="L3465" s="107">
        <v>154</v>
      </c>
      <c r="M3465" s="107">
        <v>175</v>
      </c>
      <c r="N3465" s="107">
        <v>202</v>
      </c>
      <c r="O3465" s="107">
        <v>210</v>
      </c>
      <c r="P3465" s="107">
        <v>217</v>
      </c>
      <c r="Q3465" s="106">
        <f t="shared" si="54"/>
        <v>2117</v>
      </c>
      <c r="R3465" s="87">
        <v>2015</v>
      </c>
    </row>
    <row r="3466" spans="1:18" x14ac:dyDescent="0.25">
      <c r="A3466" s="88">
        <v>3917</v>
      </c>
      <c r="B3466" s="92" t="s">
        <v>3390</v>
      </c>
      <c r="C3466" s="92" t="s">
        <v>66</v>
      </c>
      <c r="D3466" s="93">
        <v>2609808</v>
      </c>
      <c r="E3466" s="107">
        <v>213.8</v>
      </c>
      <c r="F3466" s="107">
        <v>188.9</v>
      </c>
      <c r="G3466" s="107">
        <v>193.7</v>
      </c>
      <c r="H3466" s="107">
        <v>173.5</v>
      </c>
      <c r="I3466" s="107">
        <v>154.5</v>
      </c>
      <c r="J3466" s="107">
        <v>134.30000000000001</v>
      </c>
      <c r="K3466" s="107">
        <v>141.6</v>
      </c>
      <c r="L3466" s="107">
        <v>166.1</v>
      </c>
      <c r="M3466" s="107">
        <v>181.7</v>
      </c>
      <c r="N3466" s="107">
        <v>208.8</v>
      </c>
      <c r="O3466" s="107">
        <v>208.1</v>
      </c>
      <c r="P3466" s="107">
        <v>212.9</v>
      </c>
      <c r="Q3466" s="106">
        <f t="shared" si="54"/>
        <v>2177.8999999999996</v>
      </c>
      <c r="R3466" s="87">
        <v>2015</v>
      </c>
    </row>
    <row r="3467" spans="1:18" x14ac:dyDescent="0.25">
      <c r="A3467" s="88">
        <v>3918</v>
      </c>
      <c r="B3467" s="92" t="s">
        <v>3391</v>
      </c>
      <c r="C3467" s="92" t="s">
        <v>54</v>
      </c>
      <c r="D3467" s="93">
        <v>2309508</v>
      </c>
      <c r="E3467" s="107">
        <v>194</v>
      </c>
      <c r="F3467" s="107">
        <v>164</v>
      </c>
      <c r="G3467" s="107">
        <v>169</v>
      </c>
      <c r="H3467" s="107">
        <v>158</v>
      </c>
      <c r="I3467" s="107">
        <v>156</v>
      </c>
      <c r="J3467" s="107">
        <v>145</v>
      </c>
      <c r="K3467" s="107">
        <v>163</v>
      </c>
      <c r="L3467" s="107">
        <v>190</v>
      </c>
      <c r="M3467" s="107">
        <v>200</v>
      </c>
      <c r="N3467" s="107">
        <v>217</v>
      </c>
      <c r="O3467" s="107">
        <v>204</v>
      </c>
      <c r="P3467" s="107">
        <v>204</v>
      </c>
      <c r="Q3467" s="106">
        <f t="shared" si="54"/>
        <v>2164</v>
      </c>
      <c r="R3467" s="87">
        <v>2015</v>
      </c>
    </row>
    <row r="3468" spans="1:18" x14ac:dyDescent="0.25">
      <c r="A3468" s="88">
        <v>3919</v>
      </c>
      <c r="B3468" s="92" t="s">
        <v>3392</v>
      </c>
      <c r="C3468" s="92" t="s">
        <v>59</v>
      </c>
      <c r="D3468" s="93">
        <v>4117305</v>
      </c>
      <c r="E3468" s="107">
        <v>172</v>
      </c>
      <c r="F3468" s="107">
        <v>146</v>
      </c>
      <c r="G3468" s="107">
        <v>140</v>
      </c>
      <c r="H3468" s="107">
        <v>112</v>
      </c>
      <c r="I3468" s="107">
        <v>83</v>
      </c>
      <c r="J3468" s="107">
        <v>65</v>
      </c>
      <c r="K3468" s="107">
        <v>75</v>
      </c>
      <c r="L3468" s="107">
        <v>103</v>
      </c>
      <c r="M3468" s="107">
        <v>115</v>
      </c>
      <c r="N3468" s="107">
        <v>143</v>
      </c>
      <c r="O3468" s="107">
        <v>164</v>
      </c>
      <c r="P3468" s="107">
        <v>176</v>
      </c>
      <c r="Q3468" s="106">
        <f t="shared" si="54"/>
        <v>1494</v>
      </c>
      <c r="R3468" s="87">
        <v>2015</v>
      </c>
    </row>
    <row r="3469" spans="1:18" x14ac:dyDescent="0.25">
      <c r="A3469" s="88">
        <v>3920</v>
      </c>
      <c r="B3469" s="92" t="s">
        <v>3393</v>
      </c>
      <c r="C3469" s="92" t="s">
        <v>91</v>
      </c>
      <c r="D3469" s="93">
        <v>3534401</v>
      </c>
      <c r="E3469" s="107">
        <v>132</v>
      </c>
      <c r="F3469" s="107">
        <v>114</v>
      </c>
      <c r="G3469" s="107">
        <v>115</v>
      </c>
      <c r="H3469" s="107">
        <v>92</v>
      </c>
      <c r="I3469" s="107">
        <v>71</v>
      </c>
      <c r="J3469" s="107">
        <v>58</v>
      </c>
      <c r="K3469" s="107">
        <v>65</v>
      </c>
      <c r="L3469" s="107">
        <v>79</v>
      </c>
      <c r="M3469" s="107">
        <v>86</v>
      </c>
      <c r="N3469" s="107">
        <v>106</v>
      </c>
      <c r="O3469" s="107">
        <v>122</v>
      </c>
      <c r="P3469" s="107">
        <v>131</v>
      </c>
      <c r="Q3469" s="106">
        <f t="shared" si="54"/>
        <v>1171</v>
      </c>
      <c r="R3469" s="87">
        <v>2015</v>
      </c>
    </row>
    <row r="3470" spans="1:18" x14ac:dyDescent="0.25">
      <c r="A3470" s="88">
        <v>3921</v>
      </c>
      <c r="B3470" s="92" t="s">
        <v>3394</v>
      </c>
      <c r="C3470" s="92" t="s">
        <v>91</v>
      </c>
      <c r="D3470" s="93">
        <v>3534500</v>
      </c>
      <c r="E3470" s="107">
        <v>180</v>
      </c>
      <c r="F3470" s="107">
        <v>153</v>
      </c>
      <c r="G3470" s="107">
        <v>151</v>
      </c>
      <c r="H3470" s="107">
        <v>124</v>
      </c>
      <c r="I3470" s="107">
        <v>96</v>
      </c>
      <c r="J3470" s="107">
        <v>77</v>
      </c>
      <c r="K3470" s="107">
        <v>87</v>
      </c>
      <c r="L3470" s="107">
        <v>117</v>
      </c>
      <c r="M3470" s="107">
        <v>129</v>
      </c>
      <c r="N3470" s="107">
        <v>155</v>
      </c>
      <c r="O3470" s="107">
        <v>175</v>
      </c>
      <c r="P3470" s="107">
        <v>182</v>
      </c>
      <c r="Q3470" s="106">
        <f t="shared" si="54"/>
        <v>1626</v>
      </c>
      <c r="R3470" s="87">
        <v>2015</v>
      </c>
    </row>
    <row r="3471" spans="1:18" x14ac:dyDescent="0.25">
      <c r="A3471" s="88">
        <v>3922</v>
      </c>
      <c r="B3471" s="92" t="s">
        <v>3395</v>
      </c>
      <c r="C3471" s="92" t="s">
        <v>81</v>
      </c>
      <c r="D3471" s="93">
        <v>4313508</v>
      </c>
      <c r="E3471" s="107">
        <v>190</v>
      </c>
      <c r="F3471" s="107">
        <v>154</v>
      </c>
      <c r="G3471" s="107">
        <v>137</v>
      </c>
      <c r="H3471" s="107">
        <v>92</v>
      </c>
      <c r="I3471" s="107">
        <v>62</v>
      </c>
      <c r="J3471" s="107">
        <v>44</v>
      </c>
      <c r="K3471" s="107">
        <v>49</v>
      </c>
      <c r="L3471" s="107">
        <v>74</v>
      </c>
      <c r="M3471" s="107">
        <v>95</v>
      </c>
      <c r="N3471" s="107">
        <v>136</v>
      </c>
      <c r="O3471" s="107">
        <v>168</v>
      </c>
      <c r="P3471" s="107">
        <v>194</v>
      </c>
      <c r="Q3471" s="106">
        <f t="shared" si="54"/>
        <v>1395</v>
      </c>
      <c r="R3471" s="87">
        <v>2015</v>
      </c>
    </row>
    <row r="3472" spans="1:18" x14ac:dyDescent="0.25">
      <c r="A3472" s="88">
        <v>3923</v>
      </c>
      <c r="B3472" s="92" t="s">
        <v>3396</v>
      </c>
      <c r="C3472" s="92" t="s">
        <v>91</v>
      </c>
      <c r="D3472" s="93">
        <v>3534609</v>
      </c>
      <c r="E3472" s="107">
        <v>186</v>
      </c>
      <c r="F3472" s="107">
        <v>159</v>
      </c>
      <c r="G3472" s="107">
        <v>157</v>
      </c>
      <c r="H3472" s="107">
        <v>128</v>
      </c>
      <c r="I3472" s="107">
        <v>100</v>
      </c>
      <c r="J3472" s="107">
        <v>81</v>
      </c>
      <c r="K3472" s="107">
        <v>91</v>
      </c>
      <c r="L3472" s="107">
        <v>122</v>
      </c>
      <c r="M3472" s="107">
        <v>134</v>
      </c>
      <c r="N3472" s="107">
        <v>161</v>
      </c>
      <c r="O3472" s="107">
        <v>181</v>
      </c>
      <c r="P3472" s="107">
        <v>188</v>
      </c>
      <c r="Q3472" s="106">
        <f t="shared" si="54"/>
        <v>1688</v>
      </c>
      <c r="R3472" s="87">
        <v>2015</v>
      </c>
    </row>
    <row r="3473" spans="1:18" x14ac:dyDescent="0.25">
      <c r="A3473" s="88">
        <v>3924</v>
      </c>
      <c r="B3473" s="92" t="s">
        <v>3397</v>
      </c>
      <c r="C3473" s="92" t="s">
        <v>61</v>
      </c>
      <c r="D3473" s="93">
        <v>4211751</v>
      </c>
      <c r="E3473" s="107">
        <v>149</v>
      </c>
      <c r="F3473" s="107">
        <v>127</v>
      </c>
      <c r="G3473" s="107">
        <v>111</v>
      </c>
      <c r="H3473" s="107">
        <v>108</v>
      </c>
      <c r="I3473" s="107">
        <v>84</v>
      </c>
      <c r="J3473" s="107">
        <v>75</v>
      </c>
      <c r="K3473" s="107">
        <v>86</v>
      </c>
      <c r="L3473" s="107">
        <v>95</v>
      </c>
      <c r="M3473" s="107">
        <v>76</v>
      </c>
      <c r="N3473" s="107">
        <v>125</v>
      </c>
      <c r="O3473" s="107">
        <v>146</v>
      </c>
      <c r="P3473" s="107">
        <v>154</v>
      </c>
      <c r="Q3473" s="106">
        <f t="shared" si="54"/>
        <v>1336</v>
      </c>
      <c r="R3473" s="87">
        <v>2015</v>
      </c>
    </row>
    <row r="3474" spans="1:18" x14ac:dyDescent="0.25">
      <c r="A3474" s="88">
        <v>3925</v>
      </c>
      <c r="B3474" s="92" t="s">
        <v>3398</v>
      </c>
      <c r="C3474" s="92" t="s">
        <v>52</v>
      </c>
      <c r="D3474" s="93">
        <v>1505403</v>
      </c>
      <c r="E3474" s="107">
        <v>144</v>
      </c>
      <c r="F3474" s="107">
        <v>114</v>
      </c>
      <c r="G3474" s="107">
        <v>118</v>
      </c>
      <c r="H3474" s="107">
        <v>123</v>
      </c>
      <c r="I3474" s="107">
        <v>133</v>
      </c>
      <c r="J3474" s="107">
        <v>138</v>
      </c>
      <c r="K3474" s="107">
        <v>153</v>
      </c>
      <c r="L3474" s="107">
        <v>174</v>
      </c>
      <c r="M3474" s="107">
        <v>170</v>
      </c>
      <c r="N3474" s="107">
        <v>189</v>
      </c>
      <c r="O3474" s="107">
        <v>180</v>
      </c>
      <c r="P3474" s="107">
        <v>170</v>
      </c>
      <c r="Q3474" s="106">
        <f t="shared" si="54"/>
        <v>1806</v>
      </c>
      <c r="R3474" s="87">
        <v>2015</v>
      </c>
    </row>
    <row r="3475" spans="1:18" x14ac:dyDescent="0.25">
      <c r="A3475" s="88">
        <v>3926</v>
      </c>
      <c r="B3475" s="92" t="s">
        <v>3399</v>
      </c>
      <c r="C3475" s="92" t="s">
        <v>56</v>
      </c>
      <c r="D3475" s="93">
        <v>2923308</v>
      </c>
      <c r="E3475" s="107">
        <v>229</v>
      </c>
      <c r="F3475" s="107">
        <v>194</v>
      </c>
      <c r="G3475" s="107">
        <v>182</v>
      </c>
      <c r="H3475" s="107">
        <v>159</v>
      </c>
      <c r="I3475" s="107">
        <v>132</v>
      </c>
      <c r="J3475" s="107">
        <v>119</v>
      </c>
      <c r="K3475" s="107">
        <v>122</v>
      </c>
      <c r="L3475" s="107">
        <v>143</v>
      </c>
      <c r="M3475" s="107">
        <v>163</v>
      </c>
      <c r="N3475" s="107">
        <v>191</v>
      </c>
      <c r="O3475" s="107">
        <v>190</v>
      </c>
      <c r="P3475" s="107">
        <v>204</v>
      </c>
      <c r="Q3475" s="106">
        <f t="shared" si="54"/>
        <v>2028</v>
      </c>
      <c r="R3475" s="87">
        <v>2015</v>
      </c>
    </row>
    <row r="3476" spans="1:18" x14ac:dyDescent="0.25">
      <c r="A3476" s="88">
        <v>3927</v>
      </c>
      <c r="B3476" s="92" t="s">
        <v>3400</v>
      </c>
      <c r="C3476" s="92" t="s">
        <v>66</v>
      </c>
      <c r="D3476" s="93">
        <v>2609907</v>
      </c>
      <c r="E3476" s="107">
        <v>177</v>
      </c>
      <c r="F3476" s="107">
        <v>153</v>
      </c>
      <c r="G3476" s="107">
        <v>159</v>
      </c>
      <c r="H3476" s="107">
        <v>145</v>
      </c>
      <c r="I3476" s="107">
        <v>132</v>
      </c>
      <c r="J3476" s="107">
        <v>120</v>
      </c>
      <c r="K3476" s="107">
        <v>128</v>
      </c>
      <c r="L3476" s="107">
        <v>147</v>
      </c>
      <c r="M3476" s="107">
        <v>162</v>
      </c>
      <c r="N3476" s="107">
        <v>182</v>
      </c>
      <c r="O3476" s="107">
        <v>174</v>
      </c>
      <c r="P3476" s="107">
        <v>176</v>
      </c>
      <c r="Q3476" s="106">
        <f t="shared" si="54"/>
        <v>1855</v>
      </c>
      <c r="R3476" s="87">
        <v>2015</v>
      </c>
    </row>
    <row r="3477" spans="1:18" x14ac:dyDescent="0.25">
      <c r="A3477" s="88">
        <v>3928</v>
      </c>
      <c r="B3477" s="92" t="s">
        <v>3401</v>
      </c>
      <c r="C3477" s="92" t="s">
        <v>52</v>
      </c>
      <c r="D3477" s="93">
        <v>1505437</v>
      </c>
      <c r="E3477" s="107">
        <v>107</v>
      </c>
      <c r="F3477" s="107">
        <v>96</v>
      </c>
      <c r="G3477" s="107">
        <v>107</v>
      </c>
      <c r="H3477" s="107">
        <v>98</v>
      </c>
      <c r="I3477" s="107">
        <v>106</v>
      </c>
      <c r="J3477" s="107">
        <v>101</v>
      </c>
      <c r="K3477" s="107">
        <v>109</v>
      </c>
      <c r="L3477" s="107">
        <v>127</v>
      </c>
      <c r="M3477" s="107">
        <v>119</v>
      </c>
      <c r="N3477" s="107">
        <v>125</v>
      </c>
      <c r="O3477" s="107">
        <v>116</v>
      </c>
      <c r="P3477" s="107">
        <v>112</v>
      </c>
      <c r="Q3477" s="106">
        <f t="shared" si="54"/>
        <v>1323</v>
      </c>
      <c r="R3477" s="87">
        <v>2015</v>
      </c>
    </row>
    <row r="3478" spans="1:18" x14ac:dyDescent="0.25">
      <c r="A3478" s="88">
        <v>3929</v>
      </c>
      <c r="B3478" s="92" t="s">
        <v>3402</v>
      </c>
      <c r="C3478" s="92" t="s">
        <v>91</v>
      </c>
      <c r="D3478" s="93">
        <v>3534708</v>
      </c>
      <c r="E3478" s="107">
        <v>173</v>
      </c>
      <c r="F3478" s="107">
        <v>146</v>
      </c>
      <c r="G3478" s="107">
        <v>145</v>
      </c>
      <c r="H3478" s="107">
        <v>119</v>
      </c>
      <c r="I3478" s="107">
        <v>91</v>
      </c>
      <c r="J3478" s="107">
        <v>74</v>
      </c>
      <c r="K3478" s="107">
        <v>83</v>
      </c>
      <c r="L3478" s="107">
        <v>112</v>
      </c>
      <c r="M3478" s="107">
        <v>124</v>
      </c>
      <c r="N3478" s="107">
        <v>148</v>
      </c>
      <c r="O3478" s="107">
        <v>167</v>
      </c>
      <c r="P3478" s="107">
        <v>173</v>
      </c>
      <c r="Q3478" s="106">
        <f t="shared" si="54"/>
        <v>1555</v>
      </c>
      <c r="R3478" s="87">
        <v>2015</v>
      </c>
    </row>
    <row r="3479" spans="1:18" x14ac:dyDescent="0.25">
      <c r="A3479" s="88">
        <v>3930</v>
      </c>
      <c r="B3479" s="92" t="s">
        <v>3403</v>
      </c>
      <c r="C3479" s="92" t="s">
        <v>59</v>
      </c>
      <c r="D3479" s="93">
        <v>4117404</v>
      </c>
      <c r="E3479" s="107">
        <v>187</v>
      </c>
      <c r="F3479" s="107">
        <v>161</v>
      </c>
      <c r="G3479" s="107">
        <v>154</v>
      </c>
      <c r="H3479" s="107">
        <v>124</v>
      </c>
      <c r="I3479" s="107">
        <v>95</v>
      </c>
      <c r="J3479" s="107">
        <v>75</v>
      </c>
      <c r="K3479" s="107">
        <v>85</v>
      </c>
      <c r="L3479" s="107">
        <v>114</v>
      </c>
      <c r="M3479" s="107">
        <v>128</v>
      </c>
      <c r="N3479" s="107">
        <v>158</v>
      </c>
      <c r="O3479" s="107">
        <v>179</v>
      </c>
      <c r="P3479" s="107">
        <v>192</v>
      </c>
      <c r="Q3479" s="106">
        <f t="shared" si="54"/>
        <v>1652</v>
      </c>
      <c r="R3479" s="87">
        <v>2015</v>
      </c>
    </row>
    <row r="3480" spans="1:18" x14ac:dyDescent="0.25">
      <c r="A3480" s="88">
        <v>3931</v>
      </c>
      <c r="B3480" s="92" t="s">
        <v>3404</v>
      </c>
      <c r="C3480" s="92" t="s">
        <v>61</v>
      </c>
      <c r="D3480" s="93">
        <v>4211801</v>
      </c>
      <c r="E3480" s="107">
        <v>152</v>
      </c>
      <c r="F3480" s="107">
        <v>125</v>
      </c>
      <c r="G3480" s="107">
        <v>111</v>
      </c>
      <c r="H3480" s="107">
        <v>93</v>
      </c>
      <c r="I3480" s="107">
        <v>69</v>
      </c>
      <c r="J3480" s="107">
        <v>59</v>
      </c>
      <c r="K3480" s="107">
        <v>68</v>
      </c>
      <c r="L3480" s="107">
        <v>85</v>
      </c>
      <c r="M3480" s="107">
        <v>80</v>
      </c>
      <c r="N3480" s="107">
        <v>122</v>
      </c>
      <c r="O3480" s="107">
        <v>144</v>
      </c>
      <c r="P3480" s="107">
        <v>159</v>
      </c>
      <c r="Q3480" s="106">
        <f t="shared" si="54"/>
        <v>1267</v>
      </c>
      <c r="R3480" s="87">
        <v>2015</v>
      </c>
    </row>
    <row r="3481" spans="1:18" x14ac:dyDescent="0.25">
      <c r="A3481" s="88">
        <v>3932</v>
      </c>
      <c r="B3481" s="92" t="s">
        <v>3405</v>
      </c>
      <c r="C3481" s="92" t="s">
        <v>110</v>
      </c>
      <c r="D3481" s="93">
        <v>2706109</v>
      </c>
      <c r="E3481" s="107">
        <v>206</v>
      </c>
      <c r="F3481" s="107">
        <v>182</v>
      </c>
      <c r="G3481" s="107">
        <v>188</v>
      </c>
      <c r="H3481" s="107">
        <v>166</v>
      </c>
      <c r="I3481" s="107">
        <v>137</v>
      </c>
      <c r="J3481" s="107">
        <v>116</v>
      </c>
      <c r="K3481" s="107">
        <v>123</v>
      </c>
      <c r="L3481" s="107">
        <v>142</v>
      </c>
      <c r="M3481" s="107">
        <v>164</v>
      </c>
      <c r="N3481" s="107">
        <v>193</v>
      </c>
      <c r="O3481" s="107">
        <v>202</v>
      </c>
      <c r="P3481" s="107">
        <v>211</v>
      </c>
      <c r="Q3481" s="106">
        <f t="shared" si="54"/>
        <v>2030</v>
      </c>
      <c r="R3481" s="87">
        <v>2015</v>
      </c>
    </row>
    <row r="3482" spans="1:18" x14ac:dyDescent="0.25">
      <c r="A3482" s="88">
        <v>3933</v>
      </c>
      <c r="B3482" s="92" t="s">
        <v>3405</v>
      </c>
      <c r="C3482" s="92" t="s">
        <v>48</v>
      </c>
      <c r="D3482" s="93">
        <v>3145901</v>
      </c>
      <c r="E3482" s="107">
        <v>172</v>
      </c>
      <c r="F3482" s="107">
        <v>140</v>
      </c>
      <c r="G3482" s="107">
        <v>140</v>
      </c>
      <c r="H3482" s="107">
        <v>114</v>
      </c>
      <c r="I3482" s="107">
        <v>100</v>
      </c>
      <c r="J3482" s="107">
        <v>82</v>
      </c>
      <c r="K3482" s="107">
        <v>90</v>
      </c>
      <c r="L3482" s="107">
        <v>120</v>
      </c>
      <c r="M3482" s="107">
        <v>125</v>
      </c>
      <c r="N3482" s="107">
        <v>143</v>
      </c>
      <c r="O3482" s="107">
        <v>142</v>
      </c>
      <c r="P3482" s="107">
        <v>139</v>
      </c>
      <c r="Q3482" s="106">
        <f t="shared" si="54"/>
        <v>1507</v>
      </c>
      <c r="R3482" s="87">
        <v>2015</v>
      </c>
    </row>
    <row r="3483" spans="1:18" x14ac:dyDescent="0.25">
      <c r="A3483" s="88">
        <v>3934</v>
      </c>
      <c r="B3483" s="92" t="s">
        <v>3405</v>
      </c>
      <c r="C3483" s="92" t="s">
        <v>77</v>
      </c>
      <c r="D3483" s="93">
        <v>2408508</v>
      </c>
      <c r="E3483" s="107">
        <v>202</v>
      </c>
      <c r="F3483" s="107">
        <v>183</v>
      </c>
      <c r="G3483" s="107">
        <v>189</v>
      </c>
      <c r="H3483" s="107">
        <v>166</v>
      </c>
      <c r="I3483" s="107">
        <v>153</v>
      </c>
      <c r="J3483" s="107">
        <v>129</v>
      </c>
      <c r="K3483" s="107">
        <v>141</v>
      </c>
      <c r="L3483" s="107">
        <v>164</v>
      </c>
      <c r="M3483" s="107">
        <v>181</v>
      </c>
      <c r="N3483" s="107">
        <v>203</v>
      </c>
      <c r="O3483" s="107">
        <v>206</v>
      </c>
      <c r="P3483" s="107">
        <v>210</v>
      </c>
      <c r="Q3483" s="106">
        <f t="shared" si="54"/>
        <v>2127</v>
      </c>
      <c r="R3483" s="87">
        <v>2015</v>
      </c>
    </row>
    <row r="3484" spans="1:18" x14ac:dyDescent="0.25">
      <c r="A3484" s="88">
        <v>3935</v>
      </c>
      <c r="B3484" s="92" t="s">
        <v>3406</v>
      </c>
      <c r="C3484" s="92" t="s">
        <v>48</v>
      </c>
      <c r="D3484" s="93">
        <v>3146008</v>
      </c>
      <c r="E3484" s="107">
        <v>197.2</v>
      </c>
      <c r="F3484" s="107">
        <v>154.5</v>
      </c>
      <c r="G3484" s="107">
        <v>162.1</v>
      </c>
      <c r="H3484" s="107">
        <v>142</v>
      </c>
      <c r="I3484" s="107">
        <v>122.5</v>
      </c>
      <c r="J3484" s="107">
        <v>114.1</v>
      </c>
      <c r="K3484" s="107">
        <v>126.9</v>
      </c>
      <c r="L3484" s="107">
        <v>150.69999999999999</v>
      </c>
      <c r="M3484" s="107">
        <v>142</v>
      </c>
      <c r="N3484" s="107">
        <v>155.4</v>
      </c>
      <c r="O3484" s="107">
        <v>163.19999999999999</v>
      </c>
      <c r="P3484" s="107">
        <v>154.4</v>
      </c>
      <c r="Q3484" s="106">
        <f t="shared" si="54"/>
        <v>1785.0000000000002</v>
      </c>
      <c r="R3484" s="87">
        <v>2015</v>
      </c>
    </row>
    <row r="3485" spans="1:18" x14ac:dyDescent="0.25">
      <c r="A3485" s="88">
        <v>3936</v>
      </c>
      <c r="B3485" s="92" t="s">
        <v>3407</v>
      </c>
      <c r="C3485" s="92" t="s">
        <v>48</v>
      </c>
      <c r="D3485" s="93">
        <v>3146107</v>
      </c>
      <c r="E3485" s="107">
        <v>168</v>
      </c>
      <c r="F3485" s="107">
        <v>137</v>
      </c>
      <c r="G3485" s="107">
        <v>137</v>
      </c>
      <c r="H3485" s="107">
        <v>112</v>
      </c>
      <c r="I3485" s="107">
        <v>99</v>
      </c>
      <c r="J3485" s="107">
        <v>81</v>
      </c>
      <c r="K3485" s="107">
        <v>89</v>
      </c>
      <c r="L3485" s="107">
        <v>118</v>
      </c>
      <c r="M3485" s="107">
        <v>120</v>
      </c>
      <c r="N3485" s="107">
        <v>138</v>
      </c>
      <c r="O3485" s="107">
        <v>137</v>
      </c>
      <c r="P3485" s="107">
        <v>135</v>
      </c>
      <c r="Q3485" s="106">
        <f t="shared" si="54"/>
        <v>1471</v>
      </c>
      <c r="R3485" s="87">
        <v>2015</v>
      </c>
    </row>
    <row r="3486" spans="1:18" x14ac:dyDescent="0.25">
      <c r="A3486" s="88">
        <v>3937</v>
      </c>
      <c r="B3486" s="92" t="s">
        <v>3408</v>
      </c>
      <c r="C3486" s="92" t="s">
        <v>193</v>
      </c>
      <c r="D3486" s="93">
        <v>1100155</v>
      </c>
      <c r="E3486" s="107">
        <v>106</v>
      </c>
      <c r="F3486" s="107">
        <v>97</v>
      </c>
      <c r="G3486" s="107">
        <v>109</v>
      </c>
      <c r="H3486" s="107">
        <v>94</v>
      </c>
      <c r="I3486" s="107">
        <v>95</v>
      </c>
      <c r="J3486" s="107">
        <v>86</v>
      </c>
      <c r="K3486" s="107">
        <v>99</v>
      </c>
      <c r="L3486" s="107">
        <v>117</v>
      </c>
      <c r="M3486" s="107">
        <v>110</v>
      </c>
      <c r="N3486" s="107">
        <v>116</v>
      </c>
      <c r="O3486" s="107">
        <v>111</v>
      </c>
      <c r="P3486" s="107">
        <v>107</v>
      </c>
      <c r="Q3486" s="106">
        <f t="shared" si="54"/>
        <v>1247</v>
      </c>
      <c r="R3486" s="87">
        <v>2015</v>
      </c>
    </row>
    <row r="3487" spans="1:18" x14ac:dyDescent="0.25">
      <c r="A3487" s="88">
        <v>3938</v>
      </c>
      <c r="B3487" s="92" t="s">
        <v>3409</v>
      </c>
      <c r="C3487" s="92" t="s">
        <v>111</v>
      </c>
      <c r="D3487" s="93">
        <v>2510600</v>
      </c>
      <c r="E3487" s="107">
        <v>194</v>
      </c>
      <c r="F3487" s="107">
        <v>173</v>
      </c>
      <c r="G3487" s="107">
        <v>181</v>
      </c>
      <c r="H3487" s="107">
        <v>156</v>
      </c>
      <c r="I3487" s="107">
        <v>134</v>
      </c>
      <c r="J3487" s="107">
        <v>113</v>
      </c>
      <c r="K3487" s="107">
        <v>122</v>
      </c>
      <c r="L3487" s="107">
        <v>143</v>
      </c>
      <c r="M3487" s="107">
        <v>163</v>
      </c>
      <c r="N3487" s="107">
        <v>189</v>
      </c>
      <c r="O3487" s="107">
        <v>194</v>
      </c>
      <c r="P3487" s="107">
        <v>200</v>
      </c>
      <c r="Q3487" s="106">
        <f t="shared" si="54"/>
        <v>1962</v>
      </c>
      <c r="R3487" s="87">
        <v>2015</v>
      </c>
    </row>
    <row r="3488" spans="1:18" x14ac:dyDescent="0.25">
      <c r="A3488" s="88">
        <v>3939</v>
      </c>
      <c r="B3488" s="92" t="s">
        <v>3410</v>
      </c>
      <c r="C3488" s="92" t="s">
        <v>61</v>
      </c>
      <c r="D3488" s="93">
        <v>4211850</v>
      </c>
      <c r="E3488" s="107">
        <v>170</v>
      </c>
      <c r="F3488" s="107">
        <v>141</v>
      </c>
      <c r="G3488" s="107">
        <v>129</v>
      </c>
      <c r="H3488" s="107">
        <v>92</v>
      </c>
      <c r="I3488" s="107">
        <v>67</v>
      </c>
      <c r="J3488" s="107">
        <v>50</v>
      </c>
      <c r="K3488" s="107">
        <v>58</v>
      </c>
      <c r="L3488" s="107">
        <v>86</v>
      </c>
      <c r="M3488" s="107">
        <v>103</v>
      </c>
      <c r="N3488" s="107">
        <v>135</v>
      </c>
      <c r="O3488" s="107">
        <v>162</v>
      </c>
      <c r="P3488" s="107">
        <v>179</v>
      </c>
      <c r="Q3488" s="106">
        <f t="shared" si="54"/>
        <v>1372</v>
      </c>
      <c r="R3488" s="87">
        <v>2015</v>
      </c>
    </row>
    <row r="3489" spans="1:18" x14ac:dyDescent="0.25">
      <c r="A3489" s="88">
        <v>3940</v>
      </c>
      <c r="B3489" s="92" t="s">
        <v>3410</v>
      </c>
      <c r="C3489" s="92" t="s">
        <v>91</v>
      </c>
      <c r="D3489" s="93">
        <v>3534807</v>
      </c>
      <c r="E3489" s="107">
        <v>167</v>
      </c>
      <c r="F3489" s="107">
        <v>143</v>
      </c>
      <c r="G3489" s="107">
        <v>144</v>
      </c>
      <c r="H3489" s="107">
        <v>115</v>
      </c>
      <c r="I3489" s="107">
        <v>90</v>
      </c>
      <c r="J3489" s="107">
        <v>73</v>
      </c>
      <c r="K3489" s="107">
        <v>82</v>
      </c>
      <c r="L3489" s="107">
        <v>110</v>
      </c>
      <c r="M3489" s="107">
        <v>126</v>
      </c>
      <c r="N3489" s="107">
        <v>152</v>
      </c>
      <c r="O3489" s="107">
        <v>165</v>
      </c>
      <c r="P3489" s="107">
        <v>167</v>
      </c>
      <c r="Q3489" s="106">
        <f t="shared" si="54"/>
        <v>1534</v>
      </c>
      <c r="R3489" s="87">
        <v>2015</v>
      </c>
    </row>
    <row r="3490" spans="1:18" x14ac:dyDescent="0.25">
      <c r="A3490" s="88">
        <v>3941</v>
      </c>
      <c r="B3490" s="92" t="s">
        <v>3411</v>
      </c>
      <c r="C3490" s="92" t="s">
        <v>46</v>
      </c>
      <c r="D3490" s="93">
        <v>5215405</v>
      </c>
      <c r="E3490" s="107">
        <v>121</v>
      </c>
      <c r="F3490" s="107">
        <v>106</v>
      </c>
      <c r="G3490" s="107">
        <v>114</v>
      </c>
      <c r="H3490" s="107">
        <v>105</v>
      </c>
      <c r="I3490" s="107">
        <v>96</v>
      </c>
      <c r="J3490" s="107">
        <v>84</v>
      </c>
      <c r="K3490" s="107">
        <v>101</v>
      </c>
      <c r="L3490" s="107">
        <v>124</v>
      </c>
      <c r="M3490" s="107">
        <v>120</v>
      </c>
      <c r="N3490" s="107">
        <v>128</v>
      </c>
      <c r="O3490" s="107">
        <v>115</v>
      </c>
      <c r="P3490" s="107">
        <v>113</v>
      </c>
      <c r="Q3490" s="106">
        <f t="shared" si="54"/>
        <v>1327</v>
      </c>
      <c r="R3490" s="87">
        <v>2015</v>
      </c>
    </row>
    <row r="3491" spans="1:18" x14ac:dyDescent="0.25">
      <c r="A3491" s="88">
        <v>3942</v>
      </c>
      <c r="B3491" s="92" t="s">
        <v>3412</v>
      </c>
      <c r="C3491" s="92" t="s">
        <v>48</v>
      </c>
      <c r="D3491" s="93">
        <v>3146206</v>
      </c>
      <c r="E3491" s="107">
        <v>163</v>
      </c>
      <c r="F3491" s="107">
        <v>137</v>
      </c>
      <c r="G3491" s="107">
        <v>134</v>
      </c>
      <c r="H3491" s="107">
        <v>107</v>
      </c>
      <c r="I3491" s="107">
        <v>90</v>
      </c>
      <c r="J3491" s="107">
        <v>73</v>
      </c>
      <c r="K3491" s="107">
        <v>78</v>
      </c>
      <c r="L3491" s="107">
        <v>101</v>
      </c>
      <c r="M3491" s="107">
        <v>113</v>
      </c>
      <c r="N3491" s="107">
        <v>135</v>
      </c>
      <c r="O3491" s="107">
        <v>135</v>
      </c>
      <c r="P3491" s="107">
        <v>144</v>
      </c>
      <c r="Q3491" s="106">
        <f t="shared" si="54"/>
        <v>1410</v>
      </c>
      <c r="R3491" s="87">
        <v>2015</v>
      </c>
    </row>
    <row r="3492" spans="1:18" x14ac:dyDescent="0.25">
      <c r="A3492" s="88">
        <v>3156</v>
      </c>
      <c r="B3492" s="92" t="s">
        <v>3413</v>
      </c>
      <c r="C3492" s="92" t="s">
        <v>59</v>
      </c>
      <c r="D3492" s="93">
        <v>4117453</v>
      </c>
      <c r="E3492" s="107">
        <v>185</v>
      </c>
      <c r="F3492" s="107">
        <v>161</v>
      </c>
      <c r="G3492" s="107">
        <v>151</v>
      </c>
      <c r="H3492" s="107">
        <v>119</v>
      </c>
      <c r="I3492" s="107">
        <v>90</v>
      </c>
      <c r="J3492" s="107">
        <v>69</v>
      </c>
      <c r="K3492" s="107">
        <v>81</v>
      </c>
      <c r="L3492" s="107">
        <v>109</v>
      </c>
      <c r="M3492" s="107">
        <v>123</v>
      </c>
      <c r="N3492" s="107">
        <v>156</v>
      </c>
      <c r="O3492" s="107">
        <v>175</v>
      </c>
      <c r="P3492" s="107">
        <v>193</v>
      </c>
      <c r="Q3492" s="106">
        <f t="shared" si="54"/>
        <v>1612</v>
      </c>
      <c r="R3492" s="87">
        <v>2015</v>
      </c>
    </row>
    <row r="3493" spans="1:18" x14ac:dyDescent="0.25">
      <c r="A3493" s="88">
        <v>3157</v>
      </c>
      <c r="B3493" s="92" t="s">
        <v>3414</v>
      </c>
      <c r="C3493" s="92" t="s">
        <v>91</v>
      </c>
      <c r="D3493" s="93">
        <v>3534757</v>
      </c>
      <c r="E3493" s="107">
        <v>139</v>
      </c>
      <c r="F3493" s="107">
        <v>117</v>
      </c>
      <c r="G3493" s="107">
        <v>122</v>
      </c>
      <c r="H3493" s="107">
        <v>98</v>
      </c>
      <c r="I3493" s="107">
        <v>75</v>
      </c>
      <c r="J3493" s="107">
        <v>61</v>
      </c>
      <c r="K3493" s="107">
        <v>69</v>
      </c>
      <c r="L3493" s="107">
        <v>94</v>
      </c>
      <c r="M3493" s="107">
        <v>112</v>
      </c>
      <c r="N3493" s="107">
        <v>135</v>
      </c>
      <c r="O3493" s="107">
        <v>138</v>
      </c>
      <c r="P3493" s="107">
        <v>138</v>
      </c>
      <c r="Q3493" s="106">
        <f t="shared" si="54"/>
        <v>1298</v>
      </c>
      <c r="R3493" s="87">
        <v>2015</v>
      </c>
    </row>
    <row r="3494" spans="1:18" x14ac:dyDescent="0.25">
      <c r="A3494" s="88">
        <v>3158</v>
      </c>
      <c r="B3494" s="92" t="s">
        <v>3415</v>
      </c>
      <c r="C3494" s="92" t="s">
        <v>56</v>
      </c>
      <c r="D3494" s="93">
        <v>2923357</v>
      </c>
      <c r="E3494" s="107">
        <v>206.3</v>
      </c>
      <c r="F3494" s="107">
        <v>181.6</v>
      </c>
      <c r="G3494" s="107">
        <v>179.9</v>
      </c>
      <c r="H3494" s="107">
        <v>160</v>
      </c>
      <c r="I3494" s="107">
        <v>146</v>
      </c>
      <c r="J3494" s="107">
        <v>125.1</v>
      </c>
      <c r="K3494" s="107">
        <v>130.30000000000001</v>
      </c>
      <c r="L3494" s="107">
        <v>158.69999999999999</v>
      </c>
      <c r="M3494" s="107">
        <v>170.1</v>
      </c>
      <c r="N3494" s="107">
        <v>197.2</v>
      </c>
      <c r="O3494" s="107">
        <v>189.6</v>
      </c>
      <c r="P3494" s="107">
        <v>192.9</v>
      </c>
      <c r="Q3494" s="106">
        <f t="shared" si="54"/>
        <v>2037.7</v>
      </c>
      <c r="R3494" s="87">
        <v>2015</v>
      </c>
    </row>
    <row r="3495" spans="1:18" x14ac:dyDescent="0.25">
      <c r="A3495" s="88">
        <v>3159</v>
      </c>
      <c r="B3495" s="92" t="s">
        <v>3416</v>
      </c>
      <c r="C3495" s="92" t="s">
        <v>46</v>
      </c>
      <c r="D3495" s="93">
        <v>5215504</v>
      </c>
      <c r="E3495" s="107">
        <v>138</v>
      </c>
      <c r="F3495" s="107">
        <v>118</v>
      </c>
      <c r="G3495" s="107">
        <v>122</v>
      </c>
      <c r="H3495" s="107">
        <v>106</v>
      </c>
      <c r="I3495" s="107">
        <v>90</v>
      </c>
      <c r="J3495" s="107">
        <v>77</v>
      </c>
      <c r="K3495" s="107">
        <v>87</v>
      </c>
      <c r="L3495" s="107">
        <v>114</v>
      </c>
      <c r="M3495" s="107">
        <v>124</v>
      </c>
      <c r="N3495" s="107">
        <v>134</v>
      </c>
      <c r="O3495" s="107">
        <v>128</v>
      </c>
      <c r="P3495" s="107">
        <v>124</v>
      </c>
      <c r="Q3495" s="106">
        <f t="shared" si="54"/>
        <v>1362</v>
      </c>
      <c r="R3495" s="87">
        <v>2015</v>
      </c>
    </row>
    <row r="3496" spans="1:18" x14ac:dyDescent="0.25">
      <c r="A3496" s="88">
        <v>3160</v>
      </c>
      <c r="B3496" s="92" t="s">
        <v>3417</v>
      </c>
      <c r="C3496" s="92" t="s">
        <v>91</v>
      </c>
      <c r="D3496" s="93">
        <v>3534906</v>
      </c>
      <c r="E3496" s="107">
        <v>166</v>
      </c>
      <c r="F3496" s="107">
        <v>142</v>
      </c>
      <c r="G3496" s="107">
        <v>143</v>
      </c>
      <c r="H3496" s="107">
        <v>116</v>
      </c>
      <c r="I3496" s="107">
        <v>90</v>
      </c>
      <c r="J3496" s="107">
        <v>73</v>
      </c>
      <c r="K3496" s="107">
        <v>83</v>
      </c>
      <c r="L3496" s="107">
        <v>111</v>
      </c>
      <c r="M3496" s="107">
        <v>126</v>
      </c>
      <c r="N3496" s="107">
        <v>151</v>
      </c>
      <c r="O3496" s="107">
        <v>164</v>
      </c>
      <c r="P3496" s="107">
        <v>166</v>
      </c>
      <c r="Q3496" s="106">
        <f t="shared" si="54"/>
        <v>1531</v>
      </c>
      <c r="R3496" s="87">
        <v>2015</v>
      </c>
    </row>
    <row r="3497" spans="1:18" x14ac:dyDescent="0.25">
      <c r="A3497" s="88">
        <v>3161</v>
      </c>
      <c r="B3497" s="92" t="s">
        <v>3418</v>
      </c>
      <c r="C3497" s="92" t="s">
        <v>52</v>
      </c>
      <c r="D3497" s="93">
        <v>1505486</v>
      </c>
      <c r="E3497" s="107">
        <v>107</v>
      </c>
      <c r="F3497" s="107">
        <v>96</v>
      </c>
      <c r="G3497" s="107">
        <v>105</v>
      </c>
      <c r="H3497" s="107">
        <v>99</v>
      </c>
      <c r="I3497" s="107">
        <v>105</v>
      </c>
      <c r="J3497" s="107">
        <v>105</v>
      </c>
      <c r="K3497" s="107">
        <v>115</v>
      </c>
      <c r="L3497" s="107">
        <v>128</v>
      </c>
      <c r="M3497" s="107">
        <v>128</v>
      </c>
      <c r="N3497" s="107">
        <v>135</v>
      </c>
      <c r="O3497" s="107">
        <v>124</v>
      </c>
      <c r="P3497" s="107">
        <v>116</v>
      </c>
      <c r="Q3497" s="106">
        <f t="shared" si="54"/>
        <v>1363</v>
      </c>
      <c r="R3497" s="87">
        <v>2015</v>
      </c>
    </row>
    <row r="3498" spans="1:18" x14ac:dyDescent="0.25">
      <c r="A3498" s="88">
        <v>3162</v>
      </c>
      <c r="B3498" s="92" t="s">
        <v>3419</v>
      </c>
      <c r="C3498" s="92" t="s">
        <v>54</v>
      </c>
      <c r="D3498" s="93">
        <v>2309607</v>
      </c>
      <c r="E3498" s="107">
        <v>193</v>
      </c>
      <c r="F3498" s="107">
        <v>162</v>
      </c>
      <c r="G3498" s="107">
        <v>167</v>
      </c>
      <c r="H3498" s="107">
        <v>157</v>
      </c>
      <c r="I3498" s="107">
        <v>158</v>
      </c>
      <c r="J3498" s="107">
        <v>149</v>
      </c>
      <c r="K3498" s="107">
        <v>165</v>
      </c>
      <c r="L3498" s="107">
        <v>192</v>
      </c>
      <c r="M3498" s="107">
        <v>197</v>
      </c>
      <c r="N3498" s="107">
        <v>212</v>
      </c>
      <c r="O3498" s="107">
        <v>200</v>
      </c>
      <c r="P3498" s="107">
        <v>203</v>
      </c>
      <c r="Q3498" s="106">
        <f t="shared" si="54"/>
        <v>2155</v>
      </c>
      <c r="R3498" s="87">
        <v>2015</v>
      </c>
    </row>
    <row r="3499" spans="1:18" x14ac:dyDescent="0.25">
      <c r="A3499" s="88">
        <v>3163</v>
      </c>
      <c r="B3499" s="92" t="s">
        <v>3420</v>
      </c>
      <c r="C3499" s="92" t="s">
        <v>203</v>
      </c>
      <c r="D3499" s="93">
        <v>1400456</v>
      </c>
      <c r="E3499" s="107">
        <v>116.5</v>
      </c>
      <c r="F3499" s="107">
        <v>116.5</v>
      </c>
      <c r="G3499" s="107">
        <v>128.80000000000001</v>
      </c>
      <c r="H3499" s="107">
        <v>111.1</v>
      </c>
      <c r="I3499" s="107">
        <v>106.4</v>
      </c>
      <c r="J3499" s="107">
        <v>105.5</v>
      </c>
      <c r="K3499" s="107">
        <v>109.5</v>
      </c>
      <c r="L3499" s="107">
        <v>138</v>
      </c>
      <c r="M3499" s="107">
        <v>136.1</v>
      </c>
      <c r="N3499" s="107">
        <v>137.4</v>
      </c>
      <c r="O3499" s="107">
        <v>120.3</v>
      </c>
      <c r="P3499" s="107">
        <v>107.6</v>
      </c>
      <c r="Q3499" s="106">
        <f t="shared" si="54"/>
        <v>1433.6999999999998</v>
      </c>
      <c r="R3499" s="87">
        <v>2015</v>
      </c>
    </row>
    <row r="3500" spans="1:18" x14ac:dyDescent="0.25">
      <c r="A3500" s="88">
        <v>3164</v>
      </c>
      <c r="B3500" s="92" t="s">
        <v>3421</v>
      </c>
      <c r="C3500" s="92" t="s">
        <v>54</v>
      </c>
      <c r="D3500" s="93">
        <v>2309706</v>
      </c>
      <c r="E3500" s="107">
        <v>184</v>
      </c>
      <c r="F3500" s="107">
        <v>154</v>
      </c>
      <c r="G3500" s="107">
        <v>159</v>
      </c>
      <c r="H3500" s="107">
        <v>150</v>
      </c>
      <c r="I3500" s="107">
        <v>151</v>
      </c>
      <c r="J3500" s="107">
        <v>143</v>
      </c>
      <c r="K3500" s="107">
        <v>158</v>
      </c>
      <c r="L3500" s="107">
        <v>182</v>
      </c>
      <c r="M3500" s="107">
        <v>187</v>
      </c>
      <c r="N3500" s="107">
        <v>203</v>
      </c>
      <c r="O3500" s="107">
        <v>190</v>
      </c>
      <c r="P3500" s="107">
        <v>192</v>
      </c>
      <c r="Q3500" s="106">
        <f t="shared" si="54"/>
        <v>2053</v>
      </c>
      <c r="R3500" s="87">
        <v>2015</v>
      </c>
    </row>
    <row r="3501" spans="1:18" x14ac:dyDescent="0.25">
      <c r="A3501" s="88">
        <v>3165</v>
      </c>
      <c r="B3501" s="92" t="s">
        <v>3421</v>
      </c>
      <c r="C3501" s="92" t="s">
        <v>268</v>
      </c>
      <c r="D3501" s="93">
        <v>2804904</v>
      </c>
      <c r="E3501" s="107">
        <v>228</v>
      </c>
      <c r="F3501" s="107">
        <v>199</v>
      </c>
      <c r="G3501" s="107">
        <v>193</v>
      </c>
      <c r="H3501" s="107">
        <v>166</v>
      </c>
      <c r="I3501" s="107">
        <v>145</v>
      </c>
      <c r="J3501" s="107">
        <v>123</v>
      </c>
      <c r="K3501" s="107">
        <v>126</v>
      </c>
      <c r="L3501" s="107">
        <v>152</v>
      </c>
      <c r="M3501" s="107">
        <v>170</v>
      </c>
      <c r="N3501" s="107">
        <v>199</v>
      </c>
      <c r="O3501" s="107">
        <v>203</v>
      </c>
      <c r="P3501" s="107">
        <v>215</v>
      </c>
      <c r="Q3501" s="106">
        <f t="shared" si="54"/>
        <v>2119</v>
      </c>
      <c r="R3501" s="87">
        <v>2015</v>
      </c>
    </row>
    <row r="3502" spans="1:18" x14ac:dyDescent="0.25">
      <c r="A3502" s="88">
        <v>3166</v>
      </c>
      <c r="B3502" s="92" t="s">
        <v>3422</v>
      </c>
      <c r="C3502" s="92" t="s">
        <v>71</v>
      </c>
      <c r="D3502" s="93">
        <v>2107506</v>
      </c>
      <c r="E3502" s="107">
        <v>126</v>
      </c>
      <c r="F3502" s="107">
        <v>107</v>
      </c>
      <c r="G3502" s="107">
        <v>116</v>
      </c>
      <c r="H3502" s="107">
        <v>109</v>
      </c>
      <c r="I3502" s="107">
        <v>111</v>
      </c>
      <c r="J3502" s="107">
        <v>110</v>
      </c>
      <c r="K3502" s="107">
        <v>121</v>
      </c>
      <c r="L3502" s="107">
        <v>136</v>
      </c>
      <c r="M3502" s="107">
        <v>141</v>
      </c>
      <c r="N3502" s="107">
        <v>149</v>
      </c>
      <c r="O3502" s="107">
        <v>139</v>
      </c>
      <c r="P3502" s="107">
        <v>136</v>
      </c>
      <c r="Q3502" s="106">
        <f t="shared" si="54"/>
        <v>1501</v>
      </c>
      <c r="R3502" s="87">
        <v>2015</v>
      </c>
    </row>
    <row r="3503" spans="1:18" x14ac:dyDescent="0.25">
      <c r="A3503" s="88">
        <v>3167</v>
      </c>
      <c r="B3503" s="92" t="s">
        <v>3423</v>
      </c>
      <c r="C3503" s="92" t="s">
        <v>54</v>
      </c>
      <c r="D3503" s="93">
        <v>2309805</v>
      </c>
      <c r="E3503" s="107">
        <v>163</v>
      </c>
      <c r="F3503" s="107">
        <v>138</v>
      </c>
      <c r="G3503" s="107">
        <v>140</v>
      </c>
      <c r="H3503" s="107">
        <v>130</v>
      </c>
      <c r="I3503" s="107">
        <v>129</v>
      </c>
      <c r="J3503" s="107">
        <v>122</v>
      </c>
      <c r="K3503" s="107">
        <v>139</v>
      </c>
      <c r="L3503" s="107">
        <v>164</v>
      </c>
      <c r="M3503" s="107">
        <v>170</v>
      </c>
      <c r="N3503" s="107">
        <v>182</v>
      </c>
      <c r="O3503" s="107">
        <v>173</v>
      </c>
      <c r="P3503" s="107">
        <v>172</v>
      </c>
      <c r="Q3503" s="106">
        <f t="shared" si="54"/>
        <v>1822</v>
      </c>
      <c r="R3503" s="87">
        <v>2015</v>
      </c>
    </row>
    <row r="3504" spans="1:18" x14ac:dyDescent="0.25">
      <c r="A3504" s="88">
        <v>3168</v>
      </c>
      <c r="B3504" s="92" t="s">
        <v>3424</v>
      </c>
      <c r="C3504" s="92" t="s">
        <v>54</v>
      </c>
      <c r="D3504" s="93">
        <v>2309904</v>
      </c>
      <c r="E3504" s="107">
        <v>189</v>
      </c>
      <c r="F3504" s="107">
        <v>164</v>
      </c>
      <c r="G3504" s="107">
        <v>167</v>
      </c>
      <c r="H3504" s="107">
        <v>158</v>
      </c>
      <c r="I3504" s="107">
        <v>159</v>
      </c>
      <c r="J3504" s="107">
        <v>155</v>
      </c>
      <c r="K3504" s="107">
        <v>173</v>
      </c>
      <c r="L3504" s="107">
        <v>198</v>
      </c>
      <c r="M3504" s="107">
        <v>203</v>
      </c>
      <c r="N3504" s="107">
        <v>214</v>
      </c>
      <c r="O3504" s="107">
        <v>200</v>
      </c>
      <c r="P3504" s="107">
        <v>196</v>
      </c>
      <c r="Q3504" s="106">
        <f t="shared" si="54"/>
        <v>2176</v>
      </c>
      <c r="R3504" s="87">
        <v>2015</v>
      </c>
    </row>
    <row r="3505" spans="1:18" x14ac:dyDescent="0.25">
      <c r="A3505" s="88">
        <v>3169</v>
      </c>
      <c r="B3505" s="92" t="s">
        <v>3425</v>
      </c>
      <c r="C3505" s="92" t="s">
        <v>46</v>
      </c>
      <c r="D3505" s="93">
        <v>5215603</v>
      </c>
      <c r="E3505" s="107">
        <v>122.2</v>
      </c>
      <c r="F3505" s="107">
        <v>106.6</v>
      </c>
      <c r="G3505" s="107">
        <v>114</v>
      </c>
      <c r="H3505" s="107">
        <v>108.1</v>
      </c>
      <c r="I3505" s="107">
        <v>101.1</v>
      </c>
      <c r="J3505" s="107">
        <v>89.4</v>
      </c>
      <c r="K3505" s="107">
        <v>101</v>
      </c>
      <c r="L3505" s="107">
        <v>120.4</v>
      </c>
      <c r="M3505" s="107">
        <v>122</v>
      </c>
      <c r="N3505" s="107">
        <v>128.30000000000001</v>
      </c>
      <c r="O3505" s="107">
        <v>114.8</v>
      </c>
      <c r="P3505" s="107">
        <v>114.6</v>
      </c>
      <c r="Q3505" s="106">
        <f t="shared" si="54"/>
        <v>1342.4999999999998</v>
      </c>
      <c r="R3505" s="87">
        <v>2015</v>
      </c>
    </row>
    <row r="3506" spans="1:18" x14ac:dyDescent="0.25">
      <c r="A3506" s="88">
        <v>3170</v>
      </c>
      <c r="B3506" s="92" t="s">
        <v>3426</v>
      </c>
      <c r="C3506" s="92" t="s">
        <v>48</v>
      </c>
      <c r="D3506" s="93">
        <v>3146255</v>
      </c>
      <c r="E3506" s="107">
        <v>201</v>
      </c>
      <c r="F3506" s="107">
        <v>176</v>
      </c>
      <c r="G3506" s="107">
        <v>171</v>
      </c>
      <c r="H3506" s="107">
        <v>145</v>
      </c>
      <c r="I3506" s="107">
        <v>126</v>
      </c>
      <c r="J3506" s="107">
        <v>108</v>
      </c>
      <c r="K3506" s="107">
        <v>115</v>
      </c>
      <c r="L3506" s="107">
        <v>147</v>
      </c>
      <c r="M3506" s="107">
        <v>158</v>
      </c>
      <c r="N3506" s="107">
        <v>182</v>
      </c>
      <c r="O3506" s="107">
        <v>173</v>
      </c>
      <c r="P3506" s="107">
        <v>179</v>
      </c>
      <c r="Q3506" s="106">
        <f t="shared" si="54"/>
        <v>1881</v>
      </c>
      <c r="R3506" s="87">
        <v>2015</v>
      </c>
    </row>
    <row r="3507" spans="1:18" x14ac:dyDescent="0.25">
      <c r="A3507" s="88">
        <v>3171</v>
      </c>
      <c r="B3507" s="92" t="s">
        <v>3427</v>
      </c>
      <c r="C3507" s="92" t="s">
        <v>79</v>
      </c>
      <c r="D3507" s="93">
        <v>2207207</v>
      </c>
      <c r="E3507" s="107">
        <v>172</v>
      </c>
      <c r="F3507" s="107">
        <v>150</v>
      </c>
      <c r="G3507" s="107">
        <v>155</v>
      </c>
      <c r="H3507" s="107">
        <v>144</v>
      </c>
      <c r="I3507" s="107">
        <v>141</v>
      </c>
      <c r="J3507" s="107">
        <v>131</v>
      </c>
      <c r="K3507" s="107">
        <v>142</v>
      </c>
      <c r="L3507" s="107">
        <v>164</v>
      </c>
      <c r="M3507" s="107">
        <v>173</v>
      </c>
      <c r="N3507" s="107">
        <v>188</v>
      </c>
      <c r="O3507" s="107">
        <v>179</v>
      </c>
      <c r="P3507" s="107">
        <v>177</v>
      </c>
      <c r="Q3507" s="106">
        <f t="shared" si="54"/>
        <v>1916</v>
      </c>
      <c r="R3507" s="87">
        <v>2015</v>
      </c>
    </row>
    <row r="3508" spans="1:18" x14ac:dyDescent="0.25">
      <c r="A3508" s="88">
        <v>3172</v>
      </c>
      <c r="B3508" s="92" t="s">
        <v>3428</v>
      </c>
      <c r="C3508" s="92" t="s">
        <v>48</v>
      </c>
      <c r="D3508" s="93">
        <v>3146305</v>
      </c>
      <c r="E3508" s="107">
        <v>222.5</v>
      </c>
      <c r="F3508" s="107">
        <v>194</v>
      </c>
      <c r="G3508" s="107">
        <v>190.2</v>
      </c>
      <c r="H3508" s="107">
        <v>158.80000000000001</v>
      </c>
      <c r="I3508" s="107">
        <v>139.80000000000001</v>
      </c>
      <c r="J3508" s="107">
        <v>120.8</v>
      </c>
      <c r="K3508" s="107">
        <v>127.1</v>
      </c>
      <c r="L3508" s="107">
        <v>158.6</v>
      </c>
      <c r="M3508" s="107">
        <v>170.6</v>
      </c>
      <c r="N3508" s="107">
        <v>194.2</v>
      </c>
      <c r="O3508" s="107">
        <v>185.9</v>
      </c>
      <c r="P3508" s="107">
        <v>196.3</v>
      </c>
      <c r="Q3508" s="106">
        <f t="shared" si="54"/>
        <v>2058.7999999999997</v>
      </c>
      <c r="R3508" s="87">
        <v>2015</v>
      </c>
    </row>
    <row r="3509" spans="1:18" x14ac:dyDescent="0.25">
      <c r="A3509" s="88">
        <v>3173</v>
      </c>
      <c r="B3509" s="92" t="s">
        <v>3429</v>
      </c>
      <c r="C3509" s="92" t="s">
        <v>79</v>
      </c>
      <c r="D3509" s="93">
        <v>2207306</v>
      </c>
      <c r="E3509" s="107">
        <v>159</v>
      </c>
      <c r="F3509" s="107">
        <v>140</v>
      </c>
      <c r="G3509" s="107">
        <v>147</v>
      </c>
      <c r="H3509" s="107">
        <v>137</v>
      </c>
      <c r="I3509" s="107">
        <v>134</v>
      </c>
      <c r="J3509" s="107">
        <v>124</v>
      </c>
      <c r="K3509" s="107">
        <v>133</v>
      </c>
      <c r="L3509" s="107">
        <v>152</v>
      </c>
      <c r="M3509" s="107">
        <v>160</v>
      </c>
      <c r="N3509" s="107">
        <v>173</v>
      </c>
      <c r="O3509" s="107">
        <v>163</v>
      </c>
      <c r="P3509" s="107">
        <v>159</v>
      </c>
      <c r="Q3509" s="106">
        <f t="shared" si="54"/>
        <v>1781</v>
      </c>
      <c r="R3509" s="87">
        <v>2015</v>
      </c>
    </row>
    <row r="3510" spans="1:18" x14ac:dyDescent="0.25">
      <c r="A3510" s="88">
        <v>3174</v>
      </c>
      <c r="B3510" s="92" t="s">
        <v>3430</v>
      </c>
      <c r="C3510" s="92" t="s">
        <v>48</v>
      </c>
      <c r="D3510" s="93">
        <v>3146552</v>
      </c>
      <c r="E3510" s="107">
        <v>194</v>
      </c>
      <c r="F3510" s="107">
        <v>170</v>
      </c>
      <c r="G3510" s="107">
        <v>168</v>
      </c>
      <c r="H3510" s="107">
        <v>145</v>
      </c>
      <c r="I3510" s="107">
        <v>127</v>
      </c>
      <c r="J3510" s="107">
        <v>110</v>
      </c>
      <c r="K3510" s="107">
        <v>117</v>
      </c>
      <c r="L3510" s="107">
        <v>147</v>
      </c>
      <c r="M3510" s="107">
        <v>162</v>
      </c>
      <c r="N3510" s="107">
        <v>182</v>
      </c>
      <c r="O3510" s="107">
        <v>170</v>
      </c>
      <c r="P3510" s="107">
        <v>175</v>
      </c>
      <c r="Q3510" s="106">
        <f t="shared" si="54"/>
        <v>1867</v>
      </c>
      <c r="R3510" s="87">
        <v>2015</v>
      </c>
    </row>
    <row r="3511" spans="1:18" x14ac:dyDescent="0.25">
      <c r="A3511" s="88">
        <v>3175</v>
      </c>
      <c r="B3511" s="92" t="s">
        <v>3431</v>
      </c>
      <c r="C3511" s="92" t="s">
        <v>61</v>
      </c>
      <c r="D3511" s="93">
        <v>4211876</v>
      </c>
      <c r="E3511" s="107">
        <v>164</v>
      </c>
      <c r="F3511" s="107">
        <v>132</v>
      </c>
      <c r="G3511" s="107">
        <v>122</v>
      </c>
      <c r="H3511" s="107">
        <v>83</v>
      </c>
      <c r="I3511" s="107">
        <v>58</v>
      </c>
      <c r="J3511" s="107">
        <v>44</v>
      </c>
      <c r="K3511" s="107">
        <v>51</v>
      </c>
      <c r="L3511" s="107">
        <v>75</v>
      </c>
      <c r="M3511" s="107">
        <v>93</v>
      </c>
      <c r="N3511" s="107">
        <v>125</v>
      </c>
      <c r="O3511" s="107">
        <v>151</v>
      </c>
      <c r="P3511" s="107">
        <v>173</v>
      </c>
      <c r="Q3511" s="106">
        <f t="shared" si="54"/>
        <v>1271</v>
      </c>
      <c r="R3511" s="87">
        <v>2015</v>
      </c>
    </row>
    <row r="3512" spans="1:18" x14ac:dyDescent="0.25">
      <c r="A3512" s="88">
        <v>3176</v>
      </c>
      <c r="B3512" s="92" t="s">
        <v>3432</v>
      </c>
      <c r="C3512" s="92" t="s">
        <v>59</v>
      </c>
      <c r="D3512" s="93">
        <v>4117503</v>
      </c>
      <c r="E3512" s="107">
        <v>182</v>
      </c>
      <c r="F3512" s="107">
        <v>157</v>
      </c>
      <c r="G3512" s="107">
        <v>150</v>
      </c>
      <c r="H3512" s="107">
        <v>120</v>
      </c>
      <c r="I3512" s="107">
        <v>91</v>
      </c>
      <c r="J3512" s="107">
        <v>72</v>
      </c>
      <c r="K3512" s="107">
        <v>82</v>
      </c>
      <c r="L3512" s="107">
        <v>111</v>
      </c>
      <c r="M3512" s="107">
        <v>124</v>
      </c>
      <c r="N3512" s="107">
        <v>153</v>
      </c>
      <c r="O3512" s="107">
        <v>174</v>
      </c>
      <c r="P3512" s="107">
        <v>187</v>
      </c>
      <c r="Q3512" s="106">
        <f t="shared" si="54"/>
        <v>1603</v>
      </c>
      <c r="R3512" s="87">
        <v>2015</v>
      </c>
    </row>
    <row r="3513" spans="1:18" x14ac:dyDescent="0.25">
      <c r="A3513" s="88">
        <v>3177</v>
      </c>
      <c r="B3513" s="92" t="s">
        <v>3433</v>
      </c>
      <c r="C3513" s="92" t="s">
        <v>81</v>
      </c>
      <c r="D3513" s="93">
        <v>4313607</v>
      </c>
      <c r="E3513" s="107">
        <v>157</v>
      </c>
      <c r="F3513" s="107">
        <v>128</v>
      </c>
      <c r="G3513" s="107">
        <v>115</v>
      </c>
      <c r="H3513" s="107">
        <v>91</v>
      </c>
      <c r="I3513" s="107">
        <v>66</v>
      </c>
      <c r="J3513" s="107">
        <v>54</v>
      </c>
      <c r="K3513" s="107">
        <v>63</v>
      </c>
      <c r="L3513" s="107">
        <v>82</v>
      </c>
      <c r="M3513" s="107">
        <v>84</v>
      </c>
      <c r="N3513" s="107">
        <v>122</v>
      </c>
      <c r="O3513" s="107">
        <v>147</v>
      </c>
      <c r="P3513" s="107">
        <v>164</v>
      </c>
      <c r="Q3513" s="106">
        <f t="shared" si="54"/>
        <v>1273</v>
      </c>
      <c r="R3513" s="87">
        <v>2015</v>
      </c>
    </row>
    <row r="3514" spans="1:18" x14ac:dyDescent="0.25">
      <c r="A3514" s="88">
        <v>3178</v>
      </c>
      <c r="B3514" s="92" t="s">
        <v>3434</v>
      </c>
      <c r="C3514" s="92" t="s">
        <v>48</v>
      </c>
      <c r="D3514" s="93">
        <v>3146404</v>
      </c>
      <c r="E3514" s="107">
        <v>173.3</v>
      </c>
      <c r="F3514" s="107">
        <v>143.9</v>
      </c>
      <c r="G3514" s="107">
        <v>145.80000000000001</v>
      </c>
      <c r="H3514" s="107">
        <v>128.6</v>
      </c>
      <c r="I3514" s="107">
        <v>113.7</v>
      </c>
      <c r="J3514" s="107">
        <v>99.8</v>
      </c>
      <c r="K3514" s="107">
        <v>110.5</v>
      </c>
      <c r="L3514" s="107">
        <v>136</v>
      </c>
      <c r="M3514" s="107">
        <v>140.30000000000001</v>
      </c>
      <c r="N3514" s="107">
        <v>154.6</v>
      </c>
      <c r="O3514" s="107">
        <v>151.69999999999999</v>
      </c>
      <c r="P3514" s="107">
        <v>145</v>
      </c>
      <c r="Q3514" s="106">
        <f t="shared" si="54"/>
        <v>1643.1999999999998</v>
      </c>
      <c r="R3514" s="87">
        <v>2015</v>
      </c>
    </row>
    <row r="3515" spans="1:18" x14ac:dyDescent="0.25">
      <c r="A3515" s="88">
        <v>3179</v>
      </c>
      <c r="B3515" s="92" t="s">
        <v>3435</v>
      </c>
      <c r="C3515" s="92" t="s">
        <v>61</v>
      </c>
      <c r="D3515" s="93">
        <v>4211892</v>
      </c>
      <c r="E3515" s="107">
        <v>152</v>
      </c>
      <c r="F3515" s="107">
        <v>127</v>
      </c>
      <c r="G3515" s="107">
        <v>112</v>
      </c>
      <c r="H3515" s="107">
        <v>100</v>
      </c>
      <c r="I3515" s="107">
        <v>76</v>
      </c>
      <c r="J3515" s="107">
        <v>65</v>
      </c>
      <c r="K3515" s="107">
        <v>75</v>
      </c>
      <c r="L3515" s="107">
        <v>87</v>
      </c>
      <c r="M3515" s="107">
        <v>78</v>
      </c>
      <c r="N3515" s="107">
        <v>123</v>
      </c>
      <c r="O3515" s="107">
        <v>146</v>
      </c>
      <c r="P3515" s="107">
        <v>158</v>
      </c>
      <c r="Q3515" s="106">
        <f t="shared" si="54"/>
        <v>1299</v>
      </c>
      <c r="R3515" s="87">
        <v>2015</v>
      </c>
    </row>
    <row r="3516" spans="1:18" x14ac:dyDescent="0.25">
      <c r="A3516" s="88">
        <v>3180</v>
      </c>
      <c r="B3516" s="92" t="s">
        <v>3436</v>
      </c>
      <c r="C3516" s="92" t="s">
        <v>48</v>
      </c>
      <c r="D3516" s="93">
        <v>3146503</v>
      </c>
      <c r="E3516" s="107">
        <v>174</v>
      </c>
      <c r="F3516" s="107">
        <v>143</v>
      </c>
      <c r="G3516" s="107">
        <v>145</v>
      </c>
      <c r="H3516" s="107">
        <v>123</v>
      </c>
      <c r="I3516" s="107">
        <v>105</v>
      </c>
      <c r="J3516" s="107">
        <v>91</v>
      </c>
      <c r="K3516" s="107">
        <v>103</v>
      </c>
      <c r="L3516" s="107">
        <v>133</v>
      </c>
      <c r="M3516" s="107">
        <v>140</v>
      </c>
      <c r="N3516" s="107">
        <v>153</v>
      </c>
      <c r="O3516" s="107">
        <v>153</v>
      </c>
      <c r="P3516" s="107">
        <v>145</v>
      </c>
      <c r="Q3516" s="106">
        <f t="shared" si="54"/>
        <v>1608</v>
      </c>
      <c r="R3516" s="87">
        <v>2015</v>
      </c>
    </row>
    <row r="3517" spans="1:18" x14ac:dyDescent="0.25">
      <c r="A3517" s="88">
        <v>3181</v>
      </c>
      <c r="B3517" s="92" t="s">
        <v>3437</v>
      </c>
      <c r="C3517" s="92" t="s">
        <v>48</v>
      </c>
      <c r="D3517" s="93">
        <v>3146602</v>
      </c>
      <c r="E3517" s="107">
        <v>174</v>
      </c>
      <c r="F3517" s="107">
        <v>143</v>
      </c>
      <c r="G3517" s="107">
        <v>140</v>
      </c>
      <c r="H3517" s="107">
        <v>111</v>
      </c>
      <c r="I3517" s="107">
        <v>94</v>
      </c>
      <c r="J3517" s="107">
        <v>77</v>
      </c>
      <c r="K3517" s="107">
        <v>86</v>
      </c>
      <c r="L3517" s="107">
        <v>114</v>
      </c>
      <c r="M3517" s="107">
        <v>122</v>
      </c>
      <c r="N3517" s="107">
        <v>139</v>
      </c>
      <c r="O3517" s="107">
        <v>144</v>
      </c>
      <c r="P3517" s="107">
        <v>144</v>
      </c>
      <c r="Q3517" s="106">
        <f t="shared" si="54"/>
        <v>1488</v>
      </c>
      <c r="R3517" s="87">
        <v>2015</v>
      </c>
    </row>
    <row r="3518" spans="1:18" x14ac:dyDescent="0.25">
      <c r="A3518" s="88">
        <v>3182</v>
      </c>
      <c r="B3518" s="92" t="s">
        <v>3438</v>
      </c>
      <c r="C3518" s="92" t="s">
        <v>79</v>
      </c>
      <c r="D3518" s="93">
        <v>2207355</v>
      </c>
      <c r="E3518" s="107">
        <v>172</v>
      </c>
      <c r="F3518" s="107">
        <v>152</v>
      </c>
      <c r="G3518" s="107">
        <v>159</v>
      </c>
      <c r="H3518" s="107">
        <v>149</v>
      </c>
      <c r="I3518" s="107">
        <v>146</v>
      </c>
      <c r="J3518" s="107">
        <v>134</v>
      </c>
      <c r="K3518" s="107">
        <v>145</v>
      </c>
      <c r="L3518" s="107">
        <v>165</v>
      </c>
      <c r="M3518" s="107">
        <v>172</v>
      </c>
      <c r="N3518" s="107">
        <v>187</v>
      </c>
      <c r="O3518" s="107">
        <v>175</v>
      </c>
      <c r="P3518" s="107">
        <v>171</v>
      </c>
      <c r="Q3518" s="106">
        <f t="shared" si="54"/>
        <v>1927</v>
      </c>
      <c r="R3518" s="87">
        <v>2015</v>
      </c>
    </row>
    <row r="3519" spans="1:18" x14ac:dyDescent="0.25">
      <c r="A3519" s="88">
        <v>3183</v>
      </c>
      <c r="B3519" s="92" t="s">
        <v>3439</v>
      </c>
      <c r="C3519" s="92" t="s">
        <v>110</v>
      </c>
      <c r="D3519" s="93">
        <v>2706208</v>
      </c>
      <c r="E3519" s="107">
        <v>225</v>
      </c>
      <c r="F3519" s="107">
        <v>197</v>
      </c>
      <c r="G3519" s="107">
        <v>204</v>
      </c>
      <c r="H3519" s="107">
        <v>183</v>
      </c>
      <c r="I3519" s="107">
        <v>151</v>
      </c>
      <c r="J3519" s="107">
        <v>127</v>
      </c>
      <c r="K3519" s="107">
        <v>136</v>
      </c>
      <c r="L3519" s="107">
        <v>155</v>
      </c>
      <c r="M3519" s="107">
        <v>178</v>
      </c>
      <c r="N3519" s="107">
        <v>211</v>
      </c>
      <c r="O3519" s="107">
        <v>219</v>
      </c>
      <c r="P3519" s="107">
        <v>229</v>
      </c>
      <c r="Q3519" s="106">
        <f t="shared" si="54"/>
        <v>2215</v>
      </c>
      <c r="R3519" s="87">
        <v>2015</v>
      </c>
    </row>
    <row r="3520" spans="1:18" x14ac:dyDescent="0.25">
      <c r="A3520" s="88">
        <v>3184</v>
      </c>
      <c r="B3520" s="92" t="s">
        <v>3439</v>
      </c>
      <c r="C3520" s="92" t="s">
        <v>91</v>
      </c>
      <c r="D3520" s="93">
        <v>3535002</v>
      </c>
      <c r="E3520" s="107">
        <v>135</v>
      </c>
      <c r="F3520" s="107">
        <v>116</v>
      </c>
      <c r="G3520" s="107">
        <v>120</v>
      </c>
      <c r="H3520" s="107">
        <v>96</v>
      </c>
      <c r="I3520" s="107">
        <v>79</v>
      </c>
      <c r="J3520" s="107">
        <v>64</v>
      </c>
      <c r="K3520" s="107">
        <v>73</v>
      </c>
      <c r="L3520" s="107">
        <v>104</v>
      </c>
      <c r="M3520" s="107">
        <v>119</v>
      </c>
      <c r="N3520" s="107">
        <v>133</v>
      </c>
      <c r="O3520" s="107">
        <v>135</v>
      </c>
      <c r="P3520" s="107">
        <v>136</v>
      </c>
      <c r="Q3520" s="106">
        <f t="shared" si="54"/>
        <v>1310</v>
      </c>
      <c r="R3520" s="87">
        <v>2015</v>
      </c>
    </row>
    <row r="3521" spans="1:18" x14ac:dyDescent="0.25">
      <c r="A3521" s="88">
        <v>3185</v>
      </c>
      <c r="B3521" s="92" t="s">
        <v>3440</v>
      </c>
      <c r="C3521" s="92" t="s">
        <v>46</v>
      </c>
      <c r="D3521" s="93">
        <v>5215652</v>
      </c>
      <c r="E3521" s="107">
        <v>135</v>
      </c>
      <c r="F3521" s="107">
        <v>116</v>
      </c>
      <c r="G3521" s="107">
        <v>126</v>
      </c>
      <c r="H3521" s="107">
        <v>115</v>
      </c>
      <c r="I3521" s="107">
        <v>106</v>
      </c>
      <c r="J3521" s="107">
        <v>92</v>
      </c>
      <c r="K3521" s="107">
        <v>107</v>
      </c>
      <c r="L3521" s="107">
        <v>130</v>
      </c>
      <c r="M3521" s="107">
        <v>131</v>
      </c>
      <c r="N3521" s="107">
        <v>142</v>
      </c>
      <c r="O3521" s="107">
        <v>132</v>
      </c>
      <c r="P3521" s="107">
        <v>130</v>
      </c>
      <c r="Q3521" s="106">
        <f t="shared" si="54"/>
        <v>1462</v>
      </c>
      <c r="R3521" s="87">
        <v>2015</v>
      </c>
    </row>
    <row r="3522" spans="1:18" x14ac:dyDescent="0.25">
      <c r="A3522" s="88">
        <v>3186</v>
      </c>
      <c r="B3522" s="92" t="s">
        <v>3441</v>
      </c>
      <c r="C3522" s="92" t="s">
        <v>52</v>
      </c>
      <c r="D3522" s="93">
        <v>1505494</v>
      </c>
      <c r="E3522" s="107">
        <v>110</v>
      </c>
      <c r="F3522" s="107">
        <v>99</v>
      </c>
      <c r="G3522" s="107">
        <v>110</v>
      </c>
      <c r="H3522" s="107">
        <v>103</v>
      </c>
      <c r="I3522" s="107">
        <v>109</v>
      </c>
      <c r="J3522" s="107">
        <v>107</v>
      </c>
      <c r="K3522" s="107">
        <v>114</v>
      </c>
      <c r="L3522" s="107">
        <v>127</v>
      </c>
      <c r="M3522" s="107">
        <v>126</v>
      </c>
      <c r="N3522" s="107">
        <v>131</v>
      </c>
      <c r="O3522" s="107">
        <v>120</v>
      </c>
      <c r="P3522" s="107">
        <v>116</v>
      </c>
      <c r="Q3522" s="106">
        <f t="shared" ref="Q3522:Q3585" si="55">SUM(E3522:P3522)</f>
        <v>1372</v>
      </c>
      <c r="R3522" s="87">
        <v>2015</v>
      </c>
    </row>
    <row r="3523" spans="1:18" x14ac:dyDescent="0.25">
      <c r="A3523" s="88">
        <v>3187</v>
      </c>
      <c r="B3523" s="92" t="s">
        <v>3442</v>
      </c>
      <c r="C3523" s="92" t="s">
        <v>54</v>
      </c>
      <c r="D3523" s="93">
        <v>2310001</v>
      </c>
      <c r="E3523" s="107">
        <v>201</v>
      </c>
      <c r="F3523" s="107">
        <v>171</v>
      </c>
      <c r="G3523" s="107">
        <v>177</v>
      </c>
      <c r="H3523" s="107">
        <v>165</v>
      </c>
      <c r="I3523" s="107">
        <v>165</v>
      </c>
      <c r="J3523" s="107">
        <v>154</v>
      </c>
      <c r="K3523" s="107">
        <v>170</v>
      </c>
      <c r="L3523" s="107">
        <v>197</v>
      </c>
      <c r="M3523" s="107">
        <v>203</v>
      </c>
      <c r="N3523" s="107">
        <v>219</v>
      </c>
      <c r="O3523" s="107">
        <v>208</v>
      </c>
      <c r="P3523" s="107">
        <v>211</v>
      </c>
      <c r="Q3523" s="106">
        <f t="shared" si="55"/>
        <v>2241</v>
      </c>
      <c r="R3523" s="87">
        <v>2015</v>
      </c>
    </row>
    <row r="3524" spans="1:18" x14ac:dyDescent="0.25">
      <c r="A3524" s="88">
        <v>3188</v>
      </c>
      <c r="B3524" s="92" t="s">
        <v>3443</v>
      </c>
      <c r="C3524" s="92" t="s">
        <v>61</v>
      </c>
      <c r="D3524" s="93">
        <v>4211900</v>
      </c>
      <c r="E3524" s="107">
        <v>169</v>
      </c>
      <c r="F3524" s="107">
        <v>142</v>
      </c>
      <c r="G3524" s="107">
        <v>137</v>
      </c>
      <c r="H3524" s="107">
        <v>104</v>
      </c>
      <c r="I3524" s="107">
        <v>77</v>
      </c>
      <c r="J3524" s="107">
        <v>57</v>
      </c>
      <c r="K3524" s="107">
        <v>64</v>
      </c>
      <c r="L3524" s="107">
        <v>81</v>
      </c>
      <c r="M3524" s="107">
        <v>95</v>
      </c>
      <c r="N3524" s="107">
        <v>126</v>
      </c>
      <c r="O3524" s="107">
        <v>152</v>
      </c>
      <c r="P3524" s="107">
        <v>175</v>
      </c>
      <c r="Q3524" s="106">
        <f t="shared" si="55"/>
        <v>1379</v>
      </c>
      <c r="R3524" s="87">
        <v>2015</v>
      </c>
    </row>
    <row r="3525" spans="1:18" x14ac:dyDescent="0.25">
      <c r="A3525" s="88">
        <v>3189</v>
      </c>
      <c r="B3525" s="92" t="s">
        <v>3444</v>
      </c>
      <c r="C3525" s="92" t="s">
        <v>48</v>
      </c>
      <c r="D3525" s="93">
        <v>3146701</v>
      </c>
      <c r="E3525" s="107">
        <v>190</v>
      </c>
      <c r="F3525" s="107">
        <v>158</v>
      </c>
      <c r="G3525" s="107">
        <v>157</v>
      </c>
      <c r="H3525" s="107">
        <v>120</v>
      </c>
      <c r="I3525" s="107">
        <v>99</v>
      </c>
      <c r="J3525" s="107">
        <v>82</v>
      </c>
      <c r="K3525" s="107">
        <v>89</v>
      </c>
      <c r="L3525" s="107">
        <v>116</v>
      </c>
      <c r="M3525" s="107">
        <v>123</v>
      </c>
      <c r="N3525" s="107">
        <v>141</v>
      </c>
      <c r="O3525" s="107">
        <v>146</v>
      </c>
      <c r="P3525" s="107">
        <v>156</v>
      </c>
      <c r="Q3525" s="106">
        <f t="shared" si="55"/>
        <v>1577</v>
      </c>
      <c r="R3525" s="87">
        <v>2015</v>
      </c>
    </row>
    <row r="3526" spans="1:18" x14ac:dyDescent="0.25">
      <c r="A3526" s="88">
        <v>3190</v>
      </c>
      <c r="B3526" s="92" t="s">
        <v>3445</v>
      </c>
      <c r="C3526" s="92" t="s">
        <v>61</v>
      </c>
      <c r="D3526" s="93">
        <v>4212007</v>
      </c>
      <c r="E3526" s="107">
        <v>204</v>
      </c>
      <c r="F3526" s="107">
        <v>172</v>
      </c>
      <c r="G3526" s="107">
        <v>158</v>
      </c>
      <c r="H3526" s="107">
        <v>118</v>
      </c>
      <c r="I3526" s="107">
        <v>86</v>
      </c>
      <c r="J3526" s="107">
        <v>66</v>
      </c>
      <c r="K3526" s="107">
        <v>76</v>
      </c>
      <c r="L3526" s="107">
        <v>107</v>
      </c>
      <c r="M3526" s="107">
        <v>127</v>
      </c>
      <c r="N3526" s="107">
        <v>164</v>
      </c>
      <c r="O3526" s="107">
        <v>191</v>
      </c>
      <c r="P3526" s="107">
        <v>211</v>
      </c>
      <c r="Q3526" s="106">
        <f t="shared" si="55"/>
        <v>1680</v>
      </c>
      <c r="R3526" s="87">
        <v>2015</v>
      </c>
    </row>
    <row r="3527" spans="1:18" x14ac:dyDescent="0.25">
      <c r="A3527" s="88">
        <v>3191</v>
      </c>
      <c r="B3527" s="92" t="s">
        <v>3446</v>
      </c>
      <c r="C3527" s="92" t="s">
        <v>54</v>
      </c>
      <c r="D3527" s="93">
        <v>2310100</v>
      </c>
      <c r="E3527" s="107">
        <v>182</v>
      </c>
      <c r="F3527" s="107">
        <v>152.80000000000001</v>
      </c>
      <c r="G3527" s="107">
        <v>157</v>
      </c>
      <c r="H3527" s="107">
        <v>147.30000000000001</v>
      </c>
      <c r="I3527" s="107">
        <v>147.5</v>
      </c>
      <c r="J3527" s="107">
        <v>139.19999999999999</v>
      </c>
      <c r="K3527" s="107">
        <v>155.69999999999999</v>
      </c>
      <c r="L3527" s="107">
        <v>181.7</v>
      </c>
      <c r="M3527" s="107">
        <v>187.6</v>
      </c>
      <c r="N3527" s="107">
        <v>201.8</v>
      </c>
      <c r="O3527" s="107">
        <v>190.2</v>
      </c>
      <c r="P3527" s="107">
        <v>191</v>
      </c>
      <c r="Q3527" s="106">
        <f t="shared" si="55"/>
        <v>2033.8</v>
      </c>
      <c r="R3527" s="87">
        <v>2015</v>
      </c>
    </row>
    <row r="3528" spans="1:18" x14ac:dyDescent="0.25">
      <c r="A3528" s="88">
        <v>3192</v>
      </c>
      <c r="B3528" s="92" t="s">
        <v>3447</v>
      </c>
      <c r="C3528" s="92" t="s">
        <v>66</v>
      </c>
      <c r="D3528" s="93">
        <v>2610004</v>
      </c>
      <c r="E3528" s="107">
        <v>192</v>
      </c>
      <c r="F3528" s="107">
        <v>166</v>
      </c>
      <c r="G3528" s="107">
        <v>170</v>
      </c>
      <c r="H3528" s="107">
        <v>151</v>
      </c>
      <c r="I3528" s="107">
        <v>126</v>
      </c>
      <c r="J3528" s="107">
        <v>111</v>
      </c>
      <c r="K3528" s="107">
        <v>117</v>
      </c>
      <c r="L3528" s="107">
        <v>134</v>
      </c>
      <c r="M3528" s="107">
        <v>152</v>
      </c>
      <c r="N3528" s="107">
        <v>181</v>
      </c>
      <c r="O3528" s="107">
        <v>183</v>
      </c>
      <c r="P3528" s="107">
        <v>195</v>
      </c>
      <c r="Q3528" s="106">
        <f t="shared" si="55"/>
        <v>1878</v>
      </c>
      <c r="R3528" s="87">
        <v>2015</v>
      </c>
    </row>
    <row r="3529" spans="1:18" x14ac:dyDescent="0.25">
      <c r="A3529" s="88">
        <v>3193</v>
      </c>
      <c r="B3529" s="92" t="s">
        <v>3448</v>
      </c>
      <c r="C3529" s="92" t="s">
        <v>81</v>
      </c>
      <c r="D3529" s="93">
        <v>4313656</v>
      </c>
      <c r="E3529" s="107">
        <v>189</v>
      </c>
      <c r="F3529" s="107">
        <v>153</v>
      </c>
      <c r="G3529" s="107">
        <v>135</v>
      </c>
      <c r="H3529" s="107">
        <v>91</v>
      </c>
      <c r="I3529" s="107">
        <v>60</v>
      </c>
      <c r="J3529" s="107">
        <v>41</v>
      </c>
      <c r="K3529" s="107">
        <v>47</v>
      </c>
      <c r="L3529" s="107">
        <v>72</v>
      </c>
      <c r="M3529" s="107">
        <v>94</v>
      </c>
      <c r="N3529" s="107">
        <v>133</v>
      </c>
      <c r="O3529" s="107">
        <v>165</v>
      </c>
      <c r="P3529" s="107">
        <v>193</v>
      </c>
      <c r="Q3529" s="106">
        <f t="shared" si="55"/>
        <v>1373</v>
      </c>
      <c r="R3529" s="87">
        <v>2015</v>
      </c>
    </row>
    <row r="3530" spans="1:18" x14ac:dyDescent="0.25">
      <c r="A3530" s="88">
        <v>3194</v>
      </c>
      <c r="B3530" s="92" t="s">
        <v>3449</v>
      </c>
      <c r="C3530" s="92" t="s">
        <v>91</v>
      </c>
      <c r="D3530" s="93">
        <v>3535101</v>
      </c>
      <c r="E3530" s="107">
        <v>126</v>
      </c>
      <c r="F3530" s="107">
        <v>108</v>
      </c>
      <c r="G3530" s="107">
        <v>111</v>
      </c>
      <c r="H3530" s="107">
        <v>88</v>
      </c>
      <c r="I3530" s="107">
        <v>72</v>
      </c>
      <c r="J3530" s="107">
        <v>58</v>
      </c>
      <c r="K3530" s="107">
        <v>65</v>
      </c>
      <c r="L3530" s="107">
        <v>95</v>
      </c>
      <c r="M3530" s="107">
        <v>109</v>
      </c>
      <c r="N3530" s="107">
        <v>122</v>
      </c>
      <c r="O3530" s="107">
        <v>127</v>
      </c>
      <c r="P3530" s="107">
        <v>129</v>
      </c>
      <c r="Q3530" s="106">
        <f t="shared" si="55"/>
        <v>1210</v>
      </c>
      <c r="R3530" s="87">
        <v>2015</v>
      </c>
    </row>
    <row r="3531" spans="1:18" x14ac:dyDescent="0.25">
      <c r="A3531" s="88">
        <v>3195</v>
      </c>
      <c r="B3531" s="92" t="s">
        <v>3450</v>
      </c>
      <c r="C3531" s="92" t="s">
        <v>59</v>
      </c>
      <c r="D3531" s="93">
        <v>4117602</v>
      </c>
      <c r="E3531" s="107">
        <v>126.5</v>
      </c>
      <c r="F3531" s="107">
        <v>109.5</v>
      </c>
      <c r="G3531" s="107">
        <v>117.7</v>
      </c>
      <c r="H3531" s="107">
        <v>118</v>
      </c>
      <c r="I3531" s="107">
        <v>117.4</v>
      </c>
      <c r="J3531" s="107">
        <v>111.8</v>
      </c>
      <c r="K3531" s="107">
        <v>118.5</v>
      </c>
      <c r="L3531" s="107">
        <v>135.80000000000001</v>
      </c>
      <c r="M3531" s="107">
        <v>138.9</v>
      </c>
      <c r="N3531" s="107">
        <v>134.5</v>
      </c>
      <c r="O3531" s="107">
        <v>125.7</v>
      </c>
      <c r="P3531" s="107">
        <v>123</v>
      </c>
      <c r="Q3531" s="106">
        <f t="shared" si="55"/>
        <v>1477.3000000000002</v>
      </c>
      <c r="R3531" s="87">
        <v>2015</v>
      </c>
    </row>
    <row r="3532" spans="1:18" x14ac:dyDescent="0.25">
      <c r="A3532" s="88">
        <v>3196</v>
      </c>
      <c r="B3532" s="92" t="s">
        <v>3450</v>
      </c>
      <c r="C3532" s="92" t="s">
        <v>68</v>
      </c>
      <c r="D3532" s="93">
        <v>1721000</v>
      </c>
      <c r="E3532" s="107">
        <v>129</v>
      </c>
      <c r="F3532" s="107">
        <v>112</v>
      </c>
      <c r="G3532" s="107">
        <v>120</v>
      </c>
      <c r="H3532" s="107">
        <v>115</v>
      </c>
      <c r="I3532" s="107">
        <v>114</v>
      </c>
      <c r="J3532" s="107">
        <v>105</v>
      </c>
      <c r="K3532" s="107">
        <v>113</v>
      </c>
      <c r="L3532" s="107">
        <v>136</v>
      </c>
      <c r="M3532" s="107">
        <v>141</v>
      </c>
      <c r="N3532" s="107">
        <v>140</v>
      </c>
      <c r="O3532" s="107">
        <v>127</v>
      </c>
      <c r="P3532" s="107">
        <v>127</v>
      </c>
      <c r="Q3532" s="106">
        <f t="shared" si="55"/>
        <v>1479</v>
      </c>
      <c r="R3532" s="87">
        <v>2015</v>
      </c>
    </row>
    <row r="3533" spans="1:18" x14ac:dyDescent="0.25">
      <c r="A3533" s="88">
        <v>3197</v>
      </c>
      <c r="B3533" s="92" t="s">
        <v>3451</v>
      </c>
      <c r="C3533" s="92" t="s">
        <v>56</v>
      </c>
      <c r="D3533" s="93">
        <v>2923407</v>
      </c>
      <c r="E3533" s="107">
        <v>192</v>
      </c>
      <c r="F3533" s="107">
        <v>172</v>
      </c>
      <c r="G3533" s="107">
        <v>174</v>
      </c>
      <c r="H3533" s="107">
        <v>155</v>
      </c>
      <c r="I3533" s="107">
        <v>136</v>
      </c>
      <c r="J3533" s="107">
        <v>118</v>
      </c>
      <c r="K3533" s="107">
        <v>127</v>
      </c>
      <c r="L3533" s="107">
        <v>156</v>
      </c>
      <c r="M3533" s="107">
        <v>170</v>
      </c>
      <c r="N3533" s="107">
        <v>194</v>
      </c>
      <c r="O3533" s="107">
        <v>175</v>
      </c>
      <c r="P3533" s="107">
        <v>180</v>
      </c>
      <c r="Q3533" s="106">
        <f t="shared" si="55"/>
        <v>1949</v>
      </c>
      <c r="R3533" s="87">
        <v>2015</v>
      </c>
    </row>
    <row r="3534" spans="1:18" x14ac:dyDescent="0.25">
      <c r="A3534" s="88">
        <v>3198</v>
      </c>
      <c r="B3534" s="92" t="s">
        <v>3452</v>
      </c>
      <c r="C3534" s="92" t="s">
        <v>59</v>
      </c>
      <c r="D3534" s="93">
        <v>4117701</v>
      </c>
      <c r="E3534" s="107">
        <v>148</v>
      </c>
      <c r="F3534" s="107">
        <v>124</v>
      </c>
      <c r="G3534" s="107">
        <v>118</v>
      </c>
      <c r="H3534" s="107">
        <v>88</v>
      </c>
      <c r="I3534" s="107">
        <v>64</v>
      </c>
      <c r="J3534" s="107">
        <v>49</v>
      </c>
      <c r="K3534" s="107">
        <v>56</v>
      </c>
      <c r="L3534" s="107">
        <v>80</v>
      </c>
      <c r="M3534" s="107">
        <v>93</v>
      </c>
      <c r="N3534" s="107">
        <v>118</v>
      </c>
      <c r="O3534" s="107">
        <v>138</v>
      </c>
      <c r="P3534" s="107">
        <v>151</v>
      </c>
      <c r="Q3534" s="106">
        <f t="shared" si="55"/>
        <v>1227</v>
      </c>
      <c r="R3534" s="87">
        <v>2015</v>
      </c>
    </row>
    <row r="3535" spans="1:18" x14ac:dyDescent="0.25">
      <c r="A3535" s="88">
        <v>3199</v>
      </c>
      <c r="B3535" s="92" t="s">
        <v>3452</v>
      </c>
      <c r="C3535" s="92" t="s">
        <v>61</v>
      </c>
      <c r="D3535" s="93">
        <v>4212056</v>
      </c>
      <c r="E3535" s="107">
        <v>153</v>
      </c>
      <c r="F3535" s="107">
        <v>129</v>
      </c>
      <c r="G3535" s="107">
        <v>113</v>
      </c>
      <c r="H3535" s="107">
        <v>107</v>
      </c>
      <c r="I3535" s="107">
        <v>83</v>
      </c>
      <c r="J3535" s="107">
        <v>73</v>
      </c>
      <c r="K3535" s="107">
        <v>84</v>
      </c>
      <c r="L3535" s="107">
        <v>95</v>
      </c>
      <c r="M3535" s="107">
        <v>78</v>
      </c>
      <c r="N3535" s="107">
        <v>127</v>
      </c>
      <c r="O3535" s="107">
        <v>148</v>
      </c>
      <c r="P3535" s="107">
        <v>158</v>
      </c>
      <c r="Q3535" s="106">
        <f t="shared" si="55"/>
        <v>1348</v>
      </c>
      <c r="R3535" s="87">
        <v>2015</v>
      </c>
    </row>
    <row r="3536" spans="1:18" x14ac:dyDescent="0.25">
      <c r="A3536" s="88">
        <v>3200</v>
      </c>
      <c r="B3536" s="92" t="s">
        <v>3453</v>
      </c>
      <c r="C3536" s="92" t="s">
        <v>81</v>
      </c>
      <c r="D3536" s="93">
        <v>4313706</v>
      </c>
      <c r="E3536" s="107">
        <v>172</v>
      </c>
      <c r="F3536" s="107">
        <v>135</v>
      </c>
      <c r="G3536" s="107">
        <v>127</v>
      </c>
      <c r="H3536" s="107">
        <v>83</v>
      </c>
      <c r="I3536" s="107">
        <v>56</v>
      </c>
      <c r="J3536" s="107">
        <v>43</v>
      </c>
      <c r="K3536" s="107">
        <v>51</v>
      </c>
      <c r="L3536" s="107">
        <v>73</v>
      </c>
      <c r="M3536" s="107">
        <v>92</v>
      </c>
      <c r="N3536" s="107">
        <v>124</v>
      </c>
      <c r="O3536" s="107">
        <v>152</v>
      </c>
      <c r="P3536" s="107">
        <v>180</v>
      </c>
      <c r="Q3536" s="106">
        <f t="shared" si="55"/>
        <v>1288</v>
      </c>
      <c r="R3536" s="87">
        <v>2015</v>
      </c>
    </row>
    <row r="3537" spans="1:18" x14ac:dyDescent="0.25">
      <c r="A3537" s="88">
        <v>3201</v>
      </c>
      <c r="B3537" s="92" t="s">
        <v>3454</v>
      </c>
      <c r="C3537" s="92" t="s">
        <v>79</v>
      </c>
      <c r="D3537" s="93">
        <v>2207405</v>
      </c>
      <c r="E3537" s="107">
        <v>169</v>
      </c>
      <c r="F3537" s="107">
        <v>149</v>
      </c>
      <c r="G3537" s="107">
        <v>157</v>
      </c>
      <c r="H3537" s="107">
        <v>147</v>
      </c>
      <c r="I3537" s="107">
        <v>141</v>
      </c>
      <c r="J3537" s="107">
        <v>129</v>
      </c>
      <c r="K3537" s="107">
        <v>136</v>
      </c>
      <c r="L3537" s="107">
        <v>160</v>
      </c>
      <c r="M3537" s="107">
        <v>170</v>
      </c>
      <c r="N3537" s="107">
        <v>185</v>
      </c>
      <c r="O3537" s="107">
        <v>171</v>
      </c>
      <c r="P3537" s="107">
        <v>167</v>
      </c>
      <c r="Q3537" s="106">
        <f t="shared" si="55"/>
        <v>1881</v>
      </c>
      <c r="R3537" s="87">
        <v>2015</v>
      </c>
    </row>
    <row r="3538" spans="1:18" x14ac:dyDescent="0.25">
      <c r="A3538" s="88">
        <v>3202</v>
      </c>
      <c r="B3538" s="92" t="s">
        <v>3455</v>
      </c>
      <c r="C3538" s="92" t="s">
        <v>91</v>
      </c>
      <c r="D3538" s="93">
        <v>3535200</v>
      </c>
      <c r="E3538" s="107">
        <v>142</v>
      </c>
      <c r="F3538" s="107">
        <v>122</v>
      </c>
      <c r="G3538" s="107">
        <v>125</v>
      </c>
      <c r="H3538" s="107">
        <v>98</v>
      </c>
      <c r="I3538" s="107">
        <v>75</v>
      </c>
      <c r="J3538" s="107">
        <v>61</v>
      </c>
      <c r="K3538" s="107">
        <v>69</v>
      </c>
      <c r="L3538" s="107">
        <v>94</v>
      </c>
      <c r="M3538" s="107">
        <v>112</v>
      </c>
      <c r="N3538" s="107">
        <v>135</v>
      </c>
      <c r="O3538" s="107">
        <v>143</v>
      </c>
      <c r="P3538" s="107">
        <v>142</v>
      </c>
      <c r="Q3538" s="106">
        <f t="shared" si="55"/>
        <v>1318</v>
      </c>
      <c r="R3538" s="87">
        <v>2015</v>
      </c>
    </row>
    <row r="3539" spans="1:18" x14ac:dyDescent="0.25">
      <c r="A3539" s="88">
        <v>3203</v>
      </c>
      <c r="B3539" s="92" t="s">
        <v>3456</v>
      </c>
      <c r="C3539" s="92" t="s">
        <v>110</v>
      </c>
      <c r="D3539" s="93">
        <v>2706307</v>
      </c>
      <c r="E3539" s="107">
        <v>192.7</v>
      </c>
      <c r="F3539" s="107">
        <v>176.3</v>
      </c>
      <c r="G3539" s="107">
        <v>183.2</v>
      </c>
      <c r="H3539" s="107">
        <v>164.9</v>
      </c>
      <c r="I3539" s="107">
        <v>140.69999999999999</v>
      </c>
      <c r="J3539" s="107">
        <v>120.1</v>
      </c>
      <c r="K3539" s="107">
        <v>129.80000000000001</v>
      </c>
      <c r="L3539" s="107">
        <v>141.1</v>
      </c>
      <c r="M3539" s="107">
        <v>162.9</v>
      </c>
      <c r="N3539" s="107">
        <v>184.6</v>
      </c>
      <c r="O3539" s="107">
        <v>195</v>
      </c>
      <c r="P3539" s="107">
        <v>200.7</v>
      </c>
      <c r="Q3539" s="106">
        <f t="shared" si="55"/>
        <v>1992</v>
      </c>
      <c r="R3539" s="87">
        <v>2015</v>
      </c>
    </row>
    <row r="3540" spans="1:18" x14ac:dyDescent="0.25">
      <c r="A3540" s="88">
        <v>3204</v>
      </c>
      <c r="B3540" s="92" t="s">
        <v>3457</v>
      </c>
      <c r="C3540" s="92" t="s">
        <v>79</v>
      </c>
      <c r="D3540" s="93">
        <v>2207504</v>
      </c>
      <c r="E3540" s="107">
        <v>146</v>
      </c>
      <c r="F3540" s="107">
        <v>127</v>
      </c>
      <c r="G3540" s="107">
        <v>133</v>
      </c>
      <c r="H3540" s="107">
        <v>126</v>
      </c>
      <c r="I3540" s="107">
        <v>127</v>
      </c>
      <c r="J3540" s="107">
        <v>122</v>
      </c>
      <c r="K3540" s="107">
        <v>133</v>
      </c>
      <c r="L3540" s="107">
        <v>155</v>
      </c>
      <c r="M3540" s="107">
        <v>164</v>
      </c>
      <c r="N3540" s="107">
        <v>174</v>
      </c>
      <c r="O3540" s="107">
        <v>162</v>
      </c>
      <c r="P3540" s="107">
        <v>154</v>
      </c>
      <c r="Q3540" s="106">
        <f t="shared" si="55"/>
        <v>1723</v>
      </c>
      <c r="R3540" s="87">
        <v>2015</v>
      </c>
    </row>
    <row r="3541" spans="1:18" x14ac:dyDescent="0.25">
      <c r="A3541" s="88">
        <v>3205</v>
      </c>
      <c r="B3541" s="92" t="s">
        <v>3458</v>
      </c>
      <c r="C3541" s="92" t="s">
        <v>71</v>
      </c>
      <c r="D3541" s="93">
        <v>2107605</v>
      </c>
      <c r="E3541" s="107">
        <v>127</v>
      </c>
      <c r="F3541" s="107">
        <v>108</v>
      </c>
      <c r="G3541" s="107">
        <v>115</v>
      </c>
      <c r="H3541" s="107">
        <v>110</v>
      </c>
      <c r="I3541" s="107">
        <v>113</v>
      </c>
      <c r="J3541" s="107">
        <v>113</v>
      </c>
      <c r="K3541" s="107">
        <v>123</v>
      </c>
      <c r="L3541" s="107">
        <v>140</v>
      </c>
      <c r="M3541" s="107">
        <v>142</v>
      </c>
      <c r="N3541" s="107">
        <v>153</v>
      </c>
      <c r="O3541" s="107">
        <v>143</v>
      </c>
      <c r="P3541" s="107">
        <v>139</v>
      </c>
      <c r="Q3541" s="106">
        <f t="shared" si="55"/>
        <v>1526</v>
      </c>
      <c r="R3541" s="87">
        <v>2015</v>
      </c>
    </row>
    <row r="3542" spans="1:18" x14ac:dyDescent="0.25">
      <c r="A3542" s="88">
        <v>3206</v>
      </c>
      <c r="B3542" s="92" t="s">
        <v>3459</v>
      </c>
      <c r="C3542" s="92" t="s">
        <v>68</v>
      </c>
      <c r="D3542" s="93">
        <v>1715705</v>
      </c>
      <c r="E3542" s="107">
        <v>120</v>
      </c>
      <c r="F3542" s="107">
        <v>106</v>
      </c>
      <c r="G3542" s="107">
        <v>115</v>
      </c>
      <c r="H3542" s="107">
        <v>111</v>
      </c>
      <c r="I3542" s="107">
        <v>113</v>
      </c>
      <c r="J3542" s="107">
        <v>107</v>
      </c>
      <c r="K3542" s="107">
        <v>115</v>
      </c>
      <c r="L3542" s="107">
        <v>134</v>
      </c>
      <c r="M3542" s="107">
        <v>137</v>
      </c>
      <c r="N3542" s="107">
        <v>134</v>
      </c>
      <c r="O3542" s="107">
        <v>124</v>
      </c>
      <c r="P3542" s="107">
        <v>120</v>
      </c>
      <c r="Q3542" s="106">
        <f t="shared" si="55"/>
        <v>1436</v>
      </c>
      <c r="R3542" s="87">
        <v>2015</v>
      </c>
    </row>
    <row r="3543" spans="1:18" x14ac:dyDescent="0.25">
      <c r="A3543" s="88">
        <v>3207</v>
      </c>
      <c r="B3543" s="92" t="s">
        <v>3460</v>
      </c>
      <c r="C3543" s="92" t="s">
        <v>56</v>
      </c>
      <c r="D3543" s="93">
        <v>2923506</v>
      </c>
      <c r="E3543" s="107">
        <v>212</v>
      </c>
      <c r="F3543" s="107">
        <v>186</v>
      </c>
      <c r="G3543" s="107">
        <v>183</v>
      </c>
      <c r="H3543" s="107">
        <v>166</v>
      </c>
      <c r="I3543" s="107">
        <v>151</v>
      </c>
      <c r="J3543" s="107">
        <v>130</v>
      </c>
      <c r="K3543" s="107">
        <v>138</v>
      </c>
      <c r="L3543" s="107">
        <v>167</v>
      </c>
      <c r="M3543" s="107">
        <v>180</v>
      </c>
      <c r="N3543" s="107">
        <v>206</v>
      </c>
      <c r="O3543" s="107">
        <v>195</v>
      </c>
      <c r="P3543" s="107">
        <v>199</v>
      </c>
      <c r="Q3543" s="106">
        <f t="shared" si="55"/>
        <v>2113</v>
      </c>
      <c r="R3543" s="87">
        <v>2015</v>
      </c>
    </row>
    <row r="3544" spans="1:18" x14ac:dyDescent="0.25">
      <c r="A3544" s="88">
        <v>3208</v>
      </c>
      <c r="B3544" s="92" t="s">
        <v>3461</v>
      </c>
      <c r="C3544" s="92" t="s">
        <v>46</v>
      </c>
      <c r="D3544" s="93">
        <v>5215702</v>
      </c>
      <c r="E3544" s="107">
        <v>124.6</v>
      </c>
      <c r="F3544" s="107">
        <v>110.2</v>
      </c>
      <c r="G3544" s="107">
        <v>118.5</v>
      </c>
      <c r="H3544" s="107">
        <v>108.7</v>
      </c>
      <c r="I3544" s="107">
        <v>99.5</v>
      </c>
      <c r="J3544" s="107">
        <v>88</v>
      </c>
      <c r="K3544" s="107">
        <v>97.8</v>
      </c>
      <c r="L3544" s="107">
        <v>118.8</v>
      </c>
      <c r="M3544" s="107">
        <v>118.5</v>
      </c>
      <c r="N3544" s="107">
        <v>127.8</v>
      </c>
      <c r="O3544" s="107">
        <v>120</v>
      </c>
      <c r="P3544" s="107">
        <v>117.6</v>
      </c>
      <c r="Q3544" s="106">
        <f t="shared" si="55"/>
        <v>1349.9999999999998</v>
      </c>
      <c r="R3544" s="87">
        <v>2015</v>
      </c>
    </row>
    <row r="3545" spans="1:18" x14ac:dyDescent="0.25">
      <c r="A3545" s="88">
        <v>3209</v>
      </c>
      <c r="B3545" s="92" t="s">
        <v>3462</v>
      </c>
      <c r="C3545" s="92" t="s">
        <v>68</v>
      </c>
      <c r="D3545" s="93">
        <v>1713809</v>
      </c>
      <c r="E3545" s="107">
        <v>109</v>
      </c>
      <c r="F3545" s="107">
        <v>96.5</v>
      </c>
      <c r="G3545" s="107">
        <v>107</v>
      </c>
      <c r="H3545" s="107">
        <v>103.3</v>
      </c>
      <c r="I3545" s="107">
        <v>108.6</v>
      </c>
      <c r="J3545" s="107">
        <v>104.3</v>
      </c>
      <c r="K3545" s="107">
        <v>112.2</v>
      </c>
      <c r="L3545" s="107">
        <v>123.4</v>
      </c>
      <c r="M3545" s="107">
        <v>120.4</v>
      </c>
      <c r="N3545" s="107">
        <v>124.1</v>
      </c>
      <c r="O3545" s="107">
        <v>116.9</v>
      </c>
      <c r="P3545" s="107">
        <v>111.8</v>
      </c>
      <c r="Q3545" s="106">
        <f t="shared" si="55"/>
        <v>1337.5</v>
      </c>
      <c r="R3545" s="87">
        <v>2015</v>
      </c>
    </row>
    <row r="3546" spans="1:18" x14ac:dyDescent="0.25">
      <c r="A3546" s="88">
        <v>3210</v>
      </c>
      <c r="B3546" s="92" t="s">
        <v>3463</v>
      </c>
      <c r="C3546" s="92" t="s">
        <v>66</v>
      </c>
      <c r="D3546" s="93">
        <v>2610103</v>
      </c>
      <c r="E3546" s="107">
        <v>189</v>
      </c>
      <c r="F3546" s="107">
        <v>166</v>
      </c>
      <c r="G3546" s="107">
        <v>172</v>
      </c>
      <c r="H3546" s="107">
        <v>152</v>
      </c>
      <c r="I3546" s="107">
        <v>123</v>
      </c>
      <c r="J3546" s="107">
        <v>104</v>
      </c>
      <c r="K3546" s="107">
        <v>115</v>
      </c>
      <c r="L3546" s="107">
        <v>130</v>
      </c>
      <c r="M3546" s="107">
        <v>152</v>
      </c>
      <c r="N3546" s="107">
        <v>180</v>
      </c>
      <c r="O3546" s="107">
        <v>187</v>
      </c>
      <c r="P3546" s="107">
        <v>197</v>
      </c>
      <c r="Q3546" s="106">
        <f t="shared" si="55"/>
        <v>1867</v>
      </c>
      <c r="R3546" s="87">
        <v>2015</v>
      </c>
    </row>
    <row r="3547" spans="1:18" x14ac:dyDescent="0.25">
      <c r="A3547" s="88">
        <v>3211</v>
      </c>
      <c r="B3547" s="92" t="s">
        <v>3464</v>
      </c>
      <c r="C3547" s="92" t="s">
        <v>68</v>
      </c>
      <c r="D3547" s="93">
        <v>1715754</v>
      </c>
      <c r="E3547" s="107">
        <v>130</v>
      </c>
      <c r="F3547" s="107">
        <v>117</v>
      </c>
      <c r="G3547" s="107">
        <v>126</v>
      </c>
      <c r="H3547" s="107">
        <v>106</v>
      </c>
      <c r="I3547" s="107">
        <v>108</v>
      </c>
      <c r="J3547" s="107">
        <v>97</v>
      </c>
      <c r="K3547" s="107">
        <v>102</v>
      </c>
      <c r="L3547" s="107">
        <v>120</v>
      </c>
      <c r="M3547" s="107">
        <v>134</v>
      </c>
      <c r="N3547" s="107">
        <v>150</v>
      </c>
      <c r="O3547" s="107">
        <v>125</v>
      </c>
      <c r="P3547" s="107">
        <v>129</v>
      </c>
      <c r="Q3547" s="106">
        <f t="shared" si="55"/>
        <v>1444</v>
      </c>
      <c r="R3547" s="87">
        <v>2015</v>
      </c>
    </row>
    <row r="3548" spans="1:18" x14ac:dyDescent="0.25">
      <c r="A3548" s="88">
        <v>3212</v>
      </c>
      <c r="B3548" s="92" t="s">
        <v>3465</v>
      </c>
      <c r="C3548" s="92" t="s">
        <v>46</v>
      </c>
      <c r="D3548" s="93">
        <v>5215801</v>
      </c>
      <c r="E3548" s="107">
        <v>127</v>
      </c>
      <c r="F3548" s="107">
        <v>111</v>
      </c>
      <c r="G3548" s="107">
        <v>116</v>
      </c>
      <c r="H3548" s="107">
        <v>103</v>
      </c>
      <c r="I3548" s="107">
        <v>89</v>
      </c>
      <c r="J3548" s="107">
        <v>77</v>
      </c>
      <c r="K3548" s="107">
        <v>89</v>
      </c>
      <c r="L3548" s="107">
        <v>114</v>
      </c>
      <c r="M3548" s="107">
        <v>119</v>
      </c>
      <c r="N3548" s="107">
        <v>128</v>
      </c>
      <c r="O3548" s="107">
        <v>120</v>
      </c>
      <c r="P3548" s="107">
        <v>117</v>
      </c>
      <c r="Q3548" s="106">
        <f t="shared" si="55"/>
        <v>1310</v>
      </c>
      <c r="R3548" s="87">
        <v>2015</v>
      </c>
    </row>
    <row r="3549" spans="1:18" x14ac:dyDescent="0.25">
      <c r="A3549" s="88">
        <v>3213</v>
      </c>
      <c r="B3549" s="92" t="s">
        <v>3466</v>
      </c>
      <c r="C3549" s="92" t="s">
        <v>46</v>
      </c>
      <c r="D3549" s="93">
        <v>5215900</v>
      </c>
      <c r="E3549" s="107">
        <v>129</v>
      </c>
      <c r="F3549" s="107">
        <v>113</v>
      </c>
      <c r="G3549" s="107">
        <v>122</v>
      </c>
      <c r="H3549" s="107">
        <v>112</v>
      </c>
      <c r="I3549" s="107">
        <v>101</v>
      </c>
      <c r="J3549" s="107">
        <v>88</v>
      </c>
      <c r="K3549" s="107">
        <v>103</v>
      </c>
      <c r="L3549" s="107">
        <v>127</v>
      </c>
      <c r="M3549" s="107">
        <v>128</v>
      </c>
      <c r="N3549" s="107">
        <v>137</v>
      </c>
      <c r="O3549" s="107">
        <v>126</v>
      </c>
      <c r="P3549" s="107">
        <v>123</v>
      </c>
      <c r="Q3549" s="106">
        <f t="shared" si="55"/>
        <v>1409</v>
      </c>
      <c r="R3549" s="87">
        <v>2015</v>
      </c>
    </row>
    <row r="3550" spans="1:18" x14ac:dyDescent="0.25">
      <c r="A3550" s="88">
        <v>3214</v>
      </c>
      <c r="B3550" s="92" t="s">
        <v>3467</v>
      </c>
      <c r="C3550" s="92" t="s">
        <v>59</v>
      </c>
      <c r="D3550" s="93">
        <v>4117800</v>
      </c>
      <c r="E3550" s="107">
        <v>187</v>
      </c>
      <c r="F3550" s="107">
        <v>159</v>
      </c>
      <c r="G3550" s="107">
        <v>147</v>
      </c>
      <c r="H3550" s="107">
        <v>114</v>
      </c>
      <c r="I3550" s="107">
        <v>83</v>
      </c>
      <c r="J3550" s="107">
        <v>64</v>
      </c>
      <c r="K3550" s="107">
        <v>73</v>
      </c>
      <c r="L3550" s="107">
        <v>102</v>
      </c>
      <c r="M3550" s="107">
        <v>118</v>
      </c>
      <c r="N3550" s="107">
        <v>151</v>
      </c>
      <c r="O3550" s="107">
        <v>175</v>
      </c>
      <c r="P3550" s="107">
        <v>193</v>
      </c>
      <c r="Q3550" s="106">
        <f t="shared" si="55"/>
        <v>1566</v>
      </c>
      <c r="R3550" s="87">
        <v>2015</v>
      </c>
    </row>
    <row r="3551" spans="1:18" x14ac:dyDescent="0.25">
      <c r="A3551" s="88">
        <v>3215</v>
      </c>
      <c r="B3551" s="92" t="s">
        <v>3467</v>
      </c>
      <c r="C3551" s="92" t="s">
        <v>91</v>
      </c>
      <c r="D3551" s="93">
        <v>3535309</v>
      </c>
      <c r="E3551" s="107">
        <v>195</v>
      </c>
      <c r="F3551" s="107">
        <v>165</v>
      </c>
      <c r="G3551" s="107">
        <v>164</v>
      </c>
      <c r="H3551" s="107">
        <v>136</v>
      </c>
      <c r="I3551" s="107">
        <v>106</v>
      </c>
      <c r="J3551" s="107">
        <v>86</v>
      </c>
      <c r="K3551" s="107">
        <v>97</v>
      </c>
      <c r="L3551" s="107">
        <v>129</v>
      </c>
      <c r="M3551" s="107">
        <v>141</v>
      </c>
      <c r="N3551" s="107">
        <v>168</v>
      </c>
      <c r="O3551" s="107">
        <v>189</v>
      </c>
      <c r="P3551" s="107">
        <v>195</v>
      </c>
      <c r="Q3551" s="106">
        <f t="shared" si="55"/>
        <v>1771</v>
      </c>
      <c r="R3551" s="87">
        <v>2015</v>
      </c>
    </row>
    <row r="3552" spans="1:18" x14ac:dyDescent="0.25">
      <c r="A3552" s="88">
        <v>3216</v>
      </c>
      <c r="B3552" s="92" t="s">
        <v>3468</v>
      </c>
      <c r="C3552" s="92" t="s">
        <v>81</v>
      </c>
      <c r="D3552" s="93">
        <v>4313805</v>
      </c>
      <c r="E3552" s="107">
        <v>191</v>
      </c>
      <c r="F3552" s="107">
        <v>155</v>
      </c>
      <c r="G3552" s="107">
        <v>144</v>
      </c>
      <c r="H3552" s="107">
        <v>100</v>
      </c>
      <c r="I3552" s="107">
        <v>71</v>
      </c>
      <c r="J3552" s="107">
        <v>55</v>
      </c>
      <c r="K3552" s="107">
        <v>62</v>
      </c>
      <c r="L3552" s="107">
        <v>88</v>
      </c>
      <c r="M3552" s="107">
        <v>109</v>
      </c>
      <c r="N3552" s="107">
        <v>144</v>
      </c>
      <c r="O3552" s="107">
        <v>173</v>
      </c>
      <c r="P3552" s="107">
        <v>198</v>
      </c>
      <c r="Q3552" s="106">
        <f t="shared" si="55"/>
        <v>1490</v>
      </c>
      <c r="R3552" s="87">
        <v>2015</v>
      </c>
    </row>
    <row r="3553" spans="1:18" x14ac:dyDescent="0.25">
      <c r="A3553" s="88">
        <v>3217</v>
      </c>
      <c r="B3553" s="92" t="s">
        <v>3469</v>
      </c>
      <c r="C3553" s="92" t="s">
        <v>61</v>
      </c>
      <c r="D3553" s="93">
        <v>4212106</v>
      </c>
      <c r="E3553" s="107">
        <v>193</v>
      </c>
      <c r="F3553" s="107">
        <v>159</v>
      </c>
      <c r="G3553" s="107">
        <v>146</v>
      </c>
      <c r="H3553" s="107">
        <v>102</v>
      </c>
      <c r="I3553" s="107">
        <v>74</v>
      </c>
      <c r="J3553" s="107">
        <v>57</v>
      </c>
      <c r="K3553" s="107">
        <v>64</v>
      </c>
      <c r="L3553" s="107">
        <v>91</v>
      </c>
      <c r="M3553" s="107">
        <v>114</v>
      </c>
      <c r="N3553" s="107">
        <v>149</v>
      </c>
      <c r="O3553" s="107">
        <v>178</v>
      </c>
      <c r="P3553" s="107">
        <v>201</v>
      </c>
      <c r="Q3553" s="106">
        <f t="shared" si="55"/>
        <v>1528</v>
      </c>
      <c r="R3553" s="87">
        <v>2015</v>
      </c>
    </row>
    <row r="3554" spans="1:18" x14ac:dyDescent="0.25">
      <c r="A3554" s="88">
        <v>3218</v>
      </c>
      <c r="B3554" s="92" t="s">
        <v>3470</v>
      </c>
      <c r="C3554" s="92" t="s">
        <v>48</v>
      </c>
      <c r="D3554" s="93">
        <v>3146750</v>
      </c>
      <c r="E3554" s="107">
        <v>191.3</v>
      </c>
      <c r="F3554" s="107">
        <v>168</v>
      </c>
      <c r="G3554" s="107">
        <v>166.6</v>
      </c>
      <c r="H3554" s="107">
        <v>136.80000000000001</v>
      </c>
      <c r="I3554" s="107">
        <v>120.7</v>
      </c>
      <c r="J3554" s="107">
        <v>103</v>
      </c>
      <c r="K3554" s="107">
        <v>106.9</v>
      </c>
      <c r="L3554" s="107">
        <v>132.5</v>
      </c>
      <c r="M3554" s="107">
        <v>140.19999999999999</v>
      </c>
      <c r="N3554" s="107">
        <v>162</v>
      </c>
      <c r="O3554" s="107">
        <v>156.1</v>
      </c>
      <c r="P3554" s="107">
        <v>171.7</v>
      </c>
      <c r="Q3554" s="106">
        <f t="shared" si="55"/>
        <v>1755.8000000000002</v>
      </c>
      <c r="R3554" s="87">
        <v>2015</v>
      </c>
    </row>
    <row r="3555" spans="1:18" x14ac:dyDescent="0.25">
      <c r="A3555" s="88">
        <v>3219</v>
      </c>
      <c r="B3555" s="92" t="s">
        <v>3471</v>
      </c>
      <c r="C3555" s="92" t="s">
        <v>59</v>
      </c>
      <c r="D3555" s="93">
        <v>4117909</v>
      </c>
      <c r="E3555" s="107">
        <v>181</v>
      </c>
      <c r="F3555" s="107">
        <v>159</v>
      </c>
      <c r="G3555" s="107">
        <v>150</v>
      </c>
      <c r="H3555" s="107">
        <v>117</v>
      </c>
      <c r="I3555" s="107">
        <v>89</v>
      </c>
      <c r="J3555" s="107">
        <v>68</v>
      </c>
      <c r="K3555" s="107">
        <v>80</v>
      </c>
      <c r="L3555" s="107">
        <v>108</v>
      </c>
      <c r="M3555" s="107">
        <v>121</v>
      </c>
      <c r="N3555" s="107">
        <v>153</v>
      </c>
      <c r="O3555" s="107">
        <v>171</v>
      </c>
      <c r="P3555" s="107">
        <v>188</v>
      </c>
      <c r="Q3555" s="106">
        <f t="shared" si="55"/>
        <v>1585</v>
      </c>
      <c r="R3555" s="87">
        <v>2015</v>
      </c>
    </row>
    <row r="3556" spans="1:18" x14ac:dyDescent="0.25">
      <c r="A3556" s="88">
        <v>3220</v>
      </c>
      <c r="B3556" s="92" t="s">
        <v>3472</v>
      </c>
      <c r="C3556" s="92" t="s">
        <v>46</v>
      </c>
      <c r="D3556" s="93">
        <v>5216007</v>
      </c>
      <c r="E3556" s="107">
        <v>123</v>
      </c>
      <c r="F3556" s="107">
        <v>110</v>
      </c>
      <c r="G3556" s="107">
        <v>115</v>
      </c>
      <c r="H3556" s="107">
        <v>98</v>
      </c>
      <c r="I3556" s="107">
        <v>85</v>
      </c>
      <c r="J3556" s="107">
        <v>71</v>
      </c>
      <c r="K3556" s="107">
        <v>82</v>
      </c>
      <c r="L3556" s="107">
        <v>112</v>
      </c>
      <c r="M3556" s="107">
        <v>124</v>
      </c>
      <c r="N3556" s="107">
        <v>132</v>
      </c>
      <c r="O3556" s="107">
        <v>123</v>
      </c>
      <c r="P3556" s="107">
        <v>122</v>
      </c>
      <c r="Q3556" s="106">
        <f t="shared" si="55"/>
        <v>1297</v>
      </c>
      <c r="R3556" s="87">
        <v>2015</v>
      </c>
    </row>
    <row r="3557" spans="1:18" x14ac:dyDescent="0.25">
      <c r="A3557" s="88">
        <v>3221</v>
      </c>
      <c r="B3557" s="92" t="s">
        <v>3473</v>
      </c>
      <c r="C3557" s="92" t="s">
        <v>81</v>
      </c>
      <c r="D3557" s="93">
        <v>4313904</v>
      </c>
      <c r="E3557" s="107">
        <v>165</v>
      </c>
      <c r="F3557" s="107">
        <v>128</v>
      </c>
      <c r="G3557" s="107">
        <v>121</v>
      </c>
      <c r="H3557" s="107">
        <v>77</v>
      </c>
      <c r="I3557" s="107">
        <v>52</v>
      </c>
      <c r="J3557" s="107">
        <v>40</v>
      </c>
      <c r="K3557" s="107">
        <v>47</v>
      </c>
      <c r="L3557" s="107">
        <v>68</v>
      </c>
      <c r="M3557" s="107">
        <v>85</v>
      </c>
      <c r="N3557" s="107">
        <v>116</v>
      </c>
      <c r="O3557" s="107">
        <v>144</v>
      </c>
      <c r="P3557" s="107">
        <v>173</v>
      </c>
      <c r="Q3557" s="106">
        <f t="shared" si="55"/>
        <v>1216</v>
      </c>
      <c r="R3557" s="87">
        <v>2015</v>
      </c>
    </row>
    <row r="3558" spans="1:18" x14ac:dyDescent="0.25">
      <c r="A3558" s="88">
        <v>3222</v>
      </c>
      <c r="B3558" s="92" t="s">
        <v>3474</v>
      </c>
      <c r="C3558" s="92" t="s">
        <v>99</v>
      </c>
      <c r="D3558" s="93">
        <v>3204005</v>
      </c>
      <c r="E3558" s="107">
        <v>162</v>
      </c>
      <c r="F3558" s="107">
        <v>137</v>
      </c>
      <c r="G3558" s="107">
        <v>133</v>
      </c>
      <c r="H3558" s="107">
        <v>103</v>
      </c>
      <c r="I3558" s="107">
        <v>86</v>
      </c>
      <c r="J3558" s="107">
        <v>70</v>
      </c>
      <c r="K3558" s="107">
        <v>75</v>
      </c>
      <c r="L3558" s="107">
        <v>96</v>
      </c>
      <c r="M3558" s="107">
        <v>109</v>
      </c>
      <c r="N3558" s="107">
        <v>129</v>
      </c>
      <c r="O3558" s="107">
        <v>131</v>
      </c>
      <c r="P3558" s="107">
        <v>142</v>
      </c>
      <c r="Q3558" s="106">
        <f t="shared" si="55"/>
        <v>1373</v>
      </c>
      <c r="R3558" s="87">
        <v>2015</v>
      </c>
    </row>
    <row r="3559" spans="1:18" x14ac:dyDescent="0.25">
      <c r="A3559" s="88">
        <v>3223</v>
      </c>
      <c r="B3559" s="92" t="s">
        <v>3475</v>
      </c>
      <c r="C3559" s="92" t="s">
        <v>66</v>
      </c>
      <c r="D3559" s="93">
        <v>2610202</v>
      </c>
      <c r="E3559" s="107">
        <v>186</v>
      </c>
      <c r="F3559" s="107">
        <v>162</v>
      </c>
      <c r="G3559" s="107">
        <v>168</v>
      </c>
      <c r="H3559" s="107">
        <v>147</v>
      </c>
      <c r="I3559" s="107">
        <v>121</v>
      </c>
      <c r="J3559" s="107">
        <v>104</v>
      </c>
      <c r="K3559" s="107">
        <v>112</v>
      </c>
      <c r="L3559" s="107">
        <v>129</v>
      </c>
      <c r="M3559" s="107">
        <v>149</v>
      </c>
      <c r="N3559" s="107">
        <v>176</v>
      </c>
      <c r="O3559" s="107">
        <v>181</v>
      </c>
      <c r="P3559" s="107">
        <v>190</v>
      </c>
      <c r="Q3559" s="106">
        <f t="shared" si="55"/>
        <v>1825</v>
      </c>
      <c r="R3559" s="87">
        <v>2015</v>
      </c>
    </row>
    <row r="3560" spans="1:18" x14ac:dyDescent="0.25">
      <c r="A3560" s="88">
        <v>3224</v>
      </c>
      <c r="B3560" s="92" t="s">
        <v>3476</v>
      </c>
      <c r="C3560" s="92" t="s">
        <v>91</v>
      </c>
      <c r="D3560" s="93">
        <v>3535408</v>
      </c>
      <c r="E3560" s="107">
        <v>164</v>
      </c>
      <c r="F3560" s="107">
        <v>141</v>
      </c>
      <c r="G3560" s="107">
        <v>142</v>
      </c>
      <c r="H3560" s="107">
        <v>114</v>
      </c>
      <c r="I3560" s="107">
        <v>89</v>
      </c>
      <c r="J3560" s="107">
        <v>72</v>
      </c>
      <c r="K3560" s="107">
        <v>82</v>
      </c>
      <c r="L3560" s="107">
        <v>109</v>
      </c>
      <c r="M3560" s="107">
        <v>126</v>
      </c>
      <c r="N3560" s="107">
        <v>151</v>
      </c>
      <c r="O3560" s="107">
        <v>163</v>
      </c>
      <c r="P3560" s="107">
        <v>164</v>
      </c>
      <c r="Q3560" s="106">
        <f t="shared" si="55"/>
        <v>1517</v>
      </c>
      <c r="R3560" s="87">
        <v>2015</v>
      </c>
    </row>
    <row r="3561" spans="1:18" x14ac:dyDescent="0.25">
      <c r="A3561" s="88">
        <v>3225</v>
      </c>
      <c r="B3561" s="92" t="s">
        <v>3477</v>
      </c>
      <c r="C3561" s="92" t="s">
        <v>81</v>
      </c>
      <c r="D3561" s="93">
        <v>4313953</v>
      </c>
      <c r="E3561" s="107">
        <v>154</v>
      </c>
      <c r="F3561" s="107">
        <v>124</v>
      </c>
      <c r="G3561" s="107">
        <v>109</v>
      </c>
      <c r="H3561" s="107">
        <v>68</v>
      </c>
      <c r="I3561" s="107">
        <v>45</v>
      </c>
      <c r="J3561" s="107">
        <v>31</v>
      </c>
      <c r="K3561" s="107">
        <v>34</v>
      </c>
      <c r="L3561" s="107">
        <v>54</v>
      </c>
      <c r="M3561" s="107">
        <v>68</v>
      </c>
      <c r="N3561" s="107">
        <v>103</v>
      </c>
      <c r="O3561" s="107">
        <v>134</v>
      </c>
      <c r="P3561" s="107">
        <v>157</v>
      </c>
      <c r="Q3561" s="106">
        <f t="shared" si="55"/>
        <v>1081</v>
      </c>
      <c r="R3561" s="87">
        <v>2015</v>
      </c>
    </row>
    <row r="3562" spans="1:18" x14ac:dyDescent="0.25">
      <c r="A3562" s="88">
        <v>3226</v>
      </c>
      <c r="B3562" s="92" t="s">
        <v>3478</v>
      </c>
      <c r="C3562" s="92" t="s">
        <v>110</v>
      </c>
      <c r="D3562" s="93">
        <v>2706406</v>
      </c>
      <c r="E3562" s="107">
        <v>227</v>
      </c>
      <c r="F3562" s="107">
        <v>198</v>
      </c>
      <c r="G3562" s="107">
        <v>206</v>
      </c>
      <c r="H3562" s="107">
        <v>185</v>
      </c>
      <c r="I3562" s="107">
        <v>152</v>
      </c>
      <c r="J3562" s="107">
        <v>128</v>
      </c>
      <c r="K3562" s="107">
        <v>137</v>
      </c>
      <c r="L3562" s="107">
        <v>156</v>
      </c>
      <c r="M3562" s="107">
        <v>179</v>
      </c>
      <c r="N3562" s="107">
        <v>213</v>
      </c>
      <c r="O3562" s="107">
        <v>220</v>
      </c>
      <c r="P3562" s="107">
        <v>231</v>
      </c>
      <c r="Q3562" s="106">
        <f t="shared" si="55"/>
        <v>2232</v>
      </c>
      <c r="R3562" s="87">
        <v>2015</v>
      </c>
    </row>
    <row r="3563" spans="1:18" x14ac:dyDescent="0.25">
      <c r="A3563" s="88">
        <v>3227</v>
      </c>
      <c r="B3563" s="92" t="s">
        <v>3479</v>
      </c>
      <c r="C3563" s="92" t="s">
        <v>48</v>
      </c>
      <c r="D3563" s="93">
        <v>3146909</v>
      </c>
      <c r="E3563" s="107">
        <v>195</v>
      </c>
      <c r="F3563" s="107">
        <v>163</v>
      </c>
      <c r="G3563" s="107">
        <v>162</v>
      </c>
      <c r="H3563" s="107">
        <v>135</v>
      </c>
      <c r="I3563" s="107">
        <v>117</v>
      </c>
      <c r="J3563" s="107">
        <v>100</v>
      </c>
      <c r="K3563" s="107">
        <v>112</v>
      </c>
      <c r="L3563" s="107">
        <v>146</v>
      </c>
      <c r="M3563" s="107">
        <v>159</v>
      </c>
      <c r="N3563" s="107">
        <v>176</v>
      </c>
      <c r="O3563" s="107">
        <v>172</v>
      </c>
      <c r="P3563" s="107">
        <v>164</v>
      </c>
      <c r="Q3563" s="106">
        <f t="shared" si="55"/>
        <v>1801</v>
      </c>
      <c r="R3563" s="87">
        <v>2015</v>
      </c>
    </row>
    <row r="3564" spans="1:18" x14ac:dyDescent="0.25">
      <c r="A3564" s="88">
        <v>3228</v>
      </c>
      <c r="B3564" s="92" t="s">
        <v>3480</v>
      </c>
      <c r="C3564" s="92" t="s">
        <v>61</v>
      </c>
      <c r="D3564" s="93">
        <v>4212205</v>
      </c>
      <c r="E3564" s="107">
        <v>152</v>
      </c>
      <c r="F3564" s="107">
        <v>129</v>
      </c>
      <c r="G3564" s="107">
        <v>117</v>
      </c>
      <c r="H3564" s="107">
        <v>102</v>
      </c>
      <c r="I3564" s="107">
        <v>78</v>
      </c>
      <c r="J3564" s="107">
        <v>65</v>
      </c>
      <c r="K3564" s="107">
        <v>75</v>
      </c>
      <c r="L3564" s="107">
        <v>91</v>
      </c>
      <c r="M3564" s="107">
        <v>86</v>
      </c>
      <c r="N3564" s="107">
        <v>125</v>
      </c>
      <c r="O3564" s="107">
        <v>146</v>
      </c>
      <c r="P3564" s="107">
        <v>155</v>
      </c>
      <c r="Q3564" s="106">
        <f t="shared" si="55"/>
        <v>1321</v>
      </c>
      <c r="R3564" s="87">
        <v>2015</v>
      </c>
    </row>
    <row r="3565" spans="1:18" x14ac:dyDescent="0.25">
      <c r="A3565" s="88">
        <v>3229</v>
      </c>
      <c r="B3565" s="92" t="s">
        <v>3481</v>
      </c>
      <c r="C3565" s="92" t="s">
        <v>79</v>
      </c>
      <c r="D3565" s="93">
        <v>2207553</v>
      </c>
      <c r="E3565" s="107">
        <v>180</v>
      </c>
      <c r="F3565" s="107">
        <v>157</v>
      </c>
      <c r="G3565" s="107">
        <v>164</v>
      </c>
      <c r="H3565" s="107">
        <v>154</v>
      </c>
      <c r="I3565" s="107">
        <v>154</v>
      </c>
      <c r="J3565" s="107">
        <v>145</v>
      </c>
      <c r="K3565" s="107">
        <v>158</v>
      </c>
      <c r="L3565" s="107">
        <v>182</v>
      </c>
      <c r="M3565" s="107">
        <v>189</v>
      </c>
      <c r="N3565" s="107">
        <v>202</v>
      </c>
      <c r="O3565" s="107">
        <v>190</v>
      </c>
      <c r="P3565" s="107">
        <v>185</v>
      </c>
      <c r="Q3565" s="106">
        <f t="shared" si="55"/>
        <v>2060</v>
      </c>
      <c r="R3565" s="87">
        <v>2015</v>
      </c>
    </row>
    <row r="3566" spans="1:18" x14ac:dyDescent="0.25">
      <c r="A3566" s="88">
        <v>3230</v>
      </c>
      <c r="B3566" s="92" t="s">
        <v>3482</v>
      </c>
      <c r="C3566" s="92" t="s">
        <v>48</v>
      </c>
      <c r="D3566" s="93">
        <v>3147105</v>
      </c>
      <c r="E3566" s="107">
        <v>215.9</v>
      </c>
      <c r="F3566" s="107">
        <v>177.8</v>
      </c>
      <c r="G3566" s="107">
        <v>178.9</v>
      </c>
      <c r="H3566" s="107">
        <v>149</v>
      </c>
      <c r="I3566" s="107">
        <v>130.4</v>
      </c>
      <c r="J3566" s="107">
        <v>112.5</v>
      </c>
      <c r="K3566" s="107">
        <v>126.2</v>
      </c>
      <c r="L3566" s="107">
        <v>161.9</v>
      </c>
      <c r="M3566" s="107">
        <v>173.2</v>
      </c>
      <c r="N3566" s="107">
        <v>189.5</v>
      </c>
      <c r="O3566" s="107">
        <v>186.8</v>
      </c>
      <c r="P3566" s="107">
        <v>176.5</v>
      </c>
      <c r="Q3566" s="106">
        <f t="shared" si="55"/>
        <v>1978.6000000000001</v>
      </c>
      <c r="R3566" s="87">
        <v>2015</v>
      </c>
    </row>
    <row r="3567" spans="1:18" x14ac:dyDescent="0.25">
      <c r="A3567" s="88">
        <v>3231</v>
      </c>
      <c r="B3567" s="92" t="s">
        <v>3483</v>
      </c>
      <c r="C3567" s="92" t="s">
        <v>302</v>
      </c>
      <c r="D3567" s="93">
        <v>3303609</v>
      </c>
      <c r="E3567" s="107">
        <v>201</v>
      </c>
      <c r="F3567" s="107">
        <v>162</v>
      </c>
      <c r="G3567" s="107">
        <v>159</v>
      </c>
      <c r="H3567" s="107">
        <v>130</v>
      </c>
      <c r="I3567" s="107">
        <v>106</v>
      </c>
      <c r="J3567" s="107">
        <v>97</v>
      </c>
      <c r="K3567" s="107">
        <v>104</v>
      </c>
      <c r="L3567" s="107">
        <v>128</v>
      </c>
      <c r="M3567" s="107">
        <v>127</v>
      </c>
      <c r="N3567" s="107">
        <v>146</v>
      </c>
      <c r="O3567" s="107">
        <v>157</v>
      </c>
      <c r="P3567" s="107">
        <v>165</v>
      </c>
      <c r="Q3567" s="106">
        <f t="shared" si="55"/>
        <v>1682</v>
      </c>
      <c r="R3567" s="87">
        <v>2015</v>
      </c>
    </row>
    <row r="3568" spans="1:18" x14ac:dyDescent="0.25">
      <c r="A3568" s="88">
        <v>3232</v>
      </c>
      <c r="B3568" s="92" t="s">
        <v>3484</v>
      </c>
      <c r="C3568" s="92" t="s">
        <v>48</v>
      </c>
      <c r="D3568" s="93">
        <v>3147006</v>
      </c>
      <c r="E3568" s="107">
        <v>137.5</v>
      </c>
      <c r="F3568" s="107">
        <v>118</v>
      </c>
      <c r="G3568" s="107">
        <v>122.7</v>
      </c>
      <c r="H3568" s="107">
        <v>111.8</v>
      </c>
      <c r="I3568" s="107">
        <v>100.4</v>
      </c>
      <c r="J3568" s="107">
        <v>86.4</v>
      </c>
      <c r="K3568" s="107">
        <v>95</v>
      </c>
      <c r="L3568" s="107">
        <v>116.4</v>
      </c>
      <c r="M3568" s="107">
        <v>123.2</v>
      </c>
      <c r="N3568" s="107">
        <v>134.69999999999999</v>
      </c>
      <c r="O3568" s="107">
        <v>125.9</v>
      </c>
      <c r="P3568" s="107">
        <v>120.9</v>
      </c>
      <c r="Q3568" s="106">
        <f t="shared" si="55"/>
        <v>1392.9</v>
      </c>
      <c r="R3568" s="87">
        <v>2015</v>
      </c>
    </row>
    <row r="3569" spans="1:18" x14ac:dyDescent="0.25">
      <c r="A3569" s="88">
        <v>3233</v>
      </c>
      <c r="B3569" s="92" t="s">
        <v>3485</v>
      </c>
      <c r="C3569" s="92" t="s">
        <v>54</v>
      </c>
      <c r="D3569" s="93">
        <v>2310209</v>
      </c>
      <c r="E3569" s="107">
        <v>189</v>
      </c>
      <c r="F3569" s="107">
        <v>160</v>
      </c>
      <c r="G3569" s="107">
        <v>166</v>
      </c>
      <c r="H3569" s="107">
        <v>157</v>
      </c>
      <c r="I3569" s="107">
        <v>160</v>
      </c>
      <c r="J3569" s="107">
        <v>151</v>
      </c>
      <c r="K3569" s="107">
        <v>167</v>
      </c>
      <c r="L3569" s="107">
        <v>191</v>
      </c>
      <c r="M3569" s="107">
        <v>195</v>
      </c>
      <c r="N3569" s="107">
        <v>210</v>
      </c>
      <c r="O3569" s="107">
        <v>197</v>
      </c>
      <c r="P3569" s="107">
        <v>198</v>
      </c>
      <c r="Q3569" s="106">
        <f t="shared" si="55"/>
        <v>2141</v>
      </c>
      <c r="R3569" s="87">
        <v>2015</v>
      </c>
    </row>
    <row r="3570" spans="1:18" x14ac:dyDescent="0.25">
      <c r="A3570" s="88">
        <v>3234</v>
      </c>
      <c r="B3570" s="92" t="s">
        <v>3486</v>
      </c>
      <c r="C3570" s="92" t="s">
        <v>52</v>
      </c>
      <c r="D3570" s="93">
        <v>1505502</v>
      </c>
      <c r="E3570" s="107">
        <v>124</v>
      </c>
      <c r="F3570" s="107">
        <v>105</v>
      </c>
      <c r="G3570" s="107">
        <v>112</v>
      </c>
      <c r="H3570" s="107">
        <v>111</v>
      </c>
      <c r="I3570" s="107">
        <v>118</v>
      </c>
      <c r="J3570" s="107">
        <v>119</v>
      </c>
      <c r="K3570" s="107">
        <v>130</v>
      </c>
      <c r="L3570" s="107">
        <v>145</v>
      </c>
      <c r="M3570" s="107">
        <v>144</v>
      </c>
      <c r="N3570" s="107">
        <v>156</v>
      </c>
      <c r="O3570" s="107">
        <v>146</v>
      </c>
      <c r="P3570" s="107">
        <v>140</v>
      </c>
      <c r="Q3570" s="106">
        <f t="shared" si="55"/>
        <v>1550</v>
      </c>
      <c r="R3570" s="87">
        <v>2015</v>
      </c>
    </row>
    <row r="3571" spans="1:18" x14ac:dyDescent="0.25">
      <c r="A3571" s="88">
        <v>3235</v>
      </c>
      <c r="B3571" s="92" t="s">
        <v>3487</v>
      </c>
      <c r="C3571" s="92" t="s">
        <v>48</v>
      </c>
      <c r="D3571" s="93">
        <v>3147204</v>
      </c>
      <c r="E3571" s="107">
        <v>160</v>
      </c>
      <c r="F3571" s="107">
        <v>129</v>
      </c>
      <c r="G3571" s="107">
        <v>133</v>
      </c>
      <c r="H3571" s="107">
        <v>111</v>
      </c>
      <c r="I3571" s="107">
        <v>92</v>
      </c>
      <c r="J3571" s="107">
        <v>81</v>
      </c>
      <c r="K3571" s="107">
        <v>91</v>
      </c>
      <c r="L3571" s="107">
        <v>116</v>
      </c>
      <c r="M3571" s="107">
        <v>120</v>
      </c>
      <c r="N3571" s="107">
        <v>135</v>
      </c>
      <c r="O3571" s="107">
        <v>139</v>
      </c>
      <c r="P3571" s="107">
        <v>135</v>
      </c>
      <c r="Q3571" s="106">
        <f t="shared" si="55"/>
        <v>1442</v>
      </c>
      <c r="R3571" s="87">
        <v>2015</v>
      </c>
    </row>
    <row r="3572" spans="1:18" x14ac:dyDescent="0.25">
      <c r="A3572" s="88">
        <v>3236</v>
      </c>
      <c r="B3572" s="92" t="s">
        <v>3488</v>
      </c>
      <c r="C3572" s="92" t="s">
        <v>91</v>
      </c>
      <c r="D3572" s="93">
        <v>3535507</v>
      </c>
      <c r="E3572" s="107">
        <v>192.3</v>
      </c>
      <c r="F3572" s="107">
        <v>163.19999999999999</v>
      </c>
      <c r="G3572" s="107">
        <v>160.5</v>
      </c>
      <c r="H3572" s="107">
        <v>132.80000000000001</v>
      </c>
      <c r="I3572" s="107">
        <v>103</v>
      </c>
      <c r="J3572" s="107">
        <v>83.9</v>
      </c>
      <c r="K3572" s="107">
        <v>94.9</v>
      </c>
      <c r="L3572" s="107">
        <v>126.5</v>
      </c>
      <c r="M3572" s="107">
        <v>137.9</v>
      </c>
      <c r="N3572" s="107">
        <v>164.6</v>
      </c>
      <c r="O3572" s="107">
        <v>184.8</v>
      </c>
      <c r="P3572" s="107">
        <v>192.4</v>
      </c>
      <c r="Q3572" s="106">
        <f t="shared" si="55"/>
        <v>1736.8</v>
      </c>
      <c r="R3572" s="87">
        <v>2015</v>
      </c>
    </row>
    <row r="3573" spans="1:18" x14ac:dyDescent="0.25">
      <c r="A3573" s="88">
        <v>3237</v>
      </c>
      <c r="B3573" s="92" t="s">
        <v>3489</v>
      </c>
      <c r="C3573" s="92" t="s">
        <v>81</v>
      </c>
      <c r="D3573" s="93">
        <v>4314001</v>
      </c>
      <c r="E3573" s="107">
        <v>162</v>
      </c>
      <c r="F3573" s="107">
        <v>129</v>
      </c>
      <c r="G3573" s="107">
        <v>120</v>
      </c>
      <c r="H3573" s="107">
        <v>86</v>
      </c>
      <c r="I3573" s="107">
        <v>58</v>
      </c>
      <c r="J3573" s="107">
        <v>45</v>
      </c>
      <c r="K3573" s="107">
        <v>54</v>
      </c>
      <c r="L3573" s="107">
        <v>75</v>
      </c>
      <c r="M3573" s="107">
        <v>86</v>
      </c>
      <c r="N3573" s="107">
        <v>121</v>
      </c>
      <c r="O3573" s="107">
        <v>149</v>
      </c>
      <c r="P3573" s="107">
        <v>170</v>
      </c>
      <c r="Q3573" s="106">
        <f t="shared" si="55"/>
        <v>1255</v>
      </c>
      <c r="R3573" s="87">
        <v>2015</v>
      </c>
    </row>
    <row r="3574" spans="1:18" x14ac:dyDescent="0.25">
      <c r="A3574" s="88">
        <v>3238</v>
      </c>
      <c r="B3574" s="92" t="s">
        <v>3490</v>
      </c>
      <c r="C3574" s="92" t="s">
        <v>302</v>
      </c>
      <c r="D3574" s="93">
        <v>3303708</v>
      </c>
      <c r="E3574" s="107">
        <v>197</v>
      </c>
      <c r="F3574" s="107">
        <v>162</v>
      </c>
      <c r="G3574" s="107">
        <v>161</v>
      </c>
      <c r="H3574" s="107">
        <v>128</v>
      </c>
      <c r="I3574" s="107">
        <v>108</v>
      </c>
      <c r="J3574" s="107">
        <v>93</v>
      </c>
      <c r="K3574" s="107">
        <v>102</v>
      </c>
      <c r="L3574" s="107">
        <v>131</v>
      </c>
      <c r="M3574" s="107">
        <v>128</v>
      </c>
      <c r="N3574" s="107">
        <v>146</v>
      </c>
      <c r="O3574" s="107">
        <v>153</v>
      </c>
      <c r="P3574" s="107">
        <v>159</v>
      </c>
      <c r="Q3574" s="106">
        <f t="shared" si="55"/>
        <v>1668</v>
      </c>
      <c r="R3574" s="87">
        <v>2015</v>
      </c>
    </row>
    <row r="3575" spans="1:18" x14ac:dyDescent="0.25">
      <c r="A3575" s="88">
        <v>3239</v>
      </c>
      <c r="B3575" s="92" t="s">
        <v>3491</v>
      </c>
      <c r="C3575" s="92" t="s">
        <v>71</v>
      </c>
      <c r="D3575" s="93">
        <v>2107704</v>
      </c>
      <c r="E3575" s="107">
        <v>143</v>
      </c>
      <c r="F3575" s="107">
        <v>125</v>
      </c>
      <c r="G3575" s="107">
        <v>132</v>
      </c>
      <c r="H3575" s="107">
        <v>123</v>
      </c>
      <c r="I3575" s="107">
        <v>120</v>
      </c>
      <c r="J3575" s="107">
        <v>114</v>
      </c>
      <c r="K3575" s="107">
        <v>123</v>
      </c>
      <c r="L3575" s="107">
        <v>142</v>
      </c>
      <c r="M3575" s="107">
        <v>151</v>
      </c>
      <c r="N3575" s="107">
        <v>161</v>
      </c>
      <c r="O3575" s="107">
        <v>152</v>
      </c>
      <c r="P3575" s="107">
        <v>149</v>
      </c>
      <c r="Q3575" s="106">
        <f t="shared" si="55"/>
        <v>1635</v>
      </c>
      <c r="R3575" s="87">
        <v>2015</v>
      </c>
    </row>
    <row r="3576" spans="1:18" x14ac:dyDescent="0.25">
      <c r="A3576" s="88">
        <v>3240</v>
      </c>
      <c r="B3576" s="92" t="s">
        <v>3492</v>
      </c>
      <c r="C3576" s="92" t="s">
        <v>91</v>
      </c>
      <c r="D3576" s="93">
        <v>3535606</v>
      </c>
      <c r="E3576" s="107">
        <v>150</v>
      </c>
      <c r="F3576" s="107">
        <v>130</v>
      </c>
      <c r="G3576" s="107">
        <v>132</v>
      </c>
      <c r="H3576" s="107">
        <v>104</v>
      </c>
      <c r="I3576" s="107">
        <v>84</v>
      </c>
      <c r="J3576" s="107">
        <v>69</v>
      </c>
      <c r="K3576" s="107">
        <v>75</v>
      </c>
      <c r="L3576" s="107">
        <v>91</v>
      </c>
      <c r="M3576" s="107">
        <v>98</v>
      </c>
      <c r="N3576" s="107">
        <v>117</v>
      </c>
      <c r="O3576" s="107">
        <v>132</v>
      </c>
      <c r="P3576" s="107">
        <v>147</v>
      </c>
      <c r="Q3576" s="106">
        <f t="shared" si="55"/>
        <v>1329</v>
      </c>
      <c r="R3576" s="87">
        <v>2015</v>
      </c>
    </row>
    <row r="3577" spans="1:18" x14ac:dyDescent="0.25">
      <c r="A3577" s="88">
        <v>3241</v>
      </c>
      <c r="B3577" s="92" t="s">
        <v>3493</v>
      </c>
      <c r="C3577" s="92" t="s">
        <v>54</v>
      </c>
      <c r="D3577" s="93">
        <v>2310258</v>
      </c>
      <c r="E3577" s="107">
        <v>192</v>
      </c>
      <c r="F3577" s="107">
        <v>163</v>
      </c>
      <c r="G3577" s="107">
        <v>168</v>
      </c>
      <c r="H3577" s="107">
        <v>159</v>
      </c>
      <c r="I3577" s="107">
        <v>162</v>
      </c>
      <c r="J3577" s="107">
        <v>153</v>
      </c>
      <c r="K3577" s="107">
        <v>169</v>
      </c>
      <c r="L3577" s="107">
        <v>194</v>
      </c>
      <c r="M3577" s="107">
        <v>198</v>
      </c>
      <c r="N3577" s="107">
        <v>213</v>
      </c>
      <c r="O3577" s="107">
        <v>200</v>
      </c>
      <c r="P3577" s="107">
        <v>201</v>
      </c>
      <c r="Q3577" s="106">
        <f t="shared" si="55"/>
        <v>2172</v>
      </c>
      <c r="R3577" s="87">
        <v>2015</v>
      </c>
    </row>
    <row r="3578" spans="1:18" x14ac:dyDescent="0.25">
      <c r="A3578" s="88">
        <v>3242</v>
      </c>
      <c r="B3578" s="92" t="s">
        <v>3494</v>
      </c>
      <c r="C3578" s="92" t="s">
        <v>61</v>
      </c>
      <c r="D3578" s="93">
        <v>4212239</v>
      </c>
      <c r="E3578" s="107">
        <v>181</v>
      </c>
      <c r="F3578" s="107">
        <v>152</v>
      </c>
      <c r="G3578" s="107">
        <v>138</v>
      </c>
      <c r="H3578" s="107">
        <v>97</v>
      </c>
      <c r="I3578" s="107">
        <v>69</v>
      </c>
      <c r="J3578" s="107">
        <v>51</v>
      </c>
      <c r="K3578" s="107">
        <v>57</v>
      </c>
      <c r="L3578" s="107">
        <v>86</v>
      </c>
      <c r="M3578" s="107">
        <v>108</v>
      </c>
      <c r="N3578" s="107">
        <v>138</v>
      </c>
      <c r="O3578" s="107">
        <v>171</v>
      </c>
      <c r="P3578" s="107">
        <v>193</v>
      </c>
      <c r="Q3578" s="106">
        <f t="shared" si="55"/>
        <v>1441</v>
      </c>
      <c r="R3578" s="87">
        <v>2015</v>
      </c>
    </row>
    <row r="3579" spans="1:18" x14ac:dyDescent="0.25">
      <c r="A3579" s="88">
        <v>3243</v>
      </c>
      <c r="B3579" s="92" t="s">
        <v>3494</v>
      </c>
      <c r="C3579" s="92" t="s">
        <v>91</v>
      </c>
      <c r="D3579" s="93">
        <v>3535705</v>
      </c>
      <c r="E3579" s="107">
        <v>124</v>
      </c>
      <c r="F3579" s="107">
        <v>107</v>
      </c>
      <c r="G3579" s="107">
        <v>109</v>
      </c>
      <c r="H3579" s="107">
        <v>87</v>
      </c>
      <c r="I3579" s="107">
        <v>70</v>
      </c>
      <c r="J3579" s="107">
        <v>56</v>
      </c>
      <c r="K3579" s="107">
        <v>63</v>
      </c>
      <c r="L3579" s="107">
        <v>93</v>
      </c>
      <c r="M3579" s="107">
        <v>108</v>
      </c>
      <c r="N3579" s="107">
        <v>121</v>
      </c>
      <c r="O3579" s="107">
        <v>126</v>
      </c>
      <c r="P3579" s="107">
        <v>127</v>
      </c>
      <c r="Q3579" s="106">
        <f t="shared" si="55"/>
        <v>1191</v>
      </c>
      <c r="R3579" s="87">
        <v>2015</v>
      </c>
    </row>
    <row r="3580" spans="1:18" x14ac:dyDescent="0.25">
      <c r="A3580" s="88">
        <v>3244</v>
      </c>
      <c r="B3580" s="92" t="s">
        <v>3495</v>
      </c>
      <c r="C3580" s="92" t="s">
        <v>113</v>
      </c>
      <c r="D3580" s="93">
        <v>5006275</v>
      </c>
      <c r="E3580" s="107">
        <v>139</v>
      </c>
      <c r="F3580" s="107">
        <v>117</v>
      </c>
      <c r="G3580" s="107">
        <v>124</v>
      </c>
      <c r="H3580" s="107">
        <v>105</v>
      </c>
      <c r="I3580" s="107">
        <v>93</v>
      </c>
      <c r="J3580" s="107">
        <v>77</v>
      </c>
      <c r="K3580" s="107">
        <v>89</v>
      </c>
      <c r="L3580" s="107">
        <v>111</v>
      </c>
      <c r="M3580" s="107">
        <v>119</v>
      </c>
      <c r="N3580" s="107">
        <v>138</v>
      </c>
      <c r="O3580" s="107">
        <v>136</v>
      </c>
      <c r="P3580" s="107">
        <v>136</v>
      </c>
      <c r="Q3580" s="106">
        <f t="shared" si="55"/>
        <v>1384</v>
      </c>
      <c r="R3580" s="87">
        <v>2015</v>
      </c>
    </row>
    <row r="3581" spans="1:18" x14ac:dyDescent="0.25">
      <c r="A3581" s="88">
        <v>3245</v>
      </c>
      <c r="B3581" s="92" t="s">
        <v>3496</v>
      </c>
      <c r="C3581" s="92" t="s">
        <v>59</v>
      </c>
      <c r="D3581" s="93">
        <v>4118006</v>
      </c>
      <c r="E3581" s="107">
        <v>192</v>
      </c>
      <c r="F3581" s="107">
        <v>166</v>
      </c>
      <c r="G3581" s="107">
        <v>159</v>
      </c>
      <c r="H3581" s="107">
        <v>129</v>
      </c>
      <c r="I3581" s="107">
        <v>99</v>
      </c>
      <c r="J3581" s="107">
        <v>79</v>
      </c>
      <c r="K3581" s="107">
        <v>90</v>
      </c>
      <c r="L3581" s="107">
        <v>120</v>
      </c>
      <c r="M3581" s="107">
        <v>133</v>
      </c>
      <c r="N3581" s="107">
        <v>163</v>
      </c>
      <c r="O3581" s="107">
        <v>184</v>
      </c>
      <c r="P3581" s="107">
        <v>196</v>
      </c>
      <c r="Q3581" s="106">
        <f t="shared" si="55"/>
        <v>1710</v>
      </c>
      <c r="R3581" s="87">
        <v>2015</v>
      </c>
    </row>
    <row r="3582" spans="1:18" x14ac:dyDescent="0.25">
      <c r="A3582" s="88">
        <v>3246</v>
      </c>
      <c r="B3582" s="92" t="s">
        <v>3497</v>
      </c>
      <c r="C3582" s="92" t="s">
        <v>81</v>
      </c>
      <c r="D3582" s="93">
        <v>4314027</v>
      </c>
      <c r="E3582" s="107">
        <v>154</v>
      </c>
      <c r="F3582" s="107">
        <v>122</v>
      </c>
      <c r="G3582" s="107">
        <v>109</v>
      </c>
      <c r="H3582" s="107">
        <v>66</v>
      </c>
      <c r="I3582" s="107">
        <v>45</v>
      </c>
      <c r="J3582" s="107">
        <v>32</v>
      </c>
      <c r="K3582" s="107">
        <v>35</v>
      </c>
      <c r="L3582" s="107">
        <v>54</v>
      </c>
      <c r="M3582" s="107">
        <v>68</v>
      </c>
      <c r="N3582" s="107">
        <v>102</v>
      </c>
      <c r="O3582" s="107">
        <v>132</v>
      </c>
      <c r="P3582" s="107">
        <v>158</v>
      </c>
      <c r="Q3582" s="106">
        <f t="shared" si="55"/>
        <v>1077</v>
      </c>
      <c r="R3582" s="87">
        <v>2015</v>
      </c>
    </row>
    <row r="3583" spans="1:18" x14ac:dyDescent="0.25">
      <c r="A3583" s="88">
        <v>3247</v>
      </c>
      <c r="B3583" s="92" t="s">
        <v>3498</v>
      </c>
      <c r="C3583" s="92" t="s">
        <v>68</v>
      </c>
      <c r="D3583" s="93">
        <v>1716109</v>
      </c>
      <c r="E3583" s="107">
        <v>124</v>
      </c>
      <c r="F3583" s="107">
        <v>107</v>
      </c>
      <c r="G3583" s="107">
        <v>115</v>
      </c>
      <c r="H3583" s="107">
        <v>111</v>
      </c>
      <c r="I3583" s="107">
        <v>111</v>
      </c>
      <c r="J3583" s="107">
        <v>102</v>
      </c>
      <c r="K3583" s="107">
        <v>109</v>
      </c>
      <c r="L3583" s="107">
        <v>132</v>
      </c>
      <c r="M3583" s="107">
        <v>137</v>
      </c>
      <c r="N3583" s="107">
        <v>135</v>
      </c>
      <c r="O3583" s="107">
        <v>122</v>
      </c>
      <c r="P3583" s="107">
        <v>122</v>
      </c>
      <c r="Q3583" s="106">
        <f t="shared" si="55"/>
        <v>1427</v>
      </c>
      <c r="R3583" s="87">
        <v>2015</v>
      </c>
    </row>
    <row r="3584" spans="1:18" x14ac:dyDescent="0.25">
      <c r="A3584" s="88">
        <v>3248</v>
      </c>
      <c r="B3584" s="92" t="s">
        <v>3499</v>
      </c>
      <c r="C3584" s="92" t="s">
        <v>48</v>
      </c>
      <c r="D3584" s="93">
        <v>3147303</v>
      </c>
      <c r="E3584" s="107">
        <v>151.5</v>
      </c>
      <c r="F3584" s="107">
        <v>121.9</v>
      </c>
      <c r="G3584" s="107">
        <v>124.7</v>
      </c>
      <c r="H3584" s="107">
        <v>104.4</v>
      </c>
      <c r="I3584" s="107">
        <v>86.6</v>
      </c>
      <c r="J3584" s="107">
        <v>73.400000000000006</v>
      </c>
      <c r="K3584" s="107">
        <v>80.900000000000006</v>
      </c>
      <c r="L3584" s="107">
        <v>102.2</v>
      </c>
      <c r="M3584" s="107">
        <v>105.5</v>
      </c>
      <c r="N3584" s="107">
        <v>119.4</v>
      </c>
      <c r="O3584" s="107">
        <v>129.69999999999999</v>
      </c>
      <c r="P3584" s="107">
        <v>130.1</v>
      </c>
      <c r="Q3584" s="106">
        <f t="shared" si="55"/>
        <v>1330.3</v>
      </c>
      <c r="R3584" s="87">
        <v>2015</v>
      </c>
    </row>
    <row r="3585" spans="1:18" x14ac:dyDescent="0.25">
      <c r="A3585" s="88">
        <v>3249</v>
      </c>
      <c r="B3585" s="92" t="s">
        <v>3500</v>
      </c>
      <c r="C3585" s="92" t="s">
        <v>54</v>
      </c>
      <c r="D3585" s="93">
        <v>2310308</v>
      </c>
      <c r="E3585" s="107">
        <v>193</v>
      </c>
      <c r="F3585" s="107">
        <v>166</v>
      </c>
      <c r="G3585" s="107">
        <v>171</v>
      </c>
      <c r="H3585" s="107">
        <v>159</v>
      </c>
      <c r="I3585" s="107">
        <v>157</v>
      </c>
      <c r="J3585" s="107">
        <v>147</v>
      </c>
      <c r="K3585" s="107">
        <v>163</v>
      </c>
      <c r="L3585" s="107">
        <v>191</v>
      </c>
      <c r="M3585" s="107">
        <v>199</v>
      </c>
      <c r="N3585" s="107">
        <v>214</v>
      </c>
      <c r="O3585" s="107">
        <v>203</v>
      </c>
      <c r="P3585" s="107">
        <v>202</v>
      </c>
      <c r="Q3585" s="106">
        <f t="shared" si="55"/>
        <v>2165</v>
      </c>
      <c r="R3585" s="87">
        <v>2015</v>
      </c>
    </row>
    <row r="3586" spans="1:18" x14ac:dyDescent="0.25">
      <c r="A3586" s="88">
        <v>3250</v>
      </c>
      <c r="B3586" s="92" t="s">
        <v>3501</v>
      </c>
      <c r="C3586" s="92" t="s">
        <v>56</v>
      </c>
      <c r="D3586" s="93">
        <v>2923605</v>
      </c>
      <c r="E3586" s="107">
        <v>201.9</v>
      </c>
      <c r="F3586" s="107">
        <v>182.3</v>
      </c>
      <c r="G3586" s="107">
        <v>181.5</v>
      </c>
      <c r="H3586" s="107">
        <v>161.30000000000001</v>
      </c>
      <c r="I3586" s="107">
        <v>145</v>
      </c>
      <c r="J3586" s="107">
        <v>126.8</v>
      </c>
      <c r="K3586" s="107">
        <v>135.19999999999999</v>
      </c>
      <c r="L3586" s="107">
        <v>165.5</v>
      </c>
      <c r="M3586" s="107">
        <v>180.8</v>
      </c>
      <c r="N3586" s="107">
        <v>200.5</v>
      </c>
      <c r="O3586" s="107">
        <v>182.8</v>
      </c>
      <c r="P3586" s="107">
        <v>190.2</v>
      </c>
      <c r="Q3586" s="106">
        <f t="shared" ref="Q3586:Q3649" si="56">SUM(E3586:P3586)</f>
        <v>2053.7999999999997</v>
      </c>
      <c r="R3586" s="87">
        <v>2015</v>
      </c>
    </row>
    <row r="3587" spans="1:18" x14ac:dyDescent="0.25">
      <c r="A3587" s="88">
        <v>3251</v>
      </c>
      <c r="B3587" s="92" t="s">
        <v>3502</v>
      </c>
      <c r="C3587" s="92" t="s">
        <v>54</v>
      </c>
      <c r="D3587" s="93">
        <v>2310407</v>
      </c>
      <c r="E3587" s="107">
        <v>179</v>
      </c>
      <c r="F3587" s="107">
        <v>151</v>
      </c>
      <c r="G3587" s="107">
        <v>155</v>
      </c>
      <c r="H3587" s="107">
        <v>145</v>
      </c>
      <c r="I3587" s="107">
        <v>145</v>
      </c>
      <c r="J3587" s="107">
        <v>137</v>
      </c>
      <c r="K3587" s="107">
        <v>154</v>
      </c>
      <c r="L3587" s="107">
        <v>180</v>
      </c>
      <c r="M3587" s="107">
        <v>186</v>
      </c>
      <c r="N3587" s="107">
        <v>199</v>
      </c>
      <c r="O3587" s="107">
        <v>188</v>
      </c>
      <c r="P3587" s="107">
        <v>187</v>
      </c>
      <c r="Q3587" s="106">
        <f t="shared" si="56"/>
        <v>2006</v>
      </c>
      <c r="R3587" s="87">
        <v>2015</v>
      </c>
    </row>
    <row r="3588" spans="1:18" x14ac:dyDescent="0.25">
      <c r="A3588" s="88">
        <v>3252</v>
      </c>
      <c r="B3588" s="92" t="s">
        <v>3503</v>
      </c>
      <c r="C3588" s="92" t="s">
        <v>77</v>
      </c>
      <c r="D3588" s="93">
        <v>2408607</v>
      </c>
      <c r="E3588" s="107">
        <v>195</v>
      </c>
      <c r="F3588" s="107">
        <v>169</v>
      </c>
      <c r="G3588" s="107">
        <v>174</v>
      </c>
      <c r="H3588" s="107">
        <v>160</v>
      </c>
      <c r="I3588" s="107">
        <v>154</v>
      </c>
      <c r="J3588" s="107">
        <v>140</v>
      </c>
      <c r="K3588" s="107">
        <v>155</v>
      </c>
      <c r="L3588" s="107">
        <v>181</v>
      </c>
      <c r="M3588" s="107">
        <v>192</v>
      </c>
      <c r="N3588" s="107">
        <v>209</v>
      </c>
      <c r="O3588" s="107">
        <v>202</v>
      </c>
      <c r="P3588" s="107">
        <v>204</v>
      </c>
      <c r="Q3588" s="106">
        <f t="shared" si="56"/>
        <v>2135</v>
      </c>
      <c r="R3588" s="87">
        <v>2015</v>
      </c>
    </row>
    <row r="3589" spans="1:18" x14ac:dyDescent="0.25">
      <c r="A3589" s="88">
        <v>3253</v>
      </c>
      <c r="B3589" s="92" t="s">
        <v>3504</v>
      </c>
      <c r="C3589" s="92" t="s">
        <v>68</v>
      </c>
      <c r="D3589" s="93">
        <v>1716208</v>
      </c>
      <c r="E3589" s="107">
        <v>130</v>
      </c>
      <c r="F3589" s="107">
        <v>117</v>
      </c>
      <c r="G3589" s="107">
        <v>126</v>
      </c>
      <c r="H3589" s="107">
        <v>106</v>
      </c>
      <c r="I3589" s="107">
        <v>108</v>
      </c>
      <c r="J3589" s="107">
        <v>97</v>
      </c>
      <c r="K3589" s="107">
        <v>102</v>
      </c>
      <c r="L3589" s="107">
        <v>120</v>
      </c>
      <c r="M3589" s="107">
        <v>134</v>
      </c>
      <c r="N3589" s="107">
        <v>150</v>
      </c>
      <c r="O3589" s="107">
        <v>125</v>
      </c>
      <c r="P3589" s="107">
        <v>129</v>
      </c>
      <c r="Q3589" s="106">
        <f t="shared" si="56"/>
        <v>1444</v>
      </c>
      <c r="R3589" s="87">
        <v>2015</v>
      </c>
    </row>
    <row r="3590" spans="1:18" x14ac:dyDescent="0.25">
      <c r="A3590" s="88">
        <v>3254</v>
      </c>
      <c r="B3590" s="92" t="s">
        <v>3505</v>
      </c>
      <c r="C3590" s="92" t="s">
        <v>59</v>
      </c>
      <c r="D3590" s="93">
        <v>4118105</v>
      </c>
      <c r="E3590" s="107">
        <v>199</v>
      </c>
      <c r="F3590" s="107">
        <v>171</v>
      </c>
      <c r="G3590" s="107">
        <v>167</v>
      </c>
      <c r="H3590" s="107">
        <v>137</v>
      </c>
      <c r="I3590" s="107">
        <v>107</v>
      </c>
      <c r="J3590" s="107">
        <v>86</v>
      </c>
      <c r="K3590" s="107">
        <v>98</v>
      </c>
      <c r="L3590" s="107">
        <v>130</v>
      </c>
      <c r="M3590" s="107">
        <v>142</v>
      </c>
      <c r="N3590" s="107">
        <v>172</v>
      </c>
      <c r="O3590" s="107">
        <v>192</v>
      </c>
      <c r="P3590" s="107">
        <v>202</v>
      </c>
      <c r="Q3590" s="106">
        <f t="shared" si="56"/>
        <v>1803</v>
      </c>
      <c r="R3590" s="87">
        <v>2015</v>
      </c>
    </row>
    <row r="3591" spans="1:18" x14ac:dyDescent="0.25">
      <c r="A3591" s="88">
        <v>3255</v>
      </c>
      <c r="B3591" s="92" t="s">
        <v>3506</v>
      </c>
      <c r="C3591" s="92" t="s">
        <v>59</v>
      </c>
      <c r="D3591" s="93">
        <v>4118204</v>
      </c>
      <c r="E3591" s="107">
        <v>160</v>
      </c>
      <c r="F3591" s="107">
        <v>134</v>
      </c>
      <c r="G3591" s="107">
        <v>126</v>
      </c>
      <c r="H3591" s="107">
        <v>93</v>
      </c>
      <c r="I3591" s="107">
        <v>68</v>
      </c>
      <c r="J3591" s="107">
        <v>53</v>
      </c>
      <c r="K3591" s="107">
        <v>58</v>
      </c>
      <c r="L3591" s="107">
        <v>76</v>
      </c>
      <c r="M3591" s="107">
        <v>86</v>
      </c>
      <c r="N3591" s="107">
        <v>113</v>
      </c>
      <c r="O3591" s="107">
        <v>140</v>
      </c>
      <c r="P3591" s="107">
        <v>156</v>
      </c>
      <c r="Q3591" s="106">
        <f t="shared" si="56"/>
        <v>1263</v>
      </c>
      <c r="R3591" s="87">
        <v>2015</v>
      </c>
    </row>
    <row r="3592" spans="1:18" x14ac:dyDescent="0.25">
      <c r="A3592" s="88">
        <v>3256</v>
      </c>
      <c r="B3592" s="92" t="s">
        <v>3507</v>
      </c>
      <c r="C3592" s="92" t="s">
        <v>113</v>
      </c>
      <c r="D3592" s="93">
        <v>5006309</v>
      </c>
      <c r="E3592" s="107">
        <v>142</v>
      </c>
      <c r="F3592" s="107">
        <v>122</v>
      </c>
      <c r="G3592" s="107">
        <v>125</v>
      </c>
      <c r="H3592" s="107">
        <v>98</v>
      </c>
      <c r="I3592" s="107">
        <v>75</v>
      </c>
      <c r="J3592" s="107">
        <v>61</v>
      </c>
      <c r="K3592" s="107">
        <v>69</v>
      </c>
      <c r="L3592" s="107">
        <v>94</v>
      </c>
      <c r="M3592" s="107">
        <v>112</v>
      </c>
      <c r="N3592" s="107">
        <v>135</v>
      </c>
      <c r="O3592" s="107">
        <v>143</v>
      </c>
      <c r="P3592" s="107">
        <v>142</v>
      </c>
      <c r="Q3592" s="106">
        <f t="shared" si="56"/>
        <v>1318</v>
      </c>
      <c r="R3592" s="87">
        <v>2015</v>
      </c>
    </row>
    <row r="3593" spans="1:18" x14ac:dyDescent="0.25">
      <c r="A3593" s="88">
        <v>3257</v>
      </c>
      <c r="B3593" s="92" t="s">
        <v>3508</v>
      </c>
      <c r="C3593" s="92" t="s">
        <v>46</v>
      </c>
      <c r="D3593" s="93">
        <v>5216304</v>
      </c>
      <c r="E3593" s="107">
        <v>131</v>
      </c>
      <c r="F3593" s="107">
        <v>116</v>
      </c>
      <c r="G3593" s="107">
        <v>116</v>
      </c>
      <c r="H3593" s="107">
        <v>95</v>
      </c>
      <c r="I3593" s="107">
        <v>79</v>
      </c>
      <c r="J3593" s="107">
        <v>64</v>
      </c>
      <c r="K3593" s="107">
        <v>72</v>
      </c>
      <c r="L3593" s="107">
        <v>104</v>
      </c>
      <c r="M3593" s="107">
        <v>125</v>
      </c>
      <c r="N3593" s="107">
        <v>132</v>
      </c>
      <c r="O3593" s="107">
        <v>124</v>
      </c>
      <c r="P3593" s="107">
        <v>125</v>
      </c>
      <c r="Q3593" s="106">
        <f t="shared" si="56"/>
        <v>1283</v>
      </c>
      <c r="R3593" s="87">
        <v>2015</v>
      </c>
    </row>
    <row r="3594" spans="1:18" x14ac:dyDescent="0.25">
      <c r="A3594" s="88">
        <v>3258</v>
      </c>
      <c r="B3594" s="92" t="s">
        <v>3509</v>
      </c>
      <c r="C3594" s="92" t="s">
        <v>84</v>
      </c>
      <c r="D3594" s="93">
        <v>5106299</v>
      </c>
      <c r="E3594" s="107">
        <v>104</v>
      </c>
      <c r="F3594" s="107">
        <v>92</v>
      </c>
      <c r="G3594" s="107">
        <v>100</v>
      </c>
      <c r="H3594" s="107">
        <v>95</v>
      </c>
      <c r="I3594" s="107">
        <v>103</v>
      </c>
      <c r="J3594" s="107">
        <v>95</v>
      </c>
      <c r="K3594" s="107">
        <v>111</v>
      </c>
      <c r="L3594" s="107">
        <v>129</v>
      </c>
      <c r="M3594" s="107">
        <v>117</v>
      </c>
      <c r="N3594" s="107">
        <v>117</v>
      </c>
      <c r="O3594" s="107">
        <v>107</v>
      </c>
      <c r="P3594" s="107">
        <v>105</v>
      </c>
      <c r="Q3594" s="106">
        <f t="shared" si="56"/>
        <v>1275</v>
      </c>
      <c r="R3594" s="87">
        <v>2015</v>
      </c>
    </row>
    <row r="3595" spans="1:18" x14ac:dyDescent="0.25">
      <c r="A3595" s="88">
        <v>3259</v>
      </c>
      <c r="B3595" s="92" t="s">
        <v>3510</v>
      </c>
      <c r="C3595" s="92" t="s">
        <v>91</v>
      </c>
      <c r="D3595" s="93">
        <v>3535804</v>
      </c>
      <c r="E3595" s="107">
        <v>158.80000000000001</v>
      </c>
      <c r="F3595" s="107">
        <v>133</v>
      </c>
      <c r="G3595" s="107">
        <v>137.1</v>
      </c>
      <c r="H3595" s="107">
        <v>100.6</v>
      </c>
      <c r="I3595" s="107">
        <v>81.3</v>
      </c>
      <c r="J3595" s="107">
        <v>63.8</v>
      </c>
      <c r="K3595" s="107">
        <v>71.3</v>
      </c>
      <c r="L3595" s="107">
        <v>95.9</v>
      </c>
      <c r="M3595" s="107">
        <v>101.5</v>
      </c>
      <c r="N3595" s="107">
        <v>129.5</v>
      </c>
      <c r="O3595" s="107">
        <v>144.5</v>
      </c>
      <c r="P3595" s="107">
        <v>151.30000000000001</v>
      </c>
      <c r="Q3595" s="106">
        <f t="shared" si="56"/>
        <v>1368.5999999999997</v>
      </c>
      <c r="R3595" s="87">
        <v>2015</v>
      </c>
    </row>
    <row r="3596" spans="1:18" x14ac:dyDescent="0.25">
      <c r="A3596" s="88">
        <v>3260</v>
      </c>
      <c r="B3596" s="92" t="s">
        <v>3511</v>
      </c>
      <c r="C3596" s="92" t="s">
        <v>59</v>
      </c>
      <c r="D3596" s="93">
        <v>4118303</v>
      </c>
      <c r="E3596" s="107">
        <v>201.4</v>
      </c>
      <c r="F3596" s="107">
        <v>172.2</v>
      </c>
      <c r="G3596" s="107">
        <v>169.1</v>
      </c>
      <c r="H3596" s="107">
        <v>138.69999999999999</v>
      </c>
      <c r="I3596" s="107">
        <v>108.9</v>
      </c>
      <c r="J3596" s="107">
        <v>87.8</v>
      </c>
      <c r="K3596" s="107">
        <v>99.7</v>
      </c>
      <c r="L3596" s="107">
        <v>131.4</v>
      </c>
      <c r="M3596" s="107">
        <v>144.4</v>
      </c>
      <c r="N3596" s="107">
        <v>173.6</v>
      </c>
      <c r="O3596" s="107">
        <v>194.7</v>
      </c>
      <c r="P3596" s="107">
        <v>204.6</v>
      </c>
      <c r="Q3596" s="106">
        <f t="shared" si="56"/>
        <v>1826.5</v>
      </c>
      <c r="R3596" s="87">
        <v>2015</v>
      </c>
    </row>
    <row r="3597" spans="1:18" x14ac:dyDescent="0.25">
      <c r="A3597" s="88">
        <v>3261</v>
      </c>
      <c r="B3597" s="92" t="s">
        <v>3512</v>
      </c>
      <c r="C3597" s="92" t="s">
        <v>91</v>
      </c>
      <c r="D3597" s="93">
        <v>3535903</v>
      </c>
      <c r="E3597" s="107">
        <v>142</v>
      </c>
      <c r="F3597" s="107">
        <v>123</v>
      </c>
      <c r="G3597" s="107">
        <v>125</v>
      </c>
      <c r="H3597" s="107">
        <v>101</v>
      </c>
      <c r="I3597" s="107">
        <v>81</v>
      </c>
      <c r="J3597" s="107">
        <v>66</v>
      </c>
      <c r="K3597" s="107">
        <v>76</v>
      </c>
      <c r="L3597" s="107">
        <v>104</v>
      </c>
      <c r="M3597" s="107">
        <v>121</v>
      </c>
      <c r="N3597" s="107">
        <v>138</v>
      </c>
      <c r="O3597" s="107">
        <v>141</v>
      </c>
      <c r="P3597" s="107">
        <v>141</v>
      </c>
      <c r="Q3597" s="106">
        <f t="shared" si="56"/>
        <v>1359</v>
      </c>
      <c r="R3597" s="87">
        <v>2015</v>
      </c>
    </row>
    <row r="3598" spans="1:18" x14ac:dyDescent="0.25">
      <c r="A3598" s="88">
        <v>3262</v>
      </c>
      <c r="B3598" s="92" t="s">
        <v>3513</v>
      </c>
      <c r="C3598" s="92" t="s">
        <v>66</v>
      </c>
      <c r="D3598" s="93">
        <v>2610301</v>
      </c>
      <c r="E3598" s="107">
        <v>181</v>
      </c>
      <c r="F3598" s="107">
        <v>160</v>
      </c>
      <c r="G3598" s="107">
        <v>167</v>
      </c>
      <c r="H3598" s="107">
        <v>146</v>
      </c>
      <c r="I3598" s="107">
        <v>119</v>
      </c>
      <c r="J3598" s="107">
        <v>99</v>
      </c>
      <c r="K3598" s="107">
        <v>110</v>
      </c>
      <c r="L3598" s="107">
        <v>125</v>
      </c>
      <c r="M3598" s="107">
        <v>147</v>
      </c>
      <c r="N3598" s="107">
        <v>172</v>
      </c>
      <c r="O3598" s="107">
        <v>180</v>
      </c>
      <c r="P3598" s="107">
        <v>187</v>
      </c>
      <c r="Q3598" s="106">
        <f t="shared" si="56"/>
        <v>1793</v>
      </c>
      <c r="R3598" s="87">
        <v>2015</v>
      </c>
    </row>
    <row r="3599" spans="1:18" x14ac:dyDescent="0.25">
      <c r="A3599" s="88">
        <v>3263</v>
      </c>
      <c r="B3599" s="92" t="s">
        <v>3514</v>
      </c>
      <c r="C3599" s="92" t="s">
        <v>84</v>
      </c>
      <c r="D3599" s="93">
        <v>5106307</v>
      </c>
      <c r="E3599" s="107">
        <v>128.30000000000001</v>
      </c>
      <c r="F3599" s="107">
        <v>111.7</v>
      </c>
      <c r="G3599" s="107">
        <v>117.2</v>
      </c>
      <c r="H3599" s="107">
        <v>114.4</v>
      </c>
      <c r="I3599" s="107">
        <v>109.3</v>
      </c>
      <c r="J3599" s="107">
        <v>98.7</v>
      </c>
      <c r="K3599" s="107">
        <v>110.5</v>
      </c>
      <c r="L3599" s="107">
        <v>124.7</v>
      </c>
      <c r="M3599" s="107">
        <v>120.5</v>
      </c>
      <c r="N3599" s="107">
        <v>136.9</v>
      </c>
      <c r="O3599" s="107">
        <v>127.7</v>
      </c>
      <c r="P3599" s="107">
        <v>124.8</v>
      </c>
      <c r="Q3599" s="106">
        <f t="shared" si="56"/>
        <v>1424.7000000000003</v>
      </c>
      <c r="R3599" s="87">
        <v>2015</v>
      </c>
    </row>
    <row r="3600" spans="1:18" x14ac:dyDescent="0.25">
      <c r="A3600" s="88">
        <v>3264</v>
      </c>
      <c r="B3600" s="92" t="s">
        <v>3515</v>
      </c>
      <c r="C3600" s="92" t="s">
        <v>59</v>
      </c>
      <c r="D3600" s="93">
        <v>4118402</v>
      </c>
      <c r="E3600" s="107">
        <v>196</v>
      </c>
      <c r="F3600" s="107">
        <v>169</v>
      </c>
      <c r="G3600" s="107">
        <v>164</v>
      </c>
      <c r="H3600" s="107">
        <v>134</v>
      </c>
      <c r="I3600" s="107">
        <v>104</v>
      </c>
      <c r="J3600" s="107">
        <v>83</v>
      </c>
      <c r="K3600" s="107">
        <v>95</v>
      </c>
      <c r="L3600" s="107">
        <v>126</v>
      </c>
      <c r="M3600" s="107">
        <v>139</v>
      </c>
      <c r="N3600" s="107">
        <v>169</v>
      </c>
      <c r="O3600" s="107">
        <v>189</v>
      </c>
      <c r="P3600" s="107">
        <v>199</v>
      </c>
      <c r="Q3600" s="106">
        <f t="shared" si="56"/>
        <v>1767</v>
      </c>
      <c r="R3600" s="87">
        <v>2015</v>
      </c>
    </row>
    <row r="3601" spans="1:18" x14ac:dyDescent="0.25">
      <c r="A3601" s="88">
        <v>3265</v>
      </c>
      <c r="B3601" s="92" t="s">
        <v>3516</v>
      </c>
      <c r="C3601" s="92" t="s">
        <v>113</v>
      </c>
      <c r="D3601" s="93">
        <v>5006358</v>
      </c>
      <c r="E3601" s="107">
        <v>159</v>
      </c>
      <c r="F3601" s="107">
        <v>137</v>
      </c>
      <c r="G3601" s="107">
        <v>131</v>
      </c>
      <c r="H3601" s="107">
        <v>96</v>
      </c>
      <c r="I3601" s="107">
        <v>72</v>
      </c>
      <c r="J3601" s="107">
        <v>55</v>
      </c>
      <c r="K3601" s="107">
        <v>65</v>
      </c>
      <c r="L3601" s="107">
        <v>92</v>
      </c>
      <c r="M3601" s="107">
        <v>107</v>
      </c>
      <c r="N3601" s="107">
        <v>133</v>
      </c>
      <c r="O3601" s="107">
        <v>149</v>
      </c>
      <c r="P3601" s="107">
        <v>167</v>
      </c>
      <c r="Q3601" s="106">
        <f t="shared" si="56"/>
        <v>1363</v>
      </c>
      <c r="R3601" s="87">
        <v>2015</v>
      </c>
    </row>
    <row r="3602" spans="1:18" x14ac:dyDescent="0.25">
      <c r="A3602" s="88">
        <v>3266</v>
      </c>
      <c r="B3602" s="92" t="s">
        <v>3517</v>
      </c>
      <c r="C3602" s="92" t="s">
        <v>48</v>
      </c>
      <c r="D3602" s="93">
        <v>3147402</v>
      </c>
      <c r="E3602" s="107">
        <v>185</v>
      </c>
      <c r="F3602" s="107">
        <v>154</v>
      </c>
      <c r="G3602" s="107">
        <v>154</v>
      </c>
      <c r="H3602" s="107">
        <v>128</v>
      </c>
      <c r="I3602" s="107">
        <v>111</v>
      </c>
      <c r="J3602" s="107">
        <v>94</v>
      </c>
      <c r="K3602" s="107">
        <v>104</v>
      </c>
      <c r="L3602" s="107">
        <v>135</v>
      </c>
      <c r="M3602" s="107">
        <v>146</v>
      </c>
      <c r="N3602" s="107">
        <v>163</v>
      </c>
      <c r="O3602" s="107">
        <v>158</v>
      </c>
      <c r="P3602" s="107">
        <v>152</v>
      </c>
      <c r="Q3602" s="106">
        <f t="shared" si="56"/>
        <v>1684</v>
      </c>
      <c r="R3602" s="87">
        <v>2015</v>
      </c>
    </row>
    <row r="3603" spans="1:18" x14ac:dyDescent="0.25">
      <c r="A3603" s="88">
        <v>3267</v>
      </c>
      <c r="B3603" s="92" t="s">
        <v>3518</v>
      </c>
      <c r="C3603" s="92" t="s">
        <v>91</v>
      </c>
      <c r="D3603" s="93">
        <v>3536000</v>
      </c>
      <c r="E3603" s="107">
        <v>161</v>
      </c>
      <c r="F3603" s="107">
        <v>137</v>
      </c>
      <c r="G3603" s="107">
        <v>139</v>
      </c>
      <c r="H3603" s="107">
        <v>111</v>
      </c>
      <c r="I3603" s="107">
        <v>86</v>
      </c>
      <c r="J3603" s="107">
        <v>69</v>
      </c>
      <c r="K3603" s="107">
        <v>78</v>
      </c>
      <c r="L3603" s="107">
        <v>105</v>
      </c>
      <c r="M3603" s="107">
        <v>121</v>
      </c>
      <c r="N3603" s="107">
        <v>145</v>
      </c>
      <c r="O3603" s="107">
        <v>160</v>
      </c>
      <c r="P3603" s="107">
        <v>163</v>
      </c>
      <c r="Q3603" s="106">
        <f t="shared" si="56"/>
        <v>1475</v>
      </c>
      <c r="R3603" s="87">
        <v>2015</v>
      </c>
    </row>
    <row r="3604" spans="1:18" x14ac:dyDescent="0.25">
      <c r="A3604" s="88">
        <v>3268</v>
      </c>
      <c r="B3604" s="92" t="s">
        <v>3519</v>
      </c>
      <c r="C3604" s="92" t="s">
        <v>111</v>
      </c>
      <c r="D3604" s="93">
        <v>2510659</v>
      </c>
      <c r="E3604" s="107">
        <v>197</v>
      </c>
      <c r="F3604" s="107">
        <v>178</v>
      </c>
      <c r="G3604" s="107">
        <v>185</v>
      </c>
      <c r="H3604" s="107">
        <v>160</v>
      </c>
      <c r="I3604" s="107">
        <v>140</v>
      </c>
      <c r="J3604" s="107">
        <v>118</v>
      </c>
      <c r="K3604" s="107">
        <v>128</v>
      </c>
      <c r="L3604" s="107">
        <v>150</v>
      </c>
      <c r="M3604" s="107">
        <v>168</v>
      </c>
      <c r="N3604" s="107">
        <v>193</v>
      </c>
      <c r="O3604" s="107">
        <v>198</v>
      </c>
      <c r="P3604" s="107">
        <v>205</v>
      </c>
      <c r="Q3604" s="106">
        <f t="shared" si="56"/>
        <v>2020</v>
      </c>
      <c r="R3604" s="87">
        <v>2015</v>
      </c>
    </row>
    <row r="3605" spans="1:18" x14ac:dyDescent="0.25">
      <c r="A3605" s="88">
        <v>3269</v>
      </c>
      <c r="B3605" s="92" t="s">
        <v>3520</v>
      </c>
      <c r="C3605" s="92" t="s">
        <v>56</v>
      </c>
      <c r="D3605" s="93">
        <v>2923704</v>
      </c>
      <c r="E3605" s="107">
        <v>186</v>
      </c>
      <c r="F3605" s="107">
        <v>163</v>
      </c>
      <c r="G3605" s="107">
        <v>163</v>
      </c>
      <c r="H3605" s="107">
        <v>153</v>
      </c>
      <c r="I3605" s="107">
        <v>144</v>
      </c>
      <c r="J3605" s="107">
        <v>129</v>
      </c>
      <c r="K3605" s="107">
        <v>140</v>
      </c>
      <c r="L3605" s="107">
        <v>165</v>
      </c>
      <c r="M3605" s="107">
        <v>176</v>
      </c>
      <c r="N3605" s="107">
        <v>193</v>
      </c>
      <c r="O3605" s="107">
        <v>172</v>
      </c>
      <c r="P3605" s="107">
        <v>175</v>
      </c>
      <c r="Q3605" s="106">
        <f t="shared" si="56"/>
        <v>1959</v>
      </c>
      <c r="R3605" s="87">
        <v>2015</v>
      </c>
    </row>
    <row r="3606" spans="1:18" x14ac:dyDescent="0.25">
      <c r="A3606" s="88">
        <v>3270</v>
      </c>
      <c r="B3606" s="92" t="s">
        <v>3521</v>
      </c>
      <c r="C3606" s="92" t="s">
        <v>302</v>
      </c>
      <c r="D3606" s="93">
        <v>3303807</v>
      </c>
      <c r="E3606" s="107">
        <v>184</v>
      </c>
      <c r="F3606" s="107">
        <v>158</v>
      </c>
      <c r="G3606" s="107">
        <v>162</v>
      </c>
      <c r="H3606" s="107">
        <v>128</v>
      </c>
      <c r="I3606" s="107">
        <v>105</v>
      </c>
      <c r="J3606" s="107">
        <v>94</v>
      </c>
      <c r="K3606" s="107">
        <v>102</v>
      </c>
      <c r="L3606" s="107">
        <v>116</v>
      </c>
      <c r="M3606" s="107">
        <v>115</v>
      </c>
      <c r="N3606" s="107">
        <v>135</v>
      </c>
      <c r="O3606" s="107">
        <v>152</v>
      </c>
      <c r="P3606" s="107">
        <v>172</v>
      </c>
      <c r="Q3606" s="106">
        <f t="shared" si="56"/>
        <v>1623</v>
      </c>
      <c r="R3606" s="87">
        <v>2015</v>
      </c>
    </row>
    <row r="3607" spans="1:18" x14ac:dyDescent="0.25">
      <c r="A3607" s="88">
        <v>3271</v>
      </c>
      <c r="B3607" s="92" t="s">
        <v>3522</v>
      </c>
      <c r="C3607" s="92" t="s">
        <v>77</v>
      </c>
      <c r="D3607" s="93">
        <v>2408706</v>
      </c>
      <c r="E3607" s="107">
        <v>212</v>
      </c>
      <c r="F3607" s="107">
        <v>191</v>
      </c>
      <c r="G3607" s="107">
        <v>198</v>
      </c>
      <c r="H3607" s="107">
        <v>176</v>
      </c>
      <c r="I3607" s="107">
        <v>166</v>
      </c>
      <c r="J3607" s="107">
        <v>142</v>
      </c>
      <c r="K3607" s="107">
        <v>155</v>
      </c>
      <c r="L3607" s="107">
        <v>179</v>
      </c>
      <c r="M3607" s="107">
        <v>195</v>
      </c>
      <c r="N3607" s="107">
        <v>216</v>
      </c>
      <c r="O3607" s="107">
        <v>216</v>
      </c>
      <c r="P3607" s="107">
        <v>221</v>
      </c>
      <c r="Q3607" s="106">
        <f t="shared" si="56"/>
        <v>2267</v>
      </c>
      <c r="R3607" s="87">
        <v>2015</v>
      </c>
    </row>
    <row r="3608" spans="1:18" x14ac:dyDescent="0.25">
      <c r="A3608" s="88">
        <v>3272</v>
      </c>
      <c r="B3608" s="92" t="s">
        <v>3523</v>
      </c>
      <c r="C3608" s="92" t="s">
        <v>52</v>
      </c>
      <c r="D3608" s="93">
        <v>1505536</v>
      </c>
      <c r="E3608" s="107">
        <v>108</v>
      </c>
      <c r="F3608" s="107">
        <v>97</v>
      </c>
      <c r="G3608" s="107">
        <v>109</v>
      </c>
      <c r="H3608" s="107">
        <v>99</v>
      </c>
      <c r="I3608" s="107">
        <v>108</v>
      </c>
      <c r="J3608" s="107">
        <v>105</v>
      </c>
      <c r="K3608" s="107">
        <v>112</v>
      </c>
      <c r="L3608" s="107">
        <v>127</v>
      </c>
      <c r="M3608" s="107">
        <v>122</v>
      </c>
      <c r="N3608" s="107">
        <v>128</v>
      </c>
      <c r="O3608" s="107">
        <v>119</v>
      </c>
      <c r="P3608" s="107">
        <v>114</v>
      </c>
      <c r="Q3608" s="106">
        <f t="shared" si="56"/>
        <v>1348</v>
      </c>
      <c r="R3608" s="87">
        <v>2015</v>
      </c>
    </row>
    <row r="3609" spans="1:18" x14ac:dyDescent="0.25">
      <c r="A3609" s="88">
        <v>3273</v>
      </c>
      <c r="B3609" s="92" t="s">
        <v>3524</v>
      </c>
      <c r="C3609" s="92" t="s">
        <v>46</v>
      </c>
      <c r="D3609" s="93">
        <v>5216403</v>
      </c>
      <c r="E3609" s="107">
        <v>125.3</v>
      </c>
      <c r="F3609" s="107">
        <v>110.2</v>
      </c>
      <c r="G3609" s="107">
        <v>119.7</v>
      </c>
      <c r="H3609" s="107">
        <v>110.3</v>
      </c>
      <c r="I3609" s="107">
        <v>102.3</v>
      </c>
      <c r="J3609" s="107">
        <v>90.1</v>
      </c>
      <c r="K3609" s="107">
        <v>100.5</v>
      </c>
      <c r="L3609" s="107">
        <v>121.6</v>
      </c>
      <c r="M3609" s="107">
        <v>120.3</v>
      </c>
      <c r="N3609" s="107">
        <v>130.19999999999999</v>
      </c>
      <c r="O3609" s="107">
        <v>122.7</v>
      </c>
      <c r="P3609" s="107">
        <v>119.6</v>
      </c>
      <c r="Q3609" s="106">
        <f t="shared" si="56"/>
        <v>1372.8</v>
      </c>
      <c r="R3609" s="87">
        <v>2015</v>
      </c>
    </row>
    <row r="3610" spans="1:18" x14ac:dyDescent="0.25">
      <c r="A3610" s="88">
        <v>3274</v>
      </c>
      <c r="B3610" s="92" t="s">
        <v>3525</v>
      </c>
      <c r="C3610" s="92" t="s">
        <v>77</v>
      </c>
      <c r="D3610" s="93">
        <v>2408805</v>
      </c>
      <c r="E3610" s="107">
        <v>209</v>
      </c>
      <c r="F3610" s="107">
        <v>189</v>
      </c>
      <c r="G3610" s="107">
        <v>196</v>
      </c>
      <c r="H3610" s="107">
        <v>173</v>
      </c>
      <c r="I3610" s="107">
        <v>160</v>
      </c>
      <c r="J3610" s="107">
        <v>137</v>
      </c>
      <c r="K3610" s="107">
        <v>147</v>
      </c>
      <c r="L3610" s="107">
        <v>171</v>
      </c>
      <c r="M3610" s="107">
        <v>186</v>
      </c>
      <c r="N3610" s="107">
        <v>210</v>
      </c>
      <c r="O3610" s="107">
        <v>210</v>
      </c>
      <c r="P3610" s="107">
        <v>216</v>
      </c>
      <c r="Q3610" s="106">
        <f t="shared" si="56"/>
        <v>2204</v>
      </c>
      <c r="R3610" s="87">
        <v>2015</v>
      </c>
    </row>
    <row r="3611" spans="1:18" x14ac:dyDescent="0.25">
      <c r="A3611" s="88">
        <v>3275</v>
      </c>
      <c r="B3611" s="92" t="s">
        <v>3526</v>
      </c>
      <c r="C3611" s="92" t="s">
        <v>91</v>
      </c>
      <c r="D3611" s="93">
        <v>3536109</v>
      </c>
      <c r="E3611" s="107">
        <v>136</v>
      </c>
      <c r="F3611" s="107">
        <v>114</v>
      </c>
      <c r="G3611" s="107">
        <v>116</v>
      </c>
      <c r="H3611" s="107">
        <v>92</v>
      </c>
      <c r="I3611" s="107">
        <v>69</v>
      </c>
      <c r="J3611" s="107">
        <v>57</v>
      </c>
      <c r="K3611" s="107">
        <v>64</v>
      </c>
      <c r="L3611" s="107">
        <v>85</v>
      </c>
      <c r="M3611" s="107">
        <v>96</v>
      </c>
      <c r="N3611" s="107">
        <v>115</v>
      </c>
      <c r="O3611" s="107">
        <v>129</v>
      </c>
      <c r="P3611" s="107">
        <v>132</v>
      </c>
      <c r="Q3611" s="106">
        <f t="shared" si="56"/>
        <v>1205</v>
      </c>
      <c r="R3611" s="87">
        <v>2015</v>
      </c>
    </row>
    <row r="3612" spans="1:18" x14ac:dyDescent="0.25">
      <c r="A3612" s="88">
        <v>3276</v>
      </c>
      <c r="B3612" s="92" t="s">
        <v>3527</v>
      </c>
      <c r="C3612" s="92" t="s">
        <v>81</v>
      </c>
      <c r="D3612" s="93">
        <v>4314035</v>
      </c>
      <c r="E3612" s="107">
        <v>161</v>
      </c>
      <c r="F3612" s="107">
        <v>130</v>
      </c>
      <c r="G3612" s="107">
        <v>116</v>
      </c>
      <c r="H3612" s="107">
        <v>76</v>
      </c>
      <c r="I3612" s="107">
        <v>50</v>
      </c>
      <c r="J3612" s="107">
        <v>35</v>
      </c>
      <c r="K3612" s="107">
        <v>41</v>
      </c>
      <c r="L3612" s="107">
        <v>62</v>
      </c>
      <c r="M3612" s="107">
        <v>79</v>
      </c>
      <c r="N3612" s="107">
        <v>114</v>
      </c>
      <c r="O3612" s="107">
        <v>144</v>
      </c>
      <c r="P3612" s="107">
        <v>166</v>
      </c>
      <c r="Q3612" s="106">
        <f t="shared" si="56"/>
        <v>1174</v>
      </c>
      <c r="R3612" s="87">
        <v>2015</v>
      </c>
    </row>
    <row r="3613" spans="1:18" x14ac:dyDescent="0.25">
      <c r="A3613" s="88">
        <v>3277</v>
      </c>
      <c r="B3613" s="92" t="s">
        <v>3528</v>
      </c>
      <c r="C3613" s="92" t="s">
        <v>193</v>
      </c>
      <c r="D3613" s="93">
        <v>1101450</v>
      </c>
      <c r="E3613" s="107">
        <v>110</v>
      </c>
      <c r="F3613" s="107">
        <v>100</v>
      </c>
      <c r="G3613" s="107">
        <v>109</v>
      </c>
      <c r="H3613" s="107">
        <v>93</v>
      </c>
      <c r="I3613" s="107">
        <v>91</v>
      </c>
      <c r="J3613" s="107">
        <v>83</v>
      </c>
      <c r="K3613" s="107">
        <v>94</v>
      </c>
      <c r="L3613" s="107">
        <v>116</v>
      </c>
      <c r="M3613" s="107">
        <v>113</v>
      </c>
      <c r="N3613" s="107">
        <v>120</v>
      </c>
      <c r="O3613" s="107">
        <v>114</v>
      </c>
      <c r="P3613" s="107">
        <v>113</v>
      </c>
      <c r="Q3613" s="106">
        <f t="shared" si="56"/>
        <v>1256</v>
      </c>
      <c r="R3613" s="87">
        <v>2015</v>
      </c>
    </row>
    <row r="3614" spans="1:18" x14ac:dyDescent="0.25">
      <c r="A3614" s="88">
        <v>3278</v>
      </c>
      <c r="B3614" s="92" t="s">
        <v>3529</v>
      </c>
      <c r="C3614" s="92" t="s">
        <v>77</v>
      </c>
      <c r="D3614" s="93">
        <v>2408904</v>
      </c>
      <c r="E3614" s="107">
        <v>210</v>
      </c>
      <c r="F3614" s="107">
        <v>190</v>
      </c>
      <c r="G3614" s="107">
        <v>196</v>
      </c>
      <c r="H3614" s="107">
        <v>172</v>
      </c>
      <c r="I3614" s="107">
        <v>161</v>
      </c>
      <c r="J3614" s="107">
        <v>135</v>
      </c>
      <c r="K3614" s="107">
        <v>148</v>
      </c>
      <c r="L3614" s="107">
        <v>172</v>
      </c>
      <c r="M3614" s="107">
        <v>189</v>
      </c>
      <c r="N3614" s="107">
        <v>210</v>
      </c>
      <c r="O3614" s="107">
        <v>213</v>
      </c>
      <c r="P3614" s="107">
        <v>218</v>
      </c>
      <c r="Q3614" s="106">
        <f t="shared" si="56"/>
        <v>2214</v>
      </c>
      <c r="R3614" s="87">
        <v>2015</v>
      </c>
    </row>
    <row r="3615" spans="1:18" x14ac:dyDescent="0.25">
      <c r="A3615" s="88">
        <v>3279</v>
      </c>
      <c r="B3615" s="92" t="s">
        <v>3530</v>
      </c>
      <c r="C3615" s="92" t="s">
        <v>110</v>
      </c>
      <c r="D3615" s="93">
        <v>2706422</v>
      </c>
      <c r="E3615" s="107">
        <v>201</v>
      </c>
      <c r="F3615" s="107">
        <v>178</v>
      </c>
      <c r="G3615" s="107">
        <v>184</v>
      </c>
      <c r="H3615" s="107">
        <v>166</v>
      </c>
      <c r="I3615" s="107">
        <v>137</v>
      </c>
      <c r="J3615" s="107">
        <v>117</v>
      </c>
      <c r="K3615" s="107">
        <v>122</v>
      </c>
      <c r="L3615" s="107">
        <v>139</v>
      </c>
      <c r="M3615" s="107">
        <v>161</v>
      </c>
      <c r="N3615" s="107">
        <v>189</v>
      </c>
      <c r="O3615" s="107">
        <v>199</v>
      </c>
      <c r="P3615" s="107">
        <v>205</v>
      </c>
      <c r="Q3615" s="106">
        <f t="shared" si="56"/>
        <v>1998</v>
      </c>
      <c r="R3615" s="87">
        <v>2015</v>
      </c>
    </row>
    <row r="3616" spans="1:18" x14ac:dyDescent="0.25">
      <c r="A3616" s="88">
        <v>3280</v>
      </c>
      <c r="B3616" s="92" t="s">
        <v>3531</v>
      </c>
      <c r="C3616" s="92" t="s">
        <v>231</v>
      </c>
      <c r="D3616" s="93">
        <v>1303403</v>
      </c>
      <c r="E3616" s="107">
        <v>125</v>
      </c>
      <c r="F3616" s="107">
        <v>107</v>
      </c>
      <c r="G3616" s="107">
        <v>122</v>
      </c>
      <c r="H3616" s="107">
        <v>111</v>
      </c>
      <c r="I3616" s="107">
        <v>120</v>
      </c>
      <c r="J3616" s="107">
        <v>119</v>
      </c>
      <c r="K3616" s="107">
        <v>132</v>
      </c>
      <c r="L3616" s="107">
        <v>154</v>
      </c>
      <c r="M3616" s="107">
        <v>161</v>
      </c>
      <c r="N3616" s="107">
        <v>163</v>
      </c>
      <c r="O3616" s="107">
        <v>146</v>
      </c>
      <c r="P3616" s="107">
        <v>138</v>
      </c>
      <c r="Q3616" s="106">
        <f t="shared" si="56"/>
        <v>1598</v>
      </c>
      <c r="R3616" s="87">
        <v>2015</v>
      </c>
    </row>
    <row r="3617" spans="1:18" x14ac:dyDescent="0.25">
      <c r="A3617" s="88">
        <v>3281</v>
      </c>
      <c r="B3617" s="92" t="s">
        <v>3532</v>
      </c>
      <c r="C3617" s="92" t="s">
        <v>56</v>
      </c>
      <c r="D3617" s="93">
        <v>2923803</v>
      </c>
      <c r="E3617" s="107">
        <v>213</v>
      </c>
      <c r="F3617" s="107">
        <v>187</v>
      </c>
      <c r="G3617" s="107">
        <v>185</v>
      </c>
      <c r="H3617" s="107">
        <v>159</v>
      </c>
      <c r="I3617" s="107">
        <v>137</v>
      </c>
      <c r="J3617" s="107">
        <v>117</v>
      </c>
      <c r="K3617" s="107">
        <v>121</v>
      </c>
      <c r="L3617" s="107">
        <v>144</v>
      </c>
      <c r="M3617" s="107">
        <v>160</v>
      </c>
      <c r="N3617" s="107">
        <v>189</v>
      </c>
      <c r="O3617" s="107">
        <v>192</v>
      </c>
      <c r="P3617" s="107">
        <v>204</v>
      </c>
      <c r="Q3617" s="106">
        <f t="shared" si="56"/>
        <v>2008</v>
      </c>
      <c r="R3617" s="87">
        <v>2015</v>
      </c>
    </row>
    <row r="3618" spans="1:18" x14ac:dyDescent="0.25">
      <c r="A3618" s="88">
        <v>3282</v>
      </c>
      <c r="B3618" s="92" t="s">
        <v>3533</v>
      </c>
      <c r="C3618" s="92" t="s">
        <v>110</v>
      </c>
      <c r="D3618" s="93">
        <v>2706448</v>
      </c>
      <c r="E3618" s="107">
        <v>224</v>
      </c>
      <c r="F3618" s="107">
        <v>189</v>
      </c>
      <c r="G3618" s="107">
        <v>194</v>
      </c>
      <c r="H3618" s="107">
        <v>175</v>
      </c>
      <c r="I3618" s="107">
        <v>144</v>
      </c>
      <c r="J3618" s="107">
        <v>128</v>
      </c>
      <c r="K3618" s="107">
        <v>138</v>
      </c>
      <c r="L3618" s="107">
        <v>154</v>
      </c>
      <c r="M3618" s="107">
        <v>176</v>
      </c>
      <c r="N3618" s="107">
        <v>213</v>
      </c>
      <c r="O3618" s="107">
        <v>214</v>
      </c>
      <c r="P3618" s="107">
        <v>230</v>
      </c>
      <c r="Q3618" s="106">
        <f t="shared" si="56"/>
        <v>2179</v>
      </c>
      <c r="R3618" s="87">
        <v>2015</v>
      </c>
    </row>
    <row r="3619" spans="1:18" x14ac:dyDescent="0.25">
      <c r="A3619" s="88">
        <v>3283</v>
      </c>
      <c r="B3619" s="92" t="s">
        <v>3534</v>
      </c>
      <c r="C3619" s="92" t="s">
        <v>91</v>
      </c>
      <c r="D3619" s="93">
        <v>3536208</v>
      </c>
      <c r="E3619" s="107">
        <v>160</v>
      </c>
      <c r="F3619" s="107">
        <v>134</v>
      </c>
      <c r="G3619" s="107">
        <v>126</v>
      </c>
      <c r="H3619" s="107">
        <v>95</v>
      </c>
      <c r="I3619" s="107">
        <v>68</v>
      </c>
      <c r="J3619" s="107">
        <v>53</v>
      </c>
      <c r="K3619" s="107">
        <v>58</v>
      </c>
      <c r="L3619" s="107">
        <v>76</v>
      </c>
      <c r="M3619" s="107">
        <v>86</v>
      </c>
      <c r="N3619" s="107">
        <v>112</v>
      </c>
      <c r="O3619" s="107">
        <v>138</v>
      </c>
      <c r="P3619" s="107">
        <v>154</v>
      </c>
      <c r="Q3619" s="106">
        <f t="shared" si="56"/>
        <v>1260</v>
      </c>
      <c r="R3619" s="87">
        <v>2015</v>
      </c>
    </row>
    <row r="3620" spans="1:18" x14ac:dyDescent="0.25">
      <c r="A3620" s="88">
        <v>3284</v>
      </c>
      <c r="B3620" s="92" t="s">
        <v>3535</v>
      </c>
      <c r="C3620" s="92" t="s">
        <v>91</v>
      </c>
      <c r="D3620" s="93">
        <v>3536257</v>
      </c>
      <c r="E3620" s="107">
        <v>142</v>
      </c>
      <c r="F3620" s="107">
        <v>122</v>
      </c>
      <c r="G3620" s="107">
        <v>125</v>
      </c>
      <c r="H3620" s="107">
        <v>101</v>
      </c>
      <c r="I3620" s="107">
        <v>82</v>
      </c>
      <c r="J3620" s="107">
        <v>67</v>
      </c>
      <c r="K3620" s="107">
        <v>76</v>
      </c>
      <c r="L3620" s="107">
        <v>106</v>
      </c>
      <c r="M3620" s="107">
        <v>121</v>
      </c>
      <c r="N3620" s="107">
        <v>137</v>
      </c>
      <c r="O3620" s="107">
        <v>140</v>
      </c>
      <c r="P3620" s="107">
        <v>141</v>
      </c>
      <c r="Q3620" s="106">
        <f t="shared" si="56"/>
        <v>1360</v>
      </c>
      <c r="R3620" s="87">
        <v>2015</v>
      </c>
    </row>
    <row r="3621" spans="1:18" x14ac:dyDescent="0.25">
      <c r="A3621" s="88">
        <v>3285</v>
      </c>
      <c r="B3621" s="92" t="s">
        <v>3536</v>
      </c>
      <c r="C3621" s="92" t="s">
        <v>79</v>
      </c>
      <c r="D3621" s="93">
        <v>2207603</v>
      </c>
      <c r="E3621" s="107">
        <v>194</v>
      </c>
      <c r="F3621" s="107">
        <v>168</v>
      </c>
      <c r="G3621" s="107">
        <v>172</v>
      </c>
      <c r="H3621" s="107">
        <v>166</v>
      </c>
      <c r="I3621" s="107">
        <v>159</v>
      </c>
      <c r="J3621" s="107">
        <v>144</v>
      </c>
      <c r="K3621" s="107">
        <v>153</v>
      </c>
      <c r="L3621" s="107">
        <v>179</v>
      </c>
      <c r="M3621" s="107">
        <v>188</v>
      </c>
      <c r="N3621" s="107">
        <v>204</v>
      </c>
      <c r="O3621" s="107">
        <v>186</v>
      </c>
      <c r="P3621" s="107">
        <v>182</v>
      </c>
      <c r="Q3621" s="106">
        <f t="shared" si="56"/>
        <v>2095</v>
      </c>
      <c r="R3621" s="87">
        <v>2015</v>
      </c>
    </row>
    <row r="3622" spans="1:18" x14ac:dyDescent="0.25">
      <c r="A3622" s="88">
        <v>3286</v>
      </c>
      <c r="B3622" s="92" t="s">
        <v>3537</v>
      </c>
      <c r="C3622" s="92" t="s">
        <v>79</v>
      </c>
      <c r="D3622" s="93">
        <v>2207702</v>
      </c>
      <c r="E3622" s="107">
        <v>162</v>
      </c>
      <c r="F3622" s="107">
        <v>141</v>
      </c>
      <c r="G3622" s="107">
        <v>148</v>
      </c>
      <c r="H3622" s="107">
        <v>141</v>
      </c>
      <c r="I3622" s="107">
        <v>146</v>
      </c>
      <c r="J3622" s="107">
        <v>142</v>
      </c>
      <c r="K3622" s="107">
        <v>157</v>
      </c>
      <c r="L3622" s="107">
        <v>179</v>
      </c>
      <c r="M3622" s="107">
        <v>182</v>
      </c>
      <c r="N3622" s="107">
        <v>191</v>
      </c>
      <c r="O3622" s="107">
        <v>179</v>
      </c>
      <c r="P3622" s="107">
        <v>172</v>
      </c>
      <c r="Q3622" s="106">
        <f t="shared" si="56"/>
        <v>1940</v>
      </c>
      <c r="R3622" s="87">
        <v>2015</v>
      </c>
    </row>
    <row r="3623" spans="1:18" x14ac:dyDescent="0.25">
      <c r="A3623" s="88">
        <v>3287</v>
      </c>
      <c r="B3623" s="92" t="s">
        <v>3538</v>
      </c>
      <c r="C3623" s="92" t="s">
        <v>66</v>
      </c>
      <c r="D3623" s="93">
        <v>2610400</v>
      </c>
      <c r="E3623" s="107">
        <v>199</v>
      </c>
      <c r="F3623" s="107">
        <v>174</v>
      </c>
      <c r="G3623" s="107">
        <v>179</v>
      </c>
      <c r="H3623" s="107">
        <v>162</v>
      </c>
      <c r="I3623" s="107">
        <v>146</v>
      </c>
      <c r="J3623" s="107">
        <v>130</v>
      </c>
      <c r="K3623" s="107">
        <v>139</v>
      </c>
      <c r="L3623" s="107">
        <v>162</v>
      </c>
      <c r="M3623" s="107">
        <v>177</v>
      </c>
      <c r="N3623" s="107">
        <v>201</v>
      </c>
      <c r="O3623" s="107">
        <v>197</v>
      </c>
      <c r="P3623" s="107">
        <v>201</v>
      </c>
      <c r="Q3623" s="106">
        <f t="shared" si="56"/>
        <v>2067</v>
      </c>
      <c r="R3623" s="87">
        <v>2015</v>
      </c>
    </row>
    <row r="3624" spans="1:18" x14ac:dyDescent="0.25">
      <c r="A3624" s="88">
        <v>3288</v>
      </c>
      <c r="B3624" s="92" t="s">
        <v>3538</v>
      </c>
      <c r="C3624" s="92" t="s">
        <v>77</v>
      </c>
      <c r="D3624" s="93">
        <v>2403251</v>
      </c>
      <c r="E3624" s="107">
        <v>206.2</v>
      </c>
      <c r="F3624" s="107">
        <v>180.7</v>
      </c>
      <c r="G3624" s="107">
        <v>186.3</v>
      </c>
      <c r="H3624" s="107">
        <v>168.5</v>
      </c>
      <c r="I3624" s="107">
        <v>152.69999999999999</v>
      </c>
      <c r="J3624" s="107">
        <v>135.80000000000001</v>
      </c>
      <c r="K3624" s="107">
        <v>146.19999999999999</v>
      </c>
      <c r="L3624" s="107">
        <v>170.8</v>
      </c>
      <c r="M3624" s="107">
        <v>185.7</v>
      </c>
      <c r="N3624" s="107">
        <v>209.6</v>
      </c>
      <c r="O3624" s="107">
        <v>207</v>
      </c>
      <c r="P3624" s="107">
        <v>210.2</v>
      </c>
      <c r="Q3624" s="106">
        <f t="shared" si="56"/>
        <v>2159.6999999999998</v>
      </c>
      <c r="R3624" s="87">
        <v>2015</v>
      </c>
    </row>
    <row r="3625" spans="1:18" x14ac:dyDescent="0.25">
      <c r="A3625" s="88">
        <v>3289</v>
      </c>
      <c r="B3625" s="92" t="s">
        <v>3539</v>
      </c>
      <c r="C3625" s="92" t="s">
        <v>71</v>
      </c>
      <c r="D3625" s="93">
        <v>2107803</v>
      </c>
      <c r="E3625" s="107">
        <v>148</v>
      </c>
      <c r="F3625" s="107">
        <v>128</v>
      </c>
      <c r="G3625" s="107">
        <v>134</v>
      </c>
      <c r="H3625" s="107">
        <v>128</v>
      </c>
      <c r="I3625" s="107">
        <v>131</v>
      </c>
      <c r="J3625" s="107">
        <v>126</v>
      </c>
      <c r="K3625" s="107">
        <v>138</v>
      </c>
      <c r="L3625" s="107">
        <v>160</v>
      </c>
      <c r="M3625" s="107">
        <v>169</v>
      </c>
      <c r="N3625" s="107">
        <v>179</v>
      </c>
      <c r="O3625" s="107">
        <v>167</v>
      </c>
      <c r="P3625" s="107">
        <v>157</v>
      </c>
      <c r="Q3625" s="106">
        <f t="shared" si="56"/>
        <v>1765</v>
      </c>
      <c r="R3625" s="87">
        <v>2015</v>
      </c>
    </row>
    <row r="3626" spans="1:18" x14ac:dyDescent="0.25">
      <c r="A3626" s="88">
        <v>3290</v>
      </c>
      <c r="B3626" s="92" t="s">
        <v>3540</v>
      </c>
      <c r="C3626" s="92" t="s">
        <v>81</v>
      </c>
      <c r="D3626" s="93">
        <v>4314050</v>
      </c>
      <c r="E3626" s="107">
        <v>175</v>
      </c>
      <c r="F3626" s="107">
        <v>142</v>
      </c>
      <c r="G3626" s="107">
        <v>127</v>
      </c>
      <c r="H3626" s="107">
        <v>85</v>
      </c>
      <c r="I3626" s="107">
        <v>57</v>
      </c>
      <c r="J3626" s="107">
        <v>40</v>
      </c>
      <c r="K3626" s="107">
        <v>46</v>
      </c>
      <c r="L3626" s="107">
        <v>70</v>
      </c>
      <c r="M3626" s="107">
        <v>90</v>
      </c>
      <c r="N3626" s="107">
        <v>127</v>
      </c>
      <c r="O3626" s="107">
        <v>157</v>
      </c>
      <c r="P3626" s="107">
        <v>180</v>
      </c>
      <c r="Q3626" s="106">
        <f t="shared" si="56"/>
        <v>1296</v>
      </c>
      <c r="R3626" s="87">
        <v>2015</v>
      </c>
    </row>
    <row r="3627" spans="1:18" x14ac:dyDescent="0.25">
      <c r="A3627" s="88">
        <v>3291</v>
      </c>
      <c r="B3627" s="92" t="s">
        <v>3541</v>
      </c>
      <c r="C3627" s="92" t="s">
        <v>77</v>
      </c>
      <c r="D3627" s="93">
        <v>2409100</v>
      </c>
      <c r="E3627" s="107">
        <v>199</v>
      </c>
      <c r="F3627" s="107">
        <v>179</v>
      </c>
      <c r="G3627" s="107">
        <v>185</v>
      </c>
      <c r="H3627" s="107">
        <v>161</v>
      </c>
      <c r="I3627" s="107">
        <v>146</v>
      </c>
      <c r="J3627" s="107">
        <v>123</v>
      </c>
      <c r="K3627" s="107">
        <v>134</v>
      </c>
      <c r="L3627" s="107">
        <v>156</v>
      </c>
      <c r="M3627" s="107">
        <v>174</v>
      </c>
      <c r="N3627" s="107">
        <v>200</v>
      </c>
      <c r="O3627" s="107">
        <v>201</v>
      </c>
      <c r="P3627" s="107">
        <v>208</v>
      </c>
      <c r="Q3627" s="106">
        <f t="shared" si="56"/>
        <v>2066</v>
      </c>
      <c r="R3627" s="87">
        <v>2015</v>
      </c>
    </row>
    <row r="3628" spans="1:18" x14ac:dyDescent="0.25">
      <c r="A3628" s="88">
        <v>3292</v>
      </c>
      <c r="B3628" s="92" t="s">
        <v>3542</v>
      </c>
      <c r="C3628" s="92" t="s">
        <v>48</v>
      </c>
      <c r="D3628" s="93">
        <v>3147600</v>
      </c>
      <c r="E3628" s="107">
        <v>170</v>
      </c>
      <c r="F3628" s="107">
        <v>134</v>
      </c>
      <c r="G3628" s="107">
        <v>135</v>
      </c>
      <c r="H3628" s="107">
        <v>109</v>
      </c>
      <c r="I3628" s="107">
        <v>92</v>
      </c>
      <c r="J3628" s="107">
        <v>75</v>
      </c>
      <c r="K3628" s="107">
        <v>84</v>
      </c>
      <c r="L3628" s="107">
        <v>112</v>
      </c>
      <c r="M3628" s="107">
        <v>121</v>
      </c>
      <c r="N3628" s="107">
        <v>140</v>
      </c>
      <c r="O3628" s="107">
        <v>147</v>
      </c>
      <c r="P3628" s="107">
        <v>143</v>
      </c>
      <c r="Q3628" s="106">
        <f t="shared" si="56"/>
        <v>1462</v>
      </c>
      <c r="R3628" s="87">
        <v>2015</v>
      </c>
    </row>
    <row r="3629" spans="1:18" x14ac:dyDescent="0.25">
      <c r="A3629" s="88">
        <v>3293</v>
      </c>
      <c r="B3629" s="92" t="s">
        <v>3543</v>
      </c>
      <c r="C3629" s="92" t="s">
        <v>81</v>
      </c>
      <c r="D3629" s="93">
        <v>4314068</v>
      </c>
      <c r="E3629" s="107">
        <v>156</v>
      </c>
      <c r="F3629" s="107">
        <v>123</v>
      </c>
      <c r="G3629" s="107">
        <v>112</v>
      </c>
      <c r="H3629" s="107">
        <v>69</v>
      </c>
      <c r="I3629" s="107">
        <v>46</v>
      </c>
      <c r="J3629" s="107">
        <v>34</v>
      </c>
      <c r="K3629" s="107">
        <v>38</v>
      </c>
      <c r="L3629" s="107">
        <v>58</v>
      </c>
      <c r="M3629" s="107">
        <v>71</v>
      </c>
      <c r="N3629" s="107">
        <v>105</v>
      </c>
      <c r="O3629" s="107">
        <v>135</v>
      </c>
      <c r="P3629" s="107">
        <v>161</v>
      </c>
      <c r="Q3629" s="106">
        <f t="shared" si="56"/>
        <v>1108</v>
      </c>
      <c r="R3629" s="87">
        <v>2015</v>
      </c>
    </row>
    <row r="3630" spans="1:18" x14ac:dyDescent="0.25">
      <c r="A3630" s="88">
        <v>3294</v>
      </c>
      <c r="B3630" s="92" t="s">
        <v>3544</v>
      </c>
      <c r="C3630" s="92" t="s">
        <v>48</v>
      </c>
      <c r="D3630" s="93">
        <v>3147709</v>
      </c>
      <c r="E3630" s="107">
        <v>204.1</v>
      </c>
      <c r="F3630" s="107">
        <v>166.9</v>
      </c>
      <c r="G3630" s="107">
        <v>165.8</v>
      </c>
      <c r="H3630" s="107">
        <v>142.9</v>
      </c>
      <c r="I3630" s="107">
        <v>124.6</v>
      </c>
      <c r="J3630" s="107">
        <v>105.2</v>
      </c>
      <c r="K3630" s="107">
        <v>121</v>
      </c>
      <c r="L3630" s="107">
        <v>158.69999999999999</v>
      </c>
      <c r="M3630" s="107">
        <v>171.5</v>
      </c>
      <c r="N3630" s="107">
        <v>183.8</v>
      </c>
      <c r="O3630" s="107">
        <v>181</v>
      </c>
      <c r="P3630" s="107">
        <v>170.4</v>
      </c>
      <c r="Q3630" s="106">
        <f t="shared" si="56"/>
        <v>1895.9</v>
      </c>
      <c r="R3630" s="87">
        <v>2015</v>
      </c>
    </row>
    <row r="3631" spans="1:18" x14ac:dyDescent="0.25">
      <c r="A3631" s="88">
        <v>3295</v>
      </c>
      <c r="B3631" s="92" t="s">
        <v>3545</v>
      </c>
      <c r="C3631" s="92" t="s">
        <v>48</v>
      </c>
      <c r="D3631" s="93">
        <v>3147501</v>
      </c>
      <c r="E3631" s="107">
        <v>174</v>
      </c>
      <c r="F3631" s="107">
        <v>143</v>
      </c>
      <c r="G3631" s="107">
        <v>142</v>
      </c>
      <c r="H3631" s="107">
        <v>117</v>
      </c>
      <c r="I3631" s="107">
        <v>101</v>
      </c>
      <c r="J3631" s="107">
        <v>82</v>
      </c>
      <c r="K3631" s="107">
        <v>90</v>
      </c>
      <c r="L3631" s="107">
        <v>119</v>
      </c>
      <c r="M3631" s="107">
        <v>128</v>
      </c>
      <c r="N3631" s="107">
        <v>145</v>
      </c>
      <c r="O3631" s="107">
        <v>140</v>
      </c>
      <c r="P3631" s="107">
        <v>140</v>
      </c>
      <c r="Q3631" s="106">
        <f t="shared" si="56"/>
        <v>1521</v>
      </c>
      <c r="R3631" s="87">
        <v>2015</v>
      </c>
    </row>
    <row r="3632" spans="1:18" x14ac:dyDescent="0.25">
      <c r="A3632" s="88">
        <v>3296</v>
      </c>
      <c r="B3632" s="92" t="s">
        <v>3546</v>
      </c>
      <c r="C3632" s="92" t="s">
        <v>111</v>
      </c>
      <c r="D3632" s="93">
        <v>2510709</v>
      </c>
      <c r="E3632" s="107">
        <v>200</v>
      </c>
      <c r="F3632" s="107">
        <v>181</v>
      </c>
      <c r="G3632" s="107">
        <v>187</v>
      </c>
      <c r="H3632" s="107">
        <v>163</v>
      </c>
      <c r="I3632" s="107">
        <v>145</v>
      </c>
      <c r="J3632" s="107">
        <v>122</v>
      </c>
      <c r="K3632" s="107">
        <v>132</v>
      </c>
      <c r="L3632" s="107">
        <v>155</v>
      </c>
      <c r="M3632" s="107">
        <v>173</v>
      </c>
      <c r="N3632" s="107">
        <v>197</v>
      </c>
      <c r="O3632" s="107">
        <v>201</v>
      </c>
      <c r="P3632" s="107">
        <v>208</v>
      </c>
      <c r="Q3632" s="106">
        <f t="shared" si="56"/>
        <v>2064</v>
      </c>
      <c r="R3632" s="87">
        <v>2015</v>
      </c>
    </row>
    <row r="3633" spans="1:18" x14ac:dyDescent="0.25">
      <c r="A3633" s="88">
        <v>3297</v>
      </c>
      <c r="B3633" s="92" t="s">
        <v>3546</v>
      </c>
      <c r="C3633" s="92" t="s">
        <v>77</v>
      </c>
      <c r="D3633" s="93">
        <v>2409209</v>
      </c>
      <c r="E3633" s="107">
        <v>220</v>
      </c>
      <c r="F3633" s="107">
        <v>197</v>
      </c>
      <c r="G3633" s="107">
        <v>203</v>
      </c>
      <c r="H3633" s="107">
        <v>177</v>
      </c>
      <c r="I3633" s="107">
        <v>162</v>
      </c>
      <c r="J3633" s="107">
        <v>137</v>
      </c>
      <c r="K3633" s="107">
        <v>149</v>
      </c>
      <c r="L3633" s="107">
        <v>174</v>
      </c>
      <c r="M3633" s="107">
        <v>194</v>
      </c>
      <c r="N3633" s="107">
        <v>222</v>
      </c>
      <c r="O3633" s="107">
        <v>223</v>
      </c>
      <c r="P3633" s="107">
        <v>231</v>
      </c>
      <c r="Q3633" s="106">
        <f t="shared" si="56"/>
        <v>2289</v>
      </c>
      <c r="R3633" s="87">
        <v>2015</v>
      </c>
    </row>
    <row r="3634" spans="1:18" x14ac:dyDescent="0.25">
      <c r="A3634" s="88">
        <v>3298</v>
      </c>
      <c r="B3634" s="92" t="s">
        <v>3547</v>
      </c>
      <c r="C3634" s="92" t="s">
        <v>71</v>
      </c>
      <c r="D3634" s="93">
        <v>2107902</v>
      </c>
      <c r="E3634" s="107">
        <v>142</v>
      </c>
      <c r="F3634" s="107">
        <v>124</v>
      </c>
      <c r="G3634" s="107">
        <v>131</v>
      </c>
      <c r="H3634" s="107">
        <v>123</v>
      </c>
      <c r="I3634" s="107">
        <v>122</v>
      </c>
      <c r="J3634" s="107">
        <v>116</v>
      </c>
      <c r="K3634" s="107">
        <v>126</v>
      </c>
      <c r="L3634" s="107">
        <v>146</v>
      </c>
      <c r="M3634" s="107">
        <v>155</v>
      </c>
      <c r="N3634" s="107">
        <v>164</v>
      </c>
      <c r="O3634" s="107">
        <v>153</v>
      </c>
      <c r="P3634" s="107">
        <v>149</v>
      </c>
      <c r="Q3634" s="106">
        <f t="shared" si="56"/>
        <v>1651</v>
      </c>
      <c r="R3634" s="87">
        <v>2015</v>
      </c>
    </row>
    <row r="3635" spans="1:18" x14ac:dyDescent="0.25">
      <c r="A3635" s="88">
        <v>3299</v>
      </c>
      <c r="B3635" s="92" t="s">
        <v>3548</v>
      </c>
      <c r="C3635" s="92" t="s">
        <v>79</v>
      </c>
      <c r="D3635" s="93">
        <v>2207751</v>
      </c>
      <c r="E3635" s="107">
        <v>167</v>
      </c>
      <c r="F3635" s="107">
        <v>146</v>
      </c>
      <c r="G3635" s="107">
        <v>152</v>
      </c>
      <c r="H3635" s="107">
        <v>146</v>
      </c>
      <c r="I3635" s="107">
        <v>149</v>
      </c>
      <c r="J3635" s="107">
        <v>144</v>
      </c>
      <c r="K3635" s="107">
        <v>158</v>
      </c>
      <c r="L3635" s="107">
        <v>183</v>
      </c>
      <c r="M3635" s="107">
        <v>190</v>
      </c>
      <c r="N3635" s="107">
        <v>200</v>
      </c>
      <c r="O3635" s="107">
        <v>186</v>
      </c>
      <c r="P3635" s="107">
        <v>177</v>
      </c>
      <c r="Q3635" s="106">
        <f t="shared" si="56"/>
        <v>1998</v>
      </c>
      <c r="R3635" s="87">
        <v>2015</v>
      </c>
    </row>
    <row r="3636" spans="1:18" x14ac:dyDescent="0.25">
      <c r="A3636" s="88">
        <v>3300</v>
      </c>
      <c r="B3636" s="92" t="s">
        <v>3549</v>
      </c>
      <c r="C3636" s="92" t="s">
        <v>48</v>
      </c>
      <c r="D3636" s="93">
        <v>3147808</v>
      </c>
      <c r="E3636" s="107">
        <v>193</v>
      </c>
      <c r="F3636" s="107">
        <v>148</v>
      </c>
      <c r="G3636" s="107">
        <v>149</v>
      </c>
      <c r="H3636" s="107">
        <v>123</v>
      </c>
      <c r="I3636" s="107">
        <v>105</v>
      </c>
      <c r="J3636" s="107">
        <v>90</v>
      </c>
      <c r="K3636" s="107">
        <v>99</v>
      </c>
      <c r="L3636" s="107">
        <v>128</v>
      </c>
      <c r="M3636" s="107">
        <v>130</v>
      </c>
      <c r="N3636" s="107">
        <v>148</v>
      </c>
      <c r="O3636" s="107">
        <v>156</v>
      </c>
      <c r="P3636" s="107">
        <v>154</v>
      </c>
      <c r="Q3636" s="106">
        <f t="shared" si="56"/>
        <v>1623</v>
      </c>
      <c r="R3636" s="87">
        <v>2015</v>
      </c>
    </row>
    <row r="3637" spans="1:18" x14ac:dyDescent="0.25">
      <c r="A3637" s="88">
        <v>3301</v>
      </c>
      <c r="B3637" s="92" t="s">
        <v>3550</v>
      </c>
      <c r="C3637" s="92" t="s">
        <v>66</v>
      </c>
      <c r="D3637" s="93">
        <v>2610509</v>
      </c>
      <c r="E3637" s="107">
        <v>206</v>
      </c>
      <c r="F3637" s="107">
        <v>181</v>
      </c>
      <c r="G3637" s="107">
        <v>188</v>
      </c>
      <c r="H3637" s="107">
        <v>164</v>
      </c>
      <c r="I3637" s="107">
        <v>140</v>
      </c>
      <c r="J3637" s="107">
        <v>119</v>
      </c>
      <c r="K3637" s="107">
        <v>129</v>
      </c>
      <c r="L3637" s="107">
        <v>149</v>
      </c>
      <c r="M3637" s="107">
        <v>169</v>
      </c>
      <c r="N3637" s="107">
        <v>198</v>
      </c>
      <c r="O3637" s="107">
        <v>203</v>
      </c>
      <c r="P3637" s="107">
        <v>213</v>
      </c>
      <c r="Q3637" s="106">
        <f t="shared" si="56"/>
        <v>2059</v>
      </c>
      <c r="R3637" s="87">
        <v>2015</v>
      </c>
    </row>
    <row r="3638" spans="1:18" x14ac:dyDescent="0.25">
      <c r="A3638" s="88">
        <v>3302</v>
      </c>
      <c r="B3638" s="92" t="s">
        <v>3551</v>
      </c>
      <c r="C3638" s="92" t="s">
        <v>110</v>
      </c>
      <c r="D3638" s="93">
        <v>2706505</v>
      </c>
      <c r="E3638" s="107">
        <v>216</v>
      </c>
      <c r="F3638" s="107">
        <v>183</v>
      </c>
      <c r="G3638" s="107">
        <v>187</v>
      </c>
      <c r="H3638" s="107">
        <v>169</v>
      </c>
      <c r="I3638" s="107">
        <v>140</v>
      </c>
      <c r="J3638" s="107">
        <v>124</v>
      </c>
      <c r="K3638" s="107">
        <v>133</v>
      </c>
      <c r="L3638" s="107">
        <v>149</v>
      </c>
      <c r="M3638" s="107">
        <v>170</v>
      </c>
      <c r="N3638" s="107">
        <v>206</v>
      </c>
      <c r="O3638" s="107">
        <v>206</v>
      </c>
      <c r="P3638" s="107">
        <v>221</v>
      </c>
      <c r="Q3638" s="106">
        <f t="shared" si="56"/>
        <v>2104</v>
      </c>
      <c r="R3638" s="87">
        <v>2015</v>
      </c>
    </row>
    <row r="3639" spans="1:18" x14ac:dyDescent="0.25">
      <c r="A3639" s="88">
        <v>3303</v>
      </c>
      <c r="B3639" s="92" t="s">
        <v>3552</v>
      </c>
      <c r="C3639" s="92" t="s">
        <v>61</v>
      </c>
      <c r="D3639" s="93">
        <v>4212254</v>
      </c>
      <c r="E3639" s="107">
        <v>203</v>
      </c>
      <c r="F3639" s="107">
        <v>165</v>
      </c>
      <c r="G3639" s="107">
        <v>154</v>
      </c>
      <c r="H3639" s="107">
        <v>111</v>
      </c>
      <c r="I3639" s="107">
        <v>80</v>
      </c>
      <c r="J3639" s="107">
        <v>60</v>
      </c>
      <c r="K3639" s="107">
        <v>68</v>
      </c>
      <c r="L3639" s="107">
        <v>93</v>
      </c>
      <c r="M3639" s="107">
        <v>115</v>
      </c>
      <c r="N3639" s="107">
        <v>154</v>
      </c>
      <c r="O3639" s="107">
        <v>184</v>
      </c>
      <c r="P3639" s="107">
        <v>208</v>
      </c>
      <c r="Q3639" s="106">
        <f t="shared" si="56"/>
        <v>1595</v>
      </c>
      <c r="R3639" s="87">
        <v>2015</v>
      </c>
    </row>
    <row r="3640" spans="1:18" x14ac:dyDescent="0.25">
      <c r="A3640" s="88">
        <v>3304</v>
      </c>
      <c r="B3640" s="92" t="s">
        <v>3553</v>
      </c>
      <c r="C3640" s="92" t="s">
        <v>81</v>
      </c>
      <c r="D3640" s="93">
        <v>4314076</v>
      </c>
      <c r="E3640" s="107">
        <v>156</v>
      </c>
      <c r="F3640" s="107">
        <v>125</v>
      </c>
      <c r="G3640" s="107">
        <v>112</v>
      </c>
      <c r="H3640" s="107">
        <v>71</v>
      </c>
      <c r="I3640" s="107">
        <v>47</v>
      </c>
      <c r="J3640" s="107">
        <v>33</v>
      </c>
      <c r="K3640" s="107">
        <v>38</v>
      </c>
      <c r="L3640" s="107">
        <v>58</v>
      </c>
      <c r="M3640" s="107">
        <v>72</v>
      </c>
      <c r="N3640" s="107">
        <v>107</v>
      </c>
      <c r="O3640" s="107">
        <v>137</v>
      </c>
      <c r="P3640" s="107">
        <v>160</v>
      </c>
      <c r="Q3640" s="106">
        <f t="shared" si="56"/>
        <v>1116</v>
      </c>
      <c r="R3640" s="87">
        <v>2015</v>
      </c>
    </row>
    <row r="3641" spans="1:18" x14ac:dyDescent="0.25">
      <c r="A3641" s="88">
        <v>3305</v>
      </c>
      <c r="B3641" s="92" t="s">
        <v>3554</v>
      </c>
      <c r="C3641" s="92" t="s">
        <v>81</v>
      </c>
      <c r="D3641" s="93">
        <v>4314100</v>
      </c>
      <c r="E3641" s="107">
        <v>157</v>
      </c>
      <c r="F3641" s="107">
        <v>122</v>
      </c>
      <c r="G3641" s="107">
        <v>115</v>
      </c>
      <c r="H3641" s="107">
        <v>75</v>
      </c>
      <c r="I3641" s="107">
        <v>49</v>
      </c>
      <c r="J3641" s="107">
        <v>38</v>
      </c>
      <c r="K3641" s="107">
        <v>45</v>
      </c>
      <c r="L3641" s="107">
        <v>65</v>
      </c>
      <c r="M3641" s="107">
        <v>82</v>
      </c>
      <c r="N3641" s="107">
        <v>112</v>
      </c>
      <c r="O3641" s="107">
        <v>138</v>
      </c>
      <c r="P3641" s="107">
        <v>166</v>
      </c>
      <c r="Q3641" s="106">
        <f t="shared" si="56"/>
        <v>1164</v>
      </c>
      <c r="R3641" s="87">
        <v>2015</v>
      </c>
    </row>
    <row r="3642" spans="1:18" x14ac:dyDescent="0.25">
      <c r="A3642" s="88">
        <v>3306</v>
      </c>
      <c r="B3642" s="92" t="s">
        <v>3555</v>
      </c>
      <c r="C3642" s="92" t="s">
        <v>48</v>
      </c>
      <c r="D3642" s="93">
        <v>3147907</v>
      </c>
      <c r="E3642" s="107">
        <v>183</v>
      </c>
      <c r="F3642" s="107">
        <v>145</v>
      </c>
      <c r="G3642" s="107">
        <v>149</v>
      </c>
      <c r="H3642" s="107">
        <v>133.19999999999999</v>
      </c>
      <c r="I3642" s="107">
        <v>117.1</v>
      </c>
      <c r="J3642" s="107">
        <v>103.1</v>
      </c>
      <c r="K3642" s="107">
        <v>118.6</v>
      </c>
      <c r="L3642" s="107">
        <v>147.6</v>
      </c>
      <c r="M3642" s="107">
        <v>148.19999999999999</v>
      </c>
      <c r="N3642" s="107">
        <v>159.19999999999999</v>
      </c>
      <c r="O3642" s="107">
        <v>157.1</v>
      </c>
      <c r="P3642" s="107">
        <v>148.69999999999999</v>
      </c>
      <c r="Q3642" s="106">
        <f t="shared" si="56"/>
        <v>1709.8000000000002</v>
      </c>
      <c r="R3642" s="87">
        <v>2015</v>
      </c>
    </row>
    <row r="3643" spans="1:18" x14ac:dyDescent="0.25">
      <c r="A3643" s="88">
        <v>3307</v>
      </c>
      <c r="B3643" s="92" t="s">
        <v>3556</v>
      </c>
      <c r="C3643" s="92" t="s">
        <v>61</v>
      </c>
      <c r="D3643" s="93">
        <v>4212270</v>
      </c>
      <c r="E3643" s="107">
        <v>173</v>
      </c>
      <c r="F3643" s="107">
        <v>144</v>
      </c>
      <c r="G3643" s="107">
        <v>133</v>
      </c>
      <c r="H3643" s="107">
        <v>97</v>
      </c>
      <c r="I3643" s="107">
        <v>69</v>
      </c>
      <c r="J3643" s="107">
        <v>52</v>
      </c>
      <c r="K3643" s="107">
        <v>61</v>
      </c>
      <c r="L3643" s="107">
        <v>90</v>
      </c>
      <c r="M3643" s="107">
        <v>106</v>
      </c>
      <c r="N3643" s="107">
        <v>139</v>
      </c>
      <c r="O3643" s="107">
        <v>165</v>
      </c>
      <c r="P3643" s="107">
        <v>181</v>
      </c>
      <c r="Q3643" s="106">
        <f t="shared" si="56"/>
        <v>1410</v>
      </c>
      <c r="R3643" s="87">
        <v>2015</v>
      </c>
    </row>
    <row r="3644" spans="1:18" x14ac:dyDescent="0.25">
      <c r="A3644" s="88">
        <v>3308</v>
      </c>
      <c r="B3644" s="92" t="s">
        <v>3557</v>
      </c>
      <c r="C3644" s="92" t="s">
        <v>71</v>
      </c>
      <c r="D3644" s="93">
        <v>2108009</v>
      </c>
      <c r="E3644" s="107">
        <v>165</v>
      </c>
      <c r="F3644" s="107">
        <v>144</v>
      </c>
      <c r="G3644" s="107">
        <v>151</v>
      </c>
      <c r="H3644" s="107">
        <v>140</v>
      </c>
      <c r="I3644" s="107">
        <v>137</v>
      </c>
      <c r="J3644" s="107">
        <v>129</v>
      </c>
      <c r="K3644" s="107">
        <v>139</v>
      </c>
      <c r="L3644" s="107">
        <v>161</v>
      </c>
      <c r="M3644" s="107">
        <v>170</v>
      </c>
      <c r="N3644" s="107">
        <v>182</v>
      </c>
      <c r="O3644" s="107">
        <v>172</v>
      </c>
      <c r="P3644" s="107">
        <v>170</v>
      </c>
      <c r="Q3644" s="106">
        <f t="shared" si="56"/>
        <v>1860</v>
      </c>
      <c r="R3644" s="87">
        <v>2015</v>
      </c>
    </row>
    <row r="3645" spans="1:18" x14ac:dyDescent="0.25">
      <c r="A3645" s="88">
        <v>3309</v>
      </c>
      <c r="B3645" s="92" t="s">
        <v>3558</v>
      </c>
      <c r="C3645" s="92" t="s">
        <v>48</v>
      </c>
      <c r="D3645" s="93">
        <v>3147956</v>
      </c>
      <c r="E3645" s="107">
        <v>179</v>
      </c>
      <c r="F3645" s="107">
        <v>157</v>
      </c>
      <c r="G3645" s="107">
        <v>156</v>
      </c>
      <c r="H3645" s="107">
        <v>135</v>
      </c>
      <c r="I3645" s="107">
        <v>119</v>
      </c>
      <c r="J3645" s="107">
        <v>103</v>
      </c>
      <c r="K3645" s="107">
        <v>111</v>
      </c>
      <c r="L3645" s="107">
        <v>140</v>
      </c>
      <c r="M3645" s="107">
        <v>156</v>
      </c>
      <c r="N3645" s="107">
        <v>174</v>
      </c>
      <c r="O3645" s="107">
        <v>160</v>
      </c>
      <c r="P3645" s="107">
        <v>162</v>
      </c>
      <c r="Q3645" s="106">
        <f t="shared" si="56"/>
        <v>1752</v>
      </c>
      <c r="R3645" s="87">
        <v>2015</v>
      </c>
    </row>
    <row r="3646" spans="1:18" x14ac:dyDescent="0.25">
      <c r="A3646" s="88">
        <v>3310</v>
      </c>
      <c r="B3646" s="92" t="s">
        <v>3559</v>
      </c>
      <c r="C3646" s="92" t="s">
        <v>59</v>
      </c>
      <c r="D3646" s="93">
        <v>4118451</v>
      </c>
      <c r="E3646" s="107">
        <v>172</v>
      </c>
      <c r="F3646" s="107">
        <v>152</v>
      </c>
      <c r="G3646" s="107">
        <v>143</v>
      </c>
      <c r="H3646" s="107">
        <v>111</v>
      </c>
      <c r="I3646" s="107">
        <v>85</v>
      </c>
      <c r="J3646" s="107">
        <v>65</v>
      </c>
      <c r="K3646" s="107">
        <v>76</v>
      </c>
      <c r="L3646" s="107">
        <v>103</v>
      </c>
      <c r="M3646" s="107">
        <v>115</v>
      </c>
      <c r="N3646" s="107">
        <v>146</v>
      </c>
      <c r="O3646" s="107">
        <v>163</v>
      </c>
      <c r="P3646" s="107">
        <v>179</v>
      </c>
      <c r="Q3646" s="106">
        <f t="shared" si="56"/>
        <v>1510</v>
      </c>
      <c r="R3646" s="87">
        <v>2015</v>
      </c>
    </row>
    <row r="3647" spans="1:18" x14ac:dyDescent="0.25">
      <c r="A3647" s="88">
        <v>3311</v>
      </c>
      <c r="B3647" s="92" t="s">
        <v>3560</v>
      </c>
      <c r="C3647" s="92" t="s">
        <v>59</v>
      </c>
      <c r="D3647" s="93">
        <v>4118501</v>
      </c>
      <c r="E3647" s="107">
        <v>199.2</v>
      </c>
      <c r="F3647" s="107">
        <v>168.2</v>
      </c>
      <c r="G3647" s="107">
        <v>155.5</v>
      </c>
      <c r="H3647" s="107">
        <v>118.4</v>
      </c>
      <c r="I3647" s="107">
        <v>87.1</v>
      </c>
      <c r="J3647" s="107">
        <v>66.900000000000006</v>
      </c>
      <c r="K3647" s="107">
        <v>78.599999999999994</v>
      </c>
      <c r="L3647" s="107">
        <v>109.4</v>
      </c>
      <c r="M3647" s="107">
        <v>128</v>
      </c>
      <c r="N3647" s="107">
        <v>162.9</v>
      </c>
      <c r="O3647" s="107">
        <v>187.4</v>
      </c>
      <c r="P3647" s="107">
        <v>205.8</v>
      </c>
      <c r="Q3647" s="106">
        <f t="shared" si="56"/>
        <v>1667.4</v>
      </c>
      <c r="R3647" s="87">
        <v>2015</v>
      </c>
    </row>
    <row r="3648" spans="1:18" x14ac:dyDescent="0.25">
      <c r="A3648" s="88">
        <v>3312</v>
      </c>
      <c r="B3648" s="92" t="s">
        <v>3561</v>
      </c>
      <c r="C3648" s="92" t="s">
        <v>111</v>
      </c>
      <c r="D3648" s="93">
        <v>2510808</v>
      </c>
      <c r="E3648" s="107">
        <v>206.5</v>
      </c>
      <c r="F3648" s="107">
        <v>186.4</v>
      </c>
      <c r="G3648" s="107">
        <v>193.3</v>
      </c>
      <c r="H3648" s="107">
        <v>168.4</v>
      </c>
      <c r="I3648" s="107">
        <v>150.80000000000001</v>
      </c>
      <c r="J3648" s="107">
        <v>126.8</v>
      </c>
      <c r="K3648" s="107">
        <v>138.1</v>
      </c>
      <c r="L3648" s="107">
        <v>160.9</v>
      </c>
      <c r="M3648" s="107">
        <v>179.7</v>
      </c>
      <c r="N3648" s="107">
        <v>203.9</v>
      </c>
      <c r="O3648" s="107">
        <v>208.4</v>
      </c>
      <c r="P3648" s="107">
        <v>214.8</v>
      </c>
      <c r="Q3648" s="106">
        <f t="shared" si="56"/>
        <v>2138.0000000000005</v>
      </c>
      <c r="R3648" s="87">
        <v>2015</v>
      </c>
    </row>
    <row r="3649" spans="1:18" x14ac:dyDescent="0.25">
      <c r="A3649" s="88">
        <v>3313</v>
      </c>
      <c r="B3649" s="92" t="s">
        <v>3562</v>
      </c>
      <c r="C3649" s="92" t="s">
        <v>48</v>
      </c>
      <c r="D3649" s="93">
        <v>3148004</v>
      </c>
      <c r="E3649" s="107">
        <v>155.9</v>
      </c>
      <c r="F3649" s="107">
        <v>157</v>
      </c>
      <c r="G3649" s="107">
        <v>155.6</v>
      </c>
      <c r="H3649" s="107">
        <v>131.6</v>
      </c>
      <c r="I3649" s="107">
        <v>121.4</v>
      </c>
      <c r="J3649" s="107">
        <v>113</v>
      </c>
      <c r="K3649" s="107">
        <v>128.19999999999999</v>
      </c>
      <c r="L3649" s="107">
        <v>161.6</v>
      </c>
      <c r="M3649" s="107">
        <v>176.8</v>
      </c>
      <c r="N3649" s="107">
        <v>170.7</v>
      </c>
      <c r="O3649" s="107">
        <v>157</v>
      </c>
      <c r="P3649" s="107">
        <v>149.19999999999999</v>
      </c>
      <c r="Q3649" s="106">
        <f t="shared" si="56"/>
        <v>1778</v>
      </c>
      <c r="R3649" s="87">
        <v>2015</v>
      </c>
    </row>
    <row r="3650" spans="1:18" x14ac:dyDescent="0.25">
      <c r="A3650" s="88">
        <v>3314</v>
      </c>
      <c r="B3650" s="92" t="s">
        <v>3563</v>
      </c>
      <c r="C3650" s="92" t="s">
        <v>79</v>
      </c>
      <c r="D3650" s="93">
        <v>2207777</v>
      </c>
      <c r="E3650" s="107">
        <v>169</v>
      </c>
      <c r="F3650" s="107">
        <v>149</v>
      </c>
      <c r="G3650" s="107">
        <v>154</v>
      </c>
      <c r="H3650" s="107">
        <v>142</v>
      </c>
      <c r="I3650" s="107">
        <v>138</v>
      </c>
      <c r="J3650" s="107">
        <v>128</v>
      </c>
      <c r="K3650" s="107">
        <v>137</v>
      </c>
      <c r="L3650" s="107">
        <v>157</v>
      </c>
      <c r="M3650" s="107">
        <v>166</v>
      </c>
      <c r="N3650" s="107">
        <v>182</v>
      </c>
      <c r="O3650" s="107">
        <v>173</v>
      </c>
      <c r="P3650" s="107">
        <v>170</v>
      </c>
      <c r="Q3650" s="106">
        <f t="shared" ref="Q3650:Q3713" si="57">SUM(E3650:P3650)</f>
        <v>1865</v>
      </c>
      <c r="R3650" s="87">
        <v>2015</v>
      </c>
    </row>
    <row r="3651" spans="1:18" x14ac:dyDescent="0.25">
      <c r="A3651" s="88">
        <v>3315</v>
      </c>
      <c r="B3651" s="92" t="s">
        <v>3564</v>
      </c>
      <c r="C3651" s="92" t="s">
        <v>48</v>
      </c>
      <c r="D3651" s="93">
        <v>3148103</v>
      </c>
      <c r="E3651" s="107">
        <v>163.69999999999999</v>
      </c>
      <c r="F3651" s="107">
        <v>132.9</v>
      </c>
      <c r="G3651" s="107">
        <v>139.80000000000001</v>
      </c>
      <c r="H3651" s="107">
        <v>131.5</v>
      </c>
      <c r="I3651" s="107">
        <v>120.2</v>
      </c>
      <c r="J3651" s="107">
        <v>107.1</v>
      </c>
      <c r="K3651" s="107">
        <v>120</v>
      </c>
      <c r="L3651" s="107">
        <v>146.6</v>
      </c>
      <c r="M3651" s="107">
        <v>141.6</v>
      </c>
      <c r="N3651" s="107">
        <v>148</v>
      </c>
      <c r="O3651" s="107">
        <v>146</v>
      </c>
      <c r="P3651" s="107">
        <v>135.80000000000001</v>
      </c>
      <c r="Q3651" s="106">
        <f t="shared" si="57"/>
        <v>1633.2</v>
      </c>
      <c r="R3651" s="87">
        <v>2015</v>
      </c>
    </row>
    <row r="3652" spans="1:18" x14ac:dyDescent="0.25">
      <c r="A3652" s="88">
        <v>3316</v>
      </c>
      <c r="B3652" s="92" t="s">
        <v>3565</v>
      </c>
      <c r="C3652" s="92" t="s">
        <v>48</v>
      </c>
      <c r="D3652" s="93">
        <v>3148202</v>
      </c>
      <c r="E3652" s="107">
        <v>195</v>
      </c>
      <c r="F3652" s="107">
        <v>161</v>
      </c>
      <c r="G3652" s="107">
        <v>158</v>
      </c>
      <c r="H3652" s="107">
        <v>122</v>
      </c>
      <c r="I3652" s="107">
        <v>102</v>
      </c>
      <c r="J3652" s="107">
        <v>84</v>
      </c>
      <c r="K3652" s="107">
        <v>92</v>
      </c>
      <c r="L3652" s="107">
        <v>120</v>
      </c>
      <c r="M3652" s="107">
        <v>124</v>
      </c>
      <c r="N3652" s="107">
        <v>143</v>
      </c>
      <c r="O3652" s="107">
        <v>148</v>
      </c>
      <c r="P3652" s="107">
        <v>158</v>
      </c>
      <c r="Q3652" s="106">
        <f t="shared" si="57"/>
        <v>1607</v>
      </c>
      <c r="R3652" s="87">
        <v>2015</v>
      </c>
    </row>
    <row r="3653" spans="1:18" x14ac:dyDescent="0.25">
      <c r="A3653" s="88">
        <v>3317</v>
      </c>
      <c r="B3653" s="92" t="s">
        <v>3566</v>
      </c>
      <c r="C3653" s="92" t="s">
        <v>91</v>
      </c>
      <c r="D3653" s="93">
        <v>3536307</v>
      </c>
      <c r="E3653" s="107">
        <v>145</v>
      </c>
      <c r="F3653" s="107">
        <v>119</v>
      </c>
      <c r="G3653" s="107">
        <v>123</v>
      </c>
      <c r="H3653" s="107">
        <v>104</v>
      </c>
      <c r="I3653" s="107">
        <v>90</v>
      </c>
      <c r="J3653" s="107">
        <v>78</v>
      </c>
      <c r="K3653" s="107">
        <v>88</v>
      </c>
      <c r="L3653" s="107">
        <v>116</v>
      </c>
      <c r="M3653" s="107">
        <v>122</v>
      </c>
      <c r="N3653" s="107">
        <v>132</v>
      </c>
      <c r="O3653" s="107">
        <v>131</v>
      </c>
      <c r="P3653" s="107">
        <v>128</v>
      </c>
      <c r="Q3653" s="106">
        <f t="shared" si="57"/>
        <v>1376</v>
      </c>
      <c r="R3653" s="87">
        <v>2015</v>
      </c>
    </row>
    <row r="3654" spans="1:18" x14ac:dyDescent="0.25">
      <c r="A3654" s="88">
        <v>3318</v>
      </c>
      <c r="B3654" s="92" t="s">
        <v>3567</v>
      </c>
      <c r="C3654" s="92" t="s">
        <v>77</v>
      </c>
      <c r="D3654" s="93">
        <v>2409308</v>
      </c>
      <c r="E3654" s="107">
        <v>201</v>
      </c>
      <c r="F3654" s="107">
        <v>178</v>
      </c>
      <c r="G3654" s="107">
        <v>184</v>
      </c>
      <c r="H3654" s="107">
        <v>166</v>
      </c>
      <c r="I3654" s="107">
        <v>159</v>
      </c>
      <c r="J3654" s="107">
        <v>141</v>
      </c>
      <c r="K3654" s="107">
        <v>155</v>
      </c>
      <c r="L3654" s="107">
        <v>180</v>
      </c>
      <c r="M3654" s="107">
        <v>192</v>
      </c>
      <c r="N3654" s="107">
        <v>210</v>
      </c>
      <c r="O3654" s="107">
        <v>207</v>
      </c>
      <c r="P3654" s="107">
        <v>210</v>
      </c>
      <c r="Q3654" s="106">
        <f t="shared" si="57"/>
        <v>2183</v>
      </c>
      <c r="R3654" s="87">
        <v>2015</v>
      </c>
    </row>
    <row r="3655" spans="1:18" x14ac:dyDescent="0.25">
      <c r="A3655" s="88">
        <v>3319</v>
      </c>
      <c r="B3655" s="92" t="s">
        <v>3568</v>
      </c>
      <c r="C3655" s="92" t="s">
        <v>302</v>
      </c>
      <c r="D3655" s="93">
        <v>3303856</v>
      </c>
      <c r="E3655" s="107">
        <v>197</v>
      </c>
      <c r="F3655" s="107">
        <v>162</v>
      </c>
      <c r="G3655" s="107">
        <v>159</v>
      </c>
      <c r="H3655" s="107">
        <v>125</v>
      </c>
      <c r="I3655" s="107">
        <v>104</v>
      </c>
      <c r="J3655" s="107">
        <v>91</v>
      </c>
      <c r="K3655" s="107">
        <v>100</v>
      </c>
      <c r="L3655" s="107">
        <v>127</v>
      </c>
      <c r="M3655" s="107">
        <v>128</v>
      </c>
      <c r="N3655" s="107">
        <v>146</v>
      </c>
      <c r="O3655" s="107">
        <v>154</v>
      </c>
      <c r="P3655" s="107">
        <v>162</v>
      </c>
      <c r="Q3655" s="106">
        <f t="shared" si="57"/>
        <v>1655</v>
      </c>
      <c r="R3655" s="87">
        <v>2015</v>
      </c>
    </row>
    <row r="3656" spans="1:18" x14ac:dyDescent="0.25">
      <c r="A3656" s="88">
        <v>3320</v>
      </c>
      <c r="B3656" s="92" t="s">
        <v>3569</v>
      </c>
      <c r="C3656" s="92" t="s">
        <v>56</v>
      </c>
      <c r="D3656" s="93">
        <v>2923902</v>
      </c>
      <c r="E3656" s="107">
        <v>190</v>
      </c>
      <c r="F3656" s="107">
        <v>166</v>
      </c>
      <c r="G3656" s="107">
        <v>162</v>
      </c>
      <c r="H3656" s="107">
        <v>134</v>
      </c>
      <c r="I3656" s="107">
        <v>116</v>
      </c>
      <c r="J3656" s="107">
        <v>97</v>
      </c>
      <c r="K3656" s="107">
        <v>102</v>
      </c>
      <c r="L3656" s="107">
        <v>127</v>
      </c>
      <c r="M3656" s="107">
        <v>140</v>
      </c>
      <c r="N3656" s="107">
        <v>162</v>
      </c>
      <c r="O3656" s="107">
        <v>158</v>
      </c>
      <c r="P3656" s="107">
        <v>171</v>
      </c>
      <c r="Q3656" s="106">
        <f t="shared" si="57"/>
        <v>1725</v>
      </c>
      <c r="R3656" s="87">
        <v>2015</v>
      </c>
    </row>
    <row r="3657" spans="1:18" x14ac:dyDescent="0.25">
      <c r="A3657" s="88">
        <v>3321</v>
      </c>
      <c r="B3657" s="92" t="s">
        <v>3570</v>
      </c>
      <c r="C3657" s="92" t="s">
        <v>52</v>
      </c>
      <c r="D3657" s="93">
        <v>1505551</v>
      </c>
      <c r="E3657" s="107">
        <v>113</v>
      </c>
      <c r="F3657" s="107">
        <v>100</v>
      </c>
      <c r="G3657" s="107">
        <v>110</v>
      </c>
      <c r="H3657" s="107">
        <v>103</v>
      </c>
      <c r="I3657" s="107">
        <v>108</v>
      </c>
      <c r="J3657" s="107">
        <v>102</v>
      </c>
      <c r="K3657" s="107">
        <v>107</v>
      </c>
      <c r="L3657" s="107">
        <v>128</v>
      </c>
      <c r="M3657" s="107">
        <v>125</v>
      </c>
      <c r="N3657" s="107">
        <v>126</v>
      </c>
      <c r="O3657" s="107">
        <v>118</v>
      </c>
      <c r="P3657" s="107">
        <v>115</v>
      </c>
      <c r="Q3657" s="106">
        <f t="shared" si="57"/>
        <v>1355</v>
      </c>
      <c r="R3657" s="87">
        <v>2015</v>
      </c>
    </row>
    <row r="3658" spans="1:18" x14ac:dyDescent="0.25">
      <c r="A3658" s="88">
        <v>3322</v>
      </c>
      <c r="B3658" s="92" t="s">
        <v>3570</v>
      </c>
      <c r="C3658" s="92" t="s">
        <v>68</v>
      </c>
      <c r="D3658" s="93">
        <v>1716307</v>
      </c>
      <c r="E3658" s="107">
        <v>112</v>
      </c>
      <c r="F3658" s="107">
        <v>100</v>
      </c>
      <c r="G3658" s="107">
        <v>110</v>
      </c>
      <c r="H3658" s="107">
        <v>103</v>
      </c>
      <c r="I3658" s="107">
        <v>108</v>
      </c>
      <c r="J3658" s="107">
        <v>103</v>
      </c>
      <c r="K3658" s="107">
        <v>108</v>
      </c>
      <c r="L3658" s="107">
        <v>128</v>
      </c>
      <c r="M3658" s="107">
        <v>126</v>
      </c>
      <c r="N3658" s="107">
        <v>126</v>
      </c>
      <c r="O3658" s="107">
        <v>119</v>
      </c>
      <c r="P3658" s="107">
        <v>115</v>
      </c>
      <c r="Q3658" s="106">
        <f t="shared" si="57"/>
        <v>1358</v>
      </c>
      <c r="R3658" s="87">
        <v>2015</v>
      </c>
    </row>
    <row r="3659" spans="1:18" x14ac:dyDescent="0.25">
      <c r="A3659" s="88">
        <v>3323</v>
      </c>
      <c r="B3659" s="92" t="s">
        <v>3571</v>
      </c>
      <c r="C3659" s="92" t="s">
        <v>79</v>
      </c>
      <c r="D3659" s="93">
        <v>2207793</v>
      </c>
      <c r="E3659" s="107">
        <v>176</v>
      </c>
      <c r="F3659" s="107">
        <v>153</v>
      </c>
      <c r="G3659" s="107">
        <v>160</v>
      </c>
      <c r="H3659" s="107">
        <v>154</v>
      </c>
      <c r="I3659" s="107">
        <v>159</v>
      </c>
      <c r="J3659" s="107">
        <v>154</v>
      </c>
      <c r="K3659" s="107">
        <v>171</v>
      </c>
      <c r="L3659" s="107">
        <v>198</v>
      </c>
      <c r="M3659" s="107">
        <v>204</v>
      </c>
      <c r="N3659" s="107">
        <v>214</v>
      </c>
      <c r="O3659" s="107">
        <v>198</v>
      </c>
      <c r="P3659" s="107">
        <v>187</v>
      </c>
      <c r="Q3659" s="106">
        <f t="shared" si="57"/>
        <v>2128</v>
      </c>
      <c r="R3659" s="87">
        <v>2015</v>
      </c>
    </row>
    <row r="3660" spans="1:18" x14ac:dyDescent="0.25">
      <c r="A3660" s="88">
        <v>3324</v>
      </c>
      <c r="B3660" s="92" t="s">
        <v>3572</v>
      </c>
      <c r="C3660" s="92" t="s">
        <v>77</v>
      </c>
      <c r="D3660" s="93">
        <v>2409407</v>
      </c>
      <c r="E3660" s="107">
        <v>207.9</v>
      </c>
      <c r="F3660" s="107">
        <v>178.2</v>
      </c>
      <c r="G3660" s="107">
        <v>183.5</v>
      </c>
      <c r="H3660" s="107">
        <v>170.1</v>
      </c>
      <c r="I3660" s="107">
        <v>167.7</v>
      </c>
      <c r="J3660" s="107">
        <v>154.9</v>
      </c>
      <c r="K3660" s="107">
        <v>171.3</v>
      </c>
      <c r="L3660" s="107">
        <v>199.5</v>
      </c>
      <c r="M3660" s="107">
        <v>208.4</v>
      </c>
      <c r="N3660" s="107">
        <v>224.9</v>
      </c>
      <c r="O3660" s="107">
        <v>215.4</v>
      </c>
      <c r="P3660" s="107">
        <v>217.5</v>
      </c>
      <c r="Q3660" s="106">
        <f t="shared" si="57"/>
        <v>2299.3000000000002</v>
      </c>
      <c r="R3660" s="87">
        <v>2015</v>
      </c>
    </row>
    <row r="3661" spans="1:18" x14ac:dyDescent="0.25">
      <c r="A3661" s="88">
        <v>3325</v>
      </c>
      <c r="B3661" s="92" t="s">
        <v>3573</v>
      </c>
      <c r="C3661" s="92" t="s">
        <v>66</v>
      </c>
      <c r="D3661" s="93">
        <v>2610608</v>
      </c>
      <c r="E3661" s="107">
        <v>216</v>
      </c>
      <c r="F3661" s="107">
        <v>190</v>
      </c>
      <c r="G3661" s="107">
        <v>196</v>
      </c>
      <c r="H3661" s="107">
        <v>172</v>
      </c>
      <c r="I3661" s="107">
        <v>150</v>
      </c>
      <c r="J3661" s="107">
        <v>129</v>
      </c>
      <c r="K3661" s="107">
        <v>139</v>
      </c>
      <c r="L3661" s="107">
        <v>158</v>
      </c>
      <c r="M3661" s="107">
        <v>179</v>
      </c>
      <c r="N3661" s="107">
        <v>210</v>
      </c>
      <c r="O3661" s="107">
        <v>211</v>
      </c>
      <c r="P3661" s="107">
        <v>222</v>
      </c>
      <c r="Q3661" s="106">
        <f t="shared" si="57"/>
        <v>2172</v>
      </c>
      <c r="R3661" s="87">
        <v>2015</v>
      </c>
    </row>
    <row r="3662" spans="1:18" x14ac:dyDescent="0.25">
      <c r="A3662" s="88">
        <v>3326</v>
      </c>
      <c r="B3662" s="92" t="s">
        <v>3574</v>
      </c>
      <c r="C3662" s="92" t="s">
        <v>231</v>
      </c>
      <c r="D3662" s="93">
        <v>1303502</v>
      </c>
      <c r="E3662" s="107">
        <v>109</v>
      </c>
      <c r="F3662" s="107">
        <v>100</v>
      </c>
      <c r="G3662" s="107">
        <v>113</v>
      </c>
      <c r="H3662" s="107">
        <v>100</v>
      </c>
      <c r="I3662" s="107">
        <v>99</v>
      </c>
      <c r="J3662" s="107">
        <v>90</v>
      </c>
      <c r="K3662" s="107">
        <v>100</v>
      </c>
      <c r="L3662" s="107">
        <v>112</v>
      </c>
      <c r="M3662" s="107">
        <v>114</v>
      </c>
      <c r="N3662" s="107">
        <v>120</v>
      </c>
      <c r="O3662" s="107">
        <v>117</v>
      </c>
      <c r="P3662" s="107">
        <v>109</v>
      </c>
      <c r="Q3662" s="106">
        <f t="shared" si="57"/>
        <v>1283</v>
      </c>
      <c r="R3662" s="87">
        <v>2015</v>
      </c>
    </row>
    <row r="3663" spans="1:18" x14ac:dyDescent="0.25">
      <c r="A3663" s="88">
        <v>3327</v>
      </c>
      <c r="B3663" s="92" t="s">
        <v>3575</v>
      </c>
      <c r="C3663" s="92" t="s">
        <v>48</v>
      </c>
      <c r="D3663" s="93">
        <v>3148301</v>
      </c>
      <c r="E3663" s="107">
        <v>187</v>
      </c>
      <c r="F3663" s="107">
        <v>153</v>
      </c>
      <c r="G3663" s="107">
        <v>150</v>
      </c>
      <c r="H3663" s="107">
        <v>120</v>
      </c>
      <c r="I3663" s="107">
        <v>104</v>
      </c>
      <c r="J3663" s="107">
        <v>85</v>
      </c>
      <c r="K3663" s="107">
        <v>93</v>
      </c>
      <c r="L3663" s="107">
        <v>124</v>
      </c>
      <c r="M3663" s="107">
        <v>128</v>
      </c>
      <c r="N3663" s="107">
        <v>147</v>
      </c>
      <c r="O3663" s="107">
        <v>150</v>
      </c>
      <c r="P3663" s="107">
        <v>152</v>
      </c>
      <c r="Q3663" s="106">
        <f t="shared" si="57"/>
        <v>1593</v>
      </c>
      <c r="R3663" s="87">
        <v>2015</v>
      </c>
    </row>
    <row r="3664" spans="1:18" x14ac:dyDescent="0.25">
      <c r="A3664" s="88">
        <v>3328</v>
      </c>
      <c r="B3664" s="92" t="s">
        <v>3576</v>
      </c>
      <c r="C3664" s="92" t="s">
        <v>59</v>
      </c>
      <c r="D3664" s="93">
        <v>4118600</v>
      </c>
      <c r="E3664" s="107">
        <v>176</v>
      </c>
      <c r="F3664" s="107">
        <v>148</v>
      </c>
      <c r="G3664" s="107">
        <v>136</v>
      </c>
      <c r="H3664" s="107">
        <v>111</v>
      </c>
      <c r="I3664" s="107">
        <v>81</v>
      </c>
      <c r="J3664" s="107">
        <v>66</v>
      </c>
      <c r="K3664" s="107">
        <v>76</v>
      </c>
      <c r="L3664" s="107">
        <v>101</v>
      </c>
      <c r="M3664" s="107">
        <v>107</v>
      </c>
      <c r="N3664" s="107">
        <v>146</v>
      </c>
      <c r="O3664" s="107">
        <v>169</v>
      </c>
      <c r="P3664" s="107">
        <v>181</v>
      </c>
      <c r="Q3664" s="106">
        <f t="shared" si="57"/>
        <v>1498</v>
      </c>
      <c r="R3664" s="87">
        <v>2015</v>
      </c>
    </row>
    <row r="3665" spans="1:18" x14ac:dyDescent="0.25">
      <c r="A3665" s="88">
        <v>3329</v>
      </c>
      <c r="B3665" s="92" t="s">
        <v>3577</v>
      </c>
      <c r="C3665" s="92" t="s">
        <v>91</v>
      </c>
      <c r="D3665" s="93">
        <v>3536406</v>
      </c>
      <c r="E3665" s="107">
        <v>142</v>
      </c>
      <c r="F3665" s="107">
        <v>122</v>
      </c>
      <c r="G3665" s="107">
        <v>125</v>
      </c>
      <c r="H3665" s="107">
        <v>98</v>
      </c>
      <c r="I3665" s="107">
        <v>75</v>
      </c>
      <c r="J3665" s="107">
        <v>61</v>
      </c>
      <c r="K3665" s="107">
        <v>69</v>
      </c>
      <c r="L3665" s="107">
        <v>94</v>
      </c>
      <c r="M3665" s="107">
        <v>112</v>
      </c>
      <c r="N3665" s="107">
        <v>135</v>
      </c>
      <c r="O3665" s="107">
        <v>143</v>
      </c>
      <c r="P3665" s="107">
        <v>142</v>
      </c>
      <c r="Q3665" s="106">
        <f t="shared" si="57"/>
        <v>1318</v>
      </c>
      <c r="R3665" s="87">
        <v>2015</v>
      </c>
    </row>
    <row r="3666" spans="1:18" x14ac:dyDescent="0.25">
      <c r="A3666" s="88">
        <v>3330</v>
      </c>
      <c r="B3666" s="92" t="s">
        <v>3578</v>
      </c>
      <c r="C3666" s="92" t="s">
        <v>91</v>
      </c>
      <c r="D3666" s="93">
        <v>3536505</v>
      </c>
      <c r="E3666" s="107">
        <v>137</v>
      </c>
      <c r="F3666" s="107">
        <v>115</v>
      </c>
      <c r="G3666" s="107">
        <v>118</v>
      </c>
      <c r="H3666" s="107">
        <v>95</v>
      </c>
      <c r="I3666" s="107">
        <v>72</v>
      </c>
      <c r="J3666" s="107">
        <v>61</v>
      </c>
      <c r="K3666" s="107">
        <v>69</v>
      </c>
      <c r="L3666" s="107">
        <v>88</v>
      </c>
      <c r="M3666" s="107">
        <v>98</v>
      </c>
      <c r="N3666" s="107">
        <v>117</v>
      </c>
      <c r="O3666" s="107">
        <v>129</v>
      </c>
      <c r="P3666" s="107">
        <v>131</v>
      </c>
      <c r="Q3666" s="106">
        <f t="shared" si="57"/>
        <v>1230</v>
      </c>
      <c r="R3666" s="87">
        <v>2015</v>
      </c>
    </row>
    <row r="3667" spans="1:18" x14ac:dyDescent="0.25">
      <c r="A3667" s="88">
        <v>3331</v>
      </c>
      <c r="B3667" s="92" t="s">
        <v>3579</v>
      </c>
      <c r="C3667" s="92" t="s">
        <v>71</v>
      </c>
      <c r="D3667" s="93">
        <v>2108058</v>
      </c>
      <c r="E3667" s="107">
        <v>149</v>
      </c>
      <c r="F3667" s="107">
        <v>130</v>
      </c>
      <c r="G3667" s="107">
        <v>136</v>
      </c>
      <c r="H3667" s="107">
        <v>129</v>
      </c>
      <c r="I3667" s="107">
        <v>132</v>
      </c>
      <c r="J3667" s="107">
        <v>128</v>
      </c>
      <c r="K3667" s="107">
        <v>141</v>
      </c>
      <c r="L3667" s="107">
        <v>162</v>
      </c>
      <c r="M3667" s="107">
        <v>166</v>
      </c>
      <c r="N3667" s="107">
        <v>175</v>
      </c>
      <c r="O3667" s="107">
        <v>163</v>
      </c>
      <c r="P3667" s="107">
        <v>157</v>
      </c>
      <c r="Q3667" s="106">
        <f t="shared" si="57"/>
        <v>1768</v>
      </c>
      <c r="R3667" s="87">
        <v>2015</v>
      </c>
    </row>
    <row r="3668" spans="1:18" x14ac:dyDescent="0.25">
      <c r="A3668" s="88">
        <v>3332</v>
      </c>
      <c r="B3668" s="92" t="s">
        <v>3580</v>
      </c>
      <c r="C3668" s="92" t="s">
        <v>111</v>
      </c>
      <c r="D3668" s="93">
        <v>2510907</v>
      </c>
      <c r="E3668" s="107">
        <v>202</v>
      </c>
      <c r="F3668" s="107">
        <v>180</v>
      </c>
      <c r="G3668" s="107">
        <v>187</v>
      </c>
      <c r="H3668" s="107">
        <v>166</v>
      </c>
      <c r="I3668" s="107">
        <v>155</v>
      </c>
      <c r="J3668" s="107">
        <v>135</v>
      </c>
      <c r="K3668" s="107">
        <v>148</v>
      </c>
      <c r="L3668" s="107">
        <v>171</v>
      </c>
      <c r="M3668" s="107">
        <v>187</v>
      </c>
      <c r="N3668" s="107">
        <v>207</v>
      </c>
      <c r="O3668" s="107">
        <v>207</v>
      </c>
      <c r="P3668" s="107">
        <v>211</v>
      </c>
      <c r="Q3668" s="106">
        <f t="shared" si="57"/>
        <v>2156</v>
      </c>
      <c r="R3668" s="87">
        <v>2015</v>
      </c>
    </row>
    <row r="3669" spans="1:18" x14ac:dyDescent="0.25">
      <c r="A3669" s="88">
        <v>3333</v>
      </c>
      <c r="B3669" s="92" t="s">
        <v>3580</v>
      </c>
      <c r="C3669" s="92" t="s">
        <v>66</v>
      </c>
      <c r="D3669" s="93">
        <v>2610707</v>
      </c>
      <c r="E3669" s="107">
        <v>209</v>
      </c>
      <c r="F3669" s="107">
        <v>184</v>
      </c>
      <c r="G3669" s="107">
        <v>191</v>
      </c>
      <c r="H3669" s="107">
        <v>166</v>
      </c>
      <c r="I3669" s="107">
        <v>150</v>
      </c>
      <c r="J3669" s="107">
        <v>134</v>
      </c>
      <c r="K3669" s="107">
        <v>141</v>
      </c>
      <c r="L3669" s="107">
        <v>158</v>
      </c>
      <c r="M3669" s="107">
        <v>178</v>
      </c>
      <c r="N3669" s="107">
        <v>205</v>
      </c>
      <c r="O3669" s="107">
        <v>202</v>
      </c>
      <c r="P3669" s="107">
        <v>210</v>
      </c>
      <c r="Q3669" s="106">
        <f t="shared" si="57"/>
        <v>2128</v>
      </c>
      <c r="R3669" s="87">
        <v>2015</v>
      </c>
    </row>
    <row r="3670" spans="1:18" x14ac:dyDescent="0.25">
      <c r="A3670" s="88">
        <v>3334</v>
      </c>
      <c r="B3670" s="92" t="s">
        <v>3581</v>
      </c>
      <c r="C3670" s="92" t="s">
        <v>79</v>
      </c>
      <c r="D3670" s="93">
        <v>2207801</v>
      </c>
      <c r="E3670" s="107">
        <v>185</v>
      </c>
      <c r="F3670" s="107">
        <v>164</v>
      </c>
      <c r="G3670" s="107">
        <v>170</v>
      </c>
      <c r="H3670" s="107">
        <v>157</v>
      </c>
      <c r="I3670" s="107">
        <v>150</v>
      </c>
      <c r="J3670" s="107">
        <v>136</v>
      </c>
      <c r="K3670" s="107">
        <v>144</v>
      </c>
      <c r="L3670" s="107">
        <v>164</v>
      </c>
      <c r="M3670" s="107">
        <v>173</v>
      </c>
      <c r="N3670" s="107">
        <v>192</v>
      </c>
      <c r="O3670" s="107">
        <v>184</v>
      </c>
      <c r="P3670" s="107">
        <v>182</v>
      </c>
      <c r="Q3670" s="106">
        <f t="shared" si="57"/>
        <v>2001</v>
      </c>
      <c r="R3670" s="87">
        <v>2015</v>
      </c>
    </row>
    <row r="3671" spans="1:18" x14ac:dyDescent="0.25">
      <c r="A3671" s="88">
        <v>3335</v>
      </c>
      <c r="B3671" s="92" t="s">
        <v>3582</v>
      </c>
      <c r="C3671" s="92" t="s">
        <v>91</v>
      </c>
      <c r="D3671" s="93">
        <v>3536570</v>
      </c>
      <c r="E3671" s="107">
        <v>147</v>
      </c>
      <c r="F3671" s="107">
        <v>123</v>
      </c>
      <c r="G3671" s="107">
        <v>124</v>
      </c>
      <c r="H3671" s="107">
        <v>100</v>
      </c>
      <c r="I3671" s="107">
        <v>76</v>
      </c>
      <c r="J3671" s="107">
        <v>61</v>
      </c>
      <c r="K3671" s="107">
        <v>68</v>
      </c>
      <c r="L3671" s="107">
        <v>93</v>
      </c>
      <c r="M3671" s="107">
        <v>107</v>
      </c>
      <c r="N3671" s="107">
        <v>127</v>
      </c>
      <c r="O3671" s="107">
        <v>144</v>
      </c>
      <c r="P3671" s="107">
        <v>147</v>
      </c>
      <c r="Q3671" s="106">
        <f t="shared" si="57"/>
        <v>1317</v>
      </c>
      <c r="R3671" s="87">
        <v>2015</v>
      </c>
    </row>
    <row r="3672" spans="1:18" x14ac:dyDescent="0.25">
      <c r="A3672" s="88">
        <v>3336</v>
      </c>
      <c r="B3672" s="92" t="s">
        <v>3583</v>
      </c>
      <c r="C3672" s="92" t="s">
        <v>48</v>
      </c>
      <c r="D3672" s="93">
        <v>3148400</v>
      </c>
      <c r="E3672" s="107">
        <v>185</v>
      </c>
      <c r="F3672" s="107">
        <v>152</v>
      </c>
      <c r="G3672" s="107">
        <v>150</v>
      </c>
      <c r="H3672" s="107">
        <v>124</v>
      </c>
      <c r="I3672" s="107">
        <v>110</v>
      </c>
      <c r="J3672" s="107">
        <v>89</v>
      </c>
      <c r="K3672" s="107">
        <v>98</v>
      </c>
      <c r="L3672" s="107">
        <v>127</v>
      </c>
      <c r="M3672" s="107">
        <v>137</v>
      </c>
      <c r="N3672" s="107">
        <v>158</v>
      </c>
      <c r="O3672" s="107">
        <v>151</v>
      </c>
      <c r="P3672" s="107">
        <v>153</v>
      </c>
      <c r="Q3672" s="106">
        <f t="shared" si="57"/>
        <v>1634</v>
      </c>
      <c r="R3672" s="87">
        <v>2015</v>
      </c>
    </row>
    <row r="3673" spans="1:18" x14ac:dyDescent="0.25">
      <c r="A3673" s="88">
        <v>3337</v>
      </c>
      <c r="B3673" s="92" t="s">
        <v>3584</v>
      </c>
      <c r="C3673" s="92" t="s">
        <v>56</v>
      </c>
      <c r="D3673" s="93">
        <v>2924009</v>
      </c>
      <c r="E3673" s="107">
        <v>212.8</v>
      </c>
      <c r="F3673" s="107">
        <v>188.1</v>
      </c>
      <c r="G3673" s="107">
        <v>194.2</v>
      </c>
      <c r="H3673" s="107">
        <v>173.4</v>
      </c>
      <c r="I3673" s="107">
        <v>142.5</v>
      </c>
      <c r="J3673" s="107">
        <v>120.7</v>
      </c>
      <c r="K3673" s="107">
        <v>127.5</v>
      </c>
      <c r="L3673" s="107">
        <v>146.4</v>
      </c>
      <c r="M3673" s="107">
        <v>168.4</v>
      </c>
      <c r="N3673" s="107">
        <v>199.4</v>
      </c>
      <c r="O3673" s="107">
        <v>208.5</v>
      </c>
      <c r="P3673" s="107">
        <v>217.6</v>
      </c>
      <c r="Q3673" s="106">
        <f t="shared" si="57"/>
        <v>2099.5</v>
      </c>
      <c r="R3673" s="87">
        <v>2015</v>
      </c>
    </row>
    <row r="3674" spans="1:18" x14ac:dyDescent="0.25">
      <c r="A3674" s="88">
        <v>3338</v>
      </c>
      <c r="B3674" s="92" t="s">
        <v>3585</v>
      </c>
      <c r="C3674" s="92" t="s">
        <v>81</v>
      </c>
      <c r="D3674" s="93">
        <v>4314134</v>
      </c>
      <c r="E3674" s="107">
        <v>167</v>
      </c>
      <c r="F3674" s="107">
        <v>134</v>
      </c>
      <c r="G3674" s="107">
        <v>125</v>
      </c>
      <c r="H3674" s="107">
        <v>85</v>
      </c>
      <c r="I3674" s="107">
        <v>58</v>
      </c>
      <c r="J3674" s="107">
        <v>44</v>
      </c>
      <c r="K3674" s="107">
        <v>52</v>
      </c>
      <c r="L3674" s="107">
        <v>76</v>
      </c>
      <c r="M3674" s="107">
        <v>94</v>
      </c>
      <c r="N3674" s="107">
        <v>126</v>
      </c>
      <c r="O3674" s="107">
        <v>154</v>
      </c>
      <c r="P3674" s="107">
        <v>177</v>
      </c>
      <c r="Q3674" s="106">
        <f t="shared" si="57"/>
        <v>1292</v>
      </c>
      <c r="R3674" s="87">
        <v>2015</v>
      </c>
    </row>
    <row r="3675" spans="1:18" x14ac:dyDescent="0.25">
      <c r="A3675" s="88">
        <v>3339</v>
      </c>
      <c r="B3675" s="92" t="s">
        <v>3586</v>
      </c>
      <c r="C3675" s="92" t="s">
        <v>91</v>
      </c>
      <c r="D3675" s="93">
        <v>3536604</v>
      </c>
      <c r="E3675" s="107">
        <v>139</v>
      </c>
      <c r="F3675" s="107">
        <v>117</v>
      </c>
      <c r="G3675" s="107">
        <v>122</v>
      </c>
      <c r="H3675" s="107">
        <v>99</v>
      </c>
      <c r="I3675" s="107">
        <v>85</v>
      </c>
      <c r="J3675" s="107">
        <v>70</v>
      </c>
      <c r="K3675" s="107">
        <v>83</v>
      </c>
      <c r="L3675" s="107">
        <v>117</v>
      </c>
      <c r="M3675" s="107">
        <v>128</v>
      </c>
      <c r="N3675" s="107">
        <v>139</v>
      </c>
      <c r="O3675" s="107">
        <v>138</v>
      </c>
      <c r="P3675" s="107">
        <v>138</v>
      </c>
      <c r="Q3675" s="106">
        <f t="shared" si="57"/>
        <v>1375</v>
      </c>
      <c r="R3675" s="87">
        <v>2015</v>
      </c>
    </row>
    <row r="3676" spans="1:18" x14ac:dyDescent="0.25">
      <c r="A3676" s="88">
        <v>3340</v>
      </c>
      <c r="B3676" s="92" t="s">
        <v>3587</v>
      </c>
      <c r="C3676" s="92" t="s">
        <v>59</v>
      </c>
      <c r="D3676" s="93">
        <v>4118709</v>
      </c>
      <c r="E3676" s="107">
        <v>171</v>
      </c>
      <c r="F3676" s="107">
        <v>142</v>
      </c>
      <c r="G3676" s="107">
        <v>134</v>
      </c>
      <c r="H3676" s="107">
        <v>100</v>
      </c>
      <c r="I3676" s="107">
        <v>71</v>
      </c>
      <c r="J3676" s="107">
        <v>54</v>
      </c>
      <c r="K3676" s="107">
        <v>62</v>
      </c>
      <c r="L3676" s="107">
        <v>90</v>
      </c>
      <c r="M3676" s="107">
        <v>107</v>
      </c>
      <c r="N3676" s="107">
        <v>138</v>
      </c>
      <c r="O3676" s="107">
        <v>162</v>
      </c>
      <c r="P3676" s="107">
        <v>177</v>
      </c>
      <c r="Q3676" s="106">
        <f t="shared" si="57"/>
        <v>1408</v>
      </c>
      <c r="R3676" s="87">
        <v>2015</v>
      </c>
    </row>
    <row r="3677" spans="1:18" x14ac:dyDescent="0.25">
      <c r="A3677" s="88">
        <v>3341</v>
      </c>
      <c r="B3677" s="92" t="s">
        <v>3588</v>
      </c>
      <c r="C3677" s="92" t="s">
        <v>110</v>
      </c>
      <c r="D3677" s="93">
        <v>2706604</v>
      </c>
      <c r="E3677" s="107">
        <v>209</v>
      </c>
      <c r="F3677" s="107">
        <v>182</v>
      </c>
      <c r="G3677" s="107">
        <v>189</v>
      </c>
      <c r="H3677" s="107">
        <v>169</v>
      </c>
      <c r="I3677" s="107">
        <v>137</v>
      </c>
      <c r="J3677" s="107">
        <v>116</v>
      </c>
      <c r="K3677" s="107">
        <v>128</v>
      </c>
      <c r="L3677" s="107">
        <v>143</v>
      </c>
      <c r="M3677" s="107">
        <v>165</v>
      </c>
      <c r="N3677" s="107">
        <v>198</v>
      </c>
      <c r="O3677" s="107">
        <v>208</v>
      </c>
      <c r="P3677" s="107">
        <v>218</v>
      </c>
      <c r="Q3677" s="106">
        <f t="shared" si="57"/>
        <v>2062</v>
      </c>
      <c r="R3677" s="87">
        <v>2015</v>
      </c>
    </row>
    <row r="3678" spans="1:18" x14ac:dyDescent="0.25">
      <c r="A3678" s="88">
        <v>3342</v>
      </c>
      <c r="B3678" s="92" t="s">
        <v>3589</v>
      </c>
      <c r="C3678" s="92" t="s">
        <v>61</v>
      </c>
      <c r="D3678" s="93">
        <v>4212304</v>
      </c>
      <c r="E3678" s="107">
        <v>188</v>
      </c>
      <c r="F3678" s="107">
        <v>157</v>
      </c>
      <c r="G3678" s="107">
        <v>151</v>
      </c>
      <c r="H3678" s="107">
        <v>116</v>
      </c>
      <c r="I3678" s="107">
        <v>85</v>
      </c>
      <c r="J3678" s="107">
        <v>64</v>
      </c>
      <c r="K3678" s="107">
        <v>72</v>
      </c>
      <c r="L3678" s="107">
        <v>91</v>
      </c>
      <c r="M3678" s="107">
        <v>107</v>
      </c>
      <c r="N3678" s="107">
        <v>141</v>
      </c>
      <c r="O3678" s="107">
        <v>170</v>
      </c>
      <c r="P3678" s="107">
        <v>193</v>
      </c>
      <c r="Q3678" s="106">
        <f t="shared" si="57"/>
        <v>1535</v>
      </c>
      <c r="R3678" s="87">
        <v>2015</v>
      </c>
    </row>
    <row r="3679" spans="1:18" x14ac:dyDescent="0.25">
      <c r="A3679" s="88">
        <v>3343</v>
      </c>
      <c r="B3679" s="92" t="s">
        <v>3590</v>
      </c>
      <c r="C3679" s="92" t="s">
        <v>71</v>
      </c>
      <c r="D3679" s="93">
        <v>2108108</v>
      </c>
      <c r="E3679" s="107">
        <v>119</v>
      </c>
      <c r="F3679" s="107">
        <v>105</v>
      </c>
      <c r="G3679" s="107">
        <v>114</v>
      </c>
      <c r="H3679" s="107">
        <v>108</v>
      </c>
      <c r="I3679" s="107">
        <v>109</v>
      </c>
      <c r="J3679" s="107">
        <v>106</v>
      </c>
      <c r="K3679" s="107">
        <v>115</v>
      </c>
      <c r="L3679" s="107">
        <v>130</v>
      </c>
      <c r="M3679" s="107">
        <v>135</v>
      </c>
      <c r="N3679" s="107">
        <v>141</v>
      </c>
      <c r="O3679" s="107">
        <v>130</v>
      </c>
      <c r="P3679" s="107">
        <v>126</v>
      </c>
      <c r="Q3679" s="106">
        <f t="shared" si="57"/>
        <v>1438</v>
      </c>
      <c r="R3679" s="87">
        <v>2015</v>
      </c>
    </row>
    <row r="3680" spans="1:18" x14ac:dyDescent="0.25">
      <c r="A3680" s="88">
        <v>3344</v>
      </c>
      <c r="B3680" s="92" t="s">
        <v>3591</v>
      </c>
      <c r="C3680" s="92" t="s">
        <v>48</v>
      </c>
      <c r="D3680" s="93">
        <v>3148509</v>
      </c>
      <c r="E3680" s="107">
        <v>160</v>
      </c>
      <c r="F3680" s="107">
        <v>137</v>
      </c>
      <c r="G3680" s="107">
        <v>134</v>
      </c>
      <c r="H3680" s="107">
        <v>106</v>
      </c>
      <c r="I3680" s="107">
        <v>89</v>
      </c>
      <c r="J3680" s="107">
        <v>72</v>
      </c>
      <c r="K3680" s="107">
        <v>77</v>
      </c>
      <c r="L3680" s="107">
        <v>102</v>
      </c>
      <c r="M3680" s="107">
        <v>111</v>
      </c>
      <c r="N3680" s="107">
        <v>137</v>
      </c>
      <c r="O3680" s="107">
        <v>135</v>
      </c>
      <c r="P3680" s="107">
        <v>143</v>
      </c>
      <c r="Q3680" s="106">
        <f t="shared" si="57"/>
        <v>1403</v>
      </c>
      <c r="R3680" s="87">
        <v>2015</v>
      </c>
    </row>
    <row r="3681" spans="1:18" x14ac:dyDescent="0.25">
      <c r="A3681" s="88">
        <v>3345</v>
      </c>
      <c r="B3681" s="92" t="s">
        <v>3592</v>
      </c>
      <c r="C3681" s="92" t="s">
        <v>81</v>
      </c>
      <c r="D3681" s="93">
        <v>4314159</v>
      </c>
      <c r="E3681" s="107">
        <v>161</v>
      </c>
      <c r="F3681" s="107">
        <v>129</v>
      </c>
      <c r="G3681" s="107">
        <v>116</v>
      </c>
      <c r="H3681" s="107">
        <v>76</v>
      </c>
      <c r="I3681" s="107">
        <v>50</v>
      </c>
      <c r="J3681" s="107">
        <v>35</v>
      </c>
      <c r="K3681" s="107">
        <v>41</v>
      </c>
      <c r="L3681" s="107">
        <v>63</v>
      </c>
      <c r="M3681" s="107">
        <v>79</v>
      </c>
      <c r="N3681" s="107">
        <v>113</v>
      </c>
      <c r="O3681" s="107">
        <v>143</v>
      </c>
      <c r="P3681" s="107">
        <v>165</v>
      </c>
      <c r="Q3681" s="106">
        <f t="shared" si="57"/>
        <v>1171</v>
      </c>
      <c r="R3681" s="87">
        <v>2015</v>
      </c>
    </row>
    <row r="3682" spans="1:18" x14ac:dyDescent="0.25">
      <c r="A3682" s="88">
        <v>3346</v>
      </c>
      <c r="B3682" s="92" t="s">
        <v>3593</v>
      </c>
      <c r="C3682" s="92" t="s">
        <v>79</v>
      </c>
      <c r="D3682" s="93">
        <v>2207850</v>
      </c>
      <c r="E3682" s="107">
        <v>166</v>
      </c>
      <c r="F3682" s="107">
        <v>148</v>
      </c>
      <c r="G3682" s="107">
        <v>156</v>
      </c>
      <c r="H3682" s="107">
        <v>145</v>
      </c>
      <c r="I3682" s="107">
        <v>141</v>
      </c>
      <c r="J3682" s="107">
        <v>130</v>
      </c>
      <c r="K3682" s="107">
        <v>138</v>
      </c>
      <c r="L3682" s="107">
        <v>160</v>
      </c>
      <c r="M3682" s="107">
        <v>169</v>
      </c>
      <c r="N3682" s="107">
        <v>183</v>
      </c>
      <c r="O3682" s="107">
        <v>172</v>
      </c>
      <c r="P3682" s="107">
        <v>168</v>
      </c>
      <c r="Q3682" s="106">
        <f t="shared" si="57"/>
        <v>1876</v>
      </c>
      <c r="R3682" s="87">
        <v>2015</v>
      </c>
    </row>
    <row r="3683" spans="1:18" x14ac:dyDescent="0.25">
      <c r="A3683" s="88">
        <v>3347</v>
      </c>
      <c r="B3683" s="92" t="s">
        <v>3594</v>
      </c>
      <c r="C3683" s="92" t="s">
        <v>56</v>
      </c>
      <c r="D3683" s="93">
        <v>2924058</v>
      </c>
      <c r="E3683" s="107">
        <v>218</v>
      </c>
      <c r="F3683" s="107">
        <v>188</v>
      </c>
      <c r="G3683" s="107">
        <v>181</v>
      </c>
      <c r="H3683" s="107">
        <v>157</v>
      </c>
      <c r="I3683" s="107">
        <v>135</v>
      </c>
      <c r="J3683" s="107">
        <v>117</v>
      </c>
      <c r="K3683" s="107">
        <v>120</v>
      </c>
      <c r="L3683" s="107">
        <v>146</v>
      </c>
      <c r="M3683" s="107">
        <v>162</v>
      </c>
      <c r="N3683" s="107">
        <v>191</v>
      </c>
      <c r="O3683" s="107">
        <v>190</v>
      </c>
      <c r="P3683" s="107">
        <v>200</v>
      </c>
      <c r="Q3683" s="106">
        <f t="shared" si="57"/>
        <v>2005</v>
      </c>
      <c r="R3683" s="87">
        <v>2015</v>
      </c>
    </row>
    <row r="3684" spans="1:18" x14ac:dyDescent="0.25">
      <c r="A3684" s="88">
        <v>3348</v>
      </c>
      <c r="B3684" s="92" t="s">
        <v>3595</v>
      </c>
      <c r="C3684" s="92" t="s">
        <v>59</v>
      </c>
      <c r="D3684" s="93">
        <v>4118808</v>
      </c>
      <c r="E3684" s="107">
        <v>192</v>
      </c>
      <c r="F3684" s="107">
        <v>165</v>
      </c>
      <c r="G3684" s="107">
        <v>154</v>
      </c>
      <c r="H3684" s="107">
        <v>122</v>
      </c>
      <c r="I3684" s="107">
        <v>92</v>
      </c>
      <c r="J3684" s="107">
        <v>72</v>
      </c>
      <c r="K3684" s="107">
        <v>82</v>
      </c>
      <c r="L3684" s="107">
        <v>111</v>
      </c>
      <c r="M3684" s="107">
        <v>126</v>
      </c>
      <c r="N3684" s="107">
        <v>158</v>
      </c>
      <c r="O3684" s="107">
        <v>181</v>
      </c>
      <c r="P3684" s="107">
        <v>198</v>
      </c>
      <c r="Q3684" s="106">
        <f t="shared" si="57"/>
        <v>1653</v>
      </c>
      <c r="R3684" s="87">
        <v>2015</v>
      </c>
    </row>
    <row r="3685" spans="1:18" x14ac:dyDescent="0.25">
      <c r="A3685" s="88">
        <v>3349</v>
      </c>
      <c r="B3685" s="92" t="s">
        <v>3596</v>
      </c>
      <c r="C3685" s="92" t="s">
        <v>48</v>
      </c>
      <c r="D3685" s="93">
        <v>3148608</v>
      </c>
      <c r="E3685" s="107">
        <v>179</v>
      </c>
      <c r="F3685" s="107">
        <v>148</v>
      </c>
      <c r="G3685" s="107">
        <v>145</v>
      </c>
      <c r="H3685" s="107">
        <v>119</v>
      </c>
      <c r="I3685" s="107">
        <v>103</v>
      </c>
      <c r="J3685" s="107">
        <v>84</v>
      </c>
      <c r="K3685" s="107">
        <v>92</v>
      </c>
      <c r="L3685" s="107">
        <v>120</v>
      </c>
      <c r="M3685" s="107">
        <v>130</v>
      </c>
      <c r="N3685" s="107">
        <v>152</v>
      </c>
      <c r="O3685" s="107">
        <v>147</v>
      </c>
      <c r="P3685" s="107">
        <v>150</v>
      </c>
      <c r="Q3685" s="106">
        <f t="shared" si="57"/>
        <v>1569</v>
      </c>
      <c r="R3685" s="87">
        <v>2015</v>
      </c>
    </row>
    <row r="3686" spans="1:18" x14ac:dyDescent="0.25">
      <c r="A3686" s="88">
        <v>3350</v>
      </c>
      <c r="B3686" s="92" t="s">
        <v>3597</v>
      </c>
      <c r="C3686" s="92" t="s">
        <v>91</v>
      </c>
      <c r="D3686" s="93">
        <v>3536703</v>
      </c>
      <c r="E3686" s="107">
        <v>136</v>
      </c>
      <c r="F3686" s="107">
        <v>115</v>
      </c>
      <c r="G3686" s="107">
        <v>117</v>
      </c>
      <c r="H3686" s="107">
        <v>93</v>
      </c>
      <c r="I3686" s="107">
        <v>72</v>
      </c>
      <c r="J3686" s="107">
        <v>58</v>
      </c>
      <c r="K3686" s="107">
        <v>64</v>
      </c>
      <c r="L3686" s="107">
        <v>89</v>
      </c>
      <c r="M3686" s="107">
        <v>103</v>
      </c>
      <c r="N3686" s="107">
        <v>121</v>
      </c>
      <c r="O3686" s="107">
        <v>134</v>
      </c>
      <c r="P3686" s="107">
        <v>137</v>
      </c>
      <c r="Q3686" s="106">
        <f t="shared" si="57"/>
        <v>1239</v>
      </c>
      <c r="R3686" s="87">
        <v>2015</v>
      </c>
    </row>
    <row r="3687" spans="1:18" x14ac:dyDescent="0.25">
      <c r="A3687" s="88">
        <v>3351</v>
      </c>
      <c r="B3687" s="92" t="s">
        <v>3598</v>
      </c>
      <c r="C3687" s="92" t="s">
        <v>66</v>
      </c>
      <c r="D3687" s="93">
        <v>2610806</v>
      </c>
      <c r="E3687" s="107">
        <v>182</v>
      </c>
      <c r="F3687" s="107">
        <v>162</v>
      </c>
      <c r="G3687" s="107">
        <v>169</v>
      </c>
      <c r="H3687" s="107">
        <v>145</v>
      </c>
      <c r="I3687" s="107">
        <v>122</v>
      </c>
      <c r="J3687" s="107">
        <v>102</v>
      </c>
      <c r="K3687" s="107">
        <v>111</v>
      </c>
      <c r="L3687" s="107">
        <v>129</v>
      </c>
      <c r="M3687" s="107">
        <v>151</v>
      </c>
      <c r="N3687" s="107">
        <v>176</v>
      </c>
      <c r="O3687" s="107">
        <v>182</v>
      </c>
      <c r="P3687" s="107">
        <v>188</v>
      </c>
      <c r="Q3687" s="106">
        <f t="shared" si="57"/>
        <v>1819</v>
      </c>
      <c r="R3687" s="87">
        <v>2015</v>
      </c>
    </row>
    <row r="3688" spans="1:18" x14ac:dyDescent="0.25">
      <c r="A3688" s="88">
        <v>3352</v>
      </c>
      <c r="B3688" s="92" t="s">
        <v>3599</v>
      </c>
      <c r="C3688" s="92" t="s">
        <v>48</v>
      </c>
      <c r="D3688" s="93">
        <v>3148707</v>
      </c>
      <c r="E3688" s="107">
        <v>169</v>
      </c>
      <c r="F3688" s="107">
        <v>150</v>
      </c>
      <c r="G3688" s="107">
        <v>148</v>
      </c>
      <c r="H3688" s="107">
        <v>119</v>
      </c>
      <c r="I3688" s="107">
        <v>101</v>
      </c>
      <c r="J3688" s="107">
        <v>86</v>
      </c>
      <c r="K3688" s="107">
        <v>90</v>
      </c>
      <c r="L3688" s="107">
        <v>113</v>
      </c>
      <c r="M3688" s="107">
        <v>127</v>
      </c>
      <c r="N3688" s="107">
        <v>147</v>
      </c>
      <c r="O3688" s="107">
        <v>144</v>
      </c>
      <c r="P3688" s="107">
        <v>153</v>
      </c>
      <c r="Q3688" s="106">
        <f t="shared" si="57"/>
        <v>1547</v>
      </c>
      <c r="R3688" s="87">
        <v>2015</v>
      </c>
    </row>
    <row r="3689" spans="1:18" x14ac:dyDescent="0.25">
      <c r="A3689" s="88">
        <v>3353</v>
      </c>
      <c r="B3689" s="92" t="s">
        <v>3600</v>
      </c>
      <c r="C3689" s="92" t="s">
        <v>91</v>
      </c>
      <c r="D3689" s="93">
        <v>3536802</v>
      </c>
      <c r="E3689" s="107">
        <v>151</v>
      </c>
      <c r="F3689" s="107">
        <v>126</v>
      </c>
      <c r="G3689" s="107">
        <v>129</v>
      </c>
      <c r="H3689" s="107">
        <v>104</v>
      </c>
      <c r="I3689" s="107">
        <v>83</v>
      </c>
      <c r="J3689" s="107">
        <v>70</v>
      </c>
      <c r="K3689" s="107">
        <v>78</v>
      </c>
      <c r="L3689" s="107">
        <v>98</v>
      </c>
      <c r="M3689" s="107">
        <v>107</v>
      </c>
      <c r="N3689" s="107">
        <v>126</v>
      </c>
      <c r="O3689" s="107">
        <v>136</v>
      </c>
      <c r="P3689" s="107">
        <v>139</v>
      </c>
      <c r="Q3689" s="106">
        <f t="shared" si="57"/>
        <v>1347</v>
      </c>
      <c r="R3689" s="87">
        <v>2015</v>
      </c>
    </row>
    <row r="3690" spans="1:18" x14ac:dyDescent="0.25">
      <c r="A3690" s="88">
        <v>3354</v>
      </c>
      <c r="B3690" s="92" t="s">
        <v>3601</v>
      </c>
      <c r="C3690" s="92" t="s">
        <v>48</v>
      </c>
      <c r="D3690" s="93">
        <v>3148756</v>
      </c>
      <c r="E3690" s="107">
        <v>175</v>
      </c>
      <c r="F3690" s="107">
        <v>143</v>
      </c>
      <c r="G3690" s="107">
        <v>139</v>
      </c>
      <c r="H3690" s="107">
        <v>110</v>
      </c>
      <c r="I3690" s="107">
        <v>94</v>
      </c>
      <c r="J3690" s="107">
        <v>76</v>
      </c>
      <c r="K3690" s="107">
        <v>82</v>
      </c>
      <c r="L3690" s="107">
        <v>111</v>
      </c>
      <c r="M3690" s="107">
        <v>114</v>
      </c>
      <c r="N3690" s="107">
        <v>132</v>
      </c>
      <c r="O3690" s="107">
        <v>136</v>
      </c>
      <c r="P3690" s="107">
        <v>143</v>
      </c>
      <c r="Q3690" s="106">
        <f t="shared" si="57"/>
        <v>1455</v>
      </c>
      <c r="R3690" s="87">
        <v>2015</v>
      </c>
    </row>
    <row r="3691" spans="1:18" x14ac:dyDescent="0.25">
      <c r="A3691" s="88">
        <v>3355</v>
      </c>
      <c r="B3691" s="92" t="s">
        <v>3602</v>
      </c>
      <c r="C3691" s="92" t="s">
        <v>54</v>
      </c>
      <c r="D3691" s="93">
        <v>2310506</v>
      </c>
      <c r="E3691" s="107">
        <v>197</v>
      </c>
      <c r="F3691" s="107">
        <v>169</v>
      </c>
      <c r="G3691" s="107">
        <v>174</v>
      </c>
      <c r="H3691" s="107">
        <v>162</v>
      </c>
      <c r="I3691" s="107">
        <v>158</v>
      </c>
      <c r="J3691" s="107">
        <v>148</v>
      </c>
      <c r="K3691" s="107">
        <v>165</v>
      </c>
      <c r="L3691" s="107">
        <v>193</v>
      </c>
      <c r="M3691" s="107">
        <v>201</v>
      </c>
      <c r="N3691" s="107">
        <v>217</v>
      </c>
      <c r="O3691" s="107">
        <v>205</v>
      </c>
      <c r="P3691" s="107">
        <v>206</v>
      </c>
      <c r="Q3691" s="106">
        <f t="shared" si="57"/>
        <v>2195</v>
      </c>
      <c r="R3691" s="87">
        <v>2015</v>
      </c>
    </row>
    <row r="3692" spans="1:18" x14ac:dyDescent="0.25">
      <c r="A3692" s="88">
        <v>3356</v>
      </c>
      <c r="B3692" s="92" t="s">
        <v>3602</v>
      </c>
      <c r="C3692" s="92" t="s">
        <v>111</v>
      </c>
      <c r="D3692" s="93">
        <v>2511004</v>
      </c>
      <c r="E3692" s="107">
        <v>203</v>
      </c>
      <c r="F3692" s="107">
        <v>179</v>
      </c>
      <c r="G3692" s="107">
        <v>186</v>
      </c>
      <c r="H3692" s="107">
        <v>165</v>
      </c>
      <c r="I3692" s="107">
        <v>148</v>
      </c>
      <c r="J3692" s="107">
        <v>129</v>
      </c>
      <c r="K3692" s="107">
        <v>140</v>
      </c>
      <c r="L3692" s="107">
        <v>163</v>
      </c>
      <c r="M3692" s="107">
        <v>181</v>
      </c>
      <c r="N3692" s="107">
        <v>204</v>
      </c>
      <c r="O3692" s="107">
        <v>205</v>
      </c>
      <c r="P3692" s="107">
        <v>211</v>
      </c>
      <c r="Q3692" s="106">
        <f t="shared" si="57"/>
        <v>2114</v>
      </c>
      <c r="R3692" s="87">
        <v>2015</v>
      </c>
    </row>
    <row r="3693" spans="1:18" x14ac:dyDescent="0.25">
      <c r="A3693" s="88">
        <v>3357</v>
      </c>
      <c r="B3693" s="92" t="s">
        <v>3603</v>
      </c>
      <c r="C3693" s="92" t="s">
        <v>247</v>
      </c>
      <c r="D3693" s="93">
        <v>1600154</v>
      </c>
      <c r="E3693" s="107">
        <v>118</v>
      </c>
      <c r="F3693" s="107">
        <v>105</v>
      </c>
      <c r="G3693" s="107">
        <v>116</v>
      </c>
      <c r="H3693" s="107">
        <v>111</v>
      </c>
      <c r="I3693" s="107">
        <v>114</v>
      </c>
      <c r="J3693" s="107">
        <v>114</v>
      </c>
      <c r="K3693" s="107">
        <v>126</v>
      </c>
      <c r="L3693" s="107">
        <v>144</v>
      </c>
      <c r="M3693" s="107">
        <v>156</v>
      </c>
      <c r="N3693" s="107">
        <v>150</v>
      </c>
      <c r="O3693" s="107">
        <v>141</v>
      </c>
      <c r="P3693" s="107">
        <v>127</v>
      </c>
      <c r="Q3693" s="106">
        <f t="shared" si="57"/>
        <v>1522</v>
      </c>
      <c r="R3693" s="87">
        <v>2015</v>
      </c>
    </row>
    <row r="3694" spans="1:18" x14ac:dyDescent="0.25">
      <c r="A3694" s="88">
        <v>3358</v>
      </c>
      <c r="B3694" s="92" t="s">
        <v>3604</v>
      </c>
      <c r="C3694" s="92" t="s">
        <v>48</v>
      </c>
      <c r="D3694" s="93">
        <v>3148806</v>
      </c>
      <c r="E3694" s="107">
        <v>180</v>
      </c>
      <c r="F3694" s="107">
        <v>146</v>
      </c>
      <c r="G3694" s="107">
        <v>143</v>
      </c>
      <c r="H3694" s="107">
        <v>114</v>
      </c>
      <c r="I3694" s="107">
        <v>99</v>
      </c>
      <c r="J3694" s="107">
        <v>81</v>
      </c>
      <c r="K3694" s="107">
        <v>88</v>
      </c>
      <c r="L3694" s="107">
        <v>118</v>
      </c>
      <c r="M3694" s="107">
        <v>120</v>
      </c>
      <c r="N3694" s="107">
        <v>139</v>
      </c>
      <c r="O3694" s="107">
        <v>142</v>
      </c>
      <c r="P3694" s="107">
        <v>145</v>
      </c>
      <c r="Q3694" s="106">
        <f t="shared" si="57"/>
        <v>1515</v>
      </c>
      <c r="R3694" s="87">
        <v>2015</v>
      </c>
    </row>
    <row r="3695" spans="1:18" x14ac:dyDescent="0.25">
      <c r="A3695" s="88">
        <v>3359</v>
      </c>
      <c r="B3695" s="92" t="s">
        <v>3605</v>
      </c>
      <c r="C3695" s="92" t="s">
        <v>48</v>
      </c>
      <c r="D3695" s="93">
        <v>3148905</v>
      </c>
      <c r="E3695" s="107">
        <v>187</v>
      </c>
      <c r="F3695" s="107">
        <v>153</v>
      </c>
      <c r="G3695" s="107">
        <v>155</v>
      </c>
      <c r="H3695" s="107">
        <v>129</v>
      </c>
      <c r="I3695" s="107">
        <v>110</v>
      </c>
      <c r="J3695" s="107">
        <v>94</v>
      </c>
      <c r="K3695" s="107">
        <v>106</v>
      </c>
      <c r="L3695" s="107">
        <v>139</v>
      </c>
      <c r="M3695" s="107">
        <v>148</v>
      </c>
      <c r="N3695" s="107">
        <v>162</v>
      </c>
      <c r="O3695" s="107">
        <v>163</v>
      </c>
      <c r="P3695" s="107">
        <v>154</v>
      </c>
      <c r="Q3695" s="106">
        <f t="shared" si="57"/>
        <v>1700</v>
      </c>
      <c r="R3695" s="87">
        <v>2015</v>
      </c>
    </row>
    <row r="3696" spans="1:18" x14ac:dyDescent="0.25">
      <c r="A3696" s="88">
        <v>3360</v>
      </c>
      <c r="B3696" s="92" t="s">
        <v>3606</v>
      </c>
      <c r="C3696" s="92" t="s">
        <v>48</v>
      </c>
      <c r="D3696" s="93">
        <v>3149002</v>
      </c>
      <c r="E3696" s="107">
        <v>204</v>
      </c>
      <c r="F3696" s="107">
        <v>168</v>
      </c>
      <c r="G3696" s="107">
        <v>161</v>
      </c>
      <c r="H3696" s="107">
        <v>128</v>
      </c>
      <c r="I3696" s="107">
        <v>109</v>
      </c>
      <c r="J3696" s="107">
        <v>89</v>
      </c>
      <c r="K3696" s="107">
        <v>98</v>
      </c>
      <c r="L3696" s="107">
        <v>129</v>
      </c>
      <c r="M3696" s="107">
        <v>134</v>
      </c>
      <c r="N3696" s="107">
        <v>156</v>
      </c>
      <c r="O3696" s="107">
        <v>159</v>
      </c>
      <c r="P3696" s="107">
        <v>167</v>
      </c>
      <c r="Q3696" s="106">
        <f t="shared" si="57"/>
        <v>1702</v>
      </c>
      <c r="R3696" s="87">
        <v>2015</v>
      </c>
    </row>
    <row r="3697" spans="1:18" x14ac:dyDescent="0.25">
      <c r="A3697" s="88">
        <v>3361</v>
      </c>
      <c r="B3697" s="92" t="s">
        <v>3607</v>
      </c>
      <c r="C3697" s="92" t="s">
        <v>77</v>
      </c>
      <c r="D3697" s="93">
        <v>2409506</v>
      </c>
      <c r="E3697" s="107">
        <v>210</v>
      </c>
      <c r="F3697" s="107">
        <v>189</v>
      </c>
      <c r="G3697" s="107">
        <v>196</v>
      </c>
      <c r="H3697" s="107">
        <v>173</v>
      </c>
      <c r="I3697" s="107">
        <v>160</v>
      </c>
      <c r="J3697" s="107">
        <v>138</v>
      </c>
      <c r="K3697" s="107">
        <v>147</v>
      </c>
      <c r="L3697" s="107">
        <v>171</v>
      </c>
      <c r="M3697" s="107">
        <v>186</v>
      </c>
      <c r="N3697" s="107">
        <v>211</v>
      </c>
      <c r="O3697" s="107">
        <v>210</v>
      </c>
      <c r="P3697" s="107">
        <v>216</v>
      </c>
      <c r="Q3697" s="106">
        <f t="shared" si="57"/>
        <v>2207</v>
      </c>
      <c r="R3697" s="87">
        <v>2015</v>
      </c>
    </row>
    <row r="3698" spans="1:18" x14ac:dyDescent="0.25">
      <c r="A3698" s="88">
        <v>3362</v>
      </c>
      <c r="B3698" s="92" t="s">
        <v>3608</v>
      </c>
      <c r="C3698" s="92" t="s">
        <v>111</v>
      </c>
      <c r="D3698" s="93">
        <v>2511103</v>
      </c>
      <c r="E3698" s="107">
        <v>204</v>
      </c>
      <c r="F3698" s="107">
        <v>185</v>
      </c>
      <c r="G3698" s="107">
        <v>191</v>
      </c>
      <c r="H3698" s="107">
        <v>168</v>
      </c>
      <c r="I3698" s="107">
        <v>154</v>
      </c>
      <c r="J3698" s="107">
        <v>130</v>
      </c>
      <c r="K3698" s="107">
        <v>142</v>
      </c>
      <c r="L3698" s="107">
        <v>165</v>
      </c>
      <c r="M3698" s="107">
        <v>182</v>
      </c>
      <c r="N3698" s="107">
        <v>204</v>
      </c>
      <c r="O3698" s="107">
        <v>207</v>
      </c>
      <c r="P3698" s="107">
        <v>212</v>
      </c>
      <c r="Q3698" s="106">
        <f t="shared" si="57"/>
        <v>2144</v>
      </c>
      <c r="R3698" s="87">
        <v>2015</v>
      </c>
    </row>
    <row r="3699" spans="1:18" x14ac:dyDescent="0.25">
      <c r="A3699" s="88">
        <v>3363</v>
      </c>
      <c r="B3699" s="92" t="s">
        <v>3609</v>
      </c>
      <c r="C3699" s="92" t="s">
        <v>268</v>
      </c>
      <c r="D3699" s="93">
        <v>2805000</v>
      </c>
      <c r="E3699" s="107">
        <v>211</v>
      </c>
      <c r="F3699" s="107">
        <v>186</v>
      </c>
      <c r="G3699" s="107">
        <v>185</v>
      </c>
      <c r="H3699" s="107">
        <v>160</v>
      </c>
      <c r="I3699" s="107">
        <v>137</v>
      </c>
      <c r="J3699" s="107">
        <v>116</v>
      </c>
      <c r="K3699" s="107">
        <v>120</v>
      </c>
      <c r="L3699" s="107">
        <v>143</v>
      </c>
      <c r="M3699" s="107">
        <v>160</v>
      </c>
      <c r="N3699" s="107">
        <v>189</v>
      </c>
      <c r="O3699" s="107">
        <v>192</v>
      </c>
      <c r="P3699" s="107">
        <v>204</v>
      </c>
      <c r="Q3699" s="106">
        <f t="shared" si="57"/>
        <v>2003</v>
      </c>
      <c r="R3699" s="87">
        <v>2015</v>
      </c>
    </row>
    <row r="3700" spans="1:18" x14ac:dyDescent="0.25">
      <c r="A3700" s="88">
        <v>3364</v>
      </c>
      <c r="B3700" s="92" t="s">
        <v>3610</v>
      </c>
      <c r="C3700" s="92" t="s">
        <v>84</v>
      </c>
      <c r="D3700" s="93">
        <v>5106372</v>
      </c>
      <c r="E3700" s="107">
        <v>140</v>
      </c>
      <c r="F3700" s="107">
        <v>117</v>
      </c>
      <c r="G3700" s="107">
        <v>126</v>
      </c>
      <c r="H3700" s="107">
        <v>118</v>
      </c>
      <c r="I3700" s="107">
        <v>110</v>
      </c>
      <c r="J3700" s="107">
        <v>96</v>
      </c>
      <c r="K3700" s="107">
        <v>112</v>
      </c>
      <c r="L3700" s="107">
        <v>132</v>
      </c>
      <c r="M3700" s="107">
        <v>131</v>
      </c>
      <c r="N3700" s="107">
        <v>147</v>
      </c>
      <c r="O3700" s="107">
        <v>137</v>
      </c>
      <c r="P3700" s="107">
        <v>135</v>
      </c>
      <c r="Q3700" s="106">
        <f t="shared" si="57"/>
        <v>1501</v>
      </c>
      <c r="R3700" s="87">
        <v>2015</v>
      </c>
    </row>
    <row r="3701" spans="1:18" x14ac:dyDescent="0.25">
      <c r="A3701" s="88">
        <v>3365</v>
      </c>
      <c r="B3701" s="92" t="s">
        <v>3610</v>
      </c>
      <c r="C3701" s="92" t="s">
        <v>77</v>
      </c>
      <c r="D3701" s="93">
        <v>2409605</v>
      </c>
      <c r="E3701" s="107">
        <v>204</v>
      </c>
      <c r="F3701" s="107">
        <v>185</v>
      </c>
      <c r="G3701" s="107">
        <v>192</v>
      </c>
      <c r="H3701" s="107">
        <v>169</v>
      </c>
      <c r="I3701" s="107">
        <v>156</v>
      </c>
      <c r="J3701" s="107">
        <v>134</v>
      </c>
      <c r="K3701" s="107">
        <v>144</v>
      </c>
      <c r="L3701" s="107">
        <v>167</v>
      </c>
      <c r="M3701" s="107">
        <v>182</v>
      </c>
      <c r="N3701" s="107">
        <v>206</v>
      </c>
      <c r="O3701" s="107">
        <v>205</v>
      </c>
      <c r="P3701" s="107">
        <v>211</v>
      </c>
      <c r="Q3701" s="106">
        <f t="shared" si="57"/>
        <v>2155</v>
      </c>
      <c r="R3701" s="87">
        <v>2015</v>
      </c>
    </row>
    <row r="3702" spans="1:18" x14ac:dyDescent="0.25">
      <c r="A3702" s="88">
        <v>3366</v>
      </c>
      <c r="B3702" s="92" t="s">
        <v>3611</v>
      </c>
      <c r="C3702" s="92" t="s">
        <v>48</v>
      </c>
      <c r="D3702" s="93">
        <v>3149101</v>
      </c>
      <c r="E3702" s="107">
        <v>148</v>
      </c>
      <c r="F3702" s="107">
        <v>122</v>
      </c>
      <c r="G3702" s="107">
        <v>125</v>
      </c>
      <c r="H3702" s="107">
        <v>97</v>
      </c>
      <c r="I3702" s="107">
        <v>76</v>
      </c>
      <c r="J3702" s="107">
        <v>62</v>
      </c>
      <c r="K3702" s="107">
        <v>69</v>
      </c>
      <c r="L3702" s="107">
        <v>94</v>
      </c>
      <c r="M3702" s="107">
        <v>109</v>
      </c>
      <c r="N3702" s="107">
        <v>128</v>
      </c>
      <c r="O3702" s="107">
        <v>134</v>
      </c>
      <c r="P3702" s="107">
        <v>134</v>
      </c>
      <c r="Q3702" s="106">
        <f t="shared" si="57"/>
        <v>1298</v>
      </c>
      <c r="R3702" s="87">
        <v>2015</v>
      </c>
    </row>
    <row r="3703" spans="1:18" x14ac:dyDescent="0.25">
      <c r="A3703" s="88">
        <v>3367</v>
      </c>
      <c r="B3703" s="92" t="s">
        <v>3612</v>
      </c>
      <c r="C3703" s="92" t="s">
        <v>91</v>
      </c>
      <c r="D3703" s="93">
        <v>3536901</v>
      </c>
      <c r="E3703" s="107">
        <v>143</v>
      </c>
      <c r="F3703" s="107">
        <v>123</v>
      </c>
      <c r="G3703" s="107">
        <v>125</v>
      </c>
      <c r="H3703" s="107">
        <v>101</v>
      </c>
      <c r="I3703" s="107">
        <v>82</v>
      </c>
      <c r="J3703" s="107">
        <v>67</v>
      </c>
      <c r="K3703" s="107">
        <v>76</v>
      </c>
      <c r="L3703" s="107">
        <v>106</v>
      </c>
      <c r="M3703" s="107">
        <v>122</v>
      </c>
      <c r="N3703" s="107">
        <v>138</v>
      </c>
      <c r="O3703" s="107">
        <v>141</v>
      </c>
      <c r="P3703" s="107">
        <v>141</v>
      </c>
      <c r="Q3703" s="106">
        <f t="shared" si="57"/>
        <v>1365</v>
      </c>
      <c r="R3703" s="87">
        <v>2015</v>
      </c>
    </row>
    <row r="3704" spans="1:18" x14ac:dyDescent="0.25">
      <c r="A3704" s="88">
        <v>3368</v>
      </c>
      <c r="B3704" s="92" t="s">
        <v>3613</v>
      </c>
      <c r="C3704" s="92" t="s">
        <v>56</v>
      </c>
      <c r="D3704" s="93">
        <v>2924108</v>
      </c>
      <c r="E3704" s="107">
        <v>234</v>
      </c>
      <c r="F3704" s="107">
        <v>196</v>
      </c>
      <c r="G3704" s="107">
        <v>184</v>
      </c>
      <c r="H3704" s="107">
        <v>161</v>
      </c>
      <c r="I3704" s="107">
        <v>134</v>
      </c>
      <c r="J3704" s="107">
        <v>121</v>
      </c>
      <c r="K3704" s="107">
        <v>125</v>
      </c>
      <c r="L3704" s="107">
        <v>146</v>
      </c>
      <c r="M3704" s="107">
        <v>166</v>
      </c>
      <c r="N3704" s="107">
        <v>193</v>
      </c>
      <c r="O3704" s="107">
        <v>192</v>
      </c>
      <c r="P3704" s="107">
        <v>206</v>
      </c>
      <c r="Q3704" s="106">
        <f t="shared" si="57"/>
        <v>2058</v>
      </c>
      <c r="R3704" s="87">
        <v>2015</v>
      </c>
    </row>
    <row r="3705" spans="1:18" x14ac:dyDescent="0.25">
      <c r="A3705" s="88">
        <v>3369</v>
      </c>
      <c r="B3705" s="92" t="s">
        <v>3614</v>
      </c>
      <c r="C3705" s="92" t="s">
        <v>81</v>
      </c>
      <c r="D3705" s="93">
        <v>4314175</v>
      </c>
      <c r="E3705" s="107">
        <v>163</v>
      </c>
      <c r="F3705" s="107">
        <v>126</v>
      </c>
      <c r="G3705" s="107">
        <v>107</v>
      </c>
      <c r="H3705" s="107">
        <v>65</v>
      </c>
      <c r="I3705" s="107">
        <v>39</v>
      </c>
      <c r="J3705" s="107">
        <v>24</v>
      </c>
      <c r="K3705" s="107">
        <v>28</v>
      </c>
      <c r="L3705" s="107">
        <v>46</v>
      </c>
      <c r="M3705" s="107">
        <v>66</v>
      </c>
      <c r="N3705" s="107">
        <v>99</v>
      </c>
      <c r="O3705" s="107">
        <v>134</v>
      </c>
      <c r="P3705" s="107">
        <v>162</v>
      </c>
      <c r="Q3705" s="106">
        <f t="shared" si="57"/>
        <v>1059</v>
      </c>
      <c r="R3705" s="87">
        <v>2015</v>
      </c>
    </row>
    <row r="3706" spans="1:18" x14ac:dyDescent="0.25">
      <c r="A3706" s="88">
        <v>3370</v>
      </c>
      <c r="B3706" s="92" t="s">
        <v>3615</v>
      </c>
      <c r="C3706" s="92" t="s">
        <v>111</v>
      </c>
      <c r="D3706" s="93">
        <v>2511202</v>
      </c>
      <c r="E3706" s="107">
        <v>219</v>
      </c>
      <c r="F3706" s="107">
        <v>193</v>
      </c>
      <c r="G3706" s="107">
        <v>199</v>
      </c>
      <c r="H3706" s="107">
        <v>173</v>
      </c>
      <c r="I3706" s="107">
        <v>153</v>
      </c>
      <c r="J3706" s="107">
        <v>133</v>
      </c>
      <c r="K3706" s="107">
        <v>143</v>
      </c>
      <c r="L3706" s="107">
        <v>163</v>
      </c>
      <c r="M3706" s="107">
        <v>182</v>
      </c>
      <c r="N3706" s="107">
        <v>212</v>
      </c>
      <c r="O3706" s="107">
        <v>213</v>
      </c>
      <c r="P3706" s="107">
        <v>224</v>
      </c>
      <c r="Q3706" s="106">
        <f t="shared" si="57"/>
        <v>2207</v>
      </c>
      <c r="R3706" s="87">
        <v>2015</v>
      </c>
    </row>
    <row r="3707" spans="1:18" x14ac:dyDescent="0.25">
      <c r="A3707" s="88">
        <v>3371</v>
      </c>
      <c r="B3707" s="92" t="s">
        <v>3616</v>
      </c>
      <c r="C3707" s="92" t="s">
        <v>48</v>
      </c>
      <c r="D3707" s="93">
        <v>3149150</v>
      </c>
      <c r="E3707" s="107">
        <v>214.1</v>
      </c>
      <c r="F3707" s="107">
        <v>192</v>
      </c>
      <c r="G3707" s="107">
        <v>192.2</v>
      </c>
      <c r="H3707" s="107">
        <v>172.2</v>
      </c>
      <c r="I3707" s="107">
        <v>156</v>
      </c>
      <c r="J3707" s="107">
        <v>137.1</v>
      </c>
      <c r="K3707" s="107">
        <v>146.69999999999999</v>
      </c>
      <c r="L3707" s="107">
        <v>179.3</v>
      </c>
      <c r="M3707" s="107">
        <v>192.9</v>
      </c>
      <c r="N3707" s="107">
        <v>210.1</v>
      </c>
      <c r="O3707" s="107">
        <v>191.6</v>
      </c>
      <c r="P3707" s="107">
        <v>195.6</v>
      </c>
      <c r="Q3707" s="106">
        <f t="shared" si="57"/>
        <v>2179.7999999999997</v>
      </c>
      <c r="R3707" s="87">
        <v>2015</v>
      </c>
    </row>
    <row r="3708" spans="1:18" x14ac:dyDescent="0.25">
      <c r="A3708" s="88">
        <v>3372</v>
      </c>
      <c r="B3708" s="92" t="s">
        <v>3617</v>
      </c>
      <c r="C3708" s="92" t="s">
        <v>61</v>
      </c>
      <c r="D3708" s="93">
        <v>4212403</v>
      </c>
      <c r="E3708" s="107">
        <v>201</v>
      </c>
      <c r="F3708" s="107">
        <v>164</v>
      </c>
      <c r="G3708" s="107">
        <v>156</v>
      </c>
      <c r="H3708" s="107">
        <v>115</v>
      </c>
      <c r="I3708" s="107">
        <v>83</v>
      </c>
      <c r="J3708" s="107">
        <v>63</v>
      </c>
      <c r="K3708" s="107">
        <v>71</v>
      </c>
      <c r="L3708" s="107">
        <v>95</v>
      </c>
      <c r="M3708" s="107">
        <v>115</v>
      </c>
      <c r="N3708" s="107">
        <v>153</v>
      </c>
      <c r="O3708" s="107">
        <v>182</v>
      </c>
      <c r="P3708" s="107">
        <v>206</v>
      </c>
      <c r="Q3708" s="106">
        <f t="shared" si="57"/>
        <v>1604</v>
      </c>
      <c r="R3708" s="87">
        <v>2015</v>
      </c>
    </row>
    <row r="3709" spans="1:18" x14ac:dyDescent="0.25">
      <c r="A3709" s="88">
        <v>3373</v>
      </c>
      <c r="B3709" s="92" t="s">
        <v>3618</v>
      </c>
      <c r="C3709" s="92" t="s">
        <v>91</v>
      </c>
      <c r="D3709" s="93">
        <v>3537008</v>
      </c>
      <c r="E3709" s="107">
        <v>143.30000000000001</v>
      </c>
      <c r="F3709" s="107">
        <v>117.9</v>
      </c>
      <c r="G3709" s="107">
        <v>123.7</v>
      </c>
      <c r="H3709" s="107">
        <v>109.1</v>
      </c>
      <c r="I3709" s="107">
        <v>97.5</v>
      </c>
      <c r="J3709" s="107">
        <v>85.3</v>
      </c>
      <c r="K3709" s="107">
        <v>93.9</v>
      </c>
      <c r="L3709" s="107">
        <v>116.8</v>
      </c>
      <c r="M3709" s="107">
        <v>118.5</v>
      </c>
      <c r="N3709" s="107">
        <v>128.1</v>
      </c>
      <c r="O3709" s="107">
        <v>128.4</v>
      </c>
      <c r="P3709" s="107">
        <v>123.1</v>
      </c>
      <c r="Q3709" s="106">
        <f t="shared" si="57"/>
        <v>1385.6</v>
      </c>
      <c r="R3709" s="87">
        <v>2015</v>
      </c>
    </row>
    <row r="3710" spans="1:18" x14ac:dyDescent="0.25">
      <c r="A3710" s="88">
        <v>3374</v>
      </c>
      <c r="B3710" s="92" t="s">
        <v>3619</v>
      </c>
      <c r="C3710" s="92" t="s">
        <v>91</v>
      </c>
      <c r="D3710" s="93">
        <v>3537107</v>
      </c>
      <c r="E3710" s="107">
        <v>144</v>
      </c>
      <c r="F3710" s="107">
        <v>121</v>
      </c>
      <c r="G3710" s="107">
        <v>124</v>
      </c>
      <c r="H3710" s="107">
        <v>100</v>
      </c>
      <c r="I3710" s="107">
        <v>78</v>
      </c>
      <c r="J3710" s="107">
        <v>67</v>
      </c>
      <c r="K3710" s="107">
        <v>75</v>
      </c>
      <c r="L3710" s="107">
        <v>95</v>
      </c>
      <c r="M3710" s="107">
        <v>103</v>
      </c>
      <c r="N3710" s="107">
        <v>122</v>
      </c>
      <c r="O3710" s="107">
        <v>134</v>
      </c>
      <c r="P3710" s="107">
        <v>135</v>
      </c>
      <c r="Q3710" s="106">
        <f t="shared" si="57"/>
        <v>1298</v>
      </c>
      <c r="R3710" s="87">
        <v>2015</v>
      </c>
    </row>
    <row r="3711" spans="1:18" x14ac:dyDescent="0.25">
      <c r="A3711" s="88">
        <v>3375</v>
      </c>
      <c r="B3711" s="92" t="s">
        <v>3620</v>
      </c>
      <c r="C3711" s="92" t="s">
        <v>71</v>
      </c>
      <c r="D3711" s="93">
        <v>2108207</v>
      </c>
      <c r="E3711" s="107">
        <v>125</v>
      </c>
      <c r="F3711" s="107">
        <v>110</v>
      </c>
      <c r="G3711" s="107">
        <v>119</v>
      </c>
      <c r="H3711" s="107">
        <v>113</v>
      </c>
      <c r="I3711" s="107">
        <v>115</v>
      </c>
      <c r="J3711" s="107">
        <v>111</v>
      </c>
      <c r="K3711" s="107">
        <v>121</v>
      </c>
      <c r="L3711" s="107">
        <v>138</v>
      </c>
      <c r="M3711" s="107">
        <v>144</v>
      </c>
      <c r="N3711" s="107">
        <v>149</v>
      </c>
      <c r="O3711" s="107">
        <v>138</v>
      </c>
      <c r="P3711" s="107">
        <v>132</v>
      </c>
      <c r="Q3711" s="106">
        <f t="shared" si="57"/>
        <v>1515</v>
      </c>
      <c r="R3711" s="87">
        <v>2015</v>
      </c>
    </row>
    <row r="3712" spans="1:18" x14ac:dyDescent="0.25">
      <c r="A3712" s="88">
        <v>3376</v>
      </c>
      <c r="B3712" s="92" t="s">
        <v>3621</v>
      </c>
      <c r="C3712" s="92" t="s">
        <v>268</v>
      </c>
      <c r="D3712" s="93">
        <v>2805109</v>
      </c>
      <c r="E3712" s="107">
        <v>222</v>
      </c>
      <c r="F3712" s="107">
        <v>194</v>
      </c>
      <c r="G3712" s="107">
        <v>189</v>
      </c>
      <c r="H3712" s="107">
        <v>162</v>
      </c>
      <c r="I3712" s="107">
        <v>141</v>
      </c>
      <c r="J3712" s="107">
        <v>121</v>
      </c>
      <c r="K3712" s="107">
        <v>124</v>
      </c>
      <c r="L3712" s="107">
        <v>149</v>
      </c>
      <c r="M3712" s="107">
        <v>165</v>
      </c>
      <c r="N3712" s="107">
        <v>193</v>
      </c>
      <c r="O3712" s="107">
        <v>196</v>
      </c>
      <c r="P3712" s="107">
        <v>209</v>
      </c>
      <c r="Q3712" s="106">
        <f t="shared" si="57"/>
        <v>2065</v>
      </c>
      <c r="R3712" s="87">
        <v>2015</v>
      </c>
    </row>
    <row r="3713" spans="1:18" x14ac:dyDescent="0.25">
      <c r="A3713" s="88">
        <v>3377</v>
      </c>
      <c r="B3713" s="92" t="s">
        <v>3622</v>
      </c>
      <c r="C3713" s="92" t="s">
        <v>91</v>
      </c>
      <c r="D3713" s="93">
        <v>3537156</v>
      </c>
      <c r="E3713" s="107">
        <v>194.2</v>
      </c>
      <c r="F3713" s="107">
        <v>165.4</v>
      </c>
      <c r="G3713" s="107">
        <v>161.19999999999999</v>
      </c>
      <c r="H3713" s="107">
        <v>132.6</v>
      </c>
      <c r="I3713" s="107">
        <v>102.9</v>
      </c>
      <c r="J3713" s="107">
        <v>83.2</v>
      </c>
      <c r="K3713" s="107">
        <v>94.4</v>
      </c>
      <c r="L3713" s="107">
        <v>125.7</v>
      </c>
      <c r="M3713" s="107">
        <v>137.1</v>
      </c>
      <c r="N3713" s="107">
        <v>165.2</v>
      </c>
      <c r="O3713" s="107">
        <v>186.3</v>
      </c>
      <c r="P3713" s="107">
        <v>196.2</v>
      </c>
      <c r="Q3713" s="106">
        <f t="shared" si="57"/>
        <v>1744.3999999999999</v>
      </c>
      <c r="R3713" s="87">
        <v>2015</v>
      </c>
    </row>
    <row r="3714" spans="1:18" x14ac:dyDescent="0.25">
      <c r="A3714" s="88">
        <v>3378</v>
      </c>
      <c r="B3714" s="92" t="s">
        <v>3623</v>
      </c>
      <c r="C3714" s="92" t="s">
        <v>48</v>
      </c>
      <c r="D3714" s="93">
        <v>3149200</v>
      </c>
      <c r="E3714" s="107">
        <v>151</v>
      </c>
      <c r="F3714" s="107">
        <v>125</v>
      </c>
      <c r="G3714" s="107">
        <v>130</v>
      </c>
      <c r="H3714" s="107">
        <v>117</v>
      </c>
      <c r="I3714" s="107">
        <v>103</v>
      </c>
      <c r="J3714" s="107">
        <v>90</v>
      </c>
      <c r="K3714" s="107">
        <v>101</v>
      </c>
      <c r="L3714" s="107">
        <v>128</v>
      </c>
      <c r="M3714" s="107">
        <v>131</v>
      </c>
      <c r="N3714" s="107">
        <v>140</v>
      </c>
      <c r="O3714" s="107">
        <v>137</v>
      </c>
      <c r="P3714" s="107">
        <v>130</v>
      </c>
      <c r="Q3714" s="106">
        <f t="shared" ref="Q3714:Q3777" si="58">SUM(E3714:P3714)</f>
        <v>1483</v>
      </c>
      <c r="R3714" s="87">
        <v>2015</v>
      </c>
    </row>
    <row r="3715" spans="1:18" x14ac:dyDescent="0.25">
      <c r="A3715" s="88">
        <v>3379</v>
      </c>
      <c r="B3715" s="92" t="s">
        <v>3624</v>
      </c>
      <c r="C3715" s="92" t="s">
        <v>68</v>
      </c>
      <c r="D3715" s="93">
        <v>1716505</v>
      </c>
      <c r="E3715" s="107">
        <v>121.6</v>
      </c>
      <c r="F3715" s="107">
        <v>106</v>
      </c>
      <c r="G3715" s="107">
        <v>117.7</v>
      </c>
      <c r="H3715" s="107">
        <v>113</v>
      </c>
      <c r="I3715" s="107">
        <v>115.6</v>
      </c>
      <c r="J3715" s="107">
        <v>109.9</v>
      </c>
      <c r="K3715" s="107">
        <v>118.7</v>
      </c>
      <c r="L3715" s="107">
        <v>135</v>
      </c>
      <c r="M3715" s="107">
        <v>132.9</v>
      </c>
      <c r="N3715" s="107">
        <v>128.6</v>
      </c>
      <c r="O3715" s="107">
        <v>121.9</v>
      </c>
      <c r="P3715" s="107">
        <v>120.1</v>
      </c>
      <c r="Q3715" s="106">
        <f t="shared" si="58"/>
        <v>1441</v>
      </c>
      <c r="R3715" s="87">
        <v>2015</v>
      </c>
    </row>
    <row r="3716" spans="1:18" x14ac:dyDescent="0.25">
      <c r="A3716" s="88">
        <v>3380</v>
      </c>
      <c r="B3716" s="92" t="s">
        <v>3625</v>
      </c>
      <c r="C3716" s="92" t="s">
        <v>56</v>
      </c>
      <c r="D3716" s="93">
        <v>2924207</v>
      </c>
      <c r="E3716" s="107">
        <v>205</v>
      </c>
      <c r="F3716" s="107">
        <v>182</v>
      </c>
      <c r="G3716" s="107">
        <v>184</v>
      </c>
      <c r="H3716" s="107">
        <v>161</v>
      </c>
      <c r="I3716" s="107">
        <v>135</v>
      </c>
      <c r="J3716" s="107">
        <v>115</v>
      </c>
      <c r="K3716" s="107">
        <v>119</v>
      </c>
      <c r="L3716" s="107">
        <v>140</v>
      </c>
      <c r="M3716" s="107">
        <v>159</v>
      </c>
      <c r="N3716" s="107">
        <v>188</v>
      </c>
      <c r="O3716" s="107">
        <v>195</v>
      </c>
      <c r="P3716" s="107">
        <v>205</v>
      </c>
      <c r="Q3716" s="106">
        <f t="shared" si="58"/>
        <v>1988</v>
      </c>
      <c r="R3716" s="87">
        <v>2015</v>
      </c>
    </row>
    <row r="3717" spans="1:18" x14ac:dyDescent="0.25">
      <c r="A3717" s="88">
        <v>3381</v>
      </c>
      <c r="B3717" s="92" t="s">
        <v>3626</v>
      </c>
      <c r="C3717" s="92" t="s">
        <v>77</v>
      </c>
      <c r="D3717" s="93">
        <v>2409704</v>
      </c>
      <c r="E3717" s="107">
        <v>203</v>
      </c>
      <c r="F3717" s="107">
        <v>184</v>
      </c>
      <c r="G3717" s="107">
        <v>191</v>
      </c>
      <c r="H3717" s="107">
        <v>168</v>
      </c>
      <c r="I3717" s="107">
        <v>157</v>
      </c>
      <c r="J3717" s="107">
        <v>134</v>
      </c>
      <c r="K3717" s="107">
        <v>144</v>
      </c>
      <c r="L3717" s="107">
        <v>167</v>
      </c>
      <c r="M3717" s="107">
        <v>182</v>
      </c>
      <c r="N3717" s="107">
        <v>205</v>
      </c>
      <c r="O3717" s="107">
        <v>205</v>
      </c>
      <c r="P3717" s="107">
        <v>210</v>
      </c>
      <c r="Q3717" s="106">
        <f t="shared" si="58"/>
        <v>2150</v>
      </c>
      <c r="R3717" s="87">
        <v>2015</v>
      </c>
    </row>
    <row r="3718" spans="1:18" x14ac:dyDescent="0.25">
      <c r="A3718" s="88">
        <v>3382</v>
      </c>
      <c r="B3718" s="92" t="s">
        <v>3627</v>
      </c>
      <c r="C3718" s="92" t="s">
        <v>99</v>
      </c>
      <c r="D3718" s="93">
        <v>3204054</v>
      </c>
      <c r="E3718" s="107">
        <v>157</v>
      </c>
      <c r="F3718" s="107">
        <v>137</v>
      </c>
      <c r="G3718" s="107">
        <v>136</v>
      </c>
      <c r="H3718" s="107">
        <v>110</v>
      </c>
      <c r="I3718" s="107">
        <v>89</v>
      </c>
      <c r="J3718" s="107">
        <v>73</v>
      </c>
      <c r="K3718" s="107">
        <v>86</v>
      </c>
      <c r="L3718" s="107">
        <v>93</v>
      </c>
      <c r="M3718" s="107">
        <v>103</v>
      </c>
      <c r="N3718" s="107">
        <v>122</v>
      </c>
      <c r="O3718" s="107">
        <v>131</v>
      </c>
      <c r="P3718" s="107">
        <v>146</v>
      </c>
      <c r="Q3718" s="106">
        <f t="shared" si="58"/>
        <v>1383</v>
      </c>
      <c r="R3718" s="87">
        <v>2015</v>
      </c>
    </row>
    <row r="3719" spans="1:18" x14ac:dyDescent="0.25">
      <c r="A3719" s="88">
        <v>3383</v>
      </c>
      <c r="B3719" s="92" t="s">
        <v>3628</v>
      </c>
      <c r="C3719" s="92" t="s">
        <v>91</v>
      </c>
      <c r="D3719" s="93">
        <v>3537206</v>
      </c>
      <c r="E3719" s="107">
        <v>137</v>
      </c>
      <c r="F3719" s="107">
        <v>116</v>
      </c>
      <c r="G3719" s="107">
        <v>113</v>
      </c>
      <c r="H3719" s="107">
        <v>87</v>
      </c>
      <c r="I3719" s="107">
        <v>64</v>
      </c>
      <c r="J3719" s="107">
        <v>50</v>
      </c>
      <c r="K3719" s="107">
        <v>55</v>
      </c>
      <c r="L3719" s="107">
        <v>69</v>
      </c>
      <c r="M3719" s="107">
        <v>78</v>
      </c>
      <c r="N3719" s="107">
        <v>99</v>
      </c>
      <c r="O3719" s="107">
        <v>120</v>
      </c>
      <c r="P3719" s="107">
        <v>134</v>
      </c>
      <c r="Q3719" s="106">
        <f t="shared" si="58"/>
        <v>1122</v>
      </c>
      <c r="R3719" s="87">
        <v>2015</v>
      </c>
    </row>
    <row r="3720" spans="1:18" x14ac:dyDescent="0.25">
      <c r="A3720" s="88">
        <v>3384</v>
      </c>
      <c r="B3720" s="92" t="s">
        <v>3629</v>
      </c>
      <c r="C3720" s="92" t="s">
        <v>71</v>
      </c>
      <c r="D3720" s="93">
        <v>2108256</v>
      </c>
      <c r="E3720" s="107">
        <v>128</v>
      </c>
      <c r="F3720" s="107">
        <v>108</v>
      </c>
      <c r="G3720" s="107">
        <v>115</v>
      </c>
      <c r="H3720" s="107">
        <v>111</v>
      </c>
      <c r="I3720" s="107">
        <v>114</v>
      </c>
      <c r="J3720" s="107">
        <v>114</v>
      </c>
      <c r="K3720" s="107">
        <v>125</v>
      </c>
      <c r="L3720" s="107">
        <v>143</v>
      </c>
      <c r="M3720" s="107">
        <v>145</v>
      </c>
      <c r="N3720" s="107">
        <v>155</v>
      </c>
      <c r="O3720" s="107">
        <v>145</v>
      </c>
      <c r="P3720" s="107">
        <v>141</v>
      </c>
      <c r="Q3720" s="106">
        <f t="shared" si="58"/>
        <v>1544</v>
      </c>
      <c r="R3720" s="87">
        <v>2015</v>
      </c>
    </row>
    <row r="3721" spans="1:18" x14ac:dyDescent="0.25">
      <c r="A3721" s="88">
        <v>3385</v>
      </c>
      <c r="B3721" s="92" t="s">
        <v>3630</v>
      </c>
      <c r="C3721" s="92" t="s">
        <v>113</v>
      </c>
      <c r="D3721" s="93">
        <v>5006408</v>
      </c>
      <c r="E3721" s="107">
        <v>140</v>
      </c>
      <c r="F3721" s="107">
        <v>116</v>
      </c>
      <c r="G3721" s="107">
        <v>126</v>
      </c>
      <c r="H3721" s="107">
        <v>112</v>
      </c>
      <c r="I3721" s="107">
        <v>103</v>
      </c>
      <c r="J3721" s="107">
        <v>88</v>
      </c>
      <c r="K3721" s="107">
        <v>102</v>
      </c>
      <c r="L3721" s="107">
        <v>121</v>
      </c>
      <c r="M3721" s="107">
        <v>124</v>
      </c>
      <c r="N3721" s="107">
        <v>143</v>
      </c>
      <c r="O3721" s="107">
        <v>138</v>
      </c>
      <c r="P3721" s="107">
        <v>137</v>
      </c>
      <c r="Q3721" s="106">
        <f t="shared" si="58"/>
        <v>1450</v>
      </c>
      <c r="R3721" s="87">
        <v>2015</v>
      </c>
    </row>
    <row r="3722" spans="1:18" x14ac:dyDescent="0.25">
      <c r="A3722" s="88">
        <v>3386</v>
      </c>
      <c r="B3722" s="92" t="s">
        <v>3631</v>
      </c>
      <c r="C3722" s="92" t="s">
        <v>79</v>
      </c>
      <c r="D3722" s="93">
        <v>2207900</v>
      </c>
      <c r="E3722" s="107">
        <v>188</v>
      </c>
      <c r="F3722" s="107">
        <v>163</v>
      </c>
      <c r="G3722" s="107">
        <v>169</v>
      </c>
      <c r="H3722" s="107">
        <v>161</v>
      </c>
      <c r="I3722" s="107">
        <v>164</v>
      </c>
      <c r="J3722" s="107">
        <v>158</v>
      </c>
      <c r="K3722" s="107">
        <v>175</v>
      </c>
      <c r="L3722" s="107">
        <v>201</v>
      </c>
      <c r="M3722" s="107">
        <v>206</v>
      </c>
      <c r="N3722" s="107">
        <v>217</v>
      </c>
      <c r="O3722" s="107">
        <v>202</v>
      </c>
      <c r="P3722" s="107">
        <v>196</v>
      </c>
      <c r="Q3722" s="106">
        <f t="shared" si="58"/>
        <v>2200</v>
      </c>
      <c r="R3722" s="87">
        <v>2015</v>
      </c>
    </row>
    <row r="3723" spans="1:18" x14ac:dyDescent="0.25">
      <c r="A3723" s="88">
        <v>3387</v>
      </c>
      <c r="B3723" s="92" t="s">
        <v>3632</v>
      </c>
      <c r="C3723" s="92" t="s">
        <v>79</v>
      </c>
      <c r="D3723" s="93">
        <v>2207934</v>
      </c>
      <c r="E3723" s="107">
        <v>154</v>
      </c>
      <c r="F3723" s="107">
        <v>137</v>
      </c>
      <c r="G3723" s="107">
        <v>144</v>
      </c>
      <c r="H3723" s="107">
        <v>134</v>
      </c>
      <c r="I3723" s="107">
        <v>131</v>
      </c>
      <c r="J3723" s="107">
        <v>120</v>
      </c>
      <c r="K3723" s="107">
        <v>128</v>
      </c>
      <c r="L3723" s="107">
        <v>145</v>
      </c>
      <c r="M3723" s="107">
        <v>153</v>
      </c>
      <c r="N3723" s="107">
        <v>167</v>
      </c>
      <c r="O3723" s="107">
        <v>156</v>
      </c>
      <c r="P3723" s="107">
        <v>151</v>
      </c>
      <c r="Q3723" s="106">
        <f t="shared" si="58"/>
        <v>1720</v>
      </c>
      <c r="R3723" s="87">
        <v>2015</v>
      </c>
    </row>
    <row r="3724" spans="1:18" x14ac:dyDescent="0.25">
      <c r="A3724" s="88">
        <v>3388</v>
      </c>
      <c r="B3724" s="92" t="s">
        <v>3633</v>
      </c>
      <c r="C3724" s="92" t="s">
        <v>48</v>
      </c>
      <c r="D3724" s="93">
        <v>3149309</v>
      </c>
      <c r="E3724" s="107">
        <v>182</v>
      </c>
      <c r="F3724" s="107">
        <v>151</v>
      </c>
      <c r="G3724" s="107">
        <v>152</v>
      </c>
      <c r="H3724" s="107">
        <v>127</v>
      </c>
      <c r="I3724" s="107">
        <v>111</v>
      </c>
      <c r="J3724" s="107">
        <v>93</v>
      </c>
      <c r="K3724" s="107">
        <v>102</v>
      </c>
      <c r="L3724" s="107">
        <v>133</v>
      </c>
      <c r="M3724" s="107">
        <v>139</v>
      </c>
      <c r="N3724" s="107">
        <v>156</v>
      </c>
      <c r="O3724" s="107">
        <v>153</v>
      </c>
      <c r="P3724" s="107">
        <v>148</v>
      </c>
      <c r="Q3724" s="106">
        <f t="shared" si="58"/>
        <v>1647</v>
      </c>
      <c r="R3724" s="87">
        <v>2015</v>
      </c>
    </row>
    <row r="3725" spans="1:18" x14ac:dyDescent="0.25">
      <c r="A3725" s="88">
        <v>3389</v>
      </c>
      <c r="B3725" s="92" t="s">
        <v>3634</v>
      </c>
      <c r="C3725" s="92" t="s">
        <v>81</v>
      </c>
      <c r="D3725" s="93">
        <v>4314209</v>
      </c>
      <c r="E3725" s="107">
        <v>165</v>
      </c>
      <c r="F3725" s="107">
        <v>129</v>
      </c>
      <c r="G3725" s="107">
        <v>110</v>
      </c>
      <c r="H3725" s="107">
        <v>68</v>
      </c>
      <c r="I3725" s="107">
        <v>41</v>
      </c>
      <c r="J3725" s="107">
        <v>27</v>
      </c>
      <c r="K3725" s="107">
        <v>30</v>
      </c>
      <c r="L3725" s="107">
        <v>49</v>
      </c>
      <c r="M3725" s="107">
        <v>69</v>
      </c>
      <c r="N3725" s="107">
        <v>104</v>
      </c>
      <c r="O3725" s="107">
        <v>137</v>
      </c>
      <c r="P3725" s="107">
        <v>165</v>
      </c>
      <c r="Q3725" s="106">
        <f t="shared" si="58"/>
        <v>1094</v>
      </c>
      <c r="R3725" s="87">
        <v>2015</v>
      </c>
    </row>
    <row r="3726" spans="1:18" x14ac:dyDescent="0.25">
      <c r="A3726" s="88">
        <v>3390</v>
      </c>
      <c r="B3726" s="92" t="s">
        <v>3635</v>
      </c>
      <c r="C3726" s="92" t="s">
        <v>111</v>
      </c>
      <c r="D3726" s="93">
        <v>2512721</v>
      </c>
      <c r="E3726" s="107">
        <v>213</v>
      </c>
      <c r="F3726" s="107">
        <v>192</v>
      </c>
      <c r="G3726" s="107">
        <v>197</v>
      </c>
      <c r="H3726" s="107">
        <v>172</v>
      </c>
      <c r="I3726" s="107">
        <v>156</v>
      </c>
      <c r="J3726" s="107">
        <v>132</v>
      </c>
      <c r="K3726" s="107">
        <v>142</v>
      </c>
      <c r="L3726" s="107">
        <v>165</v>
      </c>
      <c r="M3726" s="107">
        <v>185</v>
      </c>
      <c r="N3726" s="107">
        <v>214</v>
      </c>
      <c r="O3726" s="107">
        <v>215</v>
      </c>
      <c r="P3726" s="107">
        <v>222</v>
      </c>
      <c r="Q3726" s="106">
        <f t="shared" si="58"/>
        <v>2205</v>
      </c>
      <c r="R3726" s="87">
        <v>2015</v>
      </c>
    </row>
    <row r="3727" spans="1:18" x14ac:dyDescent="0.25">
      <c r="A3727" s="88">
        <v>3391</v>
      </c>
      <c r="B3727" s="92" t="s">
        <v>3636</v>
      </c>
      <c r="C3727" s="92" t="s">
        <v>48</v>
      </c>
      <c r="D3727" s="93">
        <v>3149408</v>
      </c>
      <c r="E3727" s="107">
        <v>189</v>
      </c>
      <c r="F3727" s="107">
        <v>153</v>
      </c>
      <c r="G3727" s="107">
        <v>152</v>
      </c>
      <c r="H3727" s="107">
        <v>122</v>
      </c>
      <c r="I3727" s="107">
        <v>103</v>
      </c>
      <c r="J3727" s="107">
        <v>89</v>
      </c>
      <c r="K3727" s="107">
        <v>96</v>
      </c>
      <c r="L3727" s="107">
        <v>126</v>
      </c>
      <c r="M3727" s="107">
        <v>130</v>
      </c>
      <c r="N3727" s="107">
        <v>146</v>
      </c>
      <c r="O3727" s="107">
        <v>153</v>
      </c>
      <c r="P3727" s="107">
        <v>153</v>
      </c>
      <c r="Q3727" s="106">
        <f t="shared" si="58"/>
        <v>1612</v>
      </c>
      <c r="R3727" s="87">
        <v>2015</v>
      </c>
    </row>
    <row r="3728" spans="1:18" x14ac:dyDescent="0.25">
      <c r="A3728" s="88">
        <v>3392</v>
      </c>
      <c r="B3728" s="92" t="s">
        <v>3637</v>
      </c>
      <c r="C3728" s="92" t="s">
        <v>77</v>
      </c>
      <c r="D3728" s="93">
        <v>2409803</v>
      </c>
      <c r="E3728" s="107">
        <v>218.1</v>
      </c>
      <c r="F3728" s="107">
        <v>196.3</v>
      </c>
      <c r="G3728" s="107">
        <v>201.1</v>
      </c>
      <c r="H3728" s="107">
        <v>176.4</v>
      </c>
      <c r="I3728" s="107">
        <v>160.80000000000001</v>
      </c>
      <c r="J3728" s="107">
        <v>136</v>
      </c>
      <c r="K3728" s="107">
        <v>146.5</v>
      </c>
      <c r="L3728" s="107">
        <v>170.9</v>
      </c>
      <c r="M3728" s="107">
        <v>189.7</v>
      </c>
      <c r="N3728" s="107">
        <v>218.1</v>
      </c>
      <c r="O3728" s="107">
        <v>219.2</v>
      </c>
      <c r="P3728" s="107">
        <v>227.3</v>
      </c>
      <c r="Q3728" s="106">
        <f t="shared" si="58"/>
        <v>2260.4</v>
      </c>
      <c r="R3728" s="87">
        <v>2015</v>
      </c>
    </row>
    <row r="3729" spans="1:18" x14ac:dyDescent="0.25">
      <c r="A3729" s="88">
        <v>3393</v>
      </c>
      <c r="B3729" s="92" t="s">
        <v>3638</v>
      </c>
      <c r="C3729" s="92" t="s">
        <v>68</v>
      </c>
      <c r="D3729" s="93">
        <v>1716604</v>
      </c>
      <c r="E3729" s="107">
        <v>125</v>
      </c>
      <c r="F3729" s="107">
        <v>109.5</v>
      </c>
      <c r="G3729" s="107">
        <v>118.5</v>
      </c>
      <c r="H3729" s="107">
        <v>107</v>
      </c>
      <c r="I3729" s="107">
        <v>107.5</v>
      </c>
      <c r="J3729" s="107">
        <v>97</v>
      </c>
      <c r="K3729" s="107">
        <v>103.5</v>
      </c>
      <c r="L3729" s="107">
        <v>124.5</v>
      </c>
      <c r="M3729" s="107">
        <v>134</v>
      </c>
      <c r="N3729" s="107">
        <v>140</v>
      </c>
      <c r="O3729" s="107">
        <v>121</v>
      </c>
      <c r="P3729" s="107">
        <v>124</v>
      </c>
      <c r="Q3729" s="106">
        <f t="shared" si="58"/>
        <v>1411.5</v>
      </c>
      <c r="R3729" s="87">
        <v>2015</v>
      </c>
    </row>
    <row r="3730" spans="1:18" x14ac:dyDescent="0.25">
      <c r="A3730" s="88">
        <v>3394</v>
      </c>
      <c r="B3730" s="92" t="s">
        <v>3639</v>
      </c>
      <c r="C3730" s="92" t="s">
        <v>52</v>
      </c>
      <c r="D3730" s="93">
        <v>1505601</v>
      </c>
      <c r="E3730" s="107">
        <v>146</v>
      </c>
      <c r="F3730" s="107">
        <v>114</v>
      </c>
      <c r="G3730" s="107">
        <v>118</v>
      </c>
      <c r="H3730" s="107">
        <v>124</v>
      </c>
      <c r="I3730" s="107">
        <v>135</v>
      </c>
      <c r="J3730" s="107">
        <v>141</v>
      </c>
      <c r="K3730" s="107">
        <v>156</v>
      </c>
      <c r="L3730" s="107">
        <v>178</v>
      </c>
      <c r="M3730" s="107">
        <v>174</v>
      </c>
      <c r="N3730" s="107">
        <v>193</v>
      </c>
      <c r="O3730" s="107">
        <v>185</v>
      </c>
      <c r="P3730" s="107">
        <v>174</v>
      </c>
      <c r="Q3730" s="106">
        <f t="shared" si="58"/>
        <v>1838</v>
      </c>
      <c r="R3730" s="87">
        <v>2015</v>
      </c>
    </row>
    <row r="3731" spans="1:18" x14ac:dyDescent="0.25">
      <c r="A3731" s="88">
        <v>3395</v>
      </c>
      <c r="B3731" s="92" t="s">
        <v>3640</v>
      </c>
      <c r="C3731" s="92" t="s">
        <v>84</v>
      </c>
      <c r="D3731" s="93">
        <v>5106422</v>
      </c>
      <c r="E3731" s="107">
        <v>117.2</v>
      </c>
      <c r="F3731" s="107">
        <v>103</v>
      </c>
      <c r="G3731" s="107">
        <v>109.4</v>
      </c>
      <c r="H3731" s="107">
        <v>101.4</v>
      </c>
      <c r="I3731" s="107">
        <v>108.2</v>
      </c>
      <c r="J3731" s="107">
        <v>100.6</v>
      </c>
      <c r="K3731" s="107">
        <v>109.2</v>
      </c>
      <c r="L3731" s="107">
        <v>130</v>
      </c>
      <c r="M3731" s="107">
        <v>126</v>
      </c>
      <c r="N3731" s="107">
        <v>125.8</v>
      </c>
      <c r="O3731" s="107">
        <v>115.6</v>
      </c>
      <c r="P3731" s="107">
        <v>115.4</v>
      </c>
      <c r="Q3731" s="106">
        <f t="shared" si="58"/>
        <v>1361.8000000000002</v>
      </c>
      <c r="R3731" s="87">
        <v>2015</v>
      </c>
    </row>
    <row r="3732" spans="1:18" x14ac:dyDescent="0.25">
      <c r="A3732" s="88">
        <v>3396</v>
      </c>
      <c r="B3732" s="92" t="s">
        <v>3641</v>
      </c>
      <c r="C3732" s="92" t="s">
        <v>81</v>
      </c>
      <c r="D3732" s="93">
        <v>4314308</v>
      </c>
      <c r="E3732" s="107">
        <v>163</v>
      </c>
      <c r="F3732" s="107">
        <v>126</v>
      </c>
      <c r="G3732" s="107">
        <v>119</v>
      </c>
      <c r="H3732" s="107">
        <v>75</v>
      </c>
      <c r="I3732" s="107">
        <v>50</v>
      </c>
      <c r="J3732" s="107">
        <v>38</v>
      </c>
      <c r="K3732" s="107">
        <v>45</v>
      </c>
      <c r="L3732" s="107">
        <v>65</v>
      </c>
      <c r="M3732" s="107">
        <v>82</v>
      </c>
      <c r="N3732" s="107">
        <v>113</v>
      </c>
      <c r="O3732" s="107">
        <v>141</v>
      </c>
      <c r="P3732" s="107">
        <v>171</v>
      </c>
      <c r="Q3732" s="106">
        <f t="shared" si="58"/>
        <v>1188</v>
      </c>
      <c r="R3732" s="87">
        <v>2015</v>
      </c>
    </row>
    <row r="3733" spans="1:18" x14ac:dyDescent="0.25">
      <c r="A3733" s="88">
        <v>3397</v>
      </c>
      <c r="B3733" s="92" t="s">
        <v>3642</v>
      </c>
      <c r="C3733" s="92" t="s">
        <v>81</v>
      </c>
      <c r="D3733" s="93">
        <v>4314407</v>
      </c>
      <c r="E3733" s="107">
        <v>143</v>
      </c>
      <c r="F3733" s="107">
        <v>114</v>
      </c>
      <c r="G3733" s="107">
        <v>96</v>
      </c>
      <c r="H3733" s="107">
        <v>58</v>
      </c>
      <c r="I3733" s="107">
        <v>34</v>
      </c>
      <c r="J3733" s="107">
        <v>21</v>
      </c>
      <c r="K3733" s="107">
        <v>24</v>
      </c>
      <c r="L3733" s="107">
        <v>41</v>
      </c>
      <c r="M3733" s="107">
        <v>59</v>
      </c>
      <c r="N3733" s="107">
        <v>91</v>
      </c>
      <c r="O3733" s="107">
        <v>118</v>
      </c>
      <c r="P3733" s="107">
        <v>145</v>
      </c>
      <c r="Q3733" s="106">
        <f t="shared" si="58"/>
        <v>944</v>
      </c>
      <c r="R3733" s="87">
        <v>2015</v>
      </c>
    </row>
    <row r="3734" spans="1:18" x14ac:dyDescent="0.25">
      <c r="A3734" s="88">
        <v>3398</v>
      </c>
      <c r="B3734" s="92" t="s">
        <v>3643</v>
      </c>
      <c r="C3734" s="92" t="s">
        <v>54</v>
      </c>
      <c r="D3734" s="93">
        <v>2310605</v>
      </c>
      <c r="E3734" s="107">
        <v>205</v>
      </c>
      <c r="F3734" s="107">
        <v>179</v>
      </c>
      <c r="G3734" s="107">
        <v>184</v>
      </c>
      <c r="H3734" s="107">
        <v>166</v>
      </c>
      <c r="I3734" s="107">
        <v>150</v>
      </c>
      <c r="J3734" s="107">
        <v>133</v>
      </c>
      <c r="K3734" s="107">
        <v>144</v>
      </c>
      <c r="L3734" s="107">
        <v>169</v>
      </c>
      <c r="M3734" s="107">
        <v>184</v>
      </c>
      <c r="N3734" s="107">
        <v>208</v>
      </c>
      <c r="O3734" s="107">
        <v>206</v>
      </c>
      <c r="P3734" s="107">
        <v>211</v>
      </c>
      <c r="Q3734" s="106">
        <f t="shared" si="58"/>
        <v>2139</v>
      </c>
      <c r="R3734" s="87">
        <v>2015</v>
      </c>
    </row>
    <row r="3735" spans="1:18" x14ac:dyDescent="0.25">
      <c r="A3735" s="88">
        <v>3399</v>
      </c>
      <c r="B3735" s="92" t="s">
        <v>3644</v>
      </c>
      <c r="C3735" s="92" t="s">
        <v>71</v>
      </c>
      <c r="D3735" s="93">
        <v>2108306</v>
      </c>
      <c r="E3735" s="107">
        <v>126</v>
      </c>
      <c r="F3735" s="107">
        <v>108</v>
      </c>
      <c r="G3735" s="107">
        <v>116</v>
      </c>
      <c r="H3735" s="107">
        <v>111</v>
      </c>
      <c r="I3735" s="107">
        <v>114</v>
      </c>
      <c r="J3735" s="107">
        <v>113</v>
      </c>
      <c r="K3735" s="107">
        <v>124</v>
      </c>
      <c r="L3735" s="107">
        <v>141</v>
      </c>
      <c r="M3735" s="107">
        <v>144</v>
      </c>
      <c r="N3735" s="107">
        <v>153</v>
      </c>
      <c r="O3735" s="107">
        <v>143</v>
      </c>
      <c r="P3735" s="107">
        <v>138</v>
      </c>
      <c r="Q3735" s="106">
        <f t="shared" si="58"/>
        <v>1531</v>
      </c>
      <c r="R3735" s="87">
        <v>2015</v>
      </c>
    </row>
    <row r="3736" spans="1:18" x14ac:dyDescent="0.25">
      <c r="A3736" s="88">
        <v>3400</v>
      </c>
      <c r="B3736" s="92" t="s">
        <v>3645</v>
      </c>
      <c r="C3736" s="92" t="s">
        <v>91</v>
      </c>
      <c r="D3736" s="93">
        <v>3537305</v>
      </c>
      <c r="E3736" s="107">
        <v>142.9</v>
      </c>
      <c r="F3736" s="107">
        <v>123.1</v>
      </c>
      <c r="G3736" s="107">
        <v>128.69999999999999</v>
      </c>
      <c r="H3736" s="107">
        <v>102.8</v>
      </c>
      <c r="I3736" s="107">
        <v>87.1</v>
      </c>
      <c r="J3736" s="107">
        <v>71.099999999999994</v>
      </c>
      <c r="K3736" s="107">
        <v>78.2</v>
      </c>
      <c r="L3736" s="107">
        <v>104.1</v>
      </c>
      <c r="M3736" s="107">
        <v>112.3</v>
      </c>
      <c r="N3736" s="107">
        <v>135.5</v>
      </c>
      <c r="O3736" s="107">
        <v>144.30000000000001</v>
      </c>
      <c r="P3736" s="107">
        <v>147.19999999999999</v>
      </c>
      <c r="Q3736" s="106">
        <f t="shared" si="58"/>
        <v>1377.3000000000002</v>
      </c>
      <c r="R3736" s="87">
        <v>2015</v>
      </c>
    </row>
    <row r="3737" spans="1:18" x14ac:dyDescent="0.25">
      <c r="A3737" s="88">
        <v>3401</v>
      </c>
      <c r="B3737" s="92" t="s">
        <v>3646</v>
      </c>
      <c r="C3737" s="92" t="s">
        <v>77</v>
      </c>
      <c r="D3737" s="93">
        <v>2409902</v>
      </c>
      <c r="E3737" s="107">
        <v>198</v>
      </c>
      <c r="F3737" s="107">
        <v>179</v>
      </c>
      <c r="G3737" s="107">
        <v>185</v>
      </c>
      <c r="H3737" s="107">
        <v>165</v>
      </c>
      <c r="I3737" s="107">
        <v>155</v>
      </c>
      <c r="J3737" s="107">
        <v>134</v>
      </c>
      <c r="K3737" s="107">
        <v>145</v>
      </c>
      <c r="L3737" s="107">
        <v>167</v>
      </c>
      <c r="M3737" s="107">
        <v>181</v>
      </c>
      <c r="N3737" s="107">
        <v>202</v>
      </c>
      <c r="O3737" s="107">
        <v>200</v>
      </c>
      <c r="P3737" s="107">
        <v>205</v>
      </c>
      <c r="Q3737" s="106">
        <f t="shared" si="58"/>
        <v>2116</v>
      </c>
      <c r="R3737" s="87">
        <v>2015</v>
      </c>
    </row>
    <row r="3738" spans="1:18" x14ac:dyDescent="0.25">
      <c r="A3738" s="88">
        <v>3402</v>
      </c>
      <c r="B3738" s="92" t="s">
        <v>3647</v>
      </c>
      <c r="C3738" s="92" t="s">
        <v>110</v>
      </c>
      <c r="D3738" s="93">
        <v>2706703</v>
      </c>
      <c r="E3738" s="107">
        <v>225</v>
      </c>
      <c r="F3738" s="107">
        <v>199.8</v>
      </c>
      <c r="G3738" s="107">
        <v>197.4</v>
      </c>
      <c r="H3738" s="107">
        <v>168.1</v>
      </c>
      <c r="I3738" s="107">
        <v>145.1</v>
      </c>
      <c r="J3738" s="107">
        <v>123.2</v>
      </c>
      <c r="K3738" s="107">
        <v>126.5</v>
      </c>
      <c r="L3738" s="107">
        <v>150.6</v>
      </c>
      <c r="M3738" s="107">
        <v>167.8</v>
      </c>
      <c r="N3738" s="107">
        <v>198.7</v>
      </c>
      <c r="O3738" s="107">
        <v>203.1</v>
      </c>
      <c r="P3738" s="107">
        <v>215.4</v>
      </c>
      <c r="Q3738" s="106">
        <f t="shared" si="58"/>
        <v>2120.6999999999998</v>
      </c>
      <c r="R3738" s="87">
        <v>2015</v>
      </c>
    </row>
    <row r="3739" spans="1:18" x14ac:dyDescent="0.25">
      <c r="A3739" s="88">
        <v>3403</v>
      </c>
      <c r="B3739" s="92" t="s">
        <v>3648</v>
      </c>
      <c r="C3739" s="92" t="s">
        <v>61</v>
      </c>
      <c r="D3739" s="93">
        <v>4212502</v>
      </c>
      <c r="E3739" s="107">
        <v>162</v>
      </c>
      <c r="F3739" s="107">
        <v>136</v>
      </c>
      <c r="G3739" s="107">
        <v>132</v>
      </c>
      <c r="H3739" s="107">
        <v>99</v>
      </c>
      <c r="I3739" s="107">
        <v>74</v>
      </c>
      <c r="J3739" s="107">
        <v>55</v>
      </c>
      <c r="K3739" s="107">
        <v>61</v>
      </c>
      <c r="L3739" s="107">
        <v>78</v>
      </c>
      <c r="M3739" s="107">
        <v>91</v>
      </c>
      <c r="N3739" s="107">
        <v>120</v>
      </c>
      <c r="O3739" s="107">
        <v>145</v>
      </c>
      <c r="P3739" s="107">
        <v>166</v>
      </c>
      <c r="Q3739" s="106">
        <f t="shared" si="58"/>
        <v>1319</v>
      </c>
      <c r="R3739" s="87">
        <v>2015</v>
      </c>
    </row>
    <row r="3740" spans="1:18" x14ac:dyDescent="0.25">
      <c r="A3740" s="88">
        <v>3404</v>
      </c>
      <c r="B3740" s="92" t="s">
        <v>3649</v>
      </c>
      <c r="C3740" s="92" t="s">
        <v>54</v>
      </c>
      <c r="D3740" s="93">
        <v>2310704</v>
      </c>
      <c r="E3740" s="107">
        <v>188.1</v>
      </c>
      <c r="F3740" s="107">
        <v>159.1</v>
      </c>
      <c r="G3740" s="107">
        <v>163.69999999999999</v>
      </c>
      <c r="H3740" s="107">
        <v>154.1</v>
      </c>
      <c r="I3740" s="107">
        <v>155</v>
      </c>
      <c r="J3740" s="107">
        <v>146.69999999999999</v>
      </c>
      <c r="K3740" s="107">
        <v>163.5</v>
      </c>
      <c r="L3740" s="107">
        <v>189.6</v>
      </c>
      <c r="M3740" s="107">
        <v>194.8</v>
      </c>
      <c r="N3740" s="107">
        <v>208.9</v>
      </c>
      <c r="O3740" s="107">
        <v>196.5</v>
      </c>
      <c r="P3740" s="107">
        <v>197.1</v>
      </c>
      <c r="Q3740" s="106">
        <f t="shared" si="58"/>
        <v>2117.1</v>
      </c>
      <c r="R3740" s="87">
        <v>2015</v>
      </c>
    </row>
    <row r="3741" spans="1:18" x14ac:dyDescent="0.25">
      <c r="A3741" s="88">
        <v>3405</v>
      </c>
      <c r="B3741" s="92" t="s">
        <v>3650</v>
      </c>
      <c r="C3741" s="92" t="s">
        <v>48</v>
      </c>
      <c r="D3741" s="93">
        <v>3149507</v>
      </c>
      <c r="E3741" s="107">
        <v>173</v>
      </c>
      <c r="F3741" s="107">
        <v>145</v>
      </c>
      <c r="G3741" s="107">
        <v>144</v>
      </c>
      <c r="H3741" s="107">
        <v>113</v>
      </c>
      <c r="I3741" s="107">
        <v>95</v>
      </c>
      <c r="J3741" s="107">
        <v>80</v>
      </c>
      <c r="K3741" s="107">
        <v>87</v>
      </c>
      <c r="L3741" s="107">
        <v>114</v>
      </c>
      <c r="M3741" s="107">
        <v>115</v>
      </c>
      <c r="N3741" s="107">
        <v>132</v>
      </c>
      <c r="O3741" s="107">
        <v>139</v>
      </c>
      <c r="P3741" s="107">
        <v>144</v>
      </c>
      <c r="Q3741" s="106">
        <f t="shared" si="58"/>
        <v>1481</v>
      </c>
      <c r="R3741" s="87">
        <v>2015</v>
      </c>
    </row>
    <row r="3742" spans="1:18" x14ac:dyDescent="0.25">
      <c r="A3742" s="88">
        <v>3406</v>
      </c>
      <c r="B3742" s="92" t="s">
        <v>3651</v>
      </c>
      <c r="C3742" s="92" t="s">
        <v>48</v>
      </c>
      <c r="D3742" s="93">
        <v>3149606</v>
      </c>
      <c r="E3742" s="107">
        <v>201</v>
      </c>
      <c r="F3742" s="107">
        <v>167</v>
      </c>
      <c r="G3742" s="107">
        <v>167</v>
      </c>
      <c r="H3742" s="107">
        <v>139</v>
      </c>
      <c r="I3742" s="107">
        <v>121</v>
      </c>
      <c r="J3742" s="107">
        <v>103</v>
      </c>
      <c r="K3742" s="107">
        <v>116</v>
      </c>
      <c r="L3742" s="107">
        <v>150</v>
      </c>
      <c r="M3742" s="107">
        <v>163</v>
      </c>
      <c r="N3742" s="107">
        <v>179</v>
      </c>
      <c r="O3742" s="107">
        <v>175</v>
      </c>
      <c r="P3742" s="107">
        <v>167</v>
      </c>
      <c r="Q3742" s="106">
        <f t="shared" si="58"/>
        <v>1848</v>
      </c>
      <c r="R3742" s="87">
        <v>2015</v>
      </c>
    </row>
    <row r="3743" spans="1:18" x14ac:dyDescent="0.25">
      <c r="A3743" s="88">
        <v>3407</v>
      </c>
      <c r="B3743" s="92" t="s">
        <v>3652</v>
      </c>
      <c r="C3743" s="92" t="s">
        <v>68</v>
      </c>
      <c r="D3743" s="93">
        <v>1716653</v>
      </c>
      <c r="E3743" s="107">
        <v>116</v>
      </c>
      <c r="F3743" s="107">
        <v>102</v>
      </c>
      <c r="G3743" s="107">
        <v>111</v>
      </c>
      <c r="H3743" s="107">
        <v>106</v>
      </c>
      <c r="I3743" s="107">
        <v>108</v>
      </c>
      <c r="J3743" s="107">
        <v>102</v>
      </c>
      <c r="K3743" s="107">
        <v>107</v>
      </c>
      <c r="L3743" s="107">
        <v>129</v>
      </c>
      <c r="M3743" s="107">
        <v>130</v>
      </c>
      <c r="N3743" s="107">
        <v>127</v>
      </c>
      <c r="O3743" s="107">
        <v>119</v>
      </c>
      <c r="P3743" s="107">
        <v>116</v>
      </c>
      <c r="Q3743" s="106">
        <f t="shared" si="58"/>
        <v>1373</v>
      </c>
      <c r="R3743" s="87">
        <v>2015</v>
      </c>
    </row>
    <row r="3744" spans="1:18" x14ac:dyDescent="0.25">
      <c r="A3744" s="88">
        <v>3408</v>
      </c>
      <c r="B3744" s="92" t="s">
        <v>3653</v>
      </c>
      <c r="C3744" s="92" t="s">
        <v>48</v>
      </c>
      <c r="D3744" s="93">
        <v>3149705</v>
      </c>
      <c r="E3744" s="107">
        <v>185</v>
      </c>
      <c r="F3744" s="107">
        <v>154</v>
      </c>
      <c r="G3744" s="107">
        <v>154</v>
      </c>
      <c r="H3744" s="107">
        <v>128</v>
      </c>
      <c r="I3744" s="107">
        <v>109</v>
      </c>
      <c r="J3744" s="107">
        <v>93</v>
      </c>
      <c r="K3744" s="107">
        <v>105</v>
      </c>
      <c r="L3744" s="107">
        <v>137</v>
      </c>
      <c r="M3744" s="107">
        <v>152</v>
      </c>
      <c r="N3744" s="107">
        <v>167</v>
      </c>
      <c r="O3744" s="107">
        <v>163</v>
      </c>
      <c r="P3744" s="107">
        <v>156</v>
      </c>
      <c r="Q3744" s="106">
        <f t="shared" si="58"/>
        <v>1703</v>
      </c>
      <c r="R3744" s="87">
        <v>2015</v>
      </c>
    </row>
    <row r="3745" spans="1:18" x14ac:dyDescent="0.25">
      <c r="A3745" s="88">
        <v>3409</v>
      </c>
      <c r="B3745" s="92" t="s">
        <v>3654</v>
      </c>
      <c r="C3745" s="92" t="s">
        <v>48</v>
      </c>
      <c r="D3745" s="93">
        <v>3149804</v>
      </c>
      <c r="E3745" s="107">
        <v>140.9</v>
      </c>
      <c r="F3745" s="107">
        <v>117.9</v>
      </c>
      <c r="G3745" s="107">
        <v>123.4</v>
      </c>
      <c r="H3745" s="107">
        <v>110.7</v>
      </c>
      <c r="I3745" s="107">
        <v>96.3</v>
      </c>
      <c r="J3745" s="107">
        <v>83.5</v>
      </c>
      <c r="K3745" s="107">
        <v>93.7</v>
      </c>
      <c r="L3745" s="107">
        <v>120.3</v>
      </c>
      <c r="M3745" s="107">
        <v>124.3</v>
      </c>
      <c r="N3745" s="107">
        <v>132</v>
      </c>
      <c r="O3745" s="107">
        <v>129.80000000000001</v>
      </c>
      <c r="P3745" s="107">
        <v>121.7</v>
      </c>
      <c r="Q3745" s="106">
        <f t="shared" si="58"/>
        <v>1394.5</v>
      </c>
      <c r="R3745" s="87">
        <v>2015</v>
      </c>
    </row>
    <row r="3746" spans="1:18" x14ac:dyDescent="0.25">
      <c r="A3746" s="88">
        <v>3410</v>
      </c>
      <c r="B3746" s="92" t="s">
        <v>3655</v>
      </c>
      <c r="C3746" s="92" t="s">
        <v>48</v>
      </c>
      <c r="D3746" s="93">
        <v>3149903</v>
      </c>
      <c r="E3746" s="107">
        <v>163</v>
      </c>
      <c r="F3746" s="107">
        <v>134</v>
      </c>
      <c r="G3746" s="107">
        <v>136</v>
      </c>
      <c r="H3746" s="107">
        <v>113</v>
      </c>
      <c r="I3746" s="107">
        <v>94</v>
      </c>
      <c r="J3746" s="107">
        <v>80</v>
      </c>
      <c r="K3746" s="107">
        <v>90</v>
      </c>
      <c r="L3746" s="107">
        <v>119</v>
      </c>
      <c r="M3746" s="107">
        <v>128</v>
      </c>
      <c r="N3746" s="107">
        <v>141</v>
      </c>
      <c r="O3746" s="107">
        <v>143</v>
      </c>
      <c r="P3746" s="107">
        <v>136</v>
      </c>
      <c r="Q3746" s="106">
        <f t="shared" si="58"/>
        <v>1477</v>
      </c>
      <c r="R3746" s="87">
        <v>2015</v>
      </c>
    </row>
    <row r="3747" spans="1:18" x14ac:dyDescent="0.25">
      <c r="A3747" s="88">
        <v>3411</v>
      </c>
      <c r="B3747" s="92" t="s">
        <v>3656</v>
      </c>
      <c r="C3747" s="92" t="s">
        <v>91</v>
      </c>
      <c r="D3747" s="93">
        <v>3537404</v>
      </c>
      <c r="E3747" s="107">
        <v>142</v>
      </c>
      <c r="F3747" s="107">
        <v>122</v>
      </c>
      <c r="G3747" s="107">
        <v>125</v>
      </c>
      <c r="H3747" s="107">
        <v>98</v>
      </c>
      <c r="I3747" s="107">
        <v>75</v>
      </c>
      <c r="J3747" s="107">
        <v>61</v>
      </c>
      <c r="K3747" s="107">
        <v>69</v>
      </c>
      <c r="L3747" s="107">
        <v>94</v>
      </c>
      <c r="M3747" s="107">
        <v>112</v>
      </c>
      <c r="N3747" s="107">
        <v>135</v>
      </c>
      <c r="O3747" s="107">
        <v>143</v>
      </c>
      <c r="P3747" s="107">
        <v>142</v>
      </c>
      <c r="Q3747" s="106">
        <f t="shared" si="58"/>
        <v>1318</v>
      </c>
      <c r="R3747" s="87">
        <v>2015</v>
      </c>
    </row>
    <row r="3748" spans="1:18" x14ac:dyDescent="0.25">
      <c r="A3748" s="88">
        <v>3412</v>
      </c>
      <c r="B3748" s="92" t="s">
        <v>3657</v>
      </c>
      <c r="C3748" s="92" t="s">
        <v>91</v>
      </c>
      <c r="D3748" s="93">
        <v>3537503</v>
      </c>
      <c r="E3748" s="107">
        <v>131</v>
      </c>
      <c r="F3748" s="107">
        <v>110</v>
      </c>
      <c r="G3748" s="107">
        <v>112</v>
      </c>
      <c r="H3748" s="107">
        <v>88</v>
      </c>
      <c r="I3748" s="107">
        <v>66</v>
      </c>
      <c r="J3748" s="107">
        <v>54</v>
      </c>
      <c r="K3748" s="107">
        <v>60</v>
      </c>
      <c r="L3748" s="107">
        <v>80</v>
      </c>
      <c r="M3748" s="107">
        <v>91</v>
      </c>
      <c r="N3748" s="107">
        <v>110</v>
      </c>
      <c r="O3748" s="107">
        <v>123</v>
      </c>
      <c r="P3748" s="107">
        <v>127</v>
      </c>
      <c r="Q3748" s="106">
        <f t="shared" si="58"/>
        <v>1152</v>
      </c>
      <c r="R3748" s="87">
        <v>2015</v>
      </c>
    </row>
    <row r="3749" spans="1:18" x14ac:dyDescent="0.25">
      <c r="A3749" s="88">
        <v>3413</v>
      </c>
      <c r="B3749" s="92" t="s">
        <v>3658</v>
      </c>
      <c r="C3749" s="92" t="s">
        <v>54</v>
      </c>
      <c r="D3749" s="93">
        <v>2310803</v>
      </c>
      <c r="E3749" s="107">
        <v>204</v>
      </c>
      <c r="F3749" s="107">
        <v>175</v>
      </c>
      <c r="G3749" s="107">
        <v>181</v>
      </c>
      <c r="H3749" s="107">
        <v>168</v>
      </c>
      <c r="I3749" s="107">
        <v>164</v>
      </c>
      <c r="J3749" s="107">
        <v>152</v>
      </c>
      <c r="K3749" s="107">
        <v>168</v>
      </c>
      <c r="L3749" s="107">
        <v>196</v>
      </c>
      <c r="M3749" s="107">
        <v>205</v>
      </c>
      <c r="N3749" s="107">
        <v>221</v>
      </c>
      <c r="O3749" s="107">
        <v>212</v>
      </c>
      <c r="P3749" s="107">
        <v>213</v>
      </c>
      <c r="Q3749" s="106">
        <f t="shared" si="58"/>
        <v>2259</v>
      </c>
      <c r="R3749" s="87">
        <v>2015</v>
      </c>
    </row>
    <row r="3750" spans="1:18" x14ac:dyDescent="0.25">
      <c r="A3750" s="88">
        <v>3414</v>
      </c>
      <c r="B3750" s="92" t="s">
        <v>3659</v>
      </c>
      <c r="C3750" s="92" t="s">
        <v>71</v>
      </c>
      <c r="D3750" s="93">
        <v>2108405</v>
      </c>
      <c r="E3750" s="107">
        <v>127</v>
      </c>
      <c r="F3750" s="107">
        <v>108</v>
      </c>
      <c r="G3750" s="107">
        <v>116</v>
      </c>
      <c r="H3750" s="107">
        <v>110</v>
      </c>
      <c r="I3750" s="107">
        <v>113</v>
      </c>
      <c r="J3750" s="107">
        <v>113</v>
      </c>
      <c r="K3750" s="107">
        <v>123</v>
      </c>
      <c r="L3750" s="107">
        <v>140</v>
      </c>
      <c r="M3750" s="107">
        <v>143</v>
      </c>
      <c r="N3750" s="107">
        <v>153</v>
      </c>
      <c r="O3750" s="107">
        <v>143</v>
      </c>
      <c r="P3750" s="107">
        <v>140</v>
      </c>
      <c r="Q3750" s="106">
        <f t="shared" si="58"/>
        <v>1529</v>
      </c>
      <c r="R3750" s="87">
        <v>2015</v>
      </c>
    </row>
    <row r="3751" spans="1:18" x14ac:dyDescent="0.25">
      <c r="A3751" s="88">
        <v>3415</v>
      </c>
      <c r="B3751" s="92" t="s">
        <v>3660</v>
      </c>
      <c r="C3751" s="92" t="s">
        <v>48</v>
      </c>
      <c r="D3751" s="93">
        <v>3149952</v>
      </c>
      <c r="E3751" s="107">
        <v>156</v>
      </c>
      <c r="F3751" s="107">
        <v>128</v>
      </c>
      <c r="G3751" s="107">
        <v>126</v>
      </c>
      <c r="H3751" s="107">
        <v>101</v>
      </c>
      <c r="I3751" s="107">
        <v>84</v>
      </c>
      <c r="J3751" s="107">
        <v>68</v>
      </c>
      <c r="K3751" s="107">
        <v>73</v>
      </c>
      <c r="L3751" s="107">
        <v>99</v>
      </c>
      <c r="M3751" s="107">
        <v>107</v>
      </c>
      <c r="N3751" s="107">
        <v>128</v>
      </c>
      <c r="O3751" s="107">
        <v>129</v>
      </c>
      <c r="P3751" s="107">
        <v>133</v>
      </c>
      <c r="Q3751" s="106">
        <f t="shared" si="58"/>
        <v>1332</v>
      </c>
      <c r="R3751" s="87">
        <v>2015</v>
      </c>
    </row>
    <row r="3752" spans="1:18" x14ac:dyDescent="0.25">
      <c r="A3752" s="88">
        <v>3416</v>
      </c>
      <c r="B3752" s="92" t="s">
        <v>3661</v>
      </c>
      <c r="C3752" s="92" t="s">
        <v>61</v>
      </c>
      <c r="D3752" s="93">
        <v>4212601</v>
      </c>
      <c r="E3752" s="107">
        <v>155</v>
      </c>
      <c r="F3752" s="107">
        <v>127</v>
      </c>
      <c r="G3752" s="107">
        <v>112</v>
      </c>
      <c r="H3752" s="107">
        <v>98</v>
      </c>
      <c r="I3752" s="107">
        <v>74</v>
      </c>
      <c r="J3752" s="107">
        <v>65</v>
      </c>
      <c r="K3752" s="107">
        <v>75</v>
      </c>
      <c r="L3752" s="107">
        <v>90</v>
      </c>
      <c r="M3752" s="107">
        <v>80</v>
      </c>
      <c r="N3752" s="107">
        <v>125</v>
      </c>
      <c r="O3752" s="107">
        <v>147</v>
      </c>
      <c r="P3752" s="107">
        <v>162</v>
      </c>
      <c r="Q3752" s="106">
        <f t="shared" si="58"/>
        <v>1310</v>
      </c>
      <c r="R3752" s="87">
        <v>2015</v>
      </c>
    </row>
    <row r="3753" spans="1:18" x14ac:dyDescent="0.25">
      <c r="A3753" s="88">
        <v>3417</v>
      </c>
      <c r="B3753" s="92" t="s">
        <v>3662</v>
      </c>
      <c r="C3753" s="92" t="s">
        <v>71</v>
      </c>
      <c r="D3753" s="93">
        <v>2108454</v>
      </c>
      <c r="E3753" s="107">
        <v>128</v>
      </c>
      <c r="F3753" s="107">
        <v>112</v>
      </c>
      <c r="G3753" s="107">
        <v>121</v>
      </c>
      <c r="H3753" s="107">
        <v>115</v>
      </c>
      <c r="I3753" s="107">
        <v>117</v>
      </c>
      <c r="J3753" s="107">
        <v>113</v>
      </c>
      <c r="K3753" s="107">
        <v>123</v>
      </c>
      <c r="L3753" s="107">
        <v>141</v>
      </c>
      <c r="M3753" s="107">
        <v>147</v>
      </c>
      <c r="N3753" s="107">
        <v>154</v>
      </c>
      <c r="O3753" s="107">
        <v>142</v>
      </c>
      <c r="P3753" s="107">
        <v>136</v>
      </c>
      <c r="Q3753" s="106">
        <f t="shared" si="58"/>
        <v>1549</v>
      </c>
      <c r="R3753" s="87">
        <v>2015</v>
      </c>
    </row>
    <row r="3754" spans="1:18" x14ac:dyDescent="0.25">
      <c r="A3754" s="88">
        <v>3418</v>
      </c>
      <c r="B3754" s="92" t="s">
        <v>3663</v>
      </c>
      <c r="C3754" s="92" t="s">
        <v>59</v>
      </c>
      <c r="D3754" s="93">
        <v>4118857</v>
      </c>
      <c r="E3754" s="107">
        <v>180</v>
      </c>
      <c r="F3754" s="107">
        <v>157</v>
      </c>
      <c r="G3754" s="107">
        <v>148</v>
      </c>
      <c r="H3754" s="107">
        <v>116</v>
      </c>
      <c r="I3754" s="107">
        <v>87</v>
      </c>
      <c r="J3754" s="107">
        <v>68</v>
      </c>
      <c r="K3754" s="107">
        <v>79</v>
      </c>
      <c r="L3754" s="107">
        <v>108</v>
      </c>
      <c r="M3754" s="107">
        <v>121</v>
      </c>
      <c r="N3754" s="107">
        <v>150</v>
      </c>
      <c r="O3754" s="107">
        <v>170</v>
      </c>
      <c r="P3754" s="107">
        <v>186</v>
      </c>
      <c r="Q3754" s="106">
        <f t="shared" si="58"/>
        <v>1570</v>
      </c>
      <c r="R3754" s="87">
        <v>2015</v>
      </c>
    </row>
    <row r="3755" spans="1:18" x14ac:dyDescent="0.25">
      <c r="A3755" s="88">
        <v>3419</v>
      </c>
      <c r="B3755" s="92" t="s">
        <v>3664</v>
      </c>
      <c r="C3755" s="92" t="s">
        <v>59</v>
      </c>
      <c r="D3755" s="93">
        <v>4118907</v>
      </c>
      <c r="E3755" s="107">
        <v>178</v>
      </c>
      <c r="F3755" s="107">
        <v>157</v>
      </c>
      <c r="G3755" s="107">
        <v>147</v>
      </c>
      <c r="H3755" s="107">
        <v>115</v>
      </c>
      <c r="I3755" s="107">
        <v>87</v>
      </c>
      <c r="J3755" s="107">
        <v>68</v>
      </c>
      <c r="K3755" s="107">
        <v>79</v>
      </c>
      <c r="L3755" s="107">
        <v>107</v>
      </c>
      <c r="M3755" s="107">
        <v>120</v>
      </c>
      <c r="N3755" s="107">
        <v>150</v>
      </c>
      <c r="O3755" s="107">
        <v>169</v>
      </c>
      <c r="P3755" s="107">
        <v>185</v>
      </c>
      <c r="Q3755" s="106">
        <f t="shared" si="58"/>
        <v>1562</v>
      </c>
      <c r="R3755" s="87">
        <v>2015</v>
      </c>
    </row>
    <row r="3756" spans="1:18" x14ac:dyDescent="0.25">
      <c r="A3756" s="88">
        <v>3420</v>
      </c>
      <c r="B3756" s="92" t="s">
        <v>3665</v>
      </c>
      <c r="C3756" s="92" t="s">
        <v>59</v>
      </c>
      <c r="D3756" s="93">
        <v>4119004</v>
      </c>
      <c r="E3756" s="107">
        <v>190</v>
      </c>
      <c r="F3756" s="107">
        <v>163.9</v>
      </c>
      <c r="G3756" s="107">
        <v>152.5</v>
      </c>
      <c r="H3756" s="107">
        <v>117.1</v>
      </c>
      <c r="I3756" s="107">
        <v>86</v>
      </c>
      <c r="J3756" s="107">
        <v>64.599999999999994</v>
      </c>
      <c r="K3756" s="107">
        <v>76.2</v>
      </c>
      <c r="L3756" s="107">
        <v>104.7</v>
      </c>
      <c r="M3756" s="107">
        <v>120.6</v>
      </c>
      <c r="N3756" s="107">
        <v>156.30000000000001</v>
      </c>
      <c r="O3756" s="107">
        <v>177.3</v>
      </c>
      <c r="P3756" s="107">
        <v>198.5</v>
      </c>
      <c r="Q3756" s="106">
        <f t="shared" si="58"/>
        <v>1607.7</v>
      </c>
      <c r="R3756" s="87">
        <v>2015</v>
      </c>
    </row>
    <row r="3757" spans="1:18" x14ac:dyDescent="0.25">
      <c r="A3757" s="88">
        <v>3421</v>
      </c>
      <c r="B3757" s="92" t="s">
        <v>3666</v>
      </c>
      <c r="C3757" s="92" t="s">
        <v>46</v>
      </c>
      <c r="D3757" s="93">
        <v>5216452</v>
      </c>
      <c r="E3757" s="107">
        <v>136</v>
      </c>
      <c r="F3757" s="107">
        <v>116</v>
      </c>
      <c r="G3757" s="107">
        <v>125</v>
      </c>
      <c r="H3757" s="107">
        <v>112</v>
      </c>
      <c r="I3757" s="107">
        <v>102</v>
      </c>
      <c r="J3757" s="107">
        <v>87</v>
      </c>
      <c r="K3757" s="107">
        <v>101</v>
      </c>
      <c r="L3757" s="107">
        <v>124</v>
      </c>
      <c r="M3757" s="107">
        <v>127</v>
      </c>
      <c r="N3757" s="107">
        <v>141</v>
      </c>
      <c r="O3757" s="107">
        <v>133</v>
      </c>
      <c r="P3757" s="107">
        <v>132</v>
      </c>
      <c r="Q3757" s="106">
        <f t="shared" si="58"/>
        <v>1436</v>
      </c>
      <c r="R3757" s="87">
        <v>2015</v>
      </c>
    </row>
    <row r="3758" spans="1:18" x14ac:dyDescent="0.25">
      <c r="A3758" s="88">
        <v>3422</v>
      </c>
      <c r="B3758" s="92" t="s">
        <v>3667</v>
      </c>
      <c r="C3758" s="92" t="s">
        <v>91</v>
      </c>
      <c r="D3758" s="93">
        <v>3537602</v>
      </c>
      <c r="E3758" s="107">
        <v>134</v>
      </c>
      <c r="F3758" s="107">
        <v>113</v>
      </c>
      <c r="G3758" s="107">
        <v>111</v>
      </c>
      <c r="H3758" s="107">
        <v>85</v>
      </c>
      <c r="I3758" s="107">
        <v>62</v>
      </c>
      <c r="J3758" s="107">
        <v>49</v>
      </c>
      <c r="K3758" s="107">
        <v>53</v>
      </c>
      <c r="L3758" s="107">
        <v>66</v>
      </c>
      <c r="M3758" s="107">
        <v>74</v>
      </c>
      <c r="N3758" s="107">
        <v>95</v>
      </c>
      <c r="O3758" s="107">
        <v>115</v>
      </c>
      <c r="P3758" s="107">
        <v>130</v>
      </c>
      <c r="Q3758" s="106">
        <f t="shared" si="58"/>
        <v>1087</v>
      </c>
      <c r="R3758" s="87">
        <v>2015</v>
      </c>
    </row>
    <row r="3759" spans="1:18" x14ac:dyDescent="0.25">
      <c r="A3759" s="88">
        <v>3423</v>
      </c>
      <c r="B3759" s="92" t="s">
        <v>3668</v>
      </c>
      <c r="C3759" s="92" t="s">
        <v>48</v>
      </c>
      <c r="D3759" s="93">
        <v>3150000</v>
      </c>
      <c r="E3759" s="107">
        <v>150</v>
      </c>
      <c r="F3759" s="107">
        <v>130</v>
      </c>
      <c r="G3759" s="107">
        <v>125</v>
      </c>
      <c r="H3759" s="107">
        <v>99</v>
      </c>
      <c r="I3759" s="107">
        <v>80</v>
      </c>
      <c r="J3759" s="107">
        <v>66</v>
      </c>
      <c r="K3759" s="107">
        <v>70</v>
      </c>
      <c r="L3759" s="107">
        <v>92</v>
      </c>
      <c r="M3759" s="107">
        <v>106</v>
      </c>
      <c r="N3759" s="107">
        <v>131</v>
      </c>
      <c r="O3759" s="107">
        <v>131</v>
      </c>
      <c r="P3759" s="107">
        <v>139</v>
      </c>
      <c r="Q3759" s="106">
        <f t="shared" si="58"/>
        <v>1319</v>
      </c>
      <c r="R3759" s="87">
        <v>2015</v>
      </c>
    </row>
    <row r="3760" spans="1:18" x14ac:dyDescent="0.25">
      <c r="A3760" s="88">
        <v>3424</v>
      </c>
      <c r="B3760" s="92" t="s">
        <v>3669</v>
      </c>
      <c r="C3760" s="92" t="s">
        <v>61</v>
      </c>
      <c r="D3760" s="93">
        <v>4212650</v>
      </c>
      <c r="E3760" s="107">
        <v>207</v>
      </c>
      <c r="F3760" s="107">
        <v>170</v>
      </c>
      <c r="G3760" s="107">
        <v>162</v>
      </c>
      <c r="H3760" s="107">
        <v>122</v>
      </c>
      <c r="I3760" s="107">
        <v>89</v>
      </c>
      <c r="J3760" s="107">
        <v>68</v>
      </c>
      <c r="K3760" s="107">
        <v>75</v>
      </c>
      <c r="L3760" s="107">
        <v>99</v>
      </c>
      <c r="M3760" s="107">
        <v>118</v>
      </c>
      <c r="N3760" s="107">
        <v>156</v>
      </c>
      <c r="O3760" s="107">
        <v>186</v>
      </c>
      <c r="P3760" s="107">
        <v>210</v>
      </c>
      <c r="Q3760" s="106">
        <f t="shared" si="58"/>
        <v>1662</v>
      </c>
      <c r="R3760" s="87">
        <v>2015</v>
      </c>
    </row>
    <row r="3761" spans="1:18" x14ac:dyDescent="0.25">
      <c r="A3761" s="88">
        <v>3425</v>
      </c>
      <c r="B3761" s="92" t="s">
        <v>3670</v>
      </c>
      <c r="C3761" s="92" t="s">
        <v>66</v>
      </c>
      <c r="D3761" s="93">
        <v>2610905</v>
      </c>
      <c r="E3761" s="107">
        <v>210.3</v>
      </c>
      <c r="F3761" s="107">
        <v>195.4</v>
      </c>
      <c r="G3761" s="107">
        <v>204.6</v>
      </c>
      <c r="H3761" s="107">
        <v>173.7</v>
      </c>
      <c r="I3761" s="107">
        <v>158.1</v>
      </c>
      <c r="J3761" s="107">
        <v>119.5</v>
      </c>
      <c r="K3761" s="107">
        <v>150.9</v>
      </c>
      <c r="L3761" s="107">
        <v>166.4</v>
      </c>
      <c r="M3761" s="107">
        <v>197.2</v>
      </c>
      <c r="N3761" s="107">
        <v>203</v>
      </c>
      <c r="O3761" s="107">
        <v>232.9</v>
      </c>
      <c r="P3761" s="107">
        <v>233.7</v>
      </c>
      <c r="Q3761" s="106">
        <f t="shared" si="58"/>
        <v>2245.7000000000003</v>
      </c>
      <c r="R3761" s="87">
        <v>2015</v>
      </c>
    </row>
    <row r="3762" spans="1:18" x14ac:dyDescent="0.25">
      <c r="A3762" s="88">
        <v>3426</v>
      </c>
      <c r="B3762" s="92" t="s">
        <v>3671</v>
      </c>
      <c r="C3762" s="92" t="s">
        <v>66</v>
      </c>
      <c r="D3762" s="93">
        <v>2611002</v>
      </c>
      <c r="E3762" s="107">
        <v>191</v>
      </c>
      <c r="F3762" s="107">
        <v>169</v>
      </c>
      <c r="G3762" s="107">
        <v>176</v>
      </c>
      <c r="H3762" s="107">
        <v>158</v>
      </c>
      <c r="I3762" s="107">
        <v>130</v>
      </c>
      <c r="J3762" s="107">
        <v>112</v>
      </c>
      <c r="K3762" s="107">
        <v>116</v>
      </c>
      <c r="L3762" s="107">
        <v>131</v>
      </c>
      <c r="M3762" s="107">
        <v>153</v>
      </c>
      <c r="N3762" s="107">
        <v>180</v>
      </c>
      <c r="O3762" s="107">
        <v>187</v>
      </c>
      <c r="P3762" s="107">
        <v>193</v>
      </c>
      <c r="Q3762" s="106">
        <f t="shared" si="58"/>
        <v>1896</v>
      </c>
      <c r="R3762" s="87">
        <v>2015</v>
      </c>
    </row>
    <row r="3763" spans="1:18" x14ac:dyDescent="0.25">
      <c r="A3763" s="88">
        <v>3427</v>
      </c>
      <c r="B3763" s="92" t="s">
        <v>3671</v>
      </c>
      <c r="C3763" s="92" t="s">
        <v>61</v>
      </c>
      <c r="D3763" s="93">
        <v>4212700</v>
      </c>
      <c r="E3763" s="107">
        <v>208.8</v>
      </c>
      <c r="F3763" s="107">
        <v>186.1</v>
      </c>
      <c r="G3763" s="107">
        <v>191.7</v>
      </c>
      <c r="H3763" s="107">
        <v>171.5</v>
      </c>
      <c r="I3763" s="107">
        <v>142.1</v>
      </c>
      <c r="J3763" s="107">
        <v>121.7</v>
      </c>
      <c r="K3763" s="107">
        <v>128.1</v>
      </c>
      <c r="L3763" s="107">
        <v>147.80000000000001</v>
      </c>
      <c r="M3763" s="107">
        <v>169.6</v>
      </c>
      <c r="N3763" s="107">
        <v>198.7</v>
      </c>
      <c r="O3763" s="107">
        <v>207.5</v>
      </c>
      <c r="P3763" s="107">
        <v>214.2</v>
      </c>
      <c r="Q3763" s="106">
        <f t="shared" si="58"/>
        <v>2087.7999999999997</v>
      </c>
      <c r="R3763" s="87">
        <v>2015</v>
      </c>
    </row>
    <row r="3764" spans="1:18" x14ac:dyDescent="0.25">
      <c r="A3764" s="88">
        <v>3428</v>
      </c>
      <c r="B3764" s="92" t="s">
        <v>3672</v>
      </c>
      <c r="C3764" s="92" t="s">
        <v>66</v>
      </c>
      <c r="D3764" s="93">
        <v>2611101</v>
      </c>
      <c r="E3764" s="107">
        <v>221.5</v>
      </c>
      <c r="F3764" s="107">
        <v>197.3</v>
      </c>
      <c r="G3764" s="107">
        <v>200.8</v>
      </c>
      <c r="H3764" s="107">
        <v>181</v>
      </c>
      <c r="I3764" s="107">
        <v>167.1</v>
      </c>
      <c r="J3764" s="107">
        <v>146</v>
      </c>
      <c r="K3764" s="107">
        <v>152.6</v>
      </c>
      <c r="L3764" s="107">
        <v>178.3</v>
      </c>
      <c r="M3764" s="107">
        <v>188.9</v>
      </c>
      <c r="N3764" s="107">
        <v>215.5</v>
      </c>
      <c r="O3764" s="107">
        <v>210.1</v>
      </c>
      <c r="P3764" s="107">
        <v>212</v>
      </c>
      <c r="Q3764" s="106">
        <f t="shared" si="58"/>
        <v>2271.1</v>
      </c>
      <c r="R3764" s="87">
        <v>2015</v>
      </c>
    </row>
    <row r="3765" spans="1:18" x14ac:dyDescent="0.25">
      <c r="A3765" s="88">
        <v>3429</v>
      </c>
      <c r="B3765" s="92" t="s">
        <v>3673</v>
      </c>
      <c r="C3765" s="92" t="s">
        <v>46</v>
      </c>
      <c r="D3765" s="93">
        <v>5216809</v>
      </c>
      <c r="E3765" s="107">
        <v>122</v>
      </c>
      <c r="F3765" s="107">
        <v>107</v>
      </c>
      <c r="G3765" s="107">
        <v>116</v>
      </c>
      <c r="H3765" s="107">
        <v>108</v>
      </c>
      <c r="I3765" s="107">
        <v>99</v>
      </c>
      <c r="J3765" s="107">
        <v>87</v>
      </c>
      <c r="K3765" s="107">
        <v>105</v>
      </c>
      <c r="L3765" s="107">
        <v>128</v>
      </c>
      <c r="M3765" s="107">
        <v>123</v>
      </c>
      <c r="N3765" s="107">
        <v>130</v>
      </c>
      <c r="O3765" s="107">
        <v>117</v>
      </c>
      <c r="P3765" s="107">
        <v>115</v>
      </c>
      <c r="Q3765" s="106">
        <f t="shared" si="58"/>
        <v>1357</v>
      </c>
      <c r="R3765" s="87">
        <v>2015</v>
      </c>
    </row>
    <row r="3766" spans="1:18" x14ac:dyDescent="0.25">
      <c r="A3766" s="88">
        <v>3430</v>
      </c>
      <c r="B3766" s="92" t="s">
        <v>3674</v>
      </c>
      <c r="C3766" s="92" t="s">
        <v>302</v>
      </c>
      <c r="D3766" s="93">
        <v>3303906</v>
      </c>
      <c r="E3766" s="107">
        <v>189</v>
      </c>
      <c r="F3766" s="107">
        <v>158</v>
      </c>
      <c r="G3766" s="107">
        <v>152</v>
      </c>
      <c r="H3766" s="107">
        <v>119</v>
      </c>
      <c r="I3766" s="107">
        <v>98</v>
      </c>
      <c r="J3766" s="107">
        <v>85</v>
      </c>
      <c r="K3766" s="107">
        <v>94</v>
      </c>
      <c r="L3766" s="107">
        <v>120</v>
      </c>
      <c r="M3766" s="107">
        <v>124</v>
      </c>
      <c r="N3766" s="107">
        <v>143</v>
      </c>
      <c r="O3766" s="107">
        <v>150</v>
      </c>
      <c r="P3766" s="107">
        <v>158</v>
      </c>
      <c r="Q3766" s="106">
        <f t="shared" si="58"/>
        <v>1590</v>
      </c>
      <c r="R3766" s="87">
        <v>2015</v>
      </c>
    </row>
    <row r="3767" spans="1:18" x14ac:dyDescent="0.25">
      <c r="A3767" s="88">
        <v>3431</v>
      </c>
      <c r="B3767" s="92" t="s">
        <v>3675</v>
      </c>
      <c r="C3767" s="92" t="s">
        <v>110</v>
      </c>
      <c r="D3767" s="93">
        <v>2706802</v>
      </c>
      <c r="E3767" s="107">
        <v>223</v>
      </c>
      <c r="F3767" s="107">
        <v>195</v>
      </c>
      <c r="G3767" s="107">
        <v>190.1</v>
      </c>
      <c r="H3767" s="107">
        <v>164.4</v>
      </c>
      <c r="I3767" s="107">
        <v>142.4</v>
      </c>
      <c r="J3767" s="107">
        <v>121.3</v>
      </c>
      <c r="K3767" s="107">
        <v>124.8</v>
      </c>
      <c r="L3767" s="107">
        <v>148.69999999999999</v>
      </c>
      <c r="M3767" s="107">
        <v>166</v>
      </c>
      <c r="N3767" s="107">
        <v>196.2</v>
      </c>
      <c r="O3767" s="107">
        <v>201.3</v>
      </c>
      <c r="P3767" s="107">
        <v>213.4</v>
      </c>
      <c r="Q3767" s="106">
        <f t="shared" si="58"/>
        <v>2086.6</v>
      </c>
      <c r="R3767" s="87">
        <v>2015</v>
      </c>
    </row>
    <row r="3768" spans="1:18" x14ac:dyDescent="0.25">
      <c r="A3768" s="88">
        <v>3432</v>
      </c>
      <c r="B3768" s="92" t="s">
        <v>3676</v>
      </c>
      <c r="C3768" s="92" t="s">
        <v>91</v>
      </c>
      <c r="D3768" s="93">
        <v>3537701</v>
      </c>
      <c r="E3768" s="107">
        <v>154</v>
      </c>
      <c r="F3768" s="107">
        <v>131</v>
      </c>
      <c r="G3768" s="107">
        <v>133</v>
      </c>
      <c r="H3768" s="107">
        <v>106</v>
      </c>
      <c r="I3768" s="107">
        <v>82</v>
      </c>
      <c r="J3768" s="107">
        <v>66</v>
      </c>
      <c r="K3768" s="107">
        <v>74</v>
      </c>
      <c r="L3768" s="107">
        <v>100</v>
      </c>
      <c r="M3768" s="107">
        <v>117</v>
      </c>
      <c r="N3768" s="107">
        <v>140</v>
      </c>
      <c r="O3768" s="107">
        <v>153</v>
      </c>
      <c r="P3768" s="107">
        <v>156</v>
      </c>
      <c r="Q3768" s="106">
        <f t="shared" si="58"/>
        <v>1412</v>
      </c>
      <c r="R3768" s="87">
        <v>2015</v>
      </c>
    </row>
    <row r="3769" spans="1:18" x14ac:dyDescent="0.25">
      <c r="A3769" s="88">
        <v>3433</v>
      </c>
      <c r="B3769" s="92" t="s">
        <v>3677</v>
      </c>
      <c r="C3769" s="92" t="s">
        <v>111</v>
      </c>
      <c r="D3769" s="93">
        <v>2511301</v>
      </c>
      <c r="E3769" s="107">
        <v>206.5</v>
      </c>
      <c r="F3769" s="107">
        <v>183.4</v>
      </c>
      <c r="G3769" s="107">
        <v>190.5</v>
      </c>
      <c r="H3769" s="107">
        <v>169.2</v>
      </c>
      <c r="I3769" s="107">
        <v>152.19999999999999</v>
      </c>
      <c r="J3769" s="107">
        <v>131.9</v>
      </c>
      <c r="K3769" s="107">
        <v>143.30000000000001</v>
      </c>
      <c r="L3769" s="107">
        <v>167</v>
      </c>
      <c r="M3769" s="107">
        <v>185</v>
      </c>
      <c r="N3769" s="107">
        <v>208</v>
      </c>
      <c r="O3769" s="107">
        <v>209.9</v>
      </c>
      <c r="P3769" s="107">
        <v>215.1</v>
      </c>
      <c r="Q3769" s="106">
        <f t="shared" si="58"/>
        <v>2162</v>
      </c>
      <c r="R3769" s="87">
        <v>2015</v>
      </c>
    </row>
    <row r="3770" spans="1:18" x14ac:dyDescent="0.25">
      <c r="A3770" s="88">
        <v>3434</v>
      </c>
      <c r="B3770" s="92" t="s">
        <v>3678</v>
      </c>
      <c r="C3770" s="92" t="s">
        <v>56</v>
      </c>
      <c r="D3770" s="93">
        <v>2924306</v>
      </c>
      <c r="E3770" s="107">
        <v>199.5</v>
      </c>
      <c r="F3770" s="107">
        <v>176.9</v>
      </c>
      <c r="G3770" s="107">
        <v>175</v>
      </c>
      <c r="H3770" s="107">
        <v>156.80000000000001</v>
      </c>
      <c r="I3770" s="107">
        <v>140.30000000000001</v>
      </c>
      <c r="J3770" s="107">
        <v>122</v>
      </c>
      <c r="K3770" s="107">
        <v>130.19999999999999</v>
      </c>
      <c r="L3770" s="107">
        <v>159.30000000000001</v>
      </c>
      <c r="M3770" s="107">
        <v>173.1</v>
      </c>
      <c r="N3770" s="107">
        <v>195.3</v>
      </c>
      <c r="O3770" s="107">
        <v>182.4</v>
      </c>
      <c r="P3770" s="107">
        <v>188.5</v>
      </c>
      <c r="Q3770" s="106">
        <f t="shared" si="58"/>
        <v>1999.3</v>
      </c>
      <c r="R3770" s="87">
        <v>2015</v>
      </c>
    </row>
    <row r="3771" spans="1:18" x14ac:dyDescent="0.25">
      <c r="A3771" s="88">
        <v>3435</v>
      </c>
      <c r="B3771" s="92" t="s">
        <v>3679</v>
      </c>
      <c r="C3771" s="92" t="s">
        <v>48</v>
      </c>
      <c r="D3771" s="93">
        <v>3150109</v>
      </c>
      <c r="E3771" s="107">
        <v>178</v>
      </c>
      <c r="F3771" s="107">
        <v>147</v>
      </c>
      <c r="G3771" s="107">
        <v>145</v>
      </c>
      <c r="H3771" s="107">
        <v>114</v>
      </c>
      <c r="I3771" s="107">
        <v>97</v>
      </c>
      <c r="J3771" s="107">
        <v>80</v>
      </c>
      <c r="K3771" s="107">
        <v>89</v>
      </c>
      <c r="L3771" s="107">
        <v>117</v>
      </c>
      <c r="M3771" s="107">
        <v>121</v>
      </c>
      <c r="N3771" s="107">
        <v>139</v>
      </c>
      <c r="O3771" s="107">
        <v>145</v>
      </c>
      <c r="P3771" s="107">
        <v>147</v>
      </c>
      <c r="Q3771" s="106">
        <f t="shared" si="58"/>
        <v>1519</v>
      </c>
      <c r="R3771" s="87">
        <v>2015</v>
      </c>
    </row>
    <row r="3772" spans="1:18" x14ac:dyDescent="0.25">
      <c r="A3772" s="88">
        <v>3436</v>
      </c>
      <c r="B3772" s="92" t="s">
        <v>3680</v>
      </c>
      <c r="C3772" s="92" t="s">
        <v>81</v>
      </c>
      <c r="D3772" s="93">
        <v>4314423</v>
      </c>
      <c r="E3772" s="107">
        <v>162</v>
      </c>
      <c r="F3772" s="107">
        <v>131</v>
      </c>
      <c r="G3772" s="107">
        <v>118</v>
      </c>
      <c r="H3772" s="107">
        <v>78</v>
      </c>
      <c r="I3772" s="107">
        <v>52</v>
      </c>
      <c r="J3772" s="107">
        <v>36</v>
      </c>
      <c r="K3772" s="107">
        <v>43</v>
      </c>
      <c r="L3772" s="107">
        <v>65</v>
      </c>
      <c r="M3772" s="107">
        <v>83</v>
      </c>
      <c r="N3772" s="107">
        <v>117</v>
      </c>
      <c r="O3772" s="107">
        <v>146</v>
      </c>
      <c r="P3772" s="107">
        <v>167</v>
      </c>
      <c r="Q3772" s="106">
        <f t="shared" si="58"/>
        <v>1198</v>
      </c>
      <c r="R3772" s="87">
        <v>2015</v>
      </c>
    </row>
    <row r="3773" spans="1:18" x14ac:dyDescent="0.25">
      <c r="A3773" s="88">
        <v>3437</v>
      </c>
      <c r="B3773" s="92" t="s">
        <v>3681</v>
      </c>
      <c r="C3773" s="92" t="s">
        <v>52</v>
      </c>
      <c r="D3773" s="93">
        <v>1505635</v>
      </c>
      <c r="E3773" s="107">
        <v>110</v>
      </c>
      <c r="F3773" s="107">
        <v>99</v>
      </c>
      <c r="G3773" s="107">
        <v>110</v>
      </c>
      <c r="H3773" s="107">
        <v>102</v>
      </c>
      <c r="I3773" s="107">
        <v>109</v>
      </c>
      <c r="J3773" s="107">
        <v>106</v>
      </c>
      <c r="K3773" s="107">
        <v>113</v>
      </c>
      <c r="L3773" s="107">
        <v>128</v>
      </c>
      <c r="M3773" s="107">
        <v>125</v>
      </c>
      <c r="N3773" s="107">
        <v>129</v>
      </c>
      <c r="O3773" s="107">
        <v>119</v>
      </c>
      <c r="P3773" s="107">
        <v>115</v>
      </c>
      <c r="Q3773" s="106">
        <f t="shared" si="58"/>
        <v>1365</v>
      </c>
      <c r="R3773" s="87">
        <v>2015</v>
      </c>
    </row>
    <row r="3774" spans="1:18" x14ac:dyDescent="0.25">
      <c r="A3774" s="88">
        <v>3438</v>
      </c>
      <c r="B3774" s="92" t="s">
        <v>3682</v>
      </c>
      <c r="C3774" s="92" t="s">
        <v>79</v>
      </c>
      <c r="D3774" s="93">
        <v>2208007</v>
      </c>
      <c r="E3774" s="107">
        <v>179</v>
      </c>
      <c r="F3774" s="107">
        <v>156</v>
      </c>
      <c r="G3774" s="107">
        <v>163</v>
      </c>
      <c r="H3774" s="107">
        <v>153</v>
      </c>
      <c r="I3774" s="107">
        <v>152</v>
      </c>
      <c r="J3774" s="107">
        <v>143</v>
      </c>
      <c r="K3774" s="107">
        <v>156</v>
      </c>
      <c r="L3774" s="107">
        <v>180</v>
      </c>
      <c r="M3774" s="107">
        <v>187</v>
      </c>
      <c r="N3774" s="107">
        <v>201</v>
      </c>
      <c r="O3774" s="107">
        <v>189</v>
      </c>
      <c r="P3774" s="107">
        <v>185</v>
      </c>
      <c r="Q3774" s="106">
        <f t="shared" si="58"/>
        <v>2044</v>
      </c>
      <c r="R3774" s="87">
        <v>2015</v>
      </c>
    </row>
    <row r="3775" spans="1:18" x14ac:dyDescent="0.25">
      <c r="A3775" s="88">
        <v>3439</v>
      </c>
      <c r="B3775" s="92" t="s">
        <v>3683</v>
      </c>
      <c r="C3775" s="92" t="s">
        <v>111</v>
      </c>
      <c r="D3775" s="93">
        <v>2511400</v>
      </c>
      <c r="E3775" s="107">
        <v>205</v>
      </c>
      <c r="F3775" s="107">
        <v>186</v>
      </c>
      <c r="G3775" s="107">
        <v>192</v>
      </c>
      <c r="H3775" s="107">
        <v>168</v>
      </c>
      <c r="I3775" s="107">
        <v>156</v>
      </c>
      <c r="J3775" s="107">
        <v>132</v>
      </c>
      <c r="K3775" s="107">
        <v>144</v>
      </c>
      <c r="L3775" s="107">
        <v>167</v>
      </c>
      <c r="M3775" s="107">
        <v>184</v>
      </c>
      <c r="N3775" s="107">
        <v>205</v>
      </c>
      <c r="O3775" s="107">
        <v>208</v>
      </c>
      <c r="P3775" s="107">
        <v>213</v>
      </c>
      <c r="Q3775" s="106">
        <f t="shared" si="58"/>
        <v>2160</v>
      </c>
      <c r="R3775" s="87">
        <v>2015</v>
      </c>
    </row>
    <row r="3776" spans="1:18" x14ac:dyDescent="0.25">
      <c r="A3776" s="88">
        <v>3440</v>
      </c>
      <c r="B3776" s="92" t="s">
        <v>3684</v>
      </c>
      <c r="C3776" s="92" t="s">
        <v>91</v>
      </c>
      <c r="D3776" s="93">
        <v>3537800</v>
      </c>
      <c r="E3776" s="107">
        <v>135</v>
      </c>
      <c r="F3776" s="107">
        <v>114</v>
      </c>
      <c r="G3776" s="107">
        <v>113</v>
      </c>
      <c r="H3776" s="107">
        <v>88</v>
      </c>
      <c r="I3776" s="107">
        <v>65</v>
      </c>
      <c r="J3776" s="107">
        <v>53</v>
      </c>
      <c r="K3776" s="107">
        <v>59</v>
      </c>
      <c r="L3776" s="107">
        <v>75</v>
      </c>
      <c r="M3776" s="107">
        <v>84</v>
      </c>
      <c r="N3776" s="107">
        <v>105</v>
      </c>
      <c r="O3776" s="107">
        <v>122</v>
      </c>
      <c r="P3776" s="107">
        <v>131</v>
      </c>
      <c r="Q3776" s="106">
        <f t="shared" si="58"/>
        <v>1144</v>
      </c>
      <c r="R3776" s="87">
        <v>2015</v>
      </c>
    </row>
    <row r="3777" spans="1:18" x14ac:dyDescent="0.25">
      <c r="A3777" s="88">
        <v>3441</v>
      </c>
      <c r="B3777" s="92" t="s">
        <v>3685</v>
      </c>
      <c r="C3777" s="92" t="s">
        <v>48</v>
      </c>
      <c r="D3777" s="93">
        <v>3150158</v>
      </c>
      <c r="E3777" s="107">
        <v>176</v>
      </c>
      <c r="F3777" s="107">
        <v>146</v>
      </c>
      <c r="G3777" s="107">
        <v>141</v>
      </c>
      <c r="H3777" s="107">
        <v>112</v>
      </c>
      <c r="I3777" s="107">
        <v>93</v>
      </c>
      <c r="J3777" s="107">
        <v>76</v>
      </c>
      <c r="K3777" s="107">
        <v>83</v>
      </c>
      <c r="L3777" s="107">
        <v>111</v>
      </c>
      <c r="M3777" s="107">
        <v>120</v>
      </c>
      <c r="N3777" s="107">
        <v>140</v>
      </c>
      <c r="O3777" s="107">
        <v>141</v>
      </c>
      <c r="P3777" s="107">
        <v>148</v>
      </c>
      <c r="Q3777" s="106">
        <f t="shared" si="58"/>
        <v>1487</v>
      </c>
      <c r="R3777" s="87">
        <v>2015</v>
      </c>
    </row>
    <row r="3778" spans="1:18" x14ac:dyDescent="0.25">
      <c r="A3778" s="88">
        <v>3442</v>
      </c>
      <c r="B3778" s="92" t="s">
        <v>3686</v>
      </c>
      <c r="C3778" s="92" t="s">
        <v>48</v>
      </c>
      <c r="D3778" s="93">
        <v>3150208</v>
      </c>
      <c r="E3778" s="107">
        <v>163</v>
      </c>
      <c r="F3778" s="107">
        <v>133</v>
      </c>
      <c r="G3778" s="107">
        <v>130</v>
      </c>
      <c r="H3778" s="107">
        <v>104</v>
      </c>
      <c r="I3778" s="107">
        <v>89</v>
      </c>
      <c r="J3778" s="107">
        <v>72</v>
      </c>
      <c r="K3778" s="107">
        <v>78</v>
      </c>
      <c r="L3778" s="107">
        <v>106</v>
      </c>
      <c r="M3778" s="107">
        <v>109</v>
      </c>
      <c r="N3778" s="107">
        <v>128</v>
      </c>
      <c r="O3778" s="107">
        <v>130</v>
      </c>
      <c r="P3778" s="107">
        <v>134</v>
      </c>
      <c r="Q3778" s="106">
        <f t="shared" ref="Q3778:Q3841" si="59">SUM(E3778:P3778)</f>
        <v>1376</v>
      </c>
      <c r="R3778" s="87">
        <v>2015</v>
      </c>
    </row>
    <row r="3779" spans="1:18" x14ac:dyDescent="0.25">
      <c r="A3779" s="88">
        <v>3443</v>
      </c>
      <c r="B3779" s="92" t="s">
        <v>3687</v>
      </c>
      <c r="C3779" s="92" t="s">
        <v>48</v>
      </c>
      <c r="D3779" s="93">
        <v>3150307</v>
      </c>
      <c r="E3779" s="107">
        <v>188</v>
      </c>
      <c r="F3779" s="107">
        <v>151</v>
      </c>
      <c r="G3779" s="107">
        <v>152</v>
      </c>
      <c r="H3779" s="107">
        <v>123</v>
      </c>
      <c r="I3779" s="107">
        <v>106</v>
      </c>
      <c r="J3779" s="107">
        <v>89</v>
      </c>
      <c r="K3779" s="107">
        <v>100</v>
      </c>
      <c r="L3779" s="107">
        <v>130</v>
      </c>
      <c r="M3779" s="107">
        <v>135</v>
      </c>
      <c r="N3779" s="107">
        <v>150</v>
      </c>
      <c r="O3779" s="107">
        <v>155</v>
      </c>
      <c r="P3779" s="107">
        <v>151</v>
      </c>
      <c r="Q3779" s="106">
        <f t="shared" si="59"/>
        <v>1630</v>
      </c>
      <c r="R3779" s="87">
        <v>2015</v>
      </c>
    </row>
    <row r="3780" spans="1:18" x14ac:dyDescent="0.25">
      <c r="A3780" s="88">
        <v>3444</v>
      </c>
      <c r="B3780" s="92" t="s">
        <v>3688</v>
      </c>
      <c r="C3780" s="92" t="s">
        <v>48</v>
      </c>
      <c r="D3780" s="93">
        <v>3150406</v>
      </c>
      <c r="E3780" s="107">
        <v>191</v>
      </c>
      <c r="F3780" s="107">
        <v>155</v>
      </c>
      <c r="G3780" s="107">
        <v>157</v>
      </c>
      <c r="H3780" s="107">
        <v>131</v>
      </c>
      <c r="I3780" s="107">
        <v>115</v>
      </c>
      <c r="J3780" s="107">
        <v>96</v>
      </c>
      <c r="K3780" s="107">
        <v>108</v>
      </c>
      <c r="L3780" s="107">
        <v>140</v>
      </c>
      <c r="M3780" s="107">
        <v>147</v>
      </c>
      <c r="N3780" s="107">
        <v>161</v>
      </c>
      <c r="O3780" s="107">
        <v>161</v>
      </c>
      <c r="P3780" s="107">
        <v>153</v>
      </c>
      <c r="Q3780" s="106">
        <f t="shared" si="59"/>
        <v>1715</v>
      </c>
      <c r="R3780" s="87">
        <v>2015</v>
      </c>
    </row>
    <row r="3781" spans="1:18" x14ac:dyDescent="0.25">
      <c r="A3781" s="88">
        <v>3445</v>
      </c>
      <c r="B3781" s="92" t="s">
        <v>3689</v>
      </c>
      <c r="C3781" s="92" t="s">
        <v>59</v>
      </c>
      <c r="D3781" s="93">
        <v>4119103</v>
      </c>
      <c r="E3781" s="107">
        <v>146</v>
      </c>
      <c r="F3781" s="107">
        <v>122</v>
      </c>
      <c r="G3781" s="107">
        <v>116</v>
      </c>
      <c r="H3781" s="107">
        <v>86</v>
      </c>
      <c r="I3781" s="107">
        <v>63</v>
      </c>
      <c r="J3781" s="107">
        <v>47</v>
      </c>
      <c r="K3781" s="107">
        <v>54</v>
      </c>
      <c r="L3781" s="107">
        <v>74</v>
      </c>
      <c r="M3781" s="107">
        <v>86</v>
      </c>
      <c r="N3781" s="107">
        <v>111</v>
      </c>
      <c r="O3781" s="107">
        <v>133</v>
      </c>
      <c r="P3781" s="107">
        <v>148</v>
      </c>
      <c r="Q3781" s="106">
        <f t="shared" si="59"/>
        <v>1186</v>
      </c>
      <c r="R3781" s="87">
        <v>2015</v>
      </c>
    </row>
    <row r="3782" spans="1:18" x14ac:dyDescent="0.25">
      <c r="A3782" s="88">
        <v>3446</v>
      </c>
      <c r="B3782" s="92" t="s">
        <v>3690</v>
      </c>
      <c r="C3782" s="92" t="s">
        <v>56</v>
      </c>
      <c r="D3782" s="93">
        <v>2924405</v>
      </c>
      <c r="E3782" s="107">
        <v>220.4</v>
      </c>
      <c r="F3782" s="107">
        <v>198.1</v>
      </c>
      <c r="G3782" s="107">
        <v>207.2</v>
      </c>
      <c r="H3782" s="107">
        <v>194.2</v>
      </c>
      <c r="I3782" s="107">
        <v>187.2</v>
      </c>
      <c r="J3782" s="107">
        <v>170.7</v>
      </c>
      <c r="K3782" s="107">
        <v>181.5</v>
      </c>
      <c r="L3782" s="107">
        <v>203.9</v>
      </c>
      <c r="M3782" s="107">
        <v>208.8</v>
      </c>
      <c r="N3782" s="107">
        <v>229</v>
      </c>
      <c r="O3782" s="107">
        <v>217.2</v>
      </c>
      <c r="P3782" s="107">
        <v>211.9</v>
      </c>
      <c r="Q3782" s="106">
        <f t="shared" si="59"/>
        <v>2430.1000000000004</v>
      </c>
      <c r="R3782" s="87">
        <v>2015</v>
      </c>
    </row>
    <row r="3783" spans="1:18" x14ac:dyDescent="0.25">
      <c r="A3783" s="88">
        <v>3447</v>
      </c>
      <c r="B3783" s="92" t="s">
        <v>3691</v>
      </c>
      <c r="C3783" s="92" t="s">
        <v>110</v>
      </c>
      <c r="D3783" s="93">
        <v>2706901</v>
      </c>
      <c r="E3783" s="107">
        <v>222</v>
      </c>
      <c r="F3783" s="107">
        <v>190</v>
      </c>
      <c r="G3783" s="107">
        <v>195</v>
      </c>
      <c r="H3783" s="107">
        <v>173</v>
      </c>
      <c r="I3783" s="107">
        <v>141</v>
      </c>
      <c r="J3783" s="107">
        <v>125</v>
      </c>
      <c r="K3783" s="107">
        <v>134</v>
      </c>
      <c r="L3783" s="107">
        <v>150</v>
      </c>
      <c r="M3783" s="107">
        <v>172</v>
      </c>
      <c r="N3783" s="107">
        <v>208</v>
      </c>
      <c r="O3783" s="107">
        <v>215</v>
      </c>
      <c r="P3783" s="107">
        <v>228</v>
      </c>
      <c r="Q3783" s="106">
        <f t="shared" si="59"/>
        <v>2153</v>
      </c>
      <c r="R3783" s="87">
        <v>2015</v>
      </c>
    </row>
    <row r="3784" spans="1:18" x14ac:dyDescent="0.25">
      <c r="A3784" s="88">
        <v>3448</v>
      </c>
      <c r="B3784" s="92" t="s">
        <v>3691</v>
      </c>
      <c r="C3784" s="92" t="s">
        <v>111</v>
      </c>
      <c r="D3784" s="93">
        <v>2511509</v>
      </c>
      <c r="E3784" s="107">
        <v>213</v>
      </c>
      <c r="F3784" s="107">
        <v>190</v>
      </c>
      <c r="G3784" s="107">
        <v>197</v>
      </c>
      <c r="H3784" s="107">
        <v>171</v>
      </c>
      <c r="I3784" s="107">
        <v>151</v>
      </c>
      <c r="J3784" s="107">
        <v>130</v>
      </c>
      <c r="K3784" s="107">
        <v>140</v>
      </c>
      <c r="L3784" s="107">
        <v>161</v>
      </c>
      <c r="M3784" s="107">
        <v>180</v>
      </c>
      <c r="N3784" s="107">
        <v>208</v>
      </c>
      <c r="O3784" s="107">
        <v>212</v>
      </c>
      <c r="P3784" s="107">
        <v>220</v>
      </c>
      <c r="Q3784" s="106">
        <f t="shared" si="59"/>
        <v>2173</v>
      </c>
      <c r="R3784" s="87">
        <v>2015</v>
      </c>
    </row>
    <row r="3785" spans="1:18" x14ac:dyDescent="0.25">
      <c r="A3785" s="88">
        <v>3449</v>
      </c>
      <c r="B3785" s="92" t="s">
        <v>3692</v>
      </c>
      <c r="C3785" s="92" t="s">
        <v>46</v>
      </c>
      <c r="D3785" s="93">
        <v>5216908</v>
      </c>
      <c r="E3785" s="107">
        <v>127</v>
      </c>
      <c r="F3785" s="107">
        <v>110</v>
      </c>
      <c r="G3785" s="107">
        <v>118</v>
      </c>
      <c r="H3785" s="107">
        <v>109</v>
      </c>
      <c r="I3785" s="107">
        <v>104</v>
      </c>
      <c r="J3785" s="107">
        <v>92</v>
      </c>
      <c r="K3785" s="107">
        <v>107</v>
      </c>
      <c r="L3785" s="107">
        <v>131</v>
      </c>
      <c r="M3785" s="107">
        <v>131</v>
      </c>
      <c r="N3785" s="107">
        <v>138</v>
      </c>
      <c r="O3785" s="107">
        <v>122</v>
      </c>
      <c r="P3785" s="107">
        <v>122</v>
      </c>
      <c r="Q3785" s="106">
        <f t="shared" si="59"/>
        <v>1411</v>
      </c>
      <c r="R3785" s="87">
        <v>2015</v>
      </c>
    </row>
    <row r="3786" spans="1:18" x14ac:dyDescent="0.25">
      <c r="A3786" s="88">
        <v>3450</v>
      </c>
      <c r="B3786" s="92" t="s">
        <v>3693</v>
      </c>
      <c r="C3786" s="92" t="s">
        <v>91</v>
      </c>
      <c r="D3786" s="93">
        <v>3537909</v>
      </c>
      <c r="E3786" s="107">
        <v>139</v>
      </c>
      <c r="F3786" s="107">
        <v>117</v>
      </c>
      <c r="G3786" s="107">
        <v>115</v>
      </c>
      <c r="H3786" s="107">
        <v>89</v>
      </c>
      <c r="I3786" s="107">
        <v>66</v>
      </c>
      <c r="J3786" s="107">
        <v>53</v>
      </c>
      <c r="K3786" s="107">
        <v>59</v>
      </c>
      <c r="L3786" s="107">
        <v>77</v>
      </c>
      <c r="M3786" s="107">
        <v>86</v>
      </c>
      <c r="N3786" s="107">
        <v>108</v>
      </c>
      <c r="O3786" s="107">
        <v>126</v>
      </c>
      <c r="P3786" s="107">
        <v>135</v>
      </c>
      <c r="Q3786" s="106">
        <f t="shared" si="59"/>
        <v>1170</v>
      </c>
      <c r="R3786" s="87">
        <v>2015</v>
      </c>
    </row>
    <row r="3787" spans="1:18" x14ac:dyDescent="0.25">
      <c r="A3787" s="88">
        <v>3451</v>
      </c>
      <c r="B3787" s="92" t="s">
        <v>3694</v>
      </c>
      <c r="C3787" s="92" t="s">
        <v>111</v>
      </c>
      <c r="D3787" s="93">
        <v>2511608</v>
      </c>
      <c r="E3787" s="107">
        <v>190</v>
      </c>
      <c r="F3787" s="107">
        <v>172</v>
      </c>
      <c r="G3787" s="107">
        <v>177</v>
      </c>
      <c r="H3787" s="107">
        <v>154</v>
      </c>
      <c r="I3787" s="107">
        <v>136</v>
      </c>
      <c r="J3787" s="107">
        <v>115</v>
      </c>
      <c r="K3787" s="107">
        <v>124</v>
      </c>
      <c r="L3787" s="107">
        <v>143</v>
      </c>
      <c r="M3787" s="107">
        <v>163</v>
      </c>
      <c r="N3787" s="107">
        <v>186</v>
      </c>
      <c r="O3787" s="107">
        <v>189</v>
      </c>
      <c r="P3787" s="107">
        <v>196</v>
      </c>
      <c r="Q3787" s="106">
        <f t="shared" si="59"/>
        <v>1945</v>
      </c>
      <c r="R3787" s="87">
        <v>2015</v>
      </c>
    </row>
    <row r="3788" spans="1:18" x14ac:dyDescent="0.25">
      <c r="A3788" s="88">
        <v>3452</v>
      </c>
      <c r="B3788" s="92" t="s">
        <v>3694</v>
      </c>
      <c r="C3788" s="92" t="s">
        <v>77</v>
      </c>
      <c r="D3788" s="93">
        <v>2410009</v>
      </c>
      <c r="E3788" s="107">
        <v>190</v>
      </c>
      <c r="F3788" s="107">
        <v>165</v>
      </c>
      <c r="G3788" s="107">
        <v>171</v>
      </c>
      <c r="H3788" s="107">
        <v>156</v>
      </c>
      <c r="I3788" s="107">
        <v>150</v>
      </c>
      <c r="J3788" s="107">
        <v>136</v>
      </c>
      <c r="K3788" s="107">
        <v>151</v>
      </c>
      <c r="L3788" s="107">
        <v>175</v>
      </c>
      <c r="M3788" s="107">
        <v>186</v>
      </c>
      <c r="N3788" s="107">
        <v>203</v>
      </c>
      <c r="O3788" s="107">
        <v>197</v>
      </c>
      <c r="P3788" s="107">
        <v>199</v>
      </c>
      <c r="Q3788" s="106">
        <f t="shared" si="59"/>
        <v>2079</v>
      </c>
      <c r="R3788" s="87">
        <v>2015</v>
      </c>
    </row>
    <row r="3789" spans="1:18" x14ac:dyDescent="0.25">
      <c r="A3789" s="88">
        <v>3453</v>
      </c>
      <c r="B3789" s="92" t="s">
        <v>3695</v>
      </c>
      <c r="C3789" s="92" t="s">
        <v>111</v>
      </c>
      <c r="D3789" s="93">
        <v>2511707</v>
      </c>
      <c r="E3789" s="107">
        <v>190</v>
      </c>
      <c r="F3789" s="107">
        <v>172</v>
      </c>
      <c r="G3789" s="107">
        <v>178</v>
      </c>
      <c r="H3789" s="107">
        <v>154</v>
      </c>
      <c r="I3789" s="107">
        <v>137</v>
      </c>
      <c r="J3789" s="107">
        <v>117</v>
      </c>
      <c r="K3789" s="107">
        <v>126</v>
      </c>
      <c r="L3789" s="107">
        <v>144</v>
      </c>
      <c r="M3789" s="107">
        <v>163</v>
      </c>
      <c r="N3789" s="107">
        <v>187</v>
      </c>
      <c r="O3789" s="107">
        <v>189</v>
      </c>
      <c r="P3789" s="107">
        <v>196</v>
      </c>
      <c r="Q3789" s="106">
        <f t="shared" si="59"/>
        <v>1953</v>
      </c>
      <c r="R3789" s="87">
        <v>2015</v>
      </c>
    </row>
    <row r="3790" spans="1:18" x14ac:dyDescent="0.25">
      <c r="A3790" s="88">
        <v>3454</v>
      </c>
      <c r="B3790" s="92" t="s">
        <v>3696</v>
      </c>
      <c r="C3790" s="92" t="s">
        <v>48</v>
      </c>
      <c r="D3790" s="93">
        <v>3150505</v>
      </c>
      <c r="E3790" s="107">
        <v>198.5</v>
      </c>
      <c r="F3790" s="107">
        <v>154.4</v>
      </c>
      <c r="G3790" s="107">
        <v>161.6</v>
      </c>
      <c r="H3790" s="107">
        <v>144.9</v>
      </c>
      <c r="I3790" s="107">
        <v>126.6</v>
      </c>
      <c r="J3790" s="107">
        <v>117.2</v>
      </c>
      <c r="K3790" s="107">
        <v>131.19999999999999</v>
      </c>
      <c r="L3790" s="107">
        <v>156.5</v>
      </c>
      <c r="M3790" s="107">
        <v>145</v>
      </c>
      <c r="N3790" s="107">
        <v>158.9</v>
      </c>
      <c r="O3790" s="107">
        <v>164.4</v>
      </c>
      <c r="P3790" s="107">
        <v>156.9</v>
      </c>
      <c r="Q3790" s="106">
        <f t="shared" si="59"/>
        <v>1816.1000000000004</v>
      </c>
      <c r="R3790" s="87">
        <v>2015</v>
      </c>
    </row>
    <row r="3791" spans="1:18" x14ac:dyDescent="0.25">
      <c r="A3791" s="88">
        <v>3455</v>
      </c>
      <c r="B3791" s="92" t="s">
        <v>3697</v>
      </c>
      <c r="C3791" s="92" t="s">
        <v>193</v>
      </c>
      <c r="D3791" s="93">
        <v>1100189</v>
      </c>
      <c r="E3791" s="107">
        <v>97.4</v>
      </c>
      <c r="F3791" s="107">
        <v>88.1</v>
      </c>
      <c r="G3791" s="107">
        <v>101</v>
      </c>
      <c r="H3791" s="107">
        <v>90.2</v>
      </c>
      <c r="I3791" s="107">
        <v>90.1</v>
      </c>
      <c r="J3791" s="107">
        <v>82.2</v>
      </c>
      <c r="K3791" s="107">
        <v>93.4</v>
      </c>
      <c r="L3791" s="107">
        <v>101.5</v>
      </c>
      <c r="M3791" s="107">
        <v>97.7</v>
      </c>
      <c r="N3791" s="107">
        <v>103.8</v>
      </c>
      <c r="O3791" s="107">
        <v>99.2</v>
      </c>
      <c r="P3791" s="107">
        <v>95.2</v>
      </c>
      <c r="Q3791" s="106">
        <f t="shared" si="59"/>
        <v>1139.8</v>
      </c>
      <c r="R3791" s="87">
        <v>2015</v>
      </c>
    </row>
    <row r="3792" spans="1:18" x14ac:dyDescent="0.25">
      <c r="A3792" s="88">
        <v>3456</v>
      </c>
      <c r="B3792" s="92" t="s">
        <v>3698</v>
      </c>
      <c r="C3792" s="92" t="s">
        <v>79</v>
      </c>
      <c r="D3792" s="93">
        <v>2208106</v>
      </c>
      <c r="E3792" s="107">
        <v>195</v>
      </c>
      <c r="F3792" s="107">
        <v>169</v>
      </c>
      <c r="G3792" s="107">
        <v>176</v>
      </c>
      <c r="H3792" s="107">
        <v>166</v>
      </c>
      <c r="I3792" s="107">
        <v>166</v>
      </c>
      <c r="J3792" s="107">
        <v>157</v>
      </c>
      <c r="K3792" s="107">
        <v>174</v>
      </c>
      <c r="L3792" s="107">
        <v>202</v>
      </c>
      <c r="M3792" s="107">
        <v>208</v>
      </c>
      <c r="N3792" s="107">
        <v>221</v>
      </c>
      <c r="O3792" s="107">
        <v>208</v>
      </c>
      <c r="P3792" s="107">
        <v>204</v>
      </c>
      <c r="Q3792" s="106">
        <f t="shared" si="59"/>
        <v>2246</v>
      </c>
      <c r="R3792" s="87">
        <v>2015</v>
      </c>
    </row>
    <row r="3793" spans="1:18" x14ac:dyDescent="0.25">
      <c r="A3793" s="88">
        <v>3457</v>
      </c>
      <c r="B3793" s="92" t="s">
        <v>3699</v>
      </c>
      <c r="C3793" s="92" t="s">
        <v>193</v>
      </c>
      <c r="D3793" s="93">
        <v>1101468</v>
      </c>
      <c r="E3793" s="107">
        <v>115</v>
      </c>
      <c r="F3793" s="107">
        <v>104</v>
      </c>
      <c r="G3793" s="107">
        <v>110</v>
      </c>
      <c r="H3793" s="107">
        <v>94</v>
      </c>
      <c r="I3793" s="107">
        <v>89</v>
      </c>
      <c r="J3793" s="107">
        <v>80</v>
      </c>
      <c r="K3793" s="107">
        <v>92</v>
      </c>
      <c r="L3793" s="107">
        <v>117</v>
      </c>
      <c r="M3793" s="107">
        <v>121</v>
      </c>
      <c r="N3793" s="107">
        <v>128</v>
      </c>
      <c r="O3793" s="107">
        <v>120</v>
      </c>
      <c r="P3793" s="107">
        <v>121</v>
      </c>
      <c r="Q3793" s="106">
        <f t="shared" si="59"/>
        <v>1291</v>
      </c>
      <c r="R3793" s="87">
        <v>2015</v>
      </c>
    </row>
    <row r="3794" spans="1:18" x14ac:dyDescent="0.25">
      <c r="A3794" s="88">
        <v>3458</v>
      </c>
      <c r="B3794" s="92" t="s">
        <v>3700</v>
      </c>
      <c r="C3794" s="92" t="s">
        <v>56</v>
      </c>
      <c r="D3794" s="93">
        <v>2924504</v>
      </c>
      <c r="E3794" s="107">
        <v>201.9</v>
      </c>
      <c r="F3794" s="107">
        <v>183</v>
      </c>
      <c r="G3794" s="107">
        <v>182.3</v>
      </c>
      <c r="H3794" s="107">
        <v>159.80000000000001</v>
      </c>
      <c r="I3794" s="107">
        <v>142.9</v>
      </c>
      <c r="J3794" s="107">
        <v>124.7</v>
      </c>
      <c r="K3794" s="107">
        <v>133.1</v>
      </c>
      <c r="L3794" s="107">
        <v>164.1</v>
      </c>
      <c r="M3794" s="107">
        <v>180.3</v>
      </c>
      <c r="N3794" s="107">
        <v>199.1</v>
      </c>
      <c r="O3794" s="107">
        <v>180.7</v>
      </c>
      <c r="P3794" s="107">
        <v>188.4</v>
      </c>
      <c r="Q3794" s="106">
        <f t="shared" si="59"/>
        <v>2040.3</v>
      </c>
      <c r="R3794" s="87">
        <v>2015</v>
      </c>
    </row>
    <row r="3795" spans="1:18" x14ac:dyDescent="0.25">
      <c r="A3795" s="88">
        <v>3459</v>
      </c>
      <c r="B3795" s="92" t="s">
        <v>3701</v>
      </c>
      <c r="C3795" s="92" t="s">
        <v>91</v>
      </c>
      <c r="D3795" s="93">
        <v>3538006</v>
      </c>
      <c r="E3795" s="107">
        <v>141.9</v>
      </c>
      <c r="F3795" s="107">
        <v>116.4</v>
      </c>
      <c r="G3795" s="107">
        <v>119</v>
      </c>
      <c r="H3795" s="107">
        <v>96.8</v>
      </c>
      <c r="I3795" s="107">
        <v>77.8</v>
      </c>
      <c r="J3795" s="107">
        <v>64.400000000000006</v>
      </c>
      <c r="K3795" s="107">
        <v>70.7</v>
      </c>
      <c r="L3795" s="107">
        <v>93.5</v>
      </c>
      <c r="M3795" s="107">
        <v>103.8</v>
      </c>
      <c r="N3795" s="107">
        <v>119.6</v>
      </c>
      <c r="O3795" s="107">
        <v>125.9</v>
      </c>
      <c r="P3795" s="107">
        <v>128.6</v>
      </c>
      <c r="Q3795" s="106">
        <f t="shared" si="59"/>
        <v>1258.3999999999999</v>
      </c>
      <c r="R3795" s="87">
        <v>2015</v>
      </c>
    </row>
    <row r="3796" spans="1:18" x14ac:dyDescent="0.25">
      <c r="A3796" s="88">
        <v>3460</v>
      </c>
      <c r="B3796" s="92" t="s">
        <v>3702</v>
      </c>
      <c r="C3796" s="92" t="s">
        <v>71</v>
      </c>
      <c r="D3796" s="93">
        <v>2108504</v>
      </c>
      <c r="E3796" s="107">
        <v>117</v>
      </c>
      <c r="F3796" s="107">
        <v>102</v>
      </c>
      <c r="G3796" s="107">
        <v>111</v>
      </c>
      <c r="H3796" s="107">
        <v>104</v>
      </c>
      <c r="I3796" s="107">
        <v>105</v>
      </c>
      <c r="J3796" s="107">
        <v>103</v>
      </c>
      <c r="K3796" s="107">
        <v>112</v>
      </c>
      <c r="L3796" s="107">
        <v>126</v>
      </c>
      <c r="M3796" s="107">
        <v>131</v>
      </c>
      <c r="N3796" s="107">
        <v>137</v>
      </c>
      <c r="O3796" s="107">
        <v>127</v>
      </c>
      <c r="P3796" s="107">
        <v>125</v>
      </c>
      <c r="Q3796" s="106">
        <f t="shared" si="59"/>
        <v>1400</v>
      </c>
      <c r="R3796" s="87">
        <v>2015</v>
      </c>
    </row>
    <row r="3797" spans="1:18" x14ac:dyDescent="0.25">
      <c r="A3797" s="88">
        <v>3461</v>
      </c>
      <c r="B3797" s="92" t="s">
        <v>3703</v>
      </c>
      <c r="C3797" s="92" t="s">
        <v>110</v>
      </c>
      <c r="D3797" s="93">
        <v>2707008</v>
      </c>
      <c r="E3797" s="107">
        <v>221</v>
      </c>
      <c r="F3797" s="107">
        <v>192</v>
      </c>
      <c r="G3797" s="107">
        <v>198</v>
      </c>
      <c r="H3797" s="107">
        <v>177</v>
      </c>
      <c r="I3797" s="107">
        <v>144</v>
      </c>
      <c r="J3797" s="107">
        <v>123</v>
      </c>
      <c r="K3797" s="107">
        <v>135</v>
      </c>
      <c r="L3797" s="107">
        <v>151</v>
      </c>
      <c r="M3797" s="107">
        <v>174</v>
      </c>
      <c r="N3797" s="107">
        <v>208</v>
      </c>
      <c r="O3797" s="107">
        <v>220</v>
      </c>
      <c r="P3797" s="107">
        <v>231</v>
      </c>
      <c r="Q3797" s="106">
        <f t="shared" si="59"/>
        <v>2174</v>
      </c>
      <c r="R3797" s="87">
        <v>2015</v>
      </c>
    </row>
    <row r="3798" spans="1:18" x14ac:dyDescent="0.25">
      <c r="A3798" s="88">
        <v>3462</v>
      </c>
      <c r="B3798" s="92" t="s">
        <v>3704</v>
      </c>
      <c r="C3798" s="92" t="s">
        <v>56</v>
      </c>
      <c r="D3798" s="93">
        <v>2924603</v>
      </c>
      <c r="E3798" s="107">
        <v>211</v>
      </c>
      <c r="F3798" s="107">
        <v>186</v>
      </c>
      <c r="G3798" s="107">
        <v>183</v>
      </c>
      <c r="H3798" s="107">
        <v>160</v>
      </c>
      <c r="I3798" s="107">
        <v>143</v>
      </c>
      <c r="J3798" s="107">
        <v>122</v>
      </c>
      <c r="K3798" s="107">
        <v>126</v>
      </c>
      <c r="L3798" s="107">
        <v>155</v>
      </c>
      <c r="M3798" s="107">
        <v>168</v>
      </c>
      <c r="N3798" s="107">
        <v>197</v>
      </c>
      <c r="O3798" s="107">
        <v>192</v>
      </c>
      <c r="P3798" s="107">
        <v>197</v>
      </c>
      <c r="Q3798" s="106">
        <f t="shared" si="59"/>
        <v>2040</v>
      </c>
      <c r="R3798" s="87">
        <v>2015</v>
      </c>
    </row>
    <row r="3799" spans="1:18" x14ac:dyDescent="0.25">
      <c r="A3799" s="88">
        <v>3463</v>
      </c>
      <c r="B3799" s="92" t="s">
        <v>3705</v>
      </c>
      <c r="C3799" s="92" t="s">
        <v>91</v>
      </c>
      <c r="D3799" s="93">
        <v>3538105</v>
      </c>
      <c r="E3799" s="107">
        <v>134</v>
      </c>
      <c r="F3799" s="107">
        <v>115</v>
      </c>
      <c r="G3799" s="107">
        <v>117</v>
      </c>
      <c r="H3799" s="107">
        <v>94</v>
      </c>
      <c r="I3799" s="107">
        <v>77</v>
      </c>
      <c r="J3799" s="107">
        <v>62</v>
      </c>
      <c r="K3799" s="107">
        <v>69</v>
      </c>
      <c r="L3799" s="107">
        <v>100</v>
      </c>
      <c r="M3799" s="107">
        <v>114</v>
      </c>
      <c r="N3799" s="107">
        <v>129</v>
      </c>
      <c r="O3799" s="107">
        <v>135</v>
      </c>
      <c r="P3799" s="107">
        <v>138</v>
      </c>
      <c r="Q3799" s="106">
        <f t="shared" si="59"/>
        <v>1284</v>
      </c>
      <c r="R3799" s="87">
        <v>2015</v>
      </c>
    </row>
    <row r="3800" spans="1:18" x14ac:dyDescent="0.25">
      <c r="A3800" s="88">
        <v>3464</v>
      </c>
      <c r="B3800" s="92" t="s">
        <v>3706</v>
      </c>
      <c r="C3800" s="92" t="s">
        <v>68</v>
      </c>
      <c r="D3800" s="93">
        <v>1717008</v>
      </c>
      <c r="E3800" s="107">
        <v>143</v>
      </c>
      <c r="F3800" s="107">
        <v>124</v>
      </c>
      <c r="G3800" s="107">
        <v>130</v>
      </c>
      <c r="H3800" s="107">
        <v>124</v>
      </c>
      <c r="I3800" s="107">
        <v>123</v>
      </c>
      <c r="J3800" s="107">
        <v>111</v>
      </c>
      <c r="K3800" s="107">
        <v>120</v>
      </c>
      <c r="L3800" s="107">
        <v>142</v>
      </c>
      <c r="M3800" s="107">
        <v>150</v>
      </c>
      <c r="N3800" s="107">
        <v>155</v>
      </c>
      <c r="O3800" s="107">
        <v>136</v>
      </c>
      <c r="P3800" s="107">
        <v>136</v>
      </c>
      <c r="Q3800" s="106">
        <f t="shared" si="59"/>
        <v>1594</v>
      </c>
      <c r="R3800" s="87">
        <v>2015</v>
      </c>
    </row>
    <row r="3801" spans="1:18" x14ac:dyDescent="0.25">
      <c r="A3801" s="88">
        <v>3465</v>
      </c>
      <c r="B3801" s="92" t="s">
        <v>3707</v>
      </c>
      <c r="C3801" s="92" t="s">
        <v>54</v>
      </c>
      <c r="D3801" s="93">
        <v>2310852</v>
      </c>
      <c r="E3801" s="107">
        <v>191</v>
      </c>
      <c r="F3801" s="107">
        <v>161</v>
      </c>
      <c r="G3801" s="107">
        <v>167</v>
      </c>
      <c r="H3801" s="107">
        <v>157</v>
      </c>
      <c r="I3801" s="107">
        <v>159</v>
      </c>
      <c r="J3801" s="107">
        <v>150</v>
      </c>
      <c r="K3801" s="107">
        <v>164</v>
      </c>
      <c r="L3801" s="107">
        <v>189</v>
      </c>
      <c r="M3801" s="107">
        <v>194</v>
      </c>
      <c r="N3801" s="107">
        <v>210</v>
      </c>
      <c r="O3801" s="107">
        <v>197</v>
      </c>
      <c r="P3801" s="107">
        <v>201</v>
      </c>
      <c r="Q3801" s="106">
        <f t="shared" si="59"/>
        <v>2140</v>
      </c>
      <c r="R3801" s="87">
        <v>2015</v>
      </c>
    </row>
    <row r="3802" spans="1:18" x14ac:dyDescent="0.25">
      <c r="A3802" s="88">
        <v>3466</v>
      </c>
      <c r="B3802" s="92" t="s">
        <v>3708</v>
      </c>
      <c r="C3802" s="92" t="s">
        <v>48</v>
      </c>
      <c r="D3802" s="93">
        <v>3150539</v>
      </c>
      <c r="E3802" s="107">
        <v>167</v>
      </c>
      <c r="F3802" s="107">
        <v>137</v>
      </c>
      <c r="G3802" s="107">
        <v>133</v>
      </c>
      <c r="H3802" s="107">
        <v>107</v>
      </c>
      <c r="I3802" s="107">
        <v>89</v>
      </c>
      <c r="J3802" s="107">
        <v>72</v>
      </c>
      <c r="K3802" s="107">
        <v>79</v>
      </c>
      <c r="L3802" s="107">
        <v>106</v>
      </c>
      <c r="M3802" s="107">
        <v>113</v>
      </c>
      <c r="N3802" s="107">
        <v>132</v>
      </c>
      <c r="O3802" s="107">
        <v>133</v>
      </c>
      <c r="P3802" s="107">
        <v>138</v>
      </c>
      <c r="Q3802" s="106">
        <f t="shared" si="59"/>
        <v>1406</v>
      </c>
      <c r="R3802" s="87">
        <v>2015</v>
      </c>
    </row>
    <row r="3803" spans="1:18" x14ac:dyDescent="0.25">
      <c r="A3803" s="88">
        <v>3467</v>
      </c>
      <c r="B3803" s="92" t="s">
        <v>3709</v>
      </c>
      <c r="C3803" s="92" t="s">
        <v>59</v>
      </c>
      <c r="D3803" s="93">
        <v>4119152</v>
      </c>
      <c r="E3803" s="107">
        <v>157</v>
      </c>
      <c r="F3803" s="107">
        <v>132</v>
      </c>
      <c r="G3803" s="107">
        <v>124</v>
      </c>
      <c r="H3803" s="107">
        <v>93</v>
      </c>
      <c r="I3803" s="107">
        <v>69</v>
      </c>
      <c r="J3803" s="107">
        <v>52</v>
      </c>
      <c r="K3803" s="107">
        <v>60</v>
      </c>
      <c r="L3803" s="107">
        <v>83</v>
      </c>
      <c r="M3803" s="107">
        <v>95</v>
      </c>
      <c r="N3803" s="107">
        <v>121</v>
      </c>
      <c r="O3803" s="107">
        <v>142</v>
      </c>
      <c r="P3803" s="107">
        <v>158</v>
      </c>
      <c r="Q3803" s="106">
        <f t="shared" si="59"/>
        <v>1286</v>
      </c>
      <c r="R3803" s="87">
        <v>2015</v>
      </c>
    </row>
    <row r="3804" spans="1:18" x14ac:dyDescent="0.25">
      <c r="A3804" s="88">
        <v>3468</v>
      </c>
      <c r="B3804" s="92" t="s">
        <v>3710</v>
      </c>
      <c r="C3804" s="92" t="s">
        <v>81</v>
      </c>
      <c r="D3804" s="93">
        <v>4314456</v>
      </c>
      <c r="E3804" s="107">
        <v>183</v>
      </c>
      <c r="F3804" s="107">
        <v>147</v>
      </c>
      <c r="G3804" s="107">
        <v>137</v>
      </c>
      <c r="H3804" s="107">
        <v>93</v>
      </c>
      <c r="I3804" s="107">
        <v>66</v>
      </c>
      <c r="J3804" s="107">
        <v>51</v>
      </c>
      <c r="K3804" s="107">
        <v>58</v>
      </c>
      <c r="L3804" s="107">
        <v>82</v>
      </c>
      <c r="M3804" s="107">
        <v>103</v>
      </c>
      <c r="N3804" s="107">
        <v>137</v>
      </c>
      <c r="O3804" s="107">
        <v>166</v>
      </c>
      <c r="P3804" s="107">
        <v>191</v>
      </c>
      <c r="Q3804" s="106">
        <f t="shared" si="59"/>
        <v>1414</v>
      </c>
      <c r="R3804" s="87">
        <v>2015</v>
      </c>
    </row>
    <row r="3805" spans="1:18" x14ac:dyDescent="0.25">
      <c r="A3805" s="88">
        <v>3469</v>
      </c>
      <c r="B3805" s="92" t="s">
        <v>3711</v>
      </c>
      <c r="C3805" s="92" t="s">
        <v>81</v>
      </c>
      <c r="D3805" s="93">
        <v>4314464</v>
      </c>
      <c r="E3805" s="107">
        <v>152</v>
      </c>
      <c r="F3805" s="107">
        <v>126</v>
      </c>
      <c r="G3805" s="107">
        <v>111</v>
      </c>
      <c r="H3805" s="107">
        <v>95</v>
      </c>
      <c r="I3805" s="107">
        <v>70</v>
      </c>
      <c r="J3805" s="107">
        <v>60</v>
      </c>
      <c r="K3805" s="107">
        <v>70</v>
      </c>
      <c r="L3805" s="107">
        <v>85</v>
      </c>
      <c r="M3805" s="107">
        <v>79</v>
      </c>
      <c r="N3805" s="107">
        <v>122</v>
      </c>
      <c r="O3805" s="107">
        <v>145</v>
      </c>
      <c r="P3805" s="107">
        <v>159</v>
      </c>
      <c r="Q3805" s="106">
        <f t="shared" si="59"/>
        <v>1274</v>
      </c>
      <c r="R3805" s="87">
        <v>2015</v>
      </c>
    </row>
    <row r="3806" spans="1:18" x14ac:dyDescent="0.25">
      <c r="A3806" s="88">
        <v>3470</v>
      </c>
      <c r="B3806" s="92" t="s">
        <v>3712</v>
      </c>
      <c r="C3806" s="92" t="s">
        <v>59</v>
      </c>
      <c r="D3806" s="93">
        <v>4119251</v>
      </c>
      <c r="E3806" s="107">
        <v>183</v>
      </c>
      <c r="F3806" s="107">
        <v>157</v>
      </c>
      <c r="G3806" s="107">
        <v>145</v>
      </c>
      <c r="H3806" s="107">
        <v>111</v>
      </c>
      <c r="I3806" s="107">
        <v>80</v>
      </c>
      <c r="J3806" s="107">
        <v>61</v>
      </c>
      <c r="K3806" s="107">
        <v>72</v>
      </c>
      <c r="L3806" s="107">
        <v>100</v>
      </c>
      <c r="M3806" s="107">
        <v>117</v>
      </c>
      <c r="N3806" s="107">
        <v>149</v>
      </c>
      <c r="O3806" s="107">
        <v>172</v>
      </c>
      <c r="P3806" s="107">
        <v>191</v>
      </c>
      <c r="Q3806" s="106">
        <f t="shared" si="59"/>
        <v>1538</v>
      </c>
      <c r="R3806" s="87">
        <v>2015</v>
      </c>
    </row>
    <row r="3807" spans="1:18" x14ac:dyDescent="0.25">
      <c r="A3807" s="88">
        <v>3471</v>
      </c>
      <c r="B3807" s="92" t="s">
        <v>3713</v>
      </c>
      <c r="C3807" s="92" t="s">
        <v>81</v>
      </c>
      <c r="D3807" s="93">
        <v>4314472</v>
      </c>
      <c r="E3807" s="107">
        <v>156</v>
      </c>
      <c r="F3807" s="107">
        <v>121</v>
      </c>
      <c r="G3807" s="107">
        <v>111</v>
      </c>
      <c r="H3807" s="107">
        <v>68</v>
      </c>
      <c r="I3807" s="107">
        <v>45</v>
      </c>
      <c r="J3807" s="107">
        <v>33</v>
      </c>
      <c r="K3807" s="107">
        <v>37</v>
      </c>
      <c r="L3807" s="107">
        <v>56</v>
      </c>
      <c r="M3807" s="107">
        <v>70</v>
      </c>
      <c r="N3807" s="107">
        <v>103</v>
      </c>
      <c r="O3807" s="107">
        <v>133</v>
      </c>
      <c r="P3807" s="107">
        <v>161</v>
      </c>
      <c r="Q3807" s="106">
        <f t="shared" si="59"/>
        <v>1094</v>
      </c>
      <c r="R3807" s="87">
        <v>2015</v>
      </c>
    </row>
    <row r="3808" spans="1:18" x14ac:dyDescent="0.25">
      <c r="A3808" s="88">
        <v>3472</v>
      </c>
      <c r="B3808" s="92" t="s">
        <v>3714</v>
      </c>
      <c r="C3808" s="92" t="s">
        <v>59</v>
      </c>
      <c r="D3808" s="93">
        <v>4119202</v>
      </c>
      <c r="E3808" s="107">
        <v>180</v>
      </c>
      <c r="F3808" s="107">
        <v>153</v>
      </c>
      <c r="G3808" s="107">
        <v>149</v>
      </c>
      <c r="H3808" s="107">
        <v>121</v>
      </c>
      <c r="I3808" s="107">
        <v>93</v>
      </c>
      <c r="J3808" s="107">
        <v>74</v>
      </c>
      <c r="K3808" s="107">
        <v>85</v>
      </c>
      <c r="L3808" s="107">
        <v>115</v>
      </c>
      <c r="M3808" s="107">
        <v>127</v>
      </c>
      <c r="N3808" s="107">
        <v>154</v>
      </c>
      <c r="O3808" s="107">
        <v>173</v>
      </c>
      <c r="P3808" s="107">
        <v>183</v>
      </c>
      <c r="Q3808" s="106">
        <f t="shared" si="59"/>
        <v>1607</v>
      </c>
      <c r="R3808" s="87">
        <v>2015</v>
      </c>
    </row>
    <row r="3809" spans="1:18" x14ac:dyDescent="0.25">
      <c r="A3809" s="88">
        <v>3473</v>
      </c>
      <c r="B3809" s="92" t="s">
        <v>3715</v>
      </c>
      <c r="C3809" s="92" t="s">
        <v>61</v>
      </c>
      <c r="D3809" s="93">
        <v>4212908</v>
      </c>
      <c r="E3809" s="107">
        <v>191</v>
      </c>
      <c r="F3809" s="107">
        <v>159</v>
      </c>
      <c r="G3809" s="107">
        <v>145</v>
      </c>
      <c r="H3809" s="107">
        <v>103</v>
      </c>
      <c r="I3809" s="107">
        <v>75</v>
      </c>
      <c r="J3809" s="107">
        <v>57</v>
      </c>
      <c r="K3809" s="107">
        <v>65</v>
      </c>
      <c r="L3809" s="107">
        <v>94</v>
      </c>
      <c r="M3809" s="107">
        <v>115</v>
      </c>
      <c r="N3809" s="107">
        <v>151</v>
      </c>
      <c r="O3809" s="107">
        <v>180</v>
      </c>
      <c r="P3809" s="107">
        <v>199</v>
      </c>
      <c r="Q3809" s="106">
        <f t="shared" si="59"/>
        <v>1534</v>
      </c>
      <c r="R3809" s="87">
        <v>2015</v>
      </c>
    </row>
    <row r="3810" spans="1:18" x14ac:dyDescent="0.25">
      <c r="A3810" s="88">
        <v>3474</v>
      </c>
      <c r="B3810" s="92" t="s">
        <v>3715</v>
      </c>
      <c r="C3810" s="92" t="s">
        <v>91</v>
      </c>
      <c r="D3810" s="93">
        <v>3538204</v>
      </c>
      <c r="E3810" s="107">
        <v>149</v>
      </c>
      <c r="F3810" s="107">
        <v>125</v>
      </c>
      <c r="G3810" s="107">
        <v>127</v>
      </c>
      <c r="H3810" s="107">
        <v>103</v>
      </c>
      <c r="I3810" s="107">
        <v>82</v>
      </c>
      <c r="J3810" s="107">
        <v>69</v>
      </c>
      <c r="K3810" s="107">
        <v>78</v>
      </c>
      <c r="L3810" s="107">
        <v>98</v>
      </c>
      <c r="M3810" s="107">
        <v>106</v>
      </c>
      <c r="N3810" s="107">
        <v>125</v>
      </c>
      <c r="O3810" s="107">
        <v>135</v>
      </c>
      <c r="P3810" s="107">
        <v>138</v>
      </c>
      <c r="Q3810" s="106">
        <f t="shared" si="59"/>
        <v>1335</v>
      </c>
      <c r="R3810" s="87">
        <v>2015</v>
      </c>
    </row>
    <row r="3811" spans="1:18" x14ac:dyDescent="0.25">
      <c r="A3811" s="88">
        <v>3475</v>
      </c>
      <c r="B3811" s="92" t="s">
        <v>3716</v>
      </c>
      <c r="C3811" s="92" t="s">
        <v>59</v>
      </c>
      <c r="D3811" s="93">
        <v>4119301</v>
      </c>
      <c r="E3811" s="107">
        <v>172</v>
      </c>
      <c r="F3811" s="107">
        <v>145</v>
      </c>
      <c r="G3811" s="107">
        <v>135</v>
      </c>
      <c r="H3811" s="107">
        <v>103</v>
      </c>
      <c r="I3811" s="107">
        <v>73</v>
      </c>
      <c r="J3811" s="107">
        <v>55</v>
      </c>
      <c r="K3811" s="107">
        <v>64</v>
      </c>
      <c r="L3811" s="107">
        <v>93</v>
      </c>
      <c r="M3811" s="107">
        <v>109</v>
      </c>
      <c r="N3811" s="107">
        <v>139</v>
      </c>
      <c r="O3811" s="107">
        <v>162</v>
      </c>
      <c r="P3811" s="107">
        <v>179</v>
      </c>
      <c r="Q3811" s="106">
        <f t="shared" si="59"/>
        <v>1429</v>
      </c>
      <c r="R3811" s="87">
        <v>2015</v>
      </c>
    </row>
    <row r="3812" spans="1:18" x14ac:dyDescent="0.25">
      <c r="A3812" s="88">
        <v>3476</v>
      </c>
      <c r="B3812" s="92" t="s">
        <v>3716</v>
      </c>
      <c r="C3812" s="92" t="s">
        <v>268</v>
      </c>
      <c r="D3812" s="93">
        <v>2805208</v>
      </c>
      <c r="E3812" s="107">
        <v>212</v>
      </c>
      <c r="F3812" s="107">
        <v>186</v>
      </c>
      <c r="G3812" s="107">
        <v>185</v>
      </c>
      <c r="H3812" s="107">
        <v>160</v>
      </c>
      <c r="I3812" s="107">
        <v>137</v>
      </c>
      <c r="J3812" s="107">
        <v>116</v>
      </c>
      <c r="K3812" s="107">
        <v>120</v>
      </c>
      <c r="L3812" s="107">
        <v>143</v>
      </c>
      <c r="M3812" s="107">
        <v>160</v>
      </c>
      <c r="N3812" s="107">
        <v>189</v>
      </c>
      <c r="O3812" s="107">
        <v>193</v>
      </c>
      <c r="P3812" s="107">
        <v>205</v>
      </c>
      <c r="Q3812" s="106">
        <f t="shared" si="59"/>
        <v>2006</v>
      </c>
      <c r="R3812" s="87">
        <v>2015</v>
      </c>
    </row>
    <row r="3813" spans="1:18" x14ac:dyDescent="0.25">
      <c r="A3813" s="88">
        <v>3477</v>
      </c>
      <c r="B3813" s="92" t="s">
        <v>3717</v>
      </c>
      <c r="C3813" s="92" t="s">
        <v>302</v>
      </c>
      <c r="D3813" s="93">
        <v>3303955</v>
      </c>
      <c r="E3813" s="107">
        <v>213.5</v>
      </c>
      <c r="F3813" s="107">
        <v>168.2</v>
      </c>
      <c r="G3813" s="107">
        <v>167.2</v>
      </c>
      <c r="H3813" s="107">
        <v>140.69999999999999</v>
      </c>
      <c r="I3813" s="107">
        <v>118.4</v>
      </c>
      <c r="J3813" s="107">
        <v>115.1</v>
      </c>
      <c r="K3813" s="107">
        <v>113.4</v>
      </c>
      <c r="L3813" s="107">
        <v>141.30000000000001</v>
      </c>
      <c r="M3813" s="107">
        <v>135</v>
      </c>
      <c r="N3813" s="107">
        <v>152.4</v>
      </c>
      <c r="O3813" s="107">
        <v>164.9</v>
      </c>
      <c r="P3813" s="107">
        <v>169.2</v>
      </c>
      <c r="Q3813" s="106">
        <f t="shared" si="59"/>
        <v>1799.3000000000002</v>
      </c>
      <c r="R3813" s="87">
        <v>2015</v>
      </c>
    </row>
    <row r="3814" spans="1:18" x14ac:dyDescent="0.25">
      <c r="A3814" s="88">
        <v>3478</v>
      </c>
      <c r="B3814" s="92" t="s">
        <v>3718</v>
      </c>
      <c r="C3814" s="92" t="s">
        <v>81</v>
      </c>
      <c r="D3814" s="93">
        <v>4314498</v>
      </c>
      <c r="E3814" s="107">
        <v>195</v>
      </c>
      <c r="F3814" s="107">
        <v>159</v>
      </c>
      <c r="G3814" s="107">
        <v>147</v>
      </c>
      <c r="H3814" s="107">
        <v>104</v>
      </c>
      <c r="I3814" s="107">
        <v>74</v>
      </c>
      <c r="J3814" s="107">
        <v>57</v>
      </c>
      <c r="K3814" s="107">
        <v>65</v>
      </c>
      <c r="L3814" s="107">
        <v>91</v>
      </c>
      <c r="M3814" s="107">
        <v>112</v>
      </c>
      <c r="N3814" s="107">
        <v>148</v>
      </c>
      <c r="O3814" s="107">
        <v>177</v>
      </c>
      <c r="P3814" s="107">
        <v>202</v>
      </c>
      <c r="Q3814" s="106">
        <f t="shared" si="59"/>
        <v>1531</v>
      </c>
      <c r="R3814" s="87">
        <v>2015</v>
      </c>
    </row>
    <row r="3815" spans="1:18" x14ac:dyDescent="0.25">
      <c r="A3815" s="88">
        <v>3479</v>
      </c>
      <c r="B3815" s="92" t="s">
        <v>3719</v>
      </c>
      <c r="C3815" s="92" t="s">
        <v>71</v>
      </c>
      <c r="D3815" s="93">
        <v>2108603</v>
      </c>
      <c r="E3815" s="107">
        <v>128</v>
      </c>
      <c r="F3815" s="107">
        <v>108</v>
      </c>
      <c r="G3815" s="107">
        <v>115</v>
      </c>
      <c r="H3815" s="107">
        <v>110</v>
      </c>
      <c r="I3815" s="107">
        <v>113</v>
      </c>
      <c r="J3815" s="107">
        <v>114</v>
      </c>
      <c r="K3815" s="107">
        <v>125</v>
      </c>
      <c r="L3815" s="107">
        <v>142</v>
      </c>
      <c r="M3815" s="107">
        <v>144</v>
      </c>
      <c r="N3815" s="107">
        <v>155</v>
      </c>
      <c r="O3815" s="107">
        <v>146</v>
      </c>
      <c r="P3815" s="107">
        <v>142</v>
      </c>
      <c r="Q3815" s="106">
        <f t="shared" si="59"/>
        <v>1542</v>
      </c>
      <c r="R3815" s="87">
        <v>2015</v>
      </c>
    </row>
    <row r="3816" spans="1:18" x14ac:dyDescent="0.25">
      <c r="A3816" s="88">
        <v>3480</v>
      </c>
      <c r="B3816" s="92" t="s">
        <v>3720</v>
      </c>
      <c r="C3816" s="92" t="s">
        <v>81</v>
      </c>
      <c r="D3816" s="93">
        <v>4314506</v>
      </c>
      <c r="E3816" s="107">
        <v>161</v>
      </c>
      <c r="F3816" s="107">
        <v>125</v>
      </c>
      <c r="G3816" s="107">
        <v>107</v>
      </c>
      <c r="H3816" s="107">
        <v>65</v>
      </c>
      <c r="I3816" s="107">
        <v>39</v>
      </c>
      <c r="J3816" s="107">
        <v>25</v>
      </c>
      <c r="K3816" s="107">
        <v>29</v>
      </c>
      <c r="L3816" s="107">
        <v>47</v>
      </c>
      <c r="M3816" s="107">
        <v>66</v>
      </c>
      <c r="N3816" s="107">
        <v>99</v>
      </c>
      <c r="O3816" s="107">
        <v>133</v>
      </c>
      <c r="P3816" s="107">
        <v>161</v>
      </c>
      <c r="Q3816" s="106">
        <f t="shared" si="59"/>
        <v>1057</v>
      </c>
      <c r="R3816" s="87">
        <v>2015</v>
      </c>
    </row>
    <row r="3817" spans="1:18" x14ac:dyDescent="0.25">
      <c r="A3817" s="88">
        <v>3481</v>
      </c>
      <c r="B3817" s="92" t="s">
        <v>3721</v>
      </c>
      <c r="C3817" s="92" t="s">
        <v>61</v>
      </c>
      <c r="D3817" s="93">
        <v>4213005</v>
      </c>
      <c r="E3817" s="107">
        <v>159</v>
      </c>
      <c r="F3817" s="107">
        <v>134</v>
      </c>
      <c r="G3817" s="107">
        <v>118</v>
      </c>
      <c r="H3817" s="107">
        <v>108</v>
      </c>
      <c r="I3817" s="107">
        <v>82</v>
      </c>
      <c r="J3817" s="107">
        <v>71</v>
      </c>
      <c r="K3817" s="107">
        <v>82</v>
      </c>
      <c r="L3817" s="107">
        <v>98</v>
      </c>
      <c r="M3817" s="107">
        <v>87</v>
      </c>
      <c r="N3817" s="107">
        <v>133</v>
      </c>
      <c r="O3817" s="107">
        <v>155</v>
      </c>
      <c r="P3817" s="107">
        <v>165</v>
      </c>
      <c r="Q3817" s="106">
        <f t="shared" si="59"/>
        <v>1392</v>
      </c>
      <c r="R3817" s="87">
        <v>2015</v>
      </c>
    </row>
    <row r="3818" spans="1:18" x14ac:dyDescent="0.25">
      <c r="A3818" s="88">
        <v>3482</v>
      </c>
      <c r="B3818" s="92" t="s">
        <v>3722</v>
      </c>
      <c r="C3818" s="92" t="s">
        <v>99</v>
      </c>
      <c r="D3818" s="93">
        <v>3204104</v>
      </c>
      <c r="E3818" s="107">
        <v>158</v>
      </c>
      <c r="F3818" s="107">
        <v>132</v>
      </c>
      <c r="G3818" s="107">
        <v>130</v>
      </c>
      <c r="H3818" s="107">
        <v>100</v>
      </c>
      <c r="I3818" s="107">
        <v>83</v>
      </c>
      <c r="J3818" s="107">
        <v>67</v>
      </c>
      <c r="K3818" s="107">
        <v>71</v>
      </c>
      <c r="L3818" s="107">
        <v>88</v>
      </c>
      <c r="M3818" s="107">
        <v>102</v>
      </c>
      <c r="N3818" s="107">
        <v>120</v>
      </c>
      <c r="O3818" s="107">
        <v>125</v>
      </c>
      <c r="P3818" s="107">
        <v>139</v>
      </c>
      <c r="Q3818" s="106">
        <f t="shared" si="59"/>
        <v>1315</v>
      </c>
      <c r="R3818" s="87">
        <v>2015</v>
      </c>
    </row>
    <row r="3819" spans="1:18" x14ac:dyDescent="0.25">
      <c r="A3819" s="88">
        <v>3483</v>
      </c>
      <c r="B3819" s="92" t="s">
        <v>3723</v>
      </c>
      <c r="C3819" s="92" t="s">
        <v>56</v>
      </c>
      <c r="D3819" s="93">
        <v>2924652</v>
      </c>
      <c r="E3819" s="107">
        <v>215</v>
      </c>
      <c r="F3819" s="107">
        <v>186</v>
      </c>
      <c r="G3819" s="107">
        <v>180</v>
      </c>
      <c r="H3819" s="107">
        <v>156</v>
      </c>
      <c r="I3819" s="107">
        <v>135</v>
      </c>
      <c r="J3819" s="107">
        <v>116</v>
      </c>
      <c r="K3819" s="107">
        <v>120</v>
      </c>
      <c r="L3819" s="107">
        <v>146</v>
      </c>
      <c r="M3819" s="107">
        <v>162</v>
      </c>
      <c r="N3819" s="107">
        <v>191</v>
      </c>
      <c r="O3819" s="107">
        <v>188</v>
      </c>
      <c r="P3819" s="107">
        <v>198</v>
      </c>
      <c r="Q3819" s="106">
        <f t="shared" si="59"/>
        <v>1993</v>
      </c>
      <c r="R3819" s="87">
        <v>2015</v>
      </c>
    </row>
    <row r="3820" spans="1:18" x14ac:dyDescent="0.25">
      <c r="A3820" s="88">
        <v>3484</v>
      </c>
      <c r="B3820" s="92" t="s">
        <v>3724</v>
      </c>
      <c r="C3820" s="92" t="s">
        <v>81</v>
      </c>
      <c r="D3820" s="93">
        <v>4314548</v>
      </c>
      <c r="E3820" s="107">
        <v>160</v>
      </c>
      <c r="F3820" s="107">
        <v>128</v>
      </c>
      <c r="G3820" s="107">
        <v>117</v>
      </c>
      <c r="H3820" s="107">
        <v>78</v>
      </c>
      <c r="I3820" s="107">
        <v>52</v>
      </c>
      <c r="J3820" s="107">
        <v>37</v>
      </c>
      <c r="K3820" s="107">
        <v>45</v>
      </c>
      <c r="L3820" s="107">
        <v>67</v>
      </c>
      <c r="M3820" s="107">
        <v>84</v>
      </c>
      <c r="N3820" s="107">
        <v>116</v>
      </c>
      <c r="O3820" s="107">
        <v>145</v>
      </c>
      <c r="P3820" s="107">
        <v>166</v>
      </c>
      <c r="Q3820" s="106">
        <f t="shared" si="59"/>
        <v>1195</v>
      </c>
      <c r="R3820" s="87">
        <v>2015</v>
      </c>
    </row>
    <row r="3821" spans="1:18" x14ac:dyDescent="0.25">
      <c r="A3821" s="88">
        <v>3485</v>
      </c>
      <c r="B3821" s="92" t="s">
        <v>3725</v>
      </c>
      <c r="C3821" s="92" t="s">
        <v>48</v>
      </c>
      <c r="D3821" s="93">
        <v>3150570</v>
      </c>
      <c r="E3821" s="107">
        <v>173</v>
      </c>
      <c r="F3821" s="107">
        <v>152</v>
      </c>
      <c r="G3821" s="107">
        <v>152</v>
      </c>
      <c r="H3821" s="107">
        <v>133</v>
      </c>
      <c r="I3821" s="107">
        <v>118</v>
      </c>
      <c r="J3821" s="107">
        <v>102</v>
      </c>
      <c r="K3821" s="107">
        <v>111</v>
      </c>
      <c r="L3821" s="107">
        <v>139</v>
      </c>
      <c r="M3821" s="107">
        <v>155</v>
      </c>
      <c r="N3821" s="107">
        <v>172</v>
      </c>
      <c r="O3821" s="107">
        <v>156</v>
      </c>
      <c r="P3821" s="107">
        <v>156</v>
      </c>
      <c r="Q3821" s="106">
        <f t="shared" si="59"/>
        <v>1719</v>
      </c>
      <c r="R3821" s="87">
        <v>2015</v>
      </c>
    </row>
    <row r="3822" spans="1:18" x14ac:dyDescent="0.25">
      <c r="A3822" s="88">
        <v>3486</v>
      </c>
      <c r="B3822" s="92" t="s">
        <v>3726</v>
      </c>
      <c r="C3822" s="92" t="s">
        <v>79</v>
      </c>
      <c r="D3822" s="93">
        <v>2208205</v>
      </c>
      <c r="E3822" s="107">
        <v>190</v>
      </c>
      <c r="F3822" s="107">
        <v>164</v>
      </c>
      <c r="G3822" s="107">
        <v>169</v>
      </c>
      <c r="H3822" s="107">
        <v>158</v>
      </c>
      <c r="I3822" s="107">
        <v>155</v>
      </c>
      <c r="J3822" s="107">
        <v>145</v>
      </c>
      <c r="K3822" s="107">
        <v>160</v>
      </c>
      <c r="L3822" s="107">
        <v>187</v>
      </c>
      <c r="M3822" s="107">
        <v>195</v>
      </c>
      <c r="N3822" s="107">
        <v>211</v>
      </c>
      <c r="O3822" s="107">
        <v>200</v>
      </c>
      <c r="P3822" s="107">
        <v>198</v>
      </c>
      <c r="Q3822" s="106">
        <f t="shared" si="59"/>
        <v>2132</v>
      </c>
      <c r="R3822" s="87">
        <v>2015</v>
      </c>
    </row>
    <row r="3823" spans="1:18" x14ac:dyDescent="0.25">
      <c r="A3823" s="88">
        <v>3487</v>
      </c>
      <c r="B3823" s="92" t="s">
        <v>3727</v>
      </c>
      <c r="C3823" s="92" t="s">
        <v>71</v>
      </c>
      <c r="D3823" s="93">
        <v>2108702</v>
      </c>
      <c r="E3823" s="107">
        <v>119</v>
      </c>
      <c r="F3823" s="107">
        <v>104</v>
      </c>
      <c r="G3823" s="107">
        <v>113</v>
      </c>
      <c r="H3823" s="107">
        <v>106</v>
      </c>
      <c r="I3823" s="107">
        <v>108</v>
      </c>
      <c r="J3823" s="107">
        <v>105</v>
      </c>
      <c r="K3823" s="107">
        <v>114</v>
      </c>
      <c r="L3823" s="107">
        <v>129</v>
      </c>
      <c r="M3823" s="107">
        <v>134</v>
      </c>
      <c r="N3823" s="107">
        <v>140</v>
      </c>
      <c r="O3823" s="107">
        <v>130</v>
      </c>
      <c r="P3823" s="107">
        <v>127</v>
      </c>
      <c r="Q3823" s="106">
        <f t="shared" si="59"/>
        <v>1429</v>
      </c>
      <c r="R3823" s="87">
        <v>2015</v>
      </c>
    </row>
    <row r="3824" spans="1:18" x14ac:dyDescent="0.25">
      <c r="A3824" s="88">
        <v>3488</v>
      </c>
      <c r="B3824" s="92" t="s">
        <v>3728</v>
      </c>
      <c r="C3824" s="92" t="s">
        <v>91</v>
      </c>
      <c r="D3824" s="93">
        <v>3538303</v>
      </c>
      <c r="E3824" s="107">
        <v>174</v>
      </c>
      <c r="F3824" s="107">
        <v>149</v>
      </c>
      <c r="G3824" s="107">
        <v>149</v>
      </c>
      <c r="H3824" s="107">
        <v>120</v>
      </c>
      <c r="I3824" s="107">
        <v>94</v>
      </c>
      <c r="J3824" s="107">
        <v>76</v>
      </c>
      <c r="K3824" s="107">
        <v>86</v>
      </c>
      <c r="L3824" s="107">
        <v>115</v>
      </c>
      <c r="M3824" s="107">
        <v>130</v>
      </c>
      <c r="N3824" s="107">
        <v>156</v>
      </c>
      <c r="O3824" s="107">
        <v>171</v>
      </c>
      <c r="P3824" s="107">
        <v>175</v>
      </c>
      <c r="Q3824" s="106">
        <f t="shared" si="59"/>
        <v>1595</v>
      </c>
      <c r="R3824" s="87">
        <v>2015</v>
      </c>
    </row>
    <row r="3825" spans="1:18" x14ac:dyDescent="0.25">
      <c r="A3825" s="88">
        <v>3489</v>
      </c>
      <c r="B3825" s="92" t="s">
        <v>3729</v>
      </c>
      <c r="C3825" s="92" t="s">
        <v>54</v>
      </c>
      <c r="D3825" s="93">
        <v>2310902</v>
      </c>
      <c r="E3825" s="107">
        <v>200</v>
      </c>
      <c r="F3825" s="107">
        <v>170</v>
      </c>
      <c r="G3825" s="107">
        <v>175</v>
      </c>
      <c r="H3825" s="107">
        <v>163</v>
      </c>
      <c r="I3825" s="107">
        <v>160</v>
      </c>
      <c r="J3825" s="107">
        <v>149</v>
      </c>
      <c r="K3825" s="107">
        <v>167</v>
      </c>
      <c r="L3825" s="107">
        <v>195</v>
      </c>
      <c r="M3825" s="107">
        <v>204</v>
      </c>
      <c r="N3825" s="107">
        <v>220</v>
      </c>
      <c r="O3825" s="107">
        <v>208</v>
      </c>
      <c r="P3825" s="107">
        <v>209</v>
      </c>
      <c r="Q3825" s="106">
        <f t="shared" si="59"/>
        <v>2220</v>
      </c>
      <c r="R3825" s="87">
        <v>2015</v>
      </c>
    </row>
    <row r="3826" spans="1:18" x14ac:dyDescent="0.25">
      <c r="A3826" s="88">
        <v>3490</v>
      </c>
      <c r="B3826" s="92" t="s">
        <v>3730</v>
      </c>
      <c r="C3826" s="92" t="s">
        <v>91</v>
      </c>
      <c r="D3826" s="93">
        <v>3538501</v>
      </c>
      <c r="E3826" s="107">
        <v>163</v>
      </c>
      <c r="F3826" s="107">
        <v>134</v>
      </c>
      <c r="G3826" s="107">
        <v>134</v>
      </c>
      <c r="H3826" s="107">
        <v>104</v>
      </c>
      <c r="I3826" s="107">
        <v>84</v>
      </c>
      <c r="J3826" s="107">
        <v>67</v>
      </c>
      <c r="K3826" s="107">
        <v>73</v>
      </c>
      <c r="L3826" s="107">
        <v>100</v>
      </c>
      <c r="M3826" s="107">
        <v>116</v>
      </c>
      <c r="N3826" s="107">
        <v>137</v>
      </c>
      <c r="O3826" s="107">
        <v>144</v>
      </c>
      <c r="P3826" s="107">
        <v>146</v>
      </c>
      <c r="Q3826" s="106">
        <f t="shared" si="59"/>
        <v>1402</v>
      </c>
      <c r="R3826" s="87">
        <v>2015</v>
      </c>
    </row>
    <row r="3827" spans="1:18" x14ac:dyDescent="0.25">
      <c r="A3827" s="88">
        <v>3491</v>
      </c>
      <c r="B3827" s="92" t="s">
        <v>3731</v>
      </c>
      <c r="C3827" s="92" t="s">
        <v>91</v>
      </c>
      <c r="D3827" s="93">
        <v>3538600</v>
      </c>
      <c r="E3827" s="107">
        <v>145</v>
      </c>
      <c r="F3827" s="107">
        <v>124</v>
      </c>
      <c r="G3827" s="107">
        <v>125</v>
      </c>
      <c r="H3827" s="107">
        <v>100</v>
      </c>
      <c r="I3827" s="107">
        <v>79</v>
      </c>
      <c r="J3827" s="107">
        <v>65</v>
      </c>
      <c r="K3827" s="107">
        <v>72</v>
      </c>
      <c r="L3827" s="107">
        <v>91</v>
      </c>
      <c r="M3827" s="107">
        <v>100</v>
      </c>
      <c r="N3827" s="107">
        <v>121</v>
      </c>
      <c r="O3827" s="107">
        <v>132</v>
      </c>
      <c r="P3827" s="107">
        <v>138</v>
      </c>
      <c r="Q3827" s="106">
        <f t="shared" si="59"/>
        <v>1292</v>
      </c>
      <c r="R3827" s="87">
        <v>2015</v>
      </c>
    </row>
    <row r="3828" spans="1:18" x14ac:dyDescent="0.25">
      <c r="A3828" s="88">
        <v>3492</v>
      </c>
      <c r="B3828" s="92" t="s">
        <v>3732</v>
      </c>
      <c r="C3828" s="92" t="s">
        <v>46</v>
      </c>
      <c r="D3828" s="93">
        <v>5217104</v>
      </c>
      <c r="E3828" s="107">
        <v>127</v>
      </c>
      <c r="F3828" s="107">
        <v>114.5</v>
      </c>
      <c r="G3828" s="107">
        <v>119</v>
      </c>
      <c r="H3828" s="107">
        <v>104.5</v>
      </c>
      <c r="I3828" s="107">
        <v>91.5</v>
      </c>
      <c r="J3828" s="107">
        <v>79</v>
      </c>
      <c r="K3828" s="107">
        <v>89.5</v>
      </c>
      <c r="L3828" s="107">
        <v>116</v>
      </c>
      <c r="M3828" s="107">
        <v>124</v>
      </c>
      <c r="N3828" s="107">
        <v>131</v>
      </c>
      <c r="O3828" s="107">
        <v>121</v>
      </c>
      <c r="P3828" s="107">
        <v>120</v>
      </c>
      <c r="Q3828" s="106">
        <f t="shared" si="59"/>
        <v>1337</v>
      </c>
      <c r="R3828" s="87">
        <v>2015</v>
      </c>
    </row>
    <row r="3829" spans="1:18" x14ac:dyDescent="0.25">
      <c r="A3829" s="88">
        <v>3493</v>
      </c>
      <c r="B3829" s="92" t="s">
        <v>3733</v>
      </c>
      <c r="C3829" s="92" t="s">
        <v>48</v>
      </c>
      <c r="D3829" s="93">
        <v>3150604</v>
      </c>
      <c r="E3829" s="107">
        <v>189</v>
      </c>
      <c r="F3829" s="107">
        <v>155</v>
      </c>
      <c r="G3829" s="107">
        <v>156</v>
      </c>
      <c r="H3829" s="107">
        <v>130</v>
      </c>
      <c r="I3829" s="107">
        <v>113</v>
      </c>
      <c r="J3829" s="107">
        <v>95</v>
      </c>
      <c r="K3829" s="107">
        <v>107</v>
      </c>
      <c r="L3829" s="107">
        <v>140</v>
      </c>
      <c r="M3829" s="107">
        <v>149</v>
      </c>
      <c r="N3829" s="107">
        <v>163</v>
      </c>
      <c r="O3829" s="107">
        <v>163</v>
      </c>
      <c r="P3829" s="107">
        <v>154</v>
      </c>
      <c r="Q3829" s="106">
        <f t="shared" si="59"/>
        <v>1714</v>
      </c>
      <c r="R3829" s="87">
        <v>2015</v>
      </c>
    </row>
    <row r="3830" spans="1:18" x14ac:dyDescent="0.25">
      <c r="A3830" s="88">
        <v>3494</v>
      </c>
      <c r="B3830" s="92" t="s">
        <v>3734</v>
      </c>
      <c r="C3830" s="92" t="s">
        <v>91</v>
      </c>
      <c r="D3830" s="93">
        <v>3538709</v>
      </c>
      <c r="E3830" s="107">
        <v>127</v>
      </c>
      <c r="F3830" s="107">
        <v>108</v>
      </c>
      <c r="G3830" s="107">
        <v>114</v>
      </c>
      <c r="H3830" s="107">
        <v>89</v>
      </c>
      <c r="I3830" s="107">
        <v>65</v>
      </c>
      <c r="J3830" s="107">
        <v>56</v>
      </c>
      <c r="K3830" s="107">
        <v>61</v>
      </c>
      <c r="L3830" s="107">
        <v>80</v>
      </c>
      <c r="M3830" s="107">
        <v>89</v>
      </c>
      <c r="N3830" s="107">
        <v>109</v>
      </c>
      <c r="O3830" s="107">
        <v>121</v>
      </c>
      <c r="P3830" s="107">
        <v>121</v>
      </c>
      <c r="Q3830" s="106">
        <f t="shared" si="59"/>
        <v>1140</v>
      </c>
      <c r="R3830" s="87">
        <v>2015</v>
      </c>
    </row>
    <row r="3831" spans="1:18" x14ac:dyDescent="0.25">
      <c r="A3831" s="88">
        <v>3495</v>
      </c>
      <c r="B3831" s="92" t="s">
        <v>3735</v>
      </c>
      <c r="C3831" s="92" t="s">
        <v>79</v>
      </c>
      <c r="D3831" s="93">
        <v>2208304</v>
      </c>
      <c r="E3831" s="107">
        <v>196.4</v>
      </c>
      <c r="F3831" s="107">
        <v>170.1</v>
      </c>
      <c r="G3831" s="107">
        <v>177.5</v>
      </c>
      <c r="H3831" s="107">
        <v>169.9</v>
      </c>
      <c r="I3831" s="107">
        <v>174.3</v>
      </c>
      <c r="J3831" s="107">
        <v>169.6</v>
      </c>
      <c r="K3831" s="107">
        <v>187.9</v>
      </c>
      <c r="L3831" s="107">
        <v>215.1</v>
      </c>
      <c r="M3831" s="107">
        <v>218.7</v>
      </c>
      <c r="N3831" s="107">
        <v>228.7</v>
      </c>
      <c r="O3831" s="107">
        <v>212.2</v>
      </c>
      <c r="P3831" s="107">
        <v>206</v>
      </c>
      <c r="Q3831" s="106">
        <f t="shared" si="59"/>
        <v>2326.4</v>
      </c>
      <c r="R3831" s="87">
        <v>2015</v>
      </c>
    </row>
    <row r="3832" spans="1:18" x14ac:dyDescent="0.25">
      <c r="A3832" s="88">
        <v>3496</v>
      </c>
      <c r="B3832" s="92" t="s">
        <v>3736</v>
      </c>
      <c r="C3832" s="92" t="s">
        <v>302</v>
      </c>
      <c r="D3832" s="93">
        <v>3304003</v>
      </c>
      <c r="E3832" s="107">
        <v>200</v>
      </c>
      <c r="F3832" s="107">
        <v>160</v>
      </c>
      <c r="G3832" s="107">
        <v>159</v>
      </c>
      <c r="H3832" s="107">
        <v>130</v>
      </c>
      <c r="I3832" s="107">
        <v>106</v>
      </c>
      <c r="J3832" s="107">
        <v>97</v>
      </c>
      <c r="K3832" s="107">
        <v>104</v>
      </c>
      <c r="L3832" s="107">
        <v>128</v>
      </c>
      <c r="M3832" s="107">
        <v>127</v>
      </c>
      <c r="N3832" s="107">
        <v>146</v>
      </c>
      <c r="O3832" s="107">
        <v>158</v>
      </c>
      <c r="P3832" s="107">
        <v>164</v>
      </c>
      <c r="Q3832" s="106">
        <f t="shared" si="59"/>
        <v>1679</v>
      </c>
      <c r="R3832" s="87">
        <v>2015</v>
      </c>
    </row>
    <row r="3833" spans="1:18" x14ac:dyDescent="0.25">
      <c r="A3833" s="88">
        <v>3497</v>
      </c>
      <c r="B3833" s="92" t="s">
        <v>3737</v>
      </c>
      <c r="C3833" s="92" t="s">
        <v>56</v>
      </c>
      <c r="D3833" s="93">
        <v>2924678</v>
      </c>
      <c r="E3833" s="107">
        <v>177</v>
      </c>
      <c r="F3833" s="107">
        <v>154</v>
      </c>
      <c r="G3833" s="107">
        <v>149</v>
      </c>
      <c r="H3833" s="107">
        <v>124</v>
      </c>
      <c r="I3833" s="107">
        <v>104</v>
      </c>
      <c r="J3833" s="107">
        <v>90</v>
      </c>
      <c r="K3833" s="107">
        <v>93</v>
      </c>
      <c r="L3833" s="107">
        <v>114</v>
      </c>
      <c r="M3833" s="107">
        <v>129</v>
      </c>
      <c r="N3833" s="107">
        <v>151</v>
      </c>
      <c r="O3833" s="107">
        <v>150</v>
      </c>
      <c r="P3833" s="107">
        <v>163</v>
      </c>
      <c r="Q3833" s="106">
        <f t="shared" si="59"/>
        <v>1598</v>
      </c>
      <c r="R3833" s="87">
        <v>2015</v>
      </c>
    </row>
    <row r="3834" spans="1:18" x14ac:dyDescent="0.25">
      <c r="A3834" s="88">
        <v>3498</v>
      </c>
      <c r="B3834" s="92" t="s">
        <v>3738</v>
      </c>
      <c r="C3834" s="92" t="s">
        <v>59</v>
      </c>
      <c r="D3834" s="93">
        <v>4119400</v>
      </c>
      <c r="E3834" s="107">
        <v>151</v>
      </c>
      <c r="F3834" s="107">
        <v>128</v>
      </c>
      <c r="G3834" s="107">
        <v>123</v>
      </c>
      <c r="H3834" s="107">
        <v>95</v>
      </c>
      <c r="I3834" s="107">
        <v>71</v>
      </c>
      <c r="J3834" s="107">
        <v>55</v>
      </c>
      <c r="K3834" s="107">
        <v>64</v>
      </c>
      <c r="L3834" s="107">
        <v>90</v>
      </c>
      <c r="M3834" s="107">
        <v>103</v>
      </c>
      <c r="N3834" s="107">
        <v>126</v>
      </c>
      <c r="O3834" s="107">
        <v>145</v>
      </c>
      <c r="P3834" s="107">
        <v>156</v>
      </c>
      <c r="Q3834" s="106">
        <f t="shared" si="59"/>
        <v>1307</v>
      </c>
      <c r="R3834" s="87">
        <v>2015</v>
      </c>
    </row>
    <row r="3835" spans="1:18" x14ac:dyDescent="0.25">
      <c r="A3835" s="88">
        <v>3499</v>
      </c>
      <c r="B3835" s="92" t="s">
        <v>3739</v>
      </c>
      <c r="C3835" s="92" t="s">
        <v>91</v>
      </c>
      <c r="D3835" s="93">
        <v>3538808</v>
      </c>
      <c r="E3835" s="107">
        <v>150.4</v>
      </c>
      <c r="F3835" s="107">
        <v>125</v>
      </c>
      <c r="G3835" s="107">
        <v>123.7</v>
      </c>
      <c r="H3835" s="107">
        <v>99.6</v>
      </c>
      <c r="I3835" s="107">
        <v>75.8</v>
      </c>
      <c r="J3835" s="107">
        <v>62.6</v>
      </c>
      <c r="K3835" s="107">
        <v>70.2</v>
      </c>
      <c r="L3835" s="107">
        <v>95.9</v>
      </c>
      <c r="M3835" s="107">
        <v>106.4</v>
      </c>
      <c r="N3835" s="107">
        <v>126.4</v>
      </c>
      <c r="O3835" s="107">
        <v>141.4</v>
      </c>
      <c r="P3835" s="107">
        <v>144.4</v>
      </c>
      <c r="Q3835" s="106">
        <f t="shared" si="59"/>
        <v>1321.8000000000002</v>
      </c>
      <c r="R3835" s="87">
        <v>2015</v>
      </c>
    </row>
    <row r="3836" spans="1:18" x14ac:dyDescent="0.25">
      <c r="A3836" s="88">
        <v>3500</v>
      </c>
      <c r="B3836" s="92" t="s">
        <v>3740</v>
      </c>
      <c r="C3836" s="92" t="s">
        <v>48</v>
      </c>
      <c r="D3836" s="93">
        <v>3150703</v>
      </c>
      <c r="E3836" s="107">
        <v>133.5</v>
      </c>
      <c r="F3836" s="107">
        <v>114.4</v>
      </c>
      <c r="G3836" s="107">
        <v>120.6</v>
      </c>
      <c r="H3836" s="107">
        <v>103.6</v>
      </c>
      <c r="I3836" s="107">
        <v>91.5</v>
      </c>
      <c r="J3836" s="107">
        <v>76.3</v>
      </c>
      <c r="K3836" s="107">
        <v>83.3</v>
      </c>
      <c r="L3836" s="107">
        <v>108.1</v>
      </c>
      <c r="M3836" s="107">
        <v>116.2</v>
      </c>
      <c r="N3836" s="107">
        <v>126.8</v>
      </c>
      <c r="O3836" s="107">
        <v>127.7</v>
      </c>
      <c r="P3836" s="107">
        <v>124.3</v>
      </c>
      <c r="Q3836" s="106">
        <f t="shared" si="59"/>
        <v>1326.3</v>
      </c>
      <c r="R3836" s="87">
        <v>2015</v>
      </c>
    </row>
    <row r="3837" spans="1:18" x14ac:dyDescent="0.25">
      <c r="A3837" s="88">
        <v>3501</v>
      </c>
      <c r="B3837" s="92" t="s">
        <v>3741</v>
      </c>
      <c r="C3837" s="92" t="s">
        <v>91</v>
      </c>
      <c r="D3837" s="93">
        <v>3538907</v>
      </c>
      <c r="E3837" s="107">
        <v>147</v>
      </c>
      <c r="F3837" s="107">
        <v>125</v>
      </c>
      <c r="G3837" s="107">
        <v>126</v>
      </c>
      <c r="H3837" s="107">
        <v>101</v>
      </c>
      <c r="I3837" s="107">
        <v>79</v>
      </c>
      <c r="J3837" s="107">
        <v>63</v>
      </c>
      <c r="K3837" s="107">
        <v>70</v>
      </c>
      <c r="L3837" s="107">
        <v>98</v>
      </c>
      <c r="M3837" s="107">
        <v>112</v>
      </c>
      <c r="N3837" s="107">
        <v>132</v>
      </c>
      <c r="O3837" s="107">
        <v>145</v>
      </c>
      <c r="P3837" s="107">
        <v>149</v>
      </c>
      <c r="Q3837" s="106">
        <f t="shared" si="59"/>
        <v>1347</v>
      </c>
      <c r="R3837" s="87">
        <v>2015</v>
      </c>
    </row>
    <row r="3838" spans="1:18" x14ac:dyDescent="0.25">
      <c r="A3838" s="88">
        <v>3502</v>
      </c>
      <c r="B3838" s="92" t="s">
        <v>3742</v>
      </c>
      <c r="C3838" s="92" t="s">
        <v>268</v>
      </c>
      <c r="D3838" s="93">
        <v>2805307</v>
      </c>
      <c r="E3838" s="107">
        <v>201</v>
      </c>
      <c r="F3838" s="107">
        <v>179</v>
      </c>
      <c r="G3838" s="107">
        <v>179</v>
      </c>
      <c r="H3838" s="107">
        <v>153</v>
      </c>
      <c r="I3838" s="107">
        <v>131</v>
      </c>
      <c r="J3838" s="107">
        <v>113</v>
      </c>
      <c r="K3838" s="107">
        <v>116</v>
      </c>
      <c r="L3838" s="107">
        <v>137</v>
      </c>
      <c r="M3838" s="107">
        <v>153</v>
      </c>
      <c r="N3838" s="107">
        <v>180</v>
      </c>
      <c r="O3838" s="107">
        <v>183</v>
      </c>
      <c r="P3838" s="107">
        <v>195</v>
      </c>
      <c r="Q3838" s="106">
        <f t="shared" si="59"/>
        <v>1920</v>
      </c>
      <c r="R3838" s="87">
        <v>2015</v>
      </c>
    </row>
    <row r="3839" spans="1:18" x14ac:dyDescent="0.25">
      <c r="A3839" s="88">
        <v>3503</v>
      </c>
      <c r="B3839" s="92" t="s">
        <v>3743</v>
      </c>
      <c r="C3839" s="92" t="s">
        <v>48</v>
      </c>
      <c r="D3839" s="93">
        <v>3150802</v>
      </c>
      <c r="E3839" s="107">
        <v>176</v>
      </c>
      <c r="F3839" s="107">
        <v>144</v>
      </c>
      <c r="G3839" s="107">
        <v>142</v>
      </c>
      <c r="H3839" s="107">
        <v>115</v>
      </c>
      <c r="I3839" s="107">
        <v>100</v>
      </c>
      <c r="J3839" s="107">
        <v>82</v>
      </c>
      <c r="K3839" s="107">
        <v>90</v>
      </c>
      <c r="L3839" s="107">
        <v>120</v>
      </c>
      <c r="M3839" s="107">
        <v>123</v>
      </c>
      <c r="N3839" s="107">
        <v>142</v>
      </c>
      <c r="O3839" s="107">
        <v>144</v>
      </c>
      <c r="P3839" s="107">
        <v>143</v>
      </c>
      <c r="Q3839" s="106">
        <f t="shared" si="59"/>
        <v>1521</v>
      </c>
      <c r="R3839" s="87">
        <v>2015</v>
      </c>
    </row>
    <row r="3840" spans="1:18" x14ac:dyDescent="0.25">
      <c r="A3840" s="88">
        <v>3504</v>
      </c>
      <c r="B3840" s="92" t="s">
        <v>3744</v>
      </c>
      <c r="C3840" s="92" t="s">
        <v>91</v>
      </c>
      <c r="D3840" s="93">
        <v>3539004</v>
      </c>
      <c r="E3840" s="107">
        <v>127</v>
      </c>
      <c r="F3840" s="107">
        <v>109</v>
      </c>
      <c r="G3840" s="107">
        <v>112</v>
      </c>
      <c r="H3840" s="107">
        <v>89</v>
      </c>
      <c r="I3840" s="107">
        <v>73</v>
      </c>
      <c r="J3840" s="107">
        <v>59</v>
      </c>
      <c r="K3840" s="107">
        <v>66</v>
      </c>
      <c r="L3840" s="107">
        <v>96</v>
      </c>
      <c r="M3840" s="107">
        <v>110</v>
      </c>
      <c r="N3840" s="107">
        <v>123</v>
      </c>
      <c r="O3840" s="107">
        <v>128</v>
      </c>
      <c r="P3840" s="107">
        <v>129</v>
      </c>
      <c r="Q3840" s="106">
        <f t="shared" si="59"/>
        <v>1221</v>
      </c>
      <c r="R3840" s="87">
        <v>2015</v>
      </c>
    </row>
    <row r="3841" spans="1:18" x14ac:dyDescent="0.25">
      <c r="A3841" s="88">
        <v>3505</v>
      </c>
      <c r="B3841" s="92" t="s">
        <v>3745</v>
      </c>
      <c r="C3841" s="92" t="s">
        <v>48</v>
      </c>
      <c r="D3841" s="93">
        <v>3150901</v>
      </c>
      <c r="E3841" s="107">
        <v>158</v>
      </c>
      <c r="F3841" s="107">
        <v>133</v>
      </c>
      <c r="G3841" s="107">
        <v>134</v>
      </c>
      <c r="H3841" s="107">
        <v>103</v>
      </c>
      <c r="I3841" s="107">
        <v>82</v>
      </c>
      <c r="J3841" s="107">
        <v>66</v>
      </c>
      <c r="K3841" s="107">
        <v>72</v>
      </c>
      <c r="L3841" s="107">
        <v>97</v>
      </c>
      <c r="M3841" s="107">
        <v>114</v>
      </c>
      <c r="N3841" s="107">
        <v>135</v>
      </c>
      <c r="O3841" s="107">
        <v>143</v>
      </c>
      <c r="P3841" s="107">
        <v>145</v>
      </c>
      <c r="Q3841" s="106">
        <f t="shared" si="59"/>
        <v>1382</v>
      </c>
      <c r="R3841" s="87">
        <v>2015</v>
      </c>
    </row>
    <row r="3842" spans="1:18" x14ac:dyDescent="0.25">
      <c r="A3842" s="88">
        <v>3506</v>
      </c>
      <c r="B3842" s="92" t="s">
        <v>3746</v>
      </c>
      <c r="C3842" s="92" t="s">
        <v>48</v>
      </c>
      <c r="D3842" s="93">
        <v>3151008</v>
      </c>
      <c r="E3842" s="107">
        <v>166</v>
      </c>
      <c r="F3842" s="107">
        <v>135</v>
      </c>
      <c r="G3842" s="107">
        <v>137</v>
      </c>
      <c r="H3842" s="107">
        <v>110</v>
      </c>
      <c r="I3842" s="107">
        <v>91</v>
      </c>
      <c r="J3842" s="107">
        <v>76</v>
      </c>
      <c r="K3842" s="107">
        <v>84</v>
      </c>
      <c r="L3842" s="107">
        <v>110</v>
      </c>
      <c r="M3842" s="107">
        <v>120</v>
      </c>
      <c r="N3842" s="107">
        <v>139</v>
      </c>
      <c r="O3842" s="107">
        <v>146</v>
      </c>
      <c r="P3842" s="107">
        <v>144</v>
      </c>
      <c r="Q3842" s="106">
        <f t="shared" ref="Q3842:Q3905" si="60">SUM(E3842:P3842)</f>
        <v>1458</v>
      </c>
      <c r="R3842" s="87">
        <v>2015</v>
      </c>
    </row>
    <row r="3843" spans="1:18" x14ac:dyDescent="0.25">
      <c r="A3843" s="88">
        <v>3507</v>
      </c>
      <c r="B3843" s="92" t="s">
        <v>3747</v>
      </c>
      <c r="C3843" s="92" t="s">
        <v>110</v>
      </c>
      <c r="D3843" s="93">
        <v>2707107</v>
      </c>
      <c r="E3843" s="107">
        <v>213</v>
      </c>
      <c r="F3843" s="107">
        <v>187</v>
      </c>
      <c r="G3843" s="107">
        <v>194</v>
      </c>
      <c r="H3843" s="107">
        <v>174</v>
      </c>
      <c r="I3843" s="107">
        <v>144</v>
      </c>
      <c r="J3843" s="107">
        <v>122</v>
      </c>
      <c r="K3843" s="107">
        <v>129</v>
      </c>
      <c r="L3843" s="107">
        <v>146</v>
      </c>
      <c r="M3843" s="107">
        <v>169</v>
      </c>
      <c r="N3843" s="107">
        <v>200</v>
      </c>
      <c r="O3843" s="107">
        <v>208</v>
      </c>
      <c r="P3843" s="107">
        <v>217</v>
      </c>
      <c r="Q3843" s="106">
        <f t="shared" si="60"/>
        <v>2103</v>
      </c>
      <c r="R3843" s="87">
        <v>2015</v>
      </c>
    </row>
    <row r="3844" spans="1:18" x14ac:dyDescent="0.25">
      <c r="A3844" s="88">
        <v>3508</v>
      </c>
      <c r="B3844" s="92" t="s">
        <v>3747</v>
      </c>
      <c r="C3844" s="92" t="s">
        <v>46</v>
      </c>
      <c r="D3844" s="93">
        <v>5217203</v>
      </c>
      <c r="E3844" s="107">
        <v>139</v>
      </c>
      <c r="F3844" s="107">
        <v>119</v>
      </c>
      <c r="G3844" s="107">
        <v>129</v>
      </c>
      <c r="H3844" s="107">
        <v>120</v>
      </c>
      <c r="I3844" s="107">
        <v>112</v>
      </c>
      <c r="J3844" s="107">
        <v>98</v>
      </c>
      <c r="K3844" s="107">
        <v>112</v>
      </c>
      <c r="L3844" s="107">
        <v>136</v>
      </c>
      <c r="M3844" s="107">
        <v>138</v>
      </c>
      <c r="N3844" s="107">
        <v>148</v>
      </c>
      <c r="O3844" s="107">
        <v>136</v>
      </c>
      <c r="P3844" s="107">
        <v>134</v>
      </c>
      <c r="Q3844" s="106">
        <f t="shared" si="60"/>
        <v>1521</v>
      </c>
      <c r="R3844" s="87">
        <v>2015</v>
      </c>
    </row>
    <row r="3845" spans="1:18" x14ac:dyDescent="0.25">
      <c r="A3845" s="88">
        <v>3509</v>
      </c>
      <c r="B3845" s="92" t="s">
        <v>3748</v>
      </c>
      <c r="C3845" s="92" t="s">
        <v>71</v>
      </c>
      <c r="D3845" s="93">
        <v>2108801</v>
      </c>
      <c r="E3845" s="107">
        <v>127</v>
      </c>
      <c r="F3845" s="107">
        <v>110</v>
      </c>
      <c r="G3845" s="107">
        <v>120</v>
      </c>
      <c r="H3845" s="107">
        <v>113</v>
      </c>
      <c r="I3845" s="107">
        <v>115</v>
      </c>
      <c r="J3845" s="107">
        <v>112</v>
      </c>
      <c r="K3845" s="107">
        <v>122</v>
      </c>
      <c r="L3845" s="107">
        <v>139</v>
      </c>
      <c r="M3845" s="107">
        <v>144</v>
      </c>
      <c r="N3845" s="107">
        <v>151</v>
      </c>
      <c r="O3845" s="107">
        <v>140</v>
      </c>
      <c r="P3845" s="107">
        <v>135</v>
      </c>
      <c r="Q3845" s="106">
        <f t="shared" si="60"/>
        <v>1528</v>
      </c>
      <c r="R3845" s="87">
        <v>2015</v>
      </c>
    </row>
    <row r="3846" spans="1:18" x14ac:dyDescent="0.25">
      <c r="A3846" s="88">
        <v>3510</v>
      </c>
      <c r="B3846" s="92" t="s">
        <v>3749</v>
      </c>
      <c r="C3846" s="92" t="s">
        <v>48</v>
      </c>
      <c r="D3846" s="93">
        <v>3151107</v>
      </c>
      <c r="E3846" s="107">
        <v>192</v>
      </c>
      <c r="F3846" s="107">
        <v>156</v>
      </c>
      <c r="G3846" s="107">
        <v>156</v>
      </c>
      <c r="H3846" s="107">
        <v>121</v>
      </c>
      <c r="I3846" s="107">
        <v>101</v>
      </c>
      <c r="J3846" s="107">
        <v>84</v>
      </c>
      <c r="K3846" s="107">
        <v>91</v>
      </c>
      <c r="L3846" s="107">
        <v>119</v>
      </c>
      <c r="M3846" s="107">
        <v>122</v>
      </c>
      <c r="N3846" s="107">
        <v>138</v>
      </c>
      <c r="O3846" s="107">
        <v>145</v>
      </c>
      <c r="P3846" s="107">
        <v>155</v>
      </c>
      <c r="Q3846" s="106">
        <f t="shared" si="60"/>
        <v>1580</v>
      </c>
      <c r="R3846" s="87">
        <v>2015</v>
      </c>
    </row>
    <row r="3847" spans="1:18" x14ac:dyDescent="0.25">
      <c r="A3847" s="88">
        <v>3511</v>
      </c>
      <c r="B3847" s="92" t="s">
        <v>3750</v>
      </c>
      <c r="C3847" s="92" t="s">
        <v>81</v>
      </c>
      <c r="D3847" s="93">
        <v>4314555</v>
      </c>
      <c r="E3847" s="107">
        <v>174</v>
      </c>
      <c r="F3847" s="107">
        <v>139</v>
      </c>
      <c r="G3847" s="107">
        <v>127</v>
      </c>
      <c r="H3847" s="107">
        <v>83</v>
      </c>
      <c r="I3847" s="107">
        <v>58</v>
      </c>
      <c r="J3847" s="107">
        <v>43</v>
      </c>
      <c r="K3847" s="107">
        <v>51</v>
      </c>
      <c r="L3847" s="107">
        <v>75</v>
      </c>
      <c r="M3847" s="107">
        <v>92</v>
      </c>
      <c r="N3847" s="107">
        <v>123</v>
      </c>
      <c r="O3847" s="107">
        <v>153</v>
      </c>
      <c r="P3847" s="107">
        <v>181</v>
      </c>
      <c r="Q3847" s="106">
        <f t="shared" si="60"/>
        <v>1299</v>
      </c>
      <c r="R3847" s="87">
        <v>2015</v>
      </c>
    </row>
    <row r="3848" spans="1:18" x14ac:dyDescent="0.25">
      <c r="A3848" s="88">
        <v>3512</v>
      </c>
      <c r="B3848" s="92" t="s">
        <v>3751</v>
      </c>
      <c r="C3848" s="92" t="s">
        <v>48</v>
      </c>
      <c r="D3848" s="93">
        <v>3151206</v>
      </c>
      <c r="E3848" s="107">
        <v>176.8</v>
      </c>
      <c r="F3848" s="107">
        <v>156.6</v>
      </c>
      <c r="G3848" s="107">
        <v>156.6</v>
      </c>
      <c r="H3848" s="107">
        <v>136.69999999999999</v>
      </c>
      <c r="I3848" s="107">
        <v>119.4</v>
      </c>
      <c r="J3848" s="107">
        <v>104.5</v>
      </c>
      <c r="K3848" s="107">
        <v>113.1</v>
      </c>
      <c r="L3848" s="107">
        <v>142.1</v>
      </c>
      <c r="M3848" s="107">
        <v>159.19999999999999</v>
      </c>
      <c r="N3848" s="107">
        <v>173.4</v>
      </c>
      <c r="O3848" s="107">
        <v>162.80000000000001</v>
      </c>
      <c r="P3848" s="107">
        <v>161.6</v>
      </c>
      <c r="Q3848" s="106">
        <f t="shared" si="60"/>
        <v>1762.8</v>
      </c>
      <c r="R3848" s="87">
        <v>2015</v>
      </c>
    </row>
    <row r="3849" spans="1:18" x14ac:dyDescent="0.25">
      <c r="A3849" s="88">
        <v>3513</v>
      </c>
      <c r="B3849" s="92" t="s">
        <v>3752</v>
      </c>
      <c r="C3849" s="92" t="s">
        <v>91</v>
      </c>
      <c r="D3849" s="93">
        <v>3539103</v>
      </c>
      <c r="E3849" s="107">
        <v>131</v>
      </c>
      <c r="F3849" s="107">
        <v>112</v>
      </c>
      <c r="G3849" s="107">
        <v>113</v>
      </c>
      <c r="H3849" s="107">
        <v>90</v>
      </c>
      <c r="I3849" s="107">
        <v>69</v>
      </c>
      <c r="J3849" s="107">
        <v>56</v>
      </c>
      <c r="K3849" s="107">
        <v>63</v>
      </c>
      <c r="L3849" s="107">
        <v>78</v>
      </c>
      <c r="M3849" s="107">
        <v>87</v>
      </c>
      <c r="N3849" s="107">
        <v>107</v>
      </c>
      <c r="O3849" s="107">
        <v>121</v>
      </c>
      <c r="P3849" s="107">
        <v>129</v>
      </c>
      <c r="Q3849" s="106">
        <f t="shared" si="60"/>
        <v>1156</v>
      </c>
      <c r="R3849" s="87">
        <v>2015</v>
      </c>
    </row>
    <row r="3850" spans="1:18" x14ac:dyDescent="0.25">
      <c r="A3850" s="88">
        <v>3514</v>
      </c>
      <c r="B3850" s="92" t="s">
        <v>3753</v>
      </c>
      <c r="C3850" s="92" t="s">
        <v>91</v>
      </c>
      <c r="D3850" s="93">
        <v>3539202</v>
      </c>
      <c r="E3850" s="107">
        <v>211</v>
      </c>
      <c r="F3850" s="107">
        <v>180</v>
      </c>
      <c r="G3850" s="107">
        <v>178</v>
      </c>
      <c r="H3850" s="107">
        <v>147</v>
      </c>
      <c r="I3850" s="107">
        <v>117</v>
      </c>
      <c r="J3850" s="107">
        <v>95</v>
      </c>
      <c r="K3850" s="107">
        <v>107</v>
      </c>
      <c r="L3850" s="107">
        <v>141</v>
      </c>
      <c r="M3850" s="107">
        <v>153</v>
      </c>
      <c r="N3850" s="107">
        <v>183</v>
      </c>
      <c r="O3850" s="107">
        <v>204</v>
      </c>
      <c r="P3850" s="107">
        <v>213</v>
      </c>
      <c r="Q3850" s="106">
        <f t="shared" si="60"/>
        <v>1929</v>
      </c>
      <c r="R3850" s="87">
        <v>2015</v>
      </c>
    </row>
    <row r="3851" spans="1:18" x14ac:dyDescent="0.25">
      <c r="A3851" s="88">
        <v>3515</v>
      </c>
      <c r="B3851" s="92" t="s">
        <v>3754</v>
      </c>
      <c r="C3851" s="92" t="s">
        <v>59</v>
      </c>
      <c r="D3851" s="93">
        <v>4119509</v>
      </c>
      <c r="E3851" s="107">
        <v>158</v>
      </c>
      <c r="F3851" s="107">
        <v>133</v>
      </c>
      <c r="G3851" s="107">
        <v>125</v>
      </c>
      <c r="H3851" s="107">
        <v>94</v>
      </c>
      <c r="I3851" s="107">
        <v>69</v>
      </c>
      <c r="J3851" s="107">
        <v>53</v>
      </c>
      <c r="K3851" s="107">
        <v>60</v>
      </c>
      <c r="L3851" s="107">
        <v>83</v>
      </c>
      <c r="M3851" s="107">
        <v>95</v>
      </c>
      <c r="N3851" s="107">
        <v>121</v>
      </c>
      <c r="O3851" s="107">
        <v>142</v>
      </c>
      <c r="P3851" s="107">
        <v>158</v>
      </c>
      <c r="Q3851" s="106">
        <f t="shared" si="60"/>
        <v>1291</v>
      </c>
      <c r="R3851" s="87">
        <v>2015</v>
      </c>
    </row>
    <row r="3852" spans="1:18" x14ac:dyDescent="0.25">
      <c r="A3852" s="88">
        <v>3516</v>
      </c>
      <c r="B3852" s="92" t="s">
        <v>3755</v>
      </c>
      <c r="C3852" s="92" t="s">
        <v>68</v>
      </c>
      <c r="D3852" s="93">
        <v>1717206</v>
      </c>
      <c r="E3852" s="107">
        <v>112</v>
      </c>
      <c r="F3852" s="107">
        <v>100</v>
      </c>
      <c r="G3852" s="107">
        <v>110</v>
      </c>
      <c r="H3852" s="107">
        <v>105</v>
      </c>
      <c r="I3852" s="107">
        <v>110</v>
      </c>
      <c r="J3852" s="107">
        <v>106</v>
      </c>
      <c r="K3852" s="107">
        <v>113</v>
      </c>
      <c r="L3852" s="107">
        <v>129</v>
      </c>
      <c r="M3852" s="107">
        <v>129</v>
      </c>
      <c r="N3852" s="107">
        <v>130</v>
      </c>
      <c r="O3852" s="107">
        <v>120</v>
      </c>
      <c r="P3852" s="107">
        <v>115</v>
      </c>
      <c r="Q3852" s="106">
        <f t="shared" si="60"/>
        <v>1379</v>
      </c>
      <c r="R3852" s="87">
        <v>2015</v>
      </c>
    </row>
    <row r="3853" spans="1:18" x14ac:dyDescent="0.25">
      <c r="A3853" s="88">
        <v>3517</v>
      </c>
      <c r="B3853" s="92" t="s">
        <v>3756</v>
      </c>
      <c r="C3853" s="92" t="s">
        <v>91</v>
      </c>
      <c r="D3853" s="93">
        <v>3539301</v>
      </c>
      <c r="E3853" s="107">
        <v>138.80000000000001</v>
      </c>
      <c r="F3853" s="107">
        <v>117.3</v>
      </c>
      <c r="G3853" s="107">
        <v>120.2</v>
      </c>
      <c r="H3853" s="107">
        <v>96.2</v>
      </c>
      <c r="I3853" s="107">
        <v>76.5</v>
      </c>
      <c r="J3853" s="107">
        <v>65</v>
      </c>
      <c r="K3853" s="107">
        <v>72.2</v>
      </c>
      <c r="L3853" s="107">
        <v>96.5</v>
      </c>
      <c r="M3853" s="107">
        <v>107</v>
      </c>
      <c r="N3853" s="107">
        <v>124.1</v>
      </c>
      <c r="O3853" s="107">
        <v>131</v>
      </c>
      <c r="P3853" s="107">
        <v>131.30000000000001</v>
      </c>
      <c r="Q3853" s="106">
        <f t="shared" si="60"/>
        <v>1276.1000000000001</v>
      </c>
      <c r="R3853" s="87">
        <v>2015</v>
      </c>
    </row>
    <row r="3854" spans="1:18" x14ac:dyDescent="0.25">
      <c r="A3854" s="88">
        <v>3518</v>
      </c>
      <c r="B3854" s="92" t="s">
        <v>3757</v>
      </c>
      <c r="C3854" s="92" t="s">
        <v>81</v>
      </c>
      <c r="D3854" s="93">
        <v>4314605</v>
      </c>
      <c r="E3854" s="107">
        <v>159</v>
      </c>
      <c r="F3854" s="107">
        <v>125</v>
      </c>
      <c r="G3854" s="107">
        <v>107</v>
      </c>
      <c r="H3854" s="107">
        <v>65</v>
      </c>
      <c r="I3854" s="107">
        <v>40</v>
      </c>
      <c r="J3854" s="107">
        <v>26</v>
      </c>
      <c r="K3854" s="107">
        <v>29</v>
      </c>
      <c r="L3854" s="107">
        <v>47</v>
      </c>
      <c r="M3854" s="107">
        <v>66</v>
      </c>
      <c r="N3854" s="107">
        <v>100</v>
      </c>
      <c r="O3854" s="107">
        <v>132</v>
      </c>
      <c r="P3854" s="107">
        <v>159</v>
      </c>
      <c r="Q3854" s="106">
        <f t="shared" si="60"/>
        <v>1055</v>
      </c>
      <c r="R3854" s="87">
        <v>2015</v>
      </c>
    </row>
    <row r="3855" spans="1:18" x14ac:dyDescent="0.25">
      <c r="A3855" s="88">
        <v>3519</v>
      </c>
      <c r="B3855" s="92" t="s">
        <v>3758</v>
      </c>
      <c r="C3855" s="92" t="s">
        <v>91</v>
      </c>
      <c r="D3855" s="93">
        <v>3539400</v>
      </c>
      <c r="E3855" s="107">
        <v>139</v>
      </c>
      <c r="F3855" s="107">
        <v>116</v>
      </c>
      <c r="G3855" s="107">
        <v>118</v>
      </c>
      <c r="H3855" s="107">
        <v>95</v>
      </c>
      <c r="I3855" s="107">
        <v>72</v>
      </c>
      <c r="J3855" s="107">
        <v>57</v>
      </c>
      <c r="K3855" s="107">
        <v>63</v>
      </c>
      <c r="L3855" s="107">
        <v>87</v>
      </c>
      <c r="M3855" s="107">
        <v>101</v>
      </c>
      <c r="N3855" s="107">
        <v>120</v>
      </c>
      <c r="O3855" s="107">
        <v>137</v>
      </c>
      <c r="P3855" s="107">
        <v>139</v>
      </c>
      <c r="Q3855" s="106">
        <f t="shared" si="60"/>
        <v>1244</v>
      </c>
      <c r="R3855" s="87">
        <v>2015</v>
      </c>
    </row>
    <row r="3856" spans="1:18" x14ac:dyDescent="0.25">
      <c r="A3856" s="88">
        <v>3520</v>
      </c>
      <c r="B3856" s="92" t="s">
        <v>3759</v>
      </c>
      <c r="C3856" s="92" t="s">
        <v>61</v>
      </c>
      <c r="D3856" s="93">
        <v>4213104</v>
      </c>
      <c r="E3856" s="107">
        <v>150</v>
      </c>
      <c r="F3856" s="107">
        <v>123</v>
      </c>
      <c r="G3856" s="107">
        <v>110</v>
      </c>
      <c r="H3856" s="107">
        <v>89</v>
      </c>
      <c r="I3856" s="107">
        <v>65</v>
      </c>
      <c r="J3856" s="107">
        <v>55</v>
      </c>
      <c r="K3856" s="107">
        <v>64</v>
      </c>
      <c r="L3856" s="107">
        <v>80</v>
      </c>
      <c r="M3856" s="107">
        <v>79</v>
      </c>
      <c r="N3856" s="107">
        <v>119</v>
      </c>
      <c r="O3856" s="107">
        <v>141</v>
      </c>
      <c r="P3856" s="107">
        <v>158</v>
      </c>
      <c r="Q3856" s="106">
        <f t="shared" si="60"/>
        <v>1233</v>
      </c>
      <c r="R3856" s="87">
        <v>2015</v>
      </c>
    </row>
    <row r="3857" spans="1:18" x14ac:dyDescent="0.25">
      <c r="A3857" s="88">
        <v>3521</v>
      </c>
      <c r="B3857" s="92" t="s">
        <v>3760</v>
      </c>
      <c r="C3857" s="92" t="s">
        <v>48</v>
      </c>
      <c r="D3857" s="93">
        <v>3151305</v>
      </c>
      <c r="E3857" s="107">
        <v>183</v>
      </c>
      <c r="F3857" s="107">
        <v>152</v>
      </c>
      <c r="G3857" s="107">
        <v>148</v>
      </c>
      <c r="H3857" s="107">
        <v>117</v>
      </c>
      <c r="I3857" s="107">
        <v>98</v>
      </c>
      <c r="J3857" s="107">
        <v>81</v>
      </c>
      <c r="K3857" s="107">
        <v>89</v>
      </c>
      <c r="L3857" s="107">
        <v>118</v>
      </c>
      <c r="M3857" s="107">
        <v>126</v>
      </c>
      <c r="N3857" s="107">
        <v>144</v>
      </c>
      <c r="O3857" s="107">
        <v>150</v>
      </c>
      <c r="P3857" s="107">
        <v>152</v>
      </c>
      <c r="Q3857" s="106">
        <f t="shared" si="60"/>
        <v>1558</v>
      </c>
      <c r="R3857" s="87">
        <v>2015</v>
      </c>
    </row>
    <row r="3858" spans="1:18" x14ac:dyDescent="0.25">
      <c r="A3858" s="88">
        <v>3522</v>
      </c>
      <c r="B3858" s="92" t="s">
        <v>3761</v>
      </c>
      <c r="C3858" s="92" t="s">
        <v>46</v>
      </c>
      <c r="D3858" s="93">
        <v>5217302</v>
      </c>
      <c r="E3858" s="107">
        <v>118</v>
      </c>
      <c r="F3858" s="107">
        <v>104</v>
      </c>
      <c r="G3858" s="107">
        <v>112</v>
      </c>
      <c r="H3858" s="107">
        <v>103</v>
      </c>
      <c r="I3858" s="107">
        <v>95</v>
      </c>
      <c r="J3858" s="107">
        <v>82</v>
      </c>
      <c r="K3858" s="107">
        <v>101</v>
      </c>
      <c r="L3858" s="107">
        <v>125</v>
      </c>
      <c r="M3858" s="107">
        <v>119</v>
      </c>
      <c r="N3858" s="107">
        <v>127</v>
      </c>
      <c r="O3858" s="107">
        <v>113</v>
      </c>
      <c r="P3858" s="107">
        <v>111</v>
      </c>
      <c r="Q3858" s="106">
        <f t="shared" si="60"/>
        <v>1310</v>
      </c>
      <c r="R3858" s="87">
        <v>2015</v>
      </c>
    </row>
    <row r="3859" spans="1:18" x14ac:dyDescent="0.25">
      <c r="A3859" s="88">
        <v>3523</v>
      </c>
      <c r="B3859" s="92" t="s">
        <v>3762</v>
      </c>
      <c r="C3859" s="92" t="s">
        <v>46</v>
      </c>
      <c r="D3859" s="93">
        <v>5217401</v>
      </c>
      <c r="E3859" s="107">
        <v>128</v>
      </c>
      <c r="F3859" s="107">
        <v>112</v>
      </c>
      <c r="G3859" s="107">
        <v>117</v>
      </c>
      <c r="H3859" s="107">
        <v>103</v>
      </c>
      <c r="I3859" s="107">
        <v>89</v>
      </c>
      <c r="J3859" s="107">
        <v>77</v>
      </c>
      <c r="K3859" s="107">
        <v>89</v>
      </c>
      <c r="L3859" s="107">
        <v>114</v>
      </c>
      <c r="M3859" s="107">
        <v>119</v>
      </c>
      <c r="N3859" s="107">
        <v>128</v>
      </c>
      <c r="O3859" s="107">
        <v>120</v>
      </c>
      <c r="P3859" s="107">
        <v>117</v>
      </c>
      <c r="Q3859" s="106">
        <f t="shared" si="60"/>
        <v>1313</v>
      </c>
      <c r="R3859" s="87">
        <v>2015</v>
      </c>
    </row>
    <row r="3860" spans="1:18" x14ac:dyDescent="0.25">
      <c r="A3860" s="88">
        <v>3524</v>
      </c>
      <c r="B3860" s="92" t="s">
        <v>3763</v>
      </c>
      <c r="C3860" s="92" t="s">
        <v>54</v>
      </c>
      <c r="D3860" s="93">
        <v>2310951</v>
      </c>
      <c r="E3860" s="107">
        <v>190</v>
      </c>
      <c r="F3860" s="107">
        <v>165</v>
      </c>
      <c r="G3860" s="107">
        <v>168</v>
      </c>
      <c r="H3860" s="107">
        <v>158</v>
      </c>
      <c r="I3860" s="107">
        <v>159</v>
      </c>
      <c r="J3860" s="107">
        <v>153</v>
      </c>
      <c r="K3860" s="107">
        <v>171</v>
      </c>
      <c r="L3860" s="107">
        <v>197</v>
      </c>
      <c r="M3860" s="107">
        <v>202</v>
      </c>
      <c r="N3860" s="107">
        <v>214</v>
      </c>
      <c r="O3860" s="107">
        <v>200</v>
      </c>
      <c r="P3860" s="107">
        <v>198</v>
      </c>
      <c r="Q3860" s="106">
        <f t="shared" si="60"/>
        <v>2175</v>
      </c>
      <c r="R3860" s="87">
        <v>2015</v>
      </c>
    </row>
    <row r="3861" spans="1:18" x14ac:dyDescent="0.25">
      <c r="A3861" s="88">
        <v>3525</v>
      </c>
      <c r="B3861" s="92" t="s">
        <v>3764</v>
      </c>
      <c r="C3861" s="92" t="s">
        <v>56</v>
      </c>
      <c r="D3861" s="93">
        <v>2924702</v>
      </c>
      <c r="E3861" s="107">
        <v>189</v>
      </c>
      <c r="F3861" s="107">
        <v>170</v>
      </c>
      <c r="G3861" s="107">
        <v>167</v>
      </c>
      <c r="H3861" s="107">
        <v>142</v>
      </c>
      <c r="I3861" s="107">
        <v>124</v>
      </c>
      <c r="J3861" s="107">
        <v>107</v>
      </c>
      <c r="K3861" s="107">
        <v>114</v>
      </c>
      <c r="L3861" s="107">
        <v>142</v>
      </c>
      <c r="M3861" s="107">
        <v>157</v>
      </c>
      <c r="N3861" s="107">
        <v>177</v>
      </c>
      <c r="O3861" s="107">
        <v>165</v>
      </c>
      <c r="P3861" s="107">
        <v>173</v>
      </c>
      <c r="Q3861" s="106">
        <f t="shared" si="60"/>
        <v>1827</v>
      </c>
      <c r="R3861" s="87">
        <v>2015</v>
      </c>
    </row>
    <row r="3862" spans="1:18" x14ac:dyDescent="0.25">
      <c r="A3862" s="88">
        <v>3526</v>
      </c>
      <c r="B3862" s="92" t="s">
        <v>3765</v>
      </c>
      <c r="C3862" s="92" t="s">
        <v>79</v>
      </c>
      <c r="D3862" s="93">
        <v>2208403</v>
      </c>
      <c r="E3862" s="107">
        <v>185</v>
      </c>
      <c r="F3862" s="107">
        <v>161</v>
      </c>
      <c r="G3862" s="107">
        <v>168</v>
      </c>
      <c r="H3862" s="107">
        <v>161</v>
      </c>
      <c r="I3862" s="107">
        <v>165</v>
      </c>
      <c r="J3862" s="107">
        <v>159</v>
      </c>
      <c r="K3862" s="107">
        <v>176</v>
      </c>
      <c r="L3862" s="107">
        <v>202</v>
      </c>
      <c r="M3862" s="107">
        <v>207</v>
      </c>
      <c r="N3862" s="107">
        <v>217</v>
      </c>
      <c r="O3862" s="107">
        <v>201</v>
      </c>
      <c r="P3862" s="107">
        <v>194</v>
      </c>
      <c r="Q3862" s="106">
        <f t="shared" si="60"/>
        <v>2196</v>
      </c>
      <c r="R3862" s="87">
        <v>2015</v>
      </c>
    </row>
    <row r="3863" spans="1:18" x14ac:dyDescent="0.25">
      <c r="A3863" s="88">
        <v>3527</v>
      </c>
      <c r="B3863" s="92" t="s">
        <v>3766</v>
      </c>
      <c r="C3863" s="92" t="s">
        <v>56</v>
      </c>
      <c r="D3863" s="93">
        <v>2924801</v>
      </c>
      <c r="E3863" s="107">
        <v>206</v>
      </c>
      <c r="F3863" s="107">
        <v>178</v>
      </c>
      <c r="G3863" s="107">
        <v>173</v>
      </c>
      <c r="H3863" s="107">
        <v>152</v>
      </c>
      <c r="I3863" s="107">
        <v>135</v>
      </c>
      <c r="J3863" s="107">
        <v>114</v>
      </c>
      <c r="K3863" s="107">
        <v>118</v>
      </c>
      <c r="L3863" s="107">
        <v>146</v>
      </c>
      <c r="M3863" s="107">
        <v>161</v>
      </c>
      <c r="N3863" s="107">
        <v>190</v>
      </c>
      <c r="O3863" s="107">
        <v>185</v>
      </c>
      <c r="P3863" s="107">
        <v>191</v>
      </c>
      <c r="Q3863" s="106">
        <f t="shared" si="60"/>
        <v>1949</v>
      </c>
      <c r="R3863" s="87">
        <v>2015</v>
      </c>
    </row>
    <row r="3864" spans="1:18" x14ac:dyDescent="0.25">
      <c r="A3864" s="88">
        <v>3528</v>
      </c>
      <c r="B3864" s="92" t="s">
        <v>3767</v>
      </c>
      <c r="C3864" s="92" t="s">
        <v>111</v>
      </c>
      <c r="D3864" s="93">
        <v>2511806</v>
      </c>
      <c r="E3864" s="107">
        <v>199</v>
      </c>
      <c r="F3864" s="107">
        <v>180</v>
      </c>
      <c r="G3864" s="107">
        <v>185</v>
      </c>
      <c r="H3864" s="107">
        <v>161</v>
      </c>
      <c r="I3864" s="107">
        <v>144</v>
      </c>
      <c r="J3864" s="107">
        <v>121</v>
      </c>
      <c r="K3864" s="107">
        <v>131</v>
      </c>
      <c r="L3864" s="107">
        <v>152</v>
      </c>
      <c r="M3864" s="107">
        <v>172</v>
      </c>
      <c r="N3864" s="107">
        <v>197</v>
      </c>
      <c r="O3864" s="107">
        <v>199</v>
      </c>
      <c r="P3864" s="107">
        <v>207</v>
      </c>
      <c r="Q3864" s="106">
        <f t="shared" si="60"/>
        <v>2048</v>
      </c>
      <c r="R3864" s="87">
        <v>2015</v>
      </c>
    </row>
    <row r="3865" spans="1:18" x14ac:dyDescent="0.25">
      <c r="A3865" s="88">
        <v>3529</v>
      </c>
      <c r="B3865" s="92" t="s">
        <v>3768</v>
      </c>
      <c r="C3865" s="92" t="s">
        <v>59</v>
      </c>
      <c r="D3865" s="93">
        <v>4119608</v>
      </c>
      <c r="E3865" s="107">
        <v>178</v>
      </c>
      <c r="F3865" s="107">
        <v>152</v>
      </c>
      <c r="G3865" s="107">
        <v>142</v>
      </c>
      <c r="H3865" s="107">
        <v>111</v>
      </c>
      <c r="I3865" s="107">
        <v>81</v>
      </c>
      <c r="J3865" s="107">
        <v>62</v>
      </c>
      <c r="K3865" s="107">
        <v>72</v>
      </c>
      <c r="L3865" s="107">
        <v>99</v>
      </c>
      <c r="M3865" s="107">
        <v>115</v>
      </c>
      <c r="N3865" s="107">
        <v>145</v>
      </c>
      <c r="O3865" s="107">
        <v>168</v>
      </c>
      <c r="P3865" s="107">
        <v>184</v>
      </c>
      <c r="Q3865" s="106">
        <f t="shared" si="60"/>
        <v>1509</v>
      </c>
      <c r="R3865" s="87">
        <v>2015</v>
      </c>
    </row>
    <row r="3866" spans="1:18" x14ac:dyDescent="0.25">
      <c r="A3866" s="88">
        <v>3530</v>
      </c>
      <c r="B3866" s="92" t="s">
        <v>3769</v>
      </c>
      <c r="C3866" s="92" t="s">
        <v>59</v>
      </c>
      <c r="D3866" s="93">
        <v>4119657</v>
      </c>
      <c r="E3866" s="107">
        <v>130.9</v>
      </c>
      <c r="F3866" s="107">
        <v>112.7</v>
      </c>
      <c r="G3866" s="107">
        <v>120.3</v>
      </c>
      <c r="H3866" s="107">
        <v>96</v>
      </c>
      <c r="I3866" s="107">
        <v>84.5</v>
      </c>
      <c r="J3866" s="107">
        <v>70</v>
      </c>
      <c r="K3866" s="107">
        <v>74.5</v>
      </c>
      <c r="L3866" s="107">
        <v>98.9</v>
      </c>
      <c r="M3866" s="107">
        <v>106.7</v>
      </c>
      <c r="N3866" s="107">
        <v>122.8</v>
      </c>
      <c r="O3866" s="107">
        <v>127.9</v>
      </c>
      <c r="P3866" s="107">
        <v>125.6</v>
      </c>
      <c r="Q3866" s="106">
        <f t="shared" si="60"/>
        <v>1270.8</v>
      </c>
      <c r="R3866" s="87">
        <v>2015</v>
      </c>
    </row>
    <row r="3867" spans="1:18" x14ac:dyDescent="0.25">
      <c r="A3867" s="88">
        <v>3531</v>
      </c>
      <c r="B3867" s="92" t="s">
        <v>3769</v>
      </c>
      <c r="C3867" s="92" t="s">
        <v>91</v>
      </c>
      <c r="D3867" s="93">
        <v>3539509</v>
      </c>
      <c r="E3867" s="107">
        <v>130</v>
      </c>
      <c r="F3867" s="107">
        <v>112</v>
      </c>
      <c r="G3867" s="107">
        <v>115</v>
      </c>
      <c r="H3867" s="107">
        <v>92</v>
      </c>
      <c r="I3867" s="107">
        <v>77</v>
      </c>
      <c r="J3867" s="107">
        <v>63</v>
      </c>
      <c r="K3867" s="107">
        <v>70</v>
      </c>
      <c r="L3867" s="107">
        <v>101</v>
      </c>
      <c r="M3867" s="107">
        <v>113</v>
      </c>
      <c r="N3867" s="107">
        <v>126</v>
      </c>
      <c r="O3867" s="107">
        <v>129</v>
      </c>
      <c r="P3867" s="107">
        <v>130</v>
      </c>
      <c r="Q3867" s="106">
        <f t="shared" si="60"/>
        <v>1258</v>
      </c>
      <c r="R3867" s="87">
        <v>2015</v>
      </c>
    </row>
    <row r="3868" spans="1:18" x14ac:dyDescent="0.25">
      <c r="A3868" s="88">
        <v>3532</v>
      </c>
      <c r="B3868" s="92" t="s">
        <v>3770</v>
      </c>
      <c r="C3868" s="92" t="s">
        <v>48</v>
      </c>
      <c r="D3868" s="93">
        <v>3151404</v>
      </c>
      <c r="E3868" s="107">
        <v>211.8</v>
      </c>
      <c r="F3868" s="107">
        <v>176.2</v>
      </c>
      <c r="G3868" s="107">
        <v>175.9</v>
      </c>
      <c r="H3868" s="107">
        <v>143.5</v>
      </c>
      <c r="I3868" s="107">
        <v>122.1</v>
      </c>
      <c r="J3868" s="107">
        <v>106.7</v>
      </c>
      <c r="K3868" s="107">
        <v>120.1</v>
      </c>
      <c r="L3868" s="107">
        <v>155.5</v>
      </c>
      <c r="M3868" s="107">
        <v>175.2</v>
      </c>
      <c r="N3868" s="107">
        <v>193.5</v>
      </c>
      <c r="O3868" s="107">
        <v>189.2</v>
      </c>
      <c r="P3868" s="107">
        <v>179.2</v>
      </c>
      <c r="Q3868" s="106">
        <f t="shared" si="60"/>
        <v>1948.9</v>
      </c>
      <c r="R3868" s="87">
        <v>2015</v>
      </c>
    </row>
    <row r="3869" spans="1:18" x14ac:dyDescent="0.25">
      <c r="A3869" s="88">
        <v>3533</v>
      </c>
      <c r="B3869" s="92" t="s">
        <v>3771</v>
      </c>
      <c r="C3869" s="92" t="s">
        <v>111</v>
      </c>
      <c r="D3869" s="93">
        <v>2511905</v>
      </c>
      <c r="E3869" s="107">
        <v>208</v>
      </c>
      <c r="F3869" s="107">
        <v>184</v>
      </c>
      <c r="G3869" s="107">
        <v>189</v>
      </c>
      <c r="H3869" s="107">
        <v>165</v>
      </c>
      <c r="I3869" s="107">
        <v>147</v>
      </c>
      <c r="J3869" s="107">
        <v>131</v>
      </c>
      <c r="K3869" s="107">
        <v>138</v>
      </c>
      <c r="L3869" s="107">
        <v>156</v>
      </c>
      <c r="M3869" s="107">
        <v>174</v>
      </c>
      <c r="N3869" s="107">
        <v>203</v>
      </c>
      <c r="O3869" s="107">
        <v>200</v>
      </c>
      <c r="P3869" s="107">
        <v>210</v>
      </c>
      <c r="Q3869" s="106">
        <f t="shared" si="60"/>
        <v>2105</v>
      </c>
      <c r="R3869" s="87">
        <v>2015</v>
      </c>
    </row>
    <row r="3870" spans="1:18" x14ac:dyDescent="0.25">
      <c r="A3870" s="88">
        <v>3534</v>
      </c>
      <c r="B3870" s="92" t="s">
        <v>3772</v>
      </c>
      <c r="C3870" s="92" t="s">
        <v>68</v>
      </c>
      <c r="D3870" s="93">
        <v>1717503</v>
      </c>
      <c r="E3870" s="107">
        <v>121.5</v>
      </c>
      <c r="F3870" s="107">
        <v>105.5</v>
      </c>
      <c r="G3870" s="107">
        <v>112.8</v>
      </c>
      <c r="H3870" s="107">
        <v>113.9</v>
      </c>
      <c r="I3870" s="107">
        <v>113.8</v>
      </c>
      <c r="J3870" s="107">
        <v>108.8</v>
      </c>
      <c r="K3870" s="107">
        <v>114.5</v>
      </c>
      <c r="L3870" s="107">
        <v>131.19999999999999</v>
      </c>
      <c r="M3870" s="107">
        <v>134.5</v>
      </c>
      <c r="N3870" s="107">
        <v>130</v>
      </c>
      <c r="O3870" s="107">
        <v>121</v>
      </c>
      <c r="P3870" s="107">
        <v>119.1</v>
      </c>
      <c r="Q3870" s="106">
        <f t="shared" si="60"/>
        <v>1426.6</v>
      </c>
      <c r="R3870" s="87">
        <v>2015</v>
      </c>
    </row>
    <row r="3871" spans="1:18" x14ac:dyDescent="0.25">
      <c r="A3871" s="88">
        <v>3535</v>
      </c>
      <c r="B3871" s="92" t="s">
        <v>3773</v>
      </c>
      <c r="C3871" s="92" t="s">
        <v>99</v>
      </c>
      <c r="D3871" s="93">
        <v>3204203</v>
      </c>
      <c r="E3871" s="107">
        <v>185</v>
      </c>
      <c r="F3871" s="107">
        <v>158</v>
      </c>
      <c r="G3871" s="107">
        <v>151</v>
      </c>
      <c r="H3871" s="107">
        <v>114</v>
      </c>
      <c r="I3871" s="107">
        <v>96</v>
      </c>
      <c r="J3871" s="107">
        <v>80</v>
      </c>
      <c r="K3871" s="107">
        <v>86</v>
      </c>
      <c r="L3871" s="107">
        <v>109</v>
      </c>
      <c r="M3871" s="107">
        <v>122</v>
      </c>
      <c r="N3871" s="107">
        <v>143</v>
      </c>
      <c r="O3871" s="107">
        <v>148</v>
      </c>
      <c r="P3871" s="107">
        <v>161</v>
      </c>
      <c r="Q3871" s="106">
        <f t="shared" si="60"/>
        <v>1553</v>
      </c>
      <c r="R3871" s="87">
        <v>2015</v>
      </c>
    </row>
    <row r="3872" spans="1:18" x14ac:dyDescent="0.25">
      <c r="A3872" s="88">
        <v>3536</v>
      </c>
      <c r="B3872" s="92" t="s">
        <v>3774</v>
      </c>
      <c r="C3872" s="92" t="s">
        <v>48</v>
      </c>
      <c r="D3872" s="93">
        <v>3151503</v>
      </c>
      <c r="E3872" s="107">
        <v>185.6</v>
      </c>
      <c r="F3872" s="107">
        <v>150.30000000000001</v>
      </c>
      <c r="G3872" s="107">
        <v>154.30000000000001</v>
      </c>
      <c r="H3872" s="107">
        <v>136.19999999999999</v>
      </c>
      <c r="I3872" s="107">
        <v>119.2</v>
      </c>
      <c r="J3872" s="107">
        <v>105</v>
      </c>
      <c r="K3872" s="107">
        <v>118.8</v>
      </c>
      <c r="L3872" s="107">
        <v>145.9</v>
      </c>
      <c r="M3872" s="107">
        <v>149.5</v>
      </c>
      <c r="N3872" s="107">
        <v>162.6</v>
      </c>
      <c r="O3872" s="107">
        <v>161.30000000000001</v>
      </c>
      <c r="P3872" s="107">
        <v>152.19999999999999</v>
      </c>
      <c r="Q3872" s="106">
        <f t="shared" si="60"/>
        <v>1740.8999999999999</v>
      </c>
      <c r="R3872" s="87">
        <v>2015</v>
      </c>
    </row>
    <row r="3873" spans="1:18" x14ac:dyDescent="0.25">
      <c r="A3873" s="88">
        <v>3537</v>
      </c>
      <c r="B3873" s="92" t="s">
        <v>3775</v>
      </c>
      <c r="C3873" s="92" t="s">
        <v>52</v>
      </c>
      <c r="D3873" s="93">
        <v>1505650</v>
      </c>
      <c r="E3873" s="107">
        <v>133</v>
      </c>
      <c r="F3873" s="107">
        <v>111</v>
      </c>
      <c r="G3873" s="107">
        <v>127</v>
      </c>
      <c r="H3873" s="107">
        <v>116</v>
      </c>
      <c r="I3873" s="107">
        <v>129</v>
      </c>
      <c r="J3873" s="107">
        <v>129</v>
      </c>
      <c r="K3873" s="107">
        <v>144</v>
      </c>
      <c r="L3873" s="107">
        <v>170</v>
      </c>
      <c r="M3873" s="107">
        <v>169</v>
      </c>
      <c r="N3873" s="107">
        <v>172</v>
      </c>
      <c r="O3873" s="107">
        <v>153</v>
      </c>
      <c r="P3873" s="107">
        <v>145</v>
      </c>
      <c r="Q3873" s="106">
        <f t="shared" si="60"/>
        <v>1698</v>
      </c>
      <c r="R3873" s="87">
        <v>2015</v>
      </c>
    </row>
    <row r="3874" spans="1:18" x14ac:dyDescent="0.25">
      <c r="A3874" s="88">
        <v>3538</v>
      </c>
      <c r="B3874" s="92" t="s">
        <v>3776</v>
      </c>
      <c r="C3874" s="92" t="s">
        <v>86</v>
      </c>
      <c r="D3874" s="93">
        <v>1200385</v>
      </c>
      <c r="E3874" s="107">
        <v>112</v>
      </c>
      <c r="F3874" s="107">
        <v>103</v>
      </c>
      <c r="G3874" s="107">
        <v>111</v>
      </c>
      <c r="H3874" s="107">
        <v>95</v>
      </c>
      <c r="I3874" s="107">
        <v>95</v>
      </c>
      <c r="J3874" s="107">
        <v>90</v>
      </c>
      <c r="K3874" s="107">
        <v>98</v>
      </c>
      <c r="L3874" s="107">
        <v>113</v>
      </c>
      <c r="M3874" s="107">
        <v>117</v>
      </c>
      <c r="N3874" s="107">
        <v>120</v>
      </c>
      <c r="O3874" s="107">
        <v>116</v>
      </c>
      <c r="P3874" s="107">
        <v>112</v>
      </c>
      <c r="Q3874" s="106">
        <f t="shared" si="60"/>
        <v>1282</v>
      </c>
      <c r="R3874" s="87">
        <v>2015</v>
      </c>
    </row>
    <row r="3875" spans="1:18" x14ac:dyDescent="0.25">
      <c r="A3875" s="88">
        <v>3539</v>
      </c>
      <c r="B3875" s="92" t="s">
        <v>3777</v>
      </c>
      <c r="C3875" s="92" t="s">
        <v>46</v>
      </c>
      <c r="D3875" s="93">
        <v>5217609</v>
      </c>
      <c r="E3875" s="107">
        <v>131.5</v>
      </c>
      <c r="F3875" s="107">
        <v>114.5</v>
      </c>
      <c r="G3875" s="107">
        <v>119.5</v>
      </c>
      <c r="H3875" s="107">
        <v>110.6</v>
      </c>
      <c r="I3875" s="107">
        <v>100.1</v>
      </c>
      <c r="J3875" s="107">
        <v>88.3</v>
      </c>
      <c r="K3875" s="107">
        <v>98.5</v>
      </c>
      <c r="L3875" s="107">
        <v>119.1</v>
      </c>
      <c r="M3875" s="107">
        <v>122.2</v>
      </c>
      <c r="N3875" s="107">
        <v>132.5</v>
      </c>
      <c r="O3875" s="107">
        <v>122.9</v>
      </c>
      <c r="P3875" s="107">
        <v>120.5</v>
      </c>
      <c r="Q3875" s="106">
        <f t="shared" si="60"/>
        <v>1380.2000000000003</v>
      </c>
      <c r="R3875" s="87">
        <v>2015</v>
      </c>
    </row>
    <row r="3876" spans="1:18" x14ac:dyDescent="0.25">
      <c r="A3876" s="88">
        <v>3540</v>
      </c>
      <c r="B3876" s="92" t="s">
        <v>3778</v>
      </c>
      <c r="C3876" s="92" t="s">
        <v>59</v>
      </c>
      <c r="D3876" s="93">
        <v>4119707</v>
      </c>
      <c r="E3876" s="107">
        <v>206</v>
      </c>
      <c r="F3876" s="107">
        <v>179</v>
      </c>
      <c r="G3876" s="107">
        <v>174</v>
      </c>
      <c r="H3876" s="107">
        <v>142</v>
      </c>
      <c r="I3876" s="107">
        <v>112</v>
      </c>
      <c r="J3876" s="107">
        <v>91</v>
      </c>
      <c r="K3876" s="107">
        <v>103</v>
      </c>
      <c r="L3876" s="107">
        <v>135</v>
      </c>
      <c r="M3876" s="107">
        <v>148</v>
      </c>
      <c r="N3876" s="107">
        <v>179</v>
      </c>
      <c r="O3876" s="107">
        <v>199</v>
      </c>
      <c r="P3876" s="107">
        <v>209</v>
      </c>
      <c r="Q3876" s="106">
        <f t="shared" si="60"/>
        <v>1877</v>
      </c>
      <c r="R3876" s="87">
        <v>2015</v>
      </c>
    </row>
    <row r="3877" spans="1:18" x14ac:dyDescent="0.25">
      <c r="A3877" s="88">
        <v>3541</v>
      </c>
      <c r="B3877" s="92" t="s">
        <v>3779</v>
      </c>
      <c r="C3877" s="92" t="s">
        <v>56</v>
      </c>
      <c r="D3877" s="93">
        <v>2924900</v>
      </c>
      <c r="E3877" s="107">
        <v>205</v>
      </c>
      <c r="F3877" s="107">
        <v>178</v>
      </c>
      <c r="G3877" s="107">
        <v>172</v>
      </c>
      <c r="H3877" s="107">
        <v>147</v>
      </c>
      <c r="I3877" s="107">
        <v>125</v>
      </c>
      <c r="J3877" s="107">
        <v>108</v>
      </c>
      <c r="K3877" s="107">
        <v>113</v>
      </c>
      <c r="L3877" s="107">
        <v>139</v>
      </c>
      <c r="M3877" s="107">
        <v>154</v>
      </c>
      <c r="N3877" s="107">
        <v>180</v>
      </c>
      <c r="O3877" s="107">
        <v>177</v>
      </c>
      <c r="P3877" s="107">
        <v>189</v>
      </c>
      <c r="Q3877" s="106">
        <f t="shared" si="60"/>
        <v>1887</v>
      </c>
      <c r="R3877" s="87">
        <v>2015</v>
      </c>
    </row>
    <row r="3878" spans="1:18" x14ac:dyDescent="0.25">
      <c r="A3878" s="88">
        <v>3542</v>
      </c>
      <c r="B3878" s="92" t="s">
        <v>3780</v>
      </c>
      <c r="C3878" s="92" t="s">
        <v>56</v>
      </c>
      <c r="D3878" s="93">
        <v>2925006</v>
      </c>
      <c r="E3878" s="107">
        <v>194</v>
      </c>
      <c r="F3878" s="107">
        <v>170</v>
      </c>
      <c r="G3878" s="107">
        <v>165</v>
      </c>
      <c r="H3878" s="107">
        <v>137</v>
      </c>
      <c r="I3878" s="107">
        <v>116</v>
      </c>
      <c r="J3878" s="107">
        <v>100</v>
      </c>
      <c r="K3878" s="107">
        <v>105</v>
      </c>
      <c r="L3878" s="107">
        <v>131</v>
      </c>
      <c r="M3878" s="107">
        <v>145</v>
      </c>
      <c r="N3878" s="107">
        <v>168</v>
      </c>
      <c r="O3878" s="107">
        <v>164</v>
      </c>
      <c r="P3878" s="107">
        <v>177</v>
      </c>
      <c r="Q3878" s="106">
        <f t="shared" si="60"/>
        <v>1772</v>
      </c>
      <c r="R3878" s="87">
        <v>2015</v>
      </c>
    </row>
    <row r="3879" spans="1:18" x14ac:dyDescent="0.25">
      <c r="A3879" s="88">
        <v>3543</v>
      </c>
      <c r="B3879" s="92" t="s">
        <v>3780</v>
      </c>
      <c r="C3879" s="92" t="s">
        <v>59</v>
      </c>
      <c r="D3879" s="93">
        <v>4119806</v>
      </c>
      <c r="E3879" s="107">
        <v>167</v>
      </c>
      <c r="F3879" s="107">
        <v>145</v>
      </c>
      <c r="G3879" s="107">
        <v>134</v>
      </c>
      <c r="H3879" s="107">
        <v>101</v>
      </c>
      <c r="I3879" s="107">
        <v>73</v>
      </c>
      <c r="J3879" s="107">
        <v>54</v>
      </c>
      <c r="K3879" s="107">
        <v>64</v>
      </c>
      <c r="L3879" s="107">
        <v>89</v>
      </c>
      <c r="M3879" s="107">
        <v>106</v>
      </c>
      <c r="N3879" s="107">
        <v>134</v>
      </c>
      <c r="O3879" s="107">
        <v>156</v>
      </c>
      <c r="P3879" s="107">
        <v>176</v>
      </c>
      <c r="Q3879" s="106">
        <f t="shared" si="60"/>
        <v>1399</v>
      </c>
      <c r="R3879" s="87">
        <v>2015</v>
      </c>
    </row>
    <row r="3880" spans="1:18" x14ac:dyDescent="0.25">
      <c r="A3880" s="88">
        <v>3544</v>
      </c>
      <c r="B3880" s="92" t="s">
        <v>3780</v>
      </c>
      <c r="C3880" s="92" t="s">
        <v>81</v>
      </c>
      <c r="D3880" s="93">
        <v>4314704</v>
      </c>
      <c r="E3880" s="107">
        <v>190</v>
      </c>
      <c r="F3880" s="107">
        <v>163.9</v>
      </c>
      <c r="G3880" s="107">
        <v>152.5</v>
      </c>
      <c r="H3880" s="107">
        <v>117.1</v>
      </c>
      <c r="I3880" s="107">
        <v>86</v>
      </c>
      <c r="J3880" s="107">
        <v>64.599999999999994</v>
      </c>
      <c r="K3880" s="107">
        <v>76.2</v>
      </c>
      <c r="L3880" s="107">
        <v>104.7</v>
      </c>
      <c r="M3880" s="107">
        <v>120.6</v>
      </c>
      <c r="N3880" s="107">
        <v>156.30000000000001</v>
      </c>
      <c r="O3880" s="107">
        <v>177.3</v>
      </c>
      <c r="P3880" s="107">
        <v>198.5</v>
      </c>
      <c r="Q3880" s="106">
        <f t="shared" si="60"/>
        <v>1607.7</v>
      </c>
      <c r="R3880" s="87">
        <v>2015</v>
      </c>
    </row>
    <row r="3881" spans="1:18" x14ac:dyDescent="0.25">
      <c r="A3881" s="88">
        <v>3545</v>
      </c>
      <c r="B3881" s="92" t="s">
        <v>3780</v>
      </c>
      <c r="C3881" s="92" t="s">
        <v>91</v>
      </c>
      <c r="D3881" s="93">
        <v>3539608</v>
      </c>
      <c r="E3881" s="107">
        <v>148</v>
      </c>
      <c r="F3881" s="107">
        <v>127</v>
      </c>
      <c r="G3881" s="107">
        <v>129</v>
      </c>
      <c r="H3881" s="107">
        <v>104</v>
      </c>
      <c r="I3881" s="107">
        <v>83</v>
      </c>
      <c r="J3881" s="107">
        <v>68</v>
      </c>
      <c r="K3881" s="107">
        <v>77</v>
      </c>
      <c r="L3881" s="107">
        <v>106</v>
      </c>
      <c r="M3881" s="107">
        <v>121</v>
      </c>
      <c r="N3881" s="107">
        <v>139</v>
      </c>
      <c r="O3881" s="107">
        <v>147</v>
      </c>
      <c r="P3881" s="107">
        <v>149</v>
      </c>
      <c r="Q3881" s="106">
        <f t="shared" si="60"/>
        <v>1398</v>
      </c>
      <c r="R3881" s="87">
        <v>2015</v>
      </c>
    </row>
    <row r="3882" spans="1:18" x14ac:dyDescent="0.25">
      <c r="A3882" s="88">
        <v>3546</v>
      </c>
      <c r="B3882" s="92" t="s">
        <v>3781</v>
      </c>
      <c r="C3882" s="92" t="s">
        <v>61</v>
      </c>
      <c r="D3882" s="93">
        <v>4213153</v>
      </c>
      <c r="E3882" s="107">
        <v>180</v>
      </c>
      <c r="F3882" s="107">
        <v>147</v>
      </c>
      <c r="G3882" s="107">
        <v>136</v>
      </c>
      <c r="H3882" s="107">
        <v>94</v>
      </c>
      <c r="I3882" s="107">
        <v>67</v>
      </c>
      <c r="J3882" s="107">
        <v>51</v>
      </c>
      <c r="K3882" s="107">
        <v>59</v>
      </c>
      <c r="L3882" s="107">
        <v>85</v>
      </c>
      <c r="M3882" s="107">
        <v>105</v>
      </c>
      <c r="N3882" s="107">
        <v>139</v>
      </c>
      <c r="O3882" s="107">
        <v>167</v>
      </c>
      <c r="P3882" s="107">
        <v>188</v>
      </c>
      <c r="Q3882" s="106">
        <f t="shared" si="60"/>
        <v>1418</v>
      </c>
      <c r="R3882" s="87">
        <v>2015</v>
      </c>
    </row>
    <row r="3883" spans="1:18" x14ac:dyDescent="0.25">
      <c r="A3883" s="88">
        <v>3547</v>
      </c>
      <c r="B3883" s="92" t="s">
        <v>3782</v>
      </c>
      <c r="C3883" s="92" t="s">
        <v>84</v>
      </c>
      <c r="D3883" s="93">
        <v>5106455</v>
      </c>
      <c r="E3883" s="107">
        <v>136</v>
      </c>
      <c r="F3883" s="107">
        <v>118</v>
      </c>
      <c r="G3883" s="107">
        <v>123</v>
      </c>
      <c r="H3883" s="107">
        <v>117</v>
      </c>
      <c r="I3883" s="107">
        <v>115</v>
      </c>
      <c r="J3883" s="107">
        <v>101</v>
      </c>
      <c r="K3883" s="107">
        <v>118</v>
      </c>
      <c r="L3883" s="107">
        <v>137</v>
      </c>
      <c r="M3883" s="107">
        <v>135</v>
      </c>
      <c r="N3883" s="107">
        <v>144</v>
      </c>
      <c r="O3883" s="107">
        <v>132</v>
      </c>
      <c r="P3883" s="107">
        <v>131</v>
      </c>
      <c r="Q3883" s="106">
        <f t="shared" si="60"/>
        <v>1507</v>
      </c>
      <c r="R3883" s="87">
        <v>2015</v>
      </c>
    </row>
    <row r="3884" spans="1:18" x14ac:dyDescent="0.25">
      <c r="A3884" s="88">
        <v>3548</v>
      </c>
      <c r="B3884" s="92" t="s">
        <v>3783</v>
      </c>
      <c r="C3884" s="92" t="s">
        <v>48</v>
      </c>
      <c r="D3884" s="93">
        <v>3151602</v>
      </c>
      <c r="E3884" s="107">
        <v>139</v>
      </c>
      <c r="F3884" s="107">
        <v>117</v>
      </c>
      <c r="G3884" s="107">
        <v>122</v>
      </c>
      <c r="H3884" s="107">
        <v>99</v>
      </c>
      <c r="I3884" s="107">
        <v>85</v>
      </c>
      <c r="J3884" s="107">
        <v>70</v>
      </c>
      <c r="K3884" s="107">
        <v>83</v>
      </c>
      <c r="L3884" s="107">
        <v>117</v>
      </c>
      <c r="M3884" s="107">
        <v>128</v>
      </c>
      <c r="N3884" s="107">
        <v>139</v>
      </c>
      <c r="O3884" s="107">
        <v>138</v>
      </c>
      <c r="P3884" s="107">
        <v>138</v>
      </c>
      <c r="Q3884" s="106">
        <f t="shared" si="60"/>
        <v>1375</v>
      </c>
      <c r="R3884" s="87">
        <v>2015</v>
      </c>
    </row>
    <row r="3885" spans="1:18" x14ac:dyDescent="0.25">
      <c r="A3885" s="88">
        <v>3549</v>
      </c>
      <c r="B3885" s="92" t="s">
        <v>3784</v>
      </c>
      <c r="C3885" s="92" t="s">
        <v>91</v>
      </c>
      <c r="D3885" s="93">
        <v>3539707</v>
      </c>
      <c r="E3885" s="107">
        <v>175.4</v>
      </c>
      <c r="F3885" s="107">
        <v>148.69999999999999</v>
      </c>
      <c r="G3885" s="107">
        <v>151.1</v>
      </c>
      <c r="H3885" s="107">
        <v>121.2</v>
      </c>
      <c r="I3885" s="107">
        <v>96.6</v>
      </c>
      <c r="J3885" s="107">
        <v>77.8</v>
      </c>
      <c r="K3885" s="107">
        <v>87.5</v>
      </c>
      <c r="L3885" s="107">
        <v>115.8</v>
      </c>
      <c r="M3885" s="107">
        <v>124.6</v>
      </c>
      <c r="N3885" s="107">
        <v>151.1</v>
      </c>
      <c r="O3885" s="107">
        <v>167.5</v>
      </c>
      <c r="P3885" s="107">
        <v>172.5</v>
      </c>
      <c r="Q3885" s="106">
        <f t="shared" si="60"/>
        <v>1589.8</v>
      </c>
      <c r="R3885" s="87">
        <v>2015</v>
      </c>
    </row>
    <row r="3886" spans="1:18" x14ac:dyDescent="0.25">
      <c r="A3886" s="88">
        <v>3550</v>
      </c>
      <c r="B3886" s="92" t="s">
        <v>3785</v>
      </c>
      <c r="C3886" s="92" t="s">
        <v>91</v>
      </c>
      <c r="D3886" s="93">
        <v>3539806</v>
      </c>
      <c r="E3886" s="107">
        <v>138</v>
      </c>
      <c r="F3886" s="107">
        <v>118</v>
      </c>
      <c r="G3886" s="107">
        <v>119</v>
      </c>
      <c r="H3886" s="107">
        <v>94</v>
      </c>
      <c r="I3886" s="107">
        <v>74</v>
      </c>
      <c r="J3886" s="107">
        <v>59</v>
      </c>
      <c r="K3886" s="107">
        <v>66</v>
      </c>
      <c r="L3886" s="107">
        <v>81</v>
      </c>
      <c r="M3886" s="107">
        <v>90</v>
      </c>
      <c r="N3886" s="107">
        <v>110</v>
      </c>
      <c r="O3886" s="107">
        <v>124</v>
      </c>
      <c r="P3886" s="107">
        <v>134</v>
      </c>
      <c r="Q3886" s="106">
        <f t="shared" si="60"/>
        <v>1207</v>
      </c>
      <c r="R3886" s="87">
        <v>2015</v>
      </c>
    </row>
    <row r="3887" spans="1:18" x14ac:dyDescent="0.25">
      <c r="A3887" s="88">
        <v>3551</v>
      </c>
      <c r="B3887" s="92" t="s">
        <v>3786</v>
      </c>
      <c r="C3887" s="92" t="s">
        <v>66</v>
      </c>
      <c r="D3887" s="93">
        <v>2611200</v>
      </c>
      <c r="E3887" s="107">
        <v>192</v>
      </c>
      <c r="F3887" s="107">
        <v>171</v>
      </c>
      <c r="G3887" s="107">
        <v>179</v>
      </c>
      <c r="H3887" s="107">
        <v>154</v>
      </c>
      <c r="I3887" s="107">
        <v>131</v>
      </c>
      <c r="J3887" s="107">
        <v>109</v>
      </c>
      <c r="K3887" s="107">
        <v>120</v>
      </c>
      <c r="L3887" s="107">
        <v>139</v>
      </c>
      <c r="M3887" s="107">
        <v>162</v>
      </c>
      <c r="N3887" s="107">
        <v>186</v>
      </c>
      <c r="O3887" s="107">
        <v>194</v>
      </c>
      <c r="P3887" s="107">
        <v>201</v>
      </c>
      <c r="Q3887" s="106">
        <f t="shared" si="60"/>
        <v>1938</v>
      </c>
      <c r="R3887" s="87">
        <v>2015</v>
      </c>
    </row>
    <row r="3888" spans="1:18" x14ac:dyDescent="0.25">
      <c r="A3888" s="88">
        <v>3552</v>
      </c>
      <c r="B3888" s="92" t="s">
        <v>3787</v>
      </c>
      <c r="C3888" s="92" t="s">
        <v>71</v>
      </c>
      <c r="D3888" s="93">
        <v>2108900</v>
      </c>
      <c r="E3888" s="107">
        <v>121</v>
      </c>
      <c r="F3888" s="107">
        <v>107</v>
      </c>
      <c r="G3888" s="107">
        <v>116</v>
      </c>
      <c r="H3888" s="107">
        <v>110</v>
      </c>
      <c r="I3888" s="107">
        <v>111</v>
      </c>
      <c r="J3888" s="107">
        <v>107</v>
      </c>
      <c r="K3888" s="107">
        <v>117</v>
      </c>
      <c r="L3888" s="107">
        <v>133</v>
      </c>
      <c r="M3888" s="107">
        <v>139</v>
      </c>
      <c r="N3888" s="107">
        <v>144</v>
      </c>
      <c r="O3888" s="107">
        <v>133</v>
      </c>
      <c r="P3888" s="107">
        <v>128</v>
      </c>
      <c r="Q3888" s="106">
        <f t="shared" si="60"/>
        <v>1466</v>
      </c>
      <c r="R3888" s="87">
        <v>2015</v>
      </c>
    </row>
    <row r="3889" spans="1:18" x14ac:dyDescent="0.25">
      <c r="A3889" s="88">
        <v>3553</v>
      </c>
      <c r="B3889" s="92" t="s">
        <v>3788</v>
      </c>
      <c r="C3889" s="92" t="s">
        <v>111</v>
      </c>
      <c r="D3889" s="93">
        <v>2512002</v>
      </c>
      <c r="E3889" s="107">
        <v>188</v>
      </c>
      <c r="F3889" s="107">
        <v>171</v>
      </c>
      <c r="G3889" s="107">
        <v>177</v>
      </c>
      <c r="H3889" s="107">
        <v>153</v>
      </c>
      <c r="I3889" s="107">
        <v>134</v>
      </c>
      <c r="J3889" s="107">
        <v>112</v>
      </c>
      <c r="K3889" s="107">
        <v>123</v>
      </c>
      <c r="L3889" s="107">
        <v>142</v>
      </c>
      <c r="M3889" s="107">
        <v>161</v>
      </c>
      <c r="N3889" s="107">
        <v>183</v>
      </c>
      <c r="O3889" s="107">
        <v>188</v>
      </c>
      <c r="P3889" s="107">
        <v>195</v>
      </c>
      <c r="Q3889" s="106">
        <f t="shared" si="60"/>
        <v>1927</v>
      </c>
      <c r="R3889" s="87">
        <v>2015</v>
      </c>
    </row>
    <row r="3890" spans="1:18" x14ac:dyDescent="0.25">
      <c r="A3890" s="88">
        <v>3554</v>
      </c>
      <c r="B3890" s="92" t="s">
        <v>3789</v>
      </c>
      <c r="C3890" s="92" t="s">
        <v>77</v>
      </c>
      <c r="D3890" s="93">
        <v>2410108</v>
      </c>
      <c r="E3890" s="107">
        <v>210</v>
      </c>
      <c r="F3890" s="107">
        <v>189</v>
      </c>
      <c r="G3890" s="107">
        <v>196</v>
      </c>
      <c r="H3890" s="107">
        <v>172</v>
      </c>
      <c r="I3890" s="107">
        <v>158</v>
      </c>
      <c r="J3890" s="107">
        <v>137</v>
      </c>
      <c r="K3890" s="107">
        <v>147</v>
      </c>
      <c r="L3890" s="107">
        <v>170</v>
      </c>
      <c r="M3890" s="107">
        <v>185</v>
      </c>
      <c r="N3890" s="107">
        <v>211</v>
      </c>
      <c r="O3890" s="107">
        <v>209</v>
      </c>
      <c r="P3890" s="107">
        <v>217</v>
      </c>
      <c r="Q3890" s="106">
        <f t="shared" si="60"/>
        <v>2201</v>
      </c>
      <c r="R3890" s="87">
        <v>2015</v>
      </c>
    </row>
    <row r="3891" spans="1:18" x14ac:dyDescent="0.25">
      <c r="A3891" s="88">
        <v>3555</v>
      </c>
      <c r="B3891" s="92" t="s">
        <v>3790</v>
      </c>
      <c r="C3891" s="92" t="s">
        <v>111</v>
      </c>
      <c r="D3891" s="93">
        <v>2512036</v>
      </c>
      <c r="E3891" s="107">
        <v>203</v>
      </c>
      <c r="F3891" s="107">
        <v>174</v>
      </c>
      <c r="G3891" s="107">
        <v>179</v>
      </c>
      <c r="H3891" s="107">
        <v>166</v>
      </c>
      <c r="I3891" s="107">
        <v>162</v>
      </c>
      <c r="J3891" s="107">
        <v>148</v>
      </c>
      <c r="K3891" s="107">
        <v>164</v>
      </c>
      <c r="L3891" s="107">
        <v>192</v>
      </c>
      <c r="M3891" s="107">
        <v>202</v>
      </c>
      <c r="N3891" s="107">
        <v>219</v>
      </c>
      <c r="O3891" s="107">
        <v>210</v>
      </c>
      <c r="P3891" s="107">
        <v>212</v>
      </c>
      <c r="Q3891" s="106">
        <f t="shared" si="60"/>
        <v>2231</v>
      </c>
      <c r="R3891" s="87">
        <v>2015</v>
      </c>
    </row>
    <row r="3892" spans="1:18" x14ac:dyDescent="0.25">
      <c r="A3892" s="88">
        <v>3556</v>
      </c>
      <c r="B3892" s="92" t="s">
        <v>3791</v>
      </c>
      <c r="C3892" s="92" t="s">
        <v>81</v>
      </c>
      <c r="D3892" s="93">
        <v>4314753</v>
      </c>
      <c r="E3892" s="107">
        <v>162</v>
      </c>
      <c r="F3892" s="107">
        <v>130</v>
      </c>
      <c r="G3892" s="107">
        <v>118</v>
      </c>
      <c r="H3892" s="107">
        <v>78</v>
      </c>
      <c r="I3892" s="107">
        <v>52</v>
      </c>
      <c r="J3892" s="107">
        <v>37</v>
      </c>
      <c r="K3892" s="107">
        <v>43</v>
      </c>
      <c r="L3892" s="107">
        <v>65</v>
      </c>
      <c r="M3892" s="107">
        <v>81</v>
      </c>
      <c r="N3892" s="107">
        <v>116</v>
      </c>
      <c r="O3892" s="107">
        <v>145</v>
      </c>
      <c r="P3892" s="107">
        <v>167</v>
      </c>
      <c r="Q3892" s="106">
        <f t="shared" si="60"/>
        <v>1194</v>
      </c>
      <c r="R3892" s="87">
        <v>2015</v>
      </c>
    </row>
    <row r="3893" spans="1:18" x14ac:dyDescent="0.25">
      <c r="A3893" s="88">
        <v>3557</v>
      </c>
      <c r="B3893" s="92" t="s">
        <v>3792</v>
      </c>
      <c r="C3893" s="92" t="s">
        <v>110</v>
      </c>
      <c r="D3893" s="93">
        <v>2707206</v>
      </c>
      <c r="E3893" s="107">
        <v>209</v>
      </c>
      <c r="F3893" s="107">
        <v>185</v>
      </c>
      <c r="G3893" s="107">
        <v>191</v>
      </c>
      <c r="H3893" s="107">
        <v>169</v>
      </c>
      <c r="I3893" s="107">
        <v>139</v>
      </c>
      <c r="J3893" s="107">
        <v>118</v>
      </c>
      <c r="K3893" s="107">
        <v>125</v>
      </c>
      <c r="L3893" s="107">
        <v>144</v>
      </c>
      <c r="M3893" s="107">
        <v>166</v>
      </c>
      <c r="N3893" s="107">
        <v>196</v>
      </c>
      <c r="O3893" s="107">
        <v>205</v>
      </c>
      <c r="P3893" s="107">
        <v>214</v>
      </c>
      <c r="Q3893" s="106">
        <f t="shared" si="60"/>
        <v>2061</v>
      </c>
      <c r="R3893" s="87">
        <v>2015</v>
      </c>
    </row>
    <row r="3894" spans="1:18" x14ac:dyDescent="0.25">
      <c r="A3894" s="88">
        <v>3558</v>
      </c>
      <c r="B3894" s="92" t="s">
        <v>3793</v>
      </c>
      <c r="C3894" s="92" t="s">
        <v>111</v>
      </c>
      <c r="D3894" s="93">
        <v>2512077</v>
      </c>
      <c r="E3894" s="107">
        <v>203</v>
      </c>
      <c r="F3894" s="107">
        <v>175</v>
      </c>
      <c r="G3894" s="107">
        <v>180</v>
      </c>
      <c r="H3894" s="107">
        <v>167</v>
      </c>
      <c r="I3894" s="107">
        <v>161</v>
      </c>
      <c r="J3894" s="107">
        <v>147</v>
      </c>
      <c r="K3894" s="107">
        <v>162</v>
      </c>
      <c r="L3894" s="107">
        <v>190</v>
      </c>
      <c r="M3894" s="107">
        <v>201</v>
      </c>
      <c r="N3894" s="107">
        <v>218</v>
      </c>
      <c r="O3894" s="107">
        <v>210</v>
      </c>
      <c r="P3894" s="107">
        <v>212</v>
      </c>
      <c r="Q3894" s="106">
        <f t="shared" si="60"/>
        <v>2226</v>
      </c>
      <c r="R3894" s="87">
        <v>2015</v>
      </c>
    </row>
    <row r="3895" spans="1:18" x14ac:dyDescent="0.25">
      <c r="A3895" s="88">
        <v>3559</v>
      </c>
      <c r="B3895" s="92" t="s">
        <v>3794</v>
      </c>
      <c r="C3895" s="92" t="s">
        <v>48</v>
      </c>
      <c r="D3895" s="93">
        <v>3151701</v>
      </c>
      <c r="E3895" s="107">
        <v>168</v>
      </c>
      <c r="F3895" s="107">
        <v>133</v>
      </c>
      <c r="G3895" s="107">
        <v>139</v>
      </c>
      <c r="H3895" s="107">
        <v>117</v>
      </c>
      <c r="I3895" s="107">
        <v>98</v>
      </c>
      <c r="J3895" s="107">
        <v>87</v>
      </c>
      <c r="K3895" s="107">
        <v>98</v>
      </c>
      <c r="L3895" s="107">
        <v>122</v>
      </c>
      <c r="M3895" s="107">
        <v>124</v>
      </c>
      <c r="N3895" s="107">
        <v>139</v>
      </c>
      <c r="O3895" s="107">
        <v>144</v>
      </c>
      <c r="P3895" s="107">
        <v>140</v>
      </c>
      <c r="Q3895" s="106">
        <f t="shared" si="60"/>
        <v>1509</v>
      </c>
      <c r="R3895" s="87">
        <v>2015</v>
      </c>
    </row>
    <row r="3896" spans="1:18" x14ac:dyDescent="0.25">
      <c r="A3896" s="88">
        <v>3560</v>
      </c>
      <c r="B3896" s="92" t="s">
        <v>3795</v>
      </c>
      <c r="C3896" s="92" t="s">
        <v>268</v>
      </c>
      <c r="D3896" s="93">
        <v>2805406</v>
      </c>
      <c r="E3896" s="107">
        <v>218</v>
      </c>
      <c r="F3896" s="107">
        <v>192</v>
      </c>
      <c r="G3896" s="107">
        <v>197</v>
      </c>
      <c r="H3896" s="107">
        <v>176</v>
      </c>
      <c r="I3896" s="107">
        <v>145</v>
      </c>
      <c r="J3896" s="107">
        <v>123</v>
      </c>
      <c r="K3896" s="107">
        <v>130</v>
      </c>
      <c r="L3896" s="107">
        <v>150</v>
      </c>
      <c r="M3896" s="107">
        <v>172</v>
      </c>
      <c r="N3896" s="107">
        <v>203</v>
      </c>
      <c r="O3896" s="107">
        <v>211</v>
      </c>
      <c r="P3896" s="107">
        <v>221</v>
      </c>
      <c r="Q3896" s="106">
        <f t="shared" si="60"/>
        <v>2138</v>
      </c>
      <c r="R3896" s="87">
        <v>2015</v>
      </c>
    </row>
    <row r="3897" spans="1:18" x14ac:dyDescent="0.25">
      <c r="A3897" s="88">
        <v>3561</v>
      </c>
      <c r="B3897" s="92" t="s">
        <v>3796</v>
      </c>
      <c r="C3897" s="92" t="s">
        <v>268</v>
      </c>
      <c r="D3897" s="93">
        <v>2805505</v>
      </c>
      <c r="E3897" s="107">
        <v>218</v>
      </c>
      <c r="F3897" s="107">
        <v>191</v>
      </c>
      <c r="G3897" s="107">
        <v>188</v>
      </c>
      <c r="H3897" s="107">
        <v>162</v>
      </c>
      <c r="I3897" s="107">
        <v>141</v>
      </c>
      <c r="J3897" s="107">
        <v>120</v>
      </c>
      <c r="K3897" s="107">
        <v>124</v>
      </c>
      <c r="L3897" s="107">
        <v>148</v>
      </c>
      <c r="M3897" s="107">
        <v>165</v>
      </c>
      <c r="N3897" s="107">
        <v>194</v>
      </c>
      <c r="O3897" s="107">
        <v>196</v>
      </c>
      <c r="P3897" s="107">
        <v>206</v>
      </c>
      <c r="Q3897" s="106">
        <f t="shared" si="60"/>
        <v>2053</v>
      </c>
      <c r="R3897" s="87">
        <v>2015</v>
      </c>
    </row>
    <row r="3898" spans="1:18" x14ac:dyDescent="0.25">
      <c r="A3898" s="88">
        <v>3562</v>
      </c>
      <c r="B3898" s="92" t="s">
        <v>3797</v>
      </c>
      <c r="C3898" s="92" t="s">
        <v>56</v>
      </c>
      <c r="D3898" s="93">
        <v>2925105</v>
      </c>
      <c r="E3898" s="107">
        <v>189</v>
      </c>
      <c r="F3898" s="107">
        <v>167</v>
      </c>
      <c r="G3898" s="107">
        <v>163</v>
      </c>
      <c r="H3898" s="107">
        <v>136</v>
      </c>
      <c r="I3898" s="107">
        <v>118</v>
      </c>
      <c r="J3898" s="107">
        <v>101</v>
      </c>
      <c r="K3898" s="107">
        <v>106</v>
      </c>
      <c r="L3898" s="107">
        <v>131</v>
      </c>
      <c r="M3898" s="107">
        <v>146</v>
      </c>
      <c r="N3898" s="107">
        <v>167</v>
      </c>
      <c r="O3898" s="107">
        <v>162</v>
      </c>
      <c r="P3898" s="107">
        <v>174</v>
      </c>
      <c r="Q3898" s="106">
        <f t="shared" si="60"/>
        <v>1760</v>
      </c>
      <c r="R3898" s="87">
        <v>2015</v>
      </c>
    </row>
    <row r="3899" spans="1:18" x14ac:dyDescent="0.25">
      <c r="A3899" s="88">
        <v>3563</v>
      </c>
      <c r="B3899" s="92" t="s">
        <v>3798</v>
      </c>
      <c r="C3899" s="92" t="s">
        <v>84</v>
      </c>
      <c r="D3899" s="93">
        <v>5106505</v>
      </c>
      <c r="E3899" s="107">
        <v>141</v>
      </c>
      <c r="F3899" s="107">
        <v>123</v>
      </c>
      <c r="G3899" s="107">
        <v>126</v>
      </c>
      <c r="H3899" s="107">
        <v>115</v>
      </c>
      <c r="I3899" s="107">
        <v>102</v>
      </c>
      <c r="J3899" s="107">
        <v>89</v>
      </c>
      <c r="K3899" s="107">
        <v>104</v>
      </c>
      <c r="L3899" s="107">
        <v>125</v>
      </c>
      <c r="M3899" s="107">
        <v>128</v>
      </c>
      <c r="N3899" s="107">
        <v>147</v>
      </c>
      <c r="O3899" s="107">
        <v>141</v>
      </c>
      <c r="P3899" s="107">
        <v>139</v>
      </c>
      <c r="Q3899" s="106">
        <f t="shared" si="60"/>
        <v>1480</v>
      </c>
      <c r="R3899" s="87">
        <v>2015</v>
      </c>
    </row>
    <row r="3900" spans="1:18" x14ac:dyDescent="0.25">
      <c r="A3900" s="88">
        <v>3564</v>
      </c>
      <c r="B3900" s="92" t="s">
        <v>3799</v>
      </c>
      <c r="C3900" s="92" t="s">
        <v>48</v>
      </c>
      <c r="D3900" s="93">
        <v>3151800</v>
      </c>
      <c r="E3900" s="107">
        <v>159.5</v>
      </c>
      <c r="F3900" s="107">
        <v>130.19999999999999</v>
      </c>
      <c r="G3900" s="107">
        <v>136.30000000000001</v>
      </c>
      <c r="H3900" s="107">
        <v>116.3</v>
      </c>
      <c r="I3900" s="107">
        <v>98.1</v>
      </c>
      <c r="J3900" s="107">
        <v>87.3</v>
      </c>
      <c r="K3900" s="107">
        <v>96.9</v>
      </c>
      <c r="L3900" s="107">
        <v>118.4</v>
      </c>
      <c r="M3900" s="107">
        <v>119.9</v>
      </c>
      <c r="N3900" s="107">
        <v>136</v>
      </c>
      <c r="O3900" s="107">
        <v>140.5</v>
      </c>
      <c r="P3900" s="107">
        <v>137.9</v>
      </c>
      <c r="Q3900" s="106">
        <f t="shared" si="60"/>
        <v>1477.3</v>
      </c>
      <c r="R3900" s="87">
        <v>2015</v>
      </c>
    </row>
    <row r="3901" spans="1:18" x14ac:dyDescent="0.25">
      <c r="A3901" s="88">
        <v>3565</v>
      </c>
      <c r="B3901" s="92" t="s">
        <v>3800</v>
      </c>
      <c r="C3901" s="92" t="s">
        <v>48</v>
      </c>
      <c r="D3901" s="93">
        <v>3151909</v>
      </c>
      <c r="E3901" s="107">
        <v>171</v>
      </c>
      <c r="F3901" s="107">
        <v>144</v>
      </c>
      <c r="G3901" s="107">
        <v>139</v>
      </c>
      <c r="H3901" s="107">
        <v>111</v>
      </c>
      <c r="I3901" s="107">
        <v>93</v>
      </c>
      <c r="J3901" s="107">
        <v>76</v>
      </c>
      <c r="K3901" s="107">
        <v>82</v>
      </c>
      <c r="L3901" s="107">
        <v>107</v>
      </c>
      <c r="M3901" s="107">
        <v>119</v>
      </c>
      <c r="N3901" s="107">
        <v>139</v>
      </c>
      <c r="O3901" s="107">
        <v>139</v>
      </c>
      <c r="P3901" s="107">
        <v>147</v>
      </c>
      <c r="Q3901" s="106">
        <f t="shared" si="60"/>
        <v>1467</v>
      </c>
      <c r="R3901" s="87">
        <v>2015</v>
      </c>
    </row>
    <row r="3902" spans="1:18" x14ac:dyDescent="0.25">
      <c r="A3902" s="88">
        <v>3566</v>
      </c>
      <c r="B3902" s="92" t="s">
        <v>3801</v>
      </c>
      <c r="C3902" s="92" t="s">
        <v>56</v>
      </c>
      <c r="D3902" s="93">
        <v>2925204</v>
      </c>
      <c r="E3902" s="107">
        <v>241</v>
      </c>
      <c r="F3902" s="107">
        <v>200</v>
      </c>
      <c r="G3902" s="107">
        <v>185</v>
      </c>
      <c r="H3902" s="107">
        <v>166</v>
      </c>
      <c r="I3902" s="107">
        <v>135</v>
      </c>
      <c r="J3902" s="107">
        <v>127</v>
      </c>
      <c r="K3902" s="107">
        <v>129</v>
      </c>
      <c r="L3902" s="107">
        <v>146</v>
      </c>
      <c r="M3902" s="107">
        <v>171</v>
      </c>
      <c r="N3902" s="107">
        <v>198</v>
      </c>
      <c r="O3902" s="107">
        <v>194</v>
      </c>
      <c r="P3902" s="107">
        <v>209</v>
      </c>
      <c r="Q3902" s="106">
        <f t="shared" si="60"/>
        <v>2101</v>
      </c>
      <c r="R3902" s="87">
        <v>2015</v>
      </c>
    </row>
    <row r="3903" spans="1:18" x14ac:dyDescent="0.25">
      <c r="A3903" s="88">
        <v>3567</v>
      </c>
      <c r="B3903" s="92" t="s">
        <v>3802</v>
      </c>
      <c r="C3903" s="92" t="s">
        <v>91</v>
      </c>
      <c r="D3903" s="93">
        <v>3539905</v>
      </c>
      <c r="E3903" s="107">
        <v>145</v>
      </c>
      <c r="F3903" s="107">
        <v>124</v>
      </c>
      <c r="G3903" s="107">
        <v>126</v>
      </c>
      <c r="H3903" s="107">
        <v>102</v>
      </c>
      <c r="I3903" s="107">
        <v>82</v>
      </c>
      <c r="J3903" s="107">
        <v>67</v>
      </c>
      <c r="K3903" s="107">
        <v>76</v>
      </c>
      <c r="L3903" s="107">
        <v>106</v>
      </c>
      <c r="M3903" s="107">
        <v>121</v>
      </c>
      <c r="N3903" s="107">
        <v>137</v>
      </c>
      <c r="O3903" s="107">
        <v>143</v>
      </c>
      <c r="P3903" s="107">
        <v>145</v>
      </c>
      <c r="Q3903" s="106">
        <f t="shared" si="60"/>
        <v>1374</v>
      </c>
      <c r="R3903" s="87">
        <v>2015</v>
      </c>
    </row>
    <row r="3904" spans="1:18" x14ac:dyDescent="0.25">
      <c r="A3904" s="88">
        <v>3568</v>
      </c>
      <c r="B3904" s="92" t="s">
        <v>3803</v>
      </c>
      <c r="C3904" s="92" t="s">
        <v>111</v>
      </c>
      <c r="D3904" s="93">
        <v>2512101</v>
      </c>
      <c r="E3904" s="107">
        <v>208</v>
      </c>
      <c r="F3904" s="107">
        <v>183</v>
      </c>
      <c r="G3904" s="107">
        <v>189</v>
      </c>
      <c r="H3904" s="107">
        <v>170</v>
      </c>
      <c r="I3904" s="107">
        <v>158</v>
      </c>
      <c r="J3904" s="107">
        <v>140</v>
      </c>
      <c r="K3904" s="107">
        <v>153</v>
      </c>
      <c r="L3904" s="107">
        <v>178</v>
      </c>
      <c r="M3904" s="107">
        <v>194</v>
      </c>
      <c r="N3904" s="107">
        <v>215</v>
      </c>
      <c r="O3904" s="107">
        <v>213</v>
      </c>
      <c r="P3904" s="107">
        <v>217</v>
      </c>
      <c r="Q3904" s="106">
        <f t="shared" si="60"/>
        <v>2218</v>
      </c>
      <c r="R3904" s="87">
        <v>2015</v>
      </c>
    </row>
    <row r="3905" spans="1:18" x14ac:dyDescent="0.25">
      <c r="A3905" s="88">
        <v>3569</v>
      </c>
      <c r="B3905" s="92" t="s">
        <v>3804</v>
      </c>
      <c r="C3905" s="92" t="s">
        <v>66</v>
      </c>
      <c r="D3905" s="93">
        <v>2611309</v>
      </c>
      <c r="E3905" s="107">
        <v>207</v>
      </c>
      <c r="F3905" s="107">
        <v>180</v>
      </c>
      <c r="G3905" s="107">
        <v>186</v>
      </c>
      <c r="H3905" s="107">
        <v>164</v>
      </c>
      <c r="I3905" s="107">
        <v>140</v>
      </c>
      <c r="J3905" s="107">
        <v>119</v>
      </c>
      <c r="K3905" s="107">
        <v>128</v>
      </c>
      <c r="L3905" s="107">
        <v>148</v>
      </c>
      <c r="M3905" s="107">
        <v>168</v>
      </c>
      <c r="N3905" s="107">
        <v>200</v>
      </c>
      <c r="O3905" s="107">
        <v>202</v>
      </c>
      <c r="P3905" s="107">
        <v>214</v>
      </c>
      <c r="Q3905" s="106">
        <f t="shared" si="60"/>
        <v>2056</v>
      </c>
      <c r="R3905" s="87">
        <v>2015</v>
      </c>
    </row>
    <row r="3906" spans="1:18" x14ac:dyDescent="0.25">
      <c r="A3906" s="88">
        <v>3570</v>
      </c>
      <c r="B3906" s="92" t="s">
        <v>3805</v>
      </c>
      <c r="C3906" s="92" t="s">
        <v>61</v>
      </c>
      <c r="D3906" s="93">
        <v>4213203</v>
      </c>
      <c r="E3906" s="107">
        <v>133</v>
      </c>
      <c r="F3906" s="107">
        <v>112</v>
      </c>
      <c r="G3906" s="107">
        <v>108</v>
      </c>
      <c r="H3906" s="107">
        <v>79</v>
      </c>
      <c r="I3906" s="107">
        <v>57</v>
      </c>
      <c r="J3906" s="107">
        <v>41</v>
      </c>
      <c r="K3906" s="107">
        <v>47</v>
      </c>
      <c r="L3906" s="107">
        <v>62</v>
      </c>
      <c r="M3906" s="107">
        <v>71</v>
      </c>
      <c r="N3906" s="107">
        <v>96</v>
      </c>
      <c r="O3906" s="107">
        <v>119</v>
      </c>
      <c r="P3906" s="107">
        <v>137</v>
      </c>
      <c r="Q3906" s="106">
        <f t="shared" ref="Q3906:Q3969" si="61">SUM(E3906:P3906)</f>
        <v>1062</v>
      </c>
      <c r="R3906" s="87">
        <v>2015</v>
      </c>
    </row>
    <row r="3907" spans="1:18" x14ac:dyDescent="0.25">
      <c r="A3907" s="88">
        <v>3571</v>
      </c>
      <c r="B3907" s="92" t="s">
        <v>3806</v>
      </c>
      <c r="C3907" s="92" t="s">
        <v>91</v>
      </c>
      <c r="D3907" s="93">
        <v>3540002</v>
      </c>
      <c r="E3907" s="107">
        <v>175</v>
      </c>
      <c r="F3907" s="107">
        <v>148</v>
      </c>
      <c r="G3907" s="107">
        <v>146</v>
      </c>
      <c r="H3907" s="107">
        <v>120</v>
      </c>
      <c r="I3907" s="107">
        <v>92</v>
      </c>
      <c r="J3907" s="107">
        <v>74</v>
      </c>
      <c r="K3907" s="107">
        <v>84</v>
      </c>
      <c r="L3907" s="107">
        <v>113</v>
      </c>
      <c r="M3907" s="107">
        <v>125</v>
      </c>
      <c r="N3907" s="107">
        <v>150</v>
      </c>
      <c r="O3907" s="107">
        <v>169</v>
      </c>
      <c r="P3907" s="107">
        <v>176</v>
      </c>
      <c r="Q3907" s="106">
        <f t="shared" si="61"/>
        <v>1572</v>
      </c>
      <c r="R3907" s="87">
        <v>2015</v>
      </c>
    </row>
    <row r="3908" spans="1:18" x14ac:dyDescent="0.25">
      <c r="A3908" s="88">
        <v>3572</v>
      </c>
      <c r="B3908" s="92" t="s">
        <v>3807</v>
      </c>
      <c r="C3908" s="92" t="s">
        <v>48</v>
      </c>
      <c r="D3908" s="93">
        <v>3152006</v>
      </c>
      <c r="E3908" s="107">
        <v>211.8</v>
      </c>
      <c r="F3908" s="107">
        <v>176.2</v>
      </c>
      <c r="G3908" s="107">
        <v>175.9</v>
      </c>
      <c r="H3908" s="107">
        <v>143.5</v>
      </c>
      <c r="I3908" s="107">
        <v>122.1</v>
      </c>
      <c r="J3908" s="107">
        <v>106.7</v>
      </c>
      <c r="K3908" s="107">
        <v>120.1</v>
      </c>
      <c r="L3908" s="107">
        <v>155.5</v>
      </c>
      <c r="M3908" s="107">
        <v>175.2</v>
      </c>
      <c r="N3908" s="107">
        <v>193.5</v>
      </c>
      <c r="O3908" s="107">
        <v>189.2</v>
      </c>
      <c r="P3908" s="107">
        <v>179.2</v>
      </c>
      <c r="Q3908" s="106">
        <f t="shared" si="61"/>
        <v>1948.9</v>
      </c>
      <c r="R3908" s="87">
        <v>2015</v>
      </c>
    </row>
    <row r="3909" spans="1:18" x14ac:dyDescent="0.25">
      <c r="A3909" s="88">
        <v>3573</v>
      </c>
      <c r="B3909" s="92" t="s">
        <v>3808</v>
      </c>
      <c r="C3909" s="92" t="s">
        <v>91</v>
      </c>
      <c r="D3909" s="93">
        <v>3540101</v>
      </c>
      <c r="E3909" s="107">
        <v>153</v>
      </c>
      <c r="F3909" s="107">
        <v>130</v>
      </c>
      <c r="G3909" s="107">
        <v>131</v>
      </c>
      <c r="H3909" s="107">
        <v>106</v>
      </c>
      <c r="I3909" s="107">
        <v>85</v>
      </c>
      <c r="J3909" s="107">
        <v>68</v>
      </c>
      <c r="K3909" s="107">
        <v>78</v>
      </c>
      <c r="L3909" s="107">
        <v>108</v>
      </c>
      <c r="M3909" s="107">
        <v>122</v>
      </c>
      <c r="N3909" s="107">
        <v>140</v>
      </c>
      <c r="O3909" s="107">
        <v>151</v>
      </c>
      <c r="P3909" s="107">
        <v>156</v>
      </c>
      <c r="Q3909" s="106">
        <f t="shared" si="61"/>
        <v>1428</v>
      </c>
      <c r="R3909" s="87">
        <v>2015</v>
      </c>
    </row>
    <row r="3910" spans="1:18" x14ac:dyDescent="0.25">
      <c r="A3910" s="88">
        <v>3574</v>
      </c>
      <c r="B3910" s="92" t="s">
        <v>3809</v>
      </c>
      <c r="C3910" s="92" t="s">
        <v>52</v>
      </c>
      <c r="D3910" s="93">
        <v>1505700</v>
      </c>
      <c r="E3910" s="107">
        <v>118</v>
      </c>
      <c r="F3910" s="107">
        <v>99</v>
      </c>
      <c r="G3910" s="107">
        <v>106</v>
      </c>
      <c r="H3910" s="107">
        <v>106</v>
      </c>
      <c r="I3910" s="107">
        <v>115</v>
      </c>
      <c r="J3910" s="107">
        <v>116</v>
      </c>
      <c r="K3910" s="107">
        <v>126</v>
      </c>
      <c r="L3910" s="107">
        <v>140</v>
      </c>
      <c r="M3910" s="107">
        <v>142</v>
      </c>
      <c r="N3910" s="107">
        <v>149</v>
      </c>
      <c r="O3910" s="107">
        <v>141</v>
      </c>
      <c r="P3910" s="107">
        <v>134</v>
      </c>
      <c r="Q3910" s="106">
        <f t="shared" si="61"/>
        <v>1492</v>
      </c>
      <c r="R3910" s="87">
        <v>2015</v>
      </c>
    </row>
    <row r="3911" spans="1:18" x14ac:dyDescent="0.25">
      <c r="A3911" s="88">
        <v>3575</v>
      </c>
      <c r="B3911" s="92" t="s">
        <v>3810</v>
      </c>
      <c r="C3911" s="92" t="s">
        <v>59</v>
      </c>
      <c r="D3911" s="93">
        <v>4119905</v>
      </c>
      <c r="E3911" s="107">
        <v>142</v>
      </c>
      <c r="F3911" s="107">
        <v>120</v>
      </c>
      <c r="G3911" s="107">
        <v>114</v>
      </c>
      <c r="H3911" s="107">
        <v>85</v>
      </c>
      <c r="I3911" s="107">
        <v>62</v>
      </c>
      <c r="J3911" s="107">
        <v>47</v>
      </c>
      <c r="K3911" s="107">
        <v>55</v>
      </c>
      <c r="L3911" s="107">
        <v>79</v>
      </c>
      <c r="M3911" s="107">
        <v>92</v>
      </c>
      <c r="N3911" s="107">
        <v>115</v>
      </c>
      <c r="O3911" s="107">
        <v>135</v>
      </c>
      <c r="P3911" s="107">
        <v>147</v>
      </c>
      <c r="Q3911" s="106">
        <f t="shared" si="61"/>
        <v>1193</v>
      </c>
      <c r="R3911" s="87">
        <v>2015</v>
      </c>
    </row>
    <row r="3912" spans="1:18" x14ac:dyDescent="0.25">
      <c r="A3912" s="88">
        <v>3576</v>
      </c>
      <c r="B3912" s="92" t="s">
        <v>3811</v>
      </c>
      <c r="C3912" s="92" t="s">
        <v>113</v>
      </c>
      <c r="D3912" s="93">
        <v>5006606</v>
      </c>
      <c r="E3912" s="107">
        <v>151</v>
      </c>
      <c r="F3912" s="107">
        <v>123</v>
      </c>
      <c r="G3912" s="107">
        <v>120</v>
      </c>
      <c r="H3912" s="107">
        <v>88</v>
      </c>
      <c r="I3912" s="107">
        <v>68</v>
      </c>
      <c r="J3912" s="107">
        <v>56</v>
      </c>
      <c r="K3912" s="107">
        <v>62</v>
      </c>
      <c r="L3912" s="107">
        <v>89</v>
      </c>
      <c r="M3912" s="107">
        <v>106</v>
      </c>
      <c r="N3912" s="107">
        <v>132</v>
      </c>
      <c r="O3912" s="107">
        <v>143</v>
      </c>
      <c r="P3912" s="107">
        <v>146</v>
      </c>
      <c r="Q3912" s="106">
        <f t="shared" si="61"/>
        <v>1284</v>
      </c>
      <c r="R3912" s="87">
        <v>2015</v>
      </c>
    </row>
    <row r="3913" spans="1:18" x14ac:dyDescent="0.25">
      <c r="A3913" s="88">
        <v>3577</v>
      </c>
      <c r="B3913" s="92" t="s">
        <v>3812</v>
      </c>
      <c r="C3913" s="92" t="s">
        <v>91</v>
      </c>
      <c r="D3913" s="93">
        <v>3540200</v>
      </c>
      <c r="E3913" s="107">
        <v>132</v>
      </c>
      <c r="F3913" s="107">
        <v>113</v>
      </c>
      <c r="G3913" s="107">
        <v>116</v>
      </c>
      <c r="H3913" s="107">
        <v>94</v>
      </c>
      <c r="I3913" s="107">
        <v>78</v>
      </c>
      <c r="J3913" s="107">
        <v>65</v>
      </c>
      <c r="K3913" s="107">
        <v>72</v>
      </c>
      <c r="L3913" s="107">
        <v>102</v>
      </c>
      <c r="M3913" s="107">
        <v>114</v>
      </c>
      <c r="N3913" s="107">
        <v>127</v>
      </c>
      <c r="O3913" s="107">
        <v>130</v>
      </c>
      <c r="P3913" s="107">
        <v>130</v>
      </c>
      <c r="Q3913" s="106">
        <f t="shared" si="61"/>
        <v>1273</v>
      </c>
      <c r="R3913" s="87">
        <v>2015</v>
      </c>
    </row>
    <row r="3914" spans="1:18" x14ac:dyDescent="0.25">
      <c r="A3914" s="88">
        <v>3578</v>
      </c>
      <c r="B3914" s="92" t="s">
        <v>3813</v>
      </c>
      <c r="C3914" s="92" t="s">
        <v>84</v>
      </c>
      <c r="D3914" s="93">
        <v>5106653</v>
      </c>
      <c r="E3914" s="107">
        <v>141</v>
      </c>
      <c r="F3914" s="107">
        <v>119</v>
      </c>
      <c r="G3914" s="107">
        <v>133</v>
      </c>
      <c r="H3914" s="107">
        <v>125</v>
      </c>
      <c r="I3914" s="107">
        <v>119</v>
      </c>
      <c r="J3914" s="107">
        <v>105</v>
      </c>
      <c r="K3914" s="107">
        <v>122</v>
      </c>
      <c r="L3914" s="107">
        <v>144</v>
      </c>
      <c r="M3914" s="107">
        <v>139</v>
      </c>
      <c r="N3914" s="107">
        <v>150</v>
      </c>
      <c r="O3914" s="107">
        <v>137</v>
      </c>
      <c r="P3914" s="107">
        <v>135</v>
      </c>
      <c r="Q3914" s="106">
        <f t="shared" si="61"/>
        <v>1569</v>
      </c>
      <c r="R3914" s="87">
        <v>2015</v>
      </c>
    </row>
    <row r="3915" spans="1:18" x14ac:dyDescent="0.25">
      <c r="A3915" s="88">
        <v>3579</v>
      </c>
      <c r="B3915" s="92" t="s">
        <v>3814</v>
      </c>
      <c r="C3915" s="92" t="s">
        <v>59</v>
      </c>
      <c r="D3915" s="93">
        <v>4119954</v>
      </c>
      <c r="E3915" s="107">
        <v>166</v>
      </c>
      <c r="F3915" s="107">
        <v>138</v>
      </c>
      <c r="G3915" s="107">
        <v>131</v>
      </c>
      <c r="H3915" s="107">
        <v>98</v>
      </c>
      <c r="I3915" s="107">
        <v>73</v>
      </c>
      <c r="J3915" s="107">
        <v>57</v>
      </c>
      <c r="K3915" s="107">
        <v>62</v>
      </c>
      <c r="L3915" s="107">
        <v>81</v>
      </c>
      <c r="M3915" s="107">
        <v>91</v>
      </c>
      <c r="N3915" s="107">
        <v>120</v>
      </c>
      <c r="O3915" s="107">
        <v>147</v>
      </c>
      <c r="P3915" s="107">
        <v>164</v>
      </c>
      <c r="Q3915" s="106">
        <f t="shared" si="61"/>
        <v>1328</v>
      </c>
      <c r="R3915" s="87">
        <v>2015</v>
      </c>
    </row>
    <row r="3916" spans="1:18" x14ac:dyDescent="0.25">
      <c r="A3916" s="88">
        <v>3580</v>
      </c>
      <c r="B3916" s="92" t="s">
        <v>3815</v>
      </c>
      <c r="C3916" s="92" t="s">
        <v>46</v>
      </c>
      <c r="D3916" s="93">
        <v>5217708</v>
      </c>
      <c r="E3916" s="107">
        <v>125</v>
      </c>
      <c r="F3916" s="107">
        <v>110.8</v>
      </c>
      <c r="G3916" s="107">
        <v>117.7</v>
      </c>
      <c r="H3916" s="107">
        <v>108.5</v>
      </c>
      <c r="I3916" s="107">
        <v>98.8</v>
      </c>
      <c r="J3916" s="107">
        <v>87.8</v>
      </c>
      <c r="K3916" s="107">
        <v>96.6</v>
      </c>
      <c r="L3916" s="107">
        <v>118.6</v>
      </c>
      <c r="M3916" s="107">
        <v>117.3</v>
      </c>
      <c r="N3916" s="107">
        <v>126.3</v>
      </c>
      <c r="O3916" s="107">
        <v>120.6</v>
      </c>
      <c r="P3916" s="107">
        <v>118.9</v>
      </c>
      <c r="Q3916" s="106">
        <f t="shared" si="61"/>
        <v>1346.8999999999999</v>
      </c>
      <c r="R3916" s="87">
        <v>2015</v>
      </c>
    </row>
    <row r="3917" spans="1:18" x14ac:dyDescent="0.25">
      <c r="A3917" s="88">
        <v>3581</v>
      </c>
      <c r="B3917" s="92" t="s">
        <v>3816</v>
      </c>
      <c r="C3917" s="92" t="s">
        <v>91</v>
      </c>
      <c r="D3917" s="93">
        <v>3540259</v>
      </c>
      <c r="E3917" s="107">
        <v>145</v>
      </c>
      <c r="F3917" s="107">
        <v>125</v>
      </c>
      <c r="G3917" s="107">
        <v>127</v>
      </c>
      <c r="H3917" s="107">
        <v>102</v>
      </c>
      <c r="I3917" s="107">
        <v>82</v>
      </c>
      <c r="J3917" s="107">
        <v>66</v>
      </c>
      <c r="K3917" s="107">
        <v>76</v>
      </c>
      <c r="L3917" s="107">
        <v>105</v>
      </c>
      <c r="M3917" s="107">
        <v>121</v>
      </c>
      <c r="N3917" s="107">
        <v>139</v>
      </c>
      <c r="O3917" s="107">
        <v>143</v>
      </c>
      <c r="P3917" s="107">
        <v>144</v>
      </c>
      <c r="Q3917" s="106">
        <f t="shared" si="61"/>
        <v>1375</v>
      </c>
      <c r="R3917" s="87">
        <v>2015</v>
      </c>
    </row>
    <row r="3918" spans="1:18" x14ac:dyDescent="0.25">
      <c r="A3918" s="88">
        <v>3582</v>
      </c>
      <c r="B3918" s="92" t="s">
        <v>3817</v>
      </c>
      <c r="C3918" s="92" t="s">
        <v>81</v>
      </c>
      <c r="D3918" s="93">
        <v>4314779</v>
      </c>
      <c r="E3918" s="107">
        <v>163</v>
      </c>
      <c r="F3918" s="107">
        <v>127</v>
      </c>
      <c r="G3918" s="107">
        <v>121</v>
      </c>
      <c r="H3918" s="107">
        <v>79</v>
      </c>
      <c r="I3918" s="107">
        <v>53</v>
      </c>
      <c r="J3918" s="107">
        <v>41</v>
      </c>
      <c r="K3918" s="107">
        <v>48</v>
      </c>
      <c r="L3918" s="107">
        <v>70</v>
      </c>
      <c r="M3918" s="107">
        <v>87</v>
      </c>
      <c r="N3918" s="107">
        <v>119</v>
      </c>
      <c r="O3918" s="107">
        <v>145</v>
      </c>
      <c r="P3918" s="107">
        <v>172</v>
      </c>
      <c r="Q3918" s="106">
        <f t="shared" si="61"/>
        <v>1225</v>
      </c>
      <c r="R3918" s="87">
        <v>2015</v>
      </c>
    </row>
    <row r="3919" spans="1:18" x14ac:dyDescent="0.25">
      <c r="A3919" s="88">
        <v>3583</v>
      </c>
      <c r="B3919" s="92" t="s">
        <v>3818</v>
      </c>
      <c r="C3919" s="92" t="s">
        <v>61</v>
      </c>
      <c r="D3919" s="93">
        <v>4213302</v>
      </c>
      <c r="E3919" s="107">
        <v>157</v>
      </c>
      <c r="F3919" s="107">
        <v>134</v>
      </c>
      <c r="G3919" s="107">
        <v>115</v>
      </c>
      <c r="H3919" s="107">
        <v>116</v>
      </c>
      <c r="I3919" s="107">
        <v>92</v>
      </c>
      <c r="J3919" s="107">
        <v>82</v>
      </c>
      <c r="K3919" s="107">
        <v>94</v>
      </c>
      <c r="L3919" s="107">
        <v>104</v>
      </c>
      <c r="M3919" s="107">
        <v>80</v>
      </c>
      <c r="N3919" s="107">
        <v>134</v>
      </c>
      <c r="O3919" s="107">
        <v>154</v>
      </c>
      <c r="P3919" s="107">
        <v>161</v>
      </c>
      <c r="Q3919" s="106">
        <f t="shared" si="61"/>
        <v>1423</v>
      </c>
      <c r="R3919" s="87">
        <v>2015</v>
      </c>
    </row>
    <row r="3920" spans="1:18" x14ac:dyDescent="0.25">
      <c r="A3920" s="88">
        <v>3584</v>
      </c>
      <c r="B3920" s="92" t="s">
        <v>3819</v>
      </c>
      <c r="C3920" s="92" t="s">
        <v>68</v>
      </c>
      <c r="D3920" s="93">
        <v>1717800</v>
      </c>
      <c r="E3920" s="107">
        <v>158</v>
      </c>
      <c r="F3920" s="107">
        <v>136</v>
      </c>
      <c r="G3920" s="107">
        <v>138</v>
      </c>
      <c r="H3920" s="107">
        <v>136</v>
      </c>
      <c r="I3920" s="107">
        <v>134</v>
      </c>
      <c r="J3920" s="107">
        <v>120</v>
      </c>
      <c r="K3920" s="107">
        <v>132</v>
      </c>
      <c r="L3920" s="107">
        <v>151</v>
      </c>
      <c r="M3920" s="107">
        <v>163</v>
      </c>
      <c r="N3920" s="107">
        <v>171</v>
      </c>
      <c r="O3920" s="107">
        <v>146</v>
      </c>
      <c r="P3920" s="107">
        <v>144</v>
      </c>
      <c r="Q3920" s="106">
        <f t="shared" si="61"/>
        <v>1729</v>
      </c>
      <c r="R3920" s="87">
        <v>2015</v>
      </c>
    </row>
    <row r="3921" spans="1:18" x14ac:dyDescent="0.25">
      <c r="A3921" s="88">
        <v>3585</v>
      </c>
      <c r="B3921" s="92" t="s">
        <v>3820</v>
      </c>
      <c r="C3921" s="92" t="s">
        <v>61</v>
      </c>
      <c r="D3921" s="93">
        <v>4213351</v>
      </c>
      <c r="E3921" s="107">
        <v>154</v>
      </c>
      <c r="F3921" s="107">
        <v>134</v>
      </c>
      <c r="G3921" s="107">
        <v>113</v>
      </c>
      <c r="H3921" s="107">
        <v>122</v>
      </c>
      <c r="I3921" s="107">
        <v>98</v>
      </c>
      <c r="J3921" s="107">
        <v>90</v>
      </c>
      <c r="K3921" s="107">
        <v>103</v>
      </c>
      <c r="L3921" s="107">
        <v>111</v>
      </c>
      <c r="M3921" s="107">
        <v>77</v>
      </c>
      <c r="N3921" s="107">
        <v>135</v>
      </c>
      <c r="O3921" s="107">
        <v>154</v>
      </c>
      <c r="P3921" s="107">
        <v>157</v>
      </c>
      <c r="Q3921" s="106">
        <f t="shared" si="61"/>
        <v>1448</v>
      </c>
      <c r="R3921" s="87">
        <v>2015</v>
      </c>
    </row>
    <row r="3922" spans="1:18" x14ac:dyDescent="0.25">
      <c r="A3922" s="88">
        <v>3586</v>
      </c>
      <c r="B3922" s="92" t="s">
        <v>3821</v>
      </c>
      <c r="C3922" s="92" t="s">
        <v>68</v>
      </c>
      <c r="D3922" s="93">
        <v>1717909</v>
      </c>
      <c r="E3922" s="107">
        <v>147</v>
      </c>
      <c r="F3922" s="107">
        <v>126</v>
      </c>
      <c r="G3922" s="107">
        <v>132</v>
      </c>
      <c r="H3922" s="107">
        <v>128</v>
      </c>
      <c r="I3922" s="107">
        <v>126</v>
      </c>
      <c r="J3922" s="107">
        <v>115</v>
      </c>
      <c r="K3922" s="107">
        <v>123</v>
      </c>
      <c r="L3922" s="107">
        <v>146</v>
      </c>
      <c r="M3922" s="107">
        <v>153</v>
      </c>
      <c r="N3922" s="107">
        <v>157</v>
      </c>
      <c r="O3922" s="107">
        <v>141</v>
      </c>
      <c r="P3922" s="107">
        <v>140</v>
      </c>
      <c r="Q3922" s="106">
        <f t="shared" si="61"/>
        <v>1634</v>
      </c>
      <c r="R3922" s="87">
        <v>2015</v>
      </c>
    </row>
    <row r="3923" spans="1:18" x14ac:dyDescent="0.25">
      <c r="A3923" s="88">
        <v>3587</v>
      </c>
      <c r="B3923" s="92" t="s">
        <v>3822</v>
      </c>
      <c r="C3923" s="92" t="s">
        <v>84</v>
      </c>
      <c r="D3923" s="93">
        <v>5106703</v>
      </c>
      <c r="E3923" s="107">
        <v>138</v>
      </c>
      <c r="F3923" s="107">
        <v>116</v>
      </c>
      <c r="G3923" s="107">
        <v>128</v>
      </c>
      <c r="H3923" s="107">
        <v>119</v>
      </c>
      <c r="I3923" s="107">
        <v>112</v>
      </c>
      <c r="J3923" s="107">
        <v>98</v>
      </c>
      <c r="K3923" s="107">
        <v>114</v>
      </c>
      <c r="L3923" s="107">
        <v>134</v>
      </c>
      <c r="M3923" s="107">
        <v>132</v>
      </c>
      <c r="N3923" s="107">
        <v>146</v>
      </c>
      <c r="O3923" s="107">
        <v>135</v>
      </c>
      <c r="P3923" s="107">
        <v>133</v>
      </c>
      <c r="Q3923" s="106">
        <f t="shared" si="61"/>
        <v>1505</v>
      </c>
      <c r="R3923" s="87">
        <v>2015</v>
      </c>
    </row>
    <row r="3924" spans="1:18" x14ac:dyDescent="0.25">
      <c r="A3924" s="88">
        <v>3588</v>
      </c>
      <c r="B3924" s="92" t="s">
        <v>3823</v>
      </c>
      <c r="C3924" s="92" t="s">
        <v>48</v>
      </c>
      <c r="D3924" s="93">
        <v>3152105</v>
      </c>
      <c r="E3924" s="107">
        <v>168</v>
      </c>
      <c r="F3924" s="107">
        <v>135.30000000000001</v>
      </c>
      <c r="G3924" s="107">
        <v>133.4</v>
      </c>
      <c r="H3924" s="107">
        <v>107.8</v>
      </c>
      <c r="I3924" s="107">
        <v>94.9</v>
      </c>
      <c r="J3924" s="107">
        <v>77</v>
      </c>
      <c r="K3924" s="107">
        <v>83.6</v>
      </c>
      <c r="L3924" s="107">
        <v>112.8</v>
      </c>
      <c r="M3924" s="107">
        <v>114.2</v>
      </c>
      <c r="N3924" s="107">
        <v>134.6</v>
      </c>
      <c r="O3924" s="107">
        <v>134.9</v>
      </c>
      <c r="P3924" s="107">
        <v>135</v>
      </c>
      <c r="Q3924" s="106">
        <f t="shared" si="61"/>
        <v>1431.5</v>
      </c>
      <c r="R3924" s="87">
        <v>2015</v>
      </c>
    </row>
    <row r="3925" spans="1:18" x14ac:dyDescent="0.25">
      <c r="A3925" s="88">
        <v>3589</v>
      </c>
      <c r="B3925" s="92" t="s">
        <v>3824</v>
      </c>
      <c r="C3925" s="92" t="s">
        <v>81</v>
      </c>
      <c r="D3925" s="93">
        <v>4314787</v>
      </c>
      <c r="E3925" s="107">
        <v>168</v>
      </c>
      <c r="F3925" s="107">
        <v>134</v>
      </c>
      <c r="G3925" s="107">
        <v>126</v>
      </c>
      <c r="H3925" s="107">
        <v>86</v>
      </c>
      <c r="I3925" s="107">
        <v>59</v>
      </c>
      <c r="J3925" s="107">
        <v>45</v>
      </c>
      <c r="K3925" s="107">
        <v>53</v>
      </c>
      <c r="L3925" s="107">
        <v>77</v>
      </c>
      <c r="M3925" s="107">
        <v>94</v>
      </c>
      <c r="N3925" s="107">
        <v>127</v>
      </c>
      <c r="O3925" s="107">
        <v>154</v>
      </c>
      <c r="P3925" s="107">
        <v>178</v>
      </c>
      <c r="Q3925" s="106">
        <f t="shared" si="61"/>
        <v>1301</v>
      </c>
      <c r="R3925" s="87">
        <v>2015</v>
      </c>
    </row>
    <row r="3926" spans="1:18" x14ac:dyDescent="0.25">
      <c r="A3926" s="88">
        <v>3590</v>
      </c>
      <c r="B3926" s="92" t="s">
        <v>3825</v>
      </c>
      <c r="C3926" s="92" t="s">
        <v>61</v>
      </c>
      <c r="D3926" s="93">
        <v>4213401</v>
      </c>
      <c r="E3926" s="107">
        <v>165</v>
      </c>
      <c r="F3926" s="107">
        <v>140</v>
      </c>
      <c r="G3926" s="107">
        <v>122</v>
      </c>
      <c r="H3926" s="107">
        <v>105</v>
      </c>
      <c r="I3926" s="107">
        <v>81</v>
      </c>
      <c r="J3926" s="107">
        <v>68</v>
      </c>
      <c r="K3926" s="107">
        <v>78</v>
      </c>
      <c r="L3926" s="107">
        <v>98</v>
      </c>
      <c r="M3926" s="107">
        <v>93</v>
      </c>
      <c r="N3926" s="107">
        <v>137</v>
      </c>
      <c r="O3926" s="107">
        <v>162</v>
      </c>
      <c r="P3926" s="107">
        <v>172</v>
      </c>
      <c r="Q3926" s="106">
        <f t="shared" si="61"/>
        <v>1421</v>
      </c>
      <c r="R3926" s="87">
        <v>2015</v>
      </c>
    </row>
    <row r="3927" spans="1:18" x14ac:dyDescent="0.25">
      <c r="A3927" s="88">
        <v>3591</v>
      </c>
      <c r="B3927" s="92" t="s">
        <v>3826</v>
      </c>
      <c r="C3927" s="92" t="s">
        <v>84</v>
      </c>
      <c r="D3927" s="93">
        <v>5106752</v>
      </c>
      <c r="E3927" s="107">
        <v>125</v>
      </c>
      <c r="F3927" s="107">
        <v>111</v>
      </c>
      <c r="G3927" s="107">
        <v>115</v>
      </c>
      <c r="H3927" s="107">
        <v>100</v>
      </c>
      <c r="I3927" s="107">
        <v>89</v>
      </c>
      <c r="J3927" s="107">
        <v>79</v>
      </c>
      <c r="K3927" s="107">
        <v>92</v>
      </c>
      <c r="L3927" s="107">
        <v>118</v>
      </c>
      <c r="M3927" s="107">
        <v>128</v>
      </c>
      <c r="N3927" s="107">
        <v>138</v>
      </c>
      <c r="O3927" s="107">
        <v>129</v>
      </c>
      <c r="P3927" s="107">
        <v>129</v>
      </c>
      <c r="Q3927" s="106">
        <f t="shared" si="61"/>
        <v>1353</v>
      </c>
      <c r="R3927" s="87">
        <v>2015</v>
      </c>
    </row>
    <row r="3928" spans="1:18" x14ac:dyDescent="0.25">
      <c r="A3928" s="88">
        <v>3592</v>
      </c>
      <c r="B3928" s="92" t="s">
        <v>3827</v>
      </c>
      <c r="C3928" s="92" t="s">
        <v>91</v>
      </c>
      <c r="D3928" s="93">
        <v>3540309</v>
      </c>
      <c r="E3928" s="107">
        <v>139</v>
      </c>
      <c r="F3928" s="107">
        <v>117</v>
      </c>
      <c r="G3928" s="107">
        <v>122</v>
      </c>
      <c r="H3928" s="107">
        <v>99</v>
      </c>
      <c r="I3928" s="107">
        <v>85</v>
      </c>
      <c r="J3928" s="107">
        <v>70</v>
      </c>
      <c r="K3928" s="107">
        <v>83</v>
      </c>
      <c r="L3928" s="107">
        <v>117</v>
      </c>
      <c r="M3928" s="107">
        <v>128</v>
      </c>
      <c r="N3928" s="107">
        <v>139</v>
      </c>
      <c r="O3928" s="107">
        <v>138</v>
      </c>
      <c r="P3928" s="107">
        <v>138</v>
      </c>
      <c r="Q3928" s="106">
        <f t="shared" si="61"/>
        <v>1375</v>
      </c>
      <c r="R3928" s="87">
        <v>2015</v>
      </c>
    </row>
    <row r="3929" spans="1:18" x14ac:dyDescent="0.25">
      <c r="A3929" s="88">
        <v>3593</v>
      </c>
      <c r="B3929" s="92" t="s">
        <v>3828</v>
      </c>
      <c r="C3929" s="92" t="s">
        <v>99</v>
      </c>
      <c r="D3929" s="93">
        <v>3204252</v>
      </c>
      <c r="E3929" s="107">
        <v>152</v>
      </c>
      <c r="F3929" s="107">
        <v>129</v>
      </c>
      <c r="G3929" s="107">
        <v>126</v>
      </c>
      <c r="H3929" s="107">
        <v>98</v>
      </c>
      <c r="I3929" s="107">
        <v>81</v>
      </c>
      <c r="J3929" s="107">
        <v>66</v>
      </c>
      <c r="K3929" s="107">
        <v>70</v>
      </c>
      <c r="L3929" s="107">
        <v>90</v>
      </c>
      <c r="M3929" s="107">
        <v>103</v>
      </c>
      <c r="N3929" s="107">
        <v>124</v>
      </c>
      <c r="O3929" s="107">
        <v>125</v>
      </c>
      <c r="P3929" s="107">
        <v>137</v>
      </c>
      <c r="Q3929" s="106">
        <f t="shared" si="61"/>
        <v>1301</v>
      </c>
      <c r="R3929" s="87">
        <v>2015</v>
      </c>
    </row>
    <row r="3930" spans="1:18" x14ac:dyDescent="0.25">
      <c r="A3930" s="88">
        <v>3594</v>
      </c>
      <c r="B3930" s="92" t="s">
        <v>3829</v>
      </c>
      <c r="C3930" s="92" t="s">
        <v>48</v>
      </c>
      <c r="D3930" s="93">
        <v>3152131</v>
      </c>
      <c r="E3930" s="107">
        <v>176.8</v>
      </c>
      <c r="F3930" s="107">
        <v>156.6</v>
      </c>
      <c r="G3930" s="107">
        <v>156.6</v>
      </c>
      <c r="H3930" s="107">
        <v>136.69999999999999</v>
      </c>
      <c r="I3930" s="107">
        <v>119.4</v>
      </c>
      <c r="J3930" s="107">
        <v>104.5</v>
      </c>
      <c r="K3930" s="107">
        <v>113.1</v>
      </c>
      <c r="L3930" s="107">
        <v>142.1</v>
      </c>
      <c r="M3930" s="107">
        <v>159.19999999999999</v>
      </c>
      <c r="N3930" s="107">
        <v>173.4</v>
      </c>
      <c r="O3930" s="107">
        <v>162.80000000000001</v>
      </c>
      <c r="P3930" s="107">
        <v>161.6</v>
      </c>
      <c r="Q3930" s="106">
        <f t="shared" si="61"/>
        <v>1762.8</v>
      </c>
      <c r="R3930" s="87">
        <v>2015</v>
      </c>
    </row>
    <row r="3931" spans="1:18" x14ac:dyDescent="0.25">
      <c r="A3931" s="88">
        <v>3595</v>
      </c>
      <c r="B3931" s="92" t="s">
        <v>3830</v>
      </c>
      <c r="C3931" s="92" t="s">
        <v>48</v>
      </c>
      <c r="D3931" s="93">
        <v>3152170</v>
      </c>
      <c r="E3931" s="107">
        <v>222.5</v>
      </c>
      <c r="F3931" s="107">
        <v>194</v>
      </c>
      <c r="G3931" s="107">
        <v>190.2</v>
      </c>
      <c r="H3931" s="107">
        <v>158.80000000000001</v>
      </c>
      <c r="I3931" s="107">
        <v>139.80000000000001</v>
      </c>
      <c r="J3931" s="107">
        <v>120.8</v>
      </c>
      <c r="K3931" s="107">
        <v>127.1</v>
      </c>
      <c r="L3931" s="107">
        <v>158.6</v>
      </c>
      <c r="M3931" s="107">
        <v>170.6</v>
      </c>
      <c r="N3931" s="107">
        <v>194.2</v>
      </c>
      <c r="O3931" s="107">
        <v>185.9</v>
      </c>
      <c r="P3931" s="107">
        <v>196.3</v>
      </c>
      <c r="Q3931" s="106">
        <f t="shared" si="61"/>
        <v>2058.7999999999997</v>
      </c>
      <c r="R3931" s="87">
        <v>2015</v>
      </c>
    </row>
    <row r="3932" spans="1:18" x14ac:dyDescent="0.25">
      <c r="A3932" s="88">
        <v>3596</v>
      </c>
      <c r="B3932" s="92" t="s">
        <v>3831</v>
      </c>
      <c r="C3932" s="92" t="s">
        <v>56</v>
      </c>
      <c r="D3932" s="93">
        <v>2925253</v>
      </c>
      <c r="E3932" s="107">
        <v>219.7</v>
      </c>
      <c r="F3932" s="107">
        <v>193.6</v>
      </c>
      <c r="G3932" s="107">
        <v>189.9</v>
      </c>
      <c r="H3932" s="107">
        <v>165.6</v>
      </c>
      <c r="I3932" s="107">
        <v>148.19999999999999</v>
      </c>
      <c r="J3932" s="107">
        <v>126.7</v>
      </c>
      <c r="K3932" s="107">
        <v>131</v>
      </c>
      <c r="L3932" s="107">
        <v>161.5</v>
      </c>
      <c r="M3932" s="107">
        <v>174.7</v>
      </c>
      <c r="N3932" s="107">
        <v>203.9</v>
      </c>
      <c r="O3932" s="107">
        <v>198.2</v>
      </c>
      <c r="P3932" s="107">
        <v>204.2</v>
      </c>
      <c r="Q3932" s="106">
        <f t="shared" si="61"/>
        <v>2117.2000000000003</v>
      </c>
      <c r="R3932" s="87">
        <v>2015</v>
      </c>
    </row>
    <row r="3933" spans="1:18" x14ac:dyDescent="0.25">
      <c r="A3933" s="88">
        <v>3597</v>
      </c>
      <c r="B3933" s="92" t="s">
        <v>3832</v>
      </c>
      <c r="C3933" s="92" t="s">
        <v>91</v>
      </c>
      <c r="D3933" s="93">
        <v>3540408</v>
      </c>
      <c r="E3933" s="107">
        <v>139</v>
      </c>
      <c r="F3933" s="107">
        <v>117</v>
      </c>
      <c r="G3933" s="107">
        <v>122</v>
      </c>
      <c r="H3933" s="107">
        <v>98</v>
      </c>
      <c r="I3933" s="107">
        <v>75</v>
      </c>
      <c r="J3933" s="107">
        <v>61</v>
      </c>
      <c r="K3933" s="107">
        <v>69</v>
      </c>
      <c r="L3933" s="107">
        <v>94</v>
      </c>
      <c r="M3933" s="107">
        <v>112</v>
      </c>
      <c r="N3933" s="107">
        <v>135</v>
      </c>
      <c r="O3933" s="107">
        <v>138</v>
      </c>
      <c r="P3933" s="107">
        <v>138</v>
      </c>
      <c r="Q3933" s="106">
        <f t="shared" si="61"/>
        <v>1298</v>
      </c>
      <c r="R3933" s="87">
        <v>2015</v>
      </c>
    </row>
    <row r="3934" spans="1:18" x14ac:dyDescent="0.25">
      <c r="A3934" s="88">
        <v>3598</v>
      </c>
      <c r="B3934" s="92" t="s">
        <v>3833</v>
      </c>
      <c r="C3934" s="92" t="s">
        <v>54</v>
      </c>
      <c r="D3934" s="93">
        <v>2311009</v>
      </c>
      <c r="E3934" s="107">
        <v>187</v>
      </c>
      <c r="F3934" s="107">
        <v>162</v>
      </c>
      <c r="G3934" s="107">
        <v>167</v>
      </c>
      <c r="H3934" s="107">
        <v>157</v>
      </c>
      <c r="I3934" s="107">
        <v>157</v>
      </c>
      <c r="J3934" s="107">
        <v>150</v>
      </c>
      <c r="K3934" s="107">
        <v>166</v>
      </c>
      <c r="L3934" s="107">
        <v>192</v>
      </c>
      <c r="M3934" s="107">
        <v>198</v>
      </c>
      <c r="N3934" s="107">
        <v>210</v>
      </c>
      <c r="O3934" s="107">
        <v>198</v>
      </c>
      <c r="P3934" s="107">
        <v>195</v>
      </c>
      <c r="Q3934" s="106">
        <f t="shared" si="61"/>
        <v>2139</v>
      </c>
      <c r="R3934" s="87">
        <v>2015</v>
      </c>
    </row>
    <row r="3935" spans="1:18" x14ac:dyDescent="0.25">
      <c r="A3935" s="88">
        <v>3599</v>
      </c>
      <c r="B3935" s="92" t="s">
        <v>3834</v>
      </c>
      <c r="C3935" s="92" t="s">
        <v>91</v>
      </c>
      <c r="D3935" s="93">
        <v>3540507</v>
      </c>
      <c r="E3935" s="107">
        <v>131</v>
      </c>
      <c r="F3935" s="107">
        <v>110</v>
      </c>
      <c r="G3935" s="107">
        <v>112</v>
      </c>
      <c r="H3935" s="107">
        <v>88</v>
      </c>
      <c r="I3935" s="107">
        <v>66</v>
      </c>
      <c r="J3935" s="107">
        <v>53</v>
      </c>
      <c r="K3935" s="107">
        <v>60</v>
      </c>
      <c r="L3935" s="107">
        <v>79</v>
      </c>
      <c r="M3935" s="107">
        <v>90</v>
      </c>
      <c r="N3935" s="107">
        <v>109</v>
      </c>
      <c r="O3935" s="107">
        <v>124</v>
      </c>
      <c r="P3935" s="107">
        <v>128</v>
      </c>
      <c r="Q3935" s="106">
        <f t="shared" si="61"/>
        <v>1150</v>
      </c>
      <c r="R3935" s="87">
        <v>2015</v>
      </c>
    </row>
    <row r="3936" spans="1:18" x14ac:dyDescent="0.25">
      <c r="A3936" s="88">
        <v>3600</v>
      </c>
      <c r="B3936" s="92" t="s">
        <v>3835</v>
      </c>
      <c r="C3936" s="92" t="s">
        <v>46</v>
      </c>
      <c r="D3936" s="93">
        <v>5218003</v>
      </c>
      <c r="E3936" s="107">
        <v>125</v>
      </c>
      <c r="F3936" s="107">
        <v>110</v>
      </c>
      <c r="G3936" s="107">
        <v>116</v>
      </c>
      <c r="H3936" s="107">
        <v>106</v>
      </c>
      <c r="I3936" s="107">
        <v>103</v>
      </c>
      <c r="J3936" s="107">
        <v>92</v>
      </c>
      <c r="K3936" s="107">
        <v>104</v>
      </c>
      <c r="L3936" s="107">
        <v>126</v>
      </c>
      <c r="M3936" s="107">
        <v>131</v>
      </c>
      <c r="N3936" s="107">
        <v>138</v>
      </c>
      <c r="O3936" s="107">
        <v>119</v>
      </c>
      <c r="P3936" s="107">
        <v>121</v>
      </c>
      <c r="Q3936" s="106">
        <f t="shared" si="61"/>
        <v>1391</v>
      </c>
      <c r="R3936" s="87">
        <v>2015</v>
      </c>
    </row>
    <row r="3937" spans="1:18" x14ac:dyDescent="0.25">
      <c r="A3937" s="88">
        <v>3601</v>
      </c>
      <c r="B3937" s="92" t="s">
        <v>3836</v>
      </c>
      <c r="C3937" s="92" t="s">
        <v>302</v>
      </c>
      <c r="D3937" s="93">
        <v>3304102</v>
      </c>
      <c r="E3937" s="107">
        <v>207</v>
      </c>
      <c r="F3937" s="107">
        <v>170</v>
      </c>
      <c r="G3937" s="107">
        <v>165</v>
      </c>
      <c r="H3937" s="107">
        <v>130</v>
      </c>
      <c r="I3937" s="107">
        <v>110</v>
      </c>
      <c r="J3937" s="107">
        <v>90</v>
      </c>
      <c r="K3937" s="107">
        <v>98</v>
      </c>
      <c r="L3937" s="107">
        <v>129</v>
      </c>
      <c r="M3937" s="107">
        <v>134</v>
      </c>
      <c r="N3937" s="107">
        <v>154</v>
      </c>
      <c r="O3937" s="107">
        <v>158</v>
      </c>
      <c r="P3937" s="107">
        <v>168</v>
      </c>
      <c r="Q3937" s="106">
        <f t="shared" si="61"/>
        <v>1713</v>
      </c>
      <c r="R3937" s="87">
        <v>2015</v>
      </c>
    </row>
    <row r="3938" spans="1:18" x14ac:dyDescent="0.25">
      <c r="A3938" s="88">
        <v>3602</v>
      </c>
      <c r="B3938" s="92" t="s">
        <v>3837</v>
      </c>
      <c r="C3938" s="92" t="s">
        <v>59</v>
      </c>
      <c r="D3938" s="93">
        <v>4120002</v>
      </c>
      <c r="E3938" s="107">
        <v>200.9</v>
      </c>
      <c r="F3938" s="107">
        <v>171.2</v>
      </c>
      <c r="G3938" s="107">
        <v>169.2</v>
      </c>
      <c r="H3938" s="107">
        <v>139.6</v>
      </c>
      <c r="I3938" s="107">
        <v>109.7</v>
      </c>
      <c r="J3938" s="107">
        <v>88.8</v>
      </c>
      <c r="K3938" s="107">
        <v>100.8</v>
      </c>
      <c r="L3938" s="107">
        <v>132.80000000000001</v>
      </c>
      <c r="M3938" s="107">
        <v>144.1</v>
      </c>
      <c r="N3938" s="107">
        <v>173.4</v>
      </c>
      <c r="O3938" s="107">
        <v>194.2</v>
      </c>
      <c r="P3938" s="107">
        <v>202.2</v>
      </c>
      <c r="Q3938" s="106">
        <f t="shared" si="61"/>
        <v>1826.9</v>
      </c>
      <c r="R3938" s="87">
        <v>2015</v>
      </c>
    </row>
    <row r="3939" spans="1:18" x14ac:dyDescent="0.25">
      <c r="A3939" s="88">
        <v>3603</v>
      </c>
      <c r="B3939" s="92" t="s">
        <v>3838</v>
      </c>
      <c r="C3939" s="92" t="s">
        <v>77</v>
      </c>
      <c r="D3939" s="93">
        <v>2410207</v>
      </c>
      <c r="E3939" s="107">
        <v>202</v>
      </c>
      <c r="F3939" s="107">
        <v>175</v>
      </c>
      <c r="G3939" s="107">
        <v>181</v>
      </c>
      <c r="H3939" s="107">
        <v>166</v>
      </c>
      <c r="I3939" s="107">
        <v>162</v>
      </c>
      <c r="J3939" s="107">
        <v>148</v>
      </c>
      <c r="K3939" s="107">
        <v>164</v>
      </c>
      <c r="L3939" s="107">
        <v>190</v>
      </c>
      <c r="M3939" s="107">
        <v>200</v>
      </c>
      <c r="N3939" s="107">
        <v>217</v>
      </c>
      <c r="O3939" s="107">
        <v>209</v>
      </c>
      <c r="P3939" s="107">
        <v>212</v>
      </c>
      <c r="Q3939" s="106">
        <f t="shared" si="61"/>
        <v>2226</v>
      </c>
      <c r="R3939" s="87">
        <v>2015</v>
      </c>
    </row>
    <row r="3940" spans="1:18" x14ac:dyDescent="0.25">
      <c r="A3940" s="88">
        <v>3604</v>
      </c>
      <c r="B3940" s="92" t="s">
        <v>3839</v>
      </c>
      <c r="C3940" s="92" t="s">
        <v>81</v>
      </c>
      <c r="D3940" s="93">
        <v>4314803</v>
      </c>
      <c r="E3940" s="107">
        <v>163</v>
      </c>
      <c r="F3940" s="107">
        <v>132</v>
      </c>
      <c r="G3940" s="107">
        <v>117</v>
      </c>
      <c r="H3940" s="107">
        <v>77</v>
      </c>
      <c r="I3940" s="107">
        <v>51</v>
      </c>
      <c r="J3940" s="107">
        <v>35</v>
      </c>
      <c r="K3940" s="107">
        <v>41</v>
      </c>
      <c r="L3940" s="107">
        <v>62</v>
      </c>
      <c r="M3940" s="107">
        <v>80</v>
      </c>
      <c r="N3940" s="107">
        <v>115</v>
      </c>
      <c r="O3940" s="107">
        <v>145</v>
      </c>
      <c r="P3940" s="107">
        <v>167</v>
      </c>
      <c r="Q3940" s="106">
        <f t="shared" si="61"/>
        <v>1185</v>
      </c>
      <c r="R3940" s="87">
        <v>2015</v>
      </c>
    </row>
    <row r="3941" spans="1:18" x14ac:dyDescent="0.25">
      <c r="A3941" s="88">
        <v>3605</v>
      </c>
      <c r="B3941" s="92" t="s">
        <v>3840</v>
      </c>
      <c r="C3941" s="92" t="s">
        <v>46</v>
      </c>
      <c r="D3941" s="93">
        <v>5218052</v>
      </c>
      <c r="E3941" s="107">
        <v>128</v>
      </c>
      <c r="F3941" s="107">
        <v>112</v>
      </c>
      <c r="G3941" s="107">
        <v>119</v>
      </c>
      <c r="H3941" s="107">
        <v>104</v>
      </c>
      <c r="I3941" s="107">
        <v>94</v>
      </c>
      <c r="J3941" s="107">
        <v>79</v>
      </c>
      <c r="K3941" s="107">
        <v>91</v>
      </c>
      <c r="L3941" s="107">
        <v>119</v>
      </c>
      <c r="M3941" s="107">
        <v>127</v>
      </c>
      <c r="N3941" s="107">
        <v>135</v>
      </c>
      <c r="O3941" s="107">
        <v>126</v>
      </c>
      <c r="P3941" s="107">
        <v>125</v>
      </c>
      <c r="Q3941" s="106">
        <f t="shared" si="61"/>
        <v>1359</v>
      </c>
      <c r="R3941" s="87">
        <v>2015</v>
      </c>
    </row>
    <row r="3942" spans="1:18" x14ac:dyDescent="0.25">
      <c r="A3942" s="88">
        <v>3606</v>
      </c>
      <c r="B3942" s="92" t="s">
        <v>3841</v>
      </c>
      <c r="C3942" s="92" t="s">
        <v>54</v>
      </c>
      <c r="D3942" s="93">
        <v>2311108</v>
      </c>
      <c r="E3942" s="107">
        <v>202</v>
      </c>
      <c r="F3942" s="107">
        <v>175</v>
      </c>
      <c r="G3942" s="107">
        <v>181</v>
      </c>
      <c r="H3942" s="107">
        <v>164</v>
      </c>
      <c r="I3942" s="107">
        <v>152</v>
      </c>
      <c r="J3942" s="107">
        <v>137</v>
      </c>
      <c r="K3942" s="107">
        <v>149</v>
      </c>
      <c r="L3942" s="107">
        <v>175</v>
      </c>
      <c r="M3942" s="107">
        <v>189</v>
      </c>
      <c r="N3942" s="107">
        <v>210</v>
      </c>
      <c r="O3942" s="107">
        <v>206</v>
      </c>
      <c r="P3942" s="107">
        <v>209</v>
      </c>
      <c r="Q3942" s="106">
        <f t="shared" si="61"/>
        <v>2149</v>
      </c>
      <c r="R3942" s="87">
        <v>2015</v>
      </c>
    </row>
    <row r="3943" spans="1:18" x14ac:dyDescent="0.25">
      <c r="A3943" s="88">
        <v>4623</v>
      </c>
      <c r="B3943" s="92" t="s">
        <v>3842</v>
      </c>
      <c r="C3943" s="92" t="s">
        <v>48</v>
      </c>
      <c r="D3943" s="93">
        <v>3152204</v>
      </c>
      <c r="E3943" s="107">
        <v>206.6</v>
      </c>
      <c r="F3943" s="107">
        <v>184.9</v>
      </c>
      <c r="G3943" s="107">
        <v>183.4</v>
      </c>
      <c r="H3943" s="107">
        <v>160.19999999999999</v>
      </c>
      <c r="I3943" s="107">
        <v>142.9</v>
      </c>
      <c r="J3943" s="107">
        <v>124.2</v>
      </c>
      <c r="K3943" s="107">
        <v>132.5</v>
      </c>
      <c r="L3943" s="107">
        <v>164.5</v>
      </c>
      <c r="M3943" s="107">
        <v>179.7</v>
      </c>
      <c r="N3943" s="107">
        <v>198.9</v>
      </c>
      <c r="O3943" s="107">
        <v>182.8</v>
      </c>
      <c r="P3943" s="107">
        <v>189.6</v>
      </c>
      <c r="Q3943" s="106">
        <f t="shared" si="61"/>
        <v>2050.1999999999998</v>
      </c>
      <c r="R3943" s="87">
        <v>2015</v>
      </c>
    </row>
    <row r="3944" spans="1:18" x14ac:dyDescent="0.25">
      <c r="A3944" s="88">
        <v>4624</v>
      </c>
      <c r="B3944" s="92" t="s">
        <v>3843</v>
      </c>
      <c r="C3944" s="92" t="s">
        <v>52</v>
      </c>
      <c r="D3944" s="93">
        <v>1505809</v>
      </c>
      <c r="E3944" s="107">
        <v>115</v>
      </c>
      <c r="F3944" s="107">
        <v>100</v>
      </c>
      <c r="G3944" s="107">
        <v>108</v>
      </c>
      <c r="H3944" s="107">
        <v>104</v>
      </c>
      <c r="I3944" s="107">
        <v>112</v>
      </c>
      <c r="J3944" s="107">
        <v>112</v>
      </c>
      <c r="K3944" s="107">
        <v>122</v>
      </c>
      <c r="L3944" s="107">
        <v>138</v>
      </c>
      <c r="M3944" s="107">
        <v>145</v>
      </c>
      <c r="N3944" s="107">
        <v>144</v>
      </c>
      <c r="O3944" s="107">
        <v>136</v>
      </c>
      <c r="P3944" s="107">
        <v>127</v>
      </c>
      <c r="Q3944" s="106">
        <f t="shared" si="61"/>
        <v>1463</v>
      </c>
      <c r="R3944" s="87">
        <v>2015</v>
      </c>
    </row>
    <row r="3945" spans="1:18" x14ac:dyDescent="0.25">
      <c r="A3945" s="88">
        <v>4625</v>
      </c>
      <c r="B3945" s="92" t="s">
        <v>3844</v>
      </c>
      <c r="C3945" s="92" t="s">
        <v>46</v>
      </c>
      <c r="D3945" s="93">
        <v>5218102</v>
      </c>
      <c r="E3945" s="107">
        <v>138</v>
      </c>
      <c r="F3945" s="107">
        <v>117</v>
      </c>
      <c r="G3945" s="107">
        <v>127</v>
      </c>
      <c r="H3945" s="107">
        <v>115</v>
      </c>
      <c r="I3945" s="107">
        <v>105</v>
      </c>
      <c r="J3945" s="107">
        <v>91</v>
      </c>
      <c r="K3945" s="107">
        <v>105</v>
      </c>
      <c r="L3945" s="107">
        <v>127</v>
      </c>
      <c r="M3945" s="107">
        <v>128</v>
      </c>
      <c r="N3945" s="107">
        <v>143</v>
      </c>
      <c r="O3945" s="107">
        <v>135</v>
      </c>
      <c r="P3945" s="107">
        <v>134</v>
      </c>
      <c r="Q3945" s="106">
        <f t="shared" si="61"/>
        <v>1465</v>
      </c>
      <c r="R3945" s="87">
        <v>2015</v>
      </c>
    </row>
    <row r="3946" spans="1:18" x14ac:dyDescent="0.25">
      <c r="A3946" s="88">
        <v>4626</v>
      </c>
      <c r="B3946" s="92" t="s">
        <v>3845</v>
      </c>
      <c r="C3946" s="92" t="s">
        <v>79</v>
      </c>
      <c r="D3946" s="93">
        <v>2208502</v>
      </c>
      <c r="E3946" s="107">
        <v>134.5</v>
      </c>
      <c r="F3946" s="107">
        <v>116.4</v>
      </c>
      <c r="G3946" s="107">
        <v>124.4</v>
      </c>
      <c r="H3946" s="107">
        <v>120.6</v>
      </c>
      <c r="I3946" s="107">
        <v>125.4</v>
      </c>
      <c r="J3946" s="107">
        <v>121.1</v>
      </c>
      <c r="K3946" s="107">
        <v>131.1</v>
      </c>
      <c r="L3946" s="107">
        <v>147.5</v>
      </c>
      <c r="M3946" s="107">
        <v>151.69999999999999</v>
      </c>
      <c r="N3946" s="107">
        <v>158.69999999999999</v>
      </c>
      <c r="O3946" s="107">
        <v>146.19999999999999</v>
      </c>
      <c r="P3946" s="107">
        <v>140.9</v>
      </c>
      <c r="Q3946" s="106">
        <f t="shared" si="61"/>
        <v>1618.5000000000002</v>
      </c>
      <c r="R3946" s="87">
        <v>2015</v>
      </c>
    </row>
    <row r="3947" spans="1:18" x14ac:dyDescent="0.25">
      <c r="A3947" s="88">
        <v>4627</v>
      </c>
      <c r="B3947" s="92" t="s">
        <v>3846</v>
      </c>
      <c r="C3947" s="92" t="s">
        <v>86</v>
      </c>
      <c r="D3947" s="93">
        <v>1200807</v>
      </c>
      <c r="E3947" s="107">
        <v>109</v>
      </c>
      <c r="F3947" s="107">
        <v>100</v>
      </c>
      <c r="G3947" s="107">
        <v>109</v>
      </c>
      <c r="H3947" s="107">
        <v>95</v>
      </c>
      <c r="I3947" s="107">
        <v>94</v>
      </c>
      <c r="J3947" s="107">
        <v>88</v>
      </c>
      <c r="K3947" s="107">
        <v>96</v>
      </c>
      <c r="L3947" s="107">
        <v>109</v>
      </c>
      <c r="M3947" s="107">
        <v>112</v>
      </c>
      <c r="N3947" s="107">
        <v>117</v>
      </c>
      <c r="O3947" s="107">
        <v>116</v>
      </c>
      <c r="P3947" s="107">
        <v>108</v>
      </c>
      <c r="Q3947" s="106">
        <f t="shared" si="61"/>
        <v>1253</v>
      </c>
      <c r="R3947" s="87">
        <v>2015</v>
      </c>
    </row>
    <row r="3948" spans="1:18" x14ac:dyDescent="0.25">
      <c r="A3948" s="88">
        <v>4628</v>
      </c>
      <c r="B3948" s="92" t="s">
        <v>3847</v>
      </c>
      <c r="C3948" s="92" t="s">
        <v>81</v>
      </c>
      <c r="D3948" s="93">
        <v>4314902</v>
      </c>
      <c r="E3948" s="107">
        <v>164</v>
      </c>
      <c r="F3948" s="107">
        <v>133</v>
      </c>
      <c r="G3948" s="107">
        <v>116</v>
      </c>
      <c r="H3948" s="107">
        <v>76</v>
      </c>
      <c r="I3948" s="107">
        <v>49</v>
      </c>
      <c r="J3948" s="107">
        <v>33</v>
      </c>
      <c r="K3948" s="107">
        <v>38</v>
      </c>
      <c r="L3948" s="107">
        <v>59</v>
      </c>
      <c r="M3948" s="107">
        <v>77</v>
      </c>
      <c r="N3948" s="107">
        <v>113</v>
      </c>
      <c r="O3948" s="107">
        <v>143</v>
      </c>
      <c r="P3948" s="107">
        <v>167</v>
      </c>
      <c r="Q3948" s="106">
        <f t="shared" si="61"/>
        <v>1168</v>
      </c>
      <c r="R3948" s="87">
        <v>2015</v>
      </c>
    </row>
    <row r="3949" spans="1:18" x14ac:dyDescent="0.25">
      <c r="A3949" s="88">
        <v>4629</v>
      </c>
      <c r="B3949" s="92" t="s">
        <v>3848</v>
      </c>
      <c r="C3949" s="92" t="s">
        <v>84</v>
      </c>
      <c r="D3949" s="93">
        <v>5106778</v>
      </c>
      <c r="E3949" s="107">
        <v>124</v>
      </c>
      <c r="F3949" s="107">
        <v>110</v>
      </c>
      <c r="G3949" s="107">
        <v>114</v>
      </c>
      <c r="H3949" s="107">
        <v>109</v>
      </c>
      <c r="I3949" s="107">
        <v>114</v>
      </c>
      <c r="J3949" s="107">
        <v>103</v>
      </c>
      <c r="K3949" s="107">
        <v>115</v>
      </c>
      <c r="L3949" s="107">
        <v>137</v>
      </c>
      <c r="M3949" s="107">
        <v>135</v>
      </c>
      <c r="N3949" s="107">
        <v>137</v>
      </c>
      <c r="O3949" s="107">
        <v>121</v>
      </c>
      <c r="P3949" s="107">
        <v>123</v>
      </c>
      <c r="Q3949" s="106">
        <f t="shared" si="61"/>
        <v>1442</v>
      </c>
      <c r="R3949" s="87">
        <v>2015</v>
      </c>
    </row>
    <row r="3950" spans="1:18" x14ac:dyDescent="0.25">
      <c r="A3950" s="88">
        <v>4630</v>
      </c>
      <c r="B3950" s="92" t="s">
        <v>3849</v>
      </c>
      <c r="C3950" s="92" t="s">
        <v>79</v>
      </c>
      <c r="D3950" s="93">
        <v>2208551</v>
      </c>
      <c r="E3950" s="107">
        <v>145</v>
      </c>
      <c r="F3950" s="107">
        <v>129</v>
      </c>
      <c r="G3950" s="107">
        <v>137</v>
      </c>
      <c r="H3950" s="107">
        <v>127</v>
      </c>
      <c r="I3950" s="107">
        <v>124</v>
      </c>
      <c r="J3950" s="107">
        <v>115</v>
      </c>
      <c r="K3950" s="107">
        <v>123</v>
      </c>
      <c r="L3950" s="107">
        <v>144</v>
      </c>
      <c r="M3950" s="107">
        <v>152</v>
      </c>
      <c r="N3950" s="107">
        <v>163</v>
      </c>
      <c r="O3950" s="107">
        <v>153</v>
      </c>
      <c r="P3950" s="107">
        <v>150</v>
      </c>
      <c r="Q3950" s="106">
        <f t="shared" si="61"/>
        <v>1662</v>
      </c>
      <c r="R3950" s="87">
        <v>2015</v>
      </c>
    </row>
    <row r="3951" spans="1:18" x14ac:dyDescent="0.25">
      <c r="A3951" s="88">
        <v>4631</v>
      </c>
      <c r="B3951" s="92" t="s">
        <v>3850</v>
      </c>
      <c r="C3951" s="92" t="s">
        <v>68</v>
      </c>
      <c r="D3951" s="93">
        <v>1718006</v>
      </c>
      <c r="E3951" s="107">
        <v>152</v>
      </c>
      <c r="F3951" s="107">
        <v>131</v>
      </c>
      <c r="G3951" s="107">
        <v>135</v>
      </c>
      <c r="H3951" s="107">
        <v>131</v>
      </c>
      <c r="I3951" s="107">
        <v>129</v>
      </c>
      <c r="J3951" s="107">
        <v>116</v>
      </c>
      <c r="K3951" s="107">
        <v>127</v>
      </c>
      <c r="L3951" s="107">
        <v>148</v>
      </c>
      <c r="M3951" s="107">
        <v>157</v>
      </c>
      <c r="N3951" s="107">
        <v>164</v>
      </c>
      <c r="O3951" s="107">
        <v>143</v>
      </c>
      <c r="P3951" s="107">
        <v>142</v>
      </c>
      <c r="Q3951" s="106">
        <f t="shared" si="61"/>
        <v>1675</v>
      </c>
      <c r="R3951" s="87">
        <v>2015</v>
      </c>
    </row>
    <row r="3952" spans="1:18" x14ac:dyDescent="0.25">
      <c r="A3952" s="88">
        <v>4632</v>
      </c>
      <c r="B3952" s="92" t="s">
        <v>3851</v>
      </c>
      <c r="C3952" s="92" t="s">
        <v>59</v>
      </c>
      <c r="D3952" s="93">
        <v>4120101</v>
      </c>
      <c r="E3952" s="107">
        <v>145</v>
      </c>
      <c r="F3952" s="107">
        <v>121</v>
      </c>
      <c r="G3952" s="107">
        <v>115</v>
      </c>
      <c r="H3952" s="107">
        <v>85</v>
      </c>
      <c r="I3952" s="107">
        <v>62</v>
      </c>
      <c r="J3952" s="107">
        <v>47</v>
      </c>
      <c r="K3952" s="107">
        <v>54</v>
      </c>
      <c r="L3952" s="107">
        <v>77</v>
      </c>
      <c r="M3952" s="107">
        <v>90</v>
      </c>
      <c r="N3952" s="107">
        <v>114</v>
      </c>
      <c r="O3952" s="107">
        <v>135</v>
      </c>
      <c r="P3952" s="107">
        <v>148</v>
      </c>
      <c r="Q3952" s="106">
        <f t="shared" si="61"/>
        <v>1193</v>
      </c>
      <c r="R3952" s="87">
        <v>2015</v>
      </c>
    </row>
    <row r="3953" spans="1:18" x14ac:dyDescent="0.25">
      <c r="A3953" s="88">
        <v>4633</v>
      </c>
      <c r="B3953" s="92" t="s">
        <v>3852</v>
      </c>
      <c r="C3953" s="92" t="s">
        <v>59</v>
      </c>
      <c r="D3953" s="93">
        <v>4120150</v>
      </c>
      <c r="E3953" s="107">
        <v>177</v>
      </c>
      <c r="F3953" s="107">
        <v>150</v>
      </c>
      <c r="G3953" s="107">
        <v>139</v>
      </c>
      <c r="H3953" s="107">
        <v>108</v>
      </c>
      <c r="I3953" s="107">
        <v>76</v>
      </c>
      <c r="J3953" s="107">
        <v>57</v>
      </c>
      <c r="K3953" s="107">
        <v>68</v>
      </c>
      <c r="L3953" s="107">
        <v>95</v>
      </c>
      <c r="M3953" s="107">
        <v>112</v>
      </c>
      <c r="N3953" s="107">
        <v>143</v>
      </c>
      <c r="O3953" s="107">
        <v>166</v>
      </c>
      <c r="P3953" s="107">
        <v>183</v>
      </c>
      <c r="Q3953" s="106">
        <f t="shared" si="61"/>
        <v>1474</v>
      </c>
      <c r="R3953" s="87">
        <v>2015</v>
      </c>
    </row>
    <row r="3954" spans="1:18" x14ac:dyDescent="0.25">
      <c r="A3954" s="88">
        <v>4634</v>
      </c>
      <c r="B3954" s="92" t="s">
        <v>3853</v>
      </c>
      <c r="C3954" s="92" t="s">
        <v>61</v>
      </c>
      <c r="D3954" s="93">
        <v>4213500</v>
      </c>
      <c r="E3954" s="107">
        <v>163</v>
      </c>
      <c r="F3954" s="107">
        <v>137</v>
      </c>
      <c r="G3954" s="107">
        <v>133</v>
      </c>
      <c r="H3954" s="107">
        <v>100</v>
      </c>
      <c r="I3954" s="107">
        <v>74</v>
      </c>
      <c r="J3954" s="107">
        <v>55</v>
      </c>
      <c r="K3954" s="107">
        <v>61</v>
      </c>
      <c r="L3954" s="107">
        <v>78</v>
      </c>
      <c r="M3954" s="107">
        <v>91</v>
      </c>
      <c r="N3954" s="107">
        <v>121</v>
      </c>
      <c r="O3954" s="107">
        <v>146</v>
      </c>
      <c r="P3954" s="107">
        <v>168</v>
      </c>
      <c r="Q3954" s="106">
        <f t="shared" si="61"/>
        <v>1327</v>
      </c>
      <c r="R3954" s="87">
        <v>2015</v>
      </c>
    </row>
    <row r="3955" spans="1:18" x14ac:dyDescent="0.25">
      <c r="A3955" s="88">
        <v>4635</v>
      </c>
      <c r="B3955" s="92" t="s">
        <v>3854</v>
      </c>
      <c r="C3955" s="92" t="s">
        <v>110</v>
      </c>
      <c r="D3955" s="93">
        <v>2707305</v>
      </c>
      <c r="E3955" s="107">
        <v>214</v>
      </c>
      <c r="F3955" s="107">
        <v>182</v>
      </c>
      <c r="G3955" s="107">
        <v>185</v>
      </c>
      <c r="H3955" s="107">
        <v>169</v>
      </c>
      <c r="I3955" s="107">
        <v>140</v>
      </c>
      <c r="J3955" s="107">
        <v>124</v>
      </c>
      <c r="K3955" s="107">
        <v>133</v>
      </c>
      <c r="L3955" s="107">
        <v>149</v>
      </c>
      <c r="M3955" s="107">
        <v>169</v>
      </c>
      <c r="N3955" s="107">
        <v>205</v>
      </c>
      <c r="O3955" s="107">
        <v>204</v>
      </c>
      <c r="P3955" s="107">
        <v>220</v>
      </c>
      <c r="Q3955" s="106">
        <f t="shared" si="61"/>
        <v>2094</v>
      </c>
      <c r="R3955" s="87">
        <v>2015</v>
      </c>
    </row>
    <row r="3956" spans="1:18" x14ac:dyDescent="0.25">
      <c r="A3956" s="88">
        <v>4636</v>
      </c>
      <c r="B3956" s="92" t="s">
        <v>3855</v>
      </c>
      <c r="C3956" s="92" t="s">
        <v>268</v>
      </c>
      <c r="D3956" s="93">
        <v>2805604</v>
      </c>
      <c r="E3956" s="107">
        <v>222.5</v>
      </c>
      <c r="F3956" s="107">
        <v>195.7</v>
      </c>
      <c r="G3956" s="107">
        <v>201.1</v>
      </c>
      <c r="H3956" s="107">
        <v>177.6</v>
      </c>
      <c r="I3956" s="107">
        <v>147.80000000000001</v>
      </c>
      <c r="J3956" s="107">
        <v>124.8</v>
      </c>
      <c r="K3956" s="107">
        <v>131</v>
      </c>
      <c r="L3956" s="107">
        <v>151.30000000000001</v>
      </c>
      <c r="M3956" s="107">
        <v>172.6</v>
      </c>
      <c r="N3956" s="107">
        <v>205.2</v>
      </c>
      <c r="O3956" s="107">
        <v>212.4</v>
      </c>
      <c r="P3956" s="107">
        <v>223.3</v>
      </c>
      <c r="Q3956" s="106">
        <f t="shared" si="61"/>
        <v>2165.3000000000002</v>
      </c>
      <c r="R3956" s="87">
        <v>2015</v>
      </c>
    </row>
    <row r="3957" spans="1:18" x14ac:dyDescent="0.25">
      <c r="A3957" s="88">
        <v>4637</v>
      </c>
      <c r="B3957" s="92" t="s">
        <v>3856</v>
      </c>
      <c r="C3957" s="92" t="s">
        <v>52</v>
      </c>
      <c r="D3957" s="93">
        <v>1505908</v>
      </c>
      <c r="E3957" s="107">
        <v>124</v>
      </c>
      <c r="F3957" s="107">
        <v>107</v>
      </c>
      <c r="G3957" s="107">
        <v>116</v>
      </c>
      <c r="H3957" s="107">
        <v>111</v>
      </c>
      <c r="I3957" s="107">
        <v>119</v>
      </c>
      <c r="J3957" s="107">
        <v>120</v>
      </c>
      <c r="K3957" s="107">
        <v>132</v>
      </c>
      <c r="L3957" s="107">
        <v>152</v>
      </c>
      <c r="M3957" s="107">
        <v>160</v>
      </c>
      <c r="N3957" s="107">
        <v>157</v>
      </c>
      <c r="O3957" s="107">
        <v>145</v>
      </c>
      <c r="P3957" s="107">
        <v>135</v>
      </c>
      <c r="Q3957" s="106">
        <f t="shared" si="61"/>
        <v>1578</v>
      </c>
      <c r="R3957" s="87">
        <v>2015</v>
      </c>
    </row>
    <row r="3958" spans="1:18" x14ac:dyDescent="0.25">
      <c r="A3958" s="88">
        <v>4638</v>
      </c>
      <c r="B3958" s="92" t="s">
        <v>3857</v>
      </c>
      <c r="C3958" s="92" t="s">
        <v>110</v>
      </c>
      <c r="D3958" s="93">
        <v>2707404</v>
      </c>
      <c r="E3958" s="107">
        <v>219</v>
      </c>
      <c r="F3958" s="107">
        <v>185</v>
      </c>
      <c r="G3958" s="107">
        <v>187</v>
      </c>
      <c r="H3958" s="107">
        <v>172</v>
      </c>
      <c r="I3958" s="107">
        <v>143</v>
      </c>
      <c r="J3958" s="107">
        <v>127</v>
      </c>
      <c r="K3958" s="107">
        <v>137</v>
      </c>
      <c r="L3958" s="107">
        <v>153</v>
      </c>
      <c r="M3958" s="107">
        <v>174</v>
      </c>
      <c r="N3958" s="107">
        <v>211</v>
      </c>
      <c r="O3958" s="107">
        <v>207</v>
      </c>
      <c r="P3958" s="107">
        <v>225</v>
      </c>
      <c r="Q3958" s="106">
        <f t="shared" si="61"/>
        <v>2140</v>
      </c>
      <c r="R3958" s="87">
        <v>2015</v>
      </c>
    </row>
    <row r="3959" spans="1:18" x14ac:dyDescent="0.25">
      <c r="A3959" s="88">
        <v>4639</v>
      </c>
      <c r="B3959" s="92" t="s">
        <v>3858</v>
      </c>
      <c r="C3959" s="92" t="s">
        <v>77</v>
      </c>
      <c r="D3959" s="93">
        <v>2410256</v>
      </c>
      <c r="E3959" s="107">
        <v>189</v>
      </c>
      <c r="F3959" s="107">
        <v>169</v>
      </c>
      <c r="G3959" s="107">
        <v>175</v>
      </c>
      <c r="H3959" s="107">
        <v>157</v>
      </c>
      <c r="I3959" s="107">
        <v>149</v>
      </c>
      <c r="J3959" s="107">
        <v>131</v>
      </c>
      <c r="K3959" s="107">
        <v>142</v>
      </c>
      <c r="L3959" s="107">
        <v>162</v>
      </c>
      <c r="M3959" s="107">
        <v>175</v>
      </c>
      <c r="N3959" s="107">
        <v>194</v>
      </c>
      <c r="O3959" s="107">
        <v>190</v>
      </c>
      <c r="P3959" s="107">
        <v>195</v>
      </c>
      <c r="Q3959" s="106">
        <f t="shared" si="61"/>
        <v>2028</v>
      </c>
      <c r="R3959" s="87">
        <v>2015</v>
      </c>
    </row>
    <row r="3960" spans="1:18" x14ac:dyDescent="0.25">
      <c r="A3960" s="88">
        <v>4640</v>
      </c>
      <c r="B3960" s="92" t="s">
        <v>3859</v>
      </c>
      <c r="C3960" s="92" t="s">
        <v>84</v>
      </c>
      <c r="D3960" s="93">
        <v>5106802</v>
      </c>
      <c r="E3960" s="107">
        <v>112</v>
      </c>
      <c r="F3960" s="107">
        <v>98</v>
      </c>
      <c r="G3960" s="107">
        <v>102</v>
      </c>
      <c r="H3960" s="107">
        <v>93</v>
      </c>
      <c r="I3960" s="107">
        <v>101</v>
      </c>
      <c r="J3960" s="107">
        <v>91</v>
      </c>
      <c r="K3960" s="107">
        <v>105</v>
      </c>
      <c r="L3960" s="107">
        <v>123</v>
      </c>
      <c r="M3960" s="107">
        <v>121</v>
      </c>
      <c r="N3960" s="107">
        <v>118</v>
      </c>
      <c r="O3960" s="107">
        <v>109</v>
      </c>
      <c r="P3960" s="107">
        <v>109</v>
      </c>
      <c r="Q3960" s="106">
        <f t="shared" si="61"/>
        <v>1282</v>
      </c>
      <c r="R3960" s="87">
        <v>2015</v>
      </c>
    </row>
    <row r="3961" spans="1:18" x14ac:dyDescent="0.25">
      <c r="A3961" s="88">
        <v>4641</v>
      </c>
      <c r="B3961" s="92" t="s">
        <v>3860</v>
      </c>
      <c r="C3961" s="92" t="s">
        <v>84</v>
      </c>
      <c r="D3961" s="93">
        <v>5106828</v>
      </c>
      <c r="E3961" s="107">
        <v>131</v>
      </c>
      <c r="F3961" s="107">
        <v>116</v>
      </c>
      <c r="G3961" s="107">
        <v>120</v>
      </c>
      <c r="H3961" s="107">
        <v>105</v>
      </c>
      <c r="I3961" s="107">
        <v>91</v>
      </c>
      <c r="J3961" s="107">
        <v>80</v>
      </c>
      <c r="K3961" s="107">
        <v>94</v>
      </c>
      <c r="L3961" s="107">
        <v>120</v>
      </c>
      <c r="M3961" s="107">
        <v>129</v>
      </c>
      <c r="N3961" s="107">
        <v>143</v>
      </c>
      <c r="O3961" s="107">
        <v>134</v>
      </c>
      <c r="P3961" s="107">
        <v>133</v>
      </c>
      <c r="Q3961" s="106">
        <f t="shared" si="61"/>
        <v>1396</v>
      </c>
      <c r="R3961" s="87">
        <v>2015</v>
      </c>
    </row>
    <row r="3962" spans="1:18" x14ac:dyDescent="0.25">
      <c r="A3962" s="88">
        <v>4642</v>
      </c>
      <c r="B3962" s="92" t="s">
        <v>3861</v>
      </c>
      <c r="C3962" s="92" t="s">
        <v>84</v>
      </c>
      <c r="D3962" s="93">
        <v>5106851</v>
      </c>
      <c r="E3962" s="107">
        <v>134</v>
      </c>
      <c r="F3962" s="107">
        <v>120</v>
      </c>
      <c r="G3962" s="107">
        <v>121</v>
      </c>
      <c r="H3962" s="107">
        <v>109</v>
      </c>
      <c r="I3962" s="107">
        <v>97</v>
      </c>
      <c r="J3962" s="107">
        <v>86</v>
      </c>
      <c r="K3962" s="107">
        <v>99</v>
      </c>
      <c r="L3962" s="107">
        <v>120</v>
      </c>
      <c r="M3962" s="107">
        <v>125</v>
      </c>
      <c r="N3962" s="107">
        <v>139</v>
      </c>
      <c r="O3962" s="107">
        <v>132</v>
      </c>
      <c r="P3962" s="107">
        <v>132</v>
      </c>
      <c r="Q3962" s="106">
        <f t="shared" si="61"/>
        <v>1414</v>
      </c>
      <c r="R3962" s="87">
        <v>2015</v>
      </c>
    </row>
    <row r="3963" spans="1:18" x14ac:dyDescent="0.25">
      <c r="A3963" s="88">
        <v>4643</v>
      </c>
      <c r="B3963" s="92" t="s">
        <v>3862</v>
      </c>
      <c r="C3963" s="92" t="s">
        <v>91</v>
      </c>
      <c r="D3963" s="93">
        <v>3540606</v>
      </c>
      <c r="E3963" s="107">
        <v>127</v>
      </c>
      <c r="F3963" s="107">
        <v>108</v>
      </c>
      <c r="G3963" s="107">
        <v>110</v>
      </c>
      <c r="H3963" s="107">
        <v>86</v>
      </c>
      <c r="I3963" s="107">
        <v>64</v>
      </c>
      <c r="J3963" s="107">
        <v>52</v>
      </c>
      <c r="K3963" s="107">
        <v>58</v>
      </c>
      <c r="L3963" s="107">
        <v>75</v>
      </c>
      <c r="M3963" s="107">
        <v>86</v>
      </c>
      <c r="N3963" s="107">
        <v>105</v>
      </c>
      <c r="O3963" s="107">
        <v>119</v>
      </c>
      <c r="P3963" s="107">
        <v>125</v>
      </c>
      <c r="Q3963" s="106">
        <f t="shared" si="61"/>
        <v>1115</v>
      </c>
      <c r="R3963" s="87">
        <v>2015</v>
      </c>
    </row>
    <row r="3964" spans="1:18" x14ac:dyDescent="0.25">
      <c r="A3964" s="88">
        <v>4644</v>
      </c>
      <c r="B3964" s="92" t="s">
        <v>3863</v>
      </c>
      <c r="C3964" s="92" t="s">
        <v>91</v>
      </c>
      <c r="D3964" s="93">
        <v>3540705</v>
      </c>
      <c r="E3964" s="107">
        <v>138.80000000000001</v>
      </c>
      <c r="F3964" s="107">
        <v>117.3</v>
      </c>
      <c r="G3964" s="107">
        <v>120.2</v>
      </c>
      <c r="H3964" s="107">
        <v>96.2</v>
      </c>
      <c r="I3964" s="107">
        <v>76.5</v>
      </c>
      <c r="J3964" s="107">
        <v>65</v>
      </c>
      <c r="K3964" s="107">
        <v>72.2</v>
      </c>
      <c r="L3964" s="107">
        <v>96.5</v>
      </c>
      <c r="M3964" s="107">
        <v>107</v>
      </c>
      <c r="N3964" s="107">
        <v>124.1</v>
      </c>
      <c r="O3964" s="107">
        <v>131</v>
      </c>
      <c r="P3964" s="107">
        <v>131.30000000000001</v>
      </c>
      <c r="Q3964" s="106">
        <f t="shared" si="61"/>
        <v>1276.1000000000001</v>
      </c>
      <c r="R3964" s="87">
        <v>2015</v>
      </c>
    </row>
    <row r="3965" spans="1:18" x14ac:dyDescent="0.25">
      <c r="A3965" s="88">
        <v>4645</v>
      </c>
      <c r="B3965" s="92" t="s">
        <v>3864</v>
      </c>
      <c r="C3965" s="92" t="s">
        <v>48</v>
      </c>
      <c r="D3965" s="93">
        <v>3152303</v>
      </c>
      <c r="E3965" s="107">
        <v>178</v>
      </c>
      <c r="F3965" s="107">
        <v>145</v>
      </c>
      <c r="G3965" s="107">
        <v>142</v>
      </c>
      <c r="H3965" s="107">
        <v>114</v>
      </c>
      <c r="I3965" s="107">
        <v>100</v>
      </c>
      <c r="J3965" s="107">
        <v>81</v>
      </c>
      <c r="K3965" s="107">
        <v>89</v>
      </c>
      <c r="L3965" s="107">
        <v>119</v>
      </c>
      <c r="M3965" s="107">
        <v>122</v>
      </c>
      <c r="N3965" s="107">
        <v>141</v>
      </c>
      <c r="O3965" s="107">
        <v>143</v>
      </c>
      <c r="P3965" s="107">
        <v>144</v>
      </c>
      <c r="Q3965" s="106">
        <f t="shared" si="61"/>
        <v>1518</v>
      </c>
      <c r="R3965" s="87">
        <v>2015</v>
      </c>
    </row>
    <row r="3966" spans="1:18" x14ac:dyDescent="0.25">
      <c r="A3966" s="88">
        <v>4646</v>
      </c>
      <c r="B3966" s="92" t="s">
        <v>3865</v>
      </c>
      <c r="C3966" s="92" t="s">
        <v>71</v>
      </c>
      <c r="D3966" s="93">
        <v>2109007</v>
      </c>
      <c r="E3966" s="107">
        <v>113</v>
      </c>
      <c r="F3966" s="107">
        <v>101</v>
      </c>
      <c r="G3966" s="107">
        <v>110</v>
      </c>
      <c r="H3966" s="107">
        <v>107</v>
      </c>
      <c r="I3966" s="107">
        <v>110</v>
      </c>
      <c r="J3966" s="107">
        <v>106</v>
      </c>
      <c r="K3966" s="107">
        <v>114</v>
      </c>
      <c r="L3966" s="107">
        <v>128</v>
      </c>
      <c r="M3966" s="107">
        <v>130</v>
      </c>
      <c r="N3966" s="107">
        <v>132</v>
      </c>
      <c r="O3966" s="107">
        <v>122</v>
      </c>
      <c r="P3966" s="107">
        <v>116</v>
      </c>
      <c r="Q3966" s="106">
        <f t="shared" si="61"/>
        <v>1389</v>
      </c>
      <c r="R3966" s="87">
        <v>2015</v>
      </c>
    </row>
    <row r="3967" spans="1:18" x14ac:dyDescent="0.25">
      <c r="A3967" s="88">
        <v>4647</v>
      </c>
      <c r="B3967" s="92" t="s">
        <v>3866</v>
      </c>
      <c r="C3967" s="92" t="s">
        <v>247</v>
      </c>
      <c r="D3967" s="93">
        <v>1600535</v>
      </c>
      <c r="E3967" s="107">
        <v>117</v>
      </c>
      <c r="F3967" s="107">
        <v>104</v>
      </c>
      <c r="G3967" s="107">
        <v>115</v>
      </c>
      <c r="H3967" s="107">
        <v>111</v>
      </c>
      <c r="I3967" s="107">
        <v>114</v>
      </c>
      <c r="J3967" s="107">
        <v>114</v>
      </c>
      <c r="K3967" s="107">
        <v>126</v>
      </c>
      <c r="L3967" s="107">
        <v>144</v>
      </c>
      <c r="M3967" s="107">
        <v>157</v>
      </c>
      <c r="N3967" s="107">
        <v>149</v>
      </c>
      <c r="O3967" s="107">
        <v>142</v>
      </c>
      <c r="P3967" s="107">
        <v>128</v>
      </c>
      <c r="Q3967" s="106">
        <f t="shared" si="61"/>
        <v>1521</v>
      </c>
      <c r="R3967" s="87">
        <v>2015</v>
      </c>
    </row>
    <row r="3968" spans="1:18" x14ac:dyDescent="0.25">
      <c r="A3968" s="88">
        <v>4648</v>
      </c>
      <c r="B3968" s="92" t="s">
        <v>3867</v>
      </c>
      <c r="C3968" s="92" t="s">
        <v>81</v>
      </c>
      <c r="D3968" s="93">
        <v>4315008</v>
      </c>
      <c r="E3968" s="107">
        <v>172</v>
      </c>
      <c r="F3968" s="107">
        <v>138</v>
      </c>
      <c r="G3968" s="107">
        <v>127</v>
      </c>
      <c r="H3968" s="107">
        <v>84</v>
      </c>
      <c r="I3968" s="107">
        <v>59</v>
      </c>
      <c r="J3968" s="107">
        <v>43</v>
      </c>
      <c r="K3968" s="107">
        <v>51</v>
      </c>
      <c r="L3968" s="107">
        <v>76</v>
      </c>
      <c r="M3968" s="107">
        <v>92</v>
      </c>
      <c r="N3968" s="107">
        <v>123</v>
      </c>
      <c r="O3968" s="107">
        <v>153</v>
      </c>
      <c r="P3968" s="107">
        <v>181</v>
      </c>
      <c r="Q3968" s="106">
        <f t="shared" si="61"/>
        <v>1299</v>
      </c>
      <c r="R3968" s="87">
        <v>2015</v>
      </c>
    </row>
    <row r="3969" spans="1:18" x14ac:dyDescent="0.25">
      <c r="A3969" s="88">
        <v>4649</v>
      </c>
      <c r="B3969" s="92" t="s">
        <v>3868</v>
      </c>
      <c r="C3969" s="92" t="s">
        <v>81</v>
      </c>
      <c r="D3969" s="93">
        <v>4315057</v>
      </c>
      <c r="E3969" s="107">
        <v>174</v>
      </c>
      <c r="F3969" s="107">
        <v>141</v>
      </c>
      <c r="G3969" s="107">
        <v>130</v>
      </c>
      <c r="H3969" s="107">
        <v>87</v>
      </c>
      <c r="I3969" s="107">
        <v>62</v>
      </c>
      <c r="J3969" s="107">
        <v>46</v>
      </c>
      <c r="K3969" s="107">
        <v>55</v>
      </c>
      <c r="L3969" s="107">
        <v>79</v>
      </c>
      <c r="M3969" s="107">
        <v>97</v>
      </c>
      <c r="N3969" s="107">
        <v>127</v>
      </c>
      <c r="O3969" s="107">
        <v>156</v>
      </c>
      <c r="P3969" s="107">
        <v>183</v>
      </c>
      <c r="Q3969" s="106">
        <f t="shared" si="61"/>
        <v>1337</v>
      </c>
      <c r="R3969" s="87">
        <v>2015</v>
      </c>
    </row>
    <row r="3970" spans="1:18" x14ac:dyDescent="0.25">
      <c r="A3970" s="88">
        <v>4650</v>
      </c>
      <c r="B3970" s="92" t="s">
        <v>3869</v>
      </c>
      <c r="C3970" s="92" t="s">
        <v>113</v>
      </c>
      <c r="D3970" s="93">
        <v>5006903</v>
      </c>
      <c r="E3970" s="107">
        <v>153.19999999999999</v>
      </c>
      <c r="F3970" s="107">
        <v>125.7</v>
      </c>
      <c r="G3970" s="107">
        <v>129.9</v>
      </c>
      <c r="H3970" s="107">
        <v>103.3</v>
      </c>
      <c r="I3970" s="107">
        <v>87.3</v>
      </c>
      <c r="J3970" s="107">
        <v>74.400000000000006</v>
      </c>
      <c r="K3970" s="107">
        <v>86.4</v>
      </c>
      <c r="L3970" s="107">
        <v>108.7</v>
      </c>
      <c r="M3970" s="107">
        <v>118.4</v>
      </c>
      <c r="N3970" s="107">
        <v>142.30000000000001</v>
      </c>
      <c r="O3970" s="107">
        <v>150.1</v>
      </c>
      <c r="P3970" s="107">
        <v>155.69999999999999</v>
      </c>
      <c r="Q3970" s="106">
        <f t="shared" ref="Q3970:Q4033" si="62">SUM(E3970:P3970)</f>
        <v>1435.3999999999999</v>
      </c>
      <c r="R3970" s="87">
        <v>2015</v>
      </c>
    </row>
    <row r="3971" spans="1:18" x14ac:dyDescent="0.25">
      <c r="A3971" s="88">
        <v>4651</v>
      </c>
      <c r="B3971" s="92" t="s">
        <v>3870</v>
      </c>
      <c r="C3971" s="92" t="s">
        <v>68</v>
      </c>
      <c r="D3971" s="93">
        <v>1718204</v>
      </c>
      <c r="E3971" s="107">
        <v>120</v>
      </c>
      <c r="F3971" s="107">
        <v>102</v>
      </c>
      <c r="G3971" s="107">
        <v>111</v>
      </c>
      <c r="H3971" s="107">
        <v>108</v>
      </c>
      <c r="I3971" s="107">
        <v>107</v>
      </c>
      <c r="J3971" s="107">
        <v>97</v>
      </c>
      <c r="K3971" s="107">
        <v>105</v>
      </c>
      <c r="L3971" s="107">
        <v>129</v>
      </c>
      <c r="M3971" s="107">
        <v>134</v>
      </c>
      <c r="N3971" s="107">
        <v>130</v>
      </c>
      <c r="O3971" s="107">
        <v>117</v>
      </c>
      <c r="P3971" s="107">
        <v>119</v>
      </c>
      <c r="Q3971" s="106">
        <f t="shared" si="62"/>
        <v>1379</v>
      </c>
      <c r="R3971" s="87">
        <v>2015</v>
      </c>
    </row>
    <row r="3972" spans="1:18" x14ac:dyDescent="0.25">
      <c r="A3972" s="88">
        <v>4652</v>
      </c>
      <c r="B3972" s="92" t="s">
        <v>3871</v>
      </c>
      <c r="C3972" s="92" t="s">
        <v>302</v>
      </c>
      <c r="D3972" s="93">
        <v>3304110</v>
      </c>
      <c r="E3972" s="107">
        <v>199.3</v>
      </c>
      <c r="F3972" s="107">
        <v>155.6</v>
      </c>
      <c r="G3972" s="107">
        <v>154</v>
      </c>
      <c r="H3972" s="107">
        <v>129.19999999999999</v>
      </c>
      <c r="I3972" s="107">
        <v>110.4</v>
      </c>
      <c r="J3972" s="107">
        <v>98.8</v>
      </c>
      <c r="K3972" s="107">
        <v>105.3</v>
      </c>
      <c r="L3972" s="107">
        <v>135.1</v>
      </c>
      <c r="M3972" s="107">
        <v>134.9</v>
      </c>
      <c r="N3972" s="107">
        <v>151.69999999999999</v>
      </c>
      <c r="O3972" s="107">
        <v>160.30000000000001</v>
      </c>
      <c r="P3972" s="107">
        <v>159.80000000000001</v>
      </c>
      <c r="Q3972" s="106">
        <f t="shared" si="62"/>
        <v>1694.3999999999999</v>
      </c>
      <c r="R3972" s="87">
        <v>2015</v>
      </c>
    </row>
    <row r="3973" spans="1:18" x14ac:dyDescent="0.25">
      <c r="A3973" s="88">
        <v>4653</v>
      </c>
      <c r="B3973" s="92" t="s">
        <v>3872</v>
      </c>
      <c r="C3973" s="92" t="s">
        <v>110</v>
      </c>
      <c r="D3973" s="93">
        <v>2707503</v>
      </c>
      <c r="E3973" s="107">
        <v>169</v>
      </c>
      <c r="F3973" s="107">
        <v>153</v>
      </c>
      <c r="G3973" s="107">
        <v>153</v>
      </c>
      <c r="H3973" s="107">
        <v>125</v>
      </c>
      <c r="I3973" s="107">
        <v>107</v>
      </c>
      <c r="J3973" s="107">
        <v>89</v>
      </c>
      <c r="K3973" s="107">
        <v>92</v>
      </c>
      <c r="L3973" s="107">
        <v>106</v>
      </c>
      <c r="M3973" s="107">
        <v>124</v>
      </c>
      <c r="N3973" s="107">
        <v>148</v>
      </c>
      <c r="O3973" s="107">
        <v>150</v>
      </c>
      <c r="P3973" s="107">
        <v>157</v>
      </c>
      <c r="Q3973" s="106">
        <f t="shared" si="62"/>
        <v>1573</v>
      </c>
      <c r="R3973" s="87">
        <v>2015</v>
      </c>
    </row>
    <row r="3974" spans="1:18" x14ac:dyDescent="0.25">
      <c r="A3974" s="88">
        <v>4654</v>
      </c>
      <c r="B3974" s="92" t="s">
        <v>3873</v>
      </c>
      <c r="C3974" s="92" t="s">
        <v>59</v>
      </c>
      <c r="D3974" s="93">
        <v>4120200</v>
      </c>
      <c r="E3974" s="107">
        <v>207</v>
      </c>
      <c r="F3974" s="107">
        <v>180</v>
      </c>
      <c r="G3974" s="107">
        <v>175</v>
      </c>
      <c r="H3974" s="107">
        <v>143</v>
      </c>
      <c r="I3974" s="107">
        <v>113</v>
      </c>
      <c r="J3974" s="107">
        <v>92</v>
      </c>
      <c r="K3974" s="107">
        <v>104</v>
      </c>
      <c r="L3974" s="107">
        <v>137</v>
      </c>
      <c r="M3974" s="107">
        <v>150</v>
      </c>
      <c r="N3974" s="107">
        <v>181</v>
      </c>
      <c r="O3974" s="107">
        <v>200</v>
      </c>
      <c r="P3974" s="107">
        <v>209</v>
      </c>
      <c r="Q3974" s="106">
        <f t="shared" si="62"/>
        <v>1891</v>
      </c>
      <c r="R3974" s="87">
        <v>2015</v>
      </c>
    </row>
    <row r="3975" spans="1:18" x14ac:dyDescent="0.25">
      <c r="A3975" s="88">
        <v>4655</v>
      </c>
      <c r="B3975" s="92" t="s">
        <v>3874</v>
      </c>
      <c r="C3975" s="92" t="s">
        <v>71</v>
      </c>
      <c r="D3975" s="93">
        <v>2109056</v>
      </c>
      <c r="E3975" s="107">
        <v>129</v>
      </c>
      <c r="F3975" s="107">
        <v>108</v>
      </c>
      <c r="G3975" s="107">
        <v>115</v>
      </c>
      <c r="H3975" s="107">
        <v>109</v>
      </c>
      <c r="I3975" s="107">
        <v>112</v>
      </c>
      <c r="J3975" s="107">
        <v>114</v>
      </c>
      <c r="K3975" s="107">
        <v>125</v>
      </c>
      <c r="L3975" s="107">
        <v>141</v>
      </c>
      <c r="M3975" s="107">
        <v>144</v>
      </c>
      <c r="N3975" s="107">
        <v>154</v>
      </c>
      <c r="O3975" s="107">
        <v>146</v>
      </c>
      <c r="P3975" s="107">
        <v>143</v>
      </c>
      <c r="Q3975" s="106">
        <f t="shared" si="62"/>
        <v>1540</v>
      </c>
      <c r="R3975" s="87">
        <v>2015</v>
      </c>
    </row>
    <row r="3976" spans="1:18" x14ac:dyDescent="0.25">
      <c r="A3976" s="88">
        <v>4656</v>
      </c>
      <c r="B3976" s="92" t="s">
        <v>3875</v>
      </c>
      <c r="C3976" s="92" t="s">
        <v>56</v>
      </c>
      <c r="D3976" s="93">
        <v>2925303</v>
      </c>
      <c r="E3976" s="107">
        <v>174.1</v>
      </c>
      <c r="F3976" s="107">
        <v>151.30000000000001</v>
      </c>
      <c r="G3976" s="107">
        <v>146.5</v>
      </c>
      <c r="H3976" s="107">
        <v>119.8</v>
      </c>
      <c r="I3976" s="107">
        <v>102.7</v>
      </c>
      <c r="J3976" s="107">
        <v>84.6</v>
      </c>
      <c r="K3976" s="107">
        <v>89</v>
      </c>
      <c r="L3976" s="107">
        <v>110.2</v>
      </c>
      <c r="M3976" s="107">
        <v>125.3</v>
      </c>
      <c r="N3976" s="107">
        <v>146.5</v>
      </c>
      <c r="O3976" s="107">
        <v>143.19999999999999</v>
      </c>
      <c r="P3976" s="107">
        <v>159.1</v>
      </c>
      <c r="Q3976" s="106">
        <f t="shared" si="62"/>
        <v>1552.3</v>
      </c>
      <c r="R3976" s="87">
        <v>2015</v>
      </c>
    </row>
    <row r="3977" spans="1:18" x14ac:dyDescent="0.25">
      <c r="A3977" s="88">
        <v>4657</v>
      </c>
      <c r="B3977" s="92" t="s">
        <v>3876</v>
      </c>
      <c r="C3977" s="92" t="s">
        <v>61</v>
      </c>
      <c r="D3977" s="93">
        <v>4213609</v>
      </c>
      <c r="E3977" s="107">
        <v>177</v>
      </c>
      <c r="F3977" s="107">
        <v>149</v>
      </c>
      <c r="G3977" s="107">
        <v>137</v>
      </c>
      <c r="H3977" s="107">
        <v>112</v>
      </c>
      <c r="I3977" s="107">
        <v>82</v>
      </c>
      <c r="J3977" s="107">
        <v>66</v>
      </c>
      <c r="K3977" s="107">
        <v>76</v>
      </c>
      <c r="L3977" s="107">
        <v>102</v>
      </c>
      <c r="M3977" s="107">
        <v>108</v>
      </c>
      <c r="N3977" s="107">
        <v>147</v>
      </c>
      <c r="O3977" s="107">
        <v>170</v>
      </c>
      <c r="P3977" s="107">
        <v>183</v>
      </c>
      <c r="Q3977" s="106">
        <f t="shared" si="62"/>
        <v>1509</v>
      </c>
      <c r="R3977" s="87">
        <v>2015</v>
      </c>
    </row>
    <row r="3978" spans="1:18" x14ac:dyDescent="0.25">
      <c r="A3978" s="88">
        <v>4658</v>
      </c>
      <c r="B3978" s="92" t="s">
        <v>3877</v>
      </c>
      <c r="C3978" s="92" t="s">
        <v>193</v>
      </c>
      <c r="D3978" s="93">
        <v>1100205</v>
      </c>
      <c r="E3978" s="107">
        <v>107</v>
      </c>
      <c r="F3978" s="107">
        <v>97</v>
      </c>
      <c r="G3978" s="107">
        <v>110</v>
      </c>
      <c r="H3978" s="107">
        <v>99</v>
      </c>
      <c r="I3978" s="107">
        <v>103</v>
      </c>
      <c r="J3978" s="107">
        <v>97</v>
      </c>
      <c r="K3978" s="107">
        <v>106</v>
      </c>
      <c r="L3978" s="107">
        <v>117</v>
      </c>
      <c r="M3978" s="107">
        <v>116</v>
      </c>
      <c r="N3978" s="107">
        <v>116</v>
      </c>
      <c r="O3978" s="107">
        <v>116</v>
      </c>
      <c r="P3978" s="107">
        <v>105</v>
      </c>
      <c r="Q3978" s="106">
        <f t="shared" si="62"/>
        <v>1289</v>
      </c>
      <c r="R3978" s="87">
        <v>2015</v>
      </c>
    </row>
    <row r="3979" spans="1:18" x14ac:dyDescent="0.25">
      <c r="A3979" s="88">
        <v>4659</v>
      </c>
      <c r="B3979" s="92" t="s">
        <v>3878</v>
      </c>
      <c r="C3979" s="92" t="s">
        <v>81</v>
      </c>
      <c r="D3979" s="93">
        <v>4315073</v>
      </c>
      <c r="E3979" s="107">
        <v>174</v>
      </c>
      <c r="F3979" s="107">
        <v>140</v>
      </c>
      <c r="G3979" s="107">
        <v>129</v>
      </c>
      <c r="H3979" s="107">
        <v>86</v>
      </c>
      <c r="I3979" s="107">
        <v>61</v>
      </c>
      <c r="J3979" s="107">
        <v>45</v>
      </c>
      <c r="K3979" s="107">
        <v>53</v>
      </c>
      <c r="L3979" s="107">
        <v>78</v>
      </c>
      <c r="M3979" s="107">
        <v>95</v>
      </c>
      <c r="N3979" s="107">
        <v>126</v>
      </c>
      <c r="O3979" s="107">
        <v>155</v>
      </c>
      <c r="P3979" s="107">
        <v>183</v>
      </c>
      <c r="Q3979" s="106">
        <f t="shared" si="62"/>
        <v>1325</v>
      </c>
      <c r="R3979" s="87">
        <v>2015</v>
      </c>
    </row>
    <row r="3980" spans="1:18" x14ac:dyDescent="0.25">
      <c r="A3980" s="88">
        <v>4660</v>
      </c>
      <c r="B3980" s="92" t="s">
        <v>3879</v>
      </c>
      <c r="C3980" s="92" t="s">
        <v>59</v>
      </c>
      <c r="D3980" s="93">
        <v>4120309</v>
      </c>
      <c r="E3980" s="107">
        <v>176</v>
      </c>
      <c r="F3980" s="107">
        <v>148</v>
      </c>
      <c r="G3980" s="107">
        <v>136</v>
      </c>
      <c r="H3980" s="107">
        <v>109</v>
      </c>
      <c r="I3980" s="107">
        <v>79</v>
      </c>
      <c r="J3980" s="107">
        <v>63</v>
      </c>
      <c r="K3980" s="107">
        <v>73</v>
      </c>
      <c r="L3980" s="107">
        <v>99</v>
      </c>
      <c r="M3980" s="107">
        <v>108</v>
      </c>
      <c r="N3980" s="107">
        <v>145</v>
      </c>
      <c r="O3980" s="107">
        <v>168</v>
      </c>
      <c r="P3980" s="107">
        <v>182</v>
      </c>
      <c r="Q3980" s="106">
        <f t="shared" si="62"/>
        <v>1486</v>
      </c>
      <c r="R3980" s="87">
        <v>2015</v>
      </c>
    </row>
    <row r="3981" spans="1:18" x14ac:dyDescent="0.25">
      <c r="A3981" s="88">
        <v>4661</v>
      </c>
      <c r="B3981" s="92" t="s">
        <v>3880</v>
      </c>
      <c r="C3981" s="92" t="s">
        <v>86</v>
      </c>
      <c r="D3981" s="93">
        <v>1200393</v>
      </c>
      <c r="E3981" s="107">
        <v>107</v>
      </c>
      <c r="F3981" s="107">
        <v>96</v>
      </c>
      <c r="G3981" s="107">
        <v>102</v>
      </c>
      <c r="H3981" s="107">
        <v>94</v>
      </c>
      <c r="I3981" s="107">
        <v>93</v>
      </c>
      <c r="J3981" s="107">
        <v>84</v>
      </c>
      <c r="K3981" s="107">
        <v>90</v>
      </c>
      <c r="L3981" s="107">
        <v>103</v>
      </c>
      <c r="M3981" s="107">
        <v>106</v>
      </c>
      <c r="N3981" s="107">
        <v>110</v>
      </c>
      <c r="O3981" s="107">
        <v>111</v>
      </c>
      <c r="P3981" s="107">
        <v>106</v>
      </c>
      <c r="Q3981" s="106">
        <f t="shared" si="62"/>
        <v>1202</v>
      </c>
      <c r="R3981" s="87">
        <v>2015</v>
      </c>
    </row>
    <row r="3982" spans="1:18" x14ac:dyDescent="0.25">
      <c r="A3982" s="88">
        <v>4662</v>
      </c>
      <c r="B3982" s="92" t="s">
        <v>3881</v>
      </c>
      <c r="C3982" s="92" t="s">
        <v>81</v>
      </c>
      <c r="D3982" s="93">
        <v>4315107</v>
      </c>
      <c r="E3982" s="107">
        <v>154.1</v>
      </c>
      <c r="F3982" s="107">
        <v>126.4</v>
      </c>
      <c r="G3982" s="107">
        <v>114.9</v>
      </c>
      <c r="H3982" s="107">
        <v>82.3</v>
      </c>
      <c r="I3982" s="107">
        <v>59.2</v>
      </c>
      <c r="J3982" s="107">
        <v>43.5</v>
      </c>
      <c r="K3982" s="107">
        <v>52.6</v>
      </c>
      <c r="L3982" s="107">
        <v>69.3</v>
      </c>
      <c r="M3982" s="107">
        <v>82.5</v>
      </c>
      <c r="N3982" s="107">
        <v>112.5</v>
      </c>
      <c r="O3982" s="107">
        <v>135.69999999999999</v>
      </c>
      <c r="P3982" s="107">
        <v>160</v>
      </c>
      <c r="Q3982" s="106">
        <f t="shared" si="62"/>
        <v>1193</v>
      </c>
      <c r="R3982" s="87">
        <v>2015</v>
      </c>
    </row>
    <row r="3983" spans="1:18" x14ac:dyDescent="0.25">
      <c r="A3983" s="88">
        <v>4663</v>
      </c>
      <c r="B3983" s="92" t="s">
        <v>3882</v>
      </c>
      <c r="C3983" s="92" t="s">
        <v>46</v>
      </c>
      <c r="D3983" s="93">
        <v>5218300</v>
      </c>
      <c r="E3983" s="107">
        <v>152</v>
      </c>
      <c r="F3983" s="107">
        <v>134</v>
      </c>
      <c r="G3983" s="107">
        <v>138</v>
      </c>
      <c r="H3983" s="107">
        <v>125</v>
      </c>
      <c r="I3983" s="107">
        <v>117</v>
      </c>
      <c r="J3983" s="107">
        <v>104</v>
      </c>
      <c r="K3983" s="107">
        <v>115</v>
      </c>
      <c r="L3983" s="107">
        <v>140</v>
      </c>
      <c r="M3983" s="107">
        <v>154</v>
      </c>
      <c r="N3983" s="107">
        <v>161</v>
      </c>
      <c r="O3983" s="107">
        <v>140</v>
      </c>
      <c r="P3983" s="107">
        <v>141</v>
      </c>
      <c r="Q3983" s="106">
        <f t="shared" si="62"/>
        <v>1621</v>
      </c>
      <c r="R3983" s="87">
        <v>2015</v>
      </c>
    </row>
    <row r="3984" spans="1:18" x14ac:dyDescent="0.25">
      <c r="A3984" s="88">
        <v>4664</v>
      </c>
      <c r="B3984" s="92" t="s">
        <v>3883</v>
      </c>
      <c r="C3984" s="92" t="s">
        <v>48</v>
      </c>
      <c r="D3984" s="93">
        <v>3152402</v>
      </c>
      <c r="E3984" s="107">
        <v>170</v>
      </c>
      <c r="F3984" s="107">
        <v>144</v>
      </c>
      <c r="G3984" s="107">
        <v>141</v>
      </c>
      <c r="H3984" s="107">
        <v>113</v>
      </c>
      <c r="I3984" s="107">
        <v>98</v>
      </c>
      <c r="J3984" s="107">
        <v>79</v>
      </c>
      <c r="K3984" s="107">
        <v>85</v>
      </c>
      <c r="L3984" s="107">
        <v>112</v>
      </c>
      <c r="M3984" s="107">
        <v>121</v>
      </c>
      <c r="N3984" s="107">
        <v>146</v>
      </c>
      <c r="O3984" s="107">
        <v>142</v>
      </c>
      <c r="P3984" s="107">
        <v>149</v>
      </c>
      <c r="Q3984" s="106">
        <f t="shared" si="62"/>
        <v>1500</v>
      </c>
      <c r="R3984" s="87">
        <v>2015</v>
      </c>
    </row>
    <row r="3985" spans="1:18" x14ac:dyDescent="0.25">
      <c r="A3985" s="88">
        <v>4665</v>
      </c>
      <c r="B3985" s="92" t="s">
        <v>3884</v>
      </c>
      <c r="C3985" s="92" t="s">
        <v>54</v>
      </c>
      <c r="D3985" s="93">
        <v>2311207</v>
      </c>
      <c r="E3985" s="107">
        <v>198</v>
      </c>
      <c r="F3985" s="107">
        <v>170</v>
      </c>
      <c r="G3985" s="107">
        <v>175</v>
      </c>
      <c r="H3985" s="107">
        <v>162</v>
      </c>
      <c r="I3985" s="107">
        <v>157</v>
      </c>
      <c r="J3985" s="107">
        <v>144</v>
      </c>
      <c r="K3985" s="107">
        <v>159</v>
      </c>
      <c r="L3985" s="107">
        <v>186</v>
      </c>
      <c r="M3985" s="107">
        <v>196</v>
      </c>
      <c r="N3985" s="107">
        <v>214</v>
      </c>
      <c r="O3985" s="107">
        <v>205</v>
      </c>
      <c r="P3985" s="107">
        <v>206</v>
      </c>
      <c r="Q3985" s="106">
        <f t="shared" si="62"/>
        <v>2172</v>
      </c>
      <c r="R3985" s="87">
        <v>2015</v>
      </c>
    </row>
    <row r="3986" spans="1:18" x14ac:dyDescent="0.25">
      <c r="A3986" s="88">
        <v>4666</v>
      </c>
      <c r="B3986" s="92" t="s">
        <v>3885</v>
      </c>
      <c r="C3986" s="92" t="s">
        <v>91</v>
      </c>
      <c r="D3986" s="93">
        <v>3540754</v>
      </c>
      <c r="E3986" s="107">
        <v>166.2</v>
      </c>
      <c r="F3986" s="107">
        <v>134</v>
      </c>
      <c r="G3986" s="107">
        <v>136.19999999999999</v>
      </c>
      <c r="H3986" s="107">
        <v>110.8</v>
      </c>
      <c r="I3986" s="107">
        <v>92.9</v>
      </c>
      <c r="J3986" s="107">
        <v>77.400000000000006</v>
      </c>
      <c r="K3986" s="107">
        <v>85.1</v>
      </c>
      <c r="L3986" s="107">
        <v>108.4</v>
      </c>
      <c r="M3986" s="107">
        <v>114.8</v>
      </c>
      <c r="N3986" s="107">
        <v>131.69999999999999</v>
      </c>
      <c r="O3986" s="107">
        <v>140.9</v>
      </c>
      <c r="P3986" s="107">
        <v>142.80000000000001</v>
      </c>
      <c r="Q3986" s="106">
        <f t="shared" si="62"/>
        <v>1441.2</v>
      </c>
      <c r="R3986" s="87">
        <v>2015</v>
      </c>
    </row>
    <row r="3987" spans="1:18" x14ac:dyDescent="0.25">
      <c r="A3987" s="88">
        <v>4667</v>
      </c>
      <c r="B3987" s="92" t="s">
        <v>3886</v>
      </c>
      <c r="C3987" s="92" t="s">
        <v>56</v>
      </c>
      <c r="D3987" s="93">
        <v>2925402</v>
      </c>
      <c r="E3987" s="107">
        <v>193</v>
      </c>
      <c r="F3987" s="107">
        <v>169</v>
      </c>
      <c r="G3987" s="107">
        <v>165</v>
      </c>
      <c r="H3987" s="107">
        <v>136</v>
      </c>
      <c r="I3987" s="107">
        <v>118</v>
      </c>
      <c r="J3987" s="107">
        <v>100</v>
      </c>
      <c r="K3987" s="107">
        <v>104</v>
      </c>
      <c r="L3987" s="107">
        <v>130</v>
      </c>
      <c r="M3987" s="107">
        <v>143</v>
      </c>
      <c r="N3987" s="107">
        <v>166</v>
      </c>
      <c r="O3987" s="107">
        <v>160</v>
      </c>
      <c r="P3987" s="107">
        <v>173</v>
      </c>
      <c r="Q3987" s="106">
        <f t="shared" si="62"/>
        <v>1757</v>
      </c>
      <c r="R3987" s="87">
        <v>2015</v>
      </c>
    </row>
    <row r="3988" spans="1:18" x14ac:dyDescent="0.25">
      <c r="A3988" s="88">
        <v>4668</v>
      </c>
      <c r="B3988" s="92" t="s">
        <v>3887</v>
      </c>
      <c r="C3988" s="92" t="s">
        <v>91</v>
      </c>
      <c r="D3988" s="93">
        <v>3540804</v>
      </c>
      <c r="E3988" s="107">
        <v>140.4</v>
      </c>
      <c r="F3988" s="107">
        <v>119.1</v>
      </c>
      <c r="G3988" s="107">
        <v>127</v>
      </c>
      <c r="H3988" s="107">
        <v>102</v>
      </c>
      <c r="I3988" s="107">
        <v>87</v>
      </c>
      <c r="J3988" s="107">
        <v>71.3</v>
      </c>
      <c r="K3988" s="107">
        <v>78.900000000000006</v>
      </c>
      <c r="L3988" s="107">
        <v>104.7</v>
      </c>
      <c r="M3988" s="107">
        <v>112.3</v>
      </c>
      <c r="N3988" s="107">
        <v>130.80000000000001</v>
      </c>
      <c r="O3988" s="107">
        <v>137.1</v>
      </c>
      <c r="P3988" s="107">
        <v>136.5</v>
      </c>
      <c r="Q3988" s="106">
        <f t="shared" si="62"/>
        <v>1347.1</v>
      </c>
      <c r="R3988" s="87">
        <v>2015</v>
      </c>
    </row>
    <row r="3989" spans="1:18" x14ac:dyDescent="0.25">
      <c r="A3989" s="88">
        <v>4669</v>
      </c>
      <c r="B3989" s="92" t="s">
        <v>3888</v>
      </c>
      <c r="C3989" s="92" t="s">
        <v>54</v>
      </c>
      <c r="D3989" s="93">
        <v>2311231</v>
      </c>
      <c r="E3989" s="107">
        <v>208</v>
      </c>
      <c r="F3989" s="107">
        <v>179</v>
      </c>
      <c r="G3989" s="107">
        <v>184</v>
      </c>
      <c r="H3989" s="107">
        <v>171</v>
      </c>
      <c r="I3989" s="107">
        <v>169</v>
      </c>
      <c r="J3989" s="107">
        <v>157</v>
      </c>
      <c r="K3989" s="107">
        <v>174</v>
      </c>
      <c r="L3989" s="107">
        <v>202</v>
      </c>
      <c r="M3989" s="107">
        <v>210</v>
      </c>
      <c r="N3989" s="107">
        <v>226</v>
      </c>
      <c r="O3989" s="107">
        <v>216</v>
      </c>
      <c r="P3989" s="107">
        <v>218</v>
      </c>
      <c r="Q3989" s="106">
        <f t="shared" si="62"/>
        <v>2314</v>
      </c>
      <c r="R3989" s="87">
        <v>2015</v>
      </c>
    </row>
    <row r="3990" spans="1:18" x14ac:dyDescent="0.25">
      <c r="A3990" s="88">
        <v>4670</v>
      </c>
      <c r="B3990" s="92" t="s">
        <v>3889</v>
      </c>
      <c r="C3990" s="92" t="s">
        <v>48</v>
      </c>
      <c r="D3990" s="93">
        <v>3152501</v>
      </c>
      <c r="E3990" s="107">
        <v>164</v>
      </c>
      <c r="F3990" s="107">
        <v>134</v>
      </c>
      <c r="G3990" s="107">
        <v>138</v>
      </c>
      <c r="H3990" s="107">
        <v>112</v>
      </c>
      <c r="I3990" s="107">
        <v>92</v>
      </c>
      <c r="J3990" s="107">
        <v>79</v>
      </c>
      <c r="K3990" s="107">
        <v>88</v>
      </c>
      <c r="L3990" s="107">
        <v>112</v>
      </c>
      <c r="M3990" s="107">
        <v>120</v>
      </c>
      <c r="N3990" s="107">
        <v>138</v>
      </c>
      <c r="O3990" s="107">
        <v>144</v>
      </c>
      <c r="P3990" s="107">
        <v>143</v>
      </c>
      <c r="Q3990" s="106">
        <f t="shared" si="62"/>
        <v>1464</v>
      </c>
      <c r="R3990" s="87">
        <v>2015</v>
      </c>
    </row>
    <row r="3991" spans="1:18" x14ac:dyDescent="0.25">
      <c r="A3991" s="88">
        <v>4671</v>
      </c>
      <c r="B3991" s="92" t="s">
        <v>3890</v>
      </c>
      <c r="C3991" s="92" t="s">
        <v>48</v>
      </c>
      <c r="D3991" s="93">
        <v>3152600</v>
      </c>
      <c r="E3991" s="107">
        <v>164</v>
      </c>
      <c r="F3991" s="107">
        <v>128</v>
      </c>
      <c r="G3991" s="107">
        <v>130</v>
      </c>
      <c r="H3991" s="107">
        <v>106</v>
      </c>
      <c r="I3991" s="107">
        <v>88</v>
      </c>
      <c r="J3991" s="107">
        <v>73</v>
      </c>
      <c r="K3991" s="107">
        <v>82</v>
      </c>
      <c r="L3991" s="107">
        <v>109</v>
      </c>
      <c r="M3991" s="107">
        <v>118</v>
      </c>
      <c r="N3991" s="107">
        <v>135</v>
      </c>
      <c r="O3991" s="107">
        <v>142</v>
      </c>
      <c r="P3991" s="107">
        <v>138</v>
      </c>
      <c r="Q3991" s="106">
        <f t="shared" si="62"/>
        <v>1413</v>
      </c>
      <c r="R3991" s="87">
        <v>2015</v>
      </c>
    </row>
    <row r="3992" spans="1:18" x14ac:dyDescent="0.25">
      <c r="A3992" s="88">
        <v>4672</v>
      </c>
      <c r="B3992" s="92" t="s">
        <v>3891</v>
      </c>
      <c r="C3992" s="92" t="s">
        <v>81</v>
      </c>
      <c r="D3992" s="93">
        <v>4315131</v>
      </c>
      <c r="E3992" s="107">
        <v>166</v>
      </c>
      <c r="F3992" s="107">
        <v>132</v>
      </c>
      <c r="G3992" s="107">
        <v>122</v>
      </c>
      <c r="H3992" s="107">
        <v>81</v>
      </c>
      <c r="I3992" s="107">
        <v>54</v>
      </c>
      <c r="J3992" s="107">
        <v>40</v>
      </c>
      <c r="K3992" s="107">
        <v>47</v>
      </c>
      <c r="L3992" s="107">
        <v>69</v>
      </c>
      <c r="M3992" s="107">
        <v>84</v>
      </c>
      <c r="N3992" s="107">
        <v>119</v>
      </c>
      <c r="O3992" s="107">
        <v>149</v>
      </c>
      <c r="P3992" s="107">
        <v>172</v>
      </c>
      <c r="Q3992" s="106">
        <f t="shared" si="62"/>
        <v>1235</v>
      </c>
      <c r="R3992" s="87">
        <v>2015</v>
      </c>
    </row>
    <row r="3993" spans="1:18" x14ac:dyDescent="0.25">
      <c r="A3993" s="88">
        <v>4673</v>
      </c>
      <c r="B3993" s="92" t="s">
        <v>3892</v>
      </c>
      <c r="C3993" s="92" t="s">
        <v>61</v>
      </c>
      <c r="D3993" s="93">
        <v>4213708</v>
      </c>
      <c r="E3993" s="107">
        <v>147</v>
      </c>
      <c r="F3993" s="107">
        <v>125</v>
      </c>
      <c r="G3993" s="107">
        <v>111</v>
      </c>
      <c r="H3993" s="107">
        <v>104</v>
      </c>
      <c r="I3993" s="107">
        <v>81</v>
      </c>
      <c r="J3993" s="107">
        <v>70</v>
      </c>
      <c r="K3993" s="107">
        <v>81</v>
      </c>
      <c r="L3993" s="107">
        <v>91</v>
      </c>
      <c r="M3993" s="107">
        <v>75</v>
      </c>
      <c r="N3993" s="107">
        <v>121</v>
      </c>
      <c r="O3993" s="107">
        <v>142</v>
      </c>
      <c r="P3993" s="107">
        <v>151</v>
      </c>
      <c r="Q3993" s="106">
        <f t="shared" si="62"/>
        <v>1299</v>
      </c>
      <c r="R3993" s="87">
        <v>2015</v>
      </c>
    </row>
    <row r="3994" spans="1:18" x14ac:dyDescent="0.25">
      <c r="A3994" s="88">
        <v>4674</v>
      </c>
      <c r="B3994" s="92" t="s">
        <v>3893</v>
      </c>
      <c r="C3994" s="92" t="s">
        <v>84</v>
      </c>
      <c r="D3994" s="93">
        <v>5107008</v>
      </c>
      <c r="E3994" s="107">
        <v>141</v>
      </c>
      <c r="F3994" s="107">
        <v>119</v>
      </c>
      <c r="G3994" s="107">
        <v>128</v>
      </c>
      <c r="H3994" s="107">
        <v>123</v>
      </c>
      <c r="I3994" s="107">
        <v>114</v>
      </c>
      <c r="J3994" s="107">
        <v>100</v>
      </c>
      <c r="K3994" s="107">
        <v>117</v>
      </c>
      <c r="L3994" s="107">
        <v>137</v>
      </c>
      <c r="M3994" s="107">
        <v>134</v>
      </c>
      <c r="N3994" s="107">
        <v>152</v>
      </c>
      <c r="O3994" s="107">
        <v>138</v>
      </c>
      <c r="P3994" s="107">
        <v>136</v>
      </c>
      <c r="Q3994" s="106">
        <f t="shared" si="62"/>
        <v>1539</v>
      </c>
      <c r="R3994" s="87">
        <v>2015</v>
      </c>
    </row>
    <row r="3995" spans="1:18" x14ac:dyDescent="0.25">
      <c r="A3995" s="88">
        <v>4675</v>
      </c>
      <c r="B3995" s="92" t="s">
        <v>3894</v>
      </c>
      <c r="C3995" s="92" t="s">
        <v>91</v>
      </c>
      <c r="D3995" s="93">
        <v>3540853</v>
      </c>
      <c r="E3995" s="107">
        <v>172</v>
      </c>
      <c r="F3995" s="107">
        <v>147</v>
      </c>
      <c r="G3995" s="107">
        <v>147</v>
      </c>
      <c r="H3995" s="107">
        <v>120</v>
      </c>
      <c r="I3995" s="107">
        <v>93</v>
      </c>
      <c r="J3995" s="107">
        <v>76</v>
      </c>
      <c r="K3995" s="107">
        <v>86</v>
      </c>
      <c r="L3995" s="107">
        <v>114</v>
      </c>
      <c r="M3995" s="107">
        <v>129</v>
      </c>
      <c r="N3995" s="107">
        <v>155</v>
      </c>
      <c r="O3995" s="107">
        <v>169</v>
      </c>
      <c r="P3995" s="107">
        <v>172</v>
      </c>
      <c r="Q3995" s="106">
        <f t="shared" si="62"/>
        <v>1580</v>
      </c>
      <c r="R3995" s="87">
        <v>2015</v>
      </c>
    </row>
    <row r="3996" spans="1:18" x14ac:dyDescent="0.25">
      <c r="A3996" s="88">
        <v>4676</v>
      </c>
      <c r="B3996" s="92" t="s">
        <v>3895</v>
      </c>
      <c r="C3996" s="92" t="s">
        <v>247</v>
      </c>
      <c r="D3996" s="93">
        <v>1600550</v>
      </c>
      <c r="E3996" s="107">
        <v>116</v>
      </c>
      <c r="F3996" s="107">
        <v>104</v>
      </c>
      <c r="G3996" s="107">
        <v>117</v>
      </c>
      <c r="H3996" s="107">
        <v>112</v>
      </c>
      <c r="I3996" s="107">
        <v>115</v>
      </c>
      <c r="J3996" s="107">
        <v>115</v>
      </c>
      <c r="K3996" s="107">
        <v>128</v>
      </c>
      <c r="L3996" s="107">
        <v>145</v>
      </c>
      <c r="M3996" s="107">
        <v>155</v>
      </c>
      <c r="N3996" s="107">
        <v>153</v>
      </c>
      <c r="O3996" s="107">
        <v>142</v>
      </c>
      <c r="P3996" s="107">
        <v>128</v>
      </c>
      <c r="Q3996" s="106">
        <f t="shared" si="62"/>
        <v>1530</v>
      </c>
      <c r="R3996" s="87">
        <v>2015</v>
      </c>
    </row>
    <row r="3997" spans="1:18" x14ac:dyDescent="0.25">
      <c r="A3997" s="88">
        <v>4677</v>
      </c>
      <c r="B3997" s="92" t="s">
        <v>3896</v>
      </c>
      <c r="C3997" s="92" t="s">
        <v>56</v>
      </c>
      <c r="D3997" s="93">
        <v>2925501</v>
      </c>
      <c r="E3997" s="107">
        <v>182.5</v>
      </c>
      <c r="F3997" s="107">
        <v>159.9</v>
      </c>
      <c r="G3997" s="107">
        <v>157</v>
      </c>
      <c r="H3997" s="107">
        <v>129.19999999999999</v>
      </c>
      <c r="I3997" s="107">
        <v>113.5</v>
      </c>
      <c r="J3997" s="107">
        <v>95.9</v>
      </c>
      <c r="K3997" s="107">
        <v>99.9</v>
      </c>
      <c r="L3997" s="107">
        <v>123.8</v>
      </c>
      <c r="M3997" s="107">
        <v>134.4</v>
      </c>
      <c r="N3997" s="107">
        <v>154.9</v>
      </c>
      <c r="O3997" s="107">
        <v>149.4</v>
      </c>
      <c r="P3997" s="107">
        <v>162</v>
      </c>
      <c r="Q3997" s="106">
        <f t="shared" si="62"/>
        <v>1662.4</v>
      </c>
      <c r="R3997" s="87">
        <v>2015</v>
      </c>
    </row>
    <row r="3998" spans="1:18" x14ac:dyDescent="0.25">
      <c r="A3998" s="88">
        <v>4678</v>
      </c>
      <c r="B3998" s="92" t="s">
        <v>3897</v>
      </c>
      <c r="C3998" s="92" t="s">
        <v>59</v>
      </c>
      <c r="D3998" s="93">
        <v>4120333</v>
      </c>
      <c r="E3998" s="107">
        <v>193</v>
      </c>
      <c r="F3998" s="107">
        <v>165</v>
      </c>
      <c r="G3998" s="107">
        <v>162</v>
      </c>
      <c r="H3998" s="107">
        <v>133</v>
      </c>
      <c r="I3998" s="107">
        <v>103</v>
      </c>
      <c r="J3998" s="107">
        <v>83</v>
      </c>
      <c r="K3998" s="107">
        <v>95</v>
      </c>
      <c r="L3998" s="107">
        <v>125</v>
      </c>
      <c r="M3998" s="107">
        <v>137</v>
      </c>
      <c r="N3998" s="107">
        <v>165</v>
      </c>
      <c r="O3998" s="107">
        <v>187</v>
      </c>
      <c r="P3998" s="107">
        <v>196</v>
      </c>
      <c r="Q3998" s="106">
        <f t="shared" si="62"/>
        <v>1744</v>
      </c>
      <c r="R3998" s="87">
        <v>2015</v>
      </c>
    </row>
    <row r="3999" spans="1:18" x14ac:dyDescent="0.25">
      <c r="A3999" s="88">
        <v>4679</v>
      </c>
      <c r="B3999" s="92" t="s">
        <v>3898</v>
      </c>
      <c r="C3999" s="92" t="s">
        <v>91</v>
      </c>
      <c r="D3999" s="93">
        <v>3540903</v>
      </c>
      <c r="E3999" s="107">
        <v>133</v>
      </c>
      <c r="F3999" s="107">
        <v>114</v>
      </c>
      <c r="G3999" s="107">
        <v>117</v>
      </c>
      <c r="H3999" s="107">
        <v>93</v>
      </c>
      <c r="I3999" s="107">
        <v>76</v>
      </c>
      <c r="J3999" s="107">
        <v>63</v>
      </c>
      <c r="K3999" s="107">
        <v>70</v>
      </c>
      <c r="L3999" s="107">
        <v>99</v>
      </c>
      <c r="M3999" s="107">
        <v>111</v>
      </c>
      <c r="N3999" s="107">
        <v>126</v>
      </c>
      <c r="O3999" s="107">
        <v>130</v>
      </c>
      <c r="P3999" s="107">
        <v>132</v>
      </c>
      <c r="Q3999" s="106">
        <f t="shared" si="62"/>
        <v>1264</v>
      </c>
      <c r="R3999" s="87">
        <v>2015</v>
      </c>
    </row>
    <row r="4000" spans="1:18" x14ac:dyDescent="0.25">
      <c r="A4000" s="88">
        <v>4680</v>
      </c>
      <c r="B4000" s="92" t="s">
        <v>3899</v>
      </c>
      <c r="C4000" s="92" t="s">
        <v>48</v>
      </c>
      <c r="D4000" s="93">
        <v>3152709</v>
      </c>
      <c r="E4000" s="107">
        <v>185</v>
      </c>
      <c r="F4000" s="107">
        <v>149</v>
      </c>
      <c r="G4000" s="107">
        <v>148</v>
      </c>
      <c r="H4000" s="107">
        <v>121</v>
      </c>
      <c r="I4000" s="107">
        <v>105</v>
      </c>
      <c r="J4000" s="107">
        <v>87</v>
      </c>
      <c r="K4000" s="107">
        <v>97</v>
      </c>
      <c r="L4000" s="107">
        <v>129</v>
      </c>
      <c r="M4000" s="107">
        <v>138</v>
      </c>
      <c r="N4000" s="107">
        <v>153</v>
      </c>
      <c r="O4000" s="107">
        <v>155</v>
      </c>
      <c r="P4000" s="107">
        <v>150</v>
      </c>
      <c r="Q4000" s="106">
        <f t="shared" si="62"/>
        <v>1617</v>
      </c>
      <c r="R4000" s="87">
        <v>2015</v>
      </c>
    </row>
    <row r="4001" spans="1:18" x14ac:dyDescent="0.25">
      <c r="A4001" s="88">
        <v>4681</v>
      </c>
      <c r="B4001" s="92" t="s">
        <v>3900</v>
      </c>
      <c r="C4001" s="92" t="s">
        <v>61</v>
      </c>
      <c r="D4001" s="93">
        <v>4213807</v>
      </c>
      <c r="E4001" s="107">
        <v>212</v>
      </c>
      <c r="F4001" s="107">
        <v>172</v>
      </c>
      <c r="G4001" s="107">
        <v>163</v>
      </c>
      <c r="H4001" s="107">
        <v>118</v>
      </c>
      <c r="I4001" s="107">
        <v>85</v>
      </c>
      <c r="J4001" s="107">
        <v>64</v>
      </c>
      <c r="K4001" s="107">
        <v>73</v>
      </c>
      <c r="L4001" s="107">
        <v>98</v>
      </c>
      <c r="M4001" s="107">
        <v>121</v>
      </c>
      <c r="N4001" s="107">
        <v>163</v>
      </c>
      <c r="O4001" s="107">
        <v>192</v>
      </c>
      <c r="P4001" s="107">
        <v>216</v>
      </c>
      <c r="Q4001" s="106">
        <f t="shared" si="62"/>
        <v>1677</v>
      </c>
      <c r="R4001" s="87">
        <v>2015</v>
      </c>
    </row>
    <row r="4002" spans="1:18" x14ac:dyDescent="0.25">
      <c r="A4002" s="88">
        <v>4682</v>
      </c>
      <c r="B4002" s="92" t="s">
        <v>3900</v>
      </c>
      <c r="C4002" s="92" t="s">
        <v>91</v>
      </c>
      <c r="D4002" s="93">
        <v>3541000</v>
      </c>
      <c r="E4002" s="107">
        <v>135</v>
      </c>
      <c r="F4002" s="107">
        <v>116</v>
      </c>
      <c r="G4002" s="107">
        <v>115</v>
      </c>
      <c r="H4002" s="107">
        <v>88</v>
      </c>
      <c r="I4002" s="107">
        <v>67</v>
      </c>
      <c r="J4002" s="107">
        <v>52</v>
      </c>
      <c r="K4002" s="107">
        <v>56</v>
      </c>
      <c r="L4002" s="107">
        <v>70</v>
      </c>
      <c r="M4002" s="107">
        <v>82</v>
      </c>
      <c r="N4002" s="107">
        <v>103</v>
      </c>
      <c r="O4002" s="107">
        <v>119</v>
      </c>
      <c r="P4002" s="107">
        <v>133</v>
      </c>
      <c r="Q4002" s="106">
        <f t="shared" si="62"/>
        <v>1136</v>
      </c>
      <c r="R4002" s="87">
        <v>2015</v>
      </c>
    </row>
    <row r="4003" spans="1:18" x14ac:dyDescent="0.25">
      <c r="A4003" s="88">
        <v>4683</v>
      </c>
      <c r="B4003" s="92" t="s">
        <v>3901</v>
      </c>
      <c r="C4003" s="92" t="s">
        <v>68</v>
      </c>
      <c r="D4003" s="93">
        <v>1718303</v>
      </c>
      <c r="E4003" s="107">
        <v>111</v>
      </c>
      <c r="F4003" s="107">
        <v>100</v>
      </c>
      <c r="G4003" s="107">
        <v>109</v>
      </c>
      <c r="H4003" s="107">
        <v>104</v>
      </c>
      <c r="I4003" s="107">
        <v>109</v>
      </c>
      <c r="J4003" s="107">
        <v>106</v>
      </c>
      <c r="K4003" s="107">
        <v>114</v>
      </c>
      <c r="L4003" s="107">
        <v>127</v>
      </c>
      <c r="M4003" s="107">
        <v>127</v>
      </c>
      <c r="N4003" s="107">
        <v>133</v>
      </c>
      <c r="O4003" s="107">
        <v>121</v>
      </c>
      <c r="P4003" s="107">
        <v>117</v>
      </c>
      <c r="Q4003" s="106">
        <f t="shared" si="62"/>
        <v>1378</v>
      </c>
      <c r="R4003" s="87">
        <v>2015</v>
      </c>
    </row>
    <row r="4004" spans="1:18" x14ac:dyDescent="0.25">
      <c r="A4004" s="88">
        <v>4684</v>
      </c>
      <c r="B4004" s="92" t="s">
        <v>3902</v>
      </c>
      <c r="C4004" s="92" t="s">
        <v>52</v>
      </c>
      <c r="D4004" s="93">
        <v>1506005</v>
      </c>
      <c r="E4004" s="107">
        <v>135</v>
      </c>
      <c r="F4004" s="107">
        <v>114</v>
      </c>
      <c r="G4004" s="107">
        <v>127</v>
      </c>
      <c r="H4004" s="107">
        <v>119</v>
      </c>
      <c r="I4004" s="107">
        <v>129</v>
      </c>
      <c r="J4004" s="107">
        <v>130</v>
      </c>
      <c r="K4004" s="107">
        <v>145</v>
      </c>
      <c r="L4004" s="107">
        <v>170</v>
      </c>
      <c r="M4004" s="107">
        <v>176</v>
      </c>
      <c r="N4004" s="107">
        <v>175</v>
      </c>
      <c r="O4004" s="107">
        <v>158</v>
      </c>
      <c r="P4004" s="107">
        <v>147</v>
      </c>
      <c r="Q4004" s="106">
        <f t="shared" si="62"/>
        <v>1725</v>
      </c>
      <c r="R4004" s="87">
        <v>2015</v>
      </c>
    </row>
    <row r="4005" spans="1:18" x14ac:dyDescent="0.25">
      <c r="A4005" s="88">
        <v>4685</v>
      </c>
      <c r="B4005" s="92" t="s">
        <v>3903</v>
      </c>
      <c r="C4005" s="92" t="s">
        <v>59</v>
      </c>
      <c r="D4005" s="93">
        <v>4120358</v>
      </c>
      <c r="E4005" s="107">
        <v>170</v>
      </c>
      <c r="F4005" s="107">
        <v>147</v>
      </c>
      <c r="G4005" s="107">
        <v>137</v>
      </c>
      <c r="H4005" s="107">
        <v>102</v>
      </c>
      <c r="I4005" s="107">
        <v>74</v>
      </c>
      <c r="J4005" s="107">
        <v>55</v>
      </c>
      <c r="K4005" s="107">
        <v>65</v>
      </c>
      <c r="L4005" s="107">
        <v>90</v>
      </c>
      <c r="M4005" s="107">
        <v>108</v>
      </c>
      <c r="N4005" s="107">
        <v>136</v>
      </c>
      <c r="O4005" s="107">
        <v>159</v>
      </c>
      <c r="P4005" s="107">
        <v>179</v>
      </c>
      <c r="Q4005" s="106">
        <f t="shared" si="62"/>
        <v>1422</v>
      </c>
      <c r="R4005" s="87">
        <v>2015</v>
      </c>
    </row>
    <row r="4006" spans="1:18" x14ac:dyDescent="0.25">
      <c r="A4006" s="88">
        <v>4686</v>
      </c>
      <c r="B4006" s="92" t="s">
        <v>3904</v>
      </c>
      <c r="C4006" s="92" t="s">
        <v>48</v>
      </c>
      <c r="D4006" s="93">
        <v>3152808</v>
      </c>
      <c r="E4006" s="107">
        <v>124</v>
      </c>
      <c r="F4006" s="107">
        <v>111</v>
      </c>
      <c r="G4006" s="107">
        <v>114</v>
      </c>
      <c r="H4006" s="107">
        <v>92</v>
      </c>
      <c r="I4006" s="107">
        <v>78</v>
      </c>
      <c r="J4006" s="107">
        <v>64</v>
      </c>
      <c r="K4006" s="107">
        <v>73</v>
      </c>
      <c r="L4006" s="107">
        <v>105</v>
      </c>
      <c r="M4006" s="107">
        <v>120</v>
      </c>
      <c r="N4006" s="107">
        <v>129</v>
      </c>
      <c r="O4006" s="107">
        <v>124</v>
      </c>
      <c r="P4006" s="107">
        <v>125</v>
      </c>
      <c r="Q4006" s="106">
        <f t="shared" si="62"/>
        <v>1259</v>
      </c>
      <c r="R4006" s="87">
        <v>2015</v>
      </c>
    </row>
    <row r="4007" spans="1:18" x14ac:dyDescent="0.25">
      <c r="A4007" s="88">
        <v>4687</v>
      </c>
      <c r="B4007" s="92" t="s">
        <v>3904</v>
      </c>
      <c r="C4007" s="92" t="s">
        <v>111</v>
      </c>
      <c r="D4007" s="93">
        <v>2512200</v>
      </c>
      <c r="E4007" s="107">
        <v>194</v>
      </c>
      <c r="F4007" s="107">
        <v>173</v>
      </c>
      <c r="G4007" s="107">
        <v>181</v>
      </c>
      <c r="H4007" s="107">
        <v>156</v>
      </c>
      <c r="I4007" s="107">
        <v>133</v>
      </c>
      <c r="J4007" s="107">
        <v>113</v>
      </c>
      <c r="K4007" s="107">
        <v>121</v>
      </c>
      <c r="L4007" s="107">
        <v>143</v>
      </c>
      <c r="M4007" s="107">
        <v>163</v>
      </c>
      <c r="N4007" s="107">
        <v>190</v>
      </c>
      <c r="O4007" s="107">
        <v>194</v>
      </c>
      <c r="P4007" s="107">
        <v>201</v>
      </c>
      <c r="Q4007" s="106">
        <f t="shared" si="62"/>
        <v>1962</v>
      </c>
      <c r="R4007" s="87">
        <v>2015</v>
      </c>
    </row>
    <row r="4008" spans="1:18" x14ac:dyDescent="0.25">
      <c r="A4008" s="88">
        <v>4688</v>
      </c>
      <c r="B4008" s="92" t="s">
        <v>3905</v>
      </c>
      <c r="C4008" s="92" t="s">
        <v>79</v>
      </c>
      <c r="D4008" s="93">
        <v>2208601</v>
      </c>
      <c r="E4008" s="107">
        <v>180</v>
      </c>
      <c r="F4008" s="107">
        <v>157</v>
      </c>
      <c r="G4008" s="107">
        <v>164</v>
      </c>
      <c r="H4008" s="107">
        <v>157</v>
      </c>
      <c r="I4008" s="107">
        <v>161</v>
      </c>
      <c r="J4008" s="107">
        <v>155</v>
      </c>
      <c r="K4008" s="107">
        <v>171</v>
      </c>
      <c r="L4008" s="107">
        <v>198</v>
      </c>
      <c r="M4008" s="107">
        <v>204</v>
      </c>
      <c r="N4008" s="107">
        <v>215</v>
      </c>
      <c r="O4008" s="107">
        <v>199</v>
      </c>
      <c r="P4008" s="107">
        <v>191</v>
      </c>
      <c r="Q4008" s="106">
        <f t="shared" si="62"/>
        <v>2152</v>
      </c>
      <c r="R4008" s="87">
        <v>2015</v>
      </c>
    </row>
    <row r="4009" spans="1:18" x14ac:dyDescent="0.25">
      <c r="A4009" s="88">
        <v>4689</v>
      </c>
      <c r="B4009" s="92" t="s">
        <v>3906</v>
      </c>
      <c r="C4009" s="92" t="s">
        <v>91</v>
      </c>
      <c r="D4009" s="93">
        <v>3541059</v>
      </c>
      <c r="E4009" s="107">
        <v>132</v>
      </c>
      <c r="F4009" s="107">
        <v>111</v>
      </c>
      <c r="G4009" s="107">
        <v>112</v>
      </c>
      <c r="H4009" s="107">
        <v>89</v>
      </c>
      <c r="I4009" s="107">
        <v>66</v>
      </c>
      <c r="J4009" s="107">
        <v>54</v>
      </c>
      <c r="K4009" s="107">
        <v>60</v>
      </c>
      <c r="L4009" s="107">
        <v>82</v>
      </c>
      <c r="M4009" s="107">
        <v>95</v>
      </c>
      <c r="N4009" s="107">
        <v>114</v>
      </c>
      <c r="O4009" s="107">
        <v>128</v>
      </c>
      <c r="P4009" s="107">
        <v>129</v>
      </c>
      <c r="Q4009" s="106">
        <f t="shared" si="62"/>
        <v>1172</v>
      </c>
      <c r="R4009" s="87">
        <v>2015</v>
      </c>
    </row>
    <row r="4010" spans="1:18" x14ac:dyDescent="0.25">
      <c r="A4010" s="88">
        <v>4690</v>
      </c>
      <c r="B4010" s="92" t="s">
        <v>3907</v>
      </c>
      <c r="C4010" s="92" t="s">
        <v>48</v>
      </c>
      <c r="D4010" s="93">
        <v>3152907</v>
      </c>
      <c r="E4010" s="107">
        <v>154</v>
      </c>
      <c r="F4010" s="107">
        <v>125</v>
      </c>
      <c r="G4010" s="107">
        <v>129</v>
      </c>
      <c r="H4010" s="107">
        <v>111</v>
      </c>
      <c r="I4010" s="107">
        <v>95</v>
      </c>
      <c r="J4010" s="107">
        <v>83</v>
      </c>
      <c r="K4010" s="107">
        <v>95</v>
      </c>
      <c r="L4010" s="107">
        <v>121</v>
      </c>
      <c r="M4010" s="107">
        <v>124</v>
      </c>
      <c r="N4010" s="107">
        <v>135</v>
      </c>
      <c r="O4010" s="107">
        <v>135</v>
      </c>
      <c r="P4010" s="107">
        <v>131</v>
      </c>
      <c r="Q4010" s="106">
        <f t="shared" si="62"/>
        <v>1438</v>
      </c>
      <c r="R4010" s="87">
        <v>2015</v>
      </c>
    </row>
    <row r="4011" spans="1:18" x14ac:dyDescent="0.25">
      <c r="A4011" s="88">
        <v>4691</v>
      </c>
      <c r="B4011" s="92" t="s">
        <v>3908</v>
      </c>
      <c r="C4011" s="92" t="s">
        <v>48</v>
      </c>
      <c r="D4011" s="93">
        <v>3153004</v>
      </c>
      <c r="E4011" s="107">
        <v>178</v>
      </c>
      <c r="F4011" s="107">
        <v>143</v>
      </c>
      <c r="G4011" s="107">
        <v>147</v>
      </c>
      <c r="H4011" s="107">
        <v>132</v>
      </c>
      <c r="I4011" s="107">
        <v>115</v>
      </c>
      <c r="J4011" s="107">
        <v>102</v>
      </c>
      <c r="K4011" s="107">
        <v>116</v>
      </c>
      <c r="L4011" s="107">
        <v>144</v>
      </c>
      <c r="M4011" s="107">
        <v>146</v>
      </c>
      <c r="N4011" s="107">
        <v>157</v>
      </c>
      <c r="O4011" s="107">
        <v>154</v>
      </c>
      <c r="P4011" s="107">
        <v>145</v>
      </c>
      <c r="Q4011" s="106">
        <f t="shared" si="62"/>
        <v>1679</v>
      </c>
      <c r="R4011" s="87">
        <v>2015</v>
      </c>
    </row>
    <row r="4012" spans="1:18" x14ac:dyDescent="0.25">
      <c r="A4012" s="88">
        <v>4692</v>
      </c>
      <c r="B4012" s="92" t="s">
        <v>3909</v>
      </c>
      <c r="C4012" s="92" t="s">
        <v>91</v>
      </c>
      <c r="D4012" s="93">
        <v>3541109</v>
      </c>
      <c r="E4012" s="107">
        <v>138</v>
      </c>
      <c r="F4012" s="107">
        <v>116</v>
      </c>
      <c r="G4012" s="107">
        <v>119</v>
      </c>
      <c r="H4012" s="107">
        <v>95</v>
      </c>
      <c r="I4012" s="107">
        <v>72</v>
      </c>
      <c r="J4012" s="107">
        <v>57</v>
      </c>
      <c r="K4012" s="107">
        <v>63</v>
      </c>
      <c r="L4012" s="107">
        <v>87</v>
      </c>
      <c r="M4012" s="107">
        <v>101</v>
      </c>
      <c r="N4012" s="107">
        <v>120</v>
      </c>
      <c r="O4012" s="107">
        <v>137</v>
      </c>
      <c r="P4012" s="107">
        <v>139</v>
      </c>
      <c r="Q4012" s="106">
        <f t="shared" si="62"/>
        <v>1244</v>
      </c>
      <c r="R4012" s="87">
        <v>2015</v>
      </c>
    </row>
    <row r="4013" spans="1:18" x14ac:dyDescent="0.25">
      <c r="A4013" s="88">
        <v>4693</v>
      </c>
      <c r="B4013" s="92" t="s">
        <v>3910</v>
      </c>
      <c r="C4013" s="92" t="s">
        <v>48</v>
      </c>
      <c r="D4013" s="93">
        <v>3153103</v>
      </c>
      <c r="E4013" s="107">
        <v>180</v>
      </c>
      <c r="F4013" s="107">
        <v>146</v>
      </c>
      <c r="G4013" s="107">
        <v>144</v>
      </c>
      <c r="H4013" s="107">
        <v>116</v>
      </c>
      <c r="I4013" s="107">
        <v>101</v>
      </c>
      <c r="J4013" s="107">
        <v>83</v>
      </c>
      <c r="K4013" s="107">
        <v>91</v>
      </c>
      <c r="L4013" s="107">
        <v>121</v>
      </c>
      <c r="M4013" s="107">
        <v>125</v>
      </c>
      <c r="N4013" s="107">
        <v>144</v>
      </c>
      <c r="O4013" s="107">
        <v>146</v>
      </c>
      <c r="P4013" s="107">
        <v>145</v>
      </c>
      <c r="Q4013" s="106">
        <f t="shared" si="62"/>
        <v>1542</v>
      </c>
      <c r="R4013" s="87">
        <v>2015</v>
      </c>
    </row>
    <row r="4014" spans="1:18" x14ac:dyDescent="0.25">
      <c r="A4014" s="88">
        <v>4694</v>
      </c>
      <c r="B4014" s="92" t="s">
        <v>3910</v>
      </c>
      <c r="C4014" s="92" t="s">
        <v>91</v>
      </c>
      <c r="D4014" s="93">
        <v>3541208</v>
      </c>
      <c r="E4014" s="107">
        <v>176</v>
      </c>
      <c r="F4014" s="107">
        <v>150</v>
      </c>
      <c r="G4014" s="107">
        <v>150</v>
      </c>
      <c r="H4014" s="107">
        <v>122</v>
      </c>
      <c r="I4014" s="107">
        <v>95</v>
      </c>
      <c r="J4014" s="107">
        <v>77</v>
      </c>
      <c r="K4014" s="107">
        <v>87</v>
      </c>
      <c r="L4014" s="107">
        <v>116</v>
      </c>
      <c r="M4014" s="107">
        <v>130</v>
      </c>
      <c r="N4014" s="107">
        <v>157</v>
      </c>
      <c r="O4014" s="107">
        <v>173</v>
      </c>
      <c r="P4014" s="107">
        <v>177</v>
      </c>
      <c r="Q4014" s="106">
        <f t="shared" si="62"/>
        <v>1610</v>
      </c>
      <c r="R4014" s="87">
        <v>2015</v>
      </c>
    </row>
    <row r="4015" spans="1:18" x14ac:dyDescent="0.25">
      <c r="A4015" s="88">
        <v>4695</v>
      </c>
      <c r="B4015" s="92" t="s">
        <v>3911</v>
      </c>
      <c r="C4015" s="92" t="s">
        <v>61</v>
      </c>
      <c r="D4015" s="93">
        <v>4213906</v>
      </c>
      <c r="E4015" s="107">
        <v>157</v>
      </c>
      <c r="F4015" s="107">
        <v>131</v>
      </c>
      <c r="G4015" s="107">
        <v>114</v>
      </c>
      <c r="H4015" s="107">
        <v>102</v>
      </c>
      <c r="I4015" s="107">
        <v>78</v>
      </c>
      <c r="J4015" s="107">
        <v>68</v>
      </c>
      <c r="K4015" s="107">
        <v>79</v>
      </c>
      <c r="L4015" s="107">
        <v>94</v>
      </c>
      <c r="M4015" s="107">
        <v>83</v>
      </c>
      <c r="N4015" s="107">
        <v>129</v>
      </c>
      <c r="O4015" s="107">
        <v>150</v>
      </c>
      <c r="P4015" s="107">
        <v>163</v>
      </c>
      <c r="Q4015" s="106">
        <f t="shared" si="62"/>
        <v>1348</v>
      </c>
      <c r="R4015" s="87">
        <v>2015</v>
      </c>
    </row>
    <row r="4016" spans="1:18" x14ac:dyDescent="0.25">
      <c r="A4016" s="88">
        <v>4696</v>
      </c>
      <c r="B4016" s="92" t="s">
        <v>3912</v>
      </c>
      <c r="C4016" s="92" t="s">
        <v>59</v>
      </c>
      <c r="D4016" s="93">
        <v>4120408</v>
      </c>
      <c r="E4016" s="107">
        <v>188</v>
      </c>
      <c r="F4016" s="107">
        <v>162</v>
      </c>
      <c r="G4016" s="107">
        <v>156</v>
      </c>
      <c r="H4016" s="107">
        <v>126</v>
      </c>
      <c r="I4016" s="107">
        <v>97</v>
      </c>
      <c r="J4016" s="107">
        <v>76</v>
      </c>
      <c r="K4016" s="107">
        <v>87</v>
      </c>
      <c r="L4016" s="107">
        <v>117</v>
      </c>
      <c r="M4016" s="107">
        <v>130</v>
      </c>
      <c r="N4016" s="107">
        <v>159</v>
      </c>
      <c r="O4016" s="107">
        <v>180</v>
      </c>
      <c r="P4016" s="107">
        <v>192</v>
      </c>
      <c r="Q4016" s="106">
        <f t="shared" si="62"/>
        <v>1670</v>
      </c>
      <c r="R4016" s="87">
        <v>2015</v>
      </c>
    </row>
    <row r="4017" spans="1:18" x14ac:dyDescent="0.25">
      <c r="A4017" s="88">
        <v>4697</v>
      </c>
      <c r="B4017" s="92" t="s">
        <v>3913</v>
      </c>
      <c r="C4017" s="92" t="s">
        <v>56</v>
      </c>
      <c r="D4017" s="93">
        <v>2925600</v>
      </c>
      <c r="E4017" s="107">
        <v>207</v>
      </c>
      <c r="F4017" s="107">
        <v>181</v>
      </c>
      <c r="G4017" s="107">
        <v>181</v>
      </c>
      <c r="H4017" s="107">
        <v>167</v>
      </c>
      <c r="I4017" s="107">
        <v>155</v>
      </c>
      <c r="J4017" s="107">
        <v>134</v>
      </c>
      <c r="K4017" s="107">
        <v>142</v>
      </c>
      <c r="L4017" s="107">
        <v>170</v>
      </c>
      <c r="M4017" s="107">
        <v>181</v>
      </c>
      <c r="N4017" s="107">
        <v>206</v>
      </c>
      <c r="O4017" s="107">
        <v>194</v>
      </c>
      <c r="P4017" s="107">
        <v>194</v>
      </c>
      <c r="Q4017" s="106">
        <f t="shared" si="62"/>
        <v>2112</v>
      </c>
      <c r="R4017" s="87">
        <v>2015</v>
      </c>
    </row>
    <row r="4018" spans="1:18" x14ac:dyDescent="0.25">
      <c r="A4018" s="88">
        <v>4698</v>
      </c>
      <c r="B4018" s="92" t="s">
        <v>3913</v>
      </c>
      <c r="C4018" s="92" t="s">
        <v>71</v>
      </c>
      <c r="D4018" s="93">
        <v>2109106</v>
      </c>
      <c r="E4018" s="107">
        <v>133</v>
      </c>
      <c r="F4018" s="107">
        <v>117</v>
      </c>
      <c r="G4018" s="107">
        <v>126</v>
      </c>
      <c r="H4018" s="107">
        <v>120</v>
      </c>
      <c r="I4018" s="107">
        <v>122</v>
      </c>
      <c r="J4018" s="107">
        <v>117</v>
      </c>
      <c r="K4018" s="107">
        <v>128</v>
      </c>
      <c r="L4018" s="107">
        <v>147</v>
      </c>
      <c r="M4018" s="107">
        <v>153</v>
      </c>
      <c r="N4018" s="107">
        <v>159</v>
      </c>
      <c r="O4018" s="107">
        <v>146</v>
      </c>
      <c r="P4018" s="107">
        <v>139</v>
      </c>
      <c r="Q4018" s="106">
        <f t="shared" si="62"/>
        <v>1607</v>
      </c>
      <c r="R4018" s="87">
        <v>2015</v>
      </c>
    </row>
    <row r="4019" spans="1:18" x14ac:dyDescent="0.25">
      <c r="A4019" s="88">
        <v>4699</v>
      </c>
      <c r="B4019" s="92" t="s">
        <v>3914</v>
      </c>
      <c r="C4019" s="92" t="s">
        <v>91</v>
      </c>
      <c r="D4019" s="93">
        <v>3541307</v>
      </c>
      <c r="E4019" s="107">
        <v>167.8</v>
      </c>
      <c r="F4019" s="107">
        <v>148</v>
      </c>
      <c r="G4019" s="107">
        <v>148</v>
      </c>
      <c r="H4019" s="107">
        <v>120.2</v>
      </c>
      <c r="I4019" s="107">
        <v>97</v>
      </c>
      <c r="J4019" s="107">
        <v>78.2</v>
      </c>
      <c r="K4019" s="107">
        <v>87.2</v>
      </c>
      <c r="L4019" s="107">
        <v>116.1</v>
      </c>
      <c r="M4019" s="107">
        <v>128.19999999999999</v>
      </c>
      <c r="N4019" s="107">
        <v>154.69999999999999</v>
      </c>
      <c r="O4019" s="107">
        <v>167.1</v>
      </c>
      <c r="P4019" s="107">
        <v>173.6</v>
      </c>
      <c r="Q4019" s="106">
        <f t="shared" si="62"/>
        <v>1586.1</v>
      </c>
      <c r="R4019" s="87">
        <v>2015</v>
      </c>
    </row>
    <row r="4020" spans="1:18" x14ac:dyDescent="0.25">
      <c r="A4020" s="88">
        <v>4700</v>
      </c>
      <c r="B4020" s="92" t="s">
        <v>3915</v>
      </c>
      <c r="C4020" s="92" t="s">
        <v>231</v>
      </c>
      <c r="D4020" s="93">
        <v>1303536</v>
      </c>
      <c r="E4020" s="107">
        <v>118</v>
      </c>
      <c r="F4020" s="107">
        <v>107</v>
      </c>
      <c r="G4020" s="107">
        <v>118</v>
      </c>
      <c r="H4020" s="107">
        <v>108</v>
      </c>
      <c r="I4020" s="107">
        <v>109</v>
      </c>
      <c r="J4020" s="107">
        <v>106</v>
      </c>
      <c r="K4020" s="107">
        <v>117</v>
      </c>
      <c r="L4020" s="107">
        <v>133</v>
      </c>
      <c r="M4020" s="107">
        <v>139</v>
      </c>
      <c r="N4020" s="107">
        <v>141</v>
      </c>
      <c r="O4020" s="107">
        <v>129</v>
      </c>
      <c r="P4020" s="107">
        <v>122</v>
      </c>
      <c r="Q4020" s="106">
        <f t="shared" si="62"/>
        <v>1447</v>
      </c>
      <c r="R4020" s="87">
        <v>2015</v>
      </c>
    </row>
    <row r="4021" spans="1:18" x14ac:dyDescent="0.25">
      <c r="A4021" s="88">
        <v>4701</v>
      </c>
      <c r="B4021" s="92" t="s">
        <v>3916</v>
      </c>
      <c r="C4021" s="92" t="s">
        <v>61</v>
      </c>
      <c r="D4021" s="93">
        <v>4214003</v>
      </c>
      <c r="E4021" s="107">
        <v>135</v>
      </c>
      <c r="F4021" s="107">
        <v>116</v>
      </c>
      <c r="G4021" s="107">
        <v>104</v>
      </c>
      <c r="H4021" s="107">
        <v>95</v>
      </c>
      <c r="I4021" s="107">
        <v>73</v>
      </c>
      <c r="J4021" s="107">
        <v>62</v>
      </c>
      <c r="K4021" s="107">
        <v>71</v>
      </c>
      <c r="L4021" s="107">
        <v>80</v>
      </c>
      <c r="M4021" s="107">
        <v>68</v>
      </c>
      <c r="N4021" s="107">
        <v>107</v>
      </c>
      <c r="O4021" s="107">
        <v>128</v>
      </c>
      <c r="P4021" s="107">
        <v>139</v>
      </c>
      <c r="Q4021" s="106">
        <f t="shared" si="62"/>
        <v>1178</v>
      </c>
      <c r="R4021" s="87">
        <v>2015</v>
      </c>
    </row>
    <row r="4022" spans="1:18" x14ac:dyDescent="0.25">
      <c r="A4022" s="88">
        <v>4702</v>
      </c>
      <c r="B4022" s="92" t="s">
        <v>3917</v>
      </c>
      <c r="C4022" s="92" t="s">
        <v>56</v>
      </c>
      <c r="D4022" s="93">
        <v>2925709</v>
      </c>
      <c r="E4022" s="107">
        <v>200</v>
      </c>
      <c r="F4022" s="107">
        <v>179</v>
      </c>
      <c r="G4022" s="107">
        <v>177</v>
      </c>
      <c r="H4022" s="107">
        <v>152</v>
      </c>
      <c r="I4022" s="107">
        <v>134</v>
      </c>
      <c r="J4022" s="107">
        <v>116</v>
      </c>
      <c r="K4022" s="107">
        <v>124</v>
      </c>
      <c r="L4022" s="107">
        <v>154</v>
      </c>
      <c r="M4022" s="107">
        <v>169</v>
      </c>
      <c r="N4022" s="107">
        <v>188</v>
      </c>
      <c r="O4022" s="107">
        <v>175</v>
      </c>
      <c r="P4022" s="107">
        <v>183</v>
      </c>
      <c r="Q4022" s="106">
        <f t="shared" si="62"/>
        <v>1951</v>
      </c>
      <c r="R4022" s="87">
        <v>2015</v>
      </c>
    </row>
    <row r="4023" spans="1:18" x14ac:dyDescent="0.25">
      <c r="A4023" s="88">
        <v>4703</v>
      </c>
      <c r="B4023" s="92" t="s">
        <v>3918</v>
      </c>
      <c r="C4023" s="92" t="s">
        <v>71</v>
      </c>
      <c r="D4023" s="93">
        <v>2109205</v>
      </c>
      <c r="E4023" s="107">
        <v>129</v>
      </c>
      <c r="F4023" s="107">
        <v>111</v>
      </c>
      <c r="G4023" s="107">
        <v>119</v>
      </c>
      <c r="H4023" s="107">
        <v>112</v>
      </c>
      <c r="I4023" s="107">
        <v>115</v>
      </c>
      <c r="J4023" s="107">
        <v>113</v>
      </c>
      <c r="K4023" s="107">
        <v>124</v>
      </c>
      <c r="L4023" s="107">
        <v>140</v>
      </c>
      <c r="M4023" s="107">
        <v>145</v>
      </c>
      <c r="N4023" s="107">
        <v>153</v>
      </c>
      <c r="O4023" s="107">
        <v>143</v>
      </c>
      <c r="P4023" s="107">
        <v>139</v>
      </c>
      <c r="Q4023" s="106">
        <f t="shared" si="62"/>
        <v>1543</v>
      </c>
      <c r="R4023" s="87">
        <v>2015</v>
      </c>
    </row>
    <row r="4024" spans="1:18" x14ac:dyDescent="0.25">
      <c r="A4024" s="88">
        <v>4704</v>
      </c>
      <c r="B4024" s="92" t="s">
        <v>3918</v>
      </c>
      <c r="C4024" s="92" t="s">
        <v>48</v>
      </c>
      <c r="D4024" s="93">
        <v>3153202</v>
      </c>
      <c r="E4024" s="107">
        <v>160</v>
      </c>
      <c r="F4024" s="107">
        <v>135</v>
      </c>
      <c r="G4024" s="107">
        <v>134</v>
      </c>
      <c r="H4024" s="107">
        <v>109</v>
      </c>
      <c r="I4024" s="107">
        <v>93</v>
      </c>
      <c r="J4024" s="107">
        <v>77</v>
      </c>
      <c r="K4024" s="107">
        <v>86</v>
      </c>
      <c r="L4024" s="107">
        <v>113</v>
      </c>
      <c r="M4024" s="107">
        <v>129</v>
      </c>
      <c r="N4024" s="107">
        <v>145</v>
      </c>
      <c r="O4024" s="107">
        <v>136</v>
      </c>
      <c r="P4024" s="107">
        <v>134</v>
      </c>
      <c r="Q4024" s="106">
        <f t="shared" si="62"/>
        <v>1451</v>
      </c>
      <c r="R4024" s="87">
        <v>2015</v>
      </c>
    </row>
    <row r="4025" spans="1:18" x14ac:dyDescent="0.25">
      <c r="A4025" s="88">
        <v>4705</v>
      </c>
      <c r="B4025" s="92" t="s">
        <v>3919</v>
      </c>
      <c r="C4025" s="92" t="s">
        <v>99</v>
      </c>
      <c r="D4025" s="93">
        <v>3204302</v>
      </c>
      <c r="E4025" s="107">
        <v>194</v>
      </c>
      <c r="F4025" s="107">
        <v>163</v>
      </c>
      <c r="G4025" s="107">
        <v>158</v>
      </c>
      <c r="H4025" s="107">
        <v>119</v>
      </c>
      <c r="I4025" s="107">
        <v>100</v>
      </c>
      <c r="J4025" s="107">
        <v>84</v>
      </c>
      <c r="K4025" s="107">
        <v>91</v>
      </c>
      <c r="L4025" s="107">
        <v>115</v>
      </c>
      <c r="M4025" s="107">
        <v>125</v>
      </c>
      <c r="N4025" s="107">
        <v>146</v>
      </c>
      <c r="O4025" s="107">
        <v>152</v>
      </c>
      <c r="P4025" s="107">
        <v>165</v>
      </c>
      <c r="Q4025" s="106">
        <f t="shared" si="62"/>
        <v>1612</v>
      </c>
      <c r="R4025" s="87">
        <v>2015</v>
      </c>
    </row>
    <row r="4026" spans="1:18" x14ac:dyDescent="0.25">
      <c r="A4026" s="88">
        <v>4706</v>
      </c>
      <c r="B4026" s="92" t="s">
        <v>3919</v>
      </c>
      <c r="C4026" s="92" t="s">
        <v>68</v>
      </c>
      <c r="D4026" s="93">
        <v>1718402</v>
      </c>
      <c r="E4026" s="107">
        <v>116</v>
      </c>
      <c r="F4026" s="107">
        <v>102</v>
      </c>
      <c r="G4026" s="107">
        <v>112</v>
      </c>
      <c r="H4026" s="107">
        <v>107</v>
      </c>
      <c r="I4026" s="107">
        <v>109</v>
      </c>
      <c r="J4026" s="107">
        <v>102</v>
      </c>
      <c r="K4026" s="107">
        <v>108</v>
      </c>
      <c r="L4026" s="107">
        <v>129</v>
      </c>
      <c r="M4026" s="107">
        <v>132</v>
      </c>
      <c r="N4026" s="107">
        <v>129</v>
      </c>
      <c r="O4026" s="107">
        <v>119</v>
      </c>
      <c r="P4026" s="107">
        <v>117</v>
      </c>
      <c r="Q4026" s="106">
        <f t="shared" si="62"/>
        <v>1382</v>
      </c>
      <c r="R4026" s="87">
        <v>2015</v>
      </c>
    </row>
    <row r="4027" spans="1:18" x14ac:dyDescent="0.25">
      <c r="A4027" s="88">
        <v>4707</v>
      </c>
      <c r="B4027" s="92" t="s">
        <v>3920</v>
      </c>
      <c r="C4027" s="92" t="s">
        <v>48</v>
      </c>
      <c r="D4027" s="93">
        <v>3153301</v>
      </c>
      <c r="E4027" s="107">
        <v>174</v>
      </c>
      <c r="F4027" s="107">
        <v>144</v>
      </c>
      <c r="G4027" s="107">
        <v>144</v>
      </c>
      <c r="H4027" s="107">
        <v>119</v>
      </c>
      <c r="I4027" s="107">
        <v>104</v>
      </c>
      <c r="J4027" s="107">
        <v>86</v>
      </c>
      <c r="K4027" s="107">
        <v>95</v>
      </c>
      <c r="L4027" s="107">
        <v>124</v>
      </c>
      <c r="M4027" s="107">
        <v>134</v>
      </c>
      <c r="N4027" s="107">
        <v>151</v>
      </c>
      <c r="O4027" s="107">
        <v>142</v>
      </c>
      <c r="P4027" s="107">
        <v>141</v>
      </c>
      <c r="Q4027" s="106">
        <f t="shared" si="62"/>
        <v>1558</v>
      </c>
      <c r="R4027" s="87">
        <v>2015</v>
      </c>
    </row>
    <row r="4028" spans="1:18" x14ac:dyDescent="0.25">
      <c r="A4028" s="88">
        <v>4708</v>
      </c>
      <c r="B4028" s="92" t="s">
        <v>3921</v>
      </c>
      <c r="C4028" s="92" t="s">
        <v>81</v>
      </c>
      <c r="D4028" s="93">
        <v>4315149</v>
      </c>
      <c r="E4028" s="107">
        <v>163</v>
      </c>
      <c r="F4028" s="107">
        <v>131</v>
      </c>
      <c r="G4028" s="107">
        <v>118</v>
      </c>
      <c r="H4028" s="107">
        <v>78</v>
      </c>
      <c r="I4028" s="107">
        <v>51</v>
      </c>
      <c r="J4028" s="107">
        <v>36</v>
      </c>
      <c r="K4028" s="107">
        <v>42</v>
      </c>
      <c r="L4028" s="107">
        <v>64</v>
      </c>
      <c r="M4028" s="107">
        <v>82</v>
      </c>
      <c r="N4028" s="107">
        <v>117</v>
      </c>
      <c r="O4028" s="107">
        <v>146</v>
      </c>
      <c r="P4028" s="107">
        <v>168</v>
      </c>
      <c r="Q4028" s="106">
        <f t="shared" si="62"/>
        <v>1196</v>
      </c>
      <c r="R4028" s="87">
        <v>2015</v>
      </c>
    </row>
    <row r="4029" spans="1:18" x14ac:dyDescent="0.25">
      <c r="A4029" s="88">
        <v>4709</v>
      </c>
      <c r="B4029" s="92" t="s">
        <v>3922</v>
      </c>
      <c r="C4029" s="92" t="s">
        <v>71</v>
      </c>
      <c r="D4029" s="93">
        <v>2109239</v>
      </c>
      <c r="E4029" s="107">
        <v>130</v>
      </c>
      <c r="F4029" s="107">
        <v>108</v>
      </c>
      <c r="G4029" s="107">
        <v>115</v>
      </c>
      <c r="H4029" s="107">
        <v>112</v>
      </c>
      <c r="I4029" s="107">
        <v>116</v>
      </c>
      <c r="J4029" s="107">
        <v>118</v>
      </c>
      <c r="K4029" s="107">
        <v>129</v>
      </c>
      <c r="L4029" s="107">
        <v>147</v>
      </c>
      <c r="M4029" s="107">
        <v>148</v>
      </c>
      <c r="N4029" s="107">
        <v>160</v>
      </c>
      <c r="O4029" s="107">
        <v>151</v>
      </c>
      <c r="P4029" s="107">
        <v>146</v>
      </c>
      <c r="Q4029" s="106">
        <f t="shared" si="62"/>
        <v>1580</v>
      </c>
      <c r="R4029" s="87">
        <v>2015</v>
      </c>
    </row>
    <row r="4030" spans="1:18" x14ac:dyDescent="0.25">
      <c r="A4030" s="88">
        <v>4710</v>
      </c>
      <c r="B4030" s="92" t="s">
        <v>3922</v>
      </c>
      <c r="C4030" s="92" t="s">
        <v>193</v>
      </c>
      <c r="D4030" s="93">
        <v>1100254</v>
      </c>
      <c r="E4030" s="107">
        <v>106</v>
      </c>
      <c r="F4030" s="107">
        <v>97</v>
      </c>
      <c r="G4030" s="107">
        <v>109</v>
      </c>
      <c r="H4030" s="107">
        <v>93</v>
      </c>
      <c r="I4030" s="107">
        <v>94</v>
      </c>
      <c r="J4030" s="107">
        <v>85</v>
      </c>
      <c r="K4030" s="107">
        <v>98</v>
      </c>
      <c r="L4030" s="107">
        <v>117</v>
      </c>
      <c r="M4030" s="107">
        <v>110</v>
      </c>
      <c r="N4030" s="107">
        <v>117</v>
      </c>
      <c r="O4030" s="107">
        <v>112</v>
      </c>
      <c r="P4030" s="107">
        <v>108</v>
      </c>
      <c r="Q4030" s="106">
        <f t="shared" si="62"/>
        <v>1246</v>
      </c>
      <c r="R4030" s="87">
        <v>2015</v>
      </c>
    </row>
    <row r="4031" spans="1:18" x14ac:dyDescent="0.25">
      <c r="A4031" s="88">
        <v>4711</v>
      </c>
      <c r="B4031" s="92" t="s">
        <v>3923</v>
      </c>
      <c r="C4031" s="92" t="s">
        <v>61</v>
      </c>
      <c r="D4031" s="93">
        <v>4214102</v>
      </c>
      <c r="E4031" s="107">
        <v>142</v>
      </c>
      <c r="F4031" s="107">
        <v>120</v>
      </c>
      <c r="G4031" s="107">
        <v>111</v>
      </c>
      <c r="H4031" s="107">
        <v>94</v>
      </c>
      <c r="I4031" s="107">
        <v>71</v>
      </c>
      <c r="J4031" s="107">
        <v>57</v>
      </c>
      <c r="K4031" s="107">
        <v>65</v>
      </c>
      <c r="L4031" s="107">
        <v>77</v>
      </c>
      <c r="M4031" s="107">
        <v>73</v>
      </c>
      <c r="N4031" s="107">
        <v>109</v>
      </c>
      <c r="O4031" s="107">
        <v>132</v>
      </c>
      <c r="P4031" s="107">
        <v>147</v>
      </c>
      <c r="Q4031" s="106">
        <f t="shared" si="62"/>
        <v>1198</v>
      </c>
      <c r="R4031" s="87">
        <v>2015</v>
      </c>
    </row>
    <row r="4032" spans="1:18" x14ac:dyDescent="0.25">
      <c r="A4032" s="88">
        <v>4712</v>
      </c>
      <c r="B4032" s="92" t="s">
        <v>3924</v>
      </c>
      <c r="C4032" s="92" t="s">
        <v>48</v>
      </c>
      <c r="D4032" s="93">
        <v>3153400</v>
      </c>
      <c r="E4032" s="107">
        <v>171.1</v>
      </c>
      <c r="F4032" s="107">
        <v>136.69999999999999</v>
      </c>
      <c r="G4032" s="107">
        <v>143.6</v>
      </c>
      <c r="H4032" s="107">
        <v>134.30000000000001</v>
      </c>
      <c r="I4032" s="107">
        <v>120.1</v>
      </c>
      <c r="J4032" s="107">
        <v>104.9</v>
      </c>
      <c r="K4032" s="107">
        <v>118.3</v>
      </c>
      <c r="L4032" s="107">
        <v>141.4</v>
      </c>
      <c r="M4032" s="107">
        <v>142.5</v>
      </c>
      <c r="N4032" s="107">
        <v>154.4</v>
      </c>
      <c r="O4032" s="107">
        <v>147</v>
      </c>
      <c r="P4032" s="107">
        <v>135.80000000000001</v>
      </c>
      <c r="Q4032" s="106">
        <f t="shared" si="62"/>
        <v>1650.1000000000001</v>
      </c>
      <c r="R4032" s="87">
        <v>2015</v>
      </c>
    </row>
    <row r="4033" spans="1:18" x14ac:dyDescent="0.25">
      <c r="A4033" s="88">
        <v>4713</v>
      </c>
      <c r="B4033" s="92" t="s">
        <v>3925</v>
      </c>
      <c r="C4033" s="92" t="s">
        <v>91</v>
      </c>
      <c r="D4033" s="93">
        <v>3541406</v>
      </c>
      <c r="E4033" s="107">
        <v>178</v>
      </c>
      <c r="F4033" s="107">
        <v>152</v>
      </c>
      <c r="G4033" s="107">
        <v>151</v>
      </c>
      <c r="H4033" s="107">
        <v>123</v>
      </c>
      <c r="I4033" s="107">
        <v>96</v>
      </c>
      <c r="J4033" s="107">
        <v>78</v>
      </c>
      <c r="K4033" s="107">
        <v>88</v>
      </c>
      <c r="L4033" s="107">
        <v>117</v>
      </c>
      <c r="M4033" s="107">
        <v>131</v>
      </c>
      <c r="N4033" s="107">
        <v>158</v>
      </c>
      <c r="O4033" s="107">
        <v>174</v>
      </c>
      <c r="P4033" s="107">
        <v>179</v>
      </c>
      <c r="Q4033" s="106">
        <f t="shared" si="62"/>
        <v>1625</v>
      </c>
      <c r="R4033" s="87">
        <v>2015</v>
      </c>
    </row>
    <row r="4034" spans="1:18" x14ac:dyDescent="0.25">
      <c r="A4034" s="88">
        <v>4714</v>
      </c>
      <c r="B4034" s="92" t="s">
        <v>3926</v>
      </c>
      <c r="C4034" s="92" t="s">
        <v>71</v>
      </c>
      <c r="D4034" s="93">
        <v>2109270</v>
      </c>
      <c r="E4034" s="107">
        <v>127</v>
      </c>
      <c r="F4034" s="107">
        <v>107</v>
      </c>
      <c r="G4034" s="107">
        <v>114</v>
      </c>
      <c r="H4034" s="107">
        <v>110</v>
      </c>
      <c r="I4034" s="107">
        <v>113</v>
      </c>
      <c r="J4034" s="107">
        <v>113</v>
      </c>
      <c r="K4034" s="107">
        <v>124</v>
      </c>
      <c r="L4034" s="107">
        <v>141</v>
      </c>
      <c r="M4034" s="107">
        <v>143</v>
      </c>
      <c r="N4034" s="107">
        <v>153</v>
      </c>
      <c r="O4034" s="107">
        <v>144</v>
      </c>
      <c r="P4034" s="107">
        <v>140</v>
      </c>
      <c r="Q4034" s="106">
        <f t="shared" ref="Q4034:Q4097" si="63">SUM(E4034:P4034)</f>
        <v>1529</v>
      </c>
      <c r="R4034" s="87">
        <v>2015</v>
      </c>
    </row>
    <row r="4035" spans="1:18" x14ac:dyDescent="0.25">
      <c r="A4035" s="88">
        <v>4715</v>
      </c>
      <c r="B4035" s="92" t="s">
        <v>3927</v>
      </c>
      <c r="C4035" s="92" t="s">
        <v>56</v>
      </c>
      <c r="D4035" s="93">
        <v>2925758</v>
      </c>
      <c r="E4035" s="107">
        <v>181</v>
      </c>
      <c r="F4035" s="107">
        <v>157</v>
      </c>
      <c r="G4035" s="107">
        <v>151</v>
      </c>
      <c r="H4035" s="107">
        <v>127</v>
      </c>
      <c r="I4035" s="107">
        <v>104</v>
      </c>
      <c r="J4035" s="107">
        <v>92</v>
      </c>
      <c r="K4035" s="107">
        <v>94</v>
      </c>
      <c r="L4035" s="107">
        <v>115</v>
      </c>
      <c r="M4035" s="107">
        <v>130</v>
      </c>
      <c r="N4035" s="107">
        <v>153</v>
      </c>
      <c r="O4035" s="107">
        <v>152</v>
      </c>
      <c r="P4035" s="107">
        <v>166</v>
      </c>
      <c r="Q4035" s="106">
        <f t="shared" si="63"/>
        <v>1622</v>
      </c>
      <c r="R4035" s="87">
        <v>2015</v>
      </c>
    </row>
    <row r="4036" spans="1:18" x14ac:dyDescent="0.25">
      <c r="A4036" s="88">
        <v>4716</v>
      </c>
      <c r="B4036" s="92" t="s">
        <v>3928</v>
      </c>
      <c r="C4036" s="92" t="s">
        <v>71</v>
      </c>
      <c r="D4036" s="93">
        <v>2109304</v>
      </c>
      <c r="E4036" s="107">
        <v>129</v>
      </c>
      <c r="F4036" s="107">
        <v>111</v>
      </c>
      <c r="G4036" s="107">
        <v>120</v>
      </c>
      <c r="H4036" s="107">
        <v>113</v>
      </c>
      <c r="I4036" s="107">
        <v>117</v>
      </c>
      <c r="J4036" s="107">
        <v>114</v>
      </c>
      <c r="K4036" s="107">
        <v>125</v>
      </c>
      <c r="L4036" s="107">
        <v>142</v>
      </c>
      <c r="M4036" s="107">
        <v>148</v>
      </c>
      <c r="N4036" s="107">
        <v>156</v>
      </c>
      <c r="O4036" s="107">
        <v>145</v>
      </c>
      <c r="P4036" s="107">
        <v>139</v>
      </c>
      <c r="Q4036" s="106">
        <f t="shared" si="63"/>
        <v>1559</v>
      </c>
      <c r="R4036" s="87">
        <v>2015</v>
      </c>
    </row>
    <row r="4037" spans="1:18" x14ac:dyDescent="0.25">
      <c r="A4037" s="88">
        <v>4717</v>
      </c>
      <c r="B4037" s="92" t="s">
        <v>3929</v>
      </c>
      <c r="C4037" s="92" t="s">
        <v>91</v>
      </c>
      <c r="D4037" s="93">
        <v>3541505</v>
      </c>
      <c r="E4037" s="107">
        <v>177</v>
      </c>
      <c r="F4037" s="107">
        <v>152</v>
      </c>
      <c r="G4037" s="107">
        <v>151</v>
      </c>
      <c r="H4037" s="107">
        <v>122</v>
      </c>
      <c r="I4037" s="107">
        <v>95</v>
      </c>
      <c r="J4037" s="107">
        <v>77</v>
      </c>
      <c r="K4037" s="107">
        <v>87</v>
      </c>
      <c r="L4037" s="107">
        <v>116</v>
      </c>
      <c r="M4037" s="107">
        <v>132</v>
      </c>
      <c r="N4037" s="107">
        <v>159</v>
      </c>
      <c r="O4037" s="107">
        <v>174</v>
      </c>
      <c r="P4037" s="107">
        <v>178</v>
      </c>
      <c r="Q4037" s="106">
        <f t="shared" si="63"/>
        <v>1620</v>
      </c>
      <c r="R4037" s="87">
        <v>2015</v>
      </c>
    </row>
    <row r="4038" spans="1:18" x14ac:dyDescent="0.25">
      <c r="A4038" s="88">
        <v>4718</v>
      </c>
      <c r="B4038" s="92" t="s">
        <v>3930</v>
      </c>
      <c r="C4038" s="92" t="s">
        <v>52</v>
      </c>
      <c r="D4038" s="93">
        <v>1506104</v>
      </c>
      <c r="E4038" s="107">
        <v>152</v>
      </c>
      <c r="F4038" s="107">
        <v>118</v>
      </c>
      <c r="G4038" s="107">
        <v>120</v>
      </c>
      <c r="H4038" s="107">
        <v>128</v>
      </c>
      <c r="I4038" s="107">
        <v>138</v>
      </c>
      <c r="J4038" s="107">
        <v>146</v>
      </c>
      <c r="K4038" s="107">
        <v>162</v>
      </c>
      <c r="L4038" s="107">
        <v>186</v>
      </c>
      <c r="M4038" s="107">
        <v>181</v>
      </c>
      <c r="N4038" s="107">
        <v>202</v>
      </c>
      <c r="O4038" s="107">
        <v>194</v>
      </c>
      <c r="P4038" s="107">
        <v>182</v>
      </c>
      <c r="Q4038" s="106">
        <f t="shared" si="63"/>
        <v>1909</v>
      </c>
      <c r="R4038" s="87">
        <v>2015</v>
      </c>
    </row>
    <row r="4039" spans="1:18" x14ac:dyDescent="0.25">
      <c r="A4039" s="88">
        <v>4719</v>
      </c>
      <c r="B4039" s="92" t="s">
        <v>3930</v>
      </c>
      <c r="C4039" s="92" t="s">
        <v>66</v>
      </c>
      <c r="D4039" s="93">
        <v>2611408</v>
      </c>
      <c r="E4039" s="107">
        <v>204</v>
      </c>
      <c r="F4039" s="107">
        <v>175</v>
      </c>
      <c r="G4039" s="107">
        <v>180</v>
      </c>
      <c r="H4039" s="107">
        <v>161</v>
      </c>
      <c r="I4039" s="107">
        <v>136</v>
      </c>
      <c r="J4039" s="107">
        <v>118</v>
      </c>
      <c r="K4039" s="107">
        <v>126</v>
      </c>
      <c r="L4039" s="107">
        <v>145</v>
      </c>
      <c r="M4039" s="107">
        <v>164</v>
      </c>
      <c r="N4039" s="107">
        <v>195</v>
      </c>
      <c r="O4039" s="107">
        <v>196</v>
      </c>
      <c r="P4039" s="107">
        <v>209</v>
      </c>
      <c r="Q4039" s="106">
        <f t="shared" si="63"/>
        <v>2009</v>
      </c>
      <c r="R4039" s="87">
        <v>2015</v>
      </c>
    </row>
    <row r="4040" spans="1:18" x14ac:dyDescent="0.25">
      <c r="A4040" s="88">
        <v>4720</v>
      </c>
      <c r="B4040" s="92" t="s">
        <v>3931</v>
      </c>
      <c r="C4040" s="92" t="s">
        <v>193</v>
      </c>
      <c r="D4040" s="93">
        <v>1101476</v>
      </c>
      <c r="E4040" s="107">
        <v>107</v>
      </c>
      <c r="F4040" s="107">
        <v>98</v>
      </c>
      <c r="G4040" s="107">
        <v>108</v>
      </c>
      <c r="H4040" s="107">
        <v>92</v>
      </c>
      <c r="I4040" s="107">
        <v>91</v>
      </c>
      <c r="J4040" s="107">
        <v>83</v>
      </c>
      <c r="K4040" s="107">
        <v>94</v>
      </c>
      <c r="L4040" s="107">
        <v>113</v>
      </c>
      <c r="M4040" s="107">
        <v>110</v>
      </c>
      <c r="N4040" s="107">
        <v>117</v>
      </c>
      <c r="O4040" s="107">
        <v>111</v>
      </c>
      <c r="P4040" s="107">
        <v>110</v>
      </c>
      <c r="Q4040" s="106">
        <f t="shared" si="63"/>
        <v>1234</v>
      </c>
      <c r="R4040" s="87">
        <v>2015</v>
      </c>
    </row>
    <row r="4041" spans="1:18" x14ac:dyDescent="0.25">
      <c r="A4041" s="88">
        <v>4721</v>
      </c>
      <c r="B4041" s="92" t="s">
        <v>3932</v>
      </c>
      <c r="C4041" s="92" t="s">
        <v>84</v>
      </c>
      <c r="D4041" s="93">
        <v>5107040</v>
      </c>
      <c r="E4041" s="107">
        <v>135.80000000000001</v>
      </c>
      <c r="F4041" s="107">
        <v>116.3</v>
      </c>
      <c r="G4041" s="107">
        <v>124.4</v>
      </c>
      <c r="H4041" s="107">
        <v>121.1</v>
      </c>
      <c r="I4041" s="107">
        <v>113.7</v>
      </c>
      <c r="J4041" s="107">
        <v>100.7</v>
      </c>
      <c r="K4041" s="107">
        <v>113.7</v>
      </c>
      <c r="L4041" s="107">
        <v>131.30000000000001</v>
      </c>
      <c r="M4041" s="107">
        <v>127.8</v>
      </c>
      <c r="N4041" s="107">
        <v>146.80000000000001</v>
      </c>
      <c r="O4041" s="107">
        <v>135.30000000000001</v>
      </c>
      <c r="P4041" s="107">
        <v>130.80000000000001</v>
      </c>
      <c r="Q4041" s="106">
        <f t="shared" si="63"/>
        <v>1497.7</v>
      </c>
      <c r="R4041" s="87">
        <v>2015</v>
      </c>
    </row>
    <row r="4042" spans="1:18" x14ac:dyDescent="0.25">
      <c r="A4042" s="88">
        <v>4722</v>
      </c>
      <c r="B4042" s="92" t="s">
        <v>3933</v>
      </c>
      <c r="C4042" s="92" t="s">
        <v>71</v>
      </c>
      <c r="D4042" s="93">
        <v>2109403</v>
      </c>
      <c r="E4042" s="107">
        <v>134</v>
      </c>
      <c r="F4042" s="107">
        <v>115</v>
      </c>
      <c r="G4042" s="107">
        <v>122</v>
      </c>
      <c r="H4042" s="107">
        <v>115</v>
      </c>
      <c r="I4042" s="107">
        <v>117</v>
      </c>
      <c r="J4042" s="107">
        <v>116</v>
      </c>
      <c r="K4042" s="107">
        <v>127</v>
      </c>
      <c r="L4042" s="107">
        <v>144</v>
      </c>
      <c r="M4042" s="107">
        <v>149</v>
      </c>
      <c r="N4042" s="107">
        <v>157</v>
      </c>
      <c r="O4042" s="107">
        <v>147</v>
      </c>
      <c r="P4042" s="107">
        <v>144</v>
      </c>
      <c r="Q4042" s="106">
        <f t="shared" si="63"/>
        <v>1587</v>
      </c>
      <c r="R4042" s="87">
        <v>2015</v>
      </c>
    </row>
    <row r="4043" spans="1:18" x14ac:dyDescent="0.25">
      <c r="A4043" s="88">
        <v>4723</v>
      </c>
      <c r="B4043" s="92" t="s">
        <v>3934</v>
      </c>
      <c r="C4043" s="92" t="s">
        <v>59</v>
      </c>
      <c r="D4043" s="93">
        <v>4120507</v>
      </c>
      <c r="E4043" s="107">
        <v>200.9</v>
      </c>
      <c r="F4043" s="107">
        <v>171.2</v>
      </c>
      <c r="G4043" s="107">
        <v>169.2</v>
      </c>
      <c r="H4043" s="107">
        <v>139.6</v>
      </c>
      <c r="I4043" s="107">
        <v>109.7</v>
      </c>
      <c r="J4043" s="107">
        <v>88.8</v>
      </c>
      <c r="K4043" s="107">
        <v>100.8</v>
      </c>
      <c r="L4043" s="107">
        <v>132.80000000000001</v>
      </c>
      <c r="M4043" s="107">
        <v>144.1</v>
      </c>
      <c r="N4043" s="107">
        <v>173.4</v>
      </c>
      <c r="O4043" s="107">
        <v>194.2</v>
      </c>
      <c r="P4043" s="107">
        <v>202.2</v>
      </c>
      <c r="Q4043" s="106">
        <f t="shared" si="63"/>
        <v>1826.9</v>
      </c>
      <c r="R4043" s="87">
        <v>2015</v>
      </c>
    </row>
    <row r="4044" spans="1:18" x14ac:dyDescent="0.25">
      <c r="A4044" s="88">
        <v>4724</v>
      </c>
      <c r="B4044" s="92" t="s">
        <v>3935</v>
      </c>
      <c r="C4044" s="92" t="s">
        <v>61</v>
      </c>
      <c r="D4044" s="93">
        <v>4214151</v>
      </c>
      <c r="E4044" s="107">
        <v>195</v>
      </c>
      <c r="F4044" s="107">
        <v>164</v>
      </c>
      <c r="G4044" s="107">
        <v>151</v>
      </c>
      <c r="H4044" s="107">
        <v>110</v>
      </c>
      <c r="I4044" s="107">
        <v>79</v>
      </c>
      <c r="J4044" s="107">
        <v>60</v>
      </c>
      <c r="K4044" s="107">
        <v>68</v>
      </c>
      <c r="L4044" s="107">
        <v>98</v>
      </c>
      <c r="M4044" s="107">
        <v>119</v>
      </c>
      <c r="N4044" s="107">
        <v>152</v>
      </c>
      <c r="O4044" s="107">
        <v>183</v>
      </c>
      <c r="P4044" s="107">
        <v>206</v>
      </c>
      <c r="Q4044" s="106">
        <f t="shared" si="63"/>
        <v>1585</v>
      </c>
      <c r="R4044" s="87">
        <v>2015</v>
      </c>
    </row>
    <row r="4045" spans="1:18" x14ac:dyDescent="0.25">
      <c r="A4045" s="88">
        <v>4725</v>
      </c>
      <c r="B4045" s="92" t="s">
        <v>3936</v>
      </c>
      <c r="C4045" s="92" t="s">
        <v>111</v>
      </c>
      <c r="D4045" s="93">
        <v>2512309</v>
      </c>
      <c r="E4045" s="107">
        <v>191</v>
      </c>
      <c r="F4045" s="107">
        <v>168</v>
      </c>
      <c r="G4045" s="107">
        <v>176</v>
      </c>
      <c r="H4045" s="107">
        <v>155</v>
      </c>
      <c r="I4045" s="107">
        <v>134</v>
      </c>
      <c r="J4045" s="107">
        <v>116</v>
      </c>
      <c r="K4045" s="107">
        <v>124</v>
      </c>
      <c r="L4045" s="107">
        <v>144</v>
      </c>
      <c r="M4045" s="107">
        <v>164</v>
      </c>
      <c r="N4045" s="107">
        <v>188</v>
      </c>
      <c r="O4045" s="107">
        <v>191</v>
      </c>
      <c r="P4045" s="107">
        <v>196</v>
      </c>
      <c r="Q4045" s="106">
        <f t="shared" si="63"/>
        <v>1947</v>
      </c>
      <c r="R4045" s="87">
        <v>2015</v>
      </c>
    </row>
    <row r="4046" spans="1:18" x14ac:dyDescent="0.25">
      <c r="A4046" s="88">
        <v>4726</v>
      </c>
      <c r="B4046" s="92" t="s">
        <v>3937</v>
      </c>
      <c r="C4046" s="92" t="s">
        <v>46</v>
      </c>
      <c r="D4046" s="93">
        <v>5218391</v>
      </c>
      <c r="E4046" s="107">
        <v>125</v>
      </c>
      <c r="F4046" s="107">
        <v>111</v>
      </c>
      <c r="G4046" s="107">
        <v>117</v>
      </c>
      <c r="H4046" s="107">
        <v>106</v>
      </c>
      <c r="I4046" s="107">
        <v>93</v>
      </c>
      <c r="J4046" s="107">
        <v>81</v>
      </c>
      <c r="K4046" s="107">
        <v>95</v>
      </c>
      <c r="L4046" s="107">
        <v>120</v>
      </c>
      <c r="M4046" s="107">
        <v>123</v>
      </c>
      <c r="N4046" s="107">
        <v>131</v>
      </c>
      <c r="O4046" s="107">
        <v>121</v>
      </c>
      <c r="P4046" s="107">
        <v>118</v>
      </c>
      <c r="Q4046" s="106">
        <f t="shared" si="63"/>
        <v>1341</v>
      </c>
      <c r="R4046" s="87">
        <v>2015</v>
      </c>
    </row>
    <row r="4047" spans="1:18" x14ac:dyDescent="0.25">
      <c r="A4047" s="88">
        <v>4727</v>
      </c>
      <c r="B4047" s="92" t="s">
        <v>3938</v>
      </c>
      <c r="C4047" s="92" t="s">
        <v>81</v>
      </c>
      <c r="D4047" s="93">
        <v>4315156</v>
      </c>
      <c r="E4047" s="107">
        <v>164</v>
      </c>
      <c r="F4047" s="107">
        <v>131</v>
      </c>
      <c r="G4047" s="107">
        <v>120</v>
      </c>
      <c r="H4047" s="107">
        <v>79</v>
      </c>
      <c r="I4047" s="107">
        <v>53</v>
      </c>
      <c r="J4047" s="107">
        <v>39</v>
      </c>
      <c r="K4047" s="107">
        <v>45</v>
      </c>
      <c r="L4047" s="107">
        <v>67</v>
      </c>
      <c r="M4047" s="107">
        <v>82</v>
      </c>
      <c r="N4047" s="107">
        <v>116</v>
      </c>
      <c r="O4047" s="107">
        <v>147</v>
      </c>
      <c r="P4047" s="107">
        <v>170</v>
      </c>
      <c r="Q4047" s="106">
        <f t="shared" si="63"/>
        <v>1213</v>
      </c>
      <c r="R4047" s="87">
        <v>2015</v>
      </c>
    </row>
    <row r="4048" spans="1:18" x14ac:dyDescent="0.25">
      <c r="A4048" s="88">
        <v>4728</v>
      </c>
      <c r="B4048" s="92" t="s">
        <v>3939</v>
      </c>
      <c r="C4048" s="92" t="s">
        <v>91</v>
      </c>
      <c r="D4048" s="93">
        <v>3541604</v>
      </c>
      <c r="E4048" s="107">
        <v>148</v>
      </c>
      <c r="F4048" s="107">
        <v>125</v>
      </c>
      <c r="G4048" s="107">
        <v>127</v>
      </c>
      <c r="H4048" s="107">
        <v>103</v>
      </c>
      <c r="I4048" s="107">
        <v>81</v>
      </c>
      <c r="J4048" s="107">
        <v>65</v>
      </c>
      <c r="K4048" s="107">
        <v>75</v>
      </c>
      <c r="L4048" s="107">
        <v>103</v>
      </c>
      <c r="M4048" s="107">
        <v>117</v>
      </c>
      <c r="N4048" s="107">
        <v>136</v>
      </c>
      <c r="O4048" s="107">
        <v>146</v>
      </c>
      <c r="P4048" s="107">
        <v>149</v>
      </c>
      <c r="Q4048" s="106">
        <f t="shared" si="63"/>
        <v>1375</v>
      </c>
      <c r="R4048" s="87">
        <v>2015</v>
      </c>
    </row>
    <row r="4049" spans="1:18" x14ac:dyDescent="0.25">
      <c r="A4049" s="88">
        <v>4729</v>
      </c>
      <c r="B4049" s="92" t="s">
        <v>3940</v>
      </c>
      <c r="C4049" s="92" t="s">
        <v>268</v>
      </c>
      <c r="D4049" s="93">
        <v>2805703</v>
      </c>
      <c r="E4049" s="107">
        <v>229.6</v>
      </c>
      <c r="F4049" s="107">
        <v>195.7</v>
      </c>
      <c r="G4049" s="107">
        <v>199.5</v>
      </c>
      <c r="H4049" s="107">
        <v>177.8</v>
      </c>
      <c r="I4049" s="107">
        <v>144.9</v>
      </c>
      <c r="J4049" s="107">
        <v>127.1</v>
      </c>
      <c r="K4049" s="107">
        <v>135.69999999999999</v>
      </c>
      <c r="L4049" s="107">
        <v>153.30000000000001</v>
      </c>
      <c r="M4049" s="107">
        <v>175.8</v>
      </c>
      <c r="N4049" s="107">
        <v>212.7</v>
      </c>
      <c r="O4049" s="107">
        <v>221.2</v>
      </c>
      <c r="P4049" s="107">
        <v>234.7</v>
      </c>
      <c r="Q4049" s="106">
        <f t="shared" si="63"/>
        <v>2208</v>
      </c>
      <c r="R4049" s="87">
        <v>2015</v>
      </c>
    </row>
    <row r="4050" spans="1:18" x14ac:dyDescent="0.25">
      <c r="A4050" s="88">
        <v>4730</v>
      </c>
      <c r="B4050" s="92" t="s">
        <v>3941</v>
      </c>
      <c r="C4050" s="92" t="s">
        <v>81</v>
      </c>
      <c r="D4050" s="93">
        <v>4315172</v>
      </c>
      <c r="E4050" s="107">
        <v>162</v>
      </c>
      <c r="F4050" s="107">
        <v>130</v>
      </c>
      <c r="G4050" s="107">
        <v>119</v>
      </c>
      <c r="H4050" s="107">
        <v>87</v>
      </c>
      <c r="I4050" s="107">
        <v>60</v>
      </c>
      <c r="J4050" s="107">
        <v>47</v>
      </c>
      <c r="K4050" s="107">
        <v>56</v>
      </c>
      <c r="L4050" s="107">
        <v>76</v>
      </c>
      <c r="M4050" s="107">
        <v>85</v>
      </c>
      <c r="N4050" s="107">
        <v>122</v>
      </c>
      <c r="O4050" s="107">
        <v>150</v>
      </c>
      <c r="P4050" s="107">
        <v>169</v>
      </c>
      <c r="Q4050" s="106">
        <f t="shared" si="63"/>
        <v>1263</v>
      </c>
      <c r="R4050" s="87">
        <v>2015</v>
      </c>
    </row>
    <row r="4051" spans="1:18" x14ac:dyDescent="0.25">
      <c r="A4051" s="88">
        <v>4731</v>
      </c>
      <c r="B4051" s="92" t="s">
        <v>3942</v>
      </c>
      <c r="C4051" s="92" t="s">
        <v>48</v>
      </c>
      <c r="D4051" s="93">
        <v>3153608</v>
      </c>
      <c r="E4051" s="107">
        <v>189</v>
      </c>
      <c r="F4051" s="107">
        <v>156</v>
      </c>
      <c r="G4051" s="107">
        <v>158</v>
      </c>
      <c r="H4051" s="107">
        <v>132</v>
      </c>
      <c r="I4051" s="107">
        <v>116</v>
      </c>
      <c r="J4051" s="107">
        <v>98</v>
      </c>
      <c r="K4051" s="107">
        <v>108</v>
      </c>
      <c r="L4051" s="107">
        <v>139</v>
      </c>
      <c r="M4051" s="107">
        <v>146</v>
      </c>
      <c r="N4051" s="107">
        <v>163</v>
      </c>
      <c r="O4051" s="107">
        <v>159</v>
      </c>
      <c r="P4051" s="107">
        <v>153</v>
      </c>
      <c r="Q4051" s="106">
        <f t="shared" si="63"/>
        <v>1717</v>
      </c>
      <c r="R4051" s="87">
        <v>2015</v>
      </c>
    </row>
    <row r="4052" spans="1:18" x14ac:dyDescent="0.25">
      <c r="A4052" s="88">
        <v>4732</v>
      </c>
      <c r="B4052" s="92" t="s">
        <v>3943</v>
      </c>
      <c r="C4052" s="92" t="s">
        <v>59</v>
      </c>
      <c r="D4052" s="93">
        <v>4120606</v>
      </c>
      <c r="E4052" s="107">
        <v>158</v>
      </c>
      <c r="F4052" s="107">
        <v>134</v>
      </c>
      <c r="G4052" s="107">
        <v>126</v>
      </c>
      <c r="H4052" s="107">
        <v>96</v>
      </c>
      <c r="I4052" s="107">
        <v>69</v>
      </c>
      <c r="J4052" s="107">
        <v>52</v>
      </c>
      <c r="K4052" s="107">
        <v>61</v>
      </c>
      <c r="L4052" s="107">
        <v>87</v>
      </c>
      <c r="M4052" s="107">
        <v>101</v>
      </c>
      <c r="N4052" s="107">
        <v>128</v>
      </c>
      <c r="O4052" s="107">
        <v>150</v>
      </c>
      <c r="P4052" s="107">
        <v>163</v>
      </c>
      <c r="Q4052" s="106">
        <f t="shared" si="63"/>
        <v>1325</v>
      </c>
      <c r="R4052" s="87">
        <v>2015</v>
      </c>
    </row>
    <row r="4053" spans="1:18" x14ac:dyDescent="0.25">
      <c r="A4053" s="88">
        <v>4733</v>
      </c>
      <c r="B4053" s="92" t="s">
        <v>3944</v>
      </c>
      <c r="C4053" s="92" t="s">
        <v>68</v>
      </c>
      <c r="D4053" s="93">
        <v>1718451</v>
      </c>
      <c r="E4053" s="107">
        <v>124</v>
      </c>
      <c r="F4053" s="107">
        <v>107</v>
      </c>
      <c r="G4053" s="107">
        <v>115</v>
      </c>
      <c r="H4053" s="107">
        <v>110</v>
      </c>
      <c r="I4053" s="107">
        <v>110</v>
      </c>
      <c r="J4053" s="107">
        <v>101</v>
      </c>
      <c r="K4053" s="107">
        <v>108</v>
      </c>
      <c r="L4053" s="107">
        <v>131</v>
      </c>
      <c r="M4053" s="107">
        <v>136</v>
      </c>
      <c r="N4053" s="107">
        <v>135</v>
      </c>
      <c r="O4053" s="107">
        <v>121</v>
      </c>
      <c r="P4053" s="107">
        <v>122</v>
      </c>
      <c r="Q4053" s="106">
        <f t="shared" si="63"/>
        <v>1420</v>
      </c>
      <c r="R4053" s="87">
        <v>2015</v>
      </c>
    </row>
    <row r="4054" spans="1:18" x14ac:dyDescent="0.25">
      <c r="A4054" s="88">
        <v>4734</v>
      </c>
      <c r="B4054" s="92" t="s">
        <v>3945</v>
      </c>
      <c r="C4054" s="92" t="s">
        <v>77</v>
      </c>
      <c r="D4054" s="93">
        <v>2410405</v>
      </c>
      <c r="E4054" s="107">
        <v>210</v>
      </c>
      <c r="F4054" s="107">
        <v>189</v>
      </c>
      <c r="G4054" s="107">
        <v>196</v>
      </c>
      <c r="H4054" s="107">
        <v>173</v>
      </c>
      <c r="I4054" s="107">
        <v>159</v>
      </c>
      <c r="J4054" s="107">
        <v>138</v>
      </c>
      <c r="K4054" s="107">
        <v>147</v>
      </c>
      <c r="L4054" s="107">
        <v>171</v>
      </c>
      <c r="M4054" s="107">
        <v>186</v>
      </c>
      <c r="N4054" s="107">
        <v>211</v>
      </c>
      <c r="O4054" s="107">
        <v>210</v>
      </c>
      <c r="P4054" s="107">
        <v>217</v>
      </c>
      <c r="Q4054" s="106">
        <f t="shared" si="63"/>
        <v>2207</v>
      </c>
      <c r="R4054" s="87">
        <v>2015</v>
      </c>
    </row>
    <row r="4055" spans="1:18" x14ac:dyDescent="0.25">
      <c r="A4055" s="88">
        <v>4735</v>
      </c>
      <c r="B4055" s="92" t="s">
        <v>3946</v>
      </c>
      <c r="C4055" s="92" t="s">
        <v>81</v>
      </c>
      <c r="D4055" s="93">
        <v>4315206</v>
      </c>
      <c r="E4055" s="107">
        <v>168</v>
      </c>
      <c r="F4055" s="107">
        <v>133</v>
      </c>
      <c r="G4055" s="107">
        <v>124</v>
      </c>
      <c r="H4055" s="107">
        <v>84</v>
      </c>
      <c r="I4055" s="107">
        <v>55</v>
      </c>
      <c r="J4055" s="107">
        <v>41</v>
      </c>
      <c r="K4055" s="107">
        <v>49</v>
      </c>
      <c r="L4055" s="107">
        <v>72</v>
      </c>
      <c r="M4055" s="107">
        <v>87</v>
      </c>
      <c r="N4055" s="107">
        <v>122</v>
      </c>
      <c r="O4055" s="107">
        <v>152</v>
      </c>
      <c r="P4055" s="107">
        <v>175</v>
      </c>
      <c r="Q4055" s="106">
        <f t="shared" si="63"/>
        <v>1262</v>
      </c>
      <c r="R4055" s="87">
        <v>2015</v>
      </c>
    </row>
    <row r="4056" spans="1:18" x14ac:dyDescent="0.25">
      <c r="A4056" s="88">
        <v>4736</v>
      </c>
      <c r="B4056" s="92" t="s">
        <v>3947</v>
      </c>
      <c r="C4056" s="92" t="s">
        <v>111</v>
      </c>
      <c r="D4056" s="93">
        <v>2512408</v>
      </c>
      <c r="E4056" s="107">
        <v>184</v>
      </c>
      <c r="F4056" s="107">
        <v>167</v>
      </c>
      <c r="G4056" s="107">
        <v>172</v>
      </c>
      <c r="H4056" s="107">
        <v>149</v>
      </c>
      <c r="I4056" s="107">
        <v>130</v>
      </c>
      <c r="J4056" s="107">
        <v>109</v>
      </c>
      <c r="K4056" s="107">
        <v>119</v>
      </c>
      <c r="L4056" s="107">
        <v>137</v>
      </c>
      <c r="M4056" s="107">
        <v>156</v>
      </c>
      <c r="N4056" s="107">
        <v>178</v>
      </c>
      <c r="O4056" s="107">
        <v>183</v>
      </c>
      <c r="P4056" s="107">
        <v>189</v>
      </c>
      <c r="Q4056" s="106">
        <f t="shared" si="63"/>
        <v>1873</v>
      </c>
      <c r="R4056" s="87">
        <v>2015</v>
      </c>
    </row>
    <row r="4057" spans="1:18" x14ac:dyDescent="0.25">
      <c r="A4057" s="88">
        <v>4737</v>
      </c>
      <c r="B4057" s="92" t="s">
        <v>3948</v>
      </c>
      <c r="C4057" s="92" t="s">
        <v>91</v>
      </c>
      <c r="D4057" s="93">
        <v>3541653</v>
      </c>
      <c r="E4057" s="107">
        <v>133</v>
      </c>
      <c r="F4057" s="107">
        <v>113</v>
      </c>
      <c r="G4057" s="107">
        <v>113</v>
      </c>
      <c r="H4057" s="107">
        <v>89</v>
      </c>
      <c r="I4057" s="107">
        <v>66</v>
      </c>
      <c r="J4057" s="107">
        <v>54</v>
      </c>
      <c r="K4057" s="107">
        <v>60</v>
      </c>
      <c r="L4057" s="107">
        <v>80</v>
      </c>
      <c r="M4057" s="107">
        <v>91</v>
      </c>
      <c r="N4057" s="107">
        <v>111</v>
      </c>
      <c r="O4057" s="107">
        <v>125</v>
      </c>
      <c r="P4057" s="107">
        <v>131</v>
      </c>
      <c r="Q4057" s="106">
        <f t="shared" si="63"/>
        <v>1166</v>
      </c>
      <c r="R4057" s="87">
        <v>2015</v>
      </c>
    </row>
    <row r="4058" spans="1:18" x14ac:dyDescent="0.25">
      <c r="A4058" s="88">
        <v>4738</v>
      </c>
      <c r="B4058" s="92" t="s">
        <v>3949</v>
      </c>
      <c r="C4058" s="92" t="s">
        <v>81</v>
      </c>
      <c r="D4058" s="93">
        <v>4315305</v>
      </c>
      <c r="E4058" s="107">
        <v>181</v>
      </c>
      <c r="F4058" s="107">
        <v>139</v>
      </c>
      <c r="G4058" s="107">
        <v>120</v>
      </c>
      <c r="H4058" s="107">
        <v>70</v>
      </c>
      <c r="I4058" s="107">
        <v>47</v>
      </c>
      <c r="J4058" s="107">
        <v>33</v>
      </c>
      <c r="K4058" s="107">
        <v>38</v>
      </c>
      <c r="L4058" s="107">
        <v>58</v>
      </c>
      <c r="M4058" s="107">
        <v>80</v>
      </c>
      <c r="N4058" s="107">
        <v>109</v>
      </c>
      <c r="O4058" s="107">
        <v>146</v>
      </c>
      <c r="P4058" s="107">
        <v>173</v>
      </c>
      <c r="Q4058" s="106">
        <f t="shared" si="63"/>
        <v>1194</v>
      </c>
      <c r="R4058" s="87">
        <v>2015</v>
      </c>
    </row>
    <row r="4059" spans="1:18" x14ac:dyDescent="0.25">
      <c r="A4059" s="88">
        <v>4739</v>
      </c>
      <c r="B4059" s="92" t="s">
        <v>3950</v>
      </c>
      <c r="C4059" s="92" t="s">
        <v>48</v>
      </c>
      <c r="D4059" s="93">
        <v>3153707</v>
      </c>
      <c r="E4059" s="107">
        <v>185</v>
      </c>
      <c r="F4059" s="107">
        <v>150</v>
      </c>
      <c r="G4059" s="107">
        <v>152</v>
      </c>
      <c r="H4059" s="107">
        <v>134</v>
      </c>
      <c r="I4059" s="107">
        <v>117</v>
      </c>
      <c r="J4059" s="107">
        <v>103</v>
      </c>
      <c r="K4059" s="107">
        <v>115</v>
      </c>
      <c r="L4059" s="107">
        <v>145</v>
      </c>
      <c r="M4059" s="107">
        <v>150</v>
      </c>
      <c r="N4059" s="107">
        <v>164</v>
      </c>
      <c r="O4059" s="107">
        <v>159</v>
      </c>
      <c r="P4059" s="107">
        <v>151</v>
      </c>
      <c r="Q4059" s="106">
        <f t="shared" si="63"/>
        <v>1725</v>
      </c>
      <c r="R4059" s="87">
        <v>2015</v>
      </c>
    </row>
    <row r="4060" spans="1:18" x14ac:dyDescent="0.25">
      <c r="A4060" s="88">
        <v>4740</v>
      </c>
      <c r="B4060" s="92" t="s">
        <v>3951</v>
      </c>
      <c r="C4060" s="92" t="s">
        <v>59</v>
      </c>
      <c r="D4060" s="93">
        <v>4120655</v>
      </c>
      <c r="E4060" s="107">
        <v>193</v>
      </c>
      <c r="F4060" s="107">
        <v>166</v>
      </c>
      <c r="G4060" s="107">
        <v>155</v>
      </c>
      <c r="H4060" s="107">
        <v>121</v>
      </c>
      <c r="I4060" s="107">
        <v>91</v>
      </c>
      <c r="J4060" s="107">
        <v>70</v>
      </c>
      <c r="K4060" s="107">
        <v>81</v>
      </c>
      <c r="L4060" s="107">
        <v>111</v>
      </c>
      <c r="M4060" s="107">
        <v>126</v>
      </c>
      <c r="N4060" s="107">
        <v>159</v>
      </c>
      <c r="O4060" s="107">
        <v>182</v>
      </c>
      <c r="P4060" s="107">
        <v>200</v>
      </c>
      <c r="Q4060" s="106">
        <f t="shared" si="63"/>
        <v>1655</v>
      </c>
      <c r="R4060" s="87">
        <v>2015</v>
      </c>
    </row>
    <row r="4061" spans="1:18" x14ac:dyDescent="0.25">
      <c r="A4061" s="88">
        <v>4741</v>
      </c>
      <c r="B4061" s="92" t="s">
        <v>3952</v>
      </c>
      <c r="C4061" s="92" t="s">
        <v>91</v>
      </c>
      <c r="D4061" s="93">
        <v>3541703</v>
      </c>
      <c r="E4061" s="107">
        <v>202</v>
      </c>
      <c r="F4061" s="107">
        <v>172</v>
      </c>
      <c r="G4061" s="107">
        <v>170</v>
      </c>
      <c r="H4061" s="107">
        <v>141</v>
      </c>
      <c r="I4061" s="107">
        <v>111</v>
      </c>
      <c r="J4061" s="107">
        <v>89</v>
      </c>
      <c r="K4061" s="107">
        <v>101</v>
      </c>
      <c r="L4061" s="107">
        <v>133</v>
      </c>
      <c r="M4061" s="107">
        <v>145</v>
      </c>
      <c r="N4061" s="107">
        <v>174</v>
      </c>
      <c r="O4061" s="107">
        <v>196</v>
      </c>
      <c r="P4061" s="107">
        <v>204</v>
      </c>
      <c r="Q4061" s="106">
        <f t="shared" si="63"/>
        <v>1838</v>
      </c>
      <c r="R4061" s="87">
        <v>2015</v>
      </c>
    </row>
    <row r="4062" spans="1:18" x14ac:dyDescent="0.25">
      <c r="A4062" s="88">
        <v>4742</v>
      </c>
      <c r="B4062" s="92" t="s">
        <v>3953</v>
      </c>
      <c r="C4062" s="92" t="s">
        <v>59</v>
      </c>
      <c r="D4062" s="93">
        <v>4120705</v>
      </c>
      <c r="E4062" s="107">
        <v>185</v>
      </c>
      <c r="F4062" s="107">
        <v>158</v>
      </c>
      <c r="G4062" s="107">
        <v>155</v>
      </c>
      <c r="H4062" s="107">
        <v>126</v>
      </c>
      <c r="I4062" s="107">
        <v>97</v>
      </c>
      <c r="J4062" s="107">
        <v>79</v>
      </c>
      <c r="K4062" s="107">
        <v>89</v>
      </c>
      <c r="L4062" s="107">
        <v>121</v>
      </c>
      <c r="M4062" s="107">
        <v>132</v>
      </c>
      <c r="N4062" s="107">
        <v>159</v>
      </c>
      <c r="O4062" s="107">
        <v>178</v>
      </c>
      <c r="P4062" s="107">
        <v>187</v>
      </c>
      <c r="Q4062" s="106">
        <f t="shared" si="63"/>
        <v>1666</v>
      </c>
      <c r="R4062" s="87">
        <v>2015</v>
      </c>
    </row>
    <row r="4063" spans="1:18" x14ac:dyDescent="0.25">
      <c r="A4063" s="88">
        <v>4743</v>
      </c>
      <c r="B4063" s="92" t="s">
        <v>3954</v>
      </c>
      <c r="C4063" s="92" t="s">
        <v>52</v>
      </c>
      <c r="D4063" s="93">
        <v>1506112</v>
      </c>
      <c r="E4063" s="107">
        <v>153</v>
      </c>
      <c r="F4063" s="107">
        <v>118</v>
      </c>
      <c r="G4063" s="107">
        <v>121</v>
      </c>
      <c r="H4063" s="107">
        <v>129</v>
      </c>
      <c r="I4063" s="107">
        <v>139</v>
      </c>
      <c r="J4063" s="107">
        <v>147</v>
      </c>
      <c r="K4063" s="107">
        <v>164</v>
      </c>
      <c r="L4063" s="107">
        <v>188</v>
      </c>
      <c r="M4063" s="107">
        <v>183</v>
      </c>
      <c r="N4063" s="107">
        <v>204</v>
      </c>
      <c r="O4063" s="107">
        <v>196</v>
      </c>
      <c r="P4063" s="107">
        <v>184</v>
      </c>
      <c r="Q4063" s="106">
        <f t="shared" si="63"/>
        <v>1926</v>
      </c>
      <c r="R4063" s="87">
        <v>2015</v>
      </c>
    </row>
    <row r="4064" spans="1:18" x14ac:dyDescent="0.25">
      <c r="A4064" s="88">
        <v>4744</v>
      </c>
      <c r="B4064" s="92" t="s">
        <v>3955</v>
      </c>
      <c r="C4064" s="92" t="s">
        <v>302</v>
      </c>
      <c r="D4064" s="93">
        <v>3304128</v>
      </c>
      <c r="E4064" s="107">
        <v>198</v>
      </c>
      <c r="F4064" s="107">
        <v>155</v>
      </c>
      <c r="G4064" s="107">
        <v>156</v>
      </c>
      <c r="H4064" s="107">
        <v>128</v>
      </c>
      <c r="I4064" s="107">
        <v>109</v>
      </c>
      <c r="J4064" s="107">
        <v>95</v>
      </c>
      <c r="K4064" s="107">
        <v>103</v>
      </c>
      <c r="L4064" s="107">
        <v>133</v>
      </c>
      <c r="M4064" s="107">
        <v>133</v>
      </c>
      <c r="N4064" s="107">
        <v>150</v>
      </c>
      <c r="O4064" s="107">
        <v>159</v>
      </c>
      <c r="P4064" s="107">
        <v>159</v>
      </c>
      <c r="Q4064" s="106">
        <f t="shared" si="63"/>
        <v>1678</v>
      </c>
      <c r="R4064" s="87">
        <v>2015</v>
      </c>
    </row>
    <row r="4065" spans="1:18" x14ac:dyDescent="0.25">
      <c r="A4065" s="88">
        <v>4745</v>
      </c>
      <c r="B4065" s="92" t="s">
        <v>3956</v>
      </c>
      <c r="C4065" s="92" t="s">
        <v>59</v>
      </c>
      <c r="D4065" s="93">
        <v>4120804</v>
      </c>
      <c r="E4065" s="107">
        <v>160</v>
      </c>
      <c r="F4065" s="107">
        <v>135</v>
      </c>
      <c r="G4065" s="107">
        <v>127</v>
      </c>
      <c r="H4065" s="107">
        <v>96</v>
      </c>
      <c r="I4065" s="107">
        <v>71</v>
      </c>
      <c r="J4065" s="107">
        <v>54</v>
      </c>
      <c r="K4065" s="107">
        <v>61</v>
      </c>
      <c r="L4065" s="107">
        <v>85</v>
      </c>
      <c r="M4065" s="107">
        <v>97</v>
      </c>
      <c r="N4065" s="107">
        <v>123</v>
      </c>
      <c r="O4065" s="107">
        <v>145</v>
      </c>
      <c r="P4065" s="107">
        <v>161</v>
      </c>
      <c r="Q4065" s="106">
        <f t="shared" si="63"/>
        <v>1315</v>
      </c>
      <c r="R4065" s="87">
        <v>2015</v>
      </c>
    </row>
    <row r="4066" spans="1:18" x14ac:dyDescent="0.25">
      <c r="A4066" s="88">
        <v>4746</v>
      </c>
      <c r="B4066" s="92" t="s">
        <v>3957</v>
      </c>
      <c r="C4066" s="92" t="s">
        <v>81</v>
      </c>
      <c r="D4066" s="93">
        <v>4315313</v>
      </c>
      <c r="E4066" s="107">
        <v>167</v>
      </c>
      <c r="F4066" s="107">
        <v>132</v>
      </c>
      <c r="G4066" s="107">
        <v>124</v>
      </c>
      <c r="H4066" s="107">
        <v>84</v>
      </c>
      <c r="I4066" s="107">
        <v>57</v>
      </c>
      <c r="J4066" s="107">
        <v>44</v>
      </c>
      <c r="K4066" s="107">
        <v>52</v>
      </c>
      <c r="L4066" s="107">
        <v>75</v>
      </c>
      <c r="M4066" s="107">
        <v>92</v>
      </c>
      <c r="N4066" s="107">
        <v>125</v>
      </c>
      <c r="O4066" s="107">
        <v>152</v>
      </c>
      <c r="P4066" s="107">
        <v>176</v>
      </c>
      <c r="Q4066" s="106">
        <f t="shared" si="63"/>
        <v>1280</v>
      </c>
      <c r="R4066" s="87">
        <v>2015</v>
      </c>
    </row>
    <row r="4067" spans="1:18" x14ac:dyDescent="0.25">
      <c r="A4067" s="88">
        <v>4747</v>
      </c>
      <c r="B4067" s="92" t="s">
        <v>3958</v>
      </c>
      <c r="C4067" s="92" t="s">
        <v>59</v>
      </c>
      <c r="D4067" s="93">
        <v>4120853</v>
      </c>
      <c r="E4067" s="107">
        <v>182</v>
      </c>
      <c r="F4067" s="107">
        <v>159</v>
      </c>
      <c r="G4067" s="107">
        <v>150</v>
      </c>
      <c r="H4067" s="107">
        <v>117</v>
      </c>
      <c r="I4067" s="107">
        <v>89</v>
      </c>
      <c r="J4067" s="107">
        <v>68</v>
      </c>
      <c r="K4067" s="107">
        <v>80</v>
      </c>
      <c r="L4067" s="107">
        <v>108</v>
      </c>
      <c r="M4067" s="107">
        <v>121</v>
      </c>
      <c r="N4067" s="107">
        <v>153</v>
      </c>
      <c r="O4067" s="107">
        <v>172</v>
      </c>
      <c r="P4067" s="107">
        <v>189</v>
      </c>
      <c r="Q4067" s="106">
        <f t="shared" si="63"/>
        <v>1588</v>
      </c>
      <c r="R4067" s="87">
        <v>2015</v>
      </c>
    </row>
    <row r="4068" spans="1:18" x14ac:dyDescent="0.25">
      <c r="A4068" s="88">
        <v>4748</v>
      </c>
      <c r="B4068" s="92" t="s">
        <v>3959</v>
      </c>
      <c r="C4068" s="92" t="s">
        <v>110</v>
      </c>
      <c r="D4068" s="93">
        <v>2707602</v>
      </c>
      <c r="E4068" s="107">
        <v>193.8</v>
      </c>
      <c r="F4068" s="107">
        <v>168.7</v>
      </c>
      <c r="G4068" s="107">
        <v>174.2</v>
      </c>
      <c r="H4068" s="107">
        <v>151.30000000000001</v>
      </c>
      <c r="I4068" s="107">
        <v>125</v>
      </c>
      <c r="J4068" s="107">
        <v>106.1</v>
      </c>
      <c r="K4068" s="107">
        <v>111.5</v>
      </c>
      <c r="L4068" s="107">
        <v>128.6</v>
      </c>
      <c r="M4068" s="107">
        <v>150.69999999999999</v>
      </c>
      <c r="N4068" s="107">
        <v>179.2</v>
      </c>
      <c r="O4068" s="107">
        <v>190.4</v>
      </c>
      <c r="P4068" s="107">
        <v>197.7</v>
      </c>
      <c r="Q4068" s="106">
        <f t="shared" si="63"/>
        <v>1877.2</v>
      </c>
      <c r="R4068" s="87">
        <v>2015</v>
      </c>
    </row>
    <row r="4069" spans="1:18" x14ac:dyDescent="0.25">
      <c r="A4069" s="88">
        <v>4749</v>
      </c>
      <c r="B4069" s="92" t="s">
        <v>3960</v>
      </c>
      <c r="C4069" s="92" t="s">
        <v>59</v>
      </c>
      <c r="D4069" s="93">
        <v>4120903</v>
      </c>
      <c r="E4069" s="107">
        <v>183.1</v>
      </c>
      <c r="F4069" s="107">
        <v>156.69999999999999</v>
      </c>
      <c r="G4069" s="107">
        <v>146</v>
      </c>
      <c r="H4069" s="107">
        <v>112.1</v>
      </c>
      <c r="I4069" s="107">
        <v>82.7</v>
      </c>
      <c r="J4069" s="107">
        <v>62.5</v>
      </c>
      <c r="K4069" s="107">
        <v>73.5</v>
      </c>
      <c r="L4069" s="107">
        <v>100.6</v>
      </c>
      <c r="M4069" s="107">
        <v>116.8</v>
      </c>
      <c r="N4069" s="107">
        <v>149.69999999999999</v>
      </c>
      <c r="O4069" s="107">
        <v>171.2</v>
      </c>
      <c r="P4069" s="107">
        <v>190.5</v>
      </c>
      <c r="Q4069" s="106">
        <f t="shared" si="63"/>
        <v>1545.4</v>
      </c>
      <c r="R4069" s="87">
        <v>2015</v>
      </c>
    </row>
    <row r="4070" spans="1:18" x14ac:dyDescent="0.25">
      <c r="A4070" s="88">
        <v>4750</v>
      </c>
      <c r="B4070" s="92" t="s">
        <v>3961</v>
      </c>
      <c r="C4070" s="92" t="s">
        <v>79</v>
      </c>
      <c r="D4070" s="93">
        <v>2208650</v>
      </c>
      <c r="E4070" s="107">
        <v>181</v>
      </c>
      <c r="F4070" s="107">
        <v>162</v>
      </c>
      <c r="G4070" s="107">
        <v>168</v>
      </c>
      <c r="H4070" s="107">
        <v>155</v>
      </c>
      <c r="I4070" s="107">
        <v>149</v>
      </c>
      <c r="J4070" s="107">
        <v>133</v>
      </c>
      <c r="K4070" s="107">
        <v>142</v>
      </c>
      <c r="L4070" s="107">
        <v>161</v>
      </c>
      <c r="M4070" s="107">
        <v>169</v>
      </c>
      <c r="N4070" s="107">
        <v>188</v>
      </c>
      <c r="O4070" s="107">
        <v>179</v>
      </c>
      <c r="P4070" s="107">
        <v>177</v>
      </c>
      <c r="Q4070" s="106">
        <f t="shared" si="63"/>
        <v>1964</v>
      </c>
      <c r="R4070" s="87">
        <v>2015</v>
      </c>
    </row>
    <row r="4071" spans="1:18" x14ac:dyDescent="0.25">
      <c r="A4071" s="88">
        <v>4751</v>
      </c>
      <c r="B4071" s="92" t="s">
        <v>3962</v>
      </c>
      <c r="C4071" s="92" t="s">
        <v>56</v>
      </c>
      <c r="D4071" s="93">
        <v>2925808</v>
      </c>
      <c r="E4071" s="107">
        <v>199.2</v>
      </c>
      <c r="F4071" s="107">
        <v>180.4</v>
      </c>
      <c r="G4071" s="107">
        <v>187.1</v>
      </c>
      <c r="H4071" s="107">
        <v>160.80000000000001</v>
      </c>
      <c r="I4071" s="107">
        <v>139</v>
      </c>
      <c r="J4071" s="107">
        <v>116.3</v>
      </c>
      <c r="K4071" s="107">
        <v>127.5</v>
      </c>
      <c r="L4071" s="107">
        <v>148.1</v>
      </c>
      <c r="M4071" s="107">
        <v>167.7</v>
      </c>
      <c r="N4071" s="107">
        <v>192.7</v>
      </c>
      <c r="O4071" s="107">
        <v>199.6</v>
      </c>
      <c r="P4071" s="107">
        <v>206.5</v>
      </c>
      <c r="Q4071" s="106">
        <f t="shared" si="63"/>
        <v>2024.8999999999999</v>
      </c>
      <c r="R4071" s="87">
        <v>2015</v>
      </c>
    </row>
    <row r="4072" spans="1:18" x14ac:dyDescent="0.25">
      <c r="A4072" s="88">
        <v>4752</v>
      </c>
      <c r="B4072" s="92" t="s">
        <v>3962</v>
      </c>
      <c r="C4072" s="92" t="s">
        <v>111</v>
      </c>
      <c r="D4072" s="93">
        <v>2512507</v>
      </c>
      <c r="E4072" s="107">
        <v>191</v>
      </c>
      <c r="F4072" s="107">
        <v>173</v>
      </c>
      <c r="G4072" s="107">
        <v>180</v>
      </c>
      <c r="H4072" s="107">
        <v>155</v>
      </c>
      <c r="I4072" s="107">
        <v>133</v>
      </c>
      <c r="J4072" s="107">
        <v>111</v>
      </c>
      <c r="K4072" s="107">
        <v>122</v>
      </c>
      <c r="L4072" s="107">
        <v>141</v>
      </c>
      <c r="M4072" s="107">
        <v>162</v>
      </c>
      <c r="N4072" s="107">
        <v>185</v>
      </c>
      <c r="O4072" s="107">
        <v>191</v>
      </c>
      <c r="P4072" s="107">
        <v>197</v>
      </c>
      <c r="Q4072" s="106">
        <f t="shared" si="63"/>
        <v>1941</v>
      </c>
      <c r="R4072" s="87">
        <v>2015</v>
      </c>
    </row>
    <row r="4073" spans="1:18" x14ac:dyDescent="0.25">
      <c r="A4073" s="88">
        <v>4753</v>
      </c>
      <c r="B4073" s="92" t="s">
        <v>3963</v>
      </c>
      <c r="C4073" s="92" t="s">
        <v>302</v>
      </c>
      <c r="D4073" s="93">
        <v>3304144</v>
      </c>
      <c r="E4073" s="107">
        <v>192</v>
      </c>
      <c r="F4073" s="107">
        <v>158</v>
      </c>
      <c r="G4073" s="107">
        <v>154</v>
      </c>
      <c r="H4073" s="107">
        <v>123</v>
      </c>
      <c r="I4073" s="107">
        <v>99</v>
      </c>
      <c r="J4073" s="107">
        <v>89</v>
      </c>
      <c r="K4073" s="107">
        <v>97</v>
      </c>
      <c r="L4073" s="107">
        <v>118</v>
      </c>
      <c r="M4073" s="107">
        <v>121</v>
      </c>
      <c r="N4073" s="107">
        <v>140</v>
      </c>
      <c r="O4073" s="107">
        <v>152</v>
      </c>
      <c r="P4073" s="107">
        <v>161</v>
      </c>
      <c r="Q4073" s="106">
        <f t="shared" si="63"/>
        <v>1604</v>
      </c>
      <c r="R4073" s="87">
        <v>2015</v>
      </c>
    </row>
    <row r="4074" spans="1:18" x14ac:dyDescent="0.25">
      <c r="A4074" s="88">
        <v>4754</v>
      </c>
      <c r="B4074" s="92" t="s">
        <v>3964</v>
      </c>
      <c r="C4074" s="92" t="s">
        <v>91</v>
      </c>
      <c r="D4074" s="93">
        <v>3541802</v>
      </c>
      <c r="E4074" s="107">
        <v>149</v>
      </c>
      <c r="F4074" s="107">
        <v>126</v>
      </c>
      <c r="G4074" s="107">
        <v>128</v>
      </c>
      <c r="H4074" s="107">
        <v>102</v>
      </c>
      <c r="I4074" s="107">
        <v>79</v>
      </c>
      <c r="J4074" s="107">
        <v>63</v>
      </c>
      <c r="K4074" s="107">
        <v>71</v>
      </c>
      <c r="L4074" s="107">
        <v>96</v>
      </c>
      <c r="M4074" s="107">
        <v>112</v>
      </c>
      <c r="N4074" s="107">
        <v>134</v>
      </c>
      <c r="O4074" s="107">
        <v>147</v>
      </c>
      <c r="P4074" s="107">
        <v>149</v>
      </c>
      <c r="Q4074" s="106">
        <f t="shared" si="63"/>
        <v>1356</v>
      </c>
      <c r="R4074" s="87">
        <v>2015</v>
      </c>
    </row>
    <row r="4075" spans="1:18" x14ac:dyDescent="0.25">
      <c r="A4075" s="88">
        <v>4755</v>
      </c>
      <c r="B4075" s="92" t="s">
        <v>3965</v>
      </c>
      <c r="C4075" s="92" t="s">
        <v>91</v>
      </c>
      <c r="D4075" s="93">
        <v>3541901</v>
      </c>
      <c r="E4075" s="107">
        <v>164</v>
      </c>
      <c r="F4075" s="107">
        <v>130</v>
      </c>
      <c r="G4075" s="107">
        <v>133</v>
      </c>
      <c r="H4075" s="107">
        <v>107</v>
      </c>
      <c r="I4075" s="107">
        <v>91</v>
      </c>
      <c r="J4075" s="107">
        <v>73</v>
      </c>
      <c r="K4075" s="107">
        <v>83</v>
      </c>
      <c r="L4075" s="107">
        <v>109</v>
      </c>
      <c r="M4075" s="107">
        <v>117</v>
      </c>
      <c r="N4075" s="107">
        <v>133</v>
      </c>
      <c r="O4075" s="107">
        <v>142</v>
      </c>
      <c r="P4075" s="107">
        <v>143</v>
      </c>
      <c r="Q4075" s="106">
        <f t="shared" si="63"/>
        <v>1425</v>
      </c>
      <c r="R4075" s="87">
        <v>2015</v>
      </c>
    </row>
    <row r="4076" spans="1:18" x14ac:dyDescent="0.25">
      <c r="A4076" s="88">
        <v>4756</v>
      </c>
      <c r="B4076" s="92" t="s">
        <v>3966</v>
      </c>
      <c r="C4076" s="92" t="s">
        <v>48</v>
      </c>
      <c r="D4076" s="93">
        <v>3153806</v>
      </c>
      <c r="E4076" s="107">
        <v>181</v>
      </c>
      <c r="F4076" s="107">
        <v>147</v>
      </c>
      <c r="G4076" s="107">
        <v>147</v>
      </c>
      <c r="H4076" s="107">
        <v>120</v>
      </c>
      <c r="I4076" s="107">
        <v>105</v>
      </c>
      <c r="J4076" s="107">
        <v>86</v>
      </c>
      <c r="K4076" s="107">
        <v>96</v>
      </c>
      <c r="L4076" s="107">
        <v>127</v>
      </c>
      <c r="M4076" s="107">
        <v>134</v>
      </c>
      <c r="N4076" s="107">
        <v>150</v>
      </c>
      <c r="O4076" s="107">
        <v>151</v>
      </c>
      <c r="P4076" s="107">
        <v>146</v>
      </c>
      <c r="Q4076" s="106">
        <f t="shared" si="63"/>
        <v>1590</v>
      </c>
      <c r="R4076" s="87">
        <v>2015</v>
      </c>
    </row>
    <row r="4077" spans="1:18" x14ac:dyDescent="0.25">
      <c r="A4077" s="88">
        <v>4757</v>
      </c>
      <c r="B4077" s="92" t="s">
        <v>3967</v>
      </c>
      <c r="C4077" s="92" t="s">
        <v>84</v>
      </c>
      <c r="D4077" s="93">
        <v>5107065</v>
      </c>
      <c r="E4077" s="107">
        <v>126</v>
      </c>
      <c r="F4077" s="107">
        <v>111</v>
      </c>
      <c r="G4077" s="107">
        <v>115</v>
      </c>
      <c r="H4077" s="107">
        <v>111</v>
      </c>
      <c r="I4077" s="107">
        <v>116</v>
      </c>
      <c r="J4077" s="107">
        <v>102</v>
      </c>
      <c r="K4077" s="107">
        <v>118</v>
      </c>
      <c r="L4077" s="107">
        <v>139</v>
      </c>
      <c r="M4077" s="107">
        <v>137</v>
      </c>
      <c r="N4077" s="107">
        <v>139</v>
      </c>
      <c r="O4077" s="107">
        <v>123</v>
      </c>
      <c r="P4077" s="107">
        <v>124</v>
      </c>
      <c r="Q4077" s="106">
        <f t="shared" si="63"/>
        <v>1461</v>
      </c>
      <c r="R4077" s="87">
        <v>2015</v>
      </c>
    </row>
    <row r="4078" spans="1:18" x14ac:dyDescent="0.25">
      <c r="A4078" s="88">
        <v>4758</v>
      </c>
      <c r="B4078" s="92" t="s">
        <v>3968</v>
      </c>
      <c r="C4078" s="92" t="s">
        <v>59</v>
      </c>
      <c r="D4078" s="93">
        <v>4121000</v>
      </c>
      <c r="E4078" s="107">
        <v>187</v>
      </c>
      <c r="F4078" s="107">
        <v>164</v>
      </c>
      <c r="G4078" s="107">
        <v>158</v>
      </c>
      <c r="H4078" s="107">
        <v>128</v>
      </c>
      <c r="I4078" s="107">
        <v>100</v>
      </c>
      <c r="J4078" s="107">
        <v>81</v>
      </c>
      <c r="K4078" s="107">
        <v>92</v>
      </c>
      <c r="L4078" s="107">
        <v>122</v>
      </c>
      <c r="M4078" s="107">
        <v>134</v>
      </c>
      <c r="N4078" s="107">
        <v>163</v>
      </c>
      <c r="O4078" s="107">
        <v>180</v>
      </c>
      <c r="P4078" s="107">
        <v>189</v>
      </c>
      <c r="Q4078" s="106">
        <f t="shared" si="63"/>
        <v>1698</v>
      </c>
      <c r="R4078" s="87">
        <v>2015</v>
      </c>
    </row>
    <row r="4079" spans="1:18" x14ac:dyDescent="0.25">
      <c r="A4079" s="88">
        <v>4759</v>
      </c>
      <c r="B4079" s="92" t="s">
        <v>3969</v>
      </c>
      <c r="C4079" s="92" t="s">
        <v>81</v>
      </c>
      <c r="D4079" s="93">
        <v>4315321</v>
      </c>
      <c r="E4079" s="107">
        <v>159</v>
      </c>
      <c r="F4079" s="107">
        <v>124</v>
      </c>
      <c r="G4079" s="107">
        <v>112</v>
      </c>
      <c r="H4079" s="107">
        <v>67</v>
      </c>
      <c r="I4079" s="107">
        <v>44</v>
      </c>
      <c r="J4079" s="107">
        <v>32</v>
      </c>
      <c r="K4079" s="107">
        <v>36</v>
      </c>
      <c r="L4079" s="107">
        <v>56</v>
      </c>
      <c r="M4079" s="107">
        <v>70</v>
      </c>
      <c r="N4079" s="107">
        <v>103</v>
      </c>
      <c r="O4079" s="107">
        <v>134</v>
      </c>
      <c r="P4079" s="107">
        <v>163</v>
      </c>
      <c r="Q4079" s="106">
        <f t="shared" si="63"/>
        <v>1100</v>
      </c>
      <c r="R4079" s="87">
        <v>2015</v>
      </c>
    </row>
    <row r="4080" spans="1:18" x14ac:dyDescent="0.25">
      <c r="A4080" s="88">
        <v>4760</v>
      </c>
      <c r="B4080" s="92" t="s">
        <v>3970</v>
      </c>
      <c r="C4080" s="92" t="s">
        <v>56</v>
      </c>
      <c r="D4080" s="93">
        <v>2925907</v>
      </c>
      <c r="E4080" s="107">
        <v>221</v>
      </c>
      <c r="F4080" s="107">
        <v>193</v>
      </c>
      <c r="G4080" s="107">
        <v>190</v>
      </c>
      <c r="H4080" s="107">
        <v>164</v>
      </c>
      <c r="I4080" s="107">
        <v>144</v>
      </c>
      <c r="J4080" s="107">
        <v>123</v>
      </c>
      <c r="K4080" s="107">
        <v>126</v>
      </c>
      <c r="L4080" s="107">
        <v>152</v>
      </c>
      <c r="M4080" s="107">
        <v>169</v>
      </c>
      <c r="N4080" s="107">
        <v>200</v>
      </c>
      <c r="O4080" s="107">
        <v>197</v>
      </c>
      <c r="P4080" s="107">
        <v>205</v>
      </c>
      <c r="Q4080" s="106">
        <f t="shared" si="63"/>
        <v>2084</v>
      </c>
      <c r="R4080" s="87">
        <v>2015</v>
      </c>
    </row>
    <row r="4081" spans="1:18" x14ac:dyDescent="0.25">
      <c r="A4081" s="88">
        <v>4761</v>
      </c>
      <c r="B4081" s="92" t="s">
        <v>3971</v>
      </c>
      <c r="C4081" s="92" t="s">
        <v>61</v>
      </c>
      <c r="D4081" s="93">
        <v>4214201</v>
      </c>
      <c r="E4081" s="107">
        <v>185</v>
      </c>
      <c r="F4081" s="107">
        <v>154</v>
      </c>
      <c r="G4081" s="107">
        <v>141</v>
      </c>
      <c r="H4081" s="107">
        <v>101</v>
      </c>
      <c r="I4081" s="107">
        <v>74</v>
      </c>
      <c r="J4081" s="107">
        <v>56</v>
      </c>
      <c r="K4081" s="107">
        <v>64</v>
      </c>
      <c r="L4081" s="107">
        <v>93</v>
      </c>
      <c r="M4081" s="107">
        <v>113</v>
      </c>
      <c r="N4081" s="107">
        <v>147</v>
      </c>
      <c r="O4081" s="107">
        <v>175</v>
      </c>
      <c r="P4081" s="107">
        <v>193</v>
      </c>
      <c r="Q4081" s="106">
        <f t="shared" si="63"/>
        <v>1496</v>
      </c>
      <c r="R4081" s="87">
        <v>2015</v>
      </c>
    </row>
    <row r="4082" spans="1:18" x14ac:dyDescent="0.25">
      <c r="A4082" s="88">
        <v>4762</v>
      </c>
      <c r="B4082" s="92" t="s">
        <v>3972</v>
      </c>
      <c r="C4082" s="92" t="s">
        <v>59</v>
      </c>
      <c r="D4082" s="93">
        <v>4121109</v>
      </c>
      <c r="E4082" s="107">
        <v>192</v>
      </c>
      <c r="F4082" s="107">
        <v>165</v>
      </c>
      <c r="G4082" s="107">
        <v>155</v>
      </c>
      <c r="H4082" s="107">
        <v>123</v>
      </c>
      <c r="I4082" s="107">
        <v>93</v>
      </c>
      <c r="J4082" s="107">
        <v>73</v>
      </c>
      <c r="K4082" s="107">
        <v>83</v>
      </c>
      <c r="L4082" s="107">
        <v>112</v>
      </c>
      <c r="M4082" s="107">
        <v>127</v>
      </c>
      <c r="N4082" s="107">
        <v>158</v>
      </c>
      <c r="O4082" s="107">
        <v>181</v>
      </c>
      <c r="P4082" s="107">
        <v>197</v>
      </c>
      <c r="Q4082" s="106">
        <f t="shared" si="63"/>
        <v>1659</v>
      </c>
      <c r="R4082" s="87">
        <v>2015</v>
      </c>
    </row>
    <row r="4083" spans="1:18" x14ac:dyDescent="0.25">
      <c r="A4083" s="88">
        <v>4763</v>
      </c>
      <c r="B4083" s="92" t="s">
        <v>3973</v>
      </c>
      <c r="C4083" s="92" t="s">
        <v>91</v>
      </c>
      <c r="D4083" s="93">
        <v>3542008</v>
      </c>
      <c r="E4083" s="107">
        <v>174</v>
      </c>
      <c r="F4083" s="107">
        <v>147</v>
      </c>
      <c r="G4083" s="107">
        <v>145</v>
      </c>
      <c r="H4083" s="107">
        <v>119</v>
      </c>
      <c r="I4083" s="107">
        <v>92</v>
      </c>
      <c r="J4083" s="107">
        <v>74</v>
      </c>
      <c r="K4083" s="107">
        <v>84</v>
      </c>
      <c r="L4083" s="107">
        <v>112</v>
      </c>
      <c r="M4083" s="107">
        <v>124</v>
      </c>
      <c r="N4083" s="107">
        <v>149</v>
      </c>
      <c r="O4083" s="107">
        <v>168</v>
      </c>
      <c r="P4083" s="107">
        <v>174</v>
      </c>
      <c r="Q4083" s="106">
        <f t="shared" si="63"/>
        <v>1562</v>
      </c>
      <c r="R4083" s="87">
        <v>2015</v>
      </c>
    </row>
    <row r="4084" spans="1:18" x14ac:dyDescent="0.25">
      <c r="A4084" s="88">
        <v>4764</v>
      </c>
      <c r="B4084" s="92" t="s">
        <v>3974</v>
      </c>
      <c r="C4084" s="92" t="s">
        <v>81</v>
      </c>
      <c r="D4084" s="93">
        <v>4315354</v>
      </c>
      <c r="E4084" s="107">
        <v>159</v>
      </c>
      <c r="F4084" s="107">
        <v>123</v>
      </c>
      <c r="G4084" s="107">
        <v>116</v>
      </c>
      <c r="H4084" s="107">
        <v>73</v>
      </c>
      <c r="I4084" s="107">
        <v>49</v>
      </c>
      <c r="J4084" s="107">
        <v>37</v>
      </c>
      <c r="K4084" s="107">
        <v>43</v>
      </c>
      <c r="L4084" s="107">
        <v>63</v>
      </c>
      <c r="M4084" s="107">
        <v>78</v>
      </c>
      <c r="N4084" s="107">
        <v>110</v>
      </c>
      <c r="O4084" s="107">
        <v>138</v>
      </c>
      <c r="P4084" s="107">
        <v>167</v>
      </c>
      <c r="Q4084" s="106">
        <f t="shared" si="63"/>
        <v>1156</v>
      </c>
      <c r="R4084" s="87">
        <v>2015</v>
      </c>
    </row>
    <row r="4085" spans="1:18" x14ac:dyDescent="0.25">
      <c r="A4085" s="88">
        <v>4765</v>
      </c>
      <c r="B4085" s="92" t="s">
        <v>3975</v>
      </c>
      <c r="C4085" s="92" t="s">
        <v>66</v>
      </c>
      <c r="D4085" s="93">
        <v>2611507</v>
      </c>
      <c r="E4085" s="107">
        <v>193</v>
      </c>
      <c r="F4085" s="107">
        <v>168</v>
      </c>
      <c r="G4085" s="107">
        <v>173</v>
      </c>
      <c r="H4085" s="107">
        <v>153</v>
      </c>
      <c r="I4085" s="107">
        <v>125</v>
      </c>
      <c r="J4085" s="107">
        <v>107</v>
      </c>
      <c r="K4085" s="107">
        <v>116</v>
      </c>
      <c r="L4085" s="107">
        <v>133</v>
      </c>
      <c r="M4085" s="107">
        <v>153</v>
      </c>
      <c r="N4085" s="107">
        <v>182</v>
      </c>
      <c r="O4085" s="107">
        <v>188</v>
      </c>
      <c r="P4085" s="107">
        <v>198</v>
      </c>
      <c r="Q4085" s="106">
        <f t="shared" si="63"/>
        <v>1889</v>
      </c>
      <c r="R4085" s="87">
        <v>2015</v>
      </c>
    </row>
    <row r="4086" spans="1:18" x14ac:dyDescent="0.25">
      <c r="A4086" s="88">
        <v>4766</v>
      </c>
      <c r="B4086" s="92" t="s">
        <v>3976</v>
      </c>
      <c r="C4086" s="92" t="s">
        <v>46</v>
      </c>
      <c r="D4086" s="93">
        <v>5218508</v>
      </c>
      <c r="E4086" s="107">
        <v>131</v>
      </c>
      <c r="F4086" s="107">
        <v>116</v>
      </c>
      <c r="G4086" s="107">
        <v>116</v>
      </c>
      <c r="H4086" s="107">
        <v>95</v>
      </c>
      <c r="I4086" s="107">
        <v>79</v>
      </c>
      <c r="J4086" s="107">
        <v>64</v>
      </c>
      <c r="K4086" s="107">
        <v>72</v>
      </c>
      <c r="L4086" s="107">
        <v>104</v>
      </c>
      <c r="M4086" s="107">
        <v>125</v>
      </c>
      <c r="N4086" s="107">
        <v>132</v>
      </c>
      <c r="O4086" s="107">
        <v>124</v>
      </c>
      <c r="P4086" s="107">
        <v>125</v>
      </c>
      <c r="Q4086" s="106">
        <f t="shared" si="63"/>
        <v>1283</v>
      </c>
      <c r="R4086" s="87">
        <v>2015</v>
      </c>
    </row>
    <row r="4087" spans="1:18" x14ac:dyDescent="0.25">
      <c r="A4087" s="88">
        <v>4767</v>
      </c>
      <c r="B4087" s="92" t="s">
        <v>3977</v>
      </c>
      <c r="C4087" s="92" t="s">
        <v>302</v>
      </c>
      <c r="D4087" s="93">
        <v>3304151</v>
      </c>
      <c r="E4087" s="107">
        <v>184</v>
      </c>
      <c r="F4087" s="107">
        <v>147</v>
      </c>
      <c r="G4087" s="107">
        <v>145</v>
      </c>
      <c r="H4087" s="107">
        <v>111</v>
      </c>
      <c r="I4087" s="107">
        <v>94</v>
      </c>
      <c r="J4087" s="107">
        <v>77</v>
      </c>
      <c r="K4087" s="107">
        <v>83</v>
      </c>
      <c r="L4087" s="107">
        <v>107</v>
      </c>
      <c r="M4087" s="107">
        <v>109</v>
      </c>
      <c r="N4087" s="107">
        <v>129</v>
      </c>
      <c r="O4087" s="107">
        <v>140</v>
      </c>
      <c r="P4087" s="107">
        <v>152</v>
      </c>
      <c r="Q4087" s="106">
        <f t="shared" si="63"/>
        <v>1478</v>
      </c>
      <c r="R4087" s="87">
        <v>2015</v>
      </c>
    </row>
    <row r="4088" spans="1:18" x14ac:dyDescent="0.25">
      <c r="A4088" s="88">
        <v>4768</v>
      </c>
      <c r="B4088" s="92" t="s">
        <v>3978</v>
      </c>
      <c r="C4088" s="92" t="s">
        <v>59</v>
      </c>
      <c r="D4088" s="93">
        <v>4121208</v>
      </c>
      <c r="E4088" s="107">
        <v>157</v>
      </c>
      <c r="F4088" s="107">
        <v>130</v>
      </c>
      <c r="G4088" s="107">
        <v>124</v>
      </c>
      <c r="H4088" s="107">
        <v>93</v>
      </c>
      <c r="I4088" s="107">
        <v>68</v>
      </c>
      <c r="J4088" s="107">
        <v>52</v>
      </c>
      <c r="K4088" s="107">
        <v>59</v>
      </c>
      <c r="L4088" s="107">
        <v>83</v>
      </c>
      <c r="M4088" s="107">
        <v>96</v>
      </c>
      <c r="N4088" s="107">
        <v>122</v>
      </c>
      <c r="O4088" s="107">
        <v>144</v>
      </c>
      <c r="P4088" s="107">
        <v>160</v>
      </c>
      <c r="Q4088" s="106">
        <f t="shared" si="63"/>
        <v>1288</v>
      </c>
      <c r="R4088" s="87">
        <v>2015</v>
      </c>
    </row>
    <row r="4089" spans="1:18" x14ac:dyDescent="0.25">
      <c r="A4089" s="88">
        <v>4769</v>
      </c>
      <c r="B4089" s="92" t="s">
        <v>3979</v>
      </c>
      <c r="C4089" s="92" t="s">
        <v>54</v>
      </c>
      <c r="D4089" s="93">
        <v>2311264</v>
      </c>
      <c r="E4089" s="107">
        <v>195</v>
      </c>
      <c r="F4089" s="107">
        <v>168</v>
      </c>
      <c r="G4089" s="107">
        <v>173</v>
      </c>
      <c r="H4089" s="107">
        <v>162</v>
      </c>
      <c r="I4089" s="107">
        <v>160</v>
      </c>
      <c r="J4089" s="107">
        <v>151</v>
      </c>
      <c r="K4089" s="107">
        <v>168</v>
      </c>
      <c r="L4089" s="107">
        <v>195</v>
      </c>
      <c r="M4089" s="107">
        <v>203</v>
      </c>
      <c r="N4089" s="107">
        <v>217</v>
      </c>
      <c r="O4089" s="107">
        <v>205</v>
      </c>
      <c r="P4089" s="107">
        <v>204</v>
      </c>
      <c r="Q4089" s="106">
        <f t="shared" si="63"/>
        <v>2201</v>
      </c>
      <c r="R4089" s="87">
        <v>2015</v>
      </c>
    </row>
    <row r="4090" spans="1:18" x14ac:dyDescent="0.25">
      <c r="A4090" s="88">
        <v>4770</v>
      </c>
      <c r="B4090" s="92" t="s">
        <v>3980</v>
      </c>
      <c r="C4090" s="92" t="s">
        <v>66</v>
      </c>
      <c r="D4090" s="93">
        <v>2611533</v>
      </c>
      <c r="E4090" s="107">
        <v>187</v>
      </c>
      <c r="F4090" s="107">
        <v>165</v>
      </c>
      <c r="G4090" s="107">
        <v>173</v>
      </c>
      <c r="H4090" s="107">
        <v>152</v>
      </c>
      <c r="I4090" s="107">
        <v>130</v>
      </c>
      <c r="J4090" s="107">
        <v>112</v>
      </c>
      <c r="K4090" s="107">
        <v>120</v>
      </c>
      <c r="L4090" s="107">
        <v>139</v>
      </c>
      <c r="M4090" s="107">
        <v>159</v>
      </c>
      <c r="N4090" s="107">
        <v>183</v>
      </c>
      <c r="O4090" s="107">
        <v>186</v>
      </c>
      <c r="P4090" s="107">
        <v>192</v>
      </c>
      <c r="Q4090" s="106">
        <f t="shared" si="63"/>
        <v>1898</v>
      </c>
      <c r="R4090" s="87">
        <v>2015</v>
      </c>
    </row>
    <row r="4091" spans="1:18" x14ac:dyDescent="0.25">
      <c r="A4091" s="88">
        <v>4771</v>
      </c>
      <c r="B4091" s="92" t="s">
        <v>3981</v>
      </c>
      <c r="C4091" s="92" t="s">
        <v>111</v>
      </c>
      <c r="D4091" s="93">
        <v>2512606</v>
      </c>
      <c r="E4091" s="107">
        <v>203</v>
      </c>
      <c r="F4091" s="107">
        <v>184</v>
      </c>
      <c r="G4091" s="107">
        <v>190</v>
      </c>
      <c r="H4091" s="107">
        <v>166</v>
      </c>
      <c r="I4091" s="107">
        <v>149</v>
      </c>
      <c r="J4091" s="107">
        <v>125</v>
      </c>
      <c r="K4091" s="107">
        <v>137</v>
      </c>
      <c r="L4091" s="107">
        <v>159</v>
      </c>
      <c r="M4091" s="107">
        <v>178</v>
      </c>
      <c r="N4091" s="107">
        <v>201</v>
      </c>
      <c r="O4091" s="107">
        <v>205</v>
      </c>
      <c r="P4091" s="107">
        <v>211</v>
      </c>
      <c r="Q4091" s="106">
        <f t="shared" si="63"/>
        <v>2108</v>
      </c>
      <c r="R4091" s="87">
        <v>2015</v>
      </c>
    </row>
    <row r="4092" spans="1:18" x14ac:dyDescent="0.25">
      <c r="A4092" s="88">
        <v>4772</v>
      </c>
      <c r="B4092" s="92" t="s">
        <v>3982</v>
      </c>
      <c r="C4092" s="92" t="s">
        <v>56</v>
      </c>
      <c r="D4092" s="93">
        <v>2925931</v>
      </c>
      <c r="E4092" s="107">
        <v>213</v>
      </c>
      <c r="F4092" s="107">
        <v>186</v>
      </c>
      <c r="G4092" s="107">
        <v>181</v>
      </c>
      <c r="H4092" s="107">
        <v>157</v>
      </c>
      <c r="I4092" s="107">
        <v>139</v>
      </c>
      <c r="J4092" s="107">
        <v>118</v>
      </c>
      <c r="K4092" s="107">
        <v>122</v>
      </c>
      <c r="L4092" s="107">
        <v>150</v>
      </c>
      <c r="M4092" s="107">
        <v>165</v>
      </c>
      <c r="N4092" s="107">
        <v>194</v>
      </c>
      <c r="O4092" s="107">
        <v>190</v>
      </c>
      <c r="P4092" s="107">
        <v>198</v>
      </c>
      <c r="Q4092" s="106">
        <f t="shared" si="63"/>
        <v>2013</v>
      </c>
      <c r="R4092" s="87">
        <v>2015</v>
      </c>
    </row>
    <row r="4093" spans="1:18" x14ac:dyDescent="0.25">
      <c r="A4093" s="88">
        <v>4773</v>
      </c>
      <c r="B4093" s="92" t="s">
        <v>3983</v>
      </c>
      <c r="C4093" s="92" t="s">
        <v>54</v>
      </c>
      <c r="D4093" s="93">
        <v>2311306</v>
      </c>
      <c r="E4093" s="107">
        <v>180</v>
      </c>
      <c r="F4093" s="107">
        <v>150</v>
      </c>
      <c r="G4093" s="107">
        <v>153</v>
      </c>
      <c r="H4093" s="107">
        <v>141</v>
      </c>
      <c r="I4093" s="107">
        <v>138</v>
      </c>
      <c r="J4093" s="107">
        <v>129</v>
      </c>
      <c r="K4093" s="107">
        <v>146</v>
      </c>
      <c r="L4093" s="107">
        <v>175</v>
      </c>
      <c r="M4093" s="107">
        <v>186</v>
      </c>
      <c r="N4093" s="107">
        <v>203</v>
      </c>
      <c r="O4093" s="107">
        <v>191</v>
      </c>
      <c r="P4093" s="107">
        <v>191</v>
      </c>
      <c r="Q4093" s="106">
        <f t="shared" si="63"/>
        <v>1983</v>
      </c>
      <c r="R4093" s="87">
        <v>2015</v>
      </c>
    </row>
    <row r="4094" spans="1:18" x14ac:dyDescent="0.25">
      <c r="A4094" s="88">
        <v>4774</v>
      </c>
      <c r="B4094" s="92" t="s">
        <v>3984</v>
      </c>
      <c r="C4094" s="92" t="s">
        <v>54</v>
      </c>
      <c r="D4094" s="93">
        <v>2311355</v>
      </c>
      <c r="E4094" s="107">
        <v>197</v>
      </c>
      <c r="F4094" s="107">
        <v>166</v>
      </c>
      <c r="G4094" s="107">
        <v>171</v>
      </c>
      <c r="H4094" s="107">
        <v>161</v>
      </c>
      <c r="I4094" s="107">
        <v>159</v>
      </c>
      <c r="J4094" s="107">
        <v>147</v>
      </c>
      <c r="K4094" s="107">
        <v>165</v>
      </c>
      <c r="L4094" s="107">
        <v>193</v>
      </c>
      <c r="M4094" s="107">
        <v>203</v>
      </c>
      <c r="N4094" s="107">
        <v>219</v>
      </c>
      <c r="O4094" s="107">
        <v>207</v>
      </c>
      <c r="P4094" s="107">
        <v>207</v>
      </c>
      <c r="Q4094" s="106">
        <f t="shared" si="63"/>
        <v>2195</v>
      </c>
      <c r="R4094" s="87">
        <v>2015</v>
      </c>
    </row>
    <row r="4095" spans="1:18" x14ac:dyDescent="0.25">
      <c r="A4095" s="88">
        <v>4775</v>
      </c>
      <c r="B4095" s="92" t="s">
        <v>3985</v>
      </c>
      <c r="C4095" s="92" t="s">
        <v>54</v>
      </c>
      <c r="D4095" s="93">
        <v>2311405</v>
      </c>
      <c r="E4095" s="107">
        <v>189</v>
      </c>
      <c r="F4095" s="107">
        <v>159</v>
      </c>
      <c r="G4095" s="107">
        <v>162</v>
      </c>
      <c r="H4095" s="107">
        <v>149</v>
      </c>
      <c r="I4095" s="107">
        <v>146</v>
      </c>
      <c r="J4095" s="107">
        <v>136</v>
      </c>
      <c r="K4095" s="107">
        <v>153</v>
      </c>
      <c r="L4095" s="107">
        <v>183</v>
      </c>
      <c r="M4095" s="107">
        <v>193</v>
      </c>
      <c r="N4095" s="107">
        <v>211</v>
      </c>
      <c r="O4095" s="107">
        <v>199</v>
      </c>
      <c r="P4095" s="107">
        <v>199</v>
      </c>
      <c r="Q4095" s="106">
        <f t="shared" si="63"/>
        <v>2079</v>
      </c>
      <c r="R4095" s="87">
        <v>2015</v>
      </c>
    </row>
    <row r="4096" spans="1:18" x14ac:dyDescent="0.25">
      <c r="A4096" s="88">
        <v>4776</v>
      </c>
      <c r="B4096" s="92" t="s">
        <v>3986</v>
      </c>
      <c r="C4096" s="92" t="s">
        <v>54</v>
      </c>
      <c r="D4096" s="93">
        <v>2311504</v>
      </c>
      <c r="E4096" s="107">
        <v>206</v>
      </c>
      <c r="F4096" s="107">
        <v>176</v>
      </c>
      <c r="G4096" s="107">
        <v>182</v>
      </c>
      <c r="H4096" s="107">
        <v>169</v>
      </c>
      <c r="I4096" s="107">
        <v>169</v>
      </c>
      <c r="J4096" s="107">
        <v>157</v>
      </c>
      <c r="K4096" s="107">
        <v>174</v>
      </c>
      <c r="L4096" s="107">
        <v>202</v>
      </c>
      <c r="M4096" s="107">
        <v>208</v>
      </c>
      <c r="N4096" s="107">
        <v>224</v>
      </c>
      <c r="O4096" s="107">
        <v>214</v>
      </c>
      <c r="P4096" s="107">
        <v>216</v>
      </c>
      <c r="Q4096" s="106">
        <f t="shared" si="63"/>
        <v>2297</v>
      </c>
      <c r="R4096" s="87">
        <v>2015</v>
      </c>
    </row>
    <row r="4097" spans="1:18" x14ac:dyDescent="0.25">
      <c r="A4097" s="88">
        <v>4777</v>
      </c>
      <c r="B4097" s="92" t="s">
        <v>3987</v>
      </c>
      <c r="C4097" s="92" t="s">
        <v>77</v>
      </c>
      <c r="D4097" s="93">
        <v>2410504</v>
      </c>
      <c r="E4097" s="107">
        <v>195</v>
      </c>
      <c r="F4097" s="107">
        <v>168</v>
      </c>
      <c r="G4097" s="107">
        <v>173</v>
      </c>
      <c r="H4097" s="107">
        <v>160</v>
      </c>
      <c r="I4097" s="107">
        <v>155</v>
      </c>
      <c r="J4097" s="107">
        <v>143</v>
      </c>
      <c r="K4097" s="107">
        <v>158</v>
      </c>
      <c r="L4097" s="107">
        <v>184</v>
      </c>
      <c r="M4097" s="107">
        <v>193</v>
      </c>
      <c r="N4097" s="107">
        <v>210</v>
      </c>
      <c r="O4097" s="107">
        <v>202</v>
      </c>
      <c r="P4097" s="107">
        <v>204</v>
      </c>
      <c r="Q4097" s="106">
        <f t="shared" si="63"/>
        <v>2145</v>
      </c>
      <c r="R4097" s="87">
        <v>2015</v>
      </c>
    </row>
    <row r="4098" spans="1:18" x14ac:dyDescent="0.25">
      <c r="A4098" s="88">
        <v>4778</v>
      </c>
      <c r="B4098" s="92" t="s">
        <v>3988</v>
      </c>
      <c r="C4098" s="92" t="s">
        <v>77</v>
      </c>
      <c r="D4098" s="93">
        <v>2410603</v>
      </c>
      <c r="E4098" s="107">
        <v>200</v>
      </c>
      <c r="F4098" s="107">
        <v>176</v>
      </c>
      <c r="G4098" s="107">
        <v>181</v>
      </c>
      <c r="H4098" s="107">
        <v>164</v>
      </c>
      <c r="I4098" s="107">
        <v>158</v>
      </c>
      <c r="J4098" s="107">
        <v>142</v>
      </c>
      <c r="K4098" s="107">
        <v>157</v>
      </c>
      <c r="L4098" s="107">
        <v>181</v>
      </c>
      <c r="M4098" s="107">
        <v>193</v>
      </c>
      <c r="N4098" s="107">
        <v>210</v>
      </c>
      <c r="O4098" s="107">
        <v>206</v>
      </c>
      <c r="P4098" s="107">
        <v>208</v>
      </c>
      <c r="Q4098" s="106">
        <f t="shared" ref="Q4098:Q4161" si="64">SUM(E4098:P4098)</f>
        <v>2176</v>
      </c>
      <c r="R4098" s="87">
        <v>2015</v>
      </c>
    </row>
    <row r="4099" spans="1:18" x14ac:dyDescent="0.25">
      <c r="A4099" s="88">
        <v>4779</v>
      </c>
      <c r="B4099" s="92" t="s">
        <v>3989</v>
      </c>
      <c r="C4099" s="92" t="s">
        <v>56</v>
      </c>
      <c r="D4099" s="93">
        <v>2925956</v>
      </c>
      <c r="E4099" s="107">
        <v>212</v>
      </c>
      <c r="F4099" s="107">
        <v>184.1</v>
      </c>
      <c r="G4099" s="107">
        <v>177.2</v>
      </c>
      <c r="H4099" s="107">
        <v>151.5</v>
      </c>
      <c r="I4099" s="107">
        <v>128.1</v>
      </c>
      <c r="J4099" s="107">
        <v>111.3</v>
      </c>
      <c r="K4099" s="107">
        <v>115.2</v>
      </c>
      <c r="L4099" s="107">
        <v>138.30000000000001</v>
      </c>
      <c r="M4099" s="107">
        <v>154.6</v>
      </c>
      <c r="N4099" s="107">
        <v>182.8</v>
      </c>
      <c r="O4099" s="107">
        <v>182.9</v>
      </c>
      <c r="P4099" s="107">
        <v>195.6</v>
      </c>
      <c r="Q4099" s="106">
        <f t="shared" si="64"/>
        <v>1933.5999999999997</v>
      </c>
      <c r="R4099" s="87">
        <v>2015</v>
      </c>
    </row>
    <row r="4100" spans="1:18" x14ac:dyDescent="0.25">
      <c r="A4100" s="88">
        <v>4780</v>
      </c>
      <c r="B4100" s="92" t="s">
        <v>3990</v>
      </c>
      <c r="C4100" s="92" t="s">
        <v>91</v>
      </c>
      <c r="D4100" s="93">
        <v>3542107</v>
      </c>
      <c r="E4100" s="107">
        <v>128</v>
      </c>
      <c r="F4100" s="107">
        <v>109</v>
      </c>
      <c r="G4100" s="107">
        <v>111</v>
      </c>
      <c r="H4100" s="107">
        <v>87</v>
      </c>
      <c r="I4100" s="107">
        <v>65</v>
      </c>
      <c r="J4100" s="107">
        <v>54</v>
      </c>
      <c r="K4100" s="107">
        <v>60</v>
      </c>
      <c r="L4100" s="107">
        <v>78</v>
      </c>
      <c r="M4100" s="107">
        <v>89</v>
      </c>
      <c r="N4100" s="107">
        <v>109</v>
      </c>
      <c r="O4100" s="107">
        <v>122</v>
      </c>
      <c r="P4100" s="107">
        <v>126</v>
      </c>
      <c r="Q4100" s="106">
        <f t="shared" si="64"/>
        <v>1138</v>
      </c>
      <c r="R4100" s="87">
        <v>2015</v>
      </c>
    </row>
    <row r="4101" spans="1:18" x14ac:dyDescent="0.25">
      <c r="A4101" s="88">
        <v>4781</v>
      </c>
      <c r="B4101" s="92" t="s">
        <v>3991</v>
      </c>
      <c r="C4101" s="92" t="s">
        <v>59</v>
      </c>
      <c r="D4101" s="93">
        <v>4121257</v>
      </c>
      <c r="E4101" s="107">
        <v>173</v>
      </c>
      <c r="F4101" s="107">
        <v>151</v>
      </c>
      <c r="G4101" s="107">
        <v>142</v>
      </c>
      <c r="H4101" s="107">
        <v>110</v>
      </c>
      <c r="I4101" s="107">
        <v>83</v>
      </c>
      <c r="J4101" s="107">
        <v>63</v>
      </c>
      <c r="K4101" s="107">
        <v>73</v>
      </c>
      <c r="L4101" s="107">
        <v>99</v>
      </c>
      <c r="M4101" s="107">
        <v>114</v>
      </c>
      <c r="N4101" s="107">
        <v>143</v>
      </c>
      <c r="O4101" s="107">
        <v>162</v>
      </c>
      <c r="P4101" s="107">
        <v>180</v>
      </c>
      <c r="Q4101" s="106">
        <f t="shared" si="64"/>
        <v>1493</v>
      </c>
      <c r="R4101" s="87">
        <v>2015</v>
      </c>
    </row>
    <row r="4102" spans="1:18" x14ac:dyDescent="0.25">
      <c r="A4102" s="88">
        <v>4782</v>
      </c>
      <c r="B4102" s="92" t="s">
        <v>3992</v>
      </c>
      <c r="C4102" s="92" t="s">
        <v>91</v>
      </c>
      <c r="D4102" s="93">
        <v>3542206</v>
      </c>
      <c r="E4102" s="107">
        <v>206</v>
      </c>
      <c r="F4102" s="107">
        <v>175</v>
      </c>
      <c r="G4102" s="107">
        <v>173</v>
      </c>
      <c r="H4102" s="107">
        <v>144</v>
      </c>
      <c r="I4102" s="107">
        <v>113</v>
      </c>
      <c r="J4102" s="107">
        <v>91</v>
      </c>
      <c r="K4102" s="107">
        <v>104</v>
      </c>
      <c r="L4102" s="107">
        <v>136</v>
      </c>
      <c r="M4102" s="107">
        <v>148</v>
      </c>
      <c r="N4102" s="107">
        <v>178</v>
      </c>
      <c r="O4102" s="107">
        <v>199</v>
      </c>
      <c r="P4102" s="107">
        <v>207</v>
      </c>
      <c r="Q4102" s="106">
        <f t="shared" si="64"/>
        <v>1874</v>
      </c>
      <c r="R4102" s="87">
        <v>2015</v>
      </c>
    </row>
    <row r="4103" spans="1:18" x14ac:dyDescent="0.25">
      <c r="A4103" s="88">
        <v>4783</v>
      </c>
      <c r="B4103" s="92" t="s">
        <v>3993</v>
      </c>
      <c r="C4103" s="92" t="s">
        <v>59</v>
      </c>
      <c r="D4103" s="93">
        <v>4121307</v>
      </c>
      <c r="E4103" s="107">
        <v>192</v>
      </c>
      <c r="F4103" s="107">
        <v>164</v>
      </c>
      <c r="G4103" s="107">
        <v>161</v>
      </c>
      <c r="H4103" s="107">
        <v>133</v>
      </c>
      <c r="I4103" s="107">
        <v>103</v>
      </c>
      <c r="J4103" s="107">
        <v>83</v>
      </c>
      <c r="K4103" s="107">
        <v>94</v>
      </c>
      <c r="L4103" s="107">
        <v>125</v>
      </c>
      <c r="M4103" s="107">
        <v>137</v>
      </c>
      <c r="N4103" s="107">
        <v>165</v>
      </c>
      <c r="O4103" s="107">
        <v>186</v>
      </c>
      <c r="P4103" s="107">
        <v>194</v>
      </c>
      <c r="Q4103" s="106">
        <f t="shared" si="64"/>
        <v>1737</v>
      </c>
      <c r="R4103" s="87">
        <v>2015</v>
      </c>
    </row>
    <row r="4104" spans="1:18" x14ac:dyDescent="0.25">
      <c r="A4104" s="88">
        <v>4784</v>
      </c>
      <c r="B4104" s="92" t="s">
        <v>3994</v>
      </c>
      <c r="C4104" s="92" t="s">
        <v>59</v>
      </c>
      <c r="D4104" s="93">
        <v>4121356</v>
      </c>
      <c r="E4104" s="107">
        <v>194</v>
      </c>
      <c r="F4104" s="107">
        <v>167</v>
      </c>
      <c r="G4104" s="107">
        <v>155</v>
      </c>
      <c r="H4104" s="107">
        <v>121</v>
      </c>
      <c r="I4104" s="107">
        <v>91</v>
      </c>
      <c r="J4104" s="107">
        <v>70</v>
      </c>
      <c r="K4104" s="107">
        <v>81</v>
      </c>
      <c r="L4104" s="107">
        <v>110</v>
      </c>
      <c r="M4104" s="107">
        <v>126</v>
      </c>
      <c r="N4104" s="107">
        <v>159</v>
      </c>
      <c r="O4104" s="107">
        <v>182</v>
      </c>
      <c r="P4104" s="107">
        <v>201</v>
      </c>
      <c r="Q4104" s="106">
        <f t="shared" si="64"/>
        <v>1657</v>
      </c>
      <c r="R4104" s="87">
        <v>2015</v>
      </c>
    </row>
    <row r="4105" spans="1:18" x14ac:dyDescent="0.25">
      <c r="A4105" s="88">
        <v>4785</v>
      </c>
      <c r="B4105" s="92" t="s">
        <v>3995</v>
      </c>
      <c r="C4105" s="92" t="s">
        <v>61</v>
      </c>
      <c r="D4105" s="93">
        <v>4214300</v>
      </c>
      <c r="E4105" s="107">
        <v>163</v>
      </c>
      <c r="F4105" s="107">
        <v>137</v>
      </c>
      <c r="G4105" s="107">
        <v>130</v>
      </c>
      <c r="H4105" s="107">
        <v>102</v>
      </c>
      <c r="I4105" s="107">
        <v>75</v>
      </c>
      <c r="J4105" s="107">
        <v>57</v>
      </c>
      <c r="K4105" s="107">
        <v>65</v>
      </c>
      <c r="L4105" s="107">
        <v>81</v>
      </c>
      <c r="M4105" s="107">
        <v>89</v>
      </c>
      <c r="N4105" s="107">
        <v>122</v>
      </c>
      <c r="O4105" s="107">
        <v>149</v>
      </c>
      <c r="P4105" s="107">
        <v>169</v>
      </c>
      <c r="Q4105" s="106">
        <f t="shared" si="64"/>
        <v>1339</v>
      </c>
      <c r="R4105" s="87">
        <v>2015</v>
      </c>
    </row>
    <row r="4106" spans="1:18" x14ac:dyDescent="0.25">
      <c r="A4106" s="88">
        <v>4786</v>
      </c>
      <c r="B4106" s="92" t="s">
        <v>3996</v>
      </c>
      <c r="C4106" s="92" t="s">
        <v>71</v>
      </c>
      <c r="D4106" s="93">
        <v>2109452</v>
      </c>
      <c r="E4106" s="107">
        <v>125</v>
      </c>
      <c r="F4106" s="107">
        <v>107</v>
      </c>
      <c r="G4106" s="107">
        <v>115</v>
      </c>
      <c r="H4106" s="107">
        <v>108</v>
      </c>
      <c r="I4106" s="107">
        <v>110</v>
      </c>
      <c r="J4106" s="107">
        <v>110</v>
      </c>
      <c r="K4106" s="107">
        <v>120</v>
      </c>
      <c r="L4106" s="107">
        <v>135</v>
      </c>
      <c r="M4106" s="107">
        <v>140</v>
      </c>
      <c r="N4106" s="107">
        <v>147</v>
      </c>
      <c r="O4106" s="107">
        <v>138</v>
      </c>
      <c r="P4106" s="107">
        <v>135</v>
      </c>
      <c r="Q4106" s="106">
        <f t="shared" si="64"/>
        <v>1490</v>
      </c>
      <c r="R4106" s="87">
        <v>2015</v>
      </c>
    </row>
    <row r="4107" spans="1:18" x14ac:dyDescent="0.25">
      <c r="A4107" s="88">
        <v>4787</v>
      </c>
      <c r="B4107" s="92" t="s">
        <v>3997</v>
      </c>
      <c r="C4107" s="92" t="s">
        <v>48</v>
      </c>
      <c r="D4107" s="93">
        <v>3153905</v>
      </c>
      <c r="E4107" s="107">
        <v>173</v>
      </c>
      <c r="F4107" s="107">
        <v>142</v>
      </c>
      <c r="G4107" s="107">
        <v>144</v>
      </c>
      <c r="H4107" s="107">
        <v>119</v>
      </c>
      <c r="I4107" s="107">
        <v>105</v>
      </c>
      <c r="J4107" s="107">
        <v>87</v>
      </c>
      <c r="K4107" s="107">
        <v>95</v>
      </c>
      <c r="L4107" s="107">
        <v>125</v>
      </c>
      <c r="M4107" s="107">
        <v>128</v>
      </c>
      <c r="N4107" s="107">
        <v>146</v>
      </c>
      <c r="O4107" s="107">
        <v>144</v>
      </c>
      <c r="P4107" s="107">
        <v>140</v>
      </c>
      <c r="Q4107" s="106">
        <f t="shared" si="64"/>
        <v>1548</v>
      </c>
      <c r="R4107" s="87">
        <v>2015</v>
      </c>
    </row>
    <row r="4108" spans="1:18" x14ac:dyDescent="0.25">
      <c r="A4108" s="88">
        <v>4788</v>
      </c>
      <c r="B4108" s="92" t="s">
        <v>3998</v>
      </c>
      <c r="C4108" s="92" t="s">
        <v>48</v>
      </c>
      <c r="D4108" s="93">
        <v>3154002</v>
      </c>
      <c r="E4108" s="107">
        <v>163</v>
      </c>
      <c r="F4108" s="107">
        <v>133</v>
      </c>
      <c r="G4108" s="107">
        <v>131</v>
      </c>
      <c r="H4108" s="107">
        <v>104</v>
      </c>
      <c r="I4108" s="107">
        <v>88</v>
      </c>
      <c r="J4108" s="107">
        <v>71</v>
      </c>
      <c r="K4108" s="107">
        <v>77</v>
      </c>
      <c r="L4108" s="107">
        <v>105</v>
      </c>
      <c r="M4108" s="107">
        <v>109</v>
      </c>
      <c r="N4108" s="107">
        <v>126</v>
      </c>
      <c r="O4108" s="107">
        <v>128</v>
      </c>
      <c r="P4108" s="107">
        <v>133</v>
      </c>
      <c r="Q4108" s="106">
        <f t="shared" si="64"/>
        <v>1368</v>
      </c>
      <c r="R4108" s="87">
        <v>2015</v>
      </c>
    </row>
    <row r="4109" spans="1:18" x14ac:dyDescent="0.25">
      <c r="A4109" s="88">
        <v>4789</v>
      </c>
      <c r="B4109" s="92" t="s">
        <v>3999</v>
      </c>
      <c r="C4109" s="92" t="s">
        <v>59</v>
      </c>
      <c r="D4109" s="93">
        <v>4121406</v>
      </c>
      <c r="E4109" s="107">
        <v>182</v>
      </c>
      <c r="F4109" s="107">
        <v>156</v>
      </c>
      <c r="G4109" s="107">
        <v>145</v>
      </c>
      <c r="H4109" s="107">
        <v>111</v>
      </c>
      <c r="I4109" s="107">
        <v>80</v>
      </c>
      <c r="J4109" s="107">
        <v>60</v>
      </c>
      <c r="K4109" s="107">
        <v>71</v>
      </c>
      <c r="L4109" s="107">
        <v>100</v>
      </c>
      <c r="M4109" s="107">
        <v>117</v>
      </c>
      <c r="N4109" s="107">
        <v>148</v>
      </c>
      <c r="O4109" s="107">
        <v>171</v>
      </c>
      <c r="P4109" s="107">
        <v>192</v>
      </c>
      <c r="Q4109" s="106">
        <f t="shared" si="64"/>
        <v>1533</v>
      </c>
      <c r="R4109" s="87">
        <v>2015</v>
      </c>
    </row>
    <row r="4110" spans="1:18" x14ac:dyDescent="0.25">
      <c r="A4110" s="88">
        <v>4790</v>
      </c>
      <c r="B4110" s="92" t="s">
        <v>4000</v>
      </c>
      <c r="C4110" s="92" t="s">
        <v>59</v>
      </c>
      <c r="D4110" s="93">
        <v>4121505</v>
      </c>
      <c r="E4110" s="107">
        <v>154</v>
      </c>
      <c r="F4110" s="107">
        <v>130</v>
      </c>
      <c r="G4110" s="107">
        <v>122</v>
      </c>
      <c r="H4110" s="107">
        <v>92</v>
      </c>
      <c r="I4110" s="107">
        <v>65</v>
      </c>
      <c r="J4110" s="107">
        <v>49</v>
      </c>
      <c r="K4110" s="107">
        <v>57</v>
      </c>
      <c r="L4110" s="107">
        <v>82</v>
      </c>
      <c r="M4110" s="107">
        <v>98</v>
      </c>
      <c r="N4110" s="107">
        <v>124</v>
      </c>
      <c r="O4110" s="107">
        <v>146</v>
      </c>
      <c r="P4110" s="107">
        <v>159</v>
      </c>
      <c r="Q4110" s="106">
        <f t="shared" si="64"/>
        <v>1278</v>
      </c>
      <c r="R4110" s="87">
        <v>2015</v>
      </c>
    </row>
    <row r="4111" spans="1:18" x14ac:dyDescent="0.25">
      <c r="A4111" s="88">
        <v>4791</v>
      </c>
      <c r="B4111" s="92" t="s">
        <v>4001</v>
      </c>
      <c r="C4111" s="92" t="s">
        <v>66</v>
      </c>
      <c r="D4111" s="93">
        <v>2611606</v>
      </c>
      <c r="E4111" s="107">
        <v>209</v>
      </c>
      <c r="F4111" s="107">
        <v>184</v>
      </c>
      <c r="G4111" s="107">
        <v>190</v>
      </c>
      <c r="H4111" s="107">
        <v>167</v>
      </c>
      <c r="I4111" s="107">
        <v>150</v>
      </c>
      <c r="J4111" s="107">
        <v>134</v>
      </c>
      <c r="K4111" s="107">
        <v>141</v>
      </c>
      <c r="L4111" s="107">
        <v>158</v>
      </c>
      <c r="M4111" s="107">
        <v>178</v>
      </c>
      <c r="N4111" s="107">
        <v>205</v>
      </c>
      <c r="O4111" s="107">
        <v>202</v>
      </c>
      <c r="P4111" s="107">
        <v>210</v>
      </c>
      <c r="Q4111" s="106">
        <f t="shared" si="64"/>
        <v>2128</v>
      </c>
      <c r="R4111" s="87">
        <v>2015</v>
      </c>
    </row>
    <row r="4112" spans="1:18" x14ac:dyDescent="0.25">
      <c r="A4112" s="88">
        <v>4792</v>
      </c>
      <c r="B4112" s="92" t="s">
        <v>4002</v>
      </c>
      <c r="C4112" s="92" t="s">
        <v>48</v>
      </c>
      <c r="D4112" s="93">
        <v>3154101</v>
      </c>
      <c r="E4112" s="107">
        <v>183</v>
      </c>
      <c r="F4112" s="107">
        <v>151</v>
      </c>
      <c r="G4112" s="107">
        <v>150</v>
      </c>
      <c r="H4112" s="107">
        <v>116</v>
      </c>
      <c r="I4112" s="107">
        <v>96</v>
      </c>
      <c r="J4112" s="107">
        <v>79</v>
      </c>
      <c r="K4112" s="107">
        <v>86</v>
      </c>
      <c r="L4112" s="107">
        <v>114</v>
      </c>
      <c r="M4112" s="107">
        <v>121</v>
      </c>
      <c r="N4112" s="107">
        <v>137</v>
      </c>
      <c r="O4112" s="107">
        <v>144</v>
      </c>
      <c r="P4112" s="107">
        <v>151</v>
      </c>
      <c r="Q4112" s="106">
        <f t="shared" si="64"/>
        <v>1528</v>
      </c>
      <c r="R4112" s="87">
        <v>2015</v>
      </c>
    </row>
    <row r="4113" spans="1:18" x14ac:dyDescent="0.25">
      <c r="A4113" s="88">
        <v>4793</v>
      </c>
      <c r="B4113" s="92" t="s">
        <v>4003</v>
      </c>
      <c r="C4113" s="92" t="s">
        <v>68</v>
      </c>
      <c r="D4113" s="93">
        <v>1718501</v>
      </c>
      <c r="E4113" s="107">
        <v>133</v>
      </c>
      <c r="F4113" s="107">
        <v>117</v>
      </c>
      <c r="G4113" s="107">
        <v>126</v>
      </c>
      <c r="H4113" s="107">
        <v>120</v>
      </c>
      <c r="I4113" s="107">
        <v>120</v>
      </c>
      <c r="J4113" s="107">
        <v>112</v>
      </c>
      <c r="K4113" s="107">
        <v>119</v>
      </c>
      <c r="L4113" s="107">
        <v>141</v>
      </c>
      <c r="M4113" s="107">
        <v>146</v>
      </c>
      <c r="N4113" s="107">
        <v>146</v>
      </c>
      <c r="O4113" s="107">
        <v>135</v>
      </c>
      <c r="P4113" s="107">
        <v>132</v>
      </c>
      <c r="Q4113" s="106">
        <f t="shared" si="64"/>
        <v>1547</v>
      </c>
      <c r="R4113" s="87">
        <v>2015</v>
      </c>
    </row>
    <row r="4114" spans="1:18" x14ac:dyDescent="0.25">
      <c r="A4114" s="88">
        <v>4794</v>
      </c>
      <c r="B4114" s="92" t="s">
        <v>4004</v>
      </c>
      <c r="C4114" s="92" t="s">
        <v>54</v>
      </c>
      <c r="D4114" s="93">
        <v>2311603</v>
      </c>
      <c r="E4114" s="107">
        <v>192</v>
      </c>
      <c r="F4114" s="107">
        <v>161</v>
      </c>
      <c r="G4114" s="107">
        <v>165</v>
      </c>
      <c r="H4114" s="107">
        <v>155</v>
      </c>
      <c r="I4114" s="107">
        <v>156</v>
      </c>
      <c r="J4114" s="107">
        <v>147</v>
      </c>
      <c r="K4114" s="107">
        <v>165</v>
      </c>
      <c r="L4114" s="107">
        <v>192</v>
      </c>
      <c r="M4114" s="107">
        <v>198</v>
      </c>
      <c r="N4114" s="107">
        <v>212</v>
      </c>
      <c r="O4114" s="107">
        <v>200</v>
      </c>
      <c r="P4114" s="107">
        <v>202</v>
      </c>
      <c r="Q4114" s="106">
        <f t="shared" si="64"/>
        <v>2145</v>
      </c>
      <c r="R4114" s="87">
        <v>2015</v>
      </c>
    </row>
    <row r="4115" spans="1:18" x14ac:dyDescent="0.25">
      <c r="A4115" s="88">
        <v>4795</v>
      </c>
      <c r="B4115" s="92" t="s">
        <v>4004</v>
      </c>
      <c r="C4115" s="92" t="s">
        <v>52</v>
      </c>
      <c r="D4115" s="93">
        <v>1506138</v>
      </c>
      <c r="E4115" s="107">
        <v>114</v>
      </c>
      <c r="F4115" s="107">
        <v>101</v>
      </c>
      <c r="G4115" s="107">
        <v>111</v>
      </c>
      <c r="H4115" s="107">
        <v>103</v>
      </c>
      <c r="I4115" s="107">
        <v>108</v>
      </c>
      <c r="J4115" s="107">
        <v>102</v>
      </c>
      <c r="K4115" s="107">
        <v>107</v>
      </c>
      <c r="L4115" s="107">
        <v>128</v>
      </c>
      <c r="M4115" s="107">
        <v>125</v>
      </c>
      <c r="N4115" s="107">
        <v>127</v>
      </c>
      <c r="O4115" s="107">
        <v>118</v>
      </c>
      <c r="P4115" s="107">
        <v>115</v>
      </c>
      <c r="Q4115" s="106">
        <f t="shared" si="64"/>
        <v>1359</v>
      </c>
      <c r="R4115" s="87">
        <v>2015</v>
      </c>
    </row>
    <row r="4116" spans="1:18" x14ac:dyDescent="0.25">
      <c r="A4116" s="88">
        <v>4796</v>
      </c>
      <c r="B4116" s="92" t="s">
        <v>4005</v>
      </c>
      <c r="C4116" s="92" t="s">
        <v>91</v>
      </c>
      <c r="D4116" s="93">
        <v>3542305</v>
      </c>
      <c r="E4116" s="107">
        <v>154</v>
      </c>
      <c r="F4116" s="107">
        <v>132</v>
      </c>
      <c r="G4116" s="107">
        <v>135</v>
      </c>
      <c r="H4116" s="107">
        <v>105</v>
      </c>
      <c r="I4116" s="107">
        <v>86</v>
      </c>
      <c r="J4116" s="107">
        <v>70</v>
      </c>
      <c r="K4116" s="107">
        <v>77</v>
      </c>
      <c r="L4116" s="107">
        <v>94</v>
      </c>
      <c r="M4116" s="107">
        <v>101</v>
      </c>
      <c r="N4116" s="107">
        <v>121</v>
      </c>
      <c r="O4116" s="107">
        <v>135</v>
      </c>
      <c r="P4116" s="107">
        <v>148</v>
      </c>
      <c r="Q4116" s="106">
        <f t="shared" si="64"/>
        <v>1358</v>
      </c>
      <c r="R4116" s="87">
        <v>2015</v>
      </c>
    </row>
    <row r="4117" spans="1:18" x14ac:dyDescent="0.25">
      <c r="A4117" s="88">
        <v>4797</v>
      </c>
      <c r="B4117" s="92" t="s">
        <v>4006</v>
      </c>
      <c r="C4117" s="92" t="s">
        <v>79</v>
      </c>
      <c r="D4117" s="93">
        <v>2208700</v>
      </c>
      <c r="E4117" s="107">
        <v>174</v>
      </c>
      <c r="F4117" s="107">
        <v>157</v>
      </c>
      <c r="G4117" s="107">
        <v>167</v>
      </c>
      <c r="H4117" s="107">
        <v>156</v>
      </c>
      <c r="I4117" s="107">
        <v>151</v>
      </c>
      <c r="J4117" s="107">
        <v>137</v>
      </c>
      <c r="K4117" s="107">
        <v>144</v>
      </c>
      <c r="L4117" s="107">
        <v>168</v>
      </c>
      <c r="M4117" s="107">
        <v>174</v>
      </c>
      <c r="N4117" s="107">
        <v>189</v>
      </c>
      <c r="O4117" s="107">
        <v>176</v>
      </c>
      <c r="P4117" s="107">
        <v>172</v>
      </c>
      <c r="Q4117" s="106">
        <f t="shared" si="64"/>
        <v>1965</v>
      </c>
      <c r="R4117" s="87">
        <v>2015</v>
      </c>
    </row>
    <row r="4118" spans="1:18" x14ac:dyDescent="0.25">
      <c r="A4118" s="88">
        <v>4798</v>
      </c>
      <c r="B4118" s="92" t="s">
        <v>4007</v>
      </c>
      <c r="C4118" s="92" t="s">
        <v>81</v>
      </c>
      <c r="D4118" s="93">
        <v>4315404</v>
      </c>
      <c r="E4118" s="107">
        <v>180</v>
      </c>
      <c r="F4118" s="107">
        <v>143</v>
      </c>
      <c r="G4118" s="107">
        <v>134</v>
      </c>
      <c r="H4118" s="107">
        <v>90</v>
      </c>
      <c r="I4118" s="107">
        <v>63</v>
      </c>
      <c r="J4118" s="107">
        <v>48</v>
      </c>
      <c r="K4118" s="107">
        <v>56</v>
      </c>
      <c r="L4118" s="107">
        <v>81</v>
      </c>
      <c r="M4118" s="107">
        <v>100</v>
      </c>
      <c r="N4118" s="107">
        <v>133</v>
      </c>
      <c r="O4118" s="107">
        <v>162</v>
      </c>
      <c r="P4118" s="107">
        <v>188</v>
      </c>
      <c r="Q4118" s="106">
        <f t="shared" si="64"/>
        <v>1378</v>
      </c>
      <c r="R4118" s="87">
        <v>2015</v>
      </c>
    </row>
    <row r="4119" spans="1:18" x14ac:dyDescent="0.25">
      <c r="A4119" s="88">
        <v>4799</v>
      </c>
      <c r="B4119" s="92" t="s">
        <v>4008</v>
      </c>
      <c r="C4119" s="92" t="s">
        <v>48</v>
      </c>
      <c r="D4119" s="93">
        <v>3154150</v>
      </c>
      <c r="E4119" s="107">
        <v>170</v>
      </c>
      <c r="F4119" s="107">
        <v>141</v>
      </c>
      <c r="G4119" s="107">
        <v>135</v>
      </c>
      <c r="H4119" s="107">
        <v>105</v>
      </c>
      <c r="I4119" s="107">
        <v>87</v>
      </c>
      <c r="J4119" s="107">
        <v>71</v>
      </c>
      <c r="K4119" s="107">
        <v>77</v>
      </c>
      <c r="L4119" s="107">
        <v>104</v>
      </c>
      <c r="M4119" s="107">
        <v>112</v>
      </c>
      <c r="N4119" s="107">
        <v>132</v>
      </c>
      <c r="O4119" s="107">
        <v>136</v>
      </c>
      <c r="P4119" s="107">
        <v>143</v>
      </c>
      <c r="Q4119" s="106">
        <f t="shared" si="64"/>
        <v>1413</v>
      </c>
      <c r="R4119" s="87">
        <v>2015</v>
      </c>
    </row>
    <row r="4120" spans="1:18" x14ac:dyDescent="0.25">
      <c r="A4120" s="88">
        <v>4800</v>
      </c>
      <c r="B4120" s="92" t="s">
        <v>4009</v>
      </c>
      <c r="C4120" s="92" t="s">
        <v>79</v>
      </c>
      <c r="D4120" s="93">
        <v>2208809</v>
      </c>
      <c r="E4120" s="107">
        <v>158</v>
      </c>
      <c r="F4120" s="107">
        <v>137</v>
      </c>
      <c r="G4120" s="107">
        <v>143</v>
      </c>
      <c r="H4120" s="107">
        <v>136</v>
      </c>
      <c r="I4120" s="107">
        <v>137</v>
      </c>
      <c r="J4120" s="107">
        <v>132</v>
      </c>
      <c r="K4120" s="107">
        <v>143</v>
      </c>
      <c r="L4120" s="107">
        <v>167</v>
      </c>
      <c r="M4120" s="107">
        <v>175</v>
      </c>
      <c r="N4120" s="107">
        <v>185</v>
      </c>
      <c r="O4120" s="107">
        <v>173</v>
      </c>
      <c r="P4120" s="107">
        <v>166</v>
      </c>
      <c r="Q4120" s="106">
        <f t="shared" si="64"/>
        <v>1852</v>
      </c>
      <c r="R4120" s="87">
        <v>2015</v>
      </c>
    </row>
    <row r="4121" spans="1:18" x14ac:dyDescent="0.25">
      <c r="A4121" s="88">
        <v>4801</v>
      </c>
      <c r="B4121" s="92" t="s">
        <v>4010</v>
      </c>
      <c r="C4121" s="92" t="s">
        <v>91</v>
      </c>
      <c r="D4121" s="93">
        <v>3542404</v>
      </c>
      <c r="E4121" s="107">
        <v>207</v>
      </c>
      <c r="F4121" s="107">
        <v>176</v>
      </c>
      <c r="G4121" s="107">
        <v>174</v>
      </c>
      <c r="H4121" s="107">
        <v>144</v>
      </c>
      <c r="I4121" s="107">
        <v>113</v>
      </c>
      <c r="J4121" s="107">
        <v>92</v>
      </c>
      <c r="K4121" s="107">
        <v>104</v>
      </c>
      <c r="L4121" s="107">
        <v>137</v>
      </c>
      <c r="M4121" s="107">
        <v>149</v>
      </c>
      <c r="N4121" s="107">
        <v>178</v>
      </c>
      <c r="O4121" s="107">
        <v>200</v>
      </c>
      <c r="P4121" s="107">
        <v>208</v>
      </c>
      <c r="Q4121" s="106">
        <f t="shared" si="64"/>
        <v>1882</v>
      </c>
      <c r="R4121" s="87">
        <v>2015</v>
      </c>
    </row>
    <row r="4122" spans="1:18" x14ac:dyDescent="0.25">
      <c r="A4122" s="88">
        <v>4802</v>
      </c>
      <c r="B4122" s="92" t="s">
        <v>4011</v>
      </c>
      <c r="C4122" s="92" t="s">
        <v>91</v>
      </c>
      <c r="D4122" s="93">
        <v>3542503</v>
      </c>
      <c r="E4122" s="107">
        <v>149</v>
      </c>
      <c r="F4122" s="107">
        <v>126</v>
      </c>
      <c r="G4122" s="107">
        <v>127</v>
      </c>
      <c r="H4122" s="107">
        <v>103</v>
      </c>
      <c r="I4122" s="107">
        <v>82</v>
      </c>
      <c r="J4122" s="107">
        <v>65</v>
      </c>
      <c r="K4122" s="107">
        <v>74</v>
      </c>
      <c r="L4122" s="107">
        <v>103</v>
      </c>
      <c r="M4122" s="107">
        <v>117</v>
      </c>
      <c r="N4122" s="107">
        <v>135</v>
      </c>
      <c r="O4122" s="107">
        <v>147</v>
      </c>
      <c r="P4122" s="107">
        <v>151</v>
      </c>
      <c r="Q4122" s="106">
        <f t="shared" si="64"/>
        <v>1379</v>
      </c>
      <c r="R4122" s="87">
        <v>2015</v>
      </c>
    </row>
    <row r="4123" spans="1:18" x14ac:dyDescent="0.25">
      <c r="A4123" s="88">
        <v>4803</v>
      </c>
      <c r="B4123" s="92" t="s">
        <v>4012</v>
      </c>
      <c r="C4123" s="92" t="s">
        <v>91</v>
      </c>
      <c r="D4123" s="93">
        <v>3542602</v>
      </c>
      <c r="E4123" s="107">
        <v>163.30000000000001</v>
      </c>
      <c r="F4123" s="107">
        <v>135.1</v>
      </c>
      <c r="G4123" s="107">
        <v>125.2</v>
      </c>
      <c r="H4123" s="107">
        <v>93.4</v>
      </c>
      <c r="I4123" s="107">
        <v>65.8</v>
      </c>
      <c r="J4123" s="107">
        <v>51.7</v>
      </c>
      <c r="K4123" s="107">
        <v>56.4</v>
      </c>
      <c r="L4123" s="107">
        <v>74.5</v>
      </c>
      <c r="M4123" s="107">
        <v>83.8</v>
      </c>
      <c r="N4123" s="107">
        <v>110.5</v>
      </c>
      <c r="O4123" s="107">
        <v>138.9</v>
      </c>
      <c r="P4123" s="107">
        <v>155.69999999999999</v>
      </c>
      <c r="Q4123" s="106">
        <f t="shared" si="64"/>
        <v>1254.3</v>
      </c>
      <c r="R4123" s="87">
        <v>2015</v>
      </c>
    </row>
    <row r="4124" spans="1:18" x14ac:dyDescent="0.25">
      <c r="A4124" s="88">
        <v>4804</v>
      </c>
      <c r="B4124" s="92" t="s">
        <v>4013</v>
      </c>
      <c r="C4124" s="92" t="s">
        <v>81</v>
      </c>
      <c r="D4124" s="93">
        <v>4315453</v>
      </c>
      <c r="E4124" s="107">
        <v>169</v>
      </c>
      <c r="F4124" s="107">
        <v>135</v>
      </c>
      <c r="G4124" s="107">
        <v>124</v>
      </c>
      <c r="H4124" s="107">
        <v>84</v>
      </c>
      <c r="I4124" s="107">
        <v>56</v>
      </c>
      <c r="J4124" s="107">
        <v>41</v>
      </c>
      <c r="K4124" s="107">
        <v>49</v>
      </c>
      <c r="L4124" s="107">
        <v>71</v>
      </c>
      <c r="M4124" s="107">
        <v>87</v>
      </c>
      <c r="N4124" s="107">
        <v>122</v>
      </c>
      <c r="O4124" s="107">
        <v>153</v>
      </c>
      <c r="P4124" s="107">
        <v>175</v>
      </c>
      <c r="Q4124" s="106">
        <f t="shared" si="64"/>
        <v>1266</v>
      </c>
      <c r="R4124" s="87">
        <v>2015</v>
      </c>
    </row>
    <row r="4125" spans="1:18" x14ac:dyDescent="0.25">
      <c r="A4125" s="88">
        <v>4805</v>
      </c>
      <c r="B4125" s="92" t="s">
        <v>4014</v>
      </c>
      <c r="C4125" s="92" t="s">
        <v>56</v>
      </c>
      <c r="D4125" s="93">
        <v>2926004</v>
      </c>
      <c r="E4125" s="107">
        <v>220.4</v>
      </c>
      <c r="F4125" s="107">
        <v>198.1</v>
      </c>
      <c r="G4125" s="107">
        <v>207.2</v>
      </c>
      <c r="H4125" s="107">
        <v>194.2</v>
      </c>
      <c r="I4125" s="107">
        <v>187.2</v>
      </c>
      <c r="J4125" s="107">
        <v>170.7</v>
      </c>
      <c r="K4125" s="107">
        <v>181.5</v>
      </c>
      <c r="L4125" s="107">
        <v>203.9</v>
      </c>
      <c r="M4125" s="107">
        <v>208.8</v>
      </c>
      <c r="N4125" s="107">
        <v>229</v>
      </c>
      <c r="O4125" s="107">
        <v>217.2</v>
      </c>
      <c r="P4125" s="107">
        <v>211.9</v>
      </c>
      <c r="Q4125" s="106">
        <f t="shared" si="64"/>
        <v>2430.1000000000004</v>
      </c>
      <c r="R4125" s="87">
        <v>2015</v>
      </c>
    </row>
    <row r="4126" spans="1:18" x14ac:dyDescent="0.25">
      <c r="A4126" s="88">
        <v>4806</v>
      </c>
      <c r="B4126" s="92" t="s">
        <v>4015</v>
      </c>
      <c r="C4126" s="92" t="s">
        <v>111</v>
      </c>
      <c r="D4126" s="93">
        <v>2512705</v>
      </c>
      <c r="E4126" s="107">
        <v>189</v>
      </c>
      <c r="F4126" s="107">
        <v>172</v>
      </c>
      <c r="G4126" s="107">
        <v>177</v>
      </c>
      <c r="H4126" s="107">
        <v>153</v>
      </c>
      <c r="I4126" s="107">
        <v>135</v>
      </c>
      <c r="J4126" s="107">
        <v>114</v>
      </c>
      <c r="K4126" s="107">
        <v>124</v>
      </c>
      <c r="L4126" s="107">
        <v>143</v>
      </c>
      <c r="M4126" s="107">
        <v>162</v>
      </c>
      <c r="N4126" s="107">
        <v>185</v>
      </c>
      <c r="O4126" s="107">
        <v>189</v>
      </c>
      <c r="P4126" s="107">
        <v>196</v>
      </c>
      <c r="Q4126" s="106">
        <f t="shared" si="64"/>
        <v>1939</v>
      </c>
      <c r="R4126" s="87">
        <v>2015</v>
      </c>
    </row>
    <row r="4127" spans="1:18" x14ac:dyDescent="0.25">
      <c r="A4127" s="88">
        <v>4807</v>
      </c>
      <c r="B4127" s="92" t="s">
        <v>4016</v>
      </c>
      <c r="C4127" s="92" t="s">
        <v>59</v>
      </c>
      <c r="D4127" s="93">
        <v>4121604</v>
      </c>
      <c r="E4127" s="107">
        <v>189</v>
      </c>
      <c r="F4127" s="107">
        <v>160</v>
      </c>
      <c r="G4127" s="107">
        <v>148</v>
      </c>
      <c r="H4127" s="107">
        <v>112</v>
      </c>
      <c r="I4127" s="107">
        <v>82</v>
      </c>
      <c r="J4127" s="107">
        <v>62</v>
      </c>
      <c r="K4127" s="107">
        <v>73</v>
      </c>
      <c r="L4127" s="107">
        <v>103</v>
      </c>
      <c r="M4127" s="107">
        <v>120</v>
      </c>
      <c r="N4127" s="107">
        <v>154</v>
      </c>
      <c r="O4127" s="107">
        <v>178</v>
      </c>
      <c r="P4127" s="107">
        <v>197</v>
      </c>
      <c r="Q4127" s="106">
        <f t="shared" si="64"/>
        <v>1578</v>
      </c>
      <c r="R4127" s="87">
        <v>2015</v>
      </c>
    </row>
    <row r="4128" spans="1:18" x14ac:dyDescent="0.25">
      <c r="A4128" s="88">
        <v>4808</v>
      </c>
      <c r="B4128" s="92" t="s">
        <v>4017</v>
      </c>
      <c r="C4128" s="92" t="s">
        <v>54</v>
      </c>
      <c r="D4128" s="93">
        <v>2311702</v>
      </c>
      <c r="E4128" s="107">
        <v>192</v>
      </c>
      <c r="F4128" s="107">
        <v>166</v>
      </c>
      <c r="G4128" s="107">
        <v>169</v>
      </c>
      <c r="H4128" s="107">
        <v>160</v>
      </c>
      <c r="I4128" s="107">
        <v>161</v>
      </c>
      <c r="J4128" s="107">
        <v>156</v>
      </c>
      <c r="K4128" s="107">
        <v>174</v>
      </c>
      <c r="L4128" s="107">
        <v>200</v>
      </c>
      <c r="M4128" s="107">
        <v>205</v>
      </c>
      <c r="N4128" s="107">
        <v>217</v>
      </c>
      <c r="O4128" s="107">
        <v>202</v>
      </c>
      <c r="P4128" s="107">
        <v>199</v>
      </c>
      <c r="Q4128" s="106">
        <f t="shared" si="64"/>
        <v>2201</v>
      </c>
      <c r="R4128" s="87">
        <v>2015</v>
      </c>
    </row>
    <row r="4129" spans="1:18" x14ac:dyDescent="0.25">
      <c r="A4129" s="88">
        <v>4809</v>
      </c>
      <c r="B4129" s="92" t="s">
        <v>4018</v>
      </c>
      <c r="C4129" s="92" t="s">
        <v>302</v>
      </c>
      <c r="D4129" s="93">
        <v>3304201</v>
      </c>
      <c r="E4129" s="107">
        <v>210.3</v>
      </c>
      <c r="F4129" s="107">
        <v>162.4</v>
      </c>
      <c r="G4129" s="107">
        <v>162.30000000000001</v>
      </c>
      <c r="H4129" s="107">
        <v>138.30000000000001</v>
      </c>
      <c r="I4129" s="107">
        <v>117.6</v>
      </c>
      <c r="J4129" s="107">
        <v>101.4</v>
      </c>
      <c r="K4129" s="107">
        <v>112.5</v>
      </c>
      <c r="L4129" s="107">
        <v>142.1</v>
      </c>
      <c r="M4129" s="107">
        <v>140.5</v>
      </c>
      <c r="N4129" s="107">
        <v>158.19999999999999</v>
      </c>
      <c r="O4129" s="107">
        <v>168</v>
      </c>
      <c r="P4129" s="107">
        <v>167.7</v>
      </c>
      <c r="Q4129" s="106">
        <f t="shared" si="64"/>
        <v>1781.3</v>
      </c>
      <c r="R4129" s="87">
        <v>2015</v>
      </c>
    </row>
    <row r="4130" spans="1:18" x14ac:dyDescent="0.25">
      <c r="A4130" s="88">
        <v>4810</v>
      </c>
      <c r="B4130" s="92" t="s">
        <v>4019</v>
      </c>
      <c r="C4130" s="92" t="s">
        <v>48</v>
      </c>
      <c r="D4130" s="93">
        <v>3154200</v>
      </c>
      <c r="E4130" s="107">
        <v>184</v>
      </c>
      <c r="F4130" s="107">
        <v>149</v>
      </c>
      <c r="G4130" s="107">
        <v>149</v>
      </c>
      <c r="H4130" s="107">
        <v>123</v>
      </c>
      <c r="I4130" s="107">
        <v>106</v>
      </c>
      <c r="J4130" s="107">
        <v>88</v>
      </c>
      <c r="K4130" s="107">
        <v>99</v>
      </c>
      <c r="L4130" s="107">
        <v>131</v>
      </c>
      <c r="M4130" s="107">
        <v>140</v>
      </c>
      <c r="N4130" s="107">
        <v>154</v>
      </c>
      <c r="O4130" s="107">
        <v>155</v>
      </c>
      <c r="P4130" s="107">
        <v>149</v>
      </c>
      <c r="Q4130" s="106">
        <f t="shared" si="64"/>
        <v>1627</v>
      </c>
      <c r="R4130" s="87">
        <v>2015</v>
      </c>
    </row>
    <row r="4131" spans="1:18" x14ac:dyDescent="0.25">
      <c r="A4131" s="88">
        <v>4811</v>
      </c>
      <c r="B4131" s="92" t="s">
        <v>4020</v>
      </c>
      <c r="C4131" s="92" t="s">
        <v>59</v>
      </c>
      <c r="D4131" s="93">
        <v>4121703</v>
      </c>
      <c r="E4131" s="107">
        <v>162</v>
      </c>
      <c r="F4131" s="107">
        <v>137</v>
      </c>
      <c r="G4131" s="107">
        <v>131</v>
      </c>
      <c r="H4131" s="107">
        <v>102</v>
      </c>
      <c r="I4131" s="107">
        <v>75</v>
      </c>
      <c r="J4131" s="107">
        <v>57</v>
      </c>
      <c r="K4131" s="107">
        <v>66</v>
      </c>
      <c r="L4131" s="107">
        <v>93</v>
      </c>
      <c r="M4131" s="107">
        <v>106</v>
      </c>
      <c r="N4131" s="107">
        <v>133</v>
      </c>
      <c r="O4131" s="107">
        <v>154</v>
      </c>
      <c r="P4131" s="107">
        <v>167</v>
      </c>
      <c r="Q4131" s="106">
        <f t="shared" si="64"/>
        <v>1383</v>
      </c>
      <c r="R4131" s="87">
        <v>2015</v>
      </c>
    </row>
    <row r="4132" spans="1:18" x14ac:dyDescent="0.25">
      <c r="A4132" s="88">
        <v>4812</v>
      </c>
      <c r="B4132" s="92" t="s">
        <v>4021</v>
      </c>
      <c r="C4132" s="92" t="s">
        <v>84</v>
      </c>
      <c r="D4132" s="93">
        <v>5107156</v>
      </c>
      <c r="E4132" s="107">
        <v>126</v>
      </c>
      <c r="F4132" s="107">
        <v>112</v>
      </c>
      <c r="G4132" s="107">
        <v>116</v>
      </c>
      <c r="H4132" s="107">
        <v>101</v>
      </c>
      <c r="I4132" s="107">
        <v>91</v>
      </c>
      <c r="J4132" s="107">
        <v>81</v>
      </c>
      <c r="K4132" s="107">
        <v>93</v>
      </c>
      <c r="L4132" s="107">
        <v>117</v>
      </c>
      <c r="M4132" s="107">
        <v>124</v>
      </c>
      <c r="N4132" s="107">
        <v>136</v>
      </c>
      <c r="O4132" s="107">
        <v>128</v>
      </c>
      <c r="P4132" s="107">
        <v>127</v>
      </c>
      <c r="Q4132" s="106">
        <f t="shared" si="64"/>
        <v>1352</v>
      </c>
      <c r="R4132" s="87">
        <v>2015</v>
      </c>
    </row>
    <row r="4133" spans="1:18" x14ac:dyDescent="0.25">
      <c r="A4133" s="88">
        <v>4813</v>
      </c>
      <c r="B4133" s="92" t="s">
        <v>4022</v>
      </c>
      <c r="C4133" s="92" t="s">
        <v>59</v>
      </c>
      <c r="D4133" s="93">
        <v>4121752</v>
      </c>
      <c r="E4133" s="107">
        <v>173</v>
      </c>
      <c r="F4133" s="107">
        <v>146</v>
      </c>
      <c r="G4133" s="107">
        <v>135</v>
      </c>
      <c r="H4133" s="107">
        <v>104</v>
      </c>
      <c r="I4133" s="107">
        <v>73</v>
      </c>
      <c r="J4133" s="107">
        <v>55</v>
      </c>
      <c r="K4133" s="107">
        <v>65</v>
      </c>
      <c r="L4133" s="107">
        <v>93</v>
      </c>
      <c r="M4133" s="107">
        <v>109</v>
      </c>
      <c r="N4133" s="107">
        <v>140</v>
      </c>
      <c r="O4133" s="107">
        <v>163</v>
      </c>
      <c r="P4133" s="107">
        <v>180</v>
      </c>
      <c r="Q4133" s="106">
        <f t="shared" si="64"/>
        <v>1436</v>
      </c>
      <c r="R4133" s="87">
        <v>2015</v>
      </c>
    </row>
    <row r="4134" spans="1:18" x14ac:dyDescent="0.25">
      <c r="A4134" s="88">
        <v>4814</v>
      </c>
      <c r="B4134" s="92" t="s">
        <v>4023</v>
      </c>
      <c r="C4134" s="92" t="s">
        <v>48</v>
      </c>
      <c r="D4134" s="93">
        <v>3154309</v>
      </c>
      <c r="E4134" s="107">
        <v>146</v>
      </c>
      <c r="F4134" s="107">
        <v>124.5</v>
      </c>
      <c r="G4134" s="107">
        <v>120</v>
      </c>
      <c r="H4134" s="107">
        <v>93</v>
      </c>
      <c r="I4134" s="107">
        <v>76.5</v>
      </c>
      <c r="J4134" s="107">
        <v>62</v>
      </c>
      <c r="K4134" s="107">
        <v>66.5</v>
      </c>
      <c r="L4134" s="107">
        <v>88</v>
      </c>
      <c r="M4134" s="107">
        <v>98</v>
      </c>
      <c r="N4134" s="107">
        <v>116</v>
      </c>
      <c r="O4134" s="107">
        <v>119</v>
      </c>
      <c r="P4134" s="107">
        <v>128.5</v>
      </c>
      <c r="Q4134" s="106">
        <f t="shared" si="64"/>
        <v>1238</v>
      </c>
      <c r="R4134" s="87">
        <v>2015</v>
      </c>
    </row>
    <row r="4135" spans="1:18" x14ac:dyDescent="0.25">
      <c r="A4135" s="88">
        <v>4815</v>
      </c>
      <c r="B4135" s="92" t="s">
        <v>4024</v>
      </c>
      <c r="C4135" s="92" t="s">
        <v>48</v>
      </c>
      <c r="D4135" s="93">
        <v>3154408</v>
      </c>
      <c r="E4135" s="107">
        <v>183</v>
      </c>
      <c r="F4135" s="107">
        <v>148</v>
      </c>
      <c r="G4135" s="107">
        <v>146</v>
      </c>
      <c r="H4135" s="107">
        <v>119</v>
      </c>
      <c r="I4135" s="107">
        <v>103</v>
      </c>
      <c r="J4135" s="107">
        <v>85</v>
      </c>
      <c r="K4135" s="107">
        <v>95</v>
      </c>
      <c r="L4135" s="107">
        <v>125</v>
      </c>
      <c r="M4135" s="107">
        <v>132</v>
      </c>
      <c r="N4135" s="107">
        <v>148</v>
      </c>
      <c r="O4135" s="107">
        <v>151</v>
      </c>
      <c r="P4135" s="107">
        <v>147</v>
      </c>
      <c r="Q4135" s="106">
        <f t="shared" si="64"/>
        <v>1582</v>
      </c>
      <c r="R4135" s="87">
        <v>2015</v>
      </c>
    </row>
    <row r="4136" spans="1:18" x14ac:dyDescent="0.25">
      <c r="A4136" s="88">
        <v>4816</v>
      </c>
      <c r="B4136" s="92" t="s">
        <v>4025</v>
      </c>
      <c r="C4136" s="92" t="s">
        <v>91</v>
      </c>
      <c r="D4136" s="93">
        <v>3542701</v>
      </c>
      <c r="E4136" s="107">
        <v>139</v>
      </c>
      <c r="F4136" s="107">
        <v>116</v>
      </c>
      <c r="G4136" s="107">
        <v>119</v>
      </c>
      <c r="H4136" s="107">
        <v>99</v>
      </c>
      <c r="I4136" s="107">
        <v>85</v>
      </c>
      <c r="J4136" s="107">
        <v>73</v>
      </c>
      <c r="K4136" s="107">
        <v>83</v>
      </c>
      <c r="L4136" s="107">
        <v>112</v>
      </c>
      <c r="M4136" s="107">
        <v>120</v>
      </c>
      <c r="N4136" s="107">
        <v>130</v>
      </c>
      <c r="O4136" s="107">
        <v>129</v>
      </c>
      <c r="P4136" s="107">
        <v>126</v>
      </c>
      <c r="Q4136" s="106">
        <f t="shared" si="64"/>
        <v>1331</v>
      </c>
      <c r="R4136" s="87">
        <v>2015</v>
      </c>
    </row>
    <row r="4137" spans="1:18" x14ac:dyDescent="0.25">
      <c r="A4137" s="88">
        <v>4817</v>
      </c>
      <c r="B4137" s="92" t="s">
        <v>4026</v>
      </c>
      <c r="C4137" s="92" t="s">
        <v>81</v>
      </c>
      <c r="D4137" s="93">
        <v>4315503</v>
      </c>
      <c r="E4137" s="107">
        <v>154</v>
      </c>
      <c r="F4137" s="107">
        <v>121</v>
      </c>
      <c r="G4137" s="107">
        <v>108</v>
      </c>
      <c r="H4137" s="107">
        <v>64</v>
      </c>
      <c r="I4137" s="107">
        <v>44</v>
      </c>
      <c r="J4137" s="107">
        <v>31</v>
      </c>
      <c r="K4137" s="107">
        <v>33</v>
      </c>
      <c r="L4137" s="107">
        <v>52</v>
      </c>
      <c r="M4137" s="107">
        <v>66</v>
      </c>
      <c r="N4137" s="107">
        <v>99</v>
      </c>
      <c r="O4137" s="107">
        <v>131</v>
      </c>
      <c r="P4137" s="107">
        <v>156</v>
      </c>
      <c r="Q4137" s="106">
        <f t="shared" si="64"/>
        <v>1059</v>
      </c>
      <c r="R4137" s="87">
        <v>2015</v>
      </c>
    </row>
    <row r="4138" spans="1:18" x14ac:dyDescent="0.25">
      <c r="A4138" s="88">
        <v>4818</v>
      </c>
      <c r="B4138" s="92" t="s">
        <v>4027</v>
      </c>
      <c r="C4138" s="92" t="s">
        <v>56</v>
      </c>
      <c r="D4138" s="93">
        <v>2926103</v>
      </c>
      <c r="E4138" s="107">
        <v>222</v>
      </c>
      <c r="F4138" s="107">
        <v>193</v>
      </c>
      <c r="G4138" s="107">
        <v>187</v>
      </c>
      <c r="H4138" s="107">
        <v>161</v>
      </c>
      <c r="I4138" s="107">
        <v>140</v>
      </c>
      <c r="J4138" s="107">
        <v>121</v>
      </c>
      <c r="K4138" s="107">
        <v>125</v>
      </c>
      <c r="L4138" s="107">
        <v>151</v>
      </c>
      <c r="M4138" s="107">
        <v>167</v>
      </c>
      <c r="N4138" s="107">
        <v>196</v>
      </c>
      <c r="O4138" s="107">
        <v>194</v>
      </c>
      <c r="P4138" s="107">
        <v>205</v>
      </c>
      <c r="Q4138" s="106">
        <f t="shared" si="64"/>
        <v>2062</v>
      </c>
      <c r="R4138" s="87">
        <v>2015</v>
      </c>
    </row>
    <row r="4139" spans="1:18" x14ac:dyDescent="0.25">
      <c r="A4139" s="88">
        <v>4819</v>
      </c>
      <c r="B4139" s="92" t="s">
        <v>4028</v>
      </c>
      <c r="C4139" s="92" t="s">
        <v>71</v>
      </c>
      <c r="D4139" s="93">
        <v>2109502</v>
      </c>
      <c r="E4139" s="107">
        <v>123</v>
      </c>
      <c r="F4139" s="107">
        <v>110</v>
      </c>
      <c r="G4139" s="107">
        <v>119</v>
      </c>
      <c r="H4139" s="107">
        <v>114</v>
      </c>
      <c r="I4139" s="107">
        <v>115</v>
      </c>
      <c r="J4139" s="107">
        <v>109</v>
      </c>
      <c r="K4139" s="107">
        <v>117</v>
      </c>
      <c r="L4139" s="107">
        <v>136</v>
      </c>
      <c r="M4139" s="107">
        <v>140</v>
      </c>
      <c r="N4139" s="107">
        <v>140</v>
      </c>
      <c r="O4139" s="107">
        <v>130</v>
      </c>
      <c r="P4139" s="107">
        <v>126</v>
      </c>
      <c r="Q4139" s="106">
        <f t="shared" si="64"/>
        <v>1479</v>
      </c>
      <c r="R4139" s="87">
        <v>2015</v>
      </c>
    </row>
    <row r="4140" spans="1:18" x14ac:dyDescent="0.25">
      <c r="A4140" s="88">
        <v>4820</v>
      </c>
      <c r="B4140" s="92" t="s">
        <v>4028</v>
      </c>
      <c r="C4140" s="92" t="s">
        <v>111</v>
      </c>
      <c r="D4140" s="93">
        <v>2512747</v>
      </c>
      <c r="E4140" s="107">
        <v>203</v>
      </c>
      <c r="F4140" s="107">
        <v>183</v>
      </c>
      <c r="G4140" s="107">
        <v>189</v>
      </c>
      <c r="H4140" s="107">
        <v>164</v>
      </c>
      <c r="I4140" s="107">
        <v>148</v>
      </c>
      <c r="J4140" s="107">
        <v>125</v>
      </c>
      <c r="K4140" s="107">
        <v>135</v>
      </c>
      <c r="L4140" s="107">
        <v>157</v>
      </c>
      <c r="M4140" s="107">
        <v>176</v>
      </c>
      <c r="N4140" s="107">
        <v>202</v>
      </c>
      <c r="O4140" s="107">
        <v>204</v>
      </c>
      <c r="P4140" s="107">
        <v>211</v>
      </c>
      <c r="Q4140" s="106">
        <f t="shared" si="64"/>
        <v>2097</v>
      </c>
      <c r="R4140" s="87">
        <v>2015</v>
      </c>
    </row>
    <row r="4141" spans="1:18" x14ac:dyDescent="0.25">
      <c r="A4141" s="88">
        <v>4821</v>
      </c>
      <c r="B4141" s="92" t="s">
        <v>4029</v>
      </c>
      <c r="C4141" s="92" t="s">
        <v>56</v>
      </c>
      <c r="D4141" s="93">
        <v>2926202</v>
      </c>
      <c r="E4141" s="107">
        <v>204</v>
      </c>
      <c r="F4141" s="107">
        <v>177.2</v>
      </c>
      <c r="G4141" s="107">
        <v>179</v>
      </c>
      <c r="H4141" s="107">
        <v>171.3</v>
      </c>
      <c r="I4141" s="107">
        <v>160.80000000000001</v>
      </c>
      <c r="J4141" s="107">
        <v>144.9</v>
      </c>
      <c r="K4141" s="107">
        <v>154.9</v>
      </c>
      <c r="L4141" s="107">
        <v>181.2</v>
      </c>
      <c r="M4141" s="107">
        <v>193</v>
      </c>
      <c r="N4141" s="107">
        <v>208.6</v>
      </c>
      <c r="O4141" s="107">
        <v>190.9</v>
      </c>
      <c r="P4141" s="107">
        <v>190.9</v>
      </c>
      <c r="Q4141" s="106">
        <f t="shared" si="64"/>
        <v>2156.7000000000003</v>
      </c>
      <c r="R4141" s="87">
        <v>2015</v>
      </c>
    </row>
    <row r="4142" spans="1:18" x14ac:dyDescent="0.25">
      <c r="A4142" s="88">
        <v>4822</v>
      </c>
      <c r="B4142" s="92" t="s">
        <v>4030</v>
      </c>
      <c r="C4142" s="92" t="s">
        <v>111</v>
      </c>
      <c r="D4142" s="93">
        <v>2512754</v>
      </c>
      <c r="E4142" s="107">
        <v>192</v>
      </c>
      <c r="F4142" s="107">
        <v>174</v>
      </c>
      <c r="G4142" s="107">
        <v>180</v>
      </c>
      <c r="H4142" s="107">
        <v>154</v>
      </c>
      <c r="I4142" s="107">
        <v>134</v>
      </c>
      <c r="J4142" s="107">
        <v>112</v>
      </c>
      <c r="K4142" s="107">
        <v>123</v>
      </c>
      <c r="L4142" s="107">
        <v>142</v>
      </c>
      <c r="M4142" s="107">
        <v>163</v>
      </c>
      <c r="N4142" s="107">
        <v>186</v>
      </c>
      <c r="O4142" s="107">
        <v>192</v>
      </c>
      <c r="P4142" s="107">
        <v>198</v>
      </c>
      <c r="Q4142" s="106">
        <f t="shared" si="64"/>
        <v>1950</v>
      </c>
      <c r="R4142" s="87">
        <v>2015</v>
      </c>
    </row>
    <row r="4143" spans="1:18" x14ac:dyDescent="0.25">
      <c r="A4143" s="88">
        <v>4823</v>
      </c>
      <c r="B4143" s="92" t="s">
        <v>4031</v>
      </c>
      <c r="C4143" s="92" t="s">
        <v>268</v>
      </c>
      <c r="D4143" s="93">
        <v>2805802</v>
      </c>
      <c r="E4143" s="107">
        <v>221</v>
      </c>
      <c r="F4143" s="107">
        <v>193</v>
      </c>
      <c r="G4143" s="107">
        <v>189</v>
      </c>
      <c r="H4143" s="107">
        <v>161</v>
      </c>
      <c r="I4143" s="107">
        <v>141</v>
      </c>
      <c r="J4143" s="107">
        <v>120</v>
      </c>
      <c r="K4143" s="107">
        <v>123</v>
      </c>
      <c r="L4143" s="107">
        <v>148</v>
      </c>
      <c r="M4143" s="107">
        <v>165</v>
      </c>
      <c r="N4143" s="107">
        <v>193</v>
      </c>
      <c r="O4143" s="107">
        <v>196</v>
      </c>
      <c r="P4143" s="107">
        <v>208</v>
      </c>
      <c r="Q4143" s="106">
        <f t="shared" si="64"/>
        <v>2058</v>
      </c>
      <c r="R4143" s="87">
        <v>2015</v>
      </c>
    </row>
    <row r="4144" spans="1:18" x14ac:dyDescent="0.25">
      <c r="A4144" s="88">
        <v>4824</v>
      </c>
      <c r="B4144" s="92" t="s">
        <v>4032</v>
      </c>
      <c r="C4144" s="92" t="s">
        <v>56</v>
      </c>
      <c r="D4144" s="93">
        <v>2926301</v>
      </c>
      <c r="E4144" s="107">
        <v>220</v>
      </c>
      <c r="F4144" s="107">
        <v>190</v>
      </c>
      <c r="G4144" s="107">
        <v>183</v>
      </c>
      <c r="H4144" s="107">
        <v>158</v>
      </c>
      <c r="I4144" s="107">
        <v>135</v>
      </c>
      <c r="J4144" s="107">
        <v>118</v>
      </c>
      <c r="K4144" s="107">
        <v>122</v>
      </c>
      <c r="L4144" s="107">
        <v>147</v>
      </c>
      <c r="M4144" s="107">
        <v>163</v>
      </c>
      <c r="N4144" s="107">
        <v>191</v>
      </c>
      <c r="O4144" s="107">
        <v>190</v>
      </c>
      <c r="P4144" s="107">
        <v>202</v>
      </c>
      <c r="Q4144" s="106">
        <f t="shared" si="64"/>
        <v>2019</v>
      </c>
      <c r="R4144" s="87">
        <v>2015</v>
      </c>
    </row>
    <row r="4145" spans="1:18" x14ac:dyDescent="0.25">
      <c r="A4145" s="88">
        <v>4825</v>
      </c>
      <c r="B4145" s="92" t="s">
        <v>4033</v>
      </c>
      <c r="C4145" s="92" t="s">
        <v>111</v>
      </c>
      <c r="D4145" s="93">
        <v>2512762</v>
      </c>
      <c r="E4145" s="107">
        <v>205</v>
      </c>
      <c r="F4145" s="107">
        <v>184</v>
      </c>
      <c r="G4145" s="107">
        <v>190</v>
      </c>
      <c r="H4145" s="107">
        <v>166</v>
      </c>
      <c r="I4145" s="107">
        <v>147</v>
      </c>
      <c r="J4145" s="107">
        <v>125</v>
      </c>
      <c r="K4145" s="107">
        <v>135</v>
      </c>
      <c r="L4145" s="107">
        <v>155</v>
      </c>
      <c r="M4145" s="107">
        <v>174</v>
      </c>
      <c r="N4145" s="107">
        <v>200</v>
      </c>
      <c r="O4145" s="107">
        <v>203</v>
      </c>
      <c r="P4145" s="107">
        <v>211</v>
      </c>
      <c r="Q4145" s="106">
        <f t="shared" si="64"/>
        <v>2095</v>
      </c>
      <c r="R4145" s="87">
        <v>2015</v>
      </c>
    </row>
    <row r="4146" spans="1:18" x14ac:dyDescent="0.25">
      <c r="A4146" s="88">
        <v>4826</v>
      </c>
      <c r="B4146" s="92" t="s">
        <v>4034</v>
      </c>
      <c r="C4146" s="92" t="s">
        <v>48</v>
      </c>
      <c r="D4146" s="93">
        <v>3154457</v>
      </c>
      <c r="E4146" s="107">
        <v>185.4</v>
      </c>
      <c r="F4146" s="107">
        <v>164.1</v>
      </c>
      <c r="G4146" s="107">
        <v>164.1</v>
      </c>
      <c r="H4146" s="107">
        <v>145.9</v>
      </c>
      <c r="I4146" s="107">
        <v>131</v>
      </c>
      <c r="J4146" s="107">
        <v>114.8</v>
      </c>
      <c r="K4146" s="107">
        <v>126.1</v>
      </c>
      <c r="L4146" s="107">
        <v>152.6</v>
      </c>
      <c r="M4146" s="107">
        <v>163.69999999999999</v>
      </c>
      <c r="N4146" s="107">
        <v>180.9</v>
      </c>
      <c r="O4146" s="107">
        <v>166.2</v>
      </c>
      <c r="P4146" s="107">
        <v>167.2</v>
      </c>
      <c r="Q4146" s="106">
        <f t="shared" si="64"/>
        <v>1862</v>
      </c>
      <c r="R4146" s="87">
        <v>2015</v>
      </c>
    </row>
    <row r="4147" spans="1:18" x14ac:dyDescent="0.25">
      <c r="A4147" s="88">
        <v>4827</v>
      </c>
      <c r="B4147" s="92" t="s">
        <v>4034</v>
      </c>
      <c r="C4147" s="92" t="s">
        <v>68</v>
      </c>
      <c r="D4147" s="93">
        <v>1718550</v>
      </c>
      <c r="E4147" s="107">
        <v>112</v>
      </c>
      <c r="F4147" s="107">
        <v>100</v>
      </c>
      <c r="G4147" s="107">
        <v>110</v>
      </c>
      <c r="H4147" s="107">
        <v>105</v>
      </c>
      <c r="I4147" s="107">
        <v>110</v>
      </c>
      <c r="J4147" s="107">
        <v>106</v>
      </c>
      <c r="K4147" s="107">
        <v>114</v>
      </c>
      <c r="L4147" s="107">
        <v>129</v>
      </c>
      <c r="M4147" s="107">
        <v>128</v>
      </c>
      <c r="N4147" s="107">
        <v>130</v>
      </c>
      <c r="O4147" s="107">
        <v>120</v>
      </c>
      <c r="P4147" s="107">
        <v>115</v>
      </c>
      <c r="Q4147" s="106">
        <f t="shared" si="64"/>
        <v>1379</v>
      </c>
      <c r="R4147" s="87">
        <v>2015</v>
      </c>
    </row>
    <row r="4148" spans="1:18" x14ac:dyDescent="0.25">
      <c r="A4148" s="88">
        <v>4828</v>
      </c>
      <c r="B4148" s="92" t="s">
        <v>4035</v>
      </c>
      <c r="C4148" s="92" t="s">
        <v>77</v>
      </c>
      <c r="D4148" s="93">
        <v>2410702</v>
      </c>
      <c r="E4148" s="107">
        <v>197</v>
      </c>
      <c r="F4148" s="107">
        <v>171</v>
      </c>
      <c r="G4148" s="107">
        <v>176</v>
      </c>
      <c r="H4148" s="107">
        <v>162</v>
      </c>
      <c r="I4148" s="107">
        <v>158</v>
      </c>
      <c r="J4148" s="107">
        <v>145</v>
      </c>
      <c r="K4148" s="107">
        <v>161</v>
      </c>
      <c r="L4148" s="107">
        <v>186</v>
      </c>
      <c r="M4148" s="107">
        <v>196</v>
      </c>
      <c r="N4148" s="107">
        <v>212</v>
      </c>
      <c r="O4148" s="107">
        <v>204</v>
      </c>
      <c r="P4148" s="107">
        <v>206</v>
      </c>
      <c r="Q4148" s="106">
        <f t="shared" si="64"/>
        <v>2174</v>
      </c>
      <c r="R4148" s="87">
        <v>2015</v>
      </c>
    </row>
    <row r="4149" spans="1:18" x14ac:dyDescent="0.25">
      <c r="A4149" s="88">
        <v>4829</v>
      </c>
      <c r="B4149" s="92" t="s">
        <v>4036</v>
      </c>
      <c r="C4149" s="92" t="s">
        <v>66</v>
      </c>
      <c r="D4149" s="93">
        <v>2611705</v>
      </c>
      <c r="E4149" s="107">
        <v>187</v>
      </c>
      <c r="F4149" s="107">
        <v>165</v>
      </c>
      <c r="G4149" s="107">
        <v>172</v>
      </c>
      <c r="H4149" s="107">
        <v>148</v>
      </c>
      <c r="I4149" s="107">
        <v>126</v>
      </c>
      <c r="J4149" s="107">
        <v>107</v>
      </c>
      <c r="K4149" s="107">
        <v>116</v>
      </c>
      <c r="L4149" s="107">
        <v>134</v>
      </c>
      <c r="M4149" s="107">
        <v>153</v>
      </c>
      <c r="N4149" s="107">
        <v>178</v>
      </c>
      <c r="O4149" s="107">
        <v>183</v>
      </c>
      <c r="P4149" s="107">
        <v>190</v>
      </c>
      <c r="Q4149" s="106">
        <f t="shared" si="64"/>
        <v>1859</v>
      </c>
      <c r="R4149" s="87">
        <v>2015</v>
      </c>
    </row>
    <row r="4150" spans="1:18" x14ac:dyDescent="0.25">
      <c r="A4150" s="88">
        <v>4830</v>
      </c>
      <c r="B4150" s="92" t="s">
        <v>4037</v>
      </c>
      <c r="C4150" s="92" t="s">
        <v>56</v>
      </c>
      <c r="D4150" s="93">
        <v>2926400</v>
      </c>
      <c r="E4150" s="107">
        <v>195</v>
      </c>
      <c r="F4150" s="107">
        <v>175</v>
      </c>
      <c r="G4150" s="107">
        <v>176</v>
      </c>
      <c r="H4150" s="107">
        <v>159</v>
      </c>
      <c r="I4150" s="107">
        <v>140</v>
      </c>
      <c r="J4150" s="107">
        <v>122</v>
      </c>
      <c r="K4150" s="107">
        <v>132</v>
      </c>
      <c r="L4150" s="107">
        <v>161</v>
      </c>
      <c r="M4150" s="107">
        <v>175</v>
      </c>
      <c r="N4150" s="107">
        <v>200</v>
      </c>
      <c r="O4150" s="107">
        <v>179</v>
      </c>
      <c r="P4150" s="107">
        <v>184</v>
      </c>
      <c r="Q4150" s="106">
        <f t="shared" si="64"/>
        <v>1998</v>
      </c>
      <c r="R4150" s="87">
        <v>2015</v>
      </c>
    </row>
    <row r="4151" spans="1:18" x14ac:dyDescent="0.25">
      <c r="A4151" s="88">
        <v>4831</v>
      </c>
      <c r="B4151" s="92" t="s">
        <v>4037</v>
      </c>
      <c r="C4151" s="92" t="s">
        <v>77</v>
      </c>
      <c r="D4151" s="93">
        <v>2410801</v>
      </c>
      <c r="E4151" s="107">
        <v>195</v>
      </c>
      <c r="F4151" s="107">
        <v>168</v>
      </c>
      <c r="G4151" s="107">
        <v>173</v>
      </c>
      <c r="H4151" s="107">
        <v>159</v>
      </c>
      <c r="I4151" s="107">
        <v>155</v>
      </c>
      <c r="J4151" s="107">
        <v>142</v>
      </c>
      <c r="K4151" s="107">
        <v>157</v>
      </c>
      <c r="L4151" s="107">
        <v>184</v>
      </c>
      <c r="M4151" s="107">
        <v>193</v>
      </c>
      <c r="N4151" s="107">
        <v>210</v>
      </c>
      <c r="O4151" s="107">
        <v>202</v>
      </c>
      <c r="P4151" s="107">
        <v>203</v>
      </c>
      <c r="Q4151" s="106">
        <f t="shared" si="64"/>
        <v>2141</v>
      </c>
      <c r="R4151" s="87">
        <v>2015</v>
      </c>
    </row>
    <row r="4152" spans="1:18" x14ac:dyDescent="0.25">
      <c r="A4152" s="88">
        <v>4832</v>
      </c>
      <c r="B4152" s="92" t="s">
        <v>4038</v>
      </c>
      <c r="C4152" s="92" t="s">
        <v>111</v>
      </c>
      <c r="D4152" s="93">
        <v>2512788</v>
      </c>
      <c r="E4152" s="107">
        <v>190</v>
      </c>
      <c r="F4152" s="107">
        <v>171</v>
      </c>
      <c r="G4152" s="107">
        <v>178</v>
      </c>
      <c r="H4152" s="107">
        <v>153</v>
      </c>
      <c r="I4152" s="107">
        <v>131</v>
      </c>
      <c r="J4152" s="107">
        <v>110</v>
      </c>
      <c r="K4152" s="107">
        <v>120</v>
      </c>
      <c r="L4152" s="107">
        <v>139</v>
      </c>
      <c r="M4152" s="107">
        <v>158</v>
      </c>
      <c r="N4152" s="107">
        <v>183</v>
      </c>
      <c r="O4152" s="107">
        <v>188</v>
      </c>
      <c r="P4152" s="107">
        <v>195</v>
      </c>
      <c r="Q4152" s="106">
        <f t="shared" si="64"/>
        <v>1916</v>
      </c>
      <c r="R4152" s="87">
        <v>2015</v>
      </c>
    </row>
    <row r="4153" spans="1:18" x14ac:dyDescent="0.25">
      <c r="A4153" s="88">
        <v>4833</v>
      </c>
      <c r="B4153" s="92" t="s">
        <v>4039</v>
      </c>
      <c r="C4153" s="92" t="s">
        <v>111</v>
      </c>
      <c r="D4153" s="93">
        <v>2512804</v>
      </c>
      <c r="E4153" s="107">
        <v>204</v>
      </c>
      <c r="F4153" s="107">
        <v>181</v>
      </c>
      <c r="G4153" s="107">
        <v>188</v>
      </c>
      <c r="H4153" s="107">
        <v>168</v>
      </c>
      <c r="I4153" s="107">
        <v>158</v>
      </c>
      <c r="J4153" s="107">
        <v>138</v>
      </c>
      <c r="K4153" s="107">
        <v>152</v>
      </c>
      <c r="L4153" s="107">
        <v>176</v>
      </c>
      <c r="M4153" s="107">
        <v>191</v>
      </c>
      <c r="N4153" s="107">
        <v>210</v>
      </c>
      <c r="O4153" s="107">
        <v>209</v>
      </c>
      <c r="P4153" s="107">
        <v>213</v>
      </c>
      <c r="Q4153" s="106">
        <f t="shared" si="64"/>
        <v>2188</v>
      </c>
      <c r="R4153" s="87">
        <v>2015</v>
      </c>
    </row>
    <row r="4154" spans="1:18" x14ac:dyDescent="0.25">
      <c r="A4154" s="88">
        <v>4834</v>
      </c>
      <c r="B4154" s="92" t="s">
        <v>4040</v>
      </c>
      <c r="C4154" s="92" t="s">
        <v>48</v>
      </c>
      <c r="D4154" s="93">
        <v>3154507</v>
      </c>
      <c r="E4154" s="107">
        <v>204.1</v>
      </c>
      <c r="F4154" s="107">
        <v>176.6</v>
      </c>
      <c r="G4154" s="107">
        <v>173</v>
      </c>
      <c r="H4154" s="107">
        <v>149.19999999999999</v>
      </c>
      <c r="I4154" s="107">
        <v>131.19999999999999</v>
      </c>
      <c r="J4154" s="107">
        <v>112</v>
      </c>
      <c r="K4154" s="107">
        <v>119.8</v>
      </c>
      <c r="L4154" s="107">
        <v>151.6</v>
      </c>
      <c r="M4154" s="107">
        <v>163.80000000000001</v>
      </c>
      <c r="N4154" s="107">
        <v>186</v>
      </c>
      <c r="O4154" s="107">
        <v>176.7</v>
      </c>
      <c r="P4154" s="107">
        <v>181.5</v>
      </c>
      <c r="Q4154" s="106">
        <f t="shared" si="64"/>
        <v>1925.5</v>
      </c>
      <c r="R4154" s="87">
        <v>2015</v>
      </c>
    </row>
    <row r="4155" spans="1:18" x14ac:dyDescent="0.25">
      <c r="A4155" s="88">
        <v>4835</v>
      </c>
      <c r="B4155" s="92" t="s">
        <v>4041</v>
      </c>
      <c r="C4155" s="92" t="s">
        <v>79</v>
      </c>
      <c r="D4155" s="93">
        <v>2208858</v>
      </c>
      <c r="E4155" s="107">
        <v>209</v>
      </c>
      <c r="F4155" s="107">
        <v>179</v>
      </c>
      <c r="G4155" s="107">
        <v>181</v>
      </c>
      <c r="H4155" s="107">
        <v>177</v>
      </c>
      <c r="I4155" s="107">
        <v>168</v>
      </c>
      <c r="J4155" s="107">
        <v>152</v>
      </c>
      <c r="K4155" s="107">
        <v>162</v>
      </c>
      <c r="L4155" s="107">
        <v>190</v>
      </c>
      <c r="M4155" s="107">
        <v>200</v>
      </c>
      <c r="N4155" s="107">
        <v>216</v>
      </c>
      <c r="O4155" s="107">
        <v>196</v>
      </c>
      <c r="P4155" s="107">
        <v>195</v>
      </c>
      <c r="Q4155" s="106">
        <f t="shared" si="64"/>
        <v>2225</v>
      </c>
      <c r="R4155" s="87">
        <v>2015</v>
      </c>
    </row>
    <row r="4156" spans="1:18" x14ac:dyDescent="0.25">
      <c r="A4156" s="88">
        <v>4836</v>
      </c>
      <c r="B4156" s="92" t="s">
        <v>4042</v>
      </c>
      <c r="C4156" s="92" t="s">
        <v>77</v>
      </c>
      <c r="D4156" s="93">
        <v>2410900</v>
      </c>
      <c r="E4156" s="107">
        <v>203</v>
      </c>
      <c r="F4156" s="107">
        <v>183</v>
      </c>
      <c r="G4156" s="107">
        <v>190</v>
      </c>
      <c r="H4156" s="107">
        <v>167</v>
      </c>
      <c r="I4156" s="107">
        <v>153</v>
      </c>
      <c r="J4156" s="107">
        <v>132</v>
      </c>
      <c r="K4156" s="107">
        <v>142</v>
      </c>
      <c r="L4156" s="107">
        <v>164</v>
      </c>
      <c r="M4156" s="107">
        <v>180</v>
      </c>
      <c r="N4156" s="107">
        <v>205</v>
      </c>
      <c r="O4156" s="107">
        <v>204</v>
      </c>
      <c r="P4156" s="107">
        <v>211</v>
      </c>
      <c r="Q4156" s="106">
        <f t="shared" si="64"/>
        <v>2134</v>
      </c>
      <c r="R4156" s="87">
        <v>2015</v>
      </c>
    </row>
    <row r="4157" spans="1:18" x14ac:dyDescent="0.25">
      <c r="A4157" s="88">
        <v>4837</v>
      </c>
      <c r="B4157" s="92" t="s">
        <v>4042</v>
      </c>
      <c r="C4157" s="92" t="s">
        <v>268</v>
      </c>
      <c r="D4157" s="93">
        <v>2805901</v>
      </c>
      <c r="E4157" s="107">
        <v>202</v>
      </c>
      <c r="F4157" s="107">
        <v>181</v>
      </c>
      <c r="G4157" s="107">
        <v>181</v>
      </c>
      <c r="H4157" s="107">
        <v>156</v>
      </c>
      <c r="I4157" s="107">
        <v>133</v>
      </c>
      <c r="J4157" s="107">
        <v>115</v>
      </c>
      <c r="K4157" s="107">
        <v>118</v>
      </c>
      <c r="L4157" s="107">
        <v>139</v>
      </c>
      <c r="M4157" s="107">
        <v>156</v>
      </c>
      <c r="N4157" s="107">
        <v>183</v>
      </c>
      <c r="O4157" s="107">
        <v>187</v>
      </c>
      <c r="P4157" s="107">
        <v>199</v>
      </c>
      <c r="Q4157" s="106">
        <f t="shared" si="64"/>
        <v>1950</v>
      </c>
      <c r="R4157" s="87">
        <v>2015</v>
      </c>
    </row>
    <row r="4158" spans="1:18" x14ac:dyDescent="0.25">
      <c r="A4158" s="88">
        <v>4838</v>
      </c>
      <c r="B4158" s="92" t="s">
        <v>4043</v>
      </c>
      <c r="C4158" s="92" t="s">
        <v>46</v>
      </c>
      <c r="D4158" s="93">
        <v>5218607</v>
      </c>
      <c r="E4158" s="107">
        <v>125</v>
      </c>
      <c r="F4158" s="107">
        <v>109</v>
      </c>
      <c r="G4158" s="107">
        <v>118</v>
      </c>
      <c r="H4158" s="107">
        <v>110</v>
      </c>
      <c r="I4158" s="107">
        <v>104</v>
      </c>
      <c r="J4158" s="107">
        <v>91</v>
      </c>
      <c r="K4158" s="107">
        <v>108</v>
      </c>
      <c r="L4158" s="107">
        <v>132</v>
      </c>
      <c r="M4158" s="107">
        <v>129</v>
      </c>
      <c r="N4158" s="107">
        <v>137</v>
      </c>
      <c r="O4158" s="107">
        <v>121</v>
      </c>
      <c r="P4158" s="107">
        <v>120</v>
      </c>
      <c r="Q4158" s="106">
        <f t="shared" si="64"/>
        <v>1404</v>
      </c>
      <c r="R4158" s="87">
        <v>2015</v>
      </c>
    </row>
    <row r="4159" spans="1:18" x14ac:dyDescent="0.25">
      <c r="A4159" s="88">
        <v>4839</v>
      </c>
      <c r="B4159" s="92" t="s">
        <v>4044</v>
      </c>
      <c r="C4159" s="92" t="s">
        <v>46</v>
      </c>
      <c r="D4159" s="93">
        <v>5218706</v>
      </c>
      <c r="E4159" s="107">
        <v>124</v>
      </c>
      <c r="F4159" s="107">
        <v>108</v>
      </c>
      <c r="G4159" s="107">
        <v>118</v>
      </c>
      <c r="H4159" s="107">
        <v>109</v>
      </c>
      <c r="I4159" s="107">
        <v>102</v>
      </c>
      <c r="J4159" s="107">
        <v>90</v>
      </c>
      <c r="K4159" s="107">
        <v>107</v>
      </c>
      <c r="L4159" s="107">
        <v>131</v>
      </c>
      <c r="M4159" s="107">
        <v>127</v>
      </c>
      <c r="N4159" s="107">
        <v>135</v>
      </c>
      <c r="O4159" s="107">
        <v>120</v>
      </c>
      <c r="P4159" s="107">
        <v>119</v>
      </c>
      <c r="Q4159" s="106">
        <f t="shared" si="64"/>
        <v>1390</v>
      </c>
      <c r="R4159" s="87">
        <v>2015</v>
      </c>
    </row>
    <row r="4160" spans="1:18" x14ac:dyDescent="0.25">
      <c r="A4160" s="88">
        <v>4840</v>
      </c>
      <c r="B4160" s="92" t="s">
        <v>4045</v>
      </c>
      <c r="C4160" s="92" t="s">
        <v>71</v>
      </c>
      <c r="D4160" s="93">
        <v>2109551</v>
      </c>
      <c r="E4160" s="107">
        <v>112</v>
      </c>
      <c r="F4160" s="107">
        <v>100</v>
      </c>
      <c r="G4160" s="107">
        <v>109</v>
      </c>
      <c r="H4160" s="107">
        <v>106</v>
      </c>
      <c r="I4160" s="107">
        <v>109</v>
      </c>
      <c r="J4160" s="107">
        <v>105</v>
      </c>
      <c r="K4160" s="107">
        <v>113</v>
      </c>
      <c r="L4160" s="107">
        <v>127</v>
      </c>
      <c r="M4160" s="107">
        <v>129</v>
      </c>
      <c r="N4160" s="107">
        <v>132</v>
      </c>
      <c r="O4160" s="107">
        <v>121</v>
      </c>
      <c r="P4160" s="107">
        <v>116</v>
      </c>
      <c r="Q4160" s="106">
        <f t="shared" si="64"/>
        <v>1379</v>
      </c>
      <c r="R4160" s="87">
        <v>2015</v>
      </c>
    </row>
    <row r="4161" spans="1:18" x14ac:dyDescent="0.25">
      <c r="A4161" s="88">
        <v>4841</v>
      </c>
      <c r="B4161" s="92" t="s">
        <v>4046</v>
      </c>
      <c r="C4161" s="92" t="s">
        <v>113</v>
      </c>
      <c r="D4161" s="93">
        <v>5007109</v>
      </c>
      <c r="E4161" s="107">
        <v>131</v>
      </c>
      <c r="F4161" s="107">
        <v>110</v>
      </c>
      <c r="G4161" s="107">
        <v>116</v>
      </c>
      <c r="H4161" s="107">
        <v>93</v>
      </c>
      <c r="I4161" s="107">
        <v>79</v>
      </c>
      <c r="J4161" s="107">
        <v>64</v>
      </c>
      <c r="K4161" s="107">
        <v>74</v>
      </c>
      <c r="L4161" s="107">
        <v>94</v>
      </c>
      <c r="M4161" s="107">
        <v>105</v>
      </c>
      <c r="N4161" s="107">
        <v>127</v>
      </c>
      <c r="O4161" s="107">
        <v>131</v>
      </c>
      <c r="P4161" s="107">
        <v>129</v>
      </c>
      <c r="Q4161" s="106">
        <f t="shared" si="64"/>
        <v>1253</v>
      </c>
      <c r="R4161" s="87">
        <v>2015</v>
      </c>
    </row>
    <row r="4162" spans="1:18" x14ac:dyDescent="0.25">
      <c r="A4162" s="88">
        <v>4842</v>
      </c>
      <c r="B4162" s="92" t="s">
        <v>4047</v>
      </c>
      <c r="C4162" s="92" t="s">
        <v>91</v>
      </c>
      <c r="D4162" s="93">
        <v>3542800</v>
      </c>
      <c r="E4162" s="107">
        <v>175</v>
      </c>
      <c r="F4162" s="107">
        <v>149</v>
      </c>
      <c r="G4162" s="107">
        <v>142.19999999999999</v>
      </c>
      <c r="H4162" s="107">
        <v>111.4</v>
      </c>
      <c r="I4162" s="107">
        <v>84.5</v>
      </c>
      <c r="J4162" s="107">
        <v>66.900000000000006</v>
      </c>
      <c r="K4162" s="107">
        <v>76.2</v>
      </c>
      <c r="L4162" s="107">
        <v>103.3</v>
      </c>
      <c r="M4162" s="107">
        <v>116.1</v>
      </c>
      <c r="N4162" s="107">
        <v>143.4</v>
      </c>
      <c r="O4162" s="107">
        <v>164.5</v>
      </c>
      <c r="P4162" s="107">
        <v>177.6</v>
      </c>
      <c r="Q4162" s="106">
        <f t="shared" ref="Q4162:Q4225" si="65">SUM(E4162:P4162)</f>
        <v>1510.1</v>
      </c>
      <c r="R4162" s="87">
        <v>2015</v>
      </c>
    </row>
    <row r="4163" spans="1:18" x14ac:dyDescent="0.25">
      <c r="A4163" s="88">
        <v>4843</v>
      </c>
      <c r="B4163" s="92" t="s">
        <v>4048</v>
      </c>
      <c r="C4163" s="92" t="s">
        <v>56</v>
      </c>
      <c r="D4163" s="93">
        <v>2926509</v>
      </c>
      <c r="E4163" s="107">
        <v>225</v>
      </c>
      <c r="F4163" s="107">
        <v>196</v>
      </c>
      <c r="G4163" s="107">
        <v>191</v>
      </c>
      <c r="H4163" s="107">
        <v>165</v>
      </c>
      <c r="I4163" s="107">
        <v>143</v>
      </c>
      <c r="J4163" s="107">
        <v>123</v>
      </c>
      <c r="K4163" s="107">
        <v>127</v>
      </c>
      <c r="L4163" s="107">
        <v>152</v>
      </c>
      <c r="M4163" s="107">
        <v>168</v>
      </c>
      <c r="N4163" s="107">
        <v>197</v>
      </c>
      <c r="O4163" s="107">
        <v>197</v>
      </c>
      <c r="P4163" s="107">
        <v>209</v>
      </c>
      <c r="Q4163" s="106">
        <f t="shared" si="65"/>
        <v>2093</v>
      </c>
      <c r="R4163" s="87">
        <v>2015</v>
      </c>
    </row>
    <row r="4164" spans="1:18" x14ac:dyDescent="0.25">
      <c r="A4164" s="88">
        <v>4844</v>
      </c>
      <c r="B4164" s="92" t="s">
        <v>4049</v>
      </c>
      <c r="C4164" s="92" t="s">
        <v>79</v>
      </c>
      <c r="D4164" s="93">
        <v>2208874</v>
      </c>
      <c r="E4164" s="107">
        <v>168</v>
      </c>
      <c r="F4164" s="107">
        <v>148</v>
      </c>
      <c r="G4164" s="107">
        <v>155</v>
      </c>
      <c r="H4164" s="107">
        <v>145</v>
      </c>
      <c r="I4164" s="107">
        <v>142</v>
      </c>
      <c r="J4164" s="107">
        <v>132</v>
      </c>
      <c r="K4164" s="107">
        <v>142</v>
      </c>
      <c r="L4164" s="107">
        <v>162</v>
      </c>
      <c r="M4164" s="107">
        <v>170</v>
      </c>
      <c r="N4164" s="107">
        <v>184</v>
      </c>
      <c r="O4164" s="107">
        <v>173</v>
      </c>
      <c r="P4164" s="107">
        <v>168</v>
      </c>
      <c r="Q4164" s="106">
        <f t="shared" si="65"/>
        <v>1889</v>
      </c>
      <c r="R4164" s="87">
        <v>2015</v>
      </c>
    </row>
    <row r="4165" spans="1:18" x14ac:dyDescent="0.25">
      <c r="A4165" s="88">
        <v>4845</v>
      </c>
      <c r="B4165" s="92" t="s">
        <v>4050</v>
      </c>
      <c r="C4165" s="92" t="s">
        <v>56</v>
      </c>
      <c r="D4165" s="93">
        <v>2926608</v>
      </c>
      <c r="E4165" s="107">
        <v>226.7</v>
      </c>
      <c r="F4165" s="107">
        <v>198.1</v>
      </c>
      <c r="G4165" s="107">
        <v>194.1</v>
      </c>
      <c r="H4165" s="107">
        <v>168.4</v>
      </c>
      <c r="I4165" s="107">
        <v>147.9</v>
      </c>
      <c r="J4165" s="107">
        <v>126.6</v>
      </c>
      <c r="K4165" s="107">
        <v>130.19999999999999</v>
      </c>
      <c r="L4165" s="107">
        <v>157.4</v>
      </c>
      <c r="M4165" s="107">
        <v>173</v>
      </c>
      <c r="N4165" s="107">
        <v>202.7</v>
      </c>
      <c r="O4165" s="107">
        <v>202</v>
      </c>
      <c r="P4165" s="107">
        <v>211.9</v>
      </c>
      <c r="Q4165" s="106">
        <f t="shared" si="65"/>
        <v>2139</v>
      </c>
      <c r="R4165" s="87">
        <v>2015</v>
      </c>
    </row>
    <row r="4166" spans="1:18" x14ac:dyDescent="0.25">
      <c r="A4166" s="88">
        <v>4846</v>
      </c>
      <c r="B4166" s="92" t="s">
        <v>4051</v>
      </c>
      <c r="C4166" s="92" t="s">
        <v>66</v>
      </c>
      <c r="D4166" s="93">
        <v>2611804</v>
      </c>
      <c r="E4166" s="107">
        <v>198</v>
      </c>
      <c r="F4166" s="107">
        <v>170</v>
      </c>
      <c r="G4166" s="107">
        <v>174</v>
      </c>
      <c r="H4166" s="107">
        <v>156</v>
      </c>
      <c r="I4166" s="107">
        <v>131</v>
      </c>
      <c r="J4166" s="107">
        <v>115</v>
      </c>
      <c r="K4166" s="107">
        <v>123</v>
      </c>
      <c r="L4166" s="107">
        <v>140</v>
      </c>
      <c r="M4166" s="107">
        <v>158</v>
      </c>
      <c r="N4166" s="107">
        <v>189</v>
      </c>
      <c r="O4166" s="107">
        <v>189</v>
      </c>
      <c r="P4166" s="107">
        <v>202</v>
      </c>
      <c r="Q4166" s="106">
        <f t="shared" si="65"/>
        <v>1945</v>
      </c>
      <c r="R4166" s="87">
        <v>2015</v>
      </c>
    </row>
    <row r="4167" spans="1:18" x14ac:dyDescent="0.25">
      <c r="A4167" s="88">
        <v>4847</v>
      </c>
      <c r="B4167" s="92" t="s">
        <v>4052</v>
      </c>
      <c r="C4167" s="92" t="s">
        <v>91</v>
      </c>
      <c r="D4167" s="93">
        <v>3542909</v>
      </c>
      <c r="E4167" s="107">
        <v>129</v>
      </c>
      <c r="F4167" s="107">
        <v>109</v>
      </c>
      <c r="G4167" s="107">
        <v>112</v>
      </c>
      <c r="H4167" s="107">
        <v>88</v>
      </c>
      <c r="I4167" s="107">
        <v>69</v>
      </c>
      <c r="J4167" s="107">
        <v>56</v>
      </c>
      <c r="K4167" s="107">
        <v>62</v>
      </c>
      <c r="L4167" s="107">
        <v>87</v>
      </c>
      <c r="M4167" s="107">
        <v>100</v>
      </c>
      <c r="N4167" s="107">
        <v>117</v>
      </c>
      <c r="O4167" s="107">
        <v>125</v>
      </c>
      <c r="P4167" s="107">
        <v>127</v>
      </c>
      <c r="Q4167" s="106">
        <f t="shared" si="65"/>
        <v>1181</v>
      </c>
      <c r="R4167" s="87">
        <v>2015</v>
      </c>
    </row>
    <row r="4168" spans="1:18" x14ac:dyDescent="0.25">
      <c r="A4168" s="88">
        <v>3943</v>
      </c>
      <c r="B4168" s="92" t="s">
        <v>4053</v>
      </c>
      <c r="C4168" s="92" t="s">
        <v>91</v>
      </c>
      <c r="D4168" s="93">
        <v>3543006</v>
      </c>
      <c r="E4168" s="107">
        <v>164</v>
      </c>
      <c r="F4168" s="107">
        <v>136</v>
      </c>
      <c r="G4168" s="107">
        <v>129</v>
      </c>
      <c r="H4168" s="107">
        <v>99</v>
      </c>
      <c r="I4168" s="107">
        <v>73</v>
      </c>
      <c r="J4168" s="107">
        <v>59</v>
      </c>
      <c r="K4168" s="107">
        <v>66</v>
      </c>
      <c r="L4168" s="107">
        <v>89</v>
      </c>
      <c r="M4168" s="107">
        <v>99</v>
      </c>
      <c r="N4168" s="107">
        <v>124</v>
      </c>
      <c r="O4168" s="107">
        <v>148</v>
      </c>
      <c r="P4168" s="107">
        <v>156</v>
      </c>
      <c r="Q4168" s="106">
        <f t="shared" si="65"/>
        <v>1342</v>
      </c>
      <c r="R4168" s="87">
        <v>2015</v>
      </c>
    </row>
    <row r="4169" spans="1:18" x14ac:dyDescent="0.25">
      <c r="A4169" s="88">
        <v>3944</v>
      </c>
      <c r="B4169" s="92" t="s">
        <v>4054</v>
      </c>
      <c r="C4169" s="92" t="s">
        <v>84</v>
      </c>
      <c r="D4169" s="93">
        <v>5107180</v>
      </c>
      <c r="E4169" s="107">
        <v>131</v>
      </c>
      <c r="F4169" s="107">
        <v>114</v>
      </c>
      <c r="G4169" s="107">
        <v>119</v>
      </c>
      <c r="H4169" s="107">
        <v>114</v>
      </c>
      <c r="I4169" s="107">
        <v>116</v>
      </c>
      <c r="J4169" s="107">
        <v>103</v>
      </c>
      <c r="K4169" s="107">
        <v>118</v>
      </c>
      <c r="L4169" s="107">
        <v>140</v>
      </c>
      <c r="M4169" s="107">
        <v>139</v>
      </c>
      <c r="N4169" s="107">
        <v>143</v>
      </c>
      <c r="O4169" s="107">
        <v>126</v>
      </c>
      <c r="P4169" s="107">
        <v>128</v>
      </c>
      <c r="Q4169" s="106">
        <f t="shared" si="65"/>
        <v>1491</v>
      </c>
      <c r="R4169" s="87">
        <v>2015</v>
      </c>
    </row>
    <row r="4170" spans="1:18" x14ac:dyDescent="0.25">
      <c r="A4170" s="88">
        <v>3945</v>
      </c>
      <c r="B4170" s="92" t="s">
        <v>4055</v>
      </c>
      <c r="C4170" s="92" t="s">
        <v>59</v>
      </c>
      <c r="D4170" s="93">
        <v>4121802</v>
      </c>
      <c r="E4170" s="107">
        <v>171.9</v>
      </c>
      <c r="F4170" s="107">
        <v>142.9</v>
      </c>
      <c r="G4170" s="107">
        <v>141.30000000000001</v>
      </c>
      <c r="H4170" s="107">
        <v>115.4</v>
      </c>
      <c r="I4170" s="107">
        <v>89.3</v>
      </c>
      <c r="J4170" s="107">
        <v>74.7</v>
      </c>
      <c r="K4170" s="107">
        <v>83.4</v>
      </c>
      <c r="L4170" s="107">
        <v>109.4</v>
      </c>
      <c r="M4170" s="107">
        <v>119.5</v>
      </c>
      <c r="N4170" s="107">
        <v>143.30000000000001</v>
      </c>
      <c r="O4170" s="107">
        <v>161.69999999999999</v>
      </c>
      <c r="P4170" s="107">
        <v>167.4</v>
      </c>
      <c r="Q4170" s="106">
        <f t="shared" si="65"/>
        <v>1520.2</v>
      </c>
      <c r="R4170" s="87">
        <v>2015</v>
      </c>
    </row>
    <row r="4171" spans="1:18" x14ac:dyDescent="0.25">
      <c r="A4171" s="88">
        <v>3946</v>
      </c>
      <c r="B4171" s="92" t="s">
        <v>4056</v>
      </c>
      <c r="C4171" s="92" t="s">
        <v>91</v>
      </c>
      <c r="D4171" s="93">
        <v>3543105</v>
      </c>
      <c r="E4171" s="107">
        <v>137</v>
      </c>
      <c r="F4171" s="107">
        <v>115</v>
      </c>
      <c r="G4171" s="107">
        <v>118</v>
      </c>
      <c r="H4171" s="107">
        <v>99</v>
      </c>
      <c r="I4171" s="107">
        <v>85</v>
      </c>
      <c r="J4171" s="107">
        <v>73</v>
      </c>
      <c r="K4171" s="107">
        <v>82</v>
      </c>
      <c r="L4171" s="107">
        <v>112</v>
      </c>
      <c r="M4171" s="107">
        <v>120</v>
      </c>
      <c r="N4171" s="107">
        <v>130</v>
      </c>
      <c r="O4171" s="107">
        <v>128</v>
      </c>
      <c r="P4171" s="107">
        <v>126</v>
      </c>
      <c r="Q4171" s="106">
        <f t="shared" si="65"/>
        <v>1325</v>
      </c>
      <c r="R4171" s="87">
        <v>2015</v>
      </c>
    </row>
    <row r="4172" spans="1:18" x14ac:dyDescent="0.25">
      <c r="A4172" s="88">
        <v>3947</v>
      </c>
      <c r="B4172" s="92" t="s">
        <v>4057</v>
      </c>
      <c r="C4172" s="92" t="s">
        <v>48</v>
      </c>
      <c r="D4172" s="93">
        <v>3154606</v>
      </c>
      <c r="E4172" s="107">
        <v>179</v>
      </c>
      <c r="F4172" s="107">
        <v>148</v>
      </c>
      <c r="G4172" s="107">
        <v>150</v>
      </c>
      <c r="H4172" s="107">
        <v>124</v>
      </c>
      <c r="I4172" s="107">
        <v>109</v>
      </c>
      <c r="J4172" s="107">
        <v>91</v>
      </c>
      <c r="K4172" s="107">
        <v>101</v>
      </c>
      <c r="L4172" s="107">
        <v>131</v>
      </c>
      <c r="M4172" s="107">
        <v>136</v>
      </c>
      <c r="N4172" s="107">
        <v>154</v>
      </c>
      <c r="O4172" s="107">
        <v>152</v>
      </c>
      <c r="P4172" s="107">
        <v>146</v>
      </c>
      <c r="Q4172" s="106">
        <f t="shared" si="65"/>
        <v>1621</v>
      </c>
      <c r="R4172" s="87">
        <v>2015</v>
      </c>
    </row>
    <row r="4173" spans="1:18" x14ac:dyDescent="0.25">
      <c r="A4173" s="88">
        <v>3948</v>
      </c>
      <c r="B4173" s="92" t="s">
        <v>4058</v>
      </c>
      <c r="C4173" s="92" t="s">
        <v>56</v>
      </c>
      <c r="D4173" s="93">
        <v>2926657</v>
      </c>
      <c r="E4173" s="107">
        <v>189</v>
      </c>
      <c r="F4173" s="107">
        <v>167</v>
      </c>
      <c r="G4173" s="107">
        <v>164</v>
      </c>
      <c r="H4173" s="107">
        <v>135</v>
      </c>
      <c r="I4173" s="107">
        <v>116</v>
      </c>
      <c r="J4173" s="107">
        <v>100</v>
      </c>
      <c r="K4173" s="107">
        <v>104</v>
      </c>
      <c r="L4173" s="107">
        <v>132</v>
      </c>
      <c r="M4173" s="107">
        <v>145</v>
      </c>
      <c r="N4173" s="107">
        <v>166</v>
      </c>
      <c r="O4173" s="107">
        <v>159</v>
      </c>
      <c r="P4173" s="107">
        <v>170</v>
      </c>
      <c r="Q4173" s="106">
        <f t="shared" si="65"/>
        <v>1747</v>
      </c>
      <c r="R4173" s="87">
        <v>2015</v>
      </c>
    </row>
    <row r="4174" spans="1:18" x14ac:dyDescent="0.25">
      <c r="A4174" s="88">
        <v>3949</v>
      </c>
      <c r="B4174" s="92" t="s">
        <v>4059</v>
      </c>
      <c r="C4174" s="92" t="s">
        <v>59</v>
      </c>
      <c r="D4174" s="93">
        <v>4121901</v>
      </c>
      <c r="E4174" s="107">
        <v>192</v>
      </c>
      <c r="F4174" s="107">
        <v>163</v>
      </c>
      <c r="G4174" s="107">
        <v>159</v>
      </c>
      <c r="H4174" s="107">
        <v>131</v>
      </c>
      <c r="I4174" s="107">
        <v>101</v>
      </c>
      <c r="J4174" s="107">
        <v>82</v>
      </c>
      <c r="K4174" s="107">
        <v>93</v>
      </c>
      <c r="L4174" s="107">
        <v>124</v>
      </c>
      <c r="M4174" s="107">
        <v>136</v>
      </c>
      <c r="N4174" s="107">
        <v>164</v>
      </c>
      <c r="O4174" s="107">
        <v>184</v>
      </c>
      <c r="P4174" s="107">
        <v>193</v>
      </c>
      <c r="Q4174" s="106">
        <f t="shared" si="65"/>
        <v>1722</v>
      </c>
      <c r="R4174" s="87">
        <v>2015</v>
      </c>
    </row>
    <row r="4175" spans="1:18" x14ac:dyDescent="0.25">
      <c r="A4175" s="88">
        <v>3950</v>
      </c>
      <c r="B4175" s="92" t="s">
        <v>4060</v>
      </c>
      <c r="C4175" s="92" t="s">
        <v>91</v>
      </c>
      <c r="D4175" s="93">
        <v>3543204</v>
      </c>
      <c r="E4175" s="107">
        <v>169.5</v>
      </c>
      <c r="F4175" s="107">
        <v>142.30000000000001</v>
      </c>
      <c r="G4175" s="107">
        <v>144.69999999999999</v>
      </c>
      <c r="H4175" s="107">
        <v>116.7</v>
      </c>
      <c r="I4175" s="107">
        <v>92.5</v>
      </c>
      <c r="J4175" s="107">
        <v>76.099999999999994</v>
      </c>
      <c r="K4175" s="107">
        <v>85.1</v>
      </c>
      <c r="L4175" s="107">
        <v>112.1</v>
      </c>
      <c r="M4175" s="107">
        <v>120.4</v>
      </c>
      <c r="N4175" s="107">
        <v>144.5</v>
      </c>
      <c r="O4175" s="107">
        <v>160.4</v>
      </c>
      <c r="P4175" s="107">
        <v>163.80000000000001</v>
      </c>
      <c r="Q4175" s="106">
        <f t="shared" si="65"/>
        <v>1528.1000000000001</v>
      </c>
      <c r="R4175" s="87">
        <v>2015</v>
      </c>
    </row>
    <row r="4176" spans="1:18" x14ac:dyDescent="0.25">
      <c r="A4176" s="88">
        <v>3951</v>
      </c>
      <c r="B4176" s="92" t="s">
        <v>4061</v>
      </c>
      <c r="C4176" s="92" t="s">
        <v>91</v>
      </c>
      <c r="D4176" s="93">
        <v>3543238</v>
      </c>
      <c r="E4176" s="107">
        <v>173</v>
      </c>
      <c r="F4176" s="107">
        <v>148</v>
      </c>
      <c r="G4176" s="107">
        <v>148</v>
      </c>
      <c r="H4176" s="107">
        <v>120</v>
      </c>
      <c r="I4176" s="107">
        <v>93</v>
      </c>
      <c r="J4176" s="107">
        <v>75</v>
      </c>
      <c r="K4176" s="107">
        <v>85</v>
      </c>
      <c r="L4176" s="107">
        <v>114</v>
      </c>
      <c r="M4176" s="107">
        <v>129</v>
      </c>
      <c r="N4176" s="107">
        <v>155</v>
      </c>
      <c r="O4176" s="107">
        <v>170</v>
      </c>
      <c r="P4176" s="107">
        <v>174</v>
      </c>
      <c r="Q4176" s="106">
        <f t="shared" si="65"/>
        <v>1584</v>
      </c>
      <c r="R4176" s="87">
        <v>2015</v>
      </c>
    </row>
    <row r="4177" spans="1:18" x14ac:dyDescent="0.25">
      <c r="A4177" s="88">
        <v>3952</v>
      </c>
      <c r="B4177" s="92" t="s">
        <v>4062</v>
      </c>
      <c r="C4177" s="92" t="s">
        <v>91</v>
      </c>
      <c r="D4177" s="93">
        <v>3543253</v>
      </c>
      <c r="E4177" s="107">
        <v>141</v>
      </c>
      <c r="F4177" s="107">
        <v>116</v>
      </c>
      <c r="G4177" s="107">
        <v>111</v>
      </c>
      <c r="H4177" s="107">
        <v>86</v>
      </c>
      <c r="I4177" s="107">
        <v>62</v>
      </c>
      <c r="J4177" s="107">
        <v>50</v>
      </c>
      <c r="K4177" s="107">
        <v>54</v>
      </c>
      <c r="L4177" s="107">
        <v>73</v>
      </c>
      <c r="M4177" s="107">
        <v>83</v>
      </c>
      <c r="N4177" s="107">
        <v>103</v>
      </c>
      <c r="O4177" s="107">
        <v>123</v>
      </c>
      <c r="P4177" s="107">
        <v>133</v>
      </c>
      <c r="Q4177" s="106">
        <f t="shared" si="65"/>
        <v>1135</v>
      </c>
      <c r="R4177" s="87">
        <v>2015</v>
      </c>
    </row>
    <row r="4178" spans="1:18" x14ac:dyDescent="0.25">
      <c r="A4178" s="88">
        <v>3953</v>
      </c>
      <c r="B4178" s="92" t="s">
        <v>4063</v>
      </c>
      <c r="C4178" s="92" t="s">
        <v>91</v>
      </c>
      <c r="D4178" s="93">
        <v>3543303</v>
      </c>
      <c r="E4178" s="107">
        <v>135</v>
      </c>
      <c r="F4178" s="107">
        <v>116</v>
      </c>
      <c r="G4178" s="107">
        <v>117</v>
      </c>
      <c r="H4178" s="107">
        <v>92</v>
      </c>
      <c r="I4178" s="107">
        <v>71</v>
      </c>
      <c r="J4178" s="107">
        <v>56</v>
      </c>
      <c r="K4178" s="107">
        <v>62</v>
      </c>
      <c r="L4178" s="107">
        <v>76</v>
      </c>
      <c r="M4178" s="107">
        <v>86</v>
      </c>
      <c r="N4178" s="107">
        <v>106</v>
      </c>
      <c r="O4178" s="107">
        <v>121</v>
      </c>
      <c r="P4178" s="107">
        <v>133</v>
      </c>
      <c r="Q4178" s="106">
        <f t="shared" si="65"/>
        <v>1171</v>
      </c>
      <c r="R4178" s="87">
        <v>2015</v>
      </c>
    </row>
    <row r="4179" spans="1:18" x14ac:dyDescent="0.25">
      <c r="A4179" s="88">
        <v>3954</v>
      </c>
      <c r="B4179" s="92" t="s">
        <v>4064</v>
      </c>
      <c r="C4179" s="92" t="s">
        <v>91</v>
      </c>
      <c r="D4179" s="93">
        <v>3543402</v>
      </c>
      <c r="E4179" s="107">
        <v>128</v>
      </c>
      <c r="F4179" s="107">
        <v>114</v>
      </c>
      <c r="G4179" s="107">
        <v>115</v>
      </c>
      <c r="H4179" s="107">
        <v>91</v>
      </c>
      <c r="I4179" s="107">
        <v>76</v>
      </c>
      <c r="J4179" s="107">
        <v>63</v>
      </c>
      <c r="K4179" s="107">
        <v>67</v>
      </c>
      <c r="L4179" s="107">
        <v>101</v>
      </c>
      <c r="M4179" s="107">
        <v>116</v>
      </c>
      <c r="N4179" s="107">
        <v>130</v>
      </c>
      <c r="O4179" s="107">
        <v>130</v>
      </c>
      <c r="P4179" s="107">
        <v>132</v>
      </c>
      <c r="Q4179" s="106">
        <f t="shared" si="65"/>
        <v>1263</v>
      </c>
      <c r="R4179" s="87">
        <v>2015</v>
      </c>
    </row>
    <row r="4180" spans="1:18" x14ac:dyDescent="0.25">
      <c r="A4180" s="88">
        <v>3955</v>
      </c>
      <c r="B4180" s="92" t="s">
        <v>4065</v>
      </c>
      <c r="C4180" s="92" t="s">
        <v>48</v>
      </c>
      <c r="D4180" s="93">
        <v>3154705</v>
      </c>
      <c r="E4180" s="107">
        <v>157</v>
      </c>
      <c r="F4180" s="107">
        <v>129</v>
      </c>
      <c r="G4180" s="107">
        <v>131</v>
      </c>
      <c r="H4180" s="107">
        <v>108</v>
      </c>
      <c r="I4180" s="107">
        <v>90</v>
      </c>
      <c r="J4180" s="107">
        <v>76</v>
      </c>
      <c r="K4180" s="107">
        <v>85</v>
      </c>
      <c r="L4180" s="107">
        <v>114</v>
      </c>
      <c r="M4180" s="107">
        <v>123</v>
      </c>
      <c r="N4180" s="107">
        <v>136</v>
      </c>
      <c r="O4180" s="107">
        <v>139</v>
      </c>
      <c r="P4180" s="107">
        <v>132</v>
      </c>
      <c r="Q4180" s="106">
        <f t="shared" si="65"/>
        <v>1420</v>
      </c>
      <c r="R4180" s="87">
        <v>2015</v>
      </c>
    </row>
    <row r="4181" spans="1:18" x14ac:dyDescent="0.25">
      <c r="A4181" s="88">
        <v>3956</v>
      </c>
      <c r="B4181" s="92" t="s">
        <v>4066</v>
      </c>
      <c r="C4181" s="92" t="s">
        <v>84</v>
      </c>
      <c r="D4181" s="93">
        <v>5107198</v>
      </c>
      <c r="E4181" s="107">
        <v>143</v>
      </c>
      <c r="F4181" s="107">
        <v>122</v>
      </c>
      <c r="G4181" s="107">
        <v>131</v>
      </c>
      <c r="H4181" s="107">
        <v>121</v>
      </c>
      <c r="I4181" s="107">
        <v>113</v>
      </c>
      <c r="J4181" s="107">
        <v>99</v>
      </c>
      <c r="K4181" s="107">
        <v>113</v>
      </c>
      <c r="L4181" s="107">
        <v>136</v>
      </c>
      <c r="M4181" s="107">
        <v>139</v>
      </c>
      <c r="N4181" s="107">
        <v>151</v>
      </c>
      <c r="O4181" s="107">
        <v>139</v>
      </c>
      <c r="P4181" s="107">
        <v>138</v>
      </c>
      <c r="Q4181" s="106">
        <f t="shared" si="65"/>
        <v>1545</v>
      </c>
      <c r="R4181" s="87">
        <v>2015</v>
      </c>
    </row>
    <row r="4182" spans="1:18" x14ac:dyDescent="0.25">
      <c r="A4182" s="88">
        <v>3957</v>
      </c>
      <c r="B4182" s="92" t="s">
        <v>4067</v>
      </c>
      <c r="C4182" s="92" t="s">
        <v>79</v>
      </c>
      <c r="D4182" s="93">
        <v>2208908</v>
      </c>
      <c r="E4182" s="107">
        <v>142</v>
      </c>
      <c r="F4182" s="107">
        <v>127</v>
      </c>
      <c r="G4182" s="107">
        <v>137</v>
      </c>
      <c r="H4182" s="107">
        <v>128</v>
      </c>
      <c r="I4182" s="107">
        <v>127</v>
      </c>
      <c r="J4182" s="107">
        <v>118</v>
      </c>
      <c r="K4182" s="107">
        <v>127</v>
      </c>
      <c r="L4182" s="107">
        <v>147</v>
      </c>
      <c r="M4182" s="107">
        <v>153</v>
      </c>
      <c r="N4182" s="107">
        <v>159</v>
      </c>
      <c r="O4182" s="107">
        <v>149</v>
      </c>
      <c r="P4182" s="107">
        <v>145</v>
      </c>
      <c r="Q4182" s="106">
        <f t="shared" si="65"/>
        <v>1659</v>
      </c>
      <c r="R4182" s="87">
        <v>2015</v>
      </c>
    </row>
    <row r="4183" spans="1:18" x14ac:dyDescent="0.25">
      <c r="A4183" s="88">
        <v>3958</v>
      </c>
      <c r="B4183" s="92" t="s">
        <v>4068</v>
      </c>
      <c r="C4183" s="92" t="s">
        <v>268</v>
      </c>
      <c r="D4183" s="93">
        <v>2806008</v>
      </c>
      <c r="E4183" s="107">
        <v>210</v>
      </c>
      <c r="F4183" s="107">
        <v>186</v>
      </c>
      <c r="G4183" s="107">
        <v>186</v>
      </c>
      <c r="H4183" s="107">
        <v>160</v>
      </c>
      <c r="I4183" s="107">
        <v>136</v>
      </c>
      <c r="J4183" s="107">
        <v>116</v>
      </c>
      <c r="K4183" s="107">
        <v>120</v>
      </c>
      <c r="L4183" s="107">
        <v>142</v>
      </c>
      <c r="M4183" s="107">
        <v>159</v>
      </c>
      <c r="N4183" s="107">
        <v>189</v>
      </c>
      <c r="O4183" s="107">
        <v>193</v>
      </c>
      <c r="P4183" s="107">
        <v>205</v>
      </c>
      <c r="Q4183" s="106">
        <f t="shared" si="65"/>
        <v>2002</v>
      </c>
      <c r="R4183" s="87">
        <v>2015</v>
      </c>
    </row>
    <row r="4184" spans="1:18" x14ac:dyDescent="0.25">
      <c r="A4184" s="88">
        <v>3959</v>
      </c>
      <c r="B4184" s="92" t="s">
        <v>4069</v>
      </c>
      <c r="C4184" s="92" t="s">
        <v>91</v>
      </c>
      <c r="D4184" s="93">
        <v>3543600</v>
      </c>
      <c r="E4184" s="107">
        <v>145</v>
      </c>
      <c r="F4184" s="107">
        <v>120</v>
      </c>
      <c r="G4184" s="107">
        <v>124</v>
      </c>
      <c r="H4184" s="107">
        <v>109</v>
      </c>
      <c r="I4184" s="107">
        <v>95</v>
      </c>
      <c r="J4184" s="107">
        <v>83</v>
      </c>
      <c r="K4184" s="107">
        <v>93</v>
      </c>
      <c r="L4184" s="107">
        <v>122</v>
      </c>
      <c r="M4184" s="107">
        <v>125</v>
      </c>
      <c r="N4184" s="107">
        <v>134</v>
      </c>
      <c r="O4184" s="107">
        <v>132</v>
      </c>
      <c r="P4184" s="107">
        <v>127</v>
      </c>
      <c r="Q4184" s="106">
        <f t="shared" si="65"/>
        <v>1409</v>
      </c>
      <c r="R4184" s="87">
        <v>2015</v>
      </c>
    </row>
    <row r="4185" spans="1:18" x14ac:dyDescent="0.25">
      <c r="A4185" s="88">
        <v>3960</v>
      </c>
      <c r="B4185" s="92" t="s">
        <v>4070</v>
      </c>
      <c r="C4185" s="92" t="s">
        <v>91</v>
      </c>
      <c r="D4185" s="93">
        <v>3543709</v>
      </c>
      <c r="E4185" s="107">
        <v>130</v>
      </c>
      <c r="F4185" s="107">
        <v>111</v>
      </c>
      <c r="G4185" s="107">
        <v>113</v>
      </c>
      <c r="H4185" s="107">
        <v>90</v>
      </c>
      <c r="I4185" s="107">
        <v>72</v>
      </c>
      <c r="J4185" s="107">
        <v>59</v>
      </c>
      <c r="K4185" s="107">
        <v>65</v>
      </c>
      <c r="L4185" s="107">
        <v>94</v>
      </c>
      <c r="M4185" s="107">
        <v>107</v>
      </c>
      <c r="N4185" s="107">
        <v>122</v>
      </c>
      <c r="O4185" s="107">
        <v>127</v>
      </c>
      <c r="P4185" s="107">
        <v>128</v>
      </c>
      <c r="Q4185" s="106">
        <f t="shared" si="65"/>
        <v>1218</v>
      </c>
      <c r="R4185" s="87">
        <v>2015</v>
      </c>
    </row>
    <row r="4186" spans="1:18" x14ac:dyDescent="0.25">
      <c r="A4186" s="88">
        <v>3961</v>
      </c>
      <c r="B4186" s="92" t="s">
        <v>4071</v>
      </c>
      <c r="C4186" s="92" t="s">
        <v>91</v>
      </c>
      <c r="D4186" s="93">
        <v>3543808</v>
      </c>
      <c r="E4186" s="107">
        <v>159</v>
      </c>
      <c r="F4186" s="107">
        <v>135</v>
      </c>
      <c r="G4186" s="107">
        <v>137</v>
      </c>
      <c r="H4186" s="107">
        <v>110</v>
      </c>
      <c r="I4186" s="107">
        <v>85</v>
      </c>
      <c r="J4186" s="107">
        <v>68</v>
      </c>
      <c r="K4186" s="107">
        <v>77</v>
      </c>
      <c r="L4186" s="107">
        <v>104</v>
      </c>
      <c r="M4186" s="107">
        <v>119</v>
      </c>
      <c r="N4186" s="107">
        <v>143</v>
      </c>
      <c r="O4186" s="107">
        <v>158</v>
      </c>
      <c r="P4186" s="107">
        <v>160</v>
      </c>
      <c r="Q4186" s="106">
        <f t="shared" si="65"/>
        <v>1455</v>
      </c>
      <c r="R4186" s="87">
        <v>2015</v>
      </c>
    </row>
    <row r="4187" spans="1:18" x14ac:dyDescent="0.25">
      <c r="A4187" s="88">
        <v>3962</v>
      </c>
      <c r="B4187" s="92" t="s">
        <v>4072</v>
      </c>
      <c r="C4187" s="92" t="s">
        <v>48</v>
      </c>
      <c r="D4187" s="93">
        <v>3154804</v>
      </c>
      <c r="E4187" s="107">
        <v>173</v>
      </c>
      <c r="F4187" s="107">
        <v>142</v>
      </c>
      <c r="G4187" s="107">
        <v>143</v>
      </c>
      <c r="H4187" s="107">
        <v>119</v>
      </c>
      <c r="I4187" s="107">
        <v>105</v>
      </c>
      <c r="J4187" s="107">
        <v>86</v>
      </c>
      <c r="K4187" s="107">
        <v>95</v>
      </c>
      <c r="L4187" s="107">
        <v>125</v>
      </c>
      <c r="M4187" s="107">
        <v>128</v>
      </c>
      <c r="N4187" s="107">
        <v>146</v>
      </c>
      <c r="O4187" s="107">
        <v>144</v>
      </c>
      <c r="P4187" s="107">
        <v>140</v>
      </c>
      <c r="Q4187" s="106">
        <f t="shared" si="65"/>
        <v>1546</v>
      </c>
      <c r="R4187" s="87">
        <v>2015</v>
      </c>
    </row>
    <row r="4188" spans="1:18" x14ac:dyDescent="0.25">
      <c r="A4188" s="88">
        <v>3963</v>
      </c>
      <c r="B4188" s="92" t="s">
        <v>4073</v>
      </c>
      <c r="C4188" s="92" t="s">
        <v>59</v>
      </c>
      <c r="D4188" s="93">
        <v>4122008</v>
      </c>
      <c r="E4188" s="107">
        <v>161</v>
      </c>
      <c r="F4188" s="107">
        <v>135</v>
      </c>
      <c r="G4188" s="107">
        <v>127</v>
      </c>
      <c r="H4188" s="107">
        <v>95</v>
      </c>
      <c r="I4188" s="107">
        <v>67</v>
      </c>
      <c r="J4188" s="107">
        <v>51</v>
      </c>
      <c r="K4188" s="107">
        <v>59</v>
      </c>
      <c r="L4188" s="107">
        <v>85</v>
      </c>
      <c r="M4188" s="107">
        <v>102</v>
      </c>
      <c r="N4188" s="107">
        <v>130</v>
      </c>
      <c r="O4188" s="107">
        <v>152</v>
      </c>
      <c r="P4188" s="107">
        <v>166</v>
      </c>
      <c r="Q4188" s="106">
        <f t="shared" si="65"/>
        <v>1330</v>
      </c>
      <c r="R4188" s="87">
        <v>2015</v>
      </c>
    </row>
    <row r="4189" spans="1:18" x14ac:dyDescent="0.25">
      <c r="A4189" s="88">
        <v>3964</v>
      </c>
      <c r="B4189" s="92" t="s">
        <v>4074</v>
      </c>
      <c r="C4189" s="92" t="s">
        <v>99</v>
      </c>
      <c r="D4189" s="93">
        <v>3204351</v>
      </c>
      <c r="E4189" s="107">
        <v>161</v>
      </c>
      <c r="F4189" s="107">
        <v>137</v>
      </c>
      <c r="G4189" s="107">
        <v>132</v>
      </c>
      <c r="H4189" s="107">
        <v>102</v>
      </c>
      <c r="I4189" s="107">
        <v>85</v>
      </c>
      <c r="J4189" s="107">
        <v>69</v>
      </c>
      <c r="K4189" s="107">
        <v>74</v>
      </c>
      <c r="L4189" s="107">
        <v>93</v>
      </c>
      <c r="M4189" s="107">
        <v>107</v>
      </c>
      <c r="N4189" s="107">
        <v>126</v>
      </c>
      <c r="O4189" s="107">
        <v>130</v>
      </c>
      <c r="P4189" s="107">
        <v>143</v>
      </c>
      <c r="Q4189" s="106">
        <f t="shared" si="65"/>
        <v>1359</v>
      </c>
      <c r="R4189" s="87">
        <v>2015</v>
      </c>
    </row>
    <row r="4190" spans="1:18" x14ac:dyDescent="0.25">
      <c r="A4190" s="88">
        <v>3965</v>
      </c>
      <c r="B4190" s="92" t="s">
        <v>4075</v>
      </c>
      <c r="C4190" s="92" t="s">
        <v>59</v>
      </c>
      <c r="D4190" s="93">
        <v>4122107</v>
      </c>
      <c r="E4190" s="107">
        <v>185</v>
      </c>
      <c r="F4190" s="107">
        <v>158</v>
      </c>
      <c r="G4190" s="107">
        <v>151</v>
      </c>
      <c r="H4190" s="107">
        <v>122</v>
      </c>
      <c r="I4190" s="107">
        <v>93</v>
      </c>
      <c r="J4190" s="107">
        <v>74</v>
      </c>
      <c r="K4190" s="107">
        <v>84</v>
      </c>
      <c r="L4190" s="107">
        <v>113</v>
      </c>
      <c r="M4190" s="107">
        <v>126</v>
      </c>
      <c r="N4190" s="107">
        <v>155</v>
      </c>
      <c r="O4190" s="107">
        <v>176</v>
      </c>
      <c r="P4190" s="107">
        <v>189</v>
      </c>
      <c r="Q4190" s="106">
        <f t="shared" si="65"/>
        <v>1626</v>
      </c>
      <c r="R4190" s="87">
        <v>2015</v>
      </c>
    </row>
    <row r="4191" spans="1:18" x14ac:dyDescent="0.25">
      <c r="A4191" s="88">
        <v>3966</v>
      </c>
      <c r="B4191" s="92" t="s">
        <v>4076</v>
      </c>
      <c r="C4191" s="92" t="s">
        <v>302</v>
      </c>
      <c r="D4191" s="93">
        <v>3304300</v>
      </c>
      <c r="E4191" s="107">
        <v>182</v>
      </c>
      <c r="F4191" s="107">
        <v>154</v>
      </c>
      <c r="G4191" s="107">
        <v>147</v>
      </c>
      <c r="H4191" s="107">
        <v>116</v>
      </c>
      <c r="I4191" s="107">
        <v>94</v>
      </c>
      <c r="J4191" s="107">
        <v>79</v>
      </c>
      <c r="K4191" s="107">
        <v>87</v>
      </c>
      <c r="L4191" s="107">
        <v>111</v>
      </c>
      <c r="M4191" s="107">
        <v>117</v>
      </c>
      <c r="N4191" s="107">
        <v>138</v>
      </c>
      <c r="O4191" s="107">
        <v>151</v>
      </c>
      <c r="P4191" s="107">
        <v>161</v>
      </c>
      <c r="Q4191" s="106">
        <f t="shared" si="65"/>
        <v>1537</v>
      </c>
      <c r="R4191" s="87">
        <v>2015</v>
      </c>
    </row>
    <row r="4192" spans="1:18" x14ac:dyDescent="0.25">
      <c r="A4192" s="88">
        <v>3967</v>
      </c>
      <c r="B4192" s="92" t="s">
        <v>4077</v>
      </c>
      <c r="C4192" s="92" t="s">
        <v>59</v>
      </c>
      <c r="D4192" s="93">
        <v>4122156</v>
      </c>
      <c r="E4192" s="107">
        <v>189</v>
      </c>
      <c r="F4192" s="107">
        <v>160</v>
      </c>
      <c r="G4192" s="107">
        <v>148</v>
      </c>
      <c r="H4192" s="107">
        <v>116</v>
      </c>
      <c r="I4192" s="107">
        <v>83</v>
      </c>
      <c r="J4192" s="107">
        <v>63</v>
      </c>
      <c r="K4192" s="107">
        <v>74</v>
      </c>
      <c r="L4192" s="107">
        <v>103</v>
      </c>
      <c r="M4192" s="107">
        <v>120</v>
      </c>
      <c r="N4192" s="107">
        <v>153</v>
      </c>
      <c r="O4192" s="107">
        <v>177</v>
      </c>
      <c r="P4192" s="107">
        <v>195</v>
      </c>
      <c r="Q4192" s="106">
        <f t="shared" si="65"/>
        <v>1581</v>
      </c>
      <c r="R4192" s="87">
        <v>2015</v>
      </c>
    </row>
    <row r="4193" spans="1:18" x14ac:dyDescent="0.25">
      <c r="A4193" s="88">
        <v>3968</v>
      </c>
      <c r="B4193" s="92" t="s">
        <v>4078</v>
      </c>
      <c r="C4193" s="92" t="s">
        <v>86</v>
      </c>
      <c r="D4193" s="93">
        <v>1200401</v>
      </c>
      <c r="E4193" s="107">
        <v>111</v>
      </c>
      <c r="F4193" s="107">
        <v>101</v>
      </c>
      <c r="G4193" s="107">
        <v>110</v>
      </c>
      <c r="H4193" s="107">
        <v>95</v>
      </c>
      <c r="I4193" s="107">
        <v>94</v>
      </c>
      <c r="J4193" s="107">
        <v>87</v>
      </c>
      <c r="K4193" s="107">
        <v>95</v>
      </c>
      <c r="L4193" s="107">
        <v>110</v>
      </c>
      <c r="M4193" s="107">
        <v>114</v>
      </c>
      <c r="N4193" s="107">
        <v>118</v>
      </c>
      <c r="O4193" s="107">
        <v>116</v>
      </c>
      <c r="P4193" s="107">
        <v>110</v>
      </c>
      <c r="Q4193" s="106">
        <f t="shared" si="65"/>
        <v>1261</v>
      </c>
      <c r="R4193" s="87">
        <v>2015</v>
      </c>
    </row>
    <row r="4194" spans="1:18" x14ac:dyDescent="0.25">
      <c r="A4194" s="88">
        <v>3969</v>
      </c>
      <c r="B4194" s="92" t="s">
        <v>4078</v>
      </c>
      <c r="C4194" s="92" t="s">
        <v>84</v>
      </c>
      <c r="D4194" s="93">
        <v>5107206</v>
      </c>
      <c r="E4194" s="107">
        <v>128</v>
      </c>
      <c r="F4194" s="107">
        <v>114</v>
      </c>
      <c r="G4194" s="107">
        <v>118</v>
      </c>
      <c r="H4194" s="107">
        <v>103</v>
      </c>
      <c r="I4194" s="107">
        <v>92</v>
      </c>
      <c r="J4194" s="107">
        <v>81</v>
      </c>
      <c r="K4194" s="107">
        <v>94</v>
      </c>
      <c r="L4194" s="107">
        <v>117</v>
      </c>
      <c r="M4194" s="107">
        <v>124</v>
      </c>
      <c r="N4194" s="107">
        <v>138</v>
      </c>
      <c r="O4194" s="107">
        <v>129</v>
      </c>
      <c r="P4194" s="107">
        <v>129</v>
      </c>
      <c r="Q4194" s="106">
        <f t="shared" si="65"/>
        <v>1367</v>
      </c>
      <c r="R4194" s="87">
        <v>2015</v>
      </c>
    </row>
    <row r="4195" spans="1:18" x14ac:dyDescent="0.25">
      <c r="A4195" s="88">
        <v>3970</v>
      </c>
      <c r="B4195" s="92" t="s">
        <v>4079</v>
      </c>
      <c r="C4195" s="92" t="s">
        <v>59</v>
      </c>
      <c r="D4195" s="93">
        <v>4122172</v>
      </c>
      <c r="E4195" s="107">
        <v>183</v>
      </c>
      <c r="F4195" s="107">
        <v>156</v>
      </c>
      <c r="G4195" s="107">
        <v>148</v>
      </c>
      <c r="H4195" s="107">
        <v>117</v>
      </c>
      <c r="I4195" s="107">
        <v>88</v>
      </c>
      <c r="J4195" s="107">
        <v>69</v>
      </c>
      <c r="K4195" s="107">
        <v>79</v>
      </c>
      <c r="L4195" s="107">
        <v>107</v>
      </c>
      <c r="M4195" s="107">
        <v>121</v>
      </c>
      <c r="N4195" s="107">
        <v>151</v>
      </c>
      <c r="O4195" s="107">
        <v>174</v>
      </c>
      <c r="P4195" s="107">
        <v>188</v>
      </c>
      <c r="Q4195" s="106">
        <f t="shared" si="65"/>
        <v>1581</v>
      </c>
      <c r="R4195" s="87">
        <v>2015</v>
      </c>
    </row>
    <row r="4196" spans="1:18" x14ac:dyDescent="0.25">
      <c r="A4196" s="88">
        <v>3971</v>
      </c>
      <c r="B4196" s="92" t="s">
        <v>4080</v>
      </c>
      <c r="C4196" s="92" t="s">
        <v>59</v>
      </c>
      <c r="D4196" s="93">
        <v>4122206</v>
      </c>
      <c r="E4196" s="107">
        <v>169</v>
      </c>
      <c r="F4196" s="107">
        <v>143</v>
      </c>
      <c r="G4196" s="107">
        <v>135</v>
      </c>
      <c r="H4196" s="107">
        <v>104</v>
      </c>
      <c r="I4196" s="107">
        <v>78</v>
      </c>
      <c r="J4196" s="107">
        <v>60</v>
      </c>
      <c r="K4196" s="107">
        <v>69</v>
      </c>
      <c r="L4196" s="107">
        <v>95</v>
      </c>
      <c r="M4196" s="107">
        <v>107</v>
      </c>
      <c r="N4196" s="107">
        <v>134</v>
      </c>
      <c r="O4196" s="107">
        <v>156</v>
      </c>
      <c r="P4196" s="107">
        <v>171</v>
      </c>
      <c r="Q4196" s="106">
        <f t="shared" si="65"/>
        <v>1421</v>
      </c>
      <c r="R4196" s="87">
        <v>2015</v>
      </c>
    </row>
    <row r="4197" spans="1:18" x14ac:dyDescent="0.25">
      <c r="A4197" s="88">
        <v>3972</v>
      </c>
      <c r="B4197" s="92" t="s">
        <v>4081</v>
      </c>
      <c r="C4197" s="92" t="s">
        <v>113</v>
      </c>
      <c r="D4197" s="93">
        <v>5007208</v>
      </c>
      <c r="E4197" s="107">
        <v>158</v>
      </c>
      <c r="F4197" s="107">
        <v>134</v>
      </c>
      <c r="G4197" s="107">
        <v>135</v>
      </c>
      <c r="H4197" s="107">
        <v>108</v>
      </c>
      <c r="I4197" s="107">
        <v>88</v>
      </c>
      <c r="J4197" s="107">
        <v>71</v>
      </c>
      <c r="K4197" s="107">
        <v>81</v>
      </c>
      <c r="L4197" s="107">
        <v>106</v>
      </c>
      <c r="M4197" s="107">
        <v>118</v>
      </c>
      <c r="N4197" s="107">
        <v>143</v>
      </c>
      <c r="O4197" s="107">
        <v>153</v>
      </c>
      <c r="P4197" s="107">
        <v>158</v>
      </c>
      <c r="Q4197" s="106">
        <f t="shared" si="65"/>
        <v>1453</v>
      </c>
      <c r="R4197" s="87">
        <v>2015</v>
      </c>
    </row>
    <row r="4198" spans="1:18" x14ac:dyDescent="0.25">
      <c r="A4198" s="88">
        <v>3973</v>
      </c>
      <c r="B4198" s="92" t="s">
        <v>4082</v>
      </c>
      <c r="C4198" s="92" t="s">
        <v>48</v>
      </c>
      <c r="D4198" s="93">
        <v>3154903</v>
      </c>
      <c r="E4198" s="107">
        <v>161</v>
      </c>
      <c r="F4198" s="107">
        <v>131</v>
      </c>
      <c r="G4198" s="107">
        <v>128</v>
      </c>
      <c r="H4198" s="107">
        <v>102</v>
      </c>
      <c r="I4198" s="107">
        <v>87</v>
      </c>
      <c r="J4198" s="107">
        <v>70</v>
      </c>
      <c r="K4198" s="107">
        <v>76</v>
      </c>
      <c r="L4198" s="107">
        <v>103</v>
      </c>
      <c r="M4198" s="107">
        <v>107</v>
      </c>
      <c r="N4198" s="107">
        <v>126</v>
      </c>
      <c r="O4198" s="107">
        <v>128</v>
      </c>
      <c r="P4198" s="107">
        <v>132</v>
      </c>
      <c r="Q4198" s="106">
        <f t="shared" si="65"/>
        <v>1351</v>
      </c>
      <c r="R4198" s="87">
        <v>2015</v>
      </c>
    </row>
    <row r="4199" spans="1:18" x14ac:dyDescent="0.25">
      <c r="A4199" s="88">
        <v>3974</v>
      </c>
      <c r="B4199" s="92" t="s">
        <v>4083</v>
      </c>
      <c r="C4199" s="92" t="s">
        <v>302</v>
      </c>
      <c r="D4199" s="93">
        <v>3304409</v>
      </c>
      <c r="E4199" s="107">
        <v>197</v>
      </c>
      <c r="F4199" s="107">
        <v>158</v>
      </c>
      <c r="G4199" s="107">
        <v>158</v>
      </c>
      <c r="H4199" s="107">
        <v>130</v>
      </c>
      <c r="I4199" s="107">
        <v>108</v>
      </c>
      <c r="J4199" s="107">
        <v>97</v>
      </c>
      <c r="K4199" s="107">
        <v>105</v>
      </c>
      <c r="L4199" s="107">
        <v>127</v>
      </c>
      <c r="M4199" s="107">
        <v>126</v>
      </c>
      <c r="N4199" s="107">
        <v>144</v>
      </c>
      <c r="O4199" s="107">
        <v>157</v>
      </c>
      <c r="P4199" s="107">
        <v>165</v>
      </c>
      <c r="Q4199" s="106">
        <f t="shared" si="65"/>
        <v>1672</v>
      </c>
      <c r="R4199" s="87">
        <v>2015</v>
      </c>
    </row>
    <row r="4200" spans="1:18" x14ac:dyDescent="0.25">
      <c r="A4200" s="88">
        <v>3975</v>
      </c>
      <c r="B4200" s="92" t="s">
        <v>4083</v>
      </c>
      <c r="C4200" s="92" t="s">
        <v>91</v>
      </c>
      <c r="D4200" s="93">
        <v>3543907</v>
      </c>
      <c r="E4200" s="107">
        <v>136</v>
      </c>
      <c r="F4200" s="107">
        <v>115</v>
      </c>
      <c r="G4200" s="107">
        <v>118</v>
      </c>
      <c r="H4200" s="107">
        <v>94</v>
      </c>
      <c r="I4200" s="107">
        <v>73</v>
      </c>
      <c r="J4200" s="107">
        <v>62</v>
      </c>
      <c r="K4200" s="107">
        <v>69</v>
      </c>
      <c r="L4200" s="107">
        <v>91</v>
      </c>
      <c r="M4200" s="107">
        <v>101</v>
      </c>
      <c r="N4200" s="107">
        <v>119</v>
      </c>
      <c r="O4200" s="107">
        <v>129</v>
      </c>
      <c r="P4200" s="107">
        <v>130</v>
      </c>
      <c r="Q4200" s="106">
        <f t="shared" si="65"/>
        <v>1237</v>
      </c>
      <c r="R4200" s="87">
        <v>2015</v>
      </c>
    </row>
    <row r="4201" spans="1:18" x14ac:dyDescent="0.25">
      <c r="A4201" s="88">
        <v>3976</v>
      </c>
      <c r="B4201" s="92" t="s">
        <v>4084</v>
      </c>
      <c r="C4201" s="92" t="s">
        <v>193</v>
      </c>
      <c r="D4201" s="93">
        <v>1100262</v>
      </c>
      <c r="E4201" s="107">
        <v>106</v>
      </c>
      <c r="F4201" s="107">
        <v>97</v>
      </c>
      <c r="G4201" s="107">
        <v>109</v>
      </c>
      <c r="H4201" s="107">
        <v>96</v>
      </c>
      <c r="I4201" s="107">
        <v>99</v>
      </c>
      <c r="J4201" s="107">
        <v>92</v>
      </c>
      <c r="K4201" s="107">
        <v>102</v>
      </c>
      <c r="L4201" s="107">
        <v>117</v>
      </c>
      <c r="M4201" s="107">
        <v>113</v>
      </c>
      <c r="N4201" s="107">
        <v>116</v>
      </c>
      <c r="O4201" s="107">
        <v>113</v>
      </c>
      <c r="P4201" s="107">
        <v>106</v>
      </c>
      <c r="Q4201" s="106">
        <f t="shared" si="65"/>
        <v>1266</v>
      </c>
      <c r="R4201" s="87">
        <v>2015</v>
      </c>
    </row>
    <row r="4202" spans="1:18" x14ac:dyDescent="0.25">
      <c r="A4202" s="88">
        <v>3977</v>
      </c>
      <c r="B4202" s="92" t="s">
        <v>4085</v>
      </c>
      <c r="C4202" s="92" t="s">
        <v>68</v>
      </c>
      <c r="D4202" s="93">
        <v>1718659</v>
      </c>
      <c r="E4202" s="107">
        <v>159</v>
      </c>
      <c r="F4202" s="107">
        <v>136</v>
      </c>
      <c r="G4202" s="107">
        <v>140</v>
      </c>
      <c r="H4202" s="107">
        <v>137</v>
      </c>
      <c r="I4202" s="107">
        <v>134</v>
      </c>
      <c r="J4202" s="107">
        <v>121</v>
      </c>
      <c r="K4202" s="107">
        <v>132</v>
      </c>
      <c r="L4202" s="107">
        <v>154</v>
      </c>
      <c r="M4202" s="107">
        <v>163</v>
      </c>
      <c r="N4202" s="107">
        <v>169</v>
      </c>
      <c r="O4202" s="107">
        <v>149</v>
      </c>
      <c r="P4202" s="107">
        <v>147</v>
      </c>
      <c r="Q4202" s="106">
        <f t="shared" si="65"/>
        <v>1741</v>
      </c>
      <c r="R4202" s="87">
        <v>2015</v>
      </c>
    </row>
    <row r="4203" spans="1:18" x14ac:dyDescent="0.25">
      <c r="A4203" s="88">
        <v>3978</v>
      </c>
      <c r="B4203" s="92" t="s">
        <v>4086</v>
      </c>
      <c r="C4203" s="92" t="s">
        <v>61</v>
      </c>
      <c r="D4203" s="93">
        <v>4214409</v>
      </c>
      <c r="E4203" s="107">
        <v>162</v>
      </c>
      <c r="F4203" s="107">
        <v>138</v>
      </c>
      <c r="G4203" s="107">
        <v>120</v>
      </c>
      <c r="H4203" s="107">
        <v>113</v>
      </c>
      <c r="I4203" s="107">
        <v>87</v>
      </c>
      <c r="J4203" s="107">
        <v>75</v>
      </c>
      <c r="K4203" s="107">
        <v>87</v>
      </c>
      <c r="L4203" s="107">
        <v>103</v>
      </c>
      <c r="M4203" s="107">
        <v>89</v>
      </c>
      <c r="N4203" s="107">
        <v>138</v>
      </c>
      <c r="O4203" s="107">
        <v>159</v>
      </c>
      <c r="P4203" s="107">
        <v>167</v>
      </c>
      <c r="Q4203" s="106">
        <f t="shared" si="65"/>
        <v>1438</v>
      </c>
      <c r="R4203" s="87">
        <v>2015</v>
      </c>
    </row>
    <row r="4204" spans="1:18" x14ac:dyDescent="0.25">
      <c r="A4204" s="88">
        <v>3979</v>
      </c>
      <c r="B4204" s="92" t="s">
        <v>4087</v>
      </c>
      <c r="C4204" s="92" t="s">
        <v>302</v>
      </c>
      <c r="D4204" s="93">
        <v>3304508</v>
      </c>
      <c r="E4204" s="107">
        <v>206</v>
      </c>
      <c r="F4204" s="107">
        <v>167</v>
      </c>
      <c r="G4204" s="107">
        <v>169</v>
      </c>
      <c r="H4204" s="107">
        <v>135</v>
      </c>
      <c r="I4204" s="107">
        <v>115</v>
      </c>
      <c r="J4204" s="107">
        <v>102</v>
      </c>
      <c r="K4204" s="107">
        <v>110</v>
      </c>
      <c r="L4204" s="107">
        <v>139</v>
      </c>
      <c r="M4204" s="107">
        <v>133</v>
      </c>
      <c r="N4204" s="107">
        <v>150</v>
      </c>
      <c r="O4204" s="107">
        <v>159</v>
      </c>
      <c r="P4204" s="107">
        <v>165</v>
      </c>
      <c r="Q4204" s="106">
        <f t="shared" si="65"/>
        <v>1750</v>
      </c>
      <c r="R4204" s="87">
        <v>2015</v>
      </c>
    </row>
    <row r="4205" spans="1:18" x14ac:dyDescent="0.25">
      <c r="A4205" s="88">
        <v>3980</v>
      </c>
      <c r="B4205" s="92" t="s">
        <v>4088</v>
      </c>
      <c r="C4205" s="92" t="s">
        <v>302</v>
      </c>
      <c r="D4205" s="93">
        <v>3304524</v>
      </c>
      <c r="E4205" s="107">
        <v>152</v>
      </c>
      <c r="F4205" s="107">
        <v>125</v>
      </c>
      <c r="G4205" s="107">
        <v>122</v>
      </c>
      <c r="H4205" s="107">
        <v>90</v>
      </c>
      <c r="I4205" s="107">
        <v>72</v>
      </c>
      <c r="J4205" s="107">
        <v>58</v>
      </c>
      <c r="K4205" s="107">
        <v>63</v>
      </c>
      <c r="L4205" s="107">
        <v>79</v>
      </c>
      <c r="M4205" s="107">
        <v>93</v>
      </c>
      <c r="N4205" s="107">
        <v>113</v>
      </c>
      <c r="O4205" s="107">
        <v>123</v>
      </c>
      <c r="P4205" s="107">
        <v>135</v>
      </c>
      <c r="Q4205" s="106">
        <f t="shared" si="65"/>
        <v>1225</v>
      </c>
      <c r="R4205" s="87">
        <v>2015</v>
      </c>
    </row>
    <row r="4206" spans="1:18" x14ac:dyDescent="0.25">
      <c r="A4206" s="88">
        <v>3981</v>
      </c>
      <c r="B4206" s="92" t="s">
        <v>4089</v>
      </c>
      <c r="C4206" s="92" t="s">
        <v>91</v>
      </c>
      <c r="D4206" s="93">
        <v>3544004</v>
      </c>
      <c r="E4206" s="107">
        <v>130</v>
      </c>
      <c r="F4206" s="107">
        <v>110</v>
      </c>
      <c r="G4206" s="107">
        <v>113</v>
      </c>
      <c r="H4206" s="107">
        <v>89</v>
      </c>
      <c r="I4206" s="107">
        <v>67</v>
      </c>
      <c r="J4206" s="107">
        <v>56</v>
      </c>
      <c r="K4206" s="107">
        <v>62</v>
      </c>
      <c r="L4206" s="107">
        <v>81</v>
      </c>
      <c r="M4206" s="107">
        <v>92</v>
      </c>
      <c r="N4206" s="107">
        <v>111</v>
      </c>
      <c r="O4206" s="107">
        <v>124</v>
      </c>
      <c r="P4206" s="107">
        <v>126</v>
      </c>
      <c r="Q4206" s="106">
        <f t="shared" si="65"/>
        <v>1161</v>
      </c>
      <c r="R4206" s="87">
        <v>2015</v>
      </c>
    </row>
    <row r="4207" spans="1:18" x14ac:dyDescent="0.25">
      <c r="A4207" s="88">
        <v>3982</v>
      </c>
      <c r="B4207" s="92" t="s">
        <v>4090</v>
      </c>
      <c r="C4207" s="92" t="s">
        <v>56</v>
      </c>
      <c r="D4207" s="93">
        <v>2926707</v>
      </c>
      <c r="E4207" s="107">
        <v>197.7</v>
      </c>
      <c r="F4207" s="107">
        <v>177.6</v>
      </c>
      <c r="G4207" s="107">
        <v>176.3</v>
      </c>
      <c r="H4207" s="107">
        <v>156.4</v>
      </c>
      <c r="I4207" s="107">
        <v>140</v>
      </c>
      <c r="J4207" s="107">
        <v>122</v>
      </c>
      <c r="K4207" s="107">
        <v>130.19999999999999</v>
      </c>
      <c r="L4207" s="107">
        <v>159.69999999999999</v>
      </c>
      <c r="M4207" s="107">
        <v>174.7</v>
      </c>
      <c r="N4207" s="107">
        <v>195.1</v>
      </c>
      <c r="O4207" s="107">
        <v>179.7</v>
      </c>
      <c r="P4207" s="107">
        <v>186.7</v>
      </c>
      <c r="Q4207" s="106">
        <f t="shared" si="65"/>
        <v>1996.1</v>
      </c>
      <c r="R4207" s="87">
        <v>2015</v>
      </c>
    </row>
    <row r="4208" spans="1:18" x14ac:dyDescent="0.25">
      <c r="A4208" s="88">
        <v>3983</v>
      </c>
      <c r="B4208" s="92" t="s">
        <v>4091</v>
      </c>
      <c r="C4208" s="92" t="s">
        <v>302</v>
      </c>
      <c r="D4208" s="93">
        <v>3304557</v>
      </c>
      <c r="E4208" s="107">
        <v>155.5</v>
      </c>
      <c r="F4208" s="107">
        <v>134.1</v>
      </c>
      <c r="G4208" s="107">
        <v>154.69999999999999</v>
      </c>
      <c r="H4208" s="107">
        <v>125.2</v>
      </c>
      <c r="I4208" s="107">
        <v>104.1</v>
      </c>
      <c r="J4208" s="107">
        <v>91.7</v>
      </c>
      <c r="K4208" s="107">
        <v>100.4</v>
      </c>
      <c r="L4208" s="107">
        <v>120</v>
      </c>
      <c r="M4208" s="107">
        <v>112.5</v>
      </c>
      <c r="N4208" s="107">
        <v>120.8</v>
      </c>
      <c r="O4208" s="107">
        <v>137.19999999999999</v>
      </c>
      <c r="P4208" s="107">
        <v>162.4</v>
      </c>
      <c r="Q4208" s="106">
        <f t="shared" si="65"/>
        <v>1518.6000000000001</v>
      </c>
      <c r="R4208" s="87">
        <v>2015</v>
      </c>
    </row>
    <row r="4209" spans="1:18" x14ac:dyDescent="0.25">
      <c r="A4209" s="88">
        <v>3984</v>
      </c>
      <c r="B4209" s="92" t="s">
        <v>4092</v>
      </c>
      <c r="C4209" s="92" t="s">
        <v>56</v>
      </c>
      <c r="D4209" s="93">
        <v>2926806</v>
      </c>
      <c r="E4209" s="107">
        <v>194</v>
      </c>
      <c r="F4209" s="107">
        <v>175</v>
      </c>
      <c r="G4209" s="107">
        <v>175</v>
      </c>
      <c r="H4209" s="107">
        <v>152</v>
      </c>
      <c r="I4209" s="107">
        <v>133</v>
      </c>
      <c r="J4209" s="107">
        <v>115</v>
      </c>
      <c r="K4209" s="107">
        <v>123</v>
      </c>
      <c r="L4209" s="107">
        <v>152</v>
      </c>
      <c r="M4209" s="107">
        <v>168</v>
      </c>
      <c r="N4209" s="107">
        <v>191</v>
      </c>
      <c r="O4209" s="107">
        <v>174</v>
      </c>
      <c r="P4209" s="107">
        <v>180</v>
      </c>
      <c r="Q4209" s="106">
        <f t="shared" si="65"/>
        <v>1932</v>
      </c>
      <c r="R4209" s="87">
        <v>2015</v>
      </c>
    </row>
    <row r="4210" spans="1:18" x14ac:dyDescent="0.25">
      <c r="A4210" s="88">
        <v>3985</v>
      </c>
      <c r="B4210" s="92" t="s">
        <v>4093</v>
      </c>
      <c r="C4210" s="92" t="s">
        <v>61</v>
      </c>
      <c r="D4210" s="93">
        <v>4214508</v>
      </c>
      <c r="E4210" s="107">
        <v>147</v>
      </c>
      <c r="F4210" s="107">
        <v>126</v>
      </c>
      <c r="G4210" s="107">
        <v>111</v>
      </c>
      <c r="H4210" s="107">
        <v>107</v>
      </c>
      <c r="I4210" s="107">
        <v>83</v>
      </c>
      <c r="J4210" s="107">
        <v>73</v>
      </c>
      <c r="K4210" s="107">
        <v>83</v>
      </c>
      <c r="L4210" s="107">
        <v>94</v>
      </c>
      <c r="M4210" s="107">
        <v>76</v>
      </c>
      <c r="N4210" s="107">
        <v>123</v>
      </c>
      <c r="O4210" s="107">
        <v>143</v>
      </c>
      <c r="P4210" s="107">
        <v>150</v>
      </c>
      <c r="Q4210" s="106">
        <f t="shared" si="65"/>
        <v>1316</v>
      </c>
      <c r="R4210" s="87">
        <v>2015</v>
      </c>
    </row>
    <row r="4211" spans="1:18" x14ac:dyDescent="0.25">
      <c r="A4211" s="88">
        <v>3986</v>
      </c>
      <c r="B4211" s="92" t="s">
        <v>4094</v>
      </c>
      <c r="C4211" s="92" t="s">
        <v>77</v>
      </c>
      <c r="D4211" s="93">
        <v>2408953</v>
      </c>
      <c r="E4211" s="107">
        <v>211</v>
      </c>
      <c r="F4211" s="107">
        <v>190</v>
      </c>
      <c r="G4211" s="107">
        <v>198</v>
      </c>
      <c r="H4211" s="107">
        <v>175</v>
      </c>
      <c r="I4211" s="107">
        <v>162</v>
      </c>
      <c r="J4211" s="107">
        <v>140</v>
      </c>
      <c r="K4211" s="107">
        <v>149</v>
      </c>
      <c r="L4211" s="107">
        <v>173</v>
      </c>
      <c r="M4211" s="107">
        <v>187</v>
      </c>
      <c r="N4211" s="107">
        <v>212</v>
      </c>
      <c r="O4211" s="107">
        <v>211</v>
      </c>
      <c r="P4211" s="107">
        <v>218</v>
      </c>
      <c r="Q4211" s="106">
        <f t="shared" si="65"/>
        <v>2226</v>
      </c>
      <c r="R4211" s="87">
        <v>2015</v>
      </c>
    </row>
    <row r="4212" spans="1:18" x14ac:dyDescent="0.25">
      <c r="A4212" s="88">
        <v>3987</v>
      </c>
      <c r="B4212" s="92" t="s">
        <v>4095</v>
      </c>
      <c r="C4212" s="92" t="s">
        <v>61</v>
      </c>
      <c r="D4212" s="93">
        <v>4214607</v>
      </c>
      <c r="E4212" s="107">
        <v>145</v>
      </c>
      <c r="F4212" s="107">
        <v>123</v>
      </c>
      <c r="G4212" s="107">
        <v>111</v>
      </c>
      <c r="H4212" s="107">
        <v>100</v>
      </c>
      <c r="I4212" s="107">
        <v>77</v>
      </c>
      <c r="J4212" s="107">
        <v>65</v>
      </c>
      <c r="K4212" s="107">
        <v>75</v>
      </c>
      <c r="L4212" s="107">
        <v>86</v>
      </c>
      <c r="M4212" s="107">
        <v>75</v>
      </c>
      <c r="N4212" s="107">
        <v>117</v>
      </c>
      <c r="O4212" s="107">
        <v>138</v>
      </c>
      <c r="P4212" s="107">
        <v>149</v>
      </c>
      <c r="Q4212" s="106">
        <f t="shared" si="65"/>
        <v>1261</v>
      </c>
      <c r="R4212" s="87">
        <v>2015</v>
      </c>
    </row>
    <row r="4213" spans="1:18" x14ac:dyDescent="0.25">
      <c r="A4213" s="88">
        <v>3988</v>
      </c>
      <c r="B4213" s="92" t="s">
        <v>4096</v>
      </c>
      <c r="C4213" s="92" t="s">
        <v>56</v>
      </c>
      <c r="D4213" s="93">
        <v>2926905</v>
      </c>
      <c r="E4213" s="107">
        <v>209</v>
      </c>
      <c r="F4213" s="107">
        <v>186</v>
      </c>
      <c r="G4213" s="107">
        <v>185</v>
      </c>
      <c r="H4213" s="107">
        <v>169</v>
      </c>
      <c r="I4213" s="107">
        <v>153</v>
      </c>
      <c r="J4213" s="107">
        <v>135</v>
      </c>
      <c r="K4213" s="107">
        <v>144</v>
      </c>
      <c r="L4213" s="107">
        <v>174</v>
      </c>
      <c r="M4213" s="107">
        <v>187</v>
      </c>
      <c r="N4213" s="107">
        <v>208</v>
      </c>
      <c r="O4213" s="107">
        <v>192</v>
      </c>
      <c r="P4213" s="107">
        <v>198</v>
      </c>
      <c r="Q4213" s="106">
        <f t="shared" si="65"/>
        <v>2140</v>
      </c>
      <c r="R4213" s="87">
        <v>2015</v>
      </c>
    </row>
    <row r="4214" spans="1:18" x14ac:dyDescent="0.25">
      <c r="A4214" s="88">
        <v>3989</v>
      </c>
      <c r="B4214" s="92" t="s">
        <v>4097</v>
      </c>
      <c r="C4214" s="92" t="s">
        <v>48</v>
      </c>
      <c r="D4214" s="93">
        <v>3155108</v>
      </c>
      <c r="E4214" s="107">
        <v>199</v>
      </c>
      <c r="F4214" s="107">
        <v>172</v>
      </c>
      <c r="G4214" s="107">
        <v>169</v>
      </c>
      <c r="H4214" s="107">
        <v>138</v>
      </c>
      <c r="I4214" s="107">
        <v>120</v>
      </c>
      <c r="J4214" s="107">
        <v>101</v>
      </c>
      <c r="K4214" s="107">
        <v>105</v>
      </c>
      <c r="L4214" s="107">
        <v>134</v>
      </c>
      <c r="M4214" s="107">
        <v>143</v>
      </c>
      <c r="N4214" s="107">
        <v>167</v>
      </c>
      <c r="O4214" s="107">
        <v>161</v>
      </c>
      <c r="P4214" s="107">
        <v>174</v>
      </c>
      <c r="Q4214" s="106">
        <f t="shared" si="65"/>
        <v>1783</v>
      </c>
      <c r="R4214" s="87">
        <v>2015</v>
      </c>
    </row>
    <row r="4215" spans="1:18" x14ac:dyDescent="0.25">
      <c r="A4215" s="88">
        <v>3990</v>
      </c>
      <c r="B4215" s="92" t="s">
        <v>4098</v>
      </c>
      <c r="C4215" s="92" t="s">
        <v>61</v>
      </c>
      <c r="D4215" s="93">
        <v>4214805</v>
      </c>
      <c r="E4215" s="107">
        <v>138</v>
      </c>
      <c r="F4215" s="107">
        <v>118</v>
      </c>
      <c r="G4215" s="107">
        <v>106</v>
      </c>
      <c r="H4215" s="107">
        <v>97</v>
      </c>
      <c r="I4215" s="107">
        <v>75</v>
      </c>
      <c r="J4215" s="107">
        <v>63</v>
      </c>
      <c r="K4215" s="107">
        <v>72</v>
      </c>
      <c r="L4215" s="107">
        <v>82</v>
      </c>
      <c r="M4215" s="107">
        <v>69</v>
      </c>
      <c r="N4215" s="107">
        <v>110</v>
      </c>
      <c r="O4215" s="107">
        <v>131</v>
      </c>
      <c r="P4215" s="107">
        <v>142</v>
      </c>
      <c r="Q4215" s="106">
        <f t="shared" si="65"/>
        <v>1203</v>
      </c>
      <c r="R4215" s="87">
        <v>2015</v>
      </c>
    </row>
    <row r="4216" spans="1:18" x14ac:dyDescent="0.25">
      <c r="A4216" s="88">
        <v>3991</v>
      </c>
      <c r="B4216" s="92" t="s">
        <v>4099</v>
      </c>
      <c r="C4216" s="92" t="s">
        <v>48</v>
      </c>
      <c r="D4216" s="93">
        <v>3155009</v>
      </c>
      <c r="E4216" s="107">
        <v>163</v>
      </c>
      <c r="F4216" s="107">
        <v>133</v>
      </c>
      <c r="G4216" s="107">
        <v>131</v>
      </c>
      <c r="H4216" s="107">
        <v>105</v>
      </c>
      <c r="I4216" s="107">
        <v>90</v>
      </c>
      <c r="J4216" s="107">
        <v>73</v>
      </c>
      <c r="K4216" s="107">
        <v>80</v>
      </c>
      <c r="L4216" s="107">
        <v>108</v>
      </c>
      <c r="M4216" s="107">
        <v>111</v>
      </c>
      <c r="N4216" s="107">
        <v>129</v>
      </c>
      <c r="O4216" s="107">
        <v>131</v>
      </c>
      <c r="P4216" s="107">
        <v>133</v>
      </c>
      <c r="Q4216" s="106">
        <f t="shared" si="65"/>
        <v>1387</v>
      </c>
      <c r="R4216" s="87">
        <v>2015</v>
      </c>
    </row>
    <row r="4217" spans="1:18" x14ac:dyDescent="0.25">
      <c r="A4217" s="88">
        <v>3992</v>
      </c>
      <c r="B4217" s="92" t="s">
        <v>4100</v>
      </c>
      <c r="C4217" s="92" t="s">
        <v>68</v>
      </c>
      <c r="D4217" s="93">
        <v>1718709</v>
      </c>
      <c r="E4217" s="107">
        <v>125</v>
      </c>
      <c r="F4217" s="107">
        <v>109</v>
      </c>
      <c r="G4217" s="107">
        <v>117</v>
      </c>
      <c r="H4217" s="107">
        <v>113</v>
      </c>
      <c r="I4217" s="107">
        <v>113</v>
      </c>
      <c r="J4217" s="107">
        <v>105</v>
      </c>
      <c r="K4217" s="107">
        <v>112</v>
      </c>
      <c r="L4217" s="107">
        <v>135</v>
      </c>
      <c r="M4217" s="107">
        <v>138</v>
      </c>
      <c r="N4217" s="107">
        <v>136</v>
      </c>
      <c r="O4217" s="107">
        <v>125</v>
      </c>
      <c r="P4217" s="107">
        <v>123</v>
      </c>
      <c r="Q4217" s="106">
        <f t="shared" si="65"/>
        <v>1451</v>
      </c>
      <c r="R4217" s="87">
        <v>2015</v>
      </c>
    </row>
    <row r="4218" spans="1:18" x14ac:dyDescent="0.25">
      <c r="A4218" s="88">
        <v>3993</v>
      </c>
      <c r="B4218" s="92" t="s">
        <v>4101</v>
      </c>
      <c r="C4218" s="92" t="s">
        <v>61</v>
      </c>
      <c r="D4218" s="93">
        <v>4214706</v>
      </c>
      <c r="E4218" s="107">
        <v>143</v>
      </c>
      <c r="F4218" s="107">
        <v>122</v>
      </c>
      <c r="G4218" s="107">
        <v>113</v>
      </c>
      <c r="H4218" s="107">
        <v>96</v>
      </c>
      <c r="I4218" s="107">
        <v>73</v>
      </c>
      <c r="J4218" s="107">
        <v>60</v>
      </c>
      <c r="K4218" s="107">
        <v>68</v>
      </c>
      <c r="L4218" s="107">
        <v>80</v>
      </c>
      <c r="M4218" s="107">
        <v>76</v>
      </c>
      <c r="N4218" s="107">
        <v>111</v>
      </c>
      <c r="O4218" s="107">
        <v>132</v>
      </c>
      <c r="P4218" s="107">
        <v>146</v>
      </c>
      <c r="Q4218" s="106">
        <f t="shared" si="65"/>
        <v>1220</v>
      </c>
      <c r="R4218" s="87">
        <v>2015</v>
      </c>
    </row>
    <row r="4219" spans="1:18" x14ac:dyDescent="0.25">
      <c r="A4219" s="88">
        <v>3994</v>
      </c>
      <c r="B4219" s="92" t="s">
        <v>4102</v>
      </c>
      <c r="C4219" s="92" t="s">
        <v>81</v>
      </c>
      <c r="D4219" s="93">
        <v>4315552</v>
      </c>
      <c r="E4219" s="107">
        <v>174</v>
      </c>
      <c r="F4219" s="107">
        <v>140</v>
      </c>
      <c r="G4219" s="107">
        <v>130</v>
      </c>
      <c r="H4219" s="107">
        <v>89</v>
      </c>
      <c r="I4219" s="107">
        <v>63</v>
      </c>
      <c r="J4219" s="107">
        <v>48</v>
      </c>
      <c r="K4219" s="107">
        <v>55</v>
      </c>
      <c r="L4219" s="107">
        <v>80</v>
      </c>
      <c r="M4219" s="107">
        <v>99</v>
      </c>
      <c r="N4219" s="107">
        <v>132</v>
      </c>
      <c r="O4219" s="107">
        <v>160</v>
      </c>
      <c r="P4219" s="107">
        <v>182</v>
      </c>
      <c r="Q4219" s="106">
        <f t="shared" si="65"/>
        <v>1352</v>
      </c>
      <c r="R4219" s="87">
        <v>2015</v>
      </c>
    </row>
    <row r="4220" spans="1:18" x14ac:dyDescent="0.25">
      <c r="A4220" s="88">
        <v>3995</v>
      </c>
      <c r="B4220" s="92" t="s">
        <v>4103</v>
      </c>
      <c r="C4220" s="92" t="s">
        <v>48</v>
      </c>
      <c r="D4220" s="93">
        <v>3155207</v>
      </c>
      <c r="E4220" s="107">
        <v>181</v>
      </c>
      <c r="F4220" s="107">
        <v>147</v>
      </c>
      <c r="G4220" s="107">
        <v>145</v>
      </c>
      <c r="H4220" s="107">
        <v>118</v>
      </c>
      <c r="I4220" s="107">
        <v>103</v>
      </c>
      <c r="J4220" s="107">
        <v>84</v>
      </c>
      <c r="K4220" s="107">
        <v>93</v>
      </c>
      <c r="L4220" s="107">
        <v>123</v>
      </c>
      <c r="M4220" s="107">
        <v>128</v>
      </c>
      <c r="N4220" s="107">
        <v>147</v>
      </c>
      <c r="O4220" s="107">
        <v>148</v>
      </c>
      <c r="P4220" s="107">
        <v>147</v>
      </c>
      <c r="Q4220" s="106">
        <f t="shared" si="65"/>
        <v>1564</v>
      </c>
      <c r="R4220" s="87">
        <v>2015</v>
      </c>
    </row>
    <row r="4221" spans="1:18" x14ac:dyDescent="0.25">
      <c r="A4221" s="88">
        <v>3996</v>
      </c>
      <c r="B4221" s="92" t="s">
        <v>4104</v>
      </c>
      <c r="C4221" s="92" t="s">
        <v>66</v>
      </c>
      <c r="D4221" s="93">
        <v>2611903</v>
      </c>
      <c r="E4221" s="107">
        <v>207</v>
      </c>
      <c r="F4221" s="107">
        <v>175</v>
      </c>
      <c r="G4221" s="107">
        <v>178</v>
      </c>
      <c r="H4221" s="107">
        <v>163</v>
      </c>
      <c r="I4221" s="107">
        <v>135</v>
      </c>
      <c r="J4221" s="107">
        <v>121</v>
      </c>
      <c r="K4221" s="107">
        <v>130</v>
      </c>
      <c r="L4221" s="107">
        <v>146</v>
      </c>
      <c r="M4221" s="107">
        <v>165</v>
      </c>
      <c r="N4221" s="107">
        <v>200</v>
      </c>
      <c r="O4221" s="107">
        <v>196</v>
      </c>
      <c r="P4221" s="107">
        <v>213</v>
      </c>
      <c r="Q4221" s="106">
        <f t="shared" si="65"/>
        <v>2029</v>
      </c>
      <c r="R4221" s="87">
        <v>2015</v>
      </c>
    </row>
    <row r="4222" spans="1:18" x14ac:dyDescent="0.25">
      <c r="A4222" s="88">
        <v>3997</v>
      </c>
      <c r="B4222" s="92" t="s">
        <v>4105</v>
      </c>
      <c r="C4222" s="92" t="s">
        <v>61</v>
      </c>
      <c r="D4222" s="93">
        <v>4214904</v>
      </c>
      <c r="E4222" s="107">
        <v>186</v>
      </c>
      <c r="F4222" s="107">
        <v>153</v>
      </c>
      <c r="G4222" s="107">
        <v>146</v>
      </c>
      <c r="H4222" s="107">
        <v>110</v>
      </c>
      <c r="I4222" s="107">
        <v>80</v>
      </c>
      <c r="J4222" s="107">
        <v>61</v>
      </c>
      <c r="K4222" s="107">
        <v>69</v>
      </c>
      <c r="L4222" s="107">
        <v>89</v>
      </c>
      <c r="M4222" s="107">
        <v>105</v>
      </c>
      <c r="N4222" s="107">
        <v>140</v>
      </c>
      <c r="O4222" s="107">
        <v>169</v>
      </c>
      <c r="P4222" s="107">
        <v>191</v>
      </c>
      <c r="Q4222" s="106">
        <f t="shared" si="65"/>
        <v>1499</v>
      </c>
      <c r="R4222" s="87">
        <v>2015</v>
      </c>
    </row>
    <row r="4223" spans="1:18" x14ac:dyDescent="0.25">
      <c r="A4223" s="88">
        <v>3998</v>
      </c>
      <c r="B4223" s="92" t="s">
        <v>4106</v>
      </c>
      <c r="C4223" s="92" t="s">
        <v>81</v>
      </c>
      <c r="D4223" s="93">
        <v>4315602</v>
      </c>
      <c r="E4223" s="107">
        <v>167.5</v>
      </c>
      <c r="F4223" s="107">
        <v>135.6</v>
      </c>
      <c r="G4223" s="107">
        <v>116.9</v>
      </c>
      <c r="H4223" s="107">
        <v>79.7</v>
      </c>
      <c r="I4223" s="107">
        <v>53.3</v>
      </c>
      <c r="J4223" s="107">
        <v>36.1</v>
      </c>
      <c r="K4223" s="107">
        <v>39.1</v>
      </c>
      <c r="L4223" s="107">
        <v>57.4</v>
      </c>
      <c r="M4223" s="107">
        <v>79.099999999999994</v>
      </c>
      <c r="N4223" s="107">
        <v>109.1</v>
      </c>
      <c r="O4223" s="107">
        <v>136.4</v>
      </c>
      <c r="P4223" s="107">
        <v>165.2</v>
      </c>
      <c r="Q4223" s="106">
        <f t="shared" si="65"/>
        <v>1175.4000000000001</v>
      </c>
      <c r="R4223" s="87">
        <v>2015</v>
      </c>
    </row>
    <row r="4224" spans="1:18" x14ac:dyDescent="0.25">
      <c r="A4224" s="88">
        <v>3999</v>
      </c>
      <c r="B4224" s="92" t="s">
        <v>4107</v>
      </c>
      <c r="C4224" s="92" t="s">
        <v>91</v>
      </c>
      <c r="D4224" s="93">
        <v>3544103</v>
      </c>
      <c r="E4224" s="107">
        <v>136</v>
      </c>
      <c r="F4224" s="107">
        <v>117</v>
      </c>
      <c r="G4224" s="107">
        <v>117</v>
      </c>
      <c r="H4224" s="107">
        <v>91</v>
      </c>
      <c r="I4224" s="107">
        <v>70</v>
      </c>
      <c r="J4224" s="107">
        <v>55</v>
      </c>
      <c r="K4224" s="107">
        <v>61</v>
      </c>
      <c r="L4224" s="107">
        <v>76</v>
      </c>
      <c r="M4224" s="107">
        <v>85</v>
      </c>
      <c r="N4224" s="107">
        <v>106</v>
      </c>
      <c r="O4224" s="107">
        <v>122</v>
      </c>
      <c r="P4224" s="107">
        <v>134</v>
      </c>
      <c r="Q4224" s="106">
        <f t="shared" si="65"/>
        <v>1170</v>
      </c>
      <c r="R4224" s="87">
        <v>2015</v>
      </c>
    </row>
    <row r="4225" spans="1:18" x14ac:dyDescent="0.25">
      <c r="A4225" s="88">
        <v>4000</v>
      </c>
      <c r="B4225" s="92" t="s">
        <v>4108</v>
      </c>
      <c r="C4225" s="92" t="s">
        <v>79</v>
      </c>
      <c r="D4225" s="93">
        <v>2209005</v>
      </c>
      <c r="E4225" s="107">
        <v>164</v>
      </c>
      <c r="F4225" s="107">
        <v>145</v>
      </c>
      <c r="G4225" s="107">
        <v>153</v>
      </c>
      <c r="H4225" s="107">
        <v>142</v>
      </c>
      <c r="I4225" s="107">
        <v>138</v>
      </c>
      <c r="J4225" s="107">
        <v>128</v>
      </c>
      <c r="K4225" s="107">
        <v>137</v>
      </c>
      <c r="L4225" s="107">
        <v>159</v>
      </c>
      <c r="M4225" s="107">
        <v>167</v>
      </c>
      <c r="N4225" s="107">
        <v>181</v>
      </c>
      <c r="O4225" s="107">
        <v>171</v>
      </c>
      <c r="P4225" s="107">
        <v>167</v>
      </c>
      <c r="Q4225" s="106">
        <f t="shared" si="65"/>
        <v>1852</v>
      </c>
      <c r="R4225" s="87">
        <v>2015</v>
      </c>
    </row>
    <row r="4226" spans="1:18" x14ac:dyDescent="0.25">
      <c r="A4226" s="88">
        <v>4001</v>
      </c>
      <c r="B4226" s="92" t="s">
        <v>4109</v>
      </c>
      <c r="C4226" s="92" t="s">
        <v>110</v>
      </c>
      <c r="D4226" s="93">
        <v>2707701</v>
      </c>
      <c r="E4226" s="107">
        <v>241.7</v>
      </c>
      <c r="F4226" s="107">
        <v>203</v>
      </c>
      <c r="G4226" s="107">
        <v>209.3</v>
      </c>
      <c r="H4226" s="107">
        <v>188.7</v>
      </c>
      <c r="I4226" s="107">
        <v>150.30000000000001</v>
      </c>
      <c r="J4226" s="107">
        <v>134.6</v>
      </c>
      <c r="K4226" s="107">
        <v>145.5</v>
      </c>
      <c r="L4226" s="107">
        <v>161.5</v>
      </c>
      <c r="M4226" s="107">
        <v>186.6</v>
      </c>
      <c r="N4226" s="107">
        <v>227.8</v>
      </c>
      <c r="O4226" s="107">
        <v>235.7</v>
      </c>
      <c r="P4226" s="107">
        <v>252.1</v>
      </c>
      <c r="Q4226" s="106">
        <f t="shared" ref="Q4226:Q4289" si="66">SUM(E4226:P4226)</f>
        <v>2336.7999999999997</v>
      </c>
      <c r="R4226" s="87">
        <v>2015</v>
      </c>
    </row>
    <row r="4227" spans="1:18" x14ac:dyDescent="0.25">
      <c r="A4227" s="88">
        <v>4002</v>
      </c>
      <c r="B4227" s="92" t="s">
        <v>4110</v>
      </c>
      <c r="C4227" s="92" t="s">
        <v>48</v>
      </c>
      <c r="D4227" s="93">
        <v>3155306</v>
      </c>
      <c r="E4227" s="107">
        <v>193</v>
      </c>
      <c r="F4227" s="107">
        <v>158</v>
      </c>
      <c r="G4227" s="107">
        <v>159</v>
      </c>
      <c r="H4227" s="107">
        <v>133</v>
      </c>
      <c r="I4227" s="107">
        <v>117</v>
      </c>
      <c r="J4227" s="107">
        <v>99</v>
      </c>
      <c r="K4227" s="107">
        <v>110</v>
      </c>
      <c r="L4227" s="107">
        <v>143</v>
      </c>
      <c r="M4227" s="107">
        <v>149</v>
      </c>
      <c r="N4227" s="107">
        <v>165</v>
      </c>
      <c r="O4227" s="107">
        <v>164</v>
      </c>
      <c r="P4227" s="107">
        <v>156</v>
      </c>
      <c r="Q4227" s="106">
        <f t="shared" si="66"/>
        <v>1746</v>
      </c>
      <c r="R4227" s="87">
        <v>2015</v>
      </c>
    </row>
    <row r="4228" spans="1:18" x14ac:dyDescent="0.25">
      <c r="A4228" s="88">
        <v>4003</v>
      </c>
      <c r="B4228" s="92" t="s">
        <v>4111</v>
      </c>
      <c r="C4228" s="92" t="s">
        <v>52</v>
      </c>
      <c r="D4228" s="93">
        <v>1506161</v>
      </c>
      <c r="E4228" s="107">
        <v>111</v>
      </c>
      <c r="F4228" s="107">
        <v>99</v>
      </c>
      <c r="G4228" s="107">
        <v>110</v>
      </c>
      <c r="H4228" s="107">
        <v>101</v>
      </c>
      <c r="I4228" s="107">
        <v>108</v>
      </c>
      <c r="J4228" s="107">
        <v>103</v>
      </c>
      <c r="K4228" s="107">
        <v>109</v>
      </c>
      <c r="L4228" s="107">
        <v>128</v>
      </c>
      <c r="M4228" s="107">
        <v>123</v>
      </c>
      <c r="N4228" s="107">
        <v>127</v>
      </c>
      <c r="O4228" s="107">
        <v>118</v>
      </c>
      <c r="P4228" s="107">
        <v>114</v>
      </c>
      <c r="Q4228" s="106">
        <f t="shared" si="66"/>
        <v>1351</v>
      </c>
      <c r="R4228" s="87">
        <v>2015</v>
      </c>
    </row>
    <row r="4229" spans="1:18" x14ac:dyDescent="0.25">
      <c r="A4229" s="88">
        <v>4004</v>
      </c>
      <c r="B4229" s="92" t="s">
        <v>4112</v>
      </c>
      <c r="C4229" s="92" t="s">
        <v>61</v>
      </c>
      <c r="D4229" s="93">
        <v>4215000</v>
      </c>
      <c r="E4229" s="107">
        <v>134</v>
      </c>
      <c r="F4229" s="107">
        <v>112</v>
      </c>
      <c r="G4229" s="107">
        <v>107</v>
      </c>
      <c r="H4229" s="107">
        <v>78</v>
      </c>
      <c r="I4229" s="107">
        <v>56</v>
      </c>
      <c r="J4229" s="107">
        <v>41</v>
      </c>
      <c r="K4229" s="107">
        <v>47</v>
      </c>
      <c r="L4229" s="107">
        <v>65</v>
      </c>
      <c r="M4229" s="107">
        <v>76</v>
      </c>
      <c r="N4229" s="107">
        <v>100</v>
      </c>
      <c r="O4229" s="107">
        <v>122</v>
      </c>
      <c r="P4229" s="107">
        <v>137</v>
      </c>
      <c r="Q4229" s="106">
        <f t="shared" si="66"/>
        <v>1075</v>
      </c>
      <c r="R4229" s="87">
        <v>2015</v>
      </c>
    </row>
    <row r="4230" spans="1:18" x14ac:dyDescent="0.25">
      <c r="A4230" s="88">
        <v>4005</v>
      </c>
      <c r="B4230" s="92" t="s">
        <v>4113</v>
      </c>
      <c r="C4230" s="92" t="s">
        <v>113</v>
      </c>
      <c r="D4230" s="93">
        <v>5007307</v>
      </c>
      <c r="E4230" s="107">
        <v>135</v>
      </c>
      <c r="F4230" s="107">
        <v>114</v>
      </c>
      <c r="G4230" s="107">
        <v>119</v>
      </c>
      <c r="H4230" s="107">
        <v>95</v>
      </c>
      <c r="I4230" s="107">
        <v>81</v>
      </c>
      <c r="J4230" s="107">
        <v>65</v>
      </c>
      <c r="K4230" s="107">
        <v>74</v>
      </c>
      <c r="L4230" s="107">
        <v>94</v>
      </c>
      <c r="M4230" s="107">
        <v>106</v>
      </c>
      <c r="N4230" s="107">
        <v>129</v>
      </c>
      <c r="O4230" s="107">
        <v>135</v>
      </c>
      <c r="P4230" s="107">
        <v>135</v>
      </c>
      <c r="Q4230" s="106">
        <f t="shared" si="66"/>
        <v>1282</v>
      </c>
      <c r="R4230" s="87">
        <v>2015</v>
      </c>
    </row>
    <row r="4231" spans="1:18" x14ac:dyDescent="0.25">
      <c r="A4231" s="88">
        <v>4006</v>
      </c>
      <c r="B4231" s="92" t="s">
        <v>4113</v>
      </c>
      <c r="C4231" s="92" t="s">
        <v>59</v>
      </c>
      <c r="D4231" s="93">
        <v>4122305</v>
      </c>
      <c r="E4231" s="107">
        <v>153</v>
      </c>
      <c r="F4231" s="107">
        <v>126</v>
      </c>
      <c r="G4231" s="107">
        <v>121</v>
      </c>
      <c r="H4231" s="107">
        <v>88</v>
      </c>
      <c r="I4231" s="107">
        <v>63</v>
      </c>
      <c r="J4231" s="107">
        <v>48</v>
      </c>
      <c r="K4231" s="107">
        <v>55</v>
      </c>
      <c r="L4231" s="107">
        <v>77</v>
      </c>
      <c r="M4231" s="107">
        <v>92</v>
      </c>
      <c r="N4231" s="107">
        <v>120</v>
      </c>
      <c r="O4231" s="107">
        <v>142</v>
      </c>
      <c r="P4231" s="107">
        <v>157</v>
      </c>
      <c r="Q4231" s="106">
        <f t="shared" si="66"/>
        <v>1242</v>
      </c>
      <c r="R4231" s="87">
        <v>2015</v>
      </c>
    </row>
    <row r="4232" spans="1:18" x14ac:dyDescent="0.25">
      <c r="A4232" s="88">
        <v>4007</v>
      </c>
      <c r="B4232" s="92" t="s">
        <v>4114</v>
      </c>
      <c r="C4232" s="92" t="s">
        <v>48</v>
      </c>
      <c r="D4232" s="93">
        <v>3155405</v>
      </c>
      <c r="E4232" s="107">
        <v>178</v>
      </c>
      <c r="F4232" s="107">
        <v>148</v>
      </c>
      <c r="G4232" s="107">
        <v>145</v>
      </c>
      <c r="H4232" s="107">
        <v>114</v>
      </c>
      <c r="I4232" s="107">
        <v>96</v>
      </c>
      <c r="J4232" s="107">
        <v>79</v>
      </c>
      <c r="K4232" s="107">
        <v>88</v>
      </c>
      <c r="L4232" s="107">
        <v>115</v>
      </c>
      <c r="M4232" s="107">
        <v>122</v>
      </c>
      <c r="N4232" s="107">
        <v>140</v>
      </c>
      <c r="O4232" s="107">
        <v>145</v>
      </c>
      <c r="P4232" s="107">
        <v>148</v>
      </c>
      <c r="Q4232" s="106">
        <f t="shared" si="66"/>
        <v>1518</v>
      </c>
      <c r="R4232" s="87">
        <v>2015</v>
      </c>
    </row>
    <row r="4233" spans="1:18" x14ac:dyDescent="0.25">
      <c r="A4233" s="88">
        <v>4008</v>
      </c>
      <c r="B4233" s="92" t="s">
        <v>4115</v>
      </c>
      <c r="C4233" s="92" t="s">
        <v>99</v>
      </c>
      <c r="D4233" s="93">
        <v>3204401</v>
      </c>
      <c r="E4233" s="107">
        <v>194</v>
      </c>
      <c r="F4233" s="107">
        <v>165</v>
      </c>
      <c r="G4233" s="107">
        <v>158</v>
      </c>
      <c r="H4233" s="107">
        <v>121</v>
      </c>
      <c r="I4233" s="107">
        <v>101</v>
      </c>
      <c r="J4233" s="107">
        <v>85</v>
      </c>
      <c r="K4233" s="107">
        <v>92</v>
      </c>
      <c r="L4233" s="107">
        <v>116</v>
      </c>
      <c r="M4233" s="107">
        <v>128</v>
      </c>
      <c r="N4233" s="107">
        <v>150</v>
      </c>
      <c r="O4233" s="107">
        <v>154</v>
      </c>
      <c r="P4233" s="107">
        <v>167</v>
      </c>
      <c r="Q4233" s="106">
        <f t="shared" si="66"/>
        <v>1631</v>
      </c>
      <c r="R4233" s="87">
        <v>2015</v>
      </c>
    </row>
    <row r="4234" spans="1:18" x14ac:dyDescent="0.25">
      <c r="A4234" s="88">
        <v>4009</v>
      </c>
      <c r="B4234" s="92" t="s">
        <v>4116</v>
      </c>
      <c r="C4234" s="92" t="s">
        <v>48</v>
      </c>
      <c r="D4234" s="93">
        <v>3155504</v>
      </c>
      <c r="E4234" s="107">
        <v>155.9</v>
      </c>
      <c r="F4234" s="107">
        <v>157</v>
      </c>
      <c r="G4234" s="107">
        <v>155.6</v>
      </c>
      <c r="H4234" s="107">
        <v>131.6</v>
      </c>
      <c r="I4234" s="107">
        <v>121.4</v>
      </c>
      <c r="J4234" s="107">
        <v>113</v>
      </c>
      <c r="K4234" s="107">
        <v>128.19999999999999</v>
      </c>
      <c r="L4234" s="107">
        <v>161.6</v>
      </c>
      <c r="M4234" s="107">
        <v>176.8</v>
      </c>
      <c r="N4234" s="107">
        <v>170.7</v>
      </c>
      <c r="O4234" s="107">
        <v>157</v>
      </c>
      <c r="P4234" s="107">
        <v>149.19999999999999</v>
      </c>
      <c r="Q4234" s="106">
        <f t="shared" si="66"/>
        <v>1778</v>
      </c>
      <c r="R4234" s="87">
        <v>2015</v>
      </c>
    </row>
    <row r="4235" spans="1:18" x14ac:dyDescent="0.25">
      <c r="A4235" s="88">
        <v>4010</v>
      </c>
      <c r="B4235" s="92" t="s">
        <v>4117</v>
      </c>
      <c r="C4235" s="92" t="s">
        <v>81</v>
      </c>
      <c r="D4235" s="93">
        <v>4315701</v>
      </c>
      <c r="E4235" s="107">
        <v>152</v>
      </c>
      <c r="F4235" s="107">
        <v>121</v>
      </c>
      <c r="G4235" s="107">
        <v>108</v>
      </c>
      <c r="H4235" s="107">
        <v>67</v>
      </c>
      <c r="I4235" s="107">
        <v>45</v>
      </c>
      <c r="J4235" s="107">
        <v>31</v>
      </c>
      <c r="K4235" s="107">
        <v>34</v>
      </c>
      <c r="L4235" s="107">
        <v>53</v>
      </c>
      <c r="M4235" s="107">
        <v>68</v>
      </c>
      <c r="N4235" s="107">
        <v>102</v>
      </c>
      <c r="O4235" s="107">
        <v>131</v>
      </c>
      <c r="P4235" s="107">
        <v>155</v>
      </c>
      <c r="Q4235" s="106">
        <f t="shared" si="66"/>
        <v>1067</v>
      </c>
      <c r="R4235" s="87">
        <v>2015</v>
      </c>
    </row>
    <row r="4236" spans="1:18" x14ac:dyDescent="0.25">
      <c r="A4236" s="88">
        <v>4011</v>
      </c>
      <c r="B4236" s="92" t="s">
        <v>4118</v>
      </c>
      <c r="C4236" s="92" t="s">
        <v>48</v>
      </c>
      <c r="D4236" s="93">
        <v>3155603</v>
      </c>
      <c r="E4236" s="107">
        <v>205.8</v>
      </c>
      <c r="F4236" s="107">
        <v>180.3</v>
      </c>
      <c r="G4236" s="107">
        <v>177.1</v>
      </c>
      <c r="H4236" s="107">
        <v>151.4</v>
      </c>
      <c r="I4236" s="107">
        <v>133.19999999999999</v>
      </c>
      <c r="J4236" s="107">
        <v>114.8</v>
      </c>
      <c r="K4236" s="107">
        <v>122.1</v>
      </c>
      <c r="L4236" s="107">
        <v>153.1</v>
      </c>
      <c r="M4236" s="107">
        <v>165.9</v>
      </c>
      <c r="N4236" s="107">
        <v>187</v>
      </c>
      <c r="O4236" s="107">
        <v>177.1</v>
      </c>
      <c r="P4236" s="107">
        <v>183.8</v>
      </c>
      <c r="Q4236" s="106">
        <f t="shared" si="66"/>
        <v>1951.5999999999997</v>
      </c>
      <c r="R4236" s="87">
        <v>2015</v>
      </c>
    </row>
    <row r="4237" spans="1:18" x14ac:dyDescent="0.25">
      <c r="A4237" s="88">
        <v>4012</v>
      </c>
      <c r="B4237" s="92" t="s">
        <v>4119</v>
      </c>
      <c r="C4237" s="92" t="s">
        <v>48</v>
      </c>
      <c r="D4237" s="93">
        <v>3155702</v>
      </c>
      <c r="E4237" s="107">
        <v>160</v>
      </c>
      <c r="F4237" s="107">
        <v>131</v>
      </c>
      <c r="G4237" s="107">
        <v>130</v>
      </c>
      <c r="H4237" s="107">
        <v>106</v>
      </c>
      <c r="I4237" s="107">
        <v>92</v>
      </c>
      <c r="J4237" s="107">
        <v>74</v>
      </c>
      <c r="K4237" s="107">
        <v>81</v>
      </c>
      <c r="L4237" s="107">
        <v>109</v>
      </c>
      <c r="M4237" s="107">
        <v>113</v>
      </c>
      <c r="N4237" s="107">
        <v>131</v>
      </c>
      <c r="O4237" s="107">
        <v>130</v>
      </c>
      <c r="P4237" s="107">
        <v>130</v>
      </c>
      <c r="Q4237" s="106">
        <f t="shared" si="66"/>
        <v>1387</v>
      </c>
      <c r="R4237" s="87">
        <v>2015</v>
      </c>
    </row>
    <row r="4238" spans="1:18" x14ac:dyDescent="0.25">
      <c r="A4238" s="88">
        <v>4013</v>
      </c>
      <c r="B4238" s="92" t="s">
        <v>4120</v>
      </c>
      <c r="C4238" s="92" t="s">
        <v>48</v>
      </c>
      <c r="D4238" s="93">
        <v>3155801</v>
      </c>
      <c r="E4238" s="107">
        <v>177.2</v>
      </c>
      <c r="F4238" s="107">
        <v>149</v>
      </c>
      <c r="G4238" s="107">
        <v>149.6</v>
      </c>
      <c r="H4238" s="107">
        <v>116.9</v>
      </c>
      <c r="I4238" s="107">
        <v>97.2</v>
      </c>
      <c r="J4238" s="107">
        <v>81.599999999999994</v>
      </c>
      <c r="K4238" s="107">
        <v>87.8</v>
      </c>
      <c r="L4238" s="107">
        <v>111.3</v>
      </c>
      <c r="M4238" s="107">
        <v>115.2</v>
      </c>
      <c r="N4238" s="107">
        <v>130.6</v>
      </c>
      <c r="O4238" s="107">
        <v>136.19999999999999</v>
      </c>
      <c r="P4238" s="107">
        <v>143.6</v>
      </c>
      <c r="Q4238" s="106">
        <f t="shared" si="66"/>
        <v>1496.1999999999998</v>
      </c>
      <c r="R4238" s="87">
        <v>2015</v>
      </c>
    </row>
    <row r="4239" spans="1:18" x14ac:dyDescent="0.25">
      <c r="A4239" s="88">
        <v>4014</v>
      </c>
      <c r="B4239" s="92" t="s">
        <v>4121</v>
      </c>
      <c r="C4239" s="92" t="s">
        <v>48</v>
      </c>
      <c r="D4239" s="93">
        <v>3155900</v>
      </c>
      <c r="E4239" s="107">
        <v>191</v>
      </c>
      <c r="F4239" s="107">
        <v>154</v>
      </c>
      <c r="G4239" s="107">
        <v>156</v>
      </c>
      <c r="H4239" s="107">
        <v>125</v>
      </c>
      <c r="I4239" s="107">
        <v>105</v>
      </c>
      <c r="J4239" s="107">
        <v>93</v>
      </c>
      <c r="K4239" s="107">
        <v>100</v>
      </c>
      <c r="L4239" s="107">
        <v>128</v>
      </c>
      <c r="M4239" s="107">
        <v>127</v>
      </c>
      <c r="N4239" s="107">
        <v>144</v>
      </c>
      <c r="O4239" s="107">
        <v>152</v>
      </c>
      <c r="P4239" s="107">
        <v>155</v>
      </c>
      <c r="Q4239" s="106">
        <f t="shared" si="66"/>
        <v>1630</v>
      </c>
      <c r="R4239" s="87">
        <v>2015</v>
      </c>
    </row>
    <row r="4240" spans="1:18" x14ac:dyDescent="0.25">
      <c r="A4240" s="88">
        <v>4015</v>
      </c>
      <c r="B4240" s="92" t="s">
        <v>4122</v>
      </c>
      <c r="C4240" s="92" t="s">
        <v>231</v>
      </c>
      <c r="D4240" s="93">
        <v>1303569</v>
      </c>
      <c r="E4240" s="107">
        <v>118</v>
      </c>
      <c r="F4240" s="107">
        <v>106</v>
      </c>
      <c r="G4240" s="107">
        <v>117</v>
      </c>
      <c r="H4240" s="107">
        <v>107</v>
      </c>
      <c r="I4240" s="107">
        <v>110</v>
      </c>
      <c r="J4240" s="107">
        <v>109</v>
      </c>
      <c r="K4240" s="107">
        <v>120</v>
      </c>
      <c r="L4240" s="107">
        <v>137</v>
      </c>
      <c r="M4240" s="107">
        <v>141</v>
      </c>
      <c r="N4240" s="107">
        <v>142</v>
      </c>
      <c r="O4240" s="107">
        <v>131</v>
      </c>
      <c r="P4240" s="107">
        <v>123</v>
      </c>
      <c r="Q4240" s="106">
        <f t="shared" si="66"/>
        <v>1461</v>
      </c>
      <c r="R4240" s="87">
        <v>2015</v>
      </c>
    </row>
    <row r="4241" spans="1:18" x14ac:dyDescent="0.25">
      <c r="A4241" s="88">
        <v>4016</v>
      </c>
      <c r="B4241" s="92" t="s">
        <v>4123</v>
      </c>
      <c r="C4241" s="92" t="s">
        <v>46</v>
      </c>
      <c r="D4241" s="93">
        <v>5218789</v>
      </c>
      <c r="E4241" s="107">
        <v>125</v>
      </c>
      <c r="F4241" s="107">
        <v>110</v>
      </c>
      <c r="G4241" s="107">
        <v>115</v>
      </c>
      <c r="H4241" s="107">
        <v>100</v>
      </c>
      <c r="I4241" s="107">
        <v>86</v>
      </c>
      <c r="J4241" s="107">
        <v>73</v>
      </c>
      <c r="K4241" s="107">
        <v>84</v>
      </c>
      <c r="L4241" s="107">
        <v>111</v>
      </c>
      <c r="M4241" s="107">
        <v>121</v>
      </c>
      <c r="N4241" s="107">
        <v>129</v>
      </c>
      <c r="O4241" s="107">
        <v>121</v>
      </c>
      <c r="P4241" s="107">
        <v>119</v>
      </c>
      <c r="Q4241" s="106">
        <f t="shared" si="66"/>
        <v>1294</v>
      </c>
      <c r="R4241" s="87">
        <v>2015</v>
      </c>
    </row>
    <row r="4242" spans="1:18" x14ac:dyDescent="0.25">
      <c r="A4242" s="88">
        <v>4017</v>
      </c>
      <c r="B4242" s="92" t="s">
        <v>4124</v>
      </c>
      <c r="C4242" s="92" t="s">
        <v>56</v>
      </c>
      <c r="D4242" s="93">
        <v>2927002</v>
      </c>
      <c r="E4242" s="107">
        <v>223</v>
      </c>
      <c r="F4242" s="107">
        <v>193</v>
      </c>
      <c r="G4242" s="107">
        <v>186</v>
      </c>
      <c r="H4242" s="107">
        <v>160</v>
      </c>
      <c r="I4242" s="107">
        <v>138</v>
      </c>
      <c r="J4242" s="107">
        <v>119</v>
      </c>
      <c r="K4242" s="107">
        <v>122</v>
      </c>
      <c r="L4242" s="107">
        <v>147</v>
      </c>
      <c r="M4242" s="107">
        <v>163</v>
      </c>
      <c r="N4242" s="107">
        <v>191</v>
      </c>
      <c r="O4242" s="107">
        <v>193</v>
      </c>
      <c r="P4242" s="107">
        <v>206</v>
      </c>
      <c r="Q4242" s="106">
        <f t="shared" si="66"/>
        <v>2041</v>
      </c>
      <c r="R4242" s="87">
        <v>2015</v>
      </c>
    </row>
    <row r="4243" spans="1:18" x14ac:dyDescent="0.25">
      <c r="A4243" s="88">
        <v>4018</v>
      </c>
      <c r="B4243" s="92" t="s">
        <v>4125</v>
      </c>
      <c r="C4243" s="92" t="s">
        <v>61</v>
      </c>
      <c r="D4243" s="93">
        <v>4215059</v>
      </c>
      <c r="E4243" s="107">
        <v>158</v>
      </c>
      <c r="F4243" s="107">
        <v>133</v>
      </c>
      <c r="G4243" s="107">
        <v>119</v>
      </c>
      <c r="H4243" s="107">
        <v>104</v>
      </c>
      <c r="I4243" s="107">
        <v>79</v>
      </c>
      <c r="J4243" s="107">
        <v>66</v>
      </c>
      <c r="K4243" s="107">
        <v>76</v>
      </c>
      <c r="L4243" s="107">
        <v>89</v>
      </c>
      <c r="M4243" s="107">
        <v>83</v>
      </c>
      <c r="N4243" s="107">
        <v>126</v>
      </c>
      <c r="O4243" s="107">
        <v>149</v>
      </c>
      <c r="P4243" s="107">
        <v>164</v>
      </c>
      <c r="Q4243" s="106">
        <f t="shared" si="66"/>
        <v>1346</v>
      </c>
      <c r="R4243" s="87">
        <v>2015</v>
      </c>
    </row>
    <row r="4244" spans="1:18" x14ac:dyDescent="0.25">
      <c r="A4244" s="88">
        <v>4019</v>
      </c>
      <c r="B4244" s="92" t="s">
        <v>4126</v>
      </c>
      <c r="C4244" s="92" t="s">
        <v>68</v>
      </c>
      <c r="D4244" s="93">
        <v>1718758</v>
      </c>
      <c r="E4244" s="107">
        <v>131</v>
      </c>
      <c r="F4244" s="107">
        <v>114</v>
      </c>
      <c r="G4244" s="107">
        <v>121</v>
      </c>
      <c r="H4244" s="107">
        <v>117</v>
      </c>
      <c r="I4244" s="107">
        <v>117</v>
      </c>
      <c r="J4244" s="107">
        <v>108</v>
      </c>
      <c r="K4244" s="107">
        <v>116</v>
      </c>
      <c r="L4244" s="107">
        <v>138</v>
      </c>
      <c r="M4244" s="107">
        <v>143</v>
      </c>
      <c r="N4244" s="107">
        <v>142</v>
      </c>
      <c r="O4244" s="107">
        <v>130</v>
      </c>
      <c r="P4244" s="107">
        <v>128</v>
      </c>
      <c r="Q4244" s="106">
        <f t="shared" si="66"/>
        <v>1505</v>
      </c>
      <c r="R4244" s="87">
        <v>2015</v>
      </c>
    </row>
    <row r="4245" spans="1:18" x14ac:dyDescent="0.25">
      <c r="A4245" s="88">
        <v>4020</v>
      </c>
      <c r="B4245" s="92" t="s">
        <v>4127</v>
      </c>
      <c r="C4245" s="92" t="s">
        <v>111</v>
      </c>
      <c r="D4245" s="93">
        <v>2512903</v>
      </c>
      <c r="E4245" s="107">
        <v>207</v>
      </c>
      <c r="F4245" s="107">
        <v>185</v>
      </c>
      <c r="G4245" s="107">
        <v>190</v>
      </c>
      <c r="H4245" s="107">
        <v>167</v>
      </c>
      <c r="I4245" s="107">
        <v>150</v>
      </c>
      <c r="J4245" s="107">
        <v>128</v>
      </c>
      <c r="K4245" s="107">
        <v>138</v>
      </c>
      <c r="L4245" s="107">
        <v>159</v>
      </c>
      <c r="M4245" s="107">
        <v>177</v>
      </c>
      <c r="N4245" s="107">
        <v>205</v>
      </c>
      <c r="O4245" s="107">
        <v>205</v>
      </c>
      <c r="P4245" s="107">
        <v>212</v>
      </c>
      <c r="Q4245" s="106">
        <f t="shared" si="66"/>
        <v>2123</v>
      </c>
      <c r="R4245" s="87">
        <v>2015</v>
      </c>
    </row>
    <row r="4246" spans="1:18" x14ac:dyDescent="0.25">
      <c r="A4246" s="88">
        <v>4021</v>
      </c>
      <c r="B4246" s="92" t="s">
        <v>4128</v>
      </c>
      <c r="C4246" s="92" t="s">
        <v>46</v>
      </c>
      <c r="D4246" s="93">
        <v>5218805</v>
      </c>
      <c r="E4246" s="107">
        <v>123</v>
      </c>
      <c r="F4246" s="107">
        <v>110</v>
      </c>
      <c r="G4246" s="107">
        <v>118.5</v>
      </c>
      <c r="H4246" s="107">
        <v>111</v>
      </c>
      <c r="I4246" s="107">
        <v>101</v>
      </c>
      <c r="J4246" s="107">
        <v>88.5</v>
      </c>
      <c r="K4246" s="107">
        <v>104</v>
      </c>
      <c r="L4246" s="107">
        <v>128</v>
      </c>
      <c r="M4246" s="107">
        <v>126</v>
      </c>
      <c r="N4246" s="107">
        <v>133</v>
      </c>
      <c r="O4246" s="107">
        <v>121</v>
      </c>
      <c r="P4246" s="107">
        <v>118</v>
      </c>
      <c r="Q4246" s="106">
        <f t="shared" si="66"/>
        <v>1382</v>
      </c>
      <c r="R4246" s="87">
        <v>2015</v>
      </c>
    </row>
    <row r="4247" spans="1:18" x14ac:dyDescent="0.25">
      <c r="A4247" s="88">
        <v>4022</v>
      </c>
      <c r="B4247" s="92" t="s">
        <v>4129</v>
      </c>
      <c r="C4247" s="92" t="s">
        <v>113</v>
      </c>
      <c r="D4247" s="93">
        <v>5007406</v>
      </c>
      <c r="E4247" s="107">
        <v>135</v>
      </c>
      <c r="F4247" s="107">
        <v>114</v>
      </c>
      <c r="G4247" s="107">
        <v>119</v>
      </c>
      <c r="H4247" s="107">
        <v>102</v>
      </c>
      <c r="I4247" s="107">
        <v>89</v>
      </c>
      <c r="J4247" s="107">
        <v>74</v>
      </c>
      <c r="K4247" s="107">
        <v>85</v>
      </c>
      <c r="L4247" s="107">
        <v>105</v>
      </c>
      <c r="M4247" s="107">
        <v>113</v>
      </c>
      <c r="N4247" s="107">
        <v>134</v>
      </c>
      <c r="O4247" s="107">
        <v>135</v>
      </c>
      <c r="P4247" s="107">
        <v>134</v>
      </c>
      <c r="Q4247" s="106">
        <f t="shared" si="66"/>
        <v>1339</v>
      </c>
      <c r="R4247" s="87">
        <v>2015</v>
      </c>
    </row>
    <row r="4248" spans="1:18" x14ac:dyDescent="0.25">
      <c r="A4248" s="88">
        <v>4023</v>
      </c>
      <c r="B4248" s="92" t="s">
        <v>4130</v>
      </c>
      <c r="C4248" s="92" t="s">
        <v>48</v>
      </c>
      <c r="D4248" s="93">
        <v>3156007</v>
      </c>
      <c r="E4248" s="107">
        <v>185</v>
      </c>
      <c r="F4248" s="107">
        <v>153</v>
      </c>
      <c r="G4248" s="107">
        <v>151</v>
      </c>
      <c r="H4248" s="107">
        <v>126</v>
      </c>
      <c r="I4248" s="107">
        <v>112</v>
      </c>
      <c r="J4248" s="107">
        <v>91</v>
      </c>
      <c r="K4248" s="107">
        <v>100</v>
      </c>
      <c r="L4248" s="107">
        <v>130</v>
      </c>
      <c r="M4248" s="107">
        <v>139</v>
      </c>
      <c r="N4248" s="107">
        <v>160</v>
      </c>
      <c r="O4248" s="107">
        <v>152</v>
      </c>
      <c r="P4248" s="107">
        <v>154</v>
      </c>
      <c r="Q4248" s="106">
        <f t="shared" si="66"/>
        <v>1653</v>
      </c>
      <c r="R4248" s="87">
        <v>2015</v>
      </c>
    </row>
    <row r="4249" spans="1:18" x14ac:dyDescent="0.25">
      <c r="A4249" s="88">
        <v>4024</v>
      </c>
      <c r="B4249" s="92" t="s">
        <v>4131</v>
      </c>
      <c r="C4249" s="92" t="s">
        <v>91</v>
      </c>
      <c r="D4249" s="93">
        <v>3544202</v>
      </c>
      <c r="E4249" s="107">
        <v>133.6</v>
      </c>
      <c r="F4249" s="107">
        <v>115.2</v>
      </c>
      <c r="G4249" s="107">
        <v>121.1</v>
      </c>
      <c r="H4249" s="107">
        <v>102.4</v>
      </c>
      <c r="I4249" s="107">
        <v>88</v>
      </c>
      <c r="J4249" s="107">
        <v>72.5</v>
      </c>
      <c r="K4249" s="107">
        <v>79.099999999999994</v>
      </c>
      <c r="L4249" s="107">
        <v>104.5</v>
      </c>
      <c r="M4249" s="107">
        <v>116</v>
      </c>
      <c r="N4249" s="107">
        <v>128.4</v>
      </c>
      <c r="O4249" s="107">
        <v>128</v>
      </c>
      <c r="P4249" s="107">
        <v>125.1</v>
      </c>
      <c r="Q4249" s="106">
        <f t="shared" si="66"/>
        <v>1313.8999999999999</v>
      </c>
      <c r="R4249" s="87">
        <v>2015</v>
      </c>
    </row>
    <row r="4250" spans="1:18" x14ac:dyDescent="0.25">
      <c r="A4250" s="88">
        <v>4025</v>
      </c>
      <c r="B4250" s="92" t="s">
        <v>4132</v>
      </c>
      <c r="C4250" s="92" t="s">
        <v>81</v>
      </c>
      <c r="D4250" s="93">
        <v>4315750</v>
      </c>
      <c r="E4250" s="107">
        <v>190</v>
      </c>
      <c r="F4250" s="107">
        <v>154</v>
      </c>
      <c r="G4250" s="107">
        <v>139</v>
      </c>
      <c r="H4250" s="107">
        <v>94</v>
      </c>
      <c r="I4250" s="107">
        <v>65</v>
      </c>
      <c r="J4250" s="107">
        <v>46</v>
      </c>
      <c r="K4250" s="107">
        <v>53</v>
      </c>
      <c r="L4250" s="107">
        <v>78</v>
      </c>
      <c r="M4250" s="107">
        <v>100</v>
      </c>
      <c r="N4250" s="107">
        <v>140</v>
      </c>
      <c r="O4250" s="107">
        <v>170</v>
      </c>
      <c r="P4250" s="107">
        <v>195</v>
      </c>
      <c r="Q4250" s="106">
        <f t="shared" si="66"/>
        <v>1424</v>
      </c>
      <c r="R4250" s="87">
        <v>2015</v>
      </c>
    </row>
    <row r="4251" spans="1:18" x14ac:dyDescent="0.25">
      <c r="A4251" s="88">
        <v>4026</v>
      </c>
      <c r="B4251" s="92" t="s">
        <v>4133</v>
      </c>
      <c r="C4251" s="92" t="s">
        <v>61</v>
      </c>
      <c r="D4251" s="93">
        <v>4215075</v>
      </c>
      <c r="E4251" s="107">
        <v>194</v>
      </c>
      <c r="F4251" s="107">
        <v>159</v>
      </c>
      <c r="G4251" s="107">
        <v>146</v>
      </c>
      <c r="H4251" s="107">
        <v>102</v>
      </c>
      <c r="I4251" s="107">
        <v>73</v>
      </c>
      <c r="J4251" s="107">
        <v>57</v>
      </c>
      <c r="K4251" s="107">
        <v>64</v>
      </c>
      <c r="L4251" s="107">
        <v>90</v>
      </c>
      <c r="M4251" s="107">
        <v>113</v>
      </c>
      <c r="N4251" s="107">
        <v>149</v>
      </c>
      <c r="O4251" s="107">
        <v>178</v>
      </c>
      <c r="P4251" s="107">
        <v>202</v>
      </c>
      <c r="Q4251" s="106">
        <f t="shared" si="66"/>
        <v>1527</v>
      </c>
      <c r="R4251" s="87">
        <v>2015</v>
      </c>
    </row>
    <row r="4252" spans="1:18" x14ac:dyDescent="0.25">
      <c r="A4252" s="88">
        <v>4027</v>
      </c>
      <c r="B4252" s="92" t="s">
        <v>4134</v>
      </c>
      <c r="C4252" s="92" t="s">
        <v>48</v>
      </c>
      <c r="D4252" s="93">
        <v>3156106</v>
      </c>
      <c r="E4252" s="107">
        <v>186</v>
      </c>
      <c r="F4252" s="107">
        <v>150</v>
      </c>
      <c r="G4252" s="107">
        <v>150</v>
      </c>
      <c r="H4252" s="107">
        <v>124</v>
      </c>
      <c r="I4252" s="107">
        <v>107</v>
      </c>
      <c r="J4252" s="107">
        <v>90</v>
      </c>
      <c r="K4252" s="107">
        <v>100</v>
      </c>
      <c r="L4252" s="107">
        <v>133</v>
      </c>
      <c r="M4252" s="107">
        <v>141</v>
      </c>
      <c r="N4252" s="107">
        <v>155</v>
      </c>
      <c r="O4252" s="107">
        <v>157</v>
      </c>
      <c r="P4252" s="107">
        <v>150</v>
      </c>
      <c r="Q4252" s="106">
        <f t="shared" si="66"/>
        <v>1643</v>
      </c>
      <c r="R4252" s="87">
        <v>2015</v>
      </c>
    </row>
    <row r="4253" spans="1:18" x14ac:dyDescent="0.25">
      <c r="A4253" s="88">
        <v>4028</v>
      </c>
      <c r="B4253" s="92" t="s">
        <v>4135</v>
      </c>
      <c r="C4253" s="92" t="s">
        <v>91</v>
      </c>
      <c r="D4253" s="93">
        <v>3543501</v>
      </c>
      <c r="E4253" s="107">
        <v>159</v>
      </c>
      <c r="F4253" s="107">
        <v>134</v>
      </c>
      <c r="G4253" s="107">
        <v>131</v>
      </c>
      <c r="H4253" s="107">
        <v>105</v>
      </c>
      <c r="I4253" s="107">
        <v>79</v>
      </c>
      <c r="J4253" s="107">
        <v>64</v>
      </c>
      <c r="K4253" s="107">
        <v>73</v>
      </c>
      <c r="L4253" s="107">
        <v>100</v>
      </c>
      <c r="M4253" s="107">
        <v>112</v>
      </c>
      <c r="N4253" s="107">
        <v>134</v>
      </c>
      <c r="O4253" s="107">
        <v>151</v>
      </c>
      <c r="P4253" s="107">
        <v>158</v>
      </c>
      <c r="Q4253" s="106">
        <f t="shared" si="66"/>
        <v>1400</v>
      </c>
      <c r="R4253" s="87">
        <v>2015</v>
      </c>
    </row>
    <row r="4254" spans="1:18" x14ac:dyDescent="0.25">
      <c r="A4254" s="88">
        <v>4029</v>
      </c>
      <c r="B4254" s="92" t="s">
        <v>4136</v>
      </c>
      <c r="C4254" s="92" t="s">
        <v>81</v>
      </c>
      <c r="D4254" s="93">
        <v>4315800</v>
      </c>
      <c r="E4254" s="107">
        <v>166</v>
      </c>
      <c r="F4254" s="107">
        <v>133</v>
      </c>
      <c r="G4254" s="107">
        <v>121</v>
      </c>
      <c r="H4254" s="107">
        <v>81</v>
      </c>
      <c r="I4254" s="107">
        <v>54</v>
      </c>
      <c r="J4254" s="107">
        <v>39</v>
      </c>
      <c r="K4254" s="107">
        <v>46</v>
      </c>
      <c r="L4254" s="107">
        <v>69</v>
      </c>
      <c r="M4254" s="107">
        <v>84</v>
      </c>
      <c r="N4254" s="107">
        <v>119</v>
      </c>
      <c r="O4254" s="107">
        <v>150</v>
      </c>
      <c r="P4254" s="107">
        <v>171</v>
      </c>
      <c r="Q4254" s="106">
        <f t="shared" si="66"/>
        <v>1233</v>
      </c>
      <c r="R4254" s="87">
        <v>2015</v>
      </c>
    </row>
    <row r="4255" spans="1:18" x14ac:dyDescent="0.25">
      <c r="A4255" s="88">
        <v>4030</v>
      </c>
      <c r="B4255" s="92" t="s">
        <v>4137</v>
      </c>
      <c r="C4255" s="92" t="s">
        <v>113</v>
      </c>
      <c r="D4255" s="93">
        <v>5007505</v>
      </c>
      <c r="E4255" s="107">
        <v>132</v>
      </c>
      <c r="F4255" s="107">
        <v>112</v>
      </c>
      <c r="G4255" s="107">
        <v>118</v>
      </c>
      <c r="H4255" s="107">
        <v>95</v>
      </c>
      <c r="I4255" s="107">
        <v>82</v>
      </c>
      <c r="J4255" s="107">
        <v>66</v>
      </c>
      <c r="K4255" s="107">
        <v>76</v>
      </c>
      <c r="L4255" s="107">
        <v>95</v>
      </c>
      <c r="M4255" s="107">
        <v>106</v>
      </c>
      <c r="N4255" s="107">
        <v>128</v>
      </c>
      <c r="O4255" s="107">
        <v>133</v>
      </c>
      <c r="P4255" s="107">
        <v>132</v>
      </c>
      <c r="Q4255" s="106">
        <f t="shared" si="66"/>
        <v>1275</v>
      </c>
      <c r="R4255" s="87">
        <v>2015</v>
      </c>
    </row>
    <row r="4256" spans="1:18" x14ac:dyDescent="0.25">
      <c r="A4256" s="88">
        <v>4031</v>
      </c>
      <c r="B4256" s="92" t="s">
        <v>4138</v>
      </c>
      <c r="C4256" s="92" t="s">
        <v>48</v>
      </c>
      <c r="D4256" s="93">
        <v>3156205</v>
      </c>
      <c r="E4256" s="107">
        <v>183</v>
      </c>
      <c r="F4256" s="107">
        <v>151</v>
      </c>
      <c r="G4256" s="107">
        <v>150</v>
      </c>
      <c r="H4256" s="107">
        <v>118</v>
      </c>
      <c r="I4256" s="107">
        <v>99</v>
      </c>
      <c r="J4256" s="107">
        <v>83</v>
      </c>
      <c r="K4256" s="107">
        <v>91</v>
      </c>
      <c r="L4256" s="107">
        <v>119</v>
      </c>
      <c r="M4256" s="107">
        <v>123</v>
      </c>
      <c r="N4256" s="107">
        <v>140</v>
      </c>
      <c r="O4256" s="107">
        <v>147</v>
      </c>
      <c r="P4256" s="107">
        <v>151</v>
      </c>
      <c r="Q4256" s="106">
        <f t="shared" si="66"/>
        <v>1555</v>
      </c>
      <c r="R4256" s="87">
        <v>2015</v>
      </c>
    </row>
    <row r="4257" spans="1:18" x14ac:dyDescent="0.25">
      <c r="A4257" s="88">
        <v>4032</v>
      </c>
      <c r="B4257" s="92" t="s">
        <v>4139</v>
      </c>
      <c r="C4257" s="92" t="s">
        <v>61</v>
      </c>
      <c r="D4257" s="93">
        <v>4215109</v>
      </c>
      <c r="E4257" s="107">
        <v>140</v>
      </c>
      <c r="F4257" s="107">
        <v>121</v>
      </c>
      <c r="G4257" s="107">
        <v>109</v>
      </c>
      <c r="H4257" s="107">
        <v>100</v>
      </c>
      <c r="I4257" s="107">
        <v>78</v>
      </c>
      <c r="J4257" s="107">
        <v>65</v>
      </c>
      <c r="K4257" s="107">
        <v>74</v>
      </c>
      <c r="L4257" s="107">
        <v>83</v>
      </c>
      <c r="M4257" s="107">
        <v>70</v>
      </c>
      <c r="N4257" s="107">
        <v>110</v>
      </c>
      <c r="O4257" s="107">
        <v>131</v>
      </c>
      <c r="P4257" s="107">
        <v>142</v>
      </c>
      <c r="Q4257" s="106">
        <f t="shared" si="66"/>
        <v>1223</v>
      </c>
      <c r="R4257" s="87">
        <v>2015</v>
      </c>
    </row>
    <row r="4258" spans="1:18" x14ac:dyDescent="0.25">
      <c r="A4258" s="88">
        <v>4033</v>
      </c>
      <c r="B4258" s="92" t="s">
        <v>4140</v>
      </c>
      <c r="C4258" s="92" t="s">
        <v>81</v>
      </c>
      <c r="D4258" s="93">
        <v>4315909</v>
      </c>
      <c r="E4258" s="107">
        <v>183</v>
      </c>
      <c r="F4258" s="107">
        <v>147</v>
      </c>
      <c r="G4258" s="107">
        <v>137</v>
      </c>
      <c r="H4258" s="107">
        <v>93</v>
      </c>
      <c r="I4258" s="107">
        <v>66</v>
      </c>
      <c r="J4258" s="107">
        <v>51</v>
      </c>
      <c r="K4258" s="107">
        <v>58</v>
      </c>
      <c r="L4258" s="107">
        <v>83</v>
      </c>
      <c r="M4258" s="107">
        <v>103</v>
      </c>
      <c r="N4258" s="107">
        <v>137</v>
      </c>
      <c r="O4258" s="107">
        <v>166</v>
      </c>
      <c r="P4258" s="107">
        <v>191</v>
      </c>
      <c r="Q4258" s="106">
        <f t="shared" si="66"/>
        <v>1415</v>
      </c>
      <c r="R4258" s="87">
        <v>2015</v>
      </c>
    </row>
    <row r="4259" spans="1:18" x14ac:dyDescent="0.25">
      <c r="A4259" s="88">
        <v>4034</v>
      </c>
      <c r="B4259" s="92" t="s">
        <v>4141</v>
      </c>
      <c r="C4259" s="92" t="s">
        <v>48</v>
      </c>
      <c r="D4259" s="93">
        <v>3156304</v>
      </c>
      <c r="E4259" s="107">
        <v>185</v>
      </c>
      <c r="F4259" s="107">
        <v>154</v>
      </c>
      <c r="G4259" s="107">
        <v>150</v>
      </c>
      <c r="H4259" s="107">
        <v>118</v>
      </c>
      <c r="I4259" s="107">
        <v>99</v>
      </c>
      <c r="J4259" s="107">
        <v>82</v>
      </c>
      <c r="K4259" s="107">
        <v>90</v>
      </c>
      <c r="L4259" s="107">
        <v>118</v>
      </c>
      <c r="M4259" s="107">
        <v>126</v>
      </c>
      <c r="N4259" s="107">
        <v>145</v>
      </c>
      <c r="O4259" s="107">
        <v>150</v>
      </c>
      <c r="P4259" s="107">
        <v>153</v>
      </c>
      <c r="Q4259" s="106">
        <f t="shared" si="66"/>
        <v>1570</v>
      </c>
      <c r="R4259" s="87">
        <v>2015</v>
      </c>
    </row>
    <row r="4260" spans="1:18" x14ac:dyDescent="0.25">
      <c r="A4260" s="88">
        <v>4035</v>
      </c>
      <c r="B4260" s="92" t="s">
        <v>4142</v>
      </c>
      <c r="C4260" s="92" t="s">
        <v>56</v>
      </c>
      <c r="D4260" s="93">
        <v>2927101</v>
      </c>
      <c r="E4260" s="107">
        <v>210.3</v>
      </c>
      <c r="F4260" s="107">
        <v>187.5</v>
      </c>
      <c r="G4260" s="107">
        <v>193</v>
      </c>
      <c r="H4260" s="107">
        <v>172.8</v>
      </c>
      <c r="I4260" s="107">
        <v>143.19999999999999</v>
      </c>
      <c r="J4260" s="107">
        <v>122.7</v>
      </c>
      <c r="K4260" s="107">
        <v>129.1</v>
      </c>
      <c r="L4260" s="107">
        <v>148.80000000000001</v>
      </c>
      <c r="M4260" s="107">
        <v>170.9</v>
      </c>
      <c r="N4260" s="107">
        <v>200.2</v>
      </c>
      <c r="O4260" s="107">
        <v>209.2</v>
      </c>
      <c r="P4260" s="107">
        <v>216</v>
      </c>
      <c r="Q4260" s="106">
        <f t="shared" si="66"/>
        <v>2103.6999999999998</v>
      </c>
      <c r="R4260" s="87">
        <v>2015</v>
      </c>
    </row>
    <row r="4261" spans="1:18" x14ac:dyDescent="0.25">
      <c r="A4261" s="88">
        <v>4036</v>
      </c>
      <c r="B4261" s="92" t="s">
        <v>4143</v>
      </c>
      <c r="C4261" s="92" t="s">
        <v>77</v>
      </c>
      <c r="D4261" s="93">
        <v>2411007</v>
      </c>
      <c r="E4261" s="107">
        <v>204</v>
      </c>
      <c r="F4261" s="107">
        <v>175</v>
      </c>
      <c r="G4261" s="107">
        <v>181</v>
      </c>
      <c r="H4261" s="107">
        <v>167</v>
      </c>
      <c r="I4261" s="107">
        <v>166</v>
      </c>
      <c r="J4261" s="107">
        <v>153</v>
      </c>
      <c r="K4261" s="107">
        <v>170</v>
      </c>
      <c r="L4261" s="107">
        <v>197</v>
      </c>
      <c r="M4261" s="107">
        <v>205</v>
      </c>
      <c r="N4261" s="107">
        <v>222</v>
      </c>
      <c r="O4261" s="107">
        <v>212</v>
      </c>
      <c r="P4261" s="107">
        <v>214</v>
      </c>
      <c r="Q4261" s="106">
        <f t="shared" si="66"/>
        <v>2266</v>
      </c>
      <c r="R4261" s="87">
        <v>2015</v>
      </c>
    </row>
    <row r="4262" spans="1:18" x14ac:dyDescent="0.25">
      <c r="A4262" s="88">
        <v>4037</v>
      </c>
      <c r="B4262" s="92" t="s">
        <v>4144</v>
      </c>
      <c r="C4262" s="92" t="s">
        <v>86</v>
      </c>
      <c r="D4262" s="93">
        <v>1200427</v>
      </c>
      <c r="E4262" s="107">
        <v>106</v>
      </c>
      <c r="F4262" s="107">
        <v>96</v>
      </c>
      <c r="G4262" s="107">
        <v>103</v>
      </c>
      <c r="H4262" s="107">
        <v>94</v>
      </c>
      <c r="I4262" s="107">
        <v>94</v>
      </c>
      <c r="J4262" s="107">
        <v>84</v>
      </c>
      <c r="K4262" s="107">
        <v>91</v>
      </c>
      <c r="L4262" s="107">
        <v>103</v>
      </c>
      <c r="M4262" s="107">
        <v>106</v>
      </c>
      <c r="N4262" s="107">
        <v>109</v>
      </c>
      <c r="O4262" s="107">
        <v>110</v>
      </c>
      <c r="P4262" s="107">
        <v>104</v>
      </c>
      <c r="Q4262" s="106">
        <f t="shared" si="66"/>
        <v>1200</v>
      </c>
      <c r="R4262" s="87">
        <v>2015</v>
      </c>
    </row>
    <row r="4263" spans="1:18" x14ac:dyDescent="0.25">
      <c r="A4263" s="88">
        <v>4038</v>
      </c>
      <c r="B4263" s="92" t="s">
        <v>4145</v>
      </c>
      <c r="C4263" s="92" t="s">
        <v>81</v>
      </c>
      <c r="D4263" s="93">
        <v>4315958</v>
      </c>
      <c r="E4263" s="107">
        <v>171</v>
      </c>
      <c r="F4263" s="107">
        <v>133</v>
      </c>
      <c r="G4263" s="107">
        <v>124</v>
      </c>
      <c r="H4263" s="107">
        <v>79</v>
      </c>
      <c r="I4263" s="107">
        <v>53</v>
      </c>
      <c r="J4263" s="107">
        <v>39</v>
      </c>
      <c r="K4263" s="107">
        <v>47</v>
      </c>
      <c r="L4263" s="107">
        <v>70</v>
      </c>
      <c r="M4263" s="107">
        <v>86</v>
      </c>
      <c r="N4263" s="107">
        <v>118</v>
      </c>
      <c r="O4263" s="107">
        <v>147</v>
      </c>
      <c r="P4263" s="107">
        <v>178</v>
      </c>
      <c r="Q4263" s="106">
        <f t="shared" si="66"/>
        <v>1245</v>
      </c>
      <c r="R4263" s="87">
        <v>2015</v>
      </c>
    </row>
    <row r="4264" spans="1:18" x14ac:dyDescent="0.25">
      <c r="A4264" s="88">
        <v>4039</v>
      </c>
      <c r="B4264" s="92" t="s">
        <v>4146</v>
      </c>
      <c r="C4264" s="92" t="s">
        <v>59</v>
      </c>
      <c r="D4264" s="93">
        <v>4122404</v>
      </c>
      <c r="E4264" s="107">
        <v>179</v>
      </c>
      <c r="F4264" s="107">
        <v>153</v>
      </c>
      <c r="G4264" s="107">
        <v>148</v>
      </c>
      <c r="H4264" s="107">
        <v>121</v>
      </c>
      <c r="I4264" s="107">
        <v>93</v>
      </c>
      <c r="J4264" s="107">
        <v>74</v>
      </c>
      <c r="K4264" s="107">
        <v>85</v>
      </c>
      <c r="L4264" s="107">
        <v>113</v>
      </c>
      <c r="M4264" s="107">
        <v>125</v>
      </c>
      <c r="N4264" s="107">
        <v>152</v>
      </c>
      <c r="O4264" s="107">
        <v>172</v>
      </c>
      <c r="P4264" s="107">
        <v>183</v>
      </c>
      <c r="Q4264" s="106">
        <f t="shared" si="66"/>
        <v>1598</v>
      </c>
      <c r="R4264" s="87">
        <v>2015</v>
      </c>
    </row>
    <row r="4265" spans="1:18" x14ac:dyDescent="0.25">
      <c r="A4265" s="88">
        <v>4040</v>
      </c>
      <c r="B4265" s="92" t="s">
        <v>4147</v>
      </c>
      <c r="C4265" s="92" t="s">
        <v>81</v>
      </c>
      <c r="D4265" s="93">
        <v>4316006</v>
      </c>
      <c r="E4265" s="107">
        <v>186</v>
      </c>
      <c r="F4265" s="107">
        <v>151</v>
      </c>
      <c r="G4265" s="107">
        <v>135</v>
      </c>
      <c r="H4265" s="107">
        <v>92</v>
      </c>
      <c r="I4265" s="107">
        <v>62</v>
      </c>
      <c r="J4265" s="107">
        <v>44</v>
      </c>
      <c r="K4265" s="107">
        <v>51</v>
      </c>
      <c r="L4265" s="107">
        <v>76</v>
      </c>
      <c r="M4265" s="107">
        <v>97</v>
      </c>
      <c r="N4265" s="107">
        <v>136</v>
      </c>
      <c r="O4265" s="107">
        <v>166</v>
      </c>
      <c r="P4265" s="107">
        <v>191</v>
      </c>
      <c r="Q4265" s="106">
        <f t="shared" si="66"/>
        <v>1387</v>
      </c>
      <c r="R4265" s="87">
        <v>2015</v>
      </c>
    </row>
    <row r="4266" spans="1:18" x14ac:dyDescent="0.25">
      <c r="A4266" s="88">
        <v>4041</v>
      </c>
      <c r="B4266" s="92" t="s">
        <v>4148</v>
      </c>
      <c r="C4266" s="92" t="s">
        <v>193</v>
      </c>
      <c r="D4266" s="93">
        <v>1100288</v>
      </c>
      <c r="E4266" s="107">
        <v>109</v>
      </c>
      <c r="F4266" s="107">
        <v>99</v>
      </c>
      <c r="G4266" s="107">
        <v>110</v>
      </c>
      <c r="H4266" s="107">
        <v>94</v>
      </c>
      <c r="I4266" s="107">
        <v>92</v>
      </c>
      <c r="J4266" s="107">
        <v>84</v>
      </c>
      <c r="K4266" s="107">
        <v>96</v>
      </c>
      <c r="L4266" s="107">
        <v>117</v>
      </c>
      <c r="M4266" s="107">
        <v>112</v>
      </c>
      <c r="N4266" s="107">
        <v>119</v>
      </c>
      <c r="O4266" s="107">
        <v>113</v>
      </c>
      <c r="P4266" s="107">
        <v>111</v>
      </c>
      <c r="Q4266" s="106">
        <f t="shared" si="66"/>
        <v>1256</v>
      </c>
      <c r="R4266" s="87">
        <v>2015</v>
      </c>
    </row>
    <row r="4267" spans="1:18" x14ac:dyDescent="0.25">
      <c r="A4267" s="88">
        <v>4042</v>
      </c>
      <c r="B4267" s="92" t="s">
        <v>4149</v>
      </c>
      <c r="C4267" s="92" t="s">
        <v>48</v>
      </c>
      <c r="D4267" s="93">
        <v>3156403</v>
      </c>
      <c r="E4267" s="107">
        <v>150</v>
      </c>
      <c r="F4267" s="107">
        <v>125</v>
      </c>
      <c r="G4267" s="107">
        <v>129</v>
      </c>
      <c r="H4267" s="107">
        <v>115</v>
      </c>
      <c r="I4267" s="107">
        <v>100</v>
      </c>
      <c r="J4267" s="107">
        <v>87</v>
      </c>
      <c r="K4267" s="107">
        <v>98</v>
      </c>
      <c r="L4267" s="107">
        <v>125</v>
      </c>
      <c r="M4267" s="107">
        <v>131</v>
      </c>
      <c r="N4267" s="107">
        <v>140</v>
      </c>
      <c r="O4267" s="107">
        <v>136</v>
      </c>
      <c r="P4267" s="107">
        <v>130</v>
      </c>
      <c r="Q4267" s="106">
        <f t="shared" si="66"/>
        <v>1466</v>
      </c>
      <c r="R4267" s="87">
        <v>2015</v>
      </c>
    </row>
    <row r="4268" spans="1:18" x14ac:dyDescent="0.25">
      <c r="A4268" s="88">
        <v>4043</v>
      </c>
      <c r="B4268" s="92" t="s">
        <v>4150</v>
      </c>
      <c r="C4268" s="92" t="s">
        <v>61</v>
      </c>
      <c r="D4268" s="93">
        <v>4215208</v>
      </c>
      <c r="E4268" s="107">
        <v>202</v>
      </c>
      <c r="F4268" s="107">
        <v>169</v>
      </c>
      <c r="G4268" s="107">
        <v>155</v>
      </c>
      <c r="H4268" s="107">
        <v>112</v>
      </c>
      <c r="I4268" s="107">
        <v>82</v>
      </c>
      <c r="J4268" s="107">
        <v>63</v>
      </c>
      <c r="K4268" s="107">
        <v>71</v>
      </c>
      <c r="L4268" s="107">
        <v>100</v>
      </c>
      <c r="M4268" s="107">
        <v>123</v>
      </c>
      <c r="N4268" s="107">
        <v>160</v>
      </c>
      <c r="O4268" s="107">
        <v>189</v>
      </c>
      <c r="P4268" s="107">
        <v>209</v>
      </c>
      <c r="Q4268" s="106">
        <f t="shared" si="66"/>
        <v>1635</v>
      </c>
      <c r="R4268" s="87">
        <v>2015</v>
      </c>
    </row>
    <row r="4269" spans="1:18" x14ac:dyDescent="0.25">
      <c r="A4269" s="88">
        <v>4044</v>
      </c>
      <c r="B4269" s="92" t="s">
        <v>4151</v>
      </c>
      <c r="C4269" s="92" t="s">
        <v>59</v>
      </c>
      <c r="D4269" s="93">
        <v>4122503</v>
      </c>
      <c r="E4269" s="107">
        <v>198</v>
      </c>
      <c r="F4269" s="107">
        <v>169</v>
      </c>
      <c r="G4269" s="107">
        <v>156</v>
      </c>
      <c r="H4269" s="107">
        <v>121</v>
      </c>
      <c r="I4269" s="107">
        <v>91</v>
      </c>
      <c r="J4269" s="107">
        <v>70</v>
      </c>
      <c r="K4269" s="107">
        <v>80</v>
      </c>
      <c r="L4269" s="107">
        <v>109</v>
      </c>
      <c r="M4269" s="107">
        <v>126</v>
      </c>
      <c r="N4269" s="107">
        <v>160</v>
      </c>
      <c r="O4269" s="107">
        <v>185</v>
      </c>
      <c r="P4269" s="107">
        <v>204</v>
      </c>
      <c r="Q4269" s="106">
        <f t="shared" si="66"/>
        <v>1669</v>
      </c>
      <c r="R4269" s="87">
        <v>2015</v>
      </c>
    </row>
    <row r="4270" spans="1:18" x14ac:dyDescent="0.25">
      <c r="A4270" s="88">
        <v>4045</v>
      </c>
      <c r="B4270" s="92" t="s">
        <v>4152</v>
      </c>
      <c r="C4270" s="92" t="s">
        <v>81</v>
      </c>
      <c r="D4270" s="93">
        <v>4316105</v>
      </c>
      <c r="E4270" s="107">
        <v>170</v>
      </c>
      <c r="F4270" s="107">
        <v>135</v>
      </c>
      <c r="G4270" s="107">
        <v>127</v>
      </c>
      <c r="H4270" s="107">
        <v>85</v>
      </c>
      <c r="I4270" s="107">
        <v>58</v>
      </c>
      <c r="J4270" s="107">
        <v>45</v>
      </c>
      <c r="K4270" s="107">
        <v>52</v>
      </c>
      <c r="L4270" s="107">
        <v>75</v>
      </c>
      <c r="M4270" s="107">
        <v>94</v>
      </c>
      <c r="N4270" s="107">
        <v>126</v>
      </c>
      <c r="O4270" s="107">
        <v>154</v>
      </c>
      <c r="P4270" s="107">
        <v>179</v>
      </c>
      <c r="Q4270" s="106">
        <f t="shared" si="66"/>
        <v>1300</v>
      </c>
      <c r="R4270" s="87">
        <v>2015</v>
      </c>
    </row>
    <row r="4271" spans="1:18" x14ac:dyDescent="0.25">
      <c r="A4271" s="88">
        <v>4046</v>
      </c>
      <c r="B4271" s="92" t="s">
        <v>4153</v>
      </c>
      <c r="C4271" s="92" t="s">
        <v>81</v>
      </c>
      <c r="D4271" s="93">
        <v>4316204</v>
      </c>
      <c r="E4271" s="107">
        <v>171</v>
      </c>
      <c r="F4271" s="107">
        <v>135</v>
      </c>
      <c r="G4271" s="107">
        <v>127</v>
      </c>
      <c r="H4271" s="107">
        <v>84</v>
      </c>
      <c r="I4271" s="107">
        <v>58</v>
      </c>
      <c r="J4271" s="107">
        <v>45</v>
      </c>
      <c r="K4271" s="107">
        <v>52</v>
      </c>
      <c r="L4271" s="107">
        <v>74</v>
      </c>
      <c r="M4271" s="107">
        <v>93</v>
      </c>
      <c r="N4271" s="107">
        <v>126</v>
      </c>
      <c r="O4271" s="107">
        <v>153</v>
      </c>
      <c r="P4271" s="107">
        <v>179</v>
      </c>
      <c r="Q4271" s="106">
        <f t="shared" si="66"/>
        <v>1297</v>
      </c>
      <c r="R4271" s="87">
        <v>2015</v>
      </c>
    </row>
    <row r="4272" spans="1:18" x14ac:dyDescent="0.25">
      <c r="A4272" s="88">
        <v>4047</v>
      </c>
      <c r="B4272" s="92" t="s">
        <v>4154</v>
      </c>
      <c r="C4272" s="92" t="s">
        <v>84</v>
      </c>
      <c r="D4272" s="93">
        <v>5107578</v>
      </c>
      <c r="E4272" s="107">
        <v>126</v>
      </c>
      <c r="F4272" s="107">
        <v>109</v>
      </c>
      <c r="G4272" s="107">
        <v>116</v>
      </c>
      <c r="H4272" s="107">
        <v>110</v>
      </c>
      <c r="I4272" s="107">
        <v>111</v>
      </c>
      <c r="J4272" s="107">
        <v>101</v>
      </c>
      <c r="K4272" s="107">
        <v>109</v>
      </c>
      <c r="L4272" s="107">
        <v>132</v>
      </c>
      <c r="M4272" s="107">
        <v>136</v>
      </c>
      <c r="N4272" s="107">
        <v>137</v>
      </c>
      <c r="O4272" s="107">
        <v>121</v>
      </c>
      <c r="P4272" s="107">
        <v>123</v>
      </c>
      <c r="Q4272" s="106">
        <f t="shared" si="66"/>
        <v>1431</v>
      </c>
      <c r="R4272" s="87">
        <v>2015</v>
      </c>
    </row>
    <row r="4273" spans="1:18" x14ac:dyDescent="0.25">
      <c r="A4273" s="88">
        <v>4048</v>
      </c>
      <c r="B4273" s="92" t="s">
        <v>4155</v>
      </c>
      <c r="C4273" s="92" t="s">
        <v>59</v>
      </c>
      <c r="D4273" s="93">
        <v>4122602</v>
      </c>
      <c r="E4273" s="107">
        <v>189</v>
      </c>
      <c r="F4273" s="107">
        <v>164</v>
      </c>
      <c r="G4273" s="107">
        <v>157</v>
      </c>
      <c r="H4273" s="107">
        <v>126</v>
      </c>
      <c r="I4273" s="107">
        <v>96</v>
      </c>
      <c r="J4273" s="107">
        <v>76</v>
      </c>
      <c r="K4273" s="107">
        <v>87</v>
      </c>
      <c r="L4273" s="107">
        <v>117</v>
      </c>
      <c r="M4273" s="107">
        <v>130</v>
      </c>
      <c r="N4273" s="107">
        <v>160</v>
      </c>
      <c r="O4273" s="107">
        <v>181</v>
      </c>
      <c r="P4273" s="107">
        <v>194</v>
      </c>
      <c r="Q4273" s="106">
        <f t="shared" si="66"/>
        <v>1677</v>
      </c>
      <c r="R4273" s="87">
        <v>2015</v>
      </c>
    </row>
    <row r="4274" spans="1:18" x14ac:dyDescent="0.25">
      <c r="A4274" s="88">
        <v>4049</v>
      </c>
      <c r="B4274" s="92" t="s">
        <v>4156</v>
      </c>
      <c r="C4274" s="92" t="s">
        <v>52</v>
      </c>
      <c r="D4274" s="93">
        <v>1506187</v>
      </c>
      <c r="E4274" s="107">
        <v>114</v>
      </c>
      <c r="F4274" s="107">
        <v>101</v>
      </c>
      <c r="G4274" s="107">
        <v>111</v>
      </c>
      <c r="H4274" s="107">
        <v>106</v>
      </c>
      <c r="I4274" s="107">
        <v>112</v>
      </c>
      <c r="J4274" s="107">
        <v>111</v>
      </c>
      <c r="K4274" s="107">
        <v>120</v>
      </c>
      <c r="L4274" s="107">
        <v>133</v>
      </c>
      <c r="M4274" s="107">
        <v>131</v>
      </c>
      <c r="N4274" s="107">
        <v>140</v>
      </c>
      <c r="O4274" s="107">
        <v>129</v>
      </c>
      <c r="P4274" s="107">
        <v>123</v>
      </c>
      <c r="Q4274" s="106">
        <f t="shared" si="66"/>
        <v>1431</v>
      </c>
      <c r="R4274" s="87">
        <v>2015</v>
      </c>
    </row>
    <row r="4275" spans="1:18" x14ac:dyDescent="0.25">
      <c r="A4275" s="88">
        <v>4050</v>
      </c>
      <c r="B4275" s="92" t="s">
        <v>4157</v>
      </c>
      <c r="C4275" s="92" t="s">
        <v>84</v>
      </c>
      <c r="D4275" s="93">
        <v>5107602</v>
      </c>
      <c r="E4275" s="107">
        <v>140</v>
      </c>
      <c r="F4275" s="107">
        <v>118</v>
      </c>
      <c r="G4275" s="107">
        <v>126</v>
      </c>
      <c r="H4275" s="107">
        <v>119</v>
      </c>
      <c r="I4275" s="107">
        <v>111</v>
      </c>
      <c r="J4275" s="107">
        <v>97</v>
      </c>
      <c r="K4275" s="107">
        <v>112</v>
      </c>
      <c r="L4275" s="107">
        <v>132</v>
      </c>
      <c r="M4275" s="107">
        <v>131</v>
      </c>
      <c r="N4275" s="107">
        <v>148</v>
      </c>
      <c r="O4275" s="107">
        <v>138</v>
      </c>
      <c r="P4275" s="107">
        <v>136</v>
      </c>
      <c r="Q4275" s="106">
        <f t="shared" si="66"/>
        <v>1508</v>
      </c>
      <c r="R4275" s="87">
        <v>2015</v>
      </c>
    </row>
    <row r="4276" spans="1:18" x14ac:dyDescent="0.25">
      <c r="A4276" s="88">
        <v>4051</v>
      </c>
      <c r="B4276" s="92" t="s">
        <v>4158</v>
      </c>
      <c r="C4276" s="92" t="s">
        <v>81</v>
      </c>
      <c r="D4276" s="93">
        <v>4316303</v>
      </c>
      <c r="E4276" s="107">
        <v>173</v>
      </c>
      <c r="F4276" s="107">
        <v>137</v>
      </c>
      <c r="G4276" s="107">
        <v>126</v>
      </c>
      <c r="H4276" s="107">
        <v>81</v>
      </c>
      <c r="I4276" s="107">
        <v>56</v>
      </c>
      <c r="J4276" s="107">
        <v>41</v>
      </c>
      <c r="K4276" s="107">
        <v>49</v>
      </c>
      <c r="L4276" s="107">
        <v>73</v>
      </c>
      <c r="M4276" s="107">
        <v>89</v>
      </c>
      <c r="N4276" s="107">
        <v>121</v>
      </c>
      <c r="O4276" s="107">
        <v>150</v>
      </c>
      <c r="P4276" s="107">
        <v>180</v>
      </c>
      <c r="Q4276" s="106">
        <f t="shared" si="66"/>
        <v>1276</v>
      </c>
      <c r="R4276" s="87">
        <v>2015</v>
      </c>
    </row>
    <row r="4277" spans="1:18" x14ac:dyDescent="0.25">
      <c r="A4277" s="88">
        <v>4052</v>
      </c>
      <c r="B4277" s="92" t="s">
        <v>4159</v>
      </c>
      <c r="C4277" s="92" t="s">
        <v>203</v>
      </c>
      <c r="D4277" s="93">
        <v>1400472</v>
      </c>
      <c r="E4277" s="107">
        <v>113.7</v>
      </c>
      <c r="F4277" s="107">
        <v>105.5</v>
      </c>
      <c r="G4277" s="107">
        <v>117.8</v>
      </c>
      <c r="H4277" s="107">
        <v>105.6</v>
      </c>
      <c r="I4277" s="107">
        <v>100</v>
      </c>
      <c r="J4277" s="107">
        <v>98.4</v>
      </c>
      <c r="K4277" s="107">
        <v>110.8</v>
      </c>
      <c r="L4277" s="107">
        <v>122.3</v>
      </c>
      <c r="M4277" s="107">
        <v>123.1</v>
      </c>
      <c r="N4277" s="107">
        <v>129</v>
      </c>
      <c r="O4277" s="107">
        <v>118.6</v>
      </c>
      <c r="P4277" s="107">
        <v>114.9</v>
      </c>
      <c r="Q4277" s="106">
        <f t="shared" si="66"/>
        <v>1359.6999999999998</v>
      </c>
      <c r="R4277" s="87">
        <v>2015</v>
      </c>
    </row>
    <row r="4278" spans="1:18" x14ac:dyDescent="0.25">
      <c r="A4278" s="88">
        <v>4053</v>
      </c>
      <c r="B4278" s="92" t="s">
        <v>4160</v>
      </c>
      <c r="C4278" s="92" t="s">
        <v>91</v>
      </c>
      <c r="D4278" s="93">
        <v>3544251</v>
      </c>
      <c r="E4278" s="107">
        <v>204.9</v>
      </c>
      <c r="F4278" s="107">
        <v>176.3</v>
      </c>
      <c r="G4278" s="107">
        <v>171.1</v>
      </c>
      <c r="H4278" s="107">
        <v>135.30000000000001</v>
      </c>
      <c r="I4278" s="107">
        <v>103.6</v>
      </c>
      <c r="J4278" s="107">
        <v>82.2</v>
      </c>
      <c r="K4278" s="107">
        <v>94.8</v>
      </c>
      <c r="L4278" s="107">
        <v>129.80000000000001</v>
      </c>
      <c r="M4278" s="107">
        <v>143.6</v>
      </c>
      <c r="N4278" s="107">
        <v>179.2</v>
      </c>
      <c r="O4278" s="107">
        <v>196.7</v>
      </c>
      <c r="P4278" s="107">
        <v>206.5</v>
      </c>
      <c r="Q4278" s="106">
        <f t="shared" si="66"/>
        <v>1824.0000000000002</v>
      </c>
      <c r="R4278" s="87">
        <v>2015</v>
      </c>
    </row>
    <row r="4279" spans="1:18" x14ac:dyDescent="0.25">
      <c r="A4279" s="88">
        <v>4054</v>
      </c>
      <c r="B4279" s="92" t="s">
        <v>4161</v>
      </c>
      <c r="C4279" s="92" t="s">
        <v>71</v>
      </c>
      <c r="D4279" s="93">
        <v>2109601</v>
      </c>
      <c r="E4279" s="107">
        <v>128</v>
      </c>
      <c r="F4279" s="107">
        <v>109</v>
      </c>
      <c r="G4279" s="107">
        <v>118</v>
      </c>
      <c r="H4279" s="107">
        <v>111</v>
      </c>
      <c r="I4279" s="107">
        <v>114</v>
      </c>
      <c r="J4279" s="107">
        <v>112</v>
      </c>
      <c r="K4279" s="107">
        <v>122</v>
      </c>
      <c r="L4279" s="107">
        <v>139</v>
      </c>
      <c r="M4279" s="107">
        <v>143</v>
      </c>
      <c r="N4279" s="107">
        <v>152</v>
      </c>
      <c r="O4279" s="107">
        <v>142</v>
      </c>
      <c r="P4279" s="107">
        <v>138</v>
      </c>
      <c r="Q4279" s="106">
        <f t="shared" si="66"/>
        <v>1528</v>
      </c>
      <c r="R4279" s="87">
        <v>2015</v>
      </c>
    </row>
    <row r="4280" spans="1:18" x14ac:dyDescent="0.25">
      <c r="A4280" s="88">
        <v>4055</v>
      </c>
      <c r="B4280" s="92" t="s">
        <v>4162</v>
      </c>
      <c r="C4280" s="92" t="s">
        <v>48</v>
      </c>
      <c r="D4280" s="93">
        <v>3156452</v>
      </c>
      <c r="E4280" s="107">
        <v>194</v>
      </c>
      <c r="F4280" s="107">
        <v>160</v>
      </c>
      <c r="G4280" s="107">
        <v>155</v>
      </c>
      <c r="H4280" s="107">
        <v>122</v>
      </c>
      <c r="I4280" s="107">
        <v>103</v>
      </c>
      <c r="J4280" s="107">
        <v>85</v>
      </c>
      <c r="K4280" s="107">
        <v>93</v>
      </c>
      <c r="L4280" s="107">
        <v>123</v>
      </c>
      <c r="M4280" s="107">
        <v>128</v>
      </c>
      <c r="N4280" s="107">
        <v>147</v>
      </c>
      <c r="O4280" s="107">
        <v>152</v>
      </c>
      <c r="P4280" s="107">
        <v>158</v>
      </c>
      <c r="Q4280" s="106">
        <f t="shared" si="66"/>
        <v>1620</v>
      </c>
      <c r="R4280" s="87">
        <v>2015</v>
      </c>
    </row>
    <row r="4281" spans="1:18" x14ac:dyDescent="0.25">
      <c r="A4281" s="88">
        <v>4056</v>
      </c>
      <c r="B4281" s="92" t="s">
        <v>4163</v>
      </c>
      <c r="C4281" s="92" t="s">
        <v>268</v>
      </c>
      <c r="D4281" s="93">
        <v>2806107</v>
      </c>
      <c r="E4281" s="107">
        <v>194</v>
      </c>
      <c r="F4281" s="107">
        <v>174</v>
      </c>
      <c r="G4281" s="107">
        <v>175</v>
      </c>
      <c r="H4281" s="107">
        <v>150</v>
      </c>
      <c r="I4281" s="107">
        <v>128</v>
      </c>
      <c r="J4281" s="107">
        <v>111</v>
      </c>
      <c r="K4281" s="107">
        <v>114</v>
      </c>
      <c r="L4281" s="107">
        <v>133</v>
      </c>
      <c r="M4281" s="107">
        <v>150</v>
      </c>
      <c r="N4281" s="107">
        <v>176</v>
      </c>
      <c r="O4281" s="107">
        <v>179</v>
      </c>
      <c r="P4281" s="107">
        <v>190</v>
      </c>
      <c r="Q4281" s="106">
        <f t="shared" si="66"/>
        <v>1874</v>
      </c>
      <c r="R4281" s="87">
        <v>2015</v>
      </c>
    </row>
    <row r="4282" spans="1:18" x14ac:dyDescent="0.25">
      <c r="A4282" s="88">
        <v>4057</v>
      </c>
      <c r="B4282" s="92" t="s">
        <v>4164</v>
      </c>
      <c r="C4282" s="92" t="s">
        <v>59</v>
      </c>
      <c r="D4282" s="93">
        <v>4122651</v>
      </c>
      <c r="E4282" s="107">
        <v>182</v>
      </c>
      <c r="F4282" s="107">
        <v>155</v>
      </c>
      <c r="G4282" s="107">
        <v>148</v>
      </c>
      <c r="H4282" s="107">
        <v>117</v>
      </c>
      <c r="I4282" s="107">
        <v>88</v>
      </c>
      <c r="J4282" s="107">
        <v>69</v>
      </c>
      <c r="K4282" s="107">
        <v>79</v>
      </c>
      <c r="L4282" s="107">
        <v>108</v>
      </c>
      <c r="M4282" s="107">
        <v>121</v>
      </c>
      <c r="N4282" s="107">
        <v>151</v>
      </c>
      <c r="O4282" s="107">
        <v>173</v>
      </c>
      <c r="P4282" s="107">
        <v>187</v>
      </c>
      <c r="Q4282" s="106">
        <f t="shared" si="66"/>
        <v>1578</v>
      </c>
      <c r="R4282" s="87">
        <v>2015</v>
      </c>
    </row>
    <row r="4283" spans="1:18" x14ac:dyDescent="0.25">
      <c r="A4283" s="88">
        <v>4058</v>
      </c>
      <c r="B4283" s="92" t="s">
        <v>4165</v>
      </c>
      <c r="C4283" s="92" t="s">
        <v>81</v>
      </c>
      <c r="D4283" s="93">
        <v>4316402</v>
      </c>
      <c r="E4283" s="107">
        <v>154.1</v>
      </c>
      <c r="F4283" s="107">
        <v>125.1</v>
      </c>
      <c r="G4283" s="107">
        <v>112.8</v>
      </c>
      <c r="H4283" s="107">
        <v>78.5</v>
      </c>
      <c r="I4283" s="107">
        <v>55.9</v>
      </c>
      <c r="J4283" s="107">
        <v>35.5</v>
      </c>
      <c r="K4283" s="107">
        <v>44.4</v>
      </c>
      <c r="L4283" s="107">
        <v>57.7</v>
      </c>
      <c r="M4283" s="107">
        <v>74.5</v>
      </c>
      <c r="N4283" s="107">
        <v>104.5</v>
      </c>
      <c r="O4283" s="107">
        <v>134.4</v>
      </c>
      <c r="P4283" s="107">
        <v>154.80000000000001</v>
      </c>
      <c r="Q4283" s="106">
        <f t="shared" si="66"/>
        <v>1132.2</v>
      </c>
      <c r="R4283" s="87">
        <v>2015</v>
      </c>
    </row>
    <row r="4284" spans="1:18" x14ac:dyDescent="0.25">
      <c r="A4284" s="88">
        <v>4059</v>
      </c>
      <c r="B4284" s="92" t="s">
        <v>4166</v>
      </c>
      <c r="C4284" s="92" t="s">
        <v>84</v>
      </c>
      <c r="D4284" s="93">
        <v>5107701</v>
      </c>
      <c r="E4284" s="107">
        <v>117</v>
      </c>
      <c r="F4284" s="107">
        <v>96</v>
      </c>
      <c r="G4284" s="107">
        <v>105</v>
      </c>
      <c r="H4284" s="107">
        <v>100</v>
      </c>
      <c r="I4284" s="107">
        <v>89</v>
      </c>
      <c r="J4284" s="107">
        <v>76</v>
      </c>
      <c r="K4284" s="107">
        <v>89</v>
      </c>
      <c r="L4284" s="107">
        <v>105</v>
      </c>
      <c r="M4284" s="107">
        <v>112</v>
      </c>
      <c r="N4284" s="107">
        <v>117</v>
      </c>
      <c r="O4284" s="107">
        <v>111</v>
      </c>
      <c r="P4284" s="107">
        <v>111</v>
      </c>
      <c r="Q4284" s="106">
        <f t="shared" si="66"/>
        <v>1228</v>
      </c>
      <c r="R4284" s="87">
        <v>2015</v>
      </c>
    </row>
    <row r="4285" spans="1:18" x14ac:dyDescent="0.25">
      <c r="A4285" s="88">
        <v>4060</v>
      </c>
      <c r="B4285" s="92" t="s">
        <v>4167</v>
      </c>
      <c r="C4285" s="92" t="s">
        <v>91</v>
      </c>
      <c r="D4285" s="93">
        <v>3544301</v>
      </c>
      <c r="E4285" s="107">
        <v>155</v>
      </c>
      <c r="F4285" s="107">
        <v>136</v>
      </c>
      <c r="G4285" s="107">
        <v>137</v>
      </c>
      <c r="H4285" s="107">
        <v>103</v>
      </c>
      <c r="I4285" s="107">
        <v>82</v>
      </c>
      <c r="J4285" s="107">
        <v>64</v>
      </c>
      <c r="K4285" s="107">
        <v>69</v>
      </c>
      <c r="L4285" s="107">
        <v>93</v>
      </c>
      <c r="M4285" s="107">
        <v>111</v>
      </c>
      <c r="N4285" s="107">
        <v>134</v>
      </c>
      <c r="O4285" s="107">
        <v>142</v>
      </c>
      <c r="P4285" s="107">
        <v>151</v>
      </c>
      <c r="Q4285" s="106">
        <f t="shared" si="66"/>
        <v>1377</v>
      </c>
      <c r="R4285" s="87">
        <v>2015</v>
      </c>
    </row>
    <row r="4286" spans="1:18" x14ac:dyDescent="0.25">
      <c r="A4286" s="88">
        <v>4061</v>
      </c>
      <c r="B4286" s="92" t="s">
        <v>4168</v>
      </c>
      <c r="C4286" s="92" t="s">
        <v>110</v>
      </c>
      <c r="D4286" s="93">
        <v>2707800</v>
      </c>
      <c r="E4286" s="107">
        <v>237</v>
      </c>
      <c r="F4286" s="107">
        <v>199</v>
      </c>
      <c r="G4286" s="107">
        <v>193</v>
      </c>
      <c r="H4286" s="107">
        <v>171</v>
      </c>
      <c r="I4286" s="107">
        <v>148</v>
      </c>
      <c r="J4286" s="107">
        <v>129</v>
      </c>
      <c r="K4286" s="107">
        <v>134</v>
      </c>
      <c r="L4286" s="107">
        <v>157</v>
      </c>
      <c r="M4286" s="107">
        <v>179</v>
      </c>
      <c r="N4286" s="107">
        <v>210</v>
      </c>
      <c r="O4286" s="107">
        <v>214</v>
      </c>
      <c r="P4286" s="107">
        <v>226</v>
      </c>
      <c r="Q4286" s="106">
        <f t="shared" si="66"/>
        <v>2197</v>
      </c>
      <c r="R4286" s="87">
        <v>2015</v>
      </c>
    </row>
    <row r="4287" spans="1:18" x14ac:dyDescent="0.25">
      <c r="A4287" s="88">
        <v>4062</v>
      </c>
      <c r="B4287" s="92" t="s">
        <v>4169</v>
      </c>
      <c r="C4287" s="92" t="s">
        <v>48</v>
      </c>
      <c r="D4287" s="93">
        <v>3156502</v>
      </c>
      <c r="E4287" s="107">
        <v>208</v>
      </c>
      <c r="F4287" s="107">
        <v>181</v>
      </c>
      <c r="G4287" s="107">
        <v>177</v>
      </c>
      <c r="H4287" s="107">
        <v>149</v>
      </c>
      <c r="I4287" s="107">
        <v>130</v>
      </c>
      <c r="J4287" s="107">
        <v>112</v>
      </c>
      <c r="K4287" s="107">
        <v>119</v>
      </c>
      <c r="L4287" s="107">
        <v>151</v>
      </c>
      <c r="M4287" s="107">
        <v>162</v>
      </c>
      <c r="N4287" s="107">
        <v>185</v>
      </c>
      <c r="O4287" s="107">
        <v>177</v>
      </c>
      <c r="P4287" s="107">
        <v>184</v>
      </c>
      <c r="Q4287" s="106">
        <f t="shared" si="66"/>
        <v>1935</v>
      </c>
      <c r="R4287" s="87">
        <v>2015</v>
      </c>
    </row>
    <row r="4288" spans="1:18" x14ac:dyDescent="0.25">
      <c r="A4288" s="88">
        <v>4063</v>
      </c>
      <c r="B4288" s="92" t="s">
        <v>4170</v>
      </c>
      <c r="C4288" s="92" t="s">
        <v>91</v>
      </c>
      <c r="D4288" s="93">
        <v>3544400</v>
      </c>
      <c r="E4288" s="107">
        <v>155</v>
      </c>
      <c r="F4288" s="107">
        <v>132</v>
      </c>
      <c r="G4288" s="107">
        <v>134</v>
      </c>
      <c r="H4288" s="107">
        <v>108</v>
      </c>
      <c r="I4288" s="107">
        <v>85</v>
      </c>
      <c r="J4288" s="107">
        <v>69</v>
      </c>
      <c r="K4288" s="107">
        <v>79</v>
      </c>
      <c r="L4288" s="107">
        <v>107</v>
      </c>
      <c r="M4288" s="107">
        <v>122</v>
      </c>
      <c r="N4288" s="107">
        <v>144</v>
      </c>
      <c r="O4288" s="107">
        <v>154</v>
      </c>
      <c r="P4288" s="107">
        <v>156</v>
      </c>
      <c r="Q4288" s="106">
        <f t="shared" si="66"/>
        <v>1445</v>
      </c>
      <c r="R4288" s="87">
        <v>2015</v>
      </c>
    </row>
    <row r="4289" spans="1:18" x14ac:dyDescent="0.25">
      <c r="A4289" s="88">
        <v>4064</v>
      </c>
      <c r="B4289" s="92" t="s">
        <v>4171</v>
      </c>
      <c r="C4289" s="92" t="s">
        <v>46</v>
      </c>
      <c r="D4289" s="93">
        <v>5218904</v>
      </c>
      <c r="E4289" s="107">
        <v>127</v>
      </c>
      <c r="F4289" s="107">
        <v>110</v>
      </c>
      <c r="G4289" s="107">
        <v>120</v>
      </c>
      <c r="H4289" s="107">
        <v>112</v>
      </c>
      <c r="I4289" s="107">
        <v>106</v>
      </c>
      <c r="J4289" s="107">
        <v>93</v>
      </c>
      <c r="K4289" s="107">
        <v>110</v>
      </c>
      <c r="L4289" s="107">
        <v>134</v>
      </c>
      <c r="M4289" s="107">
        <v>131</v>
      </c>
      <c r="N4289" s="107">
        <v>139</v>
      </c>
      <c r="O4289" s="107">
        <v>124</v>
      </c>
      <c r="P4289" s="107">
        <v>122</v>
      </c>
      <c r="Q4289" s="106">
        <f t="shared" si="66"/>
        <v>1428</v>
      </c>
      <c r="R4289" s="87">
        <v>2015</v>
      </c>
    </row>
    <row r="4290" spans="1:18" x14ac:dyDescent="0.25">
      <c r="A4290" s="88">
        <v>4065</v>
      </c>
      <c r="B4290" s="92" t="s">
        <v>4172</v>
      </c>
      <c r="C4290" s="92" t="s">
        <v>48</v>
      </c>
      <c r="D4290" s="93">
        <v>3156601</v>
      </c>
      <c r="E4290" s="107">
        <v>201</v>
      </c>
      <c r="F4290" s="107">
        <v>176</v>
      </c>
      <c r="G4290" s="107">
        <v>173</v>
      </c>
      <c r="H4290" s="107">
        <v>141</v>
      </c>
      <c r="I4290" s="107">
        <v>123</v>
      </c>
      <c r="J4290" s="107">
        <v>105</v>
      </c>
      <c r="K4290" s="107">
        <v>109</v>
      </c>
      <c r="L4290" s="107">
        <v>139</v>
      </c>
      <c r="M4290" s="107">
        <v>149</v>
      </c>
      <c r="N4290" s="107">
        <v>173</v>
      </c>
      <c r="O4290" s="107">
        <v>164</v>
      </c>
      <c r="P4290" s="107">
        <v>176</v>
      </c>
      <c r="Q4290" s="106">
        <f t="shared" ref="Q4290:Q4353" si="67">SUM(E4290:P4290)</f>
        <v>1829</v>
      </c>
      <c r="R4290" s="87">
        <v>2015</v>
      </c>
    </row>
    <row r="4291" spans="1:18" x14ac:dyDescent="0.25">
      <c r="A4291" s="88">
        <v>4066</v>
      </c>
      <c r="B4291" s="92" t="s">
        <v>4173</v>
      </c>
      <c r="C4291" s="92" t="s">
        <v>91</v>
      </c>
      <c r="D4291" s="93">
        <v>3544509</v>
      </c>
      <c r="E4291" s="107">
        <v>142</v>
      </c>
      <c r="F4291" s="107">
        <v>122</v>
      </c>
      <c r="G4291" s="107">
        <v>125</v>
      </c>
      <c r="H4291" s="107">
        <v>98</v>
      </c>
      <c r="I4291" s="107">
        <v>75</v>
      </c>
      <c r="J4291" s="107">
        <v>61</v>
      </c>
      <c r="K4291" s="107">
        <v>69</v>
      </c>
      <c r="L4291" s="107">
        <v>94</v>
      </c>
      <c r="M4291" s="107">
        <v>112</v>
      </c>
      <c r="N4291" s="107">
        <v>135</v>
      </c>
      <c r="O4291" s="107">
        <v>143</v>
      </c>
      <c r="P4291" s="107">
        <v>142</v>
      </c>
      <c r="Q4291" s="106">
        <f t="shared" si="67"/>
        <v>1318</v>
      </c>
      <c r="R4291" s="87">
        <v>2015</v>
      </c>
    </row>
    <row r="4292" spans="1:18" x14ac:dyDescent="0.25">
      <c r="A4292" s="88">
        <v>4067</v>
      </c>
      <c r="B4292" s="92" t="s">
        <v>4174</v>
      </c>
      <c r="C4292" s="92" t="s">
        <v>52</v>
      </c>
      <c r="D4292" s="93">
        <v>1506195</v>
      </c>
      <c r="E4292" s="107">
        <v>133</v>
      </c>
      <c r="F4292" s="107">
        <v>111</v>
      </c>
      <c r="G4292" s="107">
        <v>128</v>
      </c>
      <c r="H4292" s="107">
        <v>116</v>
      </c>
      <c r="I4292" s="107">
        <v>130</v>
      </c>
      <c r="J4292" s="107">
        <v>130</v>
      </c>
      <c r="K4292" s="107">
        <v>144</v>
      </c>
      <c r="L4292" s="107">
        <v>170</v>
      </c>
      <c r="M4292" s="107">
        <v>169</v>
      </c>
      <c r="N4292" s="107">
        <v>172</v>
      </c>
      <c r="O4292" s="107">
        <v>152</v>
      </c>
      <c r="P4292" s="107">
        <v>145</v>
      </c>
      <c r="Q4292" s="106">
        <f t="shared" si="67"/>
        <v>1700</v>
      </c>
      <c r="R4292" s="87">
        <v>2015</v>
      </c>
    </row>
    <row r="4293" spans="1:18" x14ac:dyDescent="0.25">
      <c r="A4293" s="88">
        <v>4068</v>
      </c>
      <c r="B4293" s="92" t="s">
        <v>4175</v>
      </c>
      <c r="C4293" s="92" t="s">
        <v>54</v>
      </c>
      <c r="D4293" s="93">
        <v>2311801</v>
      </c>
      <c r="E4293" s="107">
        <v>205.1</v>
      </c>
      <c r="F4293" s="107">
        <v>175.1</v>
      </c>
      <c r="G4293" s="107">
        <v>180.8</v>
      </c>
      <c r="H4293" s="107">
        <v>168.6</v>
      </c>
      <c r="I4293" s="107">
        <v>167.9</v>
      </c>
      <c r="J4293" s="107">
        <v>157</v>
      </c>
      <c r="K4293" s="107">
        <v>173.7</v>
      </c>
      <c r="L4293" s="107">
        <v>201.3</v>
      </c>
      <c r="M4293" s="107">
        <v>207.6</v>
      </c>
      <c r="N4293" s="107">
        <v>223.6</v>
      </c>
      <c r="O4293" s="107">
        <v>212.5</v>
      </c>
      <c r="P4293" s="107">
        <v>214.9</v>
      </c>
      <c r="Q4293" s="106">
        <f t="shared" si="67"/>
        <v>2288.1</v>
      </c>
      <c r="R4293" s="87">
        <v>2015</v>
      </c>
    </row>
    <row r="4294" spans="1:18" x14ac:dyDescent="0.25">
      <c r="A4294" s="88">
        <v>4069</v>
      </c>
      <c r="B4294" s="92" t="s">
        <v>4176</v>
      </c>
      <c r="C4294" s="92" t="s">
        <v>56</v>
      </c>
      <c r="D4294" s="93">
        <v>2927200</v>
      </c>
      <c r="E4294" s="107">
        <v>215</v>
      </c>
      <c r="F4294" s="107">
        <v>186</v>
      </c>
      <c r="G4294" s="107">
        <v>180</v>
      </c>
      <c r="H4294" s="107">
        <v>157</v>
      </c>
      <c r="I4294" s="107">
        <v>138</v>
      </c>
      <c r="J4294" s="107">
        <v>117</v>
      </c>
      <c r="K4294" s="107">
        <v>122</v>
      </c>
      <c r="L4294" s="107">
        <v>150</v>
      </c>
      <c r="M4294" s="107">
        <v>165</v>
      </c>
      <c r="N4294" s="107">
        <v>194</v>
      </c>
      <c r="O4294" s="107">
        <v>191</v>
      </c>
      <c r="P4294" s="107">
        <v>199</v>
      </c>
      <c r="Q4294" s="106">
        <f t="shared" si="67"/>
        <v>2014</v>
      </c>
      <c r="R4294" s="87">
        <v>2015</v>
      </c>
    </row>
    <row r="4295" spans="1:18" x14ac:dyDescent="0.25">
      <c r="A4295" s="88">
        <v>4070</v>
      </c>
      <c r="B4295" s="92" t="s">
        <v>4176</v>
      </c>
      <c r="C4295" s="92" t="s">
        <v>77</v>
      </c>
      <c r="D4295" s="93">
        <v>2411106</v>
      </c>
      <c r="E4295" s="107">
        <v>200</v>
      </c>
      <c r="F4295" s="107">
        <v>181</v>
      </c>
      <c r="G4295" s="107">
        <v>188</v>
      </c>
      <c r="H4295" s="107">
        <v>165</v>
      </c>
      <c r="I4295" s="107">
        <v>152</v>
      </c>
      <c r="J4295" s="107">
        <v>130</v>
      </c>
      <c r="K4295" s="107">
        <v>140</v>
      </c>
      <c r="L4295" s="107">
        <v>162</v>
      </c>
      <c r="M4295" s="107">
        <v>178</v>
      </c>
      <c r="N4295" s="107">
        <v>201</v>
      </c>
      <c r="O4295" s="107">
        <v>201</v>
      </c>
      <c r="P4295" s="107">
        <v>208</v>
      </c>
      <c r="Q4295" s="106">
        <f t="shared" si="67"/>
        <v>2106</v>
      </c>
      <c r="R4295" s="87">
        <v>2015</v>
      </c>
    </row>
    <row r="4296" spans="1:18" x14ac:dyDescent="0.25">
      <c r="A4296" s="88">
        <v>4071</v>
      </c>
      <c r="B4296" s="92" t="s">
        <v>4177</v>
      </c>
      <c r="C4296" s="92" t="s">
        <v>48</v>
      </c>
      <c r="D4296" s="93">
        <v>3156700</v>
      </c>
      <c r="E4296" s="107">
        <v>171</v>
      </c>
      <c r="F4296" s="107">
        <v>141</v>
      </c>
      <c r="G4296" s="107">
        <v>143</v>
      </c>
      <c r="H4296" s="107">
        <v>118</v>
      </c>
      <c r="I4296" s="107">
        <v>104</v>
      </c>
      <c r="J4296" s="107">
        <v>86</v>
      </c>
      <c r="K4296" s="107">
        <v>95</v>
      </c>
      <c r="L4296" s="107">
        <v>124</v>
      </c>
      <c r="M4296" s="107">
        <v>128</v>
      </c>
      <c r="N4296" s="107">
        <v>145</v>
      </c>
      <c r="O4296" s="107">
        <v>142</v>
      </c>
      <c r="P4296" s="107">
        <v>139</v>
      </c>
      <c r="Q4296" s="106">
        <f t="shared" si="67"/>
        <v>1536</v>
      </c>
      <c r="R4296" s="87">
        <v>2015</v>
      </c>
    </row>
    <row r="4297" spans="1:18" x14ac:dyDescent="0.25">
      <c r="A4297" s="88">
        <v>4072</v>
      </c>
      <c r="B4297" s="92" t="s">
        <v>4178</v>
      </c>
      <c r="C4297" s="92" t="s">
        <v>59</v>
      </c>
      <c r="D4297" s="93">
        <v>4122701</v>
      </c>
      <c r="E4297" s="107">
        <v>181</v>
      </c>
      <c r="F4297" s="107">
        <v>155</v>
      </c>
      <c r="G4297" s="107">
        <v>150</v>
      </c>
      <c r="H4297" s="107">
        <v>122</v>
      </c>
      <c r="I4297" s="107">
        <v>94</v>
      </c>
      <c r="J4297" s="107">
        <v>75</v>
      </c>
      <c r="K4297" s="107">
        <v>85</v>
      </c>
      <c r="L4297" s="107">
        <v>114</v>
      </c>
      <c r="M4297" s="107">
        <v>126</v>
      </c>
      <c r="N4297" s="107">
        <v>154</v>
      </c>
      <c r="O4297" s="107">
        <v>174</v>
      </c>
      <c r="P4297" s="107">
        <v>185</v>
      </c>
      <c r="Q4297" s="106">
        <f t="shared" si="67"/>
        <v>1615</v>
      </c>
      <c r="R4297" s="87">
        <v>2015</v>
      </c>
    </row>
    <row r="4298" spans="1:18" x14ac:dyDescent="0.25">
      <c r="A4298" s="88">
        <v>4073</v>
      </c>
      <c r="B4298" s="92" t="s">
        <v>4179</v>
      </c>
      <c r="C4298" s="92" t="s">
        <v>91</v>
      </c>
      <c r="D4298" s="93">
        <v>3544608</v>
      </c>
      <c r="E4298" s="107">
        <v>145</v>
      </c>
      <c r="F4298" s="107">
        <v>124</v>
      </c>
      <c r="G4298" s="107">
        <v>126</v>
      </c>
      <c r="H4298" s="107">
        <v>101</v>
      </c>
      <c r="I4298" s="107">
        <v>80</v>
      </c>
      <c r="J4298" s="107">
        <v>65</v>
      </c>
      <c r="K4298" s="107">
        <v>73</v>
      </c>
      <c r="L4298" s="107">
        <v>102</v>
      </c>
      <c r="M4298" s="107">
        <v>116</v>
      </c>
      <c r="N4298" s="107">
        <v>135</v>
      </c>
      <c r="O4298" s="107">
        <v>144</v>
      </c>
      <c r="P4298" s="107">
        <v>147</v>
      </c>
      <c r="Q4298" s="106">
        <f t="shared" si="67"/>
        <v>1358</v>
      </c>
      <c r="R4298" s="87">
        <v>2015</v>
      </c>
    </row>
    <row r="4299" spans="1:18" x14ac:dyDescent="0.25">
      <c r="A4299" s="88">
        <v>4074</v>
      </c>
      <c r="B4299" s="92" t="s">
        <v>4180</v>
      </c>
      <c r="C4299" s="92" t="s">
        <v>48</v>
      </c>
      <c r="D4299" s="93">
        <v>3156809</v>
      </c>
      <c r="E4299" s="107">
        <v>187</v>
      </c>
      <c r="F4299" s="107">
        <v>154</v>
      </c>
      <c r="G4299" s="107">
        <v>152</v>
      </c>
      <c r="H4299" s="107">
        <v>127</v>
      </c>
      <c r="I4299" s="107">
        <v>112</v>
      </c>
      <c r="J4299" s="107">
        <v>92</v>
      </c>
      <c r="K4299" s="107">
        <v>101</v>
      </c>
      <c r="L4299" s="107">
        <v>131</v>
      </c>
      <c r="M4299" s="107">
        <v>140</v>
      </c>
      <c r="N4299" s="107">
        <v>159</v>
      </c>
      <c r="O4299" s="107">
        <v>151</v>
      </c>
      <c r="P4299" s="107">
        <v>152</v>
      </c>
      <c r="Q4299" s="106">
        <f t="shared" si="67"/>
        <v>1658</v>
      </c>
      <c r="R4299" s="87">
        <v>2015</v>
      </c>
    </row>
    <row r="4300" spans="1:18" x14ac:dyDescent="0.25">
      <c r="A4300" s="88">
        <v>4075</v>
      </c>
      <c r="B4300" s="92" t="s">
        <v>4181</v>
      </c>
      <c r="C4300" s="92" t="s">
        <v>54</v>
      </c>
      <c r="D4300" s="93">
        <v>2311900</v>
      </c>
      <c r="E4300" s="107">
        <v>202</v>
      </c>
      <c r="F4300" s="107">
        <v>172</v>
      </c>
      <c r="G4300" s="107">
        <v>177</v>
      </c>
      <c r="H4300" s="107">
        <v>166</v>
      </c>
      <c r="I4300" s="107">
        <v>163</v>
      </c>
      <c r="J4300" s="107">
        <v>151</v>
      </c>
      <c r="K4300" s="107">
        <v>167</v>
      </c>
      <c r="L4300" s="107">
        <v>196</v>
      </c>
      <c r="M4300" s="107">
        <v>205</v>
      </c>
      <c r="N4300" s="107">
        <v>222</v>
      </c>
      <c r="O4300" s="107">
        <v>211</v>
      </c>
      <c r="P4300" s="107">
        <v>211</v>
      </c>
      <c r="Q4300" s="106">
        <f t="shared" si="67"/>
        <v>2243</v>
      </c>
      <c r="R4300" s="87">
        <v>2015</v>
      </c>
    </row>
    <row r="4301" spans="1:18" x14ac:dyDescent="0.25">
      <c r="A4301" s="88">
        <v>4076</v>
      </c>
      <c r="B4301" s="92" t="s">
        <v>4182</v>
      </c>
      <c r="C4301" s="92" t="s">
        <v>48</v>
      </c>
      <c r="D4301" s="93">
        <v>3156908</v>
      </c>
      <c r="E4301" s="107">
        <v>145</v>
      </c>
      <c r="F4301" s="107">
        <v>121</v>
      </c>
      <c r="G4301" s="107">
        <v>125</v>
      </c>
      <c r="H4301" s="107">
        <v>111</v>
      </c>
      <c r="I4301" s="107">
        <v>97</v>
      </c>
      <c r="J4301" s="107">
        <v>85</v>
      </c>
      <c r="K4301" s="107">
        <v>95</v>
      </c>
      <c r="L4301" s="107">
        <v>123</v>
      </c>
      <c r="M4301" s="107">
        <v>126</v>
      </c>
      <c r="N4301" s="107">
        <v>134</v>
      </c>
      <c r="O4301" s="107">
        <v>133</v>
      </c>
      <c r="P4301" s="107">
        <v>127</v>
      </c>
      <c r="Q4301" s="106">
        <f t="shared" si="67"/>
        <v>1422</v>
      </c>
      <c r="R4301" s="87">
        <v>2015</v>
      </c>
    </row>
    <row r="4302" spans="1:18" x14ac:dyDescent="0.25">
      <c r="A4302" s="88">
        <v>4077</v>
      </c>
      <c r="B4302" s="92" t="s">
        <v>4183</v>
      </c>
      <c r="C4302" s="92" t="s">
        <v>81</v>
      </c>
      <c r="D4302" s="93">
        <v>4316428</v>
      </c>
      <c r="E4302" s="107">
        <v>176</v>
      </c>
      <c r="F4302" s="107">
        <v>140</v>
      </c>
      <c r="G4302" s="107">
        <v>130</v>
      </c>
      <c r="H4302" s="107">
        <v>87</v>
      </c>
      <c r="I4302" s="107">
        <v>61</v>
      </c>
      <c r="J4302" s="107">
        <v>47</v>
      </c>
      <c r="K4302" s="107">
        <v>54</v>
      </c>
      <c r="L4302" s="107">
        <v>77</v>
      </c>
      <c r="M4302" s="107">
        <v>97</v>
      </c>
      <c r="N4302" s="107">
        <v>130</v>
      </c>
      <c r="O4302" s="107">
        <v>158</v>
      </c>
      <c r="P4302" s="107">
        <v>184</v>
      </c>
      <c r="Q4302" s="106">
        <f t="shared" si="67"/>
        <v>1341</v>
      </c>
      <c r="R4302" s="87">
        <v>2015</v>
      </c>
    </row>
    <row r="4303" spans="1:18" x14ac:dyDescent="0.25">
      <c r="A4303" s="88">
        <v>4078</v>
      </c>
      <c r="B4303" s="92" t="s">
        <v>4184</v>
      </c>
      <c r="C4303" s="92" t="s">
        <v>91</v>
      </c>
      <c r="D4303" s="93">
        <v>3544707</v>
      </c>
      <c r="E4303" s="107">
        <v>173</v>
      </c>
      <c r="F4303" s="107">
        <v>148</v>
      </c>
      <c r="G4303" s="107">
        <v>148</v>
      </c>
      <c r="H4303" s="107">
        <v>120</v>
      </c>
      <c r="I4303" s="107">
        <v>93</v>
      </c>
      <c r="J4303" s="107">
        <v>76</v>
      </c>
      <c r="K4303" s="107">
        <v>86</v>
      </c>
      <c r="L4303" s="107">
        <v>115</v>
      </c>
      <c r="M4303" s="107">
        <v>129</v>
      </c>
      <c r="N4303" s="107">
        <v>155</v>
      </c>
      <c r="O4303" s="107">
        <v>170</v>
      </c>
      <c r="P4303" s="107">
        <v>173</v>
      </c>
      <c r="Q4303" s="106">
        <f t="shared" si="67"/>
        <v>1586</v>
      </c>
      <c r="R4303" s="87">
        <v>2015</v>
      </c>
    </row>
    <row r="4304" spans="1:18" x14ac:dyDescent="0.25">
      <c r="A4304" s="88">
        <v>4079</v>
      </c>
      <c r="B4304" s="92" t="s">
        <v>4185</v>
      </c>
      <c r="C4304" s="92" t="s">
        <v>66</v>
      </c>
      <c r="D4304" s="93">
        <v>2612000</v>
      </c>
      <c r="E4304" s="107">
        <v>200.2</v>
      </c>
      <c r="F4304" s="107">
        <v>174.6</v>
      </c>
      <c r="G4304" s="107">
        <v>180</v>
      </c>
      <c r="H4304" s="107">
        <v>158</v>
      </c>
      <c r="I4304" s="107">
        <v>133.69999999999999</v>
      </c>
      <c r="J4304" s="107">
        <v>114.9</v>
      </c>
      <c r="K4304" s="107">
        <v>123</v>
      </c>
      <c r="L4304" s="107">
        <v>142.6</v>
      </c>
      <c r="M4304" s="107">
        <v>161.5</v>
      </c>
      <c r="N4304" s="107">
        <v>190.6</v>
      </c>
      <c r="O4304" s="107">
        <v>194.7</v>
      </c>
      <c r="P4304" s="107">
        <v>205.5</v>
      </c>
      <c r="Q4304" s="106">
        <f t="shared" si="67"/>
        <v>1979.3</v>
      </c>
      <c r="R4304" s="87">
        <v>2015</v>
      </c>
    </row>
    <row r="4305" spans="1:18" x14ac:dyDescent="0.25">
      <c r="A4305" s="88">
        <v>4080</v>
      </c>
      <c r="B4305" s="92" t="s">
        <v>4186</v>
      </c>
      <c r="C4305" s="92" t="s">
        <v>81</v>
      </c>
      <c r="D4305" s="93">
        <v>4316436</v>
      </c>
      <c r="E4305" s="107">
        <v>162</v>
      </c>
      <c r="F4305" s="107">
        <v>125</v>
      </c>
      <c r="G4305" s="107">
        <v>118</v>
      </c>
      <c r="H4305" s="107">
        <v>76</v>
      </c>
      <c r="I4305" s="107">
        <v>50</v>
      </c>
      <c r="J4305" s="107">
        <v>38</v>
      </c>
      <c r="K4305" s="107">
        <v>45</v>
      </c>
      <c r="L4305" s="107">
        <v>66</v>
      </c>
      <c r="M4305" s="107">
        <v>82</v>
      </c>
      <c r="N4305" s="107">
        <v>114</v>
      </c>
      <c r="O4305" s="107">
        <v>141</v>
      </c>
      <c r="P4305" s="107">
        <v>170</v>
      </c>
      <c r="Q4305" s="106">
        <f t="shared" si="67"/>
        <v>1187</v>
      </c>
      <c r="R4305" s="87">
        <v>2015</v>
      </c>
    </row>
    <row r="4306" spans="1:18" x14ac:dyDescent="0.25">
      <c r="A4306" s="88">
        <v>4081</v>
      </c>
      <c r="B4306" s="92" t="s">
        <v>4187</v>
      </c>
      <c r="C4306" s="92" t="s">
        <v>91</v>
      </c>
      <c r="D4306" s="93">
        <v>3544806</v>
      </c>
      <c r="E4306" s="107">
        <v>144</v>
      </c>
      <c r="F4306" s="107">
        <v>122</v>
      </c>
      <c r="G4306" s="107">
        <v>125</v>
      </c>
      <c r="H4306" s="107">
        <v>100</v>
      </c>
      <c r="I4306" s="107">
        <v>80</v>
      </c>
      <c r="J4306" s="107">
        <v>65</v>
      </c>
      <c r="K4306" s="107">
        <v>74</v>
      </c>
      <c r="L4306" s="107">
        <v>103</v>
      </c>
      <c r="M4306" s="107">
        <v>116</v>
      </c>
      <c r="N4306" s="107">
        <v>134</v>
      </c>
      <c r="O4306" s="107">
        <v>142</v>
      </c>
      <c r="P4306" s="107">
        <v>144</v>
      </c>
      <c r="Q4306" s="106">
        <f t="shared" si="67"/>
        <v>1349</v>
      </c>
      <c r="R4306" s="87">
        <v>2015</v>
      </c>
    </row>
    <row r="4307" spans="1:18" x14ac:dyDescent="0.25">
      <c r="A4307" s="88">
        <v>4082</v>
      </c>
      <c r="B4307" s="92" t="s">
        <v>4188</v>
      </c>
      <c r="C4307" s="92" t="s">
        <v>91</v>
      </c>
      <c r="D4307" s="93">
        <v>3544905</v>
      </c>
      <c r="E4307" s="107">
        <v>135</v>
      </c>
      <c r="F4307" s="107">
        <v>114</v>
      </c>
      <c r="G4307" s="107">
        <v>117</v>
      </c>
      <c r="H4307" s="107">
        <v>96</v>
      </c>
      <c r="I4307" s="107">
        <v>82</v>
      </c>
      <c r="J4307" s="107">
        <v>69</v>
      </c>
      <c r="K4307" s="107">
        <v>77</v>
      </c>
      <c r="L4307" s="107">
        <v>107</v>
      </c>
      <c r="M4307" s="107">
        <v>118</v>
      </c>
      <c r="N4307" s="107">
        <v>129</v>
      </c>
      <c r="O4307" s="107">
        <v>130</v>
      </c>
      <c r="P4307" s="107">
        <v>129</v>
      </c>
      <c r="Q4307" s="106">
        <f t="shared" si="67"/>
        <v>1303</v>
      </c>
      <c r="R4307" s="87">
        <v>2015</v>
      </c>
    </row>
    <row r="4308" spans="1:18" x14ac:dyDescent="0.25">
      <c r="A4308" s="88">
        <v>4083</v>
      </c>
      <c r="B4308" s="92" t="s">
        <v>4189</v>
      </c>
      <c r="C4308" s="92" t="s">
        <v>91</v>
      </c>
      <c r="D4308" s="93">
        <v>3545001</v>
      </c>
      <c r="E4308" s="107">
        <v>143</v>
      </c>
      <c r="F4308" s="107">
        <v>125</v>
      </c>
      <c r="G4308" s="107">
        <v>127</v>
      </c>
      <c r="H4308" s="107">
        <v>99</v>
      </c>
      <c r="I4308" s="107">
        <v>80</v>
      </c>
      <c r="J4308" s="107">
        <v>63</v>
      </c>
      <c r="K4308" s="107">
        <v>69</v>
      </c>
      <c r="L4308" s="107">
        <v>85</v>
      </c>
      <c r="M4308" s="107">
        <v>92</v>
      </c>
      <c r="N4308" s="107">
        <v>113</v>
      </c>
      <c r="O4308" s="107">
        <v>128</v>
      </c>
      <c r="P4308" s="107">
        <v>143</v>
      </c>
      <c r="Q4308" s="106">
        <f t="shared" si="67"/>
        <v>1267</v>
      </c>
      <c r="R4308" s="87">
        <v>2015</v>
      </c>
    </row>
    <row r="4309" spans="1:18" x14ac:dyDescent="0.25">
      <c r="A4309" s="88">
        <v>4084</v>
      </c>
      <c r="B4309" s="92" t="s">
        <v>4190</v>
      </c>
      <c r="C4309" s="92" t="s">
        <v>61</v>
      </c>
      <c r="D4309" s="93">
        <v>4215307</v>
      </c>
      <c r="E4309" s="107">
        <v>147</v>
      </c>
      <c r="F4309" s="107">
        <v>126</v>
      </c>
      <c r="G4309" s="107">
        <v>112</v>
      </c>
      <c r="H4309" s="107">
        <v>105</v>
      </c>
      <c r="I4309" s="107">
        <v>81</v>
      </c>
      <c r="J4309" s="107">
        <v>70</v>
      </c>
      <c r="K4309" s="107">
        <v>80</v>
      </c>
      <c r="L4309" s="107">
        <v>91</v>
      </c>
      <c r="M4309" s="107">
        <v>77</v>
      </c>
      <c r="N4309" s="107">
        <v>121</v>
      </c>
      <c r="O4309" s="107">
        <v>142</v>
      </c>
      <c r="P4309" s="107">
        <v>151</v>
      </c>
      <c r="Q4309" s="106">
        <f t="shared" si="67"/>
        <v>1303</v>
      </c>
      <c r="R4309" s="87">
        <v>2015</v>
      </c>
    </row>
    <row r="4310" spans="1:18" x14ac:dyDescent="0.25">
      <c r="A4310" s="88">
        <v>4085</v>
      </c>
      <c r="B4310" s="92" t="s">
        <v>4191</v>
      </c>
      <c r="C4310" s="92" t="s">
        <v>111</v>
      </c>
      <c r="D4310" s="93">
        <v>2513000</v>
      </c>
      <c r="E4310" s="107">
        <v>201</v>
      </c>
      <c r="F4310" s="107">
        <v>181</v>
      </c>
      <c r="G4310" s="107">
        <v>188</v>
      </c>
      <c r="H4310" s="107">
        <v>164</v>
      </c>
      <c r="I4310" s="107">
        <v>146</v>
      </c>
      <c r="J4310" s="107">
        <v>123</v>
      </c>
      <c r="K4310" s="107">
        <v>134</v>
      </c>
      <c r="L4310" s="107">
        <v>156</v>
      </c>
      <c r="M4310" s="107">
        <v>174</v>
      </c>
      <c r="N4310" s="107">
        <v>198</v>
      </c>
      <c r="O4310" s="107">
        <v>202</v>
      </c>
      <c r="P4310" s="107">
        <v>208</v>
      </c>
      <c r="Q4310" s="106">
        <f t="shared" si="67"/>
        <v>2075</v>
      </c>
      <c r="R4310" s="87">
        <v>2015</v>
      </c>
    </row>
    <row r="4311" spans="1:18" x14ac:dyDescent="0.25">
      <c r="A4311" s="88">
        <v>4086</v>
      </c>
      <c r="B4311" s="92" t="s">
        <v>4191</v>
      </c>
      <c r="C4311" s="92" t="s">
        <v>66</v>
      </c>
      <c r="D4311" s="93">
        <v>2612109</v>
      </c>
      <c r="E4311" s="107">
        <v>198</v>
      </c>
      <c r="F4311" s="107">
        <v>175</v>
      </c>
      <c r="G4311" s="107">
        <v>182</v>
      </c>
      <c r="H4311" s="107">
        <v>157</v>
      </c>
      <c r="I4311" s="107">
        <v>135</v>
      </c>
      <c r="J4311" s="107">
        <v>114</v>
      </c>
      <c r="K4311" s="107">
        <v>124</v>
      </c>
      <c r="L4311" s="107">
        <v>143</v>
      </c>
      <c r="M4311" s="107">
        <v>162</v>
      </c>
      <c r="N4311" s="107">
        <v>189</v>
      </c>
      <c r="O4311" s="107">
        <v>194</v>
      </c>
      <c r="P4311" s="107">
        <v>202</v>
      </c>
      <c r="Q4311" s="106">
        <f t="shared" si="67"/>
        <v>1975</v>
      </c>
      <c r="R4311" s="87">
        <v>2015</v>
      </c>
    </row>
    <row r="4312" spans="1:18" x14ac:dyDescent="0.25">
      <c r="A4312" s="88">
        <v>4087</v>
      </c>
      <c r="B4312" s="92" t="s">
        <v>4192</v>
      </c>
      <c r="C4312" s="92" t="s">
        <v>268</v>
      </c>
      <c r="D4312" s="93">
        <v>2806206</v>
      </c>
      <c r="E4312" s="107">
        <v>211</v>
      </c>
      <c r="F4312" s="107">
        <v>186</v>
      </c>
      <c r="G4312" s="107">
        <v>184</v>
      </c>
      <c r="H4312" s="107">
        <v>158</v>
      </c>
      <c r="I4312" s="107">
        <v>136</v>
      </c>
      <c r="J4312" s="107">
        <v>118</v>
      </c>
      <c r="K4312" s="107">
        <v>121</v>
      </c>
      <c r="L4312" s="107">
        <v>144</v>
      </c>
      <c r="M4312" s="107">
        <v>160</v>
      </c>
      <c r="N4312" s="107">
        <v>187</v>
      </c>
      <c r="O4312" s="107">
        <v>190</v>
      </c>
      <c r="P4312" s="107">
        <v>203</v>
      </c>
      <c r="Q4312" s="106">
        <f t="shared" si="67"/>
        <v>1998</v>
      </c>
      <c r="R4312" s="87">
        <v>2015</v>
      </c>
    </row>
    <row r="4313" spans="1:18" x14ac:dyDescent="0.25">
      <c r="A4313" s="88">
        <v>4088</v>
      </c>
      <c r="B4313" s="92" t="s">
        <v>4193</v>
      </c>
      <c r="C4313" s="92" t="s">
        <v>111</v>
      </c>
      <c r="D4313" s="93">
        <v>2513109</v>
      </c>
      <c r="E4313" s="107">
        <v>216</v>
      </c>
      <c r="F4313" s="107">
        <v>194</v>
      </c>
      <c r="G4313" s="107">
        <v>201</v>
      </c>
      <c r="H4313" s="107">
        <v>173</v>
      </c>
      <c r="I4313" s="107">
        <v>151</v>
      </c>
      <c r="J4313" s="107">
        <v>126</v>
      </c>
      <c r="K4313" s="107">
        <v>140</v>
      </c>
      <c r="L4313" s="107">
        <v>160</v>
      </c>
      <c r="M4313" s="107">
        <v>183</v>
      </c>
      <c r="N4313" s="107">
        <v>209</v>
      </c>
      <c r="O4313" s="107">
        <v>217</v>
      </c>
      <c r="P4313" s="107">
        <v>225</v>
      </c>
      <c r="Q4313" s="106">
        <f t="shared" si="67"/>
        <v>2195</v>
      </c>
      <c r="R4313" s="87">
        <v>2015</v>
      </c>
    </row>
    <row r="4314" spans="1:18" x14ac:dyDescent="0.25">
      <c r="A4314" s="88">
        <v>4089</v>
      </c>
      <c r="B4314" s="92" t="s">
        <v>4194</v>
      </c>
      <c r="C4314" s="92" t="s">
        <v>59</v>
      </c>
      <c r="D4314" s="93">
        <v>4122800</v>
      </c>
      <c r="E4314" s="107">
        <v>192</v>
      </c>
      <c r="F4314" s="107">
        <v>163</v>
      </c>
      <c r="G4314" s="107">
        <v>150</v>
      </c>
      <c r="H4314" s="107">
        <v>112</v>
      </c>
      <c r="I4314" s="107">
        <v>81</v>
      </c>
      <c r="J4314" s="107">
        <v>61</v>
      </c>
      <c r="K4314" s="107">
        <v>71</v>
      </c>
      <c r="L4314" s="107">
        <v>101</v>
      </c>
      <c r="M4314" s="107">
        <v>120</v>
      </c>
      <c r="N4314" s="107">
        <v>153</v>
      </c>
      <c r="O4314" s="107">
        <v>180</v>
      </c>
      <c r="P4314" s="107">
        <v>201</v>
      </c>
      <c r="Q4314" s="106">
        <f t="shared" si="67"/>
        <v>1585</v>
      </c>
      <c r="R4314" s="87">
        <v>2015</v>
      </c>
    </row>
    <row r="4315" spans="1:18" x14ac:dyDescent="0.25">
      <c r="A4315" s="88">
        <v>4090</v>
      </c>
      <c r="B4315" s="92" t="s">
        <v>4195</v>
      </c>
      <c r="C4315" s="92" t="s">
        <v>66</v>
      </c>
      <c r="D4315" s="93">
        <v>2612208</v>
      </c>
      <c r="E4315" s="107">
        <v>207</v>
      </c>
      <c r="F4315" s="107">
        <v>181</v>
      </c>
      <c r="G4315" s="107">
        <v>187</v>
      </c>
      <c r="H4315" s="107">
        <v>168</v>
      </c>
      <c r="I4315" s="107">
        <v>149</v>
      </c>
      <c r="J4315" s="107">
        <v>131</v>
      </c>
      <c r="K4315" s="107">
        <v>140</v>
      </c>
      <c r="L4315" s="107">
        <v>164</v>
      </c>
      <c r="M4315" s="107">
        <v>181</v>
      </c>
      <c r="N4315" s="107">
        <v>206</v>
      </c>
      <c r="O4315" s="107">
        <v>207</v>
      </c>
      <c r="P4315" s="107">
        <v>211</v>
      </c>
      <c r="Q4315" s="106">
        <f t="shared" si="67"/>
        <v>2132</v>
      </c>
      <c r="R4315" s="87">
        <v>2015</v>
      </c>
    </row>
    <row r="4316" spans="1:18" x14ac:dyDescent="0.25">
      <c r="A4316" s="88">
        <v>4091</v>
      </c>
      <c r="B4316" s="92" t="s">
        <v>4196</v>
      </c>
      <c r="C4316" s="92" t="s">
        <v>48</v>
      </c>
      <c r="D4316" s="93">
        <v>3157005</v>
      </c>
      <c r="E4316" s="107">
        <v>209</v>
      </c>
      <c r="F4316" s="107">
        <v>183</v>
      </c>
      <c r="G4316" s="107">
        <v>179</v>
      </c>
      <c r="H4316" s="107">
        <v>151</v>
      </c>
      <c r="I4316" s="107">
        <v>133</v>
      </c>
      <c r="J4316" s="107">
        <v>114</v>
      </c>
      <c r="K4316" s="107">
        <v>121</v>
      </c>
      <c r="L4316" s="107">
        <v>152</v>
      </c>
      <c r="M4316" s="107">
        <v>165</v>
      </c>
      <c r="N4316" s="107">
        <v>187</v>
      </c>
      <c r="O4316" s="107">
        <v>178</v>
      </c>
      <c r="P4316" s="107">
        <v>186</v>
      </c>
      <c r="Q4316" s="106">
        <f t="shared" si="67"/>
        <v>1958</v>
      </c>
      <c r="R4316" s="87">
        <v>2015</v>
      </c>
    </row>
    <row r="4317" spans="1:18" x14ac:dyDescent="0.25">
      <c r="A4317" s="88">
        <v>4092</v>
      </c>
      <c r="B4317" s="92" t="s">
        <v>4197</v>
      </c>
      <c r="C4317" s="92" t="s">
        <v>56</v>
      </c>
      <c r="D4317" s="93">
        <v>2927309</v>
      </c>
      <c r="E4317" s="107">
        <v>183</v>
      </c>
      <c r="F4317" s="107">
        <v>157</v>
      </c>
      <c r="G4317" s="107">
        <v>152</v>
      </c>
      <c r="H4317" s="107">
        <v>128</v>
      </c>
      <c r="I4317" s="107">
        <v>107</v>
      </c>
      <c r="J4317" s="107">
        <v>97</v>
      </c>
      <c r="K4317" s="107">
        <v>99</v>
      </c>
      <c r="L4317" s="107">
        <v>118</v>
      </c>
      <c r="M4317" s="107">
        <v>133</v>
      </c>
      <c r="N4317" s="107">
        <v>154</v>
      </c>
      <c r="O4317" s="107">
        <v>154</v>
      </c>
      <c r="P4317" s="107">
        <v>168</v>
      </c>
      <c r="Q4317" s="106">
        <f t="shared" si="67"/>
        <v>1650</v>
      </c>
      <c r="R4317" s="87">
        <v>2015</v>
      </c>
    </row>
    <row r="4318" spans="1:18" x14ac:dyDescent="0.25">
      <c r="A4318" s="88">
        <v>4093</v>
      </c>
      <c r="B4318" s="92" t="s">
        <v>4198</v>
      </c>
      <c r="C4318" s="92" t="s">
        <v>52</v>
      </c>
      <c r="D4318" s="93">
        <v>1506203</v>
      </c>
      <c r="E4318" s="107">
        <v>146</v>
      </c>
      <c r="F4318" s="107">
        <v>114</v>
      </c>
      <c r="G4318" s="107">
        <v>118</v>
      </c>
      <c r="H4318" s="107">
        <v>124</v>
      </c>
      <c r="I4318" s="107">
        <v>134</v>
      </c>
      <c r="J4318" s="107">
        <v>140</v>
      </c>
      <c r="K4318" s="107">
        <v>155</v>
      </c>
      <c r="L4318" s="107">
        <v>177</v>
      </c>
      <c r="M4318" s="107">
        <v>174</v>
      </c>
      <c r="N4318" s="107">
        <v>193</v>
      </c>
      <c r="O4318" s="107">
        <v>184</v>
      </c>
      <c r="P4318" s="107">
        <v>174</v>
      </c>
      <c r="Q4318" s="106">
        <f t="shared" si="67"/>
        <v>1833</v>
      </c>
      <c r="R4318" s="87">
        <v>2015</v>
      </c>
    </row>
    <row r="4319" spans="1:18" x14ac:dyDescent="0.25">
      <c r="A4319" s="88">
        <v>4094</v>
      </c>
      <c r="B4319" s="92" t="s">
        <v>4199</v>
      </c>
      <c r="C4319" s="92" t="s">
        <v>54</v>
      </c>
      <c r="D4319" s="93">
        <v>2311959</v>
      </c>
      <c r="E4319" s="107">
        <v>178</v>
      </c>
      <c r="F4319" s="107">
        <v>154</v>
      </c>
      <c r="G4319" s="107">
        <v>159</v>
      </c>
      <c r="H4319" s="107">
        <v>147</v>
      </c>
      <c r="I4319" s="107">
        <v>142</v>
      </c>
      <c r="J4319" s="107">
        <v>131</v>
      </c>
      <c r="K4319" s="107">
        <v>144</v>
      </c>
      <c r="L4319" s="107">
        <v>168</v>
      </c>
      <c r="M4319" s="107">
        <v>178</v>
      </c>
      <c r="N4319" s="107">
        <v>194</v>
      </c>
      <c r="O4319" s="107">
        <v>185</v>
      </c>
      <c r="P4319" s="107">
        <v>184</v>
      </c>
      <c r="Q4319" s="106">
        <f t="shared" si="67"/>
        <v>1964</v>
      </c>
      <c r="R4319" s="87">
        <v>2015</v>
      </c>
    </row>
    <row r="4320" spans="1:18" x14ac:dyDescent="0.25">
      <c r="A4320" s="88">
        <v>4095</v>
      </c>
      <c r="B4320" s="92" t="s">
        <v>4200</v>
      </c>
      <c r="C4320" s="92" t="s">
        <v>91</v>
      </c>
      <c r="D4320" s="93">
        <v>3545100</v>
      </c>
      <c r="E4320" s="107">
        <v>158</v>
      </c>
      <c r="F4320" s="107">
        <v>135</v>
      </c>
      <c r="G4320" s="107">
        <v>136</v>
      </c>
      <c r="H4320" s="107">
        <v>109</v>
      </c>
      <c r="I4320" s="107">
        <v>85</v>
      </c>
      <c r="J4320" s="107">
        <v>68</v>
      </c>
      <c r="K4320" s="107">
        <v>77</v>
      </c>
      <c r="L4320" s="107">
        <v>103</v>
      </c>
      <c r="M4320" s="107">
        <v>119</v>
      </c>
      <c r="N4320" s="107">
        <v>144</v>
      </c>
      <c r="O4320" s="107">
        <v>157</v>
      </c>
      <c r="P4320" s="107">
        <v>160</v>
      </c>
      <c r="Q4320" s="106">
        <f t="shared" si="67"/>
        <v>1451</v>
      </c>
      <c r="R4320" s="87">
        <v>2015</v>
      </c>
    </row>
    <row r="4321" spans="1:18" x14ac:dyDescent="0.25">
      <c r="A4321" s="88">
        <v>4096</v>
      </c>
      <c r="B4321" s="92" t="s">
        <v>4201</v>
      </c>
      <c r="C4321" s="92" t="s">
        <v>66</v>
      </c>
      <c r="D4321" s="93">
        <v>2612307</v>
      </c>
      <c r="E4321" s="107">
        <v>182</v>
      </c>
      <c r="F4321" s="107">
        <v>161</v>
      </c>
      <c r="G4321" s="107">
        <v>168</v>
      </c>
      <c r="H4321" s="107">
        <v>147</v>
      </c>
      <c r="I4321" s="107">
        <v>120</v>
      </c>
      <c r="J4321" s="107">
        <v>100</v>
      </c>
      <c r="K4321" s="107">
        <v>111</v>
      </c>
      <c r="L4321" s="107">
        <v>126</v>
      </c>
      <c r="M4321" s="107">
        <v>148</v>
      </c>
      <c r="N4321" s="107">
        <v>173</v>
      </c>
      <c r="O4321" s="107">
        <v>181</v>
      </c>
      <c r="P4321" s="107">
        <v>188</v>
      </c>
      <c r="Q4321" s="106">
        <f t="shared" si="67"/>
        <v>1805</v>
      </c>
      <c r="R4321" s="87">
        <v>2015</v>
      </c>
    </row>
    <row r="4322" spans="1:18" x14ac:dyDescent="0.25">
      <c r="A4322" s="88">
        <v>4097</v>
      </c>
      <c r="B4322" s="92" t="s">
        <v>4202</v>
      </c>
      <c r="C4322" s="92" t="s">
        <v>61</v>
      </c>
      <c r="D4322" s="93">
        <v>4215356</v>
      </c>
      <c r="E4322" s="107">
        <v>195</v>
      </c>
      <c r="F4322" s="107">
        <v>164</v>
      </c>
      <c r="G4322" s="107">
        <v>150</v>
      </c>
      <c r="H4322" s="107">
        <v>109</v>
      </c>
      <c r="I4322" s="107">
        <v>80</v>
      </c>
      <c r="J4322" s="107">
        <v>61</v>
      </c>
      <c r="K4322" s="107">
        <v>70</v>
      </c>
      <c r="L4322" s="107">
        <v>99</v>
      </c>
      <c r="M4322" s="107">
        <v>120</v>
      </c>
      <c r="N4322" s="107">
        <v>156</v>
      </c>
      <c r="O4322" s="107">
        <v>184</v>
      </c>
      <c r="P4322" s="107">
        <v>203</v>
      </c>
      <c r="Q4322" s="106">
        <f t="shared" si="67"/>
        <v>1591</v>
      </c>
      <c r="R4322" s="87">
        <v>2015</v>
      </c>
    </row>
    <row r="4323" spans="1:18" x14ac:dyDescent="0.25">
      <c r="A4323" s="88">
        <v>4098</v>
      </c>
      <c r="B4323" s="92" t="s">
        <v>4202</v>
      </c>
      <c r="C4323" s="92" t="s">
        <v>91</v>
      </c>
      <c r="D4323" s="93">
        <v>3545159</v>
      </c>
      <c r="E4323" s="107">
        <v>130</v>
      </c>
      <c r="F4323" s="107">
        <v>109</v>
      </c>
      <c r="G4323" s="107">
        <v>112</v>
      </c>
      <c r="H4323" s="107">
        <v>89</v>
      </c>
      <c r="I4323" s="107">
        <v>66</v>
      </c>
      <c r="J4323" s="107">
        <v>55</v>
      </c>
      <c r="K4323" s="107">
        <v>61</v>
      </c>
      <c r="L4323" s="107">
        <v>81</v>
      </c>
      <c r="M4323" s="107">
        <v>91</v>
      </c>
      <c r="N4323" s="107">
        <v>111</v>
      </c>
      <c r="O4323" s="107">
        <v>123</v>
      </c>
      <c r="P4323" s="107">
        <v>125</v>
      </c>
      <c r="Q4323" s="106">
        <f t="shared" si="67"/>
        <v>1153</v>
      </c>
      <c r="R4323" s="87">
        <v>2015</v>
      </c>
    </row>
    <row r="4324" spans="1:18" x14ac:dyDescent="0.25">
      <c r="A4324" s="88">
        <v>4099</v>
      </c>
      <c r="B4324" s="92" t="s">
        <v>4203</v>
      </c>
      <c r="C4324" s="92" t="s">
        <v>91</v>
      </c>
      <c r="D4324" s="93">
        <v>3545209</v>
      </c>
      <c r="E4324" s="107">
        <v>129</v>
      </c>
      <c r="F4324" s="107">
        <v>109</v>
      </c>
      <c r="G4324" s="107">
        <v>111</v>
      </c>
      <c r="H4324" s="107">
        <v>88</v>
      </c>
      <c r="I4324" s="107">
        <v>66</v>
      </c>
      <c r="J4324" s="107">
        <v>54</v>
      </c>
      <c r="K4324" s="107">
        <v>61</v>
      </c>
      <c r="L4324" s="107">
        <v>78</v>
      </c>
      <c r="M4324" s="107">
        <v>88</v>
      </c>
      <c r="N4324" s="107">
        <v>107</v>
      </c>
      <c r="O4324" s="107">
        <v>121</v>
      </c>
      <c r="P4324" s="107">
        <v>126</v>
      </c>
      <c r="Q4324" s="106">
        <f t="shared" si="67"/>
        <v>1138</v>
      </c>
      <c r="R4324" s="87">
        <v>2015</v>
      </c>
    </row>
    <row r="4325" spans="1:18" x14ac:dyDescent="0.25">
      <c r="A4325" s="88">
        <v>4100</v>
      </c>
      <c r="B4325" s="92" t="s">
        <v>4204</v>
      </c>
      <c r="C4325" s="92" t="s">
        <v>48</v>
      </c>
      <c r="D4325" s="93">
        <v>3157104</v>
      </c>
      <c r="E4325" s="107">
        <v>213</v>
      </c>
      <c r="F4325" s="107">
        <v>186.2</v>
      </c>
      <c r="G4325" s="107">
        <v>181.5</v>
      </c>
      <c r="H4325" s="107">
        <v>150.5</v>
      </c>
      <c r="I4325" s="107">
        <v>129.6</v>
      </c>
      <c r="J4325" s="107">
        <v>111.3</v>
      </c>
      <c r="K4325" s="107">
        <v>115.6</v>
      </c>
      <c r="L4325" s="107">
        <v>145</v>
      </c>
      <c r="M4325" s="107">
        <v>157.4</v>
      </c>
      <c r="N4325" s="107">
        <v>179.7</v>
      </c>
      <c r="O4325" s="107">
        <v>173.7</v>
      </c>
      <c r="P4325" s="107">
        <v>188.2</v>
      </c>
      <c r="Q4325" s="106">
        <f t="shared" si="67"/>
        <v>1931.7000000000003</v>
      </c>
      <c r="R4325" s="87">
        <v>2015</v>
      </c>
    </row>
    <row r="4326" spans="1:18" x14ac:dyDescent="0.25">
      <c r="A4326" s="88">
        <v>4101</v>
      </c>
      <c r="B4326" s="92" t="s">
        <v>4205</v>
      </c>
      <c r="C4326" s="92" t="s">
        <v>91</v>
      </c>
      <c r="D4326" s="93">
        <v>3545308</v>
      </c>
      <c r="E4326" s="107">
        <v>136</v>
      </c>
      <c r="F4326" s="107">
        <v>115</v>
      </c>
      <c r="G4326" s="107">
        <v>114</v>
      </c>
      <c r="H4326" s="107">
        <v>89</v>
      </c>
      <c r="I4326" s="107">
        <v>66</v>
      </c>
      <c r="J4326" s="107">
        <v>53</v>
      </c>
      <c r="K4326" s="107">
        <v>59</v>
      </c>
      <c r="L4326" s="107">
        <v>77</v>
      </c>
      <c r="M4326" s="107">
        <v>87</v>
      </c>
      <c r="N4326" s="107">
        <v>108</v>
      </c>
      <c r="O4326" s="107">
        <v>124</v>
      </c>
      <c r="P4326" s="107">
        <v>132</v>
      </c>
      <c r="Q4326" s="106">
        <f t="shared" si="67"/>
        <v>1160</v>
      </c>
      <c r="R4326" s="87">
        <v>2015</v>
      </c>
    </row>
    <row r="4327" spans="1:18" x14ac:dyDescent="0.25">
      <c r="A4327" s="88">
        <v>4102</v>
      </c>
      <c r="B4327" s="92" t="s">
        <v>4206</v>
      </c>
      <c r="C4327" s="92" t="s">
        <v>84</v>
      </c>
      <c r="D4327" s="93">
        <v>5107750</v>
      </c>
      <c r="E4327" s="107">
        <v>128</v>
      </c>
      <c r="F4327" s="107">
        <v>113</v>
      </c>
      <c r="G4327" s="107">
        <v>117</v>
      </c>
      <c r="H4327" s="107">
        <v>103</v>
      </c>
      <c r="I4327" s="107">
        <v>92</v>
      </c>
      <c r="J4327" s="107">
        <v>82</v>
      </c>
      <c r="K4327" s="107">
        <v>95</v>
      </c>
      <c r="L4327" s="107">
        <v>117</v>
      </c>
      <c r="M4327" s="107">
        <v>124</v>
      </c>
      <c r="N4327" s="107">
        <v>137</v>
      </c>
      <c r="O4327" s="107">
        <v>128</v>
      </c>
      <c r="P4327" s="107">
        <v>128</v>
      </c>
      <c r="Q4327" s="106">
        <f t="shared" si="67"/>
        <v>1364</v>
      </c>
      <c r="R4327" s="87">
        <v>2015</v>
      </c>
    </row>
    <row r="4328" spans="1:18" x14ac:dyDescent="0.25">
      <c r="A4328" s="88">
        <v>4103</v>
      </c>
      <c r="B4328" s="92" t="s">
        <v>4207</v>
      </c>
      <c r="C4328" s="92" t="s">
        <v>59</v>
      </c>
      <c r="D4328" s="93">
        <v>4122909</v>
      </c>
      <c r="E4328" s="107">
        <v>162</v>
      </c>
      <c r="F4328" s="107">
        <v>137</v>
      </c>
      <c r="G4328" s="107">
        <v>134</v>
      </c>
      <c r="H4328" s="107">
        <v>108</v>
      </c>
      <c r="I4328" s="107">
        <v>83</v>
      </c>
      <c r="J4328" s="107">
        <v>67</v>
      </c>
      <c r="K4328" s="107">
        <v>76</v>
      </c>
      <c r="L4328" s="107">
        <v>104</v>
      </c>
      <c r="M4328" s="107">
        <v>116</v>
      </c>
      <c r="N4328" s="107">
        <v>139</v>
      </c>
      <c r="O4328" s="107">
        <v>155</v>
      </c>
      <c r="P4328" s="107">
        <v>161</v>
      </c>
      <c r="Q4328" s="106">
        <f t="shared" si="67"/>
        <v>1442</v>
      </c>
      <c r="R4328" s="87">
        <v>2015</v>
      </c>
    </row>
    <row r="4329" spans="1:18" x14ac:dyDescent="0.25">
      <c r="A4329" s="88">
        <v>4104</v>
      </c>
      <c r="B4329" s="92" t="s">
        <v>4208</v>
      </c>
      <c r="C4329" s="92" t="s">
        <v>81</v>
      </c>
      <c r="D4329" s="93">
        <v>4316451</v>
      </c>
      <c r="E4329" s="107">
        <v>158</v>
      </c>
      <c r="F4329" s="107">
        <v>123</v>
      </c>
      <c r="G4329" s="107">
        <v>113</v>
      </c>
      <c r="H4329" s="107">
        <v>71</v>
      </c>
      <c r="I4329" s="107">
        <v>47</v>
      </c>
      <c r="J4329" s="107">
        <v>35</v>
      </c>
      <c r="K4329" s="107">
        <v>40</v>
      </c>
      <c r="L4329" s="107">
        <v>59</v>
      </c>
      <c r="M4329" s="107">
        <v>74</v>
      </c>
      <c r="N4329" s="107">
        <v>107</v>
      </c>
      <c r="O4329" s="107">
        <v>136</v>
      </c>
      <c r="P4329" s="107">
        <v>164</v>
      </c>
      <c r="Q4329" s="106">
        <f t="shared" si="67"/>
        <v>1127</v>
      </c>
      <c r="R4329" s="87">
        <v>2015</v>
      </c>
    </row>
    <row r="4330" spans="1:18" x14ac:dyDescent="0.25">
      <c r="A4330" s="88">
        <v>4105</v>
      </c>
      <c r="B4330" s="92" t="s">
        <v>4209</v>
      </c>
      <c r="C4330" s="92" t="s">
        <v>59</v>
      </c>
      <c r="D4330" s="93">
        <v>4123006</v>
      </c>
      <c r="E4330" s="107">
        <v>191</v>
      </c>
      <c r="F4330" s="107">
        <v>163</v>
      </c>
      <c r="G4330" s="107">
        <v>151</v>
      </c>
      <c r="H4330" s="107">
        <v>116</v>
      </c>
      <c r="I4330" s="107">
        <v>85</v>
      </c>
      <c r="J4330" s="107">
        <v>65</v>
      </c>
      <c r="K4330" s="107">
        <v>76</v>
      </c>
      <c r="L4330" s="107">
        <v>106</v>
      </c>
      <c r="M4330" s="107">
        <v>122</v>
      </c>
      <c r="N4330" s="107">
        <v>157</v>
      </c>
      <c r="O4330" s="107">
        <v>179</v>
      </c>
      <c r="P4330" s="107">
        <v>199</v>
      </c>
      <c r="Q4330" s="106">
        <f t="shared" si="67"/>
        <v>1610</v>
      </c>
      <c r="R4330" s="87">
        <v>2015</v>
      </c>
    </row>
    <row r="4331" spans="1:18" x14ac:dyDescent="0.25">
      <c r="A4331" s="88">
        <v>4106</v>
      </c>
      <c r="B4331" s="92" t="s">
        <v>4210</v>
      </c>
      <c r="C4331" s="92" t="s">
        <v>91</v>
      </c>
      <c r="D4331" s="93">
        <v>3545407</v>
      </c>
      <c r="E4331" s="107">
        <v>179.7</v>
      </c>
      <c r="F4331" s="107">
        <v>151.5</v>
      </c>
      <c r="G4331" s="107">
        <v>150.1</v>
      </c>
      <c r="H4331" s="107">
        <v>124.7</v>
      </c>
      <c r="I4331" s="107">
        <v>96.8</v>
      </c>
      <c r="J4331" s="107">
        <v>80.099999999999994</v>
      </c>
      <c r="K4331" s="107">
        <v>89.9</v>
      </c>
      <c r="L4331" s="107">
        <v>118.4</v>
      </c>
      <c r="M4331" s="107">
        <v>128.9</v>
      </c>
      <c r="N4331" s="107">
        <v>152.5</v>
      </c>
      <c r="O4331" s="107">
        <v>171</v>
      </c>
      <c r="P4331" s="107">
        <v>178.5</v>
      </c>
      <c r="Q4331" s="106">
        <f t="shared" si="67"/>
        <v>1622.1</v>
      </c>
      <c r="R4331" s="87">
        <v>2015</v>
      </c>
    </row>
    <row r="4332" spans="1:18" x14ac:dyDescent="0.25">
      <c r="A4332" s="88">
        <v>4107</v>
      </c>
      <c r="B4332" s="92" t="s">
        <v>4211</v>
      </c>
      <c r="C4332" s="92" t="s">
        <v>61</v>
      </c>
      <c r="D4332" s="93">
        <v>4215406</v>
      </c>
      <c r="E4332" s="107">
        <v>159</v>
      </c>
      <c r="F4332" s="107">
        <v>135</v>
      </c>
      <c r="G4332" s="107">
        <v>118</v>
      </c>
      <c r="H4332" s="107">
        <v>104</v>
      </c>
      <c r="I4332" s="107">
        <v>79</v>
      </c>
      <c r="J4332" s="107">
        <v>67</v>
      </c>
      <c r="K4332" s="107">
        <v>77</v>
      </c>
      <c r="L4332" s="107">
        <v>96</v>
      </c>
      <c r="M4332" s="107">
        <v>89</v>
      </c>
      <c r="N4332" s="107">
        <v>133</v>
      </c>
      <c r="O4332" s="107">
        <v>155</v>
      </c>
      <c r="P4332" s="107">
        <v>165</v>
      </c>
      <c r="Q4332" s="106">
        <f t="shared" si="67"/>
        <v>1377</v>
      </c>
      <c r="R4332" s="87">
        <v>2015</v>
      </c>
    </row>
    <row r="4333" spans="1:18" x14ac:dyDescent="0.25">
      <c r="A4333" s="88">
        <v>4108</v>
      </c>
      <c r="B4333" s="92" t="s">
        <v>4212</v>
      </c>
      <c r="C4333" s="92" t="s">
        <v>56</v>
      </c>
      <c r="D4333" s="93">
        <v>2927408</v>
      </c>
      <c r="E4333" s="107">
        <v>155</v>
      </c>
      <c r="F4333" s="107">
        <v>135</v>
      </c>
      <c r="G4333" s="107">
        <v>132</v>
      </c>
      <c r="H4333" s="107">
        <v>111</v>
      </c>
      <c r="I4333" s="107">
        <v>92</v>
      </c>
      <c r="J4333" s="107">
        <v>85</v>
      </c>
      <c r="K4333" s="107">
        <v>86</v>
      </c>
      <c r="L4333" s="107">
        <v>102</v>
      </c>
      <c r="M4333" s="107">
        <v>114</v>
      </c>
      <c r="N4333" s="107">
        <v>133</v>
      </c>
      <c r="O4333" s="107">
        <v>132</v>
      </c>
      <c r="P4333" s="107">
        <v>144</v>
      </c>
      <c r="Q4333" s="106">
        <f t="shared" si="67"/>
        <v>1421</v>
      </c>
      <c r="R4333" s="87">
        <v>2015</v>
      </c>
    </row>
    <row r="4334" spans="1:18" x14ac:dyDescent="0.25">
      <c r="A4334" s="88">
        <v>4109</v>
      </c>
      <c r="B4334" s="92" t="s">
        <v>4213</v>
      </c>
      <c r="C4334" s="92" t="s">
        <v>81</v>
      </c>
      <c r="D4334" s="93">
        <v>4316477</v>
      </c>
      <c r="E4334" s="107">
        <v>172</v>
      </c>
      <c r="F4334" s="107">
        <v>135</v>
      </c>
      <c r="G4334" s="107">
        <v>125</v>
      </c>
      <c r="H4334" s="107">
        <v>81</v>
      </c>
      <c r="I4334" s="107">
        <v>55</v>
      </c>
      <c r="J4334" s="107">
        <v>41</v>
      </c>
      <c r="K4334" s="107">
        <v>49</v>
      </c>
      <c r="L4334" s="107">
        <v>72</v>
      </c>
      <c r="M4334" s="107">
        <v>89</v>
      </c>
      <c r="N4334" s="107">
        <v>120</v>
      </c>
      <c r="O4334" s="107">
        <v>150</v>
      </c>
      <c r="P4334" s="107">
        <v>180</v>
      </c>
      <c r="Q4334" s="106">
        <f t="shared" si="67"/>
        <v>1269</v>
      </c>
      <c r="R4334" s="87">
        <v>2015</v>
      </c>
    </row>
    <row r="4335" spans="1:18" x14ac:dyDescent="0.25">
      <c r="A4335" s="88">
        <v>4110</v>
      </c>
      <c r="B4335" s="92" t="s">
        <v>4214</v>
      </c>
      <c r="C4335" s="92" t="s">
        <v>81</v>
      </c>
      <c r="D4335" s="93">
        <v>4316501</v>
      </c>
      <c r="E4335" s="107">
        <v>160</v>
      </c>
      <c r="F4335" s="107">
        <v>129</v>
      </c>
      <c r="G4335" s="107">
        <v>117</v>
      </c>
      <c r="H4335" s="107">
        <v>77</v>
      </c>
      <c r="I4335" s="107">
        <v>51</v>
      </c>
      <c r="J4335" s="107">
        <v>36</v>
      </c>
      <c r="K4335" s="107">
        <v>42</v>
      </c>
      <c r="L4335" s="107">
        <v>64</v>
      </c>
      <c r="M4335" s="107">
        <v>81</v>
      </c>
      <c r="N4335" s="107">
        <v>115</v>
      </c>
      <c r="O4335" s="107">
        <v>144</v>
      </c>
      <c r="P4335" s="107">
        <v>165</v>
      </c>
      <c r="Q4335" s="106">
        <f t="shared" si="67"/>
        <v>1181</v>
      </c>
      <c r="R4335" s="87">
        <v>2015</v>
      </c>
    </row>
    <row r="4336" spans="1:18" x14ac:dyDescent="0.25">
      <c r="A4336" s="88">
        <v>4111</v>
      </c>
      <c r="B4336" s="92" t="s">
        <v>4215</v>
      </c>
      <c r="C4336" s="92" t="s">
        <v>52</v>
      </c>
      <c r="D4336" s="93">
        <v>1506302</v>
      </c>
      <c r="E4336" s="107">
        <v>124</v>
      </c>
      <c r="F4336" s="107">
        <v>100</v>
      </c>
      <c r="G4336" s="107">
        <v>107</v>
      </c>
      <c r="H4336" s="107">
        <v>109</v>
      </c>
      <c r="I4336" s="107">
        <v>120</v>
      </c>
      <c r="J4336" s="107">
        <v>122</v>
      </c>
      <c r="K4336" s="107">
        <v>133</v>
      </c>
      <c r="L4336" s="107">
        <v>149</v>
      </c>
      <c r="M4336" s="107">
        <v>152</v>
      </c>
      <c r="N4336" s="107">
        <v>160</v>
      </c>
      <c r="O4336" s="107">
        <v>153</v>
      </c>
      <c r="P4336" s="107">
        <v>145</v>
      </c>
      <c r="Q4336" s="106">
        <f t="shared" si="67"/>
        <v>1574</v>
      </c>
      <c r="R4336" s="87">
        <v>2015</v>
      </c>
    </row>
    <row r="4337" spans="1:18" x14ac:dyDescent="0.25">
      <c r="A4337" s="88">
        <v>4112</v>
      </c>
      <c r="B4337" s="92" t="s">
        <v>4216</v>
      </c>
      <c r="C4337" s="92" t="s">
        <v>71</v>
      </c>
      <c r="D4337" s="93">
        <v>2109700</v>
      </c>
      <c r="E4337" s="107">
        <v>135</v>
      </c>
      <c r="F4337" s="107">
        <v>120</v>
      </c>
      <c r="G4337" s="107">
        <v>130</v>
      </c>
      <c r="H4337" s="107">
        <v>122</v>
      </c>
      <c r="I4337" s="107">
        <v>121</v>
      </c>
      <c r="J4337" s="107">
        <v>114</v>
      </c>
      <c r="K4337" s="107">
        <v>123</v>
      </c>
      <c r="L4337" s="107">
        <v>141</v>
      </c>
      <c r="M4337" s="107">
        <v>148</v>
      </c>
      <c r="N4337" s="107">
        <v>153</v>
      </c>
      <c r="O4337" s="107">
        <v>143</v>
      </c>
      <c r="P4337" s="107">
        <v>139</v>
      </c>
      <c r="Q4337" s="106">
        <f t="shared" si="67"/>
        <v>1589</v>
      </c>
      <c r="R4337" s="87">
        <v>2015</v>
      </c>
    </row>
    <row r="4338" spans="1:18" x14ac:dyDescent="0.25">
      <c r="A4338" s="88">
        <v>4113</v>
      </c>
      <c r="B4338" s="92" t="s">
        <v>4217</v>
      </c>
      <c r="C4338" s="92" t="s">
        <v>68</v>
      </c>
      <c r="D4338" s="93">
        <v>1718808</v>
      </c>
      <c r="E4338" s="107">
        <v>113.3</v>
      </c>
      <c r="F4338" s="107">
        <v>98.4</v>
      </c>
      <c r="G4338" s="107">
        <v>106.1</v>
      </c>
      <c r="H4338" s="107">
        <v>103.1</v>
      </c>
      <c r="I4338" s="107">
        <v>111.8</v>
      </c>
      <c r="J4338" s="107">
        <v>111.1</v>
      </c>
      <c r="K4338" s="107">
        <v>121.1</v>
      </c>
      <c r="L4338" s="107">
        <v>134.9</v>
      </c>
      <c r="M4338" s="107">
        <v>130.19999999999999</v>
      </c>
      <c r="N4338" s="107">
        <v>138.19999999999999</v>
      </c>
      <c r="O4338" s="107">
        <v>126.9</v>
      </c>
      <c r="P4338" s="107">
        <v>124.2</v>
      </c>
      <c r="Q4338" s="106">
        <f t="shared" si="67"/>
        <v>1419.3000000000002</v>
      </c>
      <c r="R4338" s="87">
        <v>2015</v>
      </c>
    </row>
    <row r="4339" spans="1:18" x14ac:dyDescent="0.25">
      <c r="A4339" s="88">
        <v>4114</v>
      </c>
      <c r="B4339" s="92" t="s">
        <v>4218</v>
      </c>
      <c r="C4339" s="92" t="s">
        <v>81</v>
      </c>
      <c r="D4339" s="93">
        <v>4316600</v>
      </c>
      <c r="E4339" s="107">
        <v>157</v>
      </c>
      <c r="F4339" s="107">
        <v>127</v>
      </c>
      <c r="G4339" s="107">
        <v>116</v>
      </c>
      <c r="H4339" s="107">
        <v>88</v>
      </c>
      <c r="I4339" s="107">
        <v>62</v>
      </c>
      <c r="J4339" s="107">
        <v>50</v>
      </c>
      <c r="K4339" s="107">
        <v>59</v>
      </c>
      <c r="L4339" s="107">
        <v>78</v>
      </c>
      <c r="M4339" s="107">
        <v>83</v>
      </c>
      <c r="N4339" s="107">
        <v>120</v>
      </c>
      <c r="O4339" s="107">
        <v>145</v>
      </c>
      <c r="P4339" s="107">
        <v>164</v>
      </c>
      <c r="Q4339" s="106">
        <f t="shared" si="67"/>
        <v>1249</v>
      </c>
      <c r="R4339" s="87">
        <v>2015</v>
      </c>
    </row>
    <row r="4340" spans="1:18" x14ac:dyDescent="0.25">
      <c r="A4340" s="88">
        <v>4115</v>
      </c>
      <c r="B4340" s="92" t="s">
        <v>4219</v>
      </c>
      <c r="C4340" s="92" t="s">
        <v>46</v>
      </c>
      <c r="D4340" s="93">
        <v>5219001</v>
      </c>
      <c r="E4340" s="107">
        <v>128</v>
      </c>
      <c r="F4340" s="107">
        <v>111</v>
      </c>
      <c r="G4340" s="107">
        <v>121</v>
      </c>
      <c r="H4340" s="107">
        <v>113</v>
      </c>
      <c r="I4340" s="107">
        <v>104</v>
      </c>
      <c r="J4340" s="107">
        <v>90</v>
      </c>
      <c r="K4340" s="107">
        <v>107</v>
      </c>
      <c r="L4340" s="107">
        <v>132</v>
      </c>
      <c r="M4340" s="107">
        <v>130</v>
      </c>
      <c r="N4340" s="107">
        <v>138</v>
      </c>
      <c r="O4340" s="107">
        <v>126</v>
      </c>
      <c r="P4340" s="107">
        <v>123</v>
      </c>
      <c r="Q4340" s="106">
        <f t="shared" si="67"/>
        <v>1423</v>
      </c>
      <c r="R4340" s="87">
        <v>2015</v>
      </c>
    </row>
    <row r="4341" spans="1:18" x14ac:dyDescent="0.25">
      <c r="A4341" s="88">
        <v>4116</v>
      </c>
      <c r="B4341" s="92" t="s">
        <v>4220</v>
      </c>
      <c r="C4341" s="92" t="s">
        <v>68</v>
      </c>
      <c r="D4341" s="93">
        <v>1718840</v>
      </c>
      <c r="E4341" s="107">
        <v>128</v>
      </c>
      <c r="F4341" s="107">
        <v>113</v>
      </c>
      <c r="G4341" s="107">
        <v>118</v>
      </c>
      <c r="H4341" s="107">
        <v>109</v>
      </c>
      <c r="I4341" s="107">
        <v>110</v>
      </c>
      <c r="J4341" s="107">
        <v>98</v>
      </c>
      <c r="K4341" s="107">
        <v>109</v>
      </c>
      <c r="L4341" s="107">
        <v>132</v>
      </c>
      <c r="M4341" s="107">
        <v>136</v>
      </c>
      <c r="N4341" s="107">
        <v>141</v>
      </c>
      <c r="O4341" s="107">
        <v>123</v>
      </c>
      <c r="P4341" s="107">
        <v>125</v>
      </c>
      <c r="Q4341" s="106">
        <f t="shared" si="67"/>
        <v>1442</v>
      </c>
      <c r="R4341" s="87">
        <v>2015</v>
      </c>
    </row>
    <row r="4342" spans="1:18" x14ac:dyDescent="0.25">
      <c r="A4342" s="88">
        <v>4117</v>
      </c>
      <c r="B4342" s="92" t="s">
        <v>4221</v>
      </c>
      <c r="C4342" s="92" t="s">
        <v>91</v>
      </c>
      <c r="D4342" s="93">
        <v>3545506</v>
      </c>
      <c r="E4342" s="107">
        <v>207</v>
      </c>
      <c r="F4342" s="107">
        <v>176</v>
      </c>
      <c r="G4342" s="107">
        <v>174</v>
      </c>
      <c r="H4342" s="107">
        <v>145</v>
      </c>
      <c r="I4342" s="107">
        <v>114</v>
      </c>
      <c r="J4342" s="107">
        <v>93</v>
      </c>
      <c r="K4342" s="107">
        <v>105</v>
      </c>
      <c r="L4342" s="107">
        <v>138</v>
      </c>
      <c r="M4342" s="107">
        <v>150</v>
      </c>
      <c r="N4342" s="107">
        <v>179</v>
      </c>
      <c r="O4342" s="107">
        <v>201</v>
      </c>
      <c r="P4342" s="107">
        <v>209</v>
      </c>
      <c r="Q4342" s="106">
        <f t="shared" si="67"/>
        <v>1891</v>
      </c>
      <c r="R4342" s="87">
        <v>2015</v>
      </c>
    </row>
    <row r="4343" spans="1:18" x14ac:dyDescent="0.25">
      <c r="A4343" s="88">
        <v>4118</v>
      </c>
      <c r="B4343" s="92" t="s">
        <v>4222</v>
      </c>
      <c r="C4343" s="92" t="s">
        <v>61</v>
      </c>
      <c r="D4343" s="93">
        <v>4215455</v>
      </c>
      <c r="E4343" s="107">
        <v>213</v>
      </c>
      <c r="F4343" s="107">
        <v>174</v>
      </c>
      <c r="G4343" s="107">
        <v>165</v>
      </c>
      <c r="H4343" s="107">
        <v>122</v>
      </c>
      <c r="I4343" s="107">
        <v>89</v>
      </c>
      <c r="J4343" s="107">
        <v>68</v>
      </c>
      <c r="K4343" s="107">
        <v>76</v>
      </c>
      <c r="L4343" s="107">
        <v>102</v>
      </c>
      <c r="M4343" s="107">
        <v>124</v>
      </c>
      <c r="N4343" s="107">
        <v>163</v>
      </c>
      <c r="O4343" s="107">
        <v>193</v>
      </c>
      <c r="P4343" s="107">
        <v>217</v>
      </c>
      <c r="Q4343" s="106">
        <f t="shared" si="67"/>
        <v>1706</v>
      </c>
      <c r="R4343" s="87">
        <v>2015</v>
      </c>
    </row>
    <row r="4344" spans="1:18" x14ac:dyDescent="0.25">
      <c r="A4344" s="88">
        <v>4119</v>
      </c>
      <c r="B4344" s="92" t="s">
        <v>4223</v>
      </c>
      <c r="C4344" s="92" t="s">
        <v>66</v>
      </c>
      <c r="D4344" s="93">
        <v>2612406</v>
      </c>
      <c r="E4344" s="107">
        <v>184</v>
      </c>
      <c r="F4344" s="107">
        <v>164</v>
      </c>
      <c r="G4344" s="107">
        <v>171</v>
      </c>
      <c r="H4344" s="107">
        <v>147</v>
      </c>
      <c r="I4344" s="107">
        <v>124</v>
      </c>
      <c r="J4344" s="107">
        <v>104</v>
      </c>
      <c r="K4344" s="107">
        <v>114</v>
      </c>
      <c r="L4344" s="107">
        <v>132</v>
      </c>
      <c r="M4344" s="107">
        <v>154</v>
      </c>
      <c r="N4344" s="107">
        <v>177</v>
      </c>
      <c r="O4344" s="107">
        <v>185</v>
      </c>
      <c r="P4344" s="107">
        <v>191</v>
      </c>
      <c r="Q4344" s="106">
        <f t="shared" si="67"/>
        <v>1847</v>
      </c>
      <c r="R4344" s="87">
        <v>2015</v>
      </c>
    </row>
    <row r="4345" spans="1:18" x14ac:dyDescent="0.25">
      <c r="A4345" s="88">
        <v>4120</v>
      </c>
      <c r="B4345" s="92" t="s">
        <v>4224</v>
      </c>
      <c r="C4345" s="92" t="s">
        <v>91</v>
      </c>
      <c r="D4345" s="93">
        <v>3545605</v>
      </c>
      <c r="E4345" s="107">
        <v>125</v>
      </c>
      <c r="F4345" s="107">
        <v>108</v>
      </c>
      <c r="G4345" s="107">
        <v>110</v>
      </c>
      <c r="H4345" s="107">
        <v>88</v>
      </c>
      <c r="I4345" s="107">
        <v>71</v>
      </c>
      <c r="J4345" s="107">
        <v>57</v>
      </c>
      <c r="K4345" s="107">
        <v>64</v>
      </c>
      <c r="L4345" s="107">
        <v>93</v>
      </c>
      <c r="M4345" s="107">
        <v>107</v>
      </c>
      <c r="N4345" s="107">
        <v>121</v>
      </c>
      <c r="O4345" s="107">
        <v>127</v>
      </c>
      <c r="P4345" s="107">
        <v>129</v>
      </c>
      <c r="Q4345" s="106">
        <f t="shared" si="67"/>
        <v>1200</v>
      </c>
      <c r="R4345" s="87">
        <v>2015</v>
      </c>
    </row>
    <row r="4346" spans="1:18" x14ac:dyDescent="0.25">
      <c r="A4346" s="88">
        <v>4121</v>
      </c>
      <c r="B4346" s="92" t="s">
        <v>4225</v>
      </c>
      <c r="C4346" s="92" t="s">
        <v>91</v>
      </c>
      <c r="D4346" s="93">
        <v>3545704</v>
      </c>
      <c r="E4346" s="107">
        <v>138.30000000000001</v>
      </c>
      <c r="F4346" s="107">
        <v>120.4</v>
      </c>
      <c r="G4346" s="107">
        <v>122.2</v>
      </c>
      <c r="H4346" s="107">
        <v>99.4</v>
      </c>
      <c r="I4346" s="107">
        <v>86.1</v>
      </c>
      <c r="J4346" s="107">
        <v>70.599999999999994</v>
      </c>
      <c r="K4346" s="107">
        <v>77</v>
      </c>
      <c r="L4346" s="107">
        <v>102.3</v>
      </c>
      <c r="M4346" s="107">
        <v>113.5</v>
      </c>
      <c r="N4346" s="107">
        <v>133.19999999999999</v>
      </c>
      <c r="O4346" s="107">
        <v>141.6</v>
      </c>
      <c r="P4346" s="107">
        <v>146.9</v>
      </c>
      <c r="Q4346" s="106">
        <f t="shared" si="67"/>
        <v>1351.5</v>
      </c>
      <c r="R4346" s="87">
        <v>2015</v>
      </c>
    </row>
    <row r="4347" spans="1:18" x14ac:dyDescent="0.25">
      <c r="A4347" s="88">
        <v>4122</v>
      </c>
      <c r="B4347" s="92" t="s">
        <v>4226</v>
      </c>
      <c r="C4347" s="92" t="s">
        <v>59</v>
      </c>
      <c r="D4347" s="93">
        <v>4123105</v>
      </c>
      <c r="E4347" s="107">
        <v>191</v>
      </c>
      <c r="F4347" s="107">
        <v>162</v>
      </c>
      <c r="G4347" s="107">
        <v>159</v>
      </c>
      <c r="H4347" s="107">
        <v>131</v>
      </c>
      <c r="I4347" s="107">
        <v>101</v>
      </c>
      <c r="J4347" s="107">
        <v>82</v>
      </c>
      <c r="K4347" s="107">
        <v>93</v>
      </c>
      <c r="L4347" s="107">
        <v>124</v>
      </c>
      <c r="M4347" s="107">
        <v>136</v>
      </c>
      <c r="N4347" s="107">
        <v>163</v>
      </c>
      <c r="O4347" s="107">
        <v>184</v>
      </c>
      <c r="P4347" s="107">
        <v>192</v>
      </c>
      <c r="Q4347" s="106">
        <f t="shared" si="67"/>
        <v>1718</v>
      </c>
      <c r="R4347" s="87">
        <v>2015</v>
      </c>
    </row>
    <row r="4348" spans="1:18" x14ac:dyDescent="0.25">
      <c r="A4348" s="88">
        <v>4123</v>
      </c>
      <c r="B4348" s="92" t="s">
        <v>4227</v>
      </c>
      <c r="C4348" s="92" t="s">
        <v>56</v>
      </c>
      <c r="D4348" s="93">
        <v>2927507</v>
      </c>
      <c r="E4348" s="107">
        <v>224</v>
      </c>
      <c r="F4348" s="107">
        <v>191</v>
      </c>
      <c r="G4348" s="107">
        <v>181</v>
      </c>
      <c r="H4348" s="107">
        <v>156</v>
      </c>
      <c r="I4348" s="107">
        <v>133</v>
      </c>
      <c r="J4348" s="107">
        <v>117</v>
      </c>
      <c r="K4348" s="107">
        <v>121</v>
      </c>
      <c r="L4348" s="107">
        <v>144</v>
      </c>
      <c r="M4348" s="107">
        <v>161</v>
      </c>
      <c r="N4348" s="107">
        <v>189</v>
      </c>
      <c r="O4348" s="107">
        <v>189</v>
      </c>
      <c r="P4348" s="107">
        <v>201</v>
      </c>
      <c r="Q4348" s="106">
        <f t="shared" si="67"/>
        <v>2007</v>
      </c>
      <c r="R4348" s="87">
        <v>2015</v>
      </c>
    </row>
    <row r="4349" spans="1:18" x14ac:dyDescent="0.25">
      <c r="A4349" s="88">
        <v>4124</v>
      </c>
      <c r="B4349" s="92" t="s">
        <v>4227</v>
      </c>
      <c r="C4349" s="92" t="s">
        <v>48</v>
      </c>
      <c r="D4349" s="93">
        <v>3157203</v>
      </c>
      <c r="E4349" s="107">
        <v>164</v>
      </c>
      <c r="F4349" s="107">
        <v>134</v>
      </c>
      <c r="G4349" s="107">
        <v>135</v>
      </c>
      <c r="H4349" s="107">
        <v>110</v>
      </c>
      <c r="I4349" s="107">
        <v>97</v>
      </c>
      <c r="J4349" s="107">
        <v>79</v>
      </c>
      <c r="K4349" s="107">
        <v>86</v>
      </c>
      <c r="L4349" s="107">
        <v>115</v>
      </c>
      <c r="M4349" s="107">
        <v>118</v>
      </c>
      <c r="N4349" s="107">
        <v>135</v>
      </c>
      <c r="O4349" s="107">
        <v>134</v>
      </c>
      <c r="P4349" s="107">
        <v>132</v>
      </c>
      <c r="Q4349" s="106">
        <f t="shared" si="67"/>
        <v>1439</v>
      </c>
      <c r="R4349" s="87">
        <v>2015</v>
      </c>
    </row>
    <row r="4350" spans="1:18" x14ac:dyDescent="0.25">
      <c r="A4350" s="88">
        <v>4125</v>
      </c>
      <c r="B4350" s="92" t="s">
        <v>4228</v>
      </c>
      <c r="C4350" s="92" t="s">
        <v>46</v>
      </c>
      <c r="D4350" s="93">
        <v>5219100</v>
      </c>
      <c r="E4350" s="107">
        <v>125</v>
      </c>
      <c r="F4350" s="107">
        <v>111</v>
      </c>
      <c r="G4350" s="107">
        <v>119</v>
      </c>
      <c r="H4350" s="107">
        <v>110</v>
      </c>
      <c r="I4350" s="107">
        <v>100</v>
      </c>
      <c r="J4350" s="107">
        <v>87</v>
      </c>
      <c r="K4350" s="107">
        <v>103</v>
      </c>
      <c r="L4350" s="107">
        <v>127</v>
      </c>
      <c r="M4350" s="107">
        <v>125</v>
      </c>
      <c r="N4350" s="107">
        <v>133</v>
      </c>
      <c r="O4350" s="107">
        <v>122</v>
      </c>
      <c r="P4350" s="107">
        <v>119</v>
      </c>
      <c r="Q4350" s="106">
        <f t="shared" si="67"/>
        <v>1381</v>
      </c>
      <c r="R4350" s="87">
        <v>2015</v>
      </c>
    </row>
    <row r="4351" spans="1:18" x14ac:dyDescent="0.25">
      <c r="A4351" s="88">
        <v>4126</v>
      </c>
      <c r="B4351" s="92" t="s">
        <v>4229</v>
      </c>
      <c r="C4351" s="92" t="s">
        <v>48</v>
      </c>
      <c r="D4351" s="93">
        <v>3157252</v>
      </c>
      <c r="E4351" s="107">
        <v>156</v>
      </c>
      <c r="F4351" s="107">
        <v>129</v>
      </c>
      <c r="G4351" s="107">
        <v>124</v>
      </c>
      <c r="H4351" s="107">
        <v>97</v>
      </c>
      <c r="I4351" s="107">
        <v>80</v>
      </c>
      <c r="J4351" s="107">
        <v>65</v>
      </c>
      <c r="K4351" s="107">
        <v>70</v>
      </c>
      <c r="L4351" s="107">
        <v>96</v>
      </c>
      <c r="M4351" s="107">
        <v>103</v>
      </c>
      <c r="N4351" s="107">
        <v>122</v>
      </c>
      <c r="O4351" s="107">
        <v>125</v>
      </c>
      <c r="P4351" s="107">
        <v>131</v>
      </c>
      <c r="Q4351" s="106">
        <f t="shared" si="67"/>
        <v>1298</v>
      </c>
      <c r="R4351" s="87">
        <v>2015</v>
      </c>
    </row>
    <row r="4352" spans="1:18" x14ac:dyDescent="0.25">
      <c r="A4352" s="88">
        <v>4127</v>
      </c>
      <c r="B4352" s="92" t="s">
        <v>4230</v>
      </c>
      <c r="C4352" s="92" t="s">
        <v>48</v>
      </c>
      <c r="D4352" s="93">
        <v>3157278</v>
      </c>
      <c r="E4352" s="107">
        <v>192</v>
      </c>
      <c r="F4352" s="107">
        <v>155</v>
      </c>
      <c r="G4352" s="107">
        <v>155</v>
      </c>
      <c r="H4352" s="107">
        <v>124</v>
      </c>
      <c r="I4352" s="107">
        <v>106</v>
      </c>
      <c r="J4352" s="107">
        <v>93</v>
      </c>
      <c r="K4352" s="107">
        <v>100</v>
      </c>
      <c r="L4352" s="107">
        <v>129</v>
      </c>
      <c r="M4352" s="107">
        <v>127</v>
      </c>
      <c r="N4352" s="107">
        <v>144</v>
      </c>
      <c r="O4352" s="107">
        <v>152</v>
      </c>
      <c r="P4352" s="107">
        <v>155</v>
      </c>
      <c r="Q4352" s="106">
        <f t="shared" si="67"/>
        <v>1632</v>
      </c>
      <c r="R4352" s="87">
        <v>2015</v>
      </c>
    </row>
    <row r="4353" spans="1:18" x14ac:dyDescent="0.25">
      <c r="A4353" s="88">
        <v>4128</v>
      </c>
      <c r="B4353" s="92" t="s">
        <v>4231</v>
      </c>
      <c r="C4353" s="92" t="s">
        <v>52</v>
      </c>
      <c r="D4353" s="93">
        <v>1506351</v>
      </c>
      <c r="E4353" s="107">
        <v>124</v>
      </c>
      <c r="F4353" s="107">
        <v>102</v>
      </c>
      <c r="G4353" s="107">
        <v>108</v>
      </c>
      <c r="H4353" s="107">
        <v>110</v>
      </c>
      <c r="I4353" s="107">
        <v>120</v>
      </c>
      <c r="J4353" s="107">
        <v>122</v>
      </c>
      <c r="K4353" s="107">
        <v>133</v>
      </c>
      <c r="L4353" s="107">
        <v>148</v>
      </c>
      <c r="M4353" s="107">
        <v>148</v>
      </c>
      <c r="N4353" s="107">
        <v>159</v>
      </c>
      <c r="O4353" s="107">
        <v>151</v>
      </c>
      <c r="P4353" s="107">
        <v>144</v>
      </c>
      <c r="Q4353" s="106">
        <f t="shared" si="67"/>
        <v>1569</v>
      </c>
      <c r="R4353" s="87">
        <v>2015</v>
      </c>
    </row>
    <row r="4354" spans="1:18" x14ac:dyDescent="0.25">
      <c r="A4354" s="88">
        <v>4129</v>
      </c>
      <c r="B4354" s="92" t="s">
        <v>4232</v>
      </c>
      <c r="C4354" s="92" t="s">
        <v>81</v>
      </c>
      <c r="D4354" s="93">
        <v>4316709</v>
      </c>
      <c r="E4354" s="107">
        <v>163</v>
      </c>
      <c r="F4354" s="107">
        <v>126</v>
      </c>
      <c r="G4354" s="107">
        <v>119</v>
      </c>
      <c r="H4354" s="107">
        <v>76</v>
      </c>
      <c r="I4354" s="107">
        <v>50</v>
      </c>
      <c r="J4354" s="107">
        <v>39</v>
      </c>
      <c r="K4354" s="107">
        <v>46</v>
      </c>
      <c r="L4354" s="107">
        <v>66</v>
      </c>
      <c r="M4354" s="107">
        <v>82</v>
      </c>
      <c r="N4354" s="107">
        <v>114</v>
      </c>
      <c r="O4354" s="107">
        <v>142</v>
      </c>
      <c r="P4354" s="107">
        <v>171</v>
      </c>
      <c r="Q4354" s="106">
        <f t="shared" ref="Q4354:Q4417" si="68">SUM(E4354:P4354)</f>
        <v>1194</v>
      </c>
      <c r="R4354" s="87">
        <v>2015</v>
      </c>
    </row>
    <row r="4355" spans="1:18" x14ac:dyDescent="0.25">
      <c r="A4355" s="88">
        <v>4130</v>
      </c>
      <c r="B4355" s="92" t="s">
        <v>4233</v>
      </c>
      <c r="C4355" s="92" t="s">
        <v>48</v>
      </c>
      <c r="D4355" s="93">
        <v>3157302</v>
      </c>
      <c r="E4355" s="107">
        <v>179</v>
      </c>
      <c r="F4355" s="107">
        <v>146</v>
      </c>
      <c r="G4355" s="107">
        <v>143</v>
      </c>
      <c r="H4355" s="107">
        <v>114</v>
      </c>
      <c r="I4355" s="107">
        <v>98</v>
      </c>
      <c r="J4355" s="107">
        <v>80</v>
      </c>
      <c r="K4355" s="107">
        <v>89</v>
      </c>
      <c r="L4355" s="107">
        <v>119</v>
      </c>
      <c r="M4355" s="107">
        <v>127</v>
      </c>
      <c r="N4355" s="107">
        <v>144</v>
      </c>
      <c r="O4355" s="107">
        <v>148</v>
      </c>
      <c r="P4355" s="107">
        <v>147</v>
      </c>
      <c r="Q4355" s="106">
        <f t="shared" si="68"/>
        <v>1534</v>
      </c>
      <c r="R4355" s="87">
        <v>2015</v>
      </c>
    </row>
    <row r="4356" spans="1:18" x14ac:dyDescent="0.25">
      <c r="A4356" s="88">
        <v>4131</v>
      </c>
      <c r="B4356" s="92" t="s">
        <v>4234</v>
      </c>
      <c r="C4356" s="92" t="s">
        <v>91</v>
      </c>
      <c r="D4356" s="93">
        <v>3545803</v>
      </c>
      <c r="E4356" s="107">
        <v>135</v>
      </c>
      <c r="F4356" s="107">
        <v>114</v>
      </c>
      <c r="G4356" s="107">
        <v>117</v>
      </c>
      <c r="H4356" s="107">
        <v>93</v>
      </c>
      <c r="I4356" s="107">
        <v>71</v>
      </c>
      <c r="J4356" s="107">
        <v>59</v>
      </c>
      <c r="K4356" s="107">
        <v>66</v>
      </c>
      <c r="L4356" s="107">
        <v>86</v>
      </c>
      <c r="M4356" s="107">
        <v>96</v>
      </c>
      <c r="N4356" s="107">
        <v>115</v>
      </c>
      <c r="O4356" s="107">
        <v>127</v>
      </c>
      <c r="P4356" s="107">
        <v>129</v>
      </c>
      <c r="Q4356" s="106">
        <f t="shared" si="68"/>
        <v>1208</v>
      </c>
      <c r="R4356" s="87">
        <v>2015</v>
      </c>
    </row>
    <row r="4357" spans="1:18" x14ac:dyDescent="0.25">
      <c r="A4357" s="88">
        <v>4132</v>
      </c>
      <c r="B4357" s="92" t="s">
        <v>4235</v>
      </c>
      <c r="C4357" s="92" t="s">
        <v>91</v>
      </c>
      <c r="D4357" s="93">
        <v>3546009</v>
      </c>
      <c r="E4357" s="107">
        <v>146</v>
      </c>
      <c r="F4357" s="107">
        <v>126</v>
      </c>
      <c r="G4357" s="107">
        <v>128</v>
      </c>
      <c r="H4357" s="107">
        <v>100</v>
      </c>
      <c r="I4357" s="107">
        <v>81</v>
      </c>
      <c r="J4357" s="107">
        <v>65</v>
      </c>
      <c r="K4357" s="107">
        <v>71</v>
      </c>
      <c r="L4357" s="107">
        <v>88</v>
      </c>
      <c r="M4357" s="107">
        <v>96</v>
      </c>
      <c r="N4357" s="107">
        <v>116</v>
      </c>
      <c r="O4357" s="107">
        <v>130</v>
      </c>
      <c r="P4357" s="107">
        <v>143</v>
      </c>
      <c r="Q4357" s="106">
        <f t="shared" si="68"/>
        <v>1290</v>
      </c>
      <c r="R4357" s="87">
        <v>2015</v>
      </c>
    </row>
    <row r="4358" spans="1:18" x14ac:dyDescent="0.25">
      <c r="A4358" s="88">
        <v>4133</v>
      </c>
      <c r="B4358" s="92" t="s">
        <v>4236</v>
      </c>
      <c r="C4358" s="92" t="s">
        <v>56</v>
      </c>
      <c r="D4358" s="93">
        <v>2927606</v>
      </c>
      <c r="E4358" s="107">
        <v>185</v>
      </c>
      <c r="F4358" s="107">
        <v>165</v>
      </c>
      <c r="G4358" s="107">
        <v>169</v>
      </c>
      <c r="H4358" s="107">
        <v>151</v>
      </c>
      <c r="I4358" s="107">
        <v>127</v>
      </c>
      <c r="J4358" s="107">
        <v>108</v>
      </c>
      <c r="K4358" s="107">
        <v>109</v>
      </c>
      <c r="L4358" s="107">
        <v>124</v>
      </c>
      <c r="M4358" s="107">
        <v>145</v>
      </c>
      <c r="N4358" s="107">
        <v>169</v>
      </c>
      <c r="O4358" s="107">
        <v>180</v>
      </c>
      <c r="P4358" s="107">
        <v>183</v>
      </c>
      <c r="Q4358" s="106">
        <f t="shared" si="68"/>
        <v>1815</v>
      </c>
      <c r="R4358" s="87">
        <v>2015</v>
      </c>
    </row>
    <row r="4359" spans="1:18" x14ac:dyDescent="0.25">
      <c r="A4359" s="88">
        <v>4134</v>
      </c>
      <c r="B4359" s="92" t="s">
        <v>4237</v>
      </c>
      <c r="C4359" s="92" t="s">
        <v>84</v>
      </c>
      <c r="D4359" s="93">
        <v>5107248</v>
      </c>
      <c r="E4359" s="107">
        <v>116</v>
      </c>
      <c r="F4359" s="107">
        <v>101</v>
      </c>
      <c r="G4359" s="107">
        <v>105</v>
      </c>
      <c r="H4359" s="107">
        <v>99</v>
      </c>
      <c r="I4359" s="107">
        <v>109</v>
      </c>
      <c r="J4359" s="107">
        <v>96</v>
      </c>
      <c r="K4359" s="107">
        <v>114</v>
      </c>
      <c r="L4359" s="107">
        <v>134</v>
      </c>
      <c r="M4359" s="107">
        <v>128</v>
      </c>
      <c r="N4359" s="107">
        <v>124</v>
      </c>
      <c r="O4359" s="107">
        <v>112</v>
      </c>
      <c r="P4359" s="107">
        <v>112</v>
      </c>
      <c r="Q4359" s="106">
        <f t="shared" si="68"/>
        <v>1350</v>
      </c>
      <c r="R4359" s="87">
        <v>2015</v>
      </c>
    </row>
    <row r="4360" spans="1:18" x14ac:dyDescent="0.25">
      <c r="A4360" s="88">
        <v>4135</v>
      </c>
      <c r="B4360" s="92" t="s">
        <v>4238</v>
      </c>
      <c r="C4360" s="92" t="s">
        <v>111</v>
      </c>
      <c r="D4360" s="93">
        <v>2513158</v>
      </c>
      <c r="E4360" s="107">
        <v>190</v>
      </c>
      <c r="F4360" s="107">
        <v>171</v>
      </c>
      <c r="G4360" s="107">
        <v>178</v>
      </c>
      <c r="H4360" s="107">
        <v>153</v>
      </c>
      <c r="I4360" s="107">
        <v>131</v>
      </c>
      <c r="J4360" s="107">
        <v>110</v>
      </c>
      <c r="K4360" s="107">
        <v>120</v>
      </c>
      <c r="L4360" s="107">
        <v>139</v>
      </c>
      <c r="M4360" s="107">
        <v>158</v>
      </c>
      <c r="N4360" s="107">
        <v>183</v>
      </c>
      <c r="O4360" s="107">
        <v>188</v>
      </c>
      <c r="P4360" s="107">
        <v>195</v>
      </c>
      <c r="Q4360" s="106">
        <f t="shared" si="68"/>
        <v>1916</v>
      </c>
      <c r="R4360" s="87">
        <v>2015</v>
      </c>
    </row>
    <row r="4361" spans="1:18" x14ac:dyDescent="0.25">
      <c r="A4361" s="88">
        <v>4136</v>
      </c>
      <c r="B4361" s="92" t="s">
        <v>4238</v>
      </c>
      <c r="C4361" s="92" t="s">
        <v>61</v>
      </c>
      <c r="D4361" s="93">
        <v>4215505</v>
      </c>
      <c r="E4361" s="107">
        <v>152</v>
      </c>
      <c r="F4361" s="107">
        <v>131</v>
      </c>
      <c r="G4361" s="107">
        <v>113</v>
      </c>
      <c r="H4361" s="107">
        <v>114</v>
      </c>
      <c r="I4361" s="107">
        <v>90</v>
      </c>
      <c r="J4361" s="107">
        <v>80</v>
      </c>
      <c r="K4361" s="107">
        <v>92</v>
      </c>
      <c r="L4361" s="107">
        <v>103</v>
      </c>
      <c r="M4361" s="107">
        <v>78</v>
      </c>
      <c r="N4361" s="107">
        <v>130</v>
      </c>
      <c r="O4361" s="107">
        <v>150</v>
      </c>
      <c r="P4361" s="107">
        <v>155</v>
      </c>
      <c r="Q4361" s="106">
        <f t="shared" si="68"/>
        <v>1388</v>
      </c>
      <c r="R4361" s="87">
        <v>2015</v>
      </c>
    </row>
    <row r="4362" spans="1:18" x14ac:dyDescent="0.25">
      <c r="A4362" s="88">
        <v>4137</v>
      </c>
      <c r="B4362" s="92" t="s">
        <v>4239</v>
      </c>
      <c r="C4362" s="92" t="s">
        <v>59</v>
      </c>
      <c r="D4362" s="93">
        <v>4123204</v>
      </c>
      <c r="E4362" s="107">
        <v>184</v>
      </c>
      <c r="F4362" s="107">
        <v>157</v>
      </c>
      <c r="G4362" s="107">
        <v>152</v>
      </c>
      <c r="H4362" s="107">
        <v>124</v>
      </c>
      <c r="I4362" s="107">
        <v>95</v>
      </c>
      <c r="J4362" s="107">
        <v>77</v>
      </c>
      <c r="K4362" s="107">
        <v>87</v>
      </c>
      <c r="L4362" s="107">
        <v>117</v>
      </c>
      <c r="M4362" s="107">
        <v>129</v>
      </c>
      <c r="N4362" s="107">
        <v>156</v>
      </c>
      <c r="O4362" s="107">
        <v>176</v>
      </c>
      <c r="P4362" s="107">
        <v>187</v>
      </c>
      <c r="Q4362" s="106">
        <f t="shared" si="68"/>
        <v>1641</v>
      </c>
      <c r="R4362" s="87">
        <v>2015</v>
      </c>
    </row>
    <row r="4363" spans="1:18" x14ac:dyDescent="0.25">
      <c r="A4363" s="88">
        <v>4138</v>
      </c>
      <c r="B4363" s="92" t="s">
        <v>4240</v>
      </c>
      <c r="C4363" s="92" t="s">
        <v>81</v>
      </c>
      <c r="D4363" s="93">
        <v>4316733</v>
      </c>
      <c r="E4363" s="107">
        <v>158</v>
      </c>
      <c r="F4363" s="107">
        <v>126</v>
      </c>
      <c r="G4363" s="107">
        <v>116</v>
      </c>
      <c r="H4363" s="107">
        <v>85</v>
      </c>
      <c r="I4363" s="107">
        <v>59</v>
      </c>
      <c r="J4363" s="107">
        <v>48</v>
      </c>
      <c r="K4363" s="107">
        <v>56</v>
      </c>
      <c r="L4363" s="107">
        <v>76</v>
      </c>
      <c r="M4363" s="107">
        <v>83</v>
      </c>
      <c r="N4363" s="107">
        <v>120</v>
      </c>
      <c r="O4363" s="107">
        <v>145</v>
      </c>
      <c r="P4363" s="107">
        <v>166</v>
      </c>
      <c r="Q4363" s="106">
        <f t="shared" si="68"/>
        <v>1238</v>
      </c>
      <c r="R4363" s="87">
        <v>2015</v>
      </c>
    </row>
    <row r="4364" spans="1:18" x14ac:dyDescent="0.25">
      <c r="A4364" s="88">
        <v>4139</v>
      </c>
      <c r="B4364" s="92" t="s">
        <v>4241</v>
      </c>
      <c r="C4364" s="92" t="s">
        <v>81</v>
      </c>
      <c r="D4364" s="93">
        <v>4316758</v>
      </c>
      <c r="E4364" s="107">
        <v>163</v>
      </c>
      <c r="F4364" s="107">
        <v>130</v>
      </c>
      <c r="G4364" s="107">
        <v>118</v>
      </c>
      <c r="H4364" s="107">
        <v>78</v>
      </c>
      <c r="I4364" s="107">
        <v>52</v>
      </c>
      <c r="J4364" s="107">
        <v>37</v>
      </c>
      <c r="K4364" s="107">
        <v>43</v>
      </c>
      <c r="L4364" s="107">
        <v>65</v>
      </c>
      <c r="M4364" s="107">
        <v>80</v>
      </c>
      <c r="N4364" s="107">
        <v>115</v>
      </c>
      <c r="O4364" s="107">
        <v>145</v>
      </c>
      <c r="P4364" s="107">
        <v>168</v>
      </c>
      <c r="Q4364" s="106">
        <f t="shared" si="68"/>
        <v>1194</v>
      </c>
      <c r="R4364" s="87">
        <v>2015</v>
      </c>
    </row>
    <row r="4365" spans="1:18" x14ac:dyDescent="0.25">
      <c r="A4365" s="88">
        <v>4140</v>
      </c>
      <c r="B4365" s="92" t="s">
        <v>4242</v>
      </c>
      <c r="C4365" s="92" t="s">
        <v>91</v>
      </c>
      <c r="D4365" s="93">
        <v>3546108</v>
      </c>
      <c r="E4365" s="107">
        <v>142</v>
      </c>
      <c r="F4365" s="107">
        <v>122</v>
      </c>
      <c r="G4365" s="107">
        <v>125</v>
      </c>
      <c r="H4365" s="107">
        <v>98</v>
      </c>
      <c r="I4365" s="107">
        <v>75</v>
      </c>
      <c r="J4365" s="107">
        <v>61</v>
      </c>
      <c r="K4365" s="107">
        <v>69</v>
      </c>
      <c r="L4365" s="107">
        <v>94</v>
      </c>
      <c r="M4365" s="107">
        <v>112</v>
      </c>
      <c r="N4365" s="107">
        <v>135</v>
      </c>
      <c r="O4365" s="107">
        <v>143</v>
      </c>
      <c r="P4365" s="107">
        <v>142</v>
      </c>
      <c r="Q4365" s="106">
        <f t="shared" si="68"/>
        <v>1318</v>
      </c>
      <c r="R4365" s="87">
        <v>2015</v>
      </c>
    </row>
    <row r="4366" spans="1:18" x14ac:dyDescent="0.25">
      <c r="A4366" s="88">
        <v>4141</v>
      </c>
      <c r="B4366" s="92" t="s">
        <v>4243</v>
      </c>
      <c r="C4366" s="92" t="s">
        <v>111</v>
      </c>
      <c r="D4366" s="93">
        <v>2513208</v>
      </c>
      <c r="E4366" s="107">
        <v>195</v>
      </c>
      <c r="F4366" s="107">
        <v>171</v>
      </c>
      <c r="G4366" s="107">
        <v>177</v>
      </c>
      <c r="H4366" s="107">
        <v>160</v>
      </c>
      <c r="I4366" s="107">
        <v>153</v>
      </c>
      <c r="J4366" s="107">
        <v>137</v>
      </c>
      <c r="K4366" s="107">
        <v>152</v>
      </c>
      <c r="L4366" s="107">
        <v>176</v>
      </c>
      <c r="M4366" s="107">
        <v>188</v>
      </c>
      <c r="N4366" s="107">
        <v>207</v>
      </c>
      <c r="O4366" s="107">
        <v>202</v>
      </c>
      <c r="P4366" s="107">
        <v>204</v>
      </c>
      <c r="Q4366" s="106">
        <f t="shared" si="68"/>
        <v>2122</v>
      </c>
      <c r="R4366" s="87">
        <v>2015</v>
      </c>
    </row>
    <row r="4367" spans="1:18" x14ac:dyDescent="0.25">
      <c r="A4367" s="88">
        <v>4142</v>
      </c>
      <c r="B4367" s="92" t="s">
        <v>4243</v>
      </c>
      <c r="C4367" s="92" t="s">
        <v>66</v>
      </c>
      <c r="D4367" s="93">
        <v>2612455</v>
      </c>
      <c r="E4367" s="107">
        <v>199</v>
      </c>
      <c r="F4367" s="107">
        <v>175</v>
      </c>
      <c r="G4367" s="107">
        <v>180</v>
      </c>
      <c r="H4367" s="107">
        <v>164</v>
      </c>
      <c r="I4367" s="107">
        <v>153</v>
      </c>
      <c r="J4367" s="107">
        <v>137</v>
      </c>
      <c r="K4367" s="107">
        <v>145</v>
      </c>
      <c r="L4367" s="107">
        <v>167</v>
      </c>
      <c r="M4367" s="107">
        <v>179</v>
      </c>
      <c r="N4367" s="107">
        <v>201</v>
      </c>
      <c r="O4367" s="107">
        <v>195</v>
      </c>
      <c r="P4367" s="107">
        <v>196</v>
      </c>
      <c r="Q4367" s="106">
        <f t="shared" si="68"/>
        <v>2091</v>
      </c>
      <c r="R4367" s="87">
        <v>2015</v>
      </c>
    </row>
    <row r="4368" spans="1:18" x14ac:dyDescent="0.25">
      <c r="A4368" s="88">
        <v>4143</v>
      </c>
      <c r="B4368" s="92" t="s">
        <v>4243</v>
      </c>
      <c r="C4368" s="92" t="s">
        <v>77</v>
      </c>
      <c r="D4368" s="93">
        <v>2411205</v>
      </c>
      <c r="E4368" s="107">
        <v>188</v>
      </c>
      <c r="F4368" s="107">
        <v>170</v>
      </c>
      <c r="G4368" s="107">
        <v>175</v>
      </c>
      <c r="H4368" s="107">
        <v>154</v>
      </c>
      <c r="I4368" s="107">
        <v>141</v>
      </c>
      <c r="J4368" s="107">
        <v>120</v>
      </c>
      <c r="K4368" s="107">
        <v>131</v>
      </c>
      <c r="L4368" s="107">
        <v>151</v>
      </c>
      <c r="M4368" s="107">
        <v>167</v>
      </c>
      <c r="N4368" s="107">
        <v>189</v>
      </c>
      <c r="O4368" s="107">
        <v>190</v>
      </c>
      <c r="P4368" s="107">
        <v>195</v>
      </c>
      <c r="Q4368" s="106">
        <f t="shared" si="68"/>
        <v>1971</v>
      </c>
      <c r="R4368" s="87">
        <v>2015</v>
      </c>
    </row>
    <row r="4369" spans="1:18" x14ac:dyDescent="0.25">
      <c r="A4369" s="88">
        <v>4144</v>
      </c>
      <c r="B4369" s="92" t="s">
        <v>4244</v>
      </c>
      <c r="C4369" s="92" t="s">
        <v>56</v>
      </c>
      <c r="D4369" s="93">
        <v>2927705</v>
      </c>
      <c r="E4369" s="107">
        <v>185</v>
      </c>
      <c r="F4369" s="107">
        <v>161</v>
      </c>
      <c r="G4369" s="107">
        <v>157</v>
      </c>
      <c r="H4369" s="107">
        <v>129</v>
      </c>
      <c r="I4369" s="107">
        <v>111</v>
      </c>
      <c r="J4369" s="107">
        <v>93</v>
      </c>
      <c r="K4369" s="107">
        <v>98</v>
      </c>
      <c r="L4369" s="107">
        <v>122</v>
      </c>
      <c r="M4369" s="107">
        <v>136</v>
      </c>
      <c r="N4369" s="107">
        <v>157</v>
      </c>
      <c r="O4369" s="107">
        <v>152</v>
      </c>
      <c r="P4369" s="107">
        <v>166</v>
      </c>
      <c r="Q4369" s="106">
        <f t="shared" si="68"/>
        <v>1667</v>
      </c>
      <c r="R4369" s="87">
        <v>2015</v>
      </c>
    </row>
    <row r="4370" spans="1:18" x14ac:dyDescent="0.25">
      <c r="A4370" s="88">
        <v>4145</v>
      </c>
      <c r="B4370" s="92" t="s">
        <v>4245</v>
      </c>
      <c r="C4370" s="92" t="s">
        <v>66</v>
      </c>
      <c r="D4370" s="93">
        <v>2612471</v>
      </c>
      <c r="E4370" s="107">
        <v>197</v>
      </c>
      <c r="F4370" s="107">
        <v>173</v>
      </c>
      <c r="G4370" s="107">
        <v>180</v>
      </c>
      <c r="H4370" s="107">
        <v>160</v>
      </c>
      <c r="I4370" s="107">
        <v>138</v>
      </c>
      <c r="J4370" s="107">
        <v>120</v>
      </c>
      <c r="K4370" s="107">
        <v>129</v>
      </c>
      <c r="L4370" s="107">
        <v>150</v>
      </c>
      <c r="M4370" s="107">
        <v>169</v>
      </c>
      <c r="N4370" s="107">
        <v>194</v>
      </c>
      <c r="O4370" s="107">
        <v>197</v>
      </c>
      <c r="P4370" s="107">
        <v>203</v>
      </c>
      <c r="Q4370" s="106">
        <f t="shared" si="68"/>
        <v>2010</v>
      </c>
      <c r="R4370" s="87">
        <v>2015</v>
      </c>
    </row>
    <row r="4371" spans="1:18" x14ac:dyDescent="0.25">
      <c r="A4371" s="88">
        <v>4146</v>
      </c>
      <c r="B4371" s="92" t="s">
        <v>4246</v>
      </c>
      <c r="C4371" s="92" t="s">
        <v>91</v>
      </c>
      <c r="D4371" s="93">
        <v>3546207</v>
      </c>
      <c r="E4371" s="107">
        <v>141</v>
      </c>
      <c r="F4371" s="107">
        <v>118</v>
      </c>
      <c r="G4371" s="107">
        <v>121</v>
      </c>
      <c r="H4371" s="107">
        <v>98</v>
      </c>
      <c r="I4371" s="107">
        <v>78</v>
      </c>
      <c r="J4371" s="107">
        <v>66</v>
      </c>
      <c r="K4371" s="107">
        <v>73</v>
      </c>
      <c r="L4371" s="107">
        <v>97</v>
      </c>
      <c r="M4371" s="107">
        <v>107</v>
      </c>
      <c r="N4371" s="107">
        <v>124</v>
      </c>
      <c r="O4371" s="107">
        <v>132</v>
      </c>
      <c r="P4371" s="107">
        <v>133</v>
      </c>
      <c r="Q4371" s="106">
        <f t="shared" si="68"/>
        <v>1288</v>
      </c>
      <c r="R4371" s="87">
        <v>2015</v>
      </c>
    </row>
    <row r="4372" spans="1:18" x14ac:dyDescent="0.25">
      <c r="A4372" s="88">
        <v>4147</v>
      </c>
      <c r="B4372" s="92" t="s">
        <v>4247</v>
      </c>
      <c r="C4372" s="92" t="s">
        <v>91</v>
      </c>
      <c r="D4372" s="93">
        <v>3546256</v>
      </c>
      <c r="E4372" s="107">
        <v>137</v>
      </c>
      <c r="F4372" s="107">
        <v>117</v>
      </c>
      <c r="G4372" s="107">
        <v>120</v>
      </c>
      <c r="H4372" s="107">
        <v>98</v>
      </c>
      <c r="I4372" s="107">
        <v>82</v>
      </c>
      <c r="J4372" s="107">
        <v>70</v>
      </c>
      <c r="K4372" s="107">
        <v>77</v>
      </c>
      <c r="L4372" s="107">
        <v>105</v>
      </c>
      <c r="M4372" s="107">
        <v>115</v>
      </c>
      <c r="N4372" s="107">
        <v>128</v>
      </c>
      <c r="O4372" s="107">
        <v>130</v>
      </c>
      <c r="P4372" s="107">
        <v>130</v>
      </c>
      <c r="Q4372" s="106">
        <f t="shared" si="68"/>
        <v>1309</v>
      </c>
      <c r="R4372" s="87">
        <v>2015</v>
      </c>
    </row>
    <row r="4373" spans="1:18" x14ac:dyDescent="0.25">
      <c r="A4373" s="88">
        <v>4148</v>
      </c>
      <c r="B4373" s="92" t="s">
        <v>4248</v>
      </c>
      <c r="C4373" s="92" t="s">
        <v>56</v>
      </c>
      <c r="D4373" s="93">
        <v>2927804</v>
      </c>
      <c r="E4373" s="107">
        <v>184</v>
      </c>
      <c r="F4373" s="107">
        <v>162</v>
      </c>
      <c r="G4373" s="107">
        <v>157</v>
      </c>
      <c r="H4373" s="107">
        <v>130</v>
      </c>
      <c r="I4373" s="107">
        <v>112</v>
      </c>
      <c r="J4373" s="107">
        <v>94</v>
      </c>
      <c r="K4373" s="107">
        <v>99</v>
      </c>
      <c r="L4373" s="107">
        <v>122</v>
      </c>
      <c r="M4373" s="107">
        <v>137</v>
      </c>
      <c r="N4373" s="107">
        <v>159</v>
      </c>
      <c r="O4373" s="107">
        <v>155</v>
      </c>
      <c r="P4373" s="107">
        <v>169</v>
      </c>
      <c r="Q4373" s="106">
        <f t="shared" si="68"/>
        <v>1680</v>
      </c>
      <c r="R4373" s="87">
        <v>2015</v>
      </c>
    </row>
    <row r="4374" spans="1:18" x14ac:dyDescent="0.25">
      <c r="A4374" s="88">
        <v>4149</v>
      </c>
      <c r="B4374" s="92" t="s">
        <v>4249</v>
      </c>
      <c r="C4374" s="92" t="s">
        <v>91</v>
      </c>
      <c r="D4374" s="93">
        <v>3546306</v>
      </c>
      <c r="E4374" s="107">
        <v>145.1</v>
      </c>
      <c r="F4374" s="107">
        <v>122.1</v>
      </c>
      <c r="G4374" s="107">
        <v>128.80000000000001</v>
      </c>
      <c r="H4374" s="107">
        <v>106</v>
      </c>
      <c r="I4374" s="107">
        <v>89.6</v>
      </c>
      <c r="J4374" s="107">
        <v>77.7</v>
      </c>
      <c r="K4374" s="107">
        <v>85.4</v>
      </c>
      <c r="L4374" s="107">
        <v>107.4</v>
      </c>
      <c r="M4374" s="107">
        <v>110.7</v>
      </c>
      <c r="N4374" s="107">
        <v>128.6</v>
      </c>
      <c r="O4374" s="107">
        <v>134.30000000000001</v>
      </c>
      <c r="P4374" s="107">
        <v>132</v>
      </c>
      <c r="Q4374" s="106">
        <f t="shared" si="68"/>
        <v>1367.7</v>
      </c>
      <c r="R4374" s="87">
        <v>2015</v>
      </c>
    </row>
    <row r="4375" spans="1:18" x14ac:dyDescent="0.25">
      <c r="A4375" s="88">
        <v>4150</v>
      </c>
      <c r="B4375" s="92" t="s">
        <v>4250</v>
      </c>
      <c r="C4375" s="92" t="s">
        <v>46</v>
      </c>
      <c r="D4375" s="93">
        <v>5219209</v>
      </c>
      <c r="E4375" s="107">
        <v>127</v>
      </c>
      <c r="F4375" s="107">
        <v>111</v>
      </c>
      <c r="G4375" s="107">
        <v>116</v>
      </c>
      <c r="H4375" s="107">
        <v>103</v>
      </c>
      <c r="I4375" s="107">
        <v>89</v>
      </c>
      <c r="J4375" s="107">
        <v>77</v>
      </c>
      <c r="K4375" s="107">
        <v>89</v>
      </c>
      <c r="L4375" s="107">
        <v>114</v>
      </c>
      <c r="M4375" s="107">
        <v>119</v>
      </c>
      <c r="N4375" s="107">
        <v>128</v>
      </c>
      <c r="O4375" s="107">
        <v>120</v>
      </c>
      <c r="P4375" s="107">
        <v>117</v>
      </c>
      <c r="Q4375" s="106">
        <f t="shared" si="68"/>
        <v>1310</v>
      </c>
      <c r="R4375" s="87">
        <v>2015</v>
      </c>
    </row>
    <row r="4376" spans="1:18" x14ac:dyDescent="0.25">
      <c r="A4376" s="88">
        <v>4151</v>
      </c>
      <c r="B4376" s="92" t="s">
        <v>4251</v>
      </c>
      <c r="C4376" s="92" t="s">
        <v>48</v>
      </c>
      <c r="D4376" s="93">
        <v>3157336</v>
      </c>
      <c r="E4376" s="107">
        <v>188</v>
      </c>
      <c r="F4376" s="107">
        <v>151</v>
      </c>
      <c r="G4376" s="107">
        <v>151</v>
      </c>
      <c r="H4376" s="107">
        <v>124</v>
      </c>
      <c r="I4376" s="107">
        <v>107</v>
      </c>
      <c r="J4376" s="107">
        <v>89</v>
      </c>
      <c r="K4376" s="107">
        <v>100</v>
      </c>
      <c r="L4376" s="107">
        <v>132</v>
      </c>
      <c r="M4376" s="107">
        <v>140</v>
      </c>
      <c r="N4376" s="107">
        <v>155</v>
      </c>
      <c r="O4376" s="107">
        <v>158</v>
      </c>
      <c r="P4376" s="107">
        <v>151</v>
      </c>
      <c r="Q4376" s="106">
        <f t="shared" si="68"/>
        <v>1646</v>
      </c>
      <c r="R4376" s="87">
        <v>2015</v>
      </c>
    </row>
    <row r="4377" spans="1:18" x14ac:dyDescent="0.25">
      <c r="A4377" s="88">
        <v>4152</v>
      </c>
      <c r="B4377" s="92" t="s">
        <v>4252</v>
      </c>
      <c r="C4377" s="92" t="s">
        <v>59</v>
      </c>
      <c r="D4377" s="93">
        <v>4123303</v>
      </c>
      <c r="E4377" s="107">
        <v>194</v>
      </c>
      <c r="F4377" s="107">
        <v>169</v>
      </c>
      <c r="G4377" s="107">
        <v>164</v>
      </c>
      <c r="H4377" s="107">
        <v>134</v>
      </c>
      <c r="I4377" s="107">
        <v>105</v>
      </c>
      <c r="J4377" s="107">
        <v>85</v>
      </c>
      <c r="K4377" s="107">
        <v>97</v>
      </c>
      <c r="L4377" s="107">
        <v>127</v>
      </c>
      <c r="M4377" s="107">
        <v>140</v>
      </c>
      <c r="N4377" s="107">
        <v>169</v>
      </c>
      <c r="O4377" s="107">
        <v>187</v>
      </c>
      <c r="P4377" s="107">
        <v>196</v>
      </c>
      <c r="Q4377" s="106">
        <f t="shared" si="68"/>
        <v>1767</v>
      </c>
      <c r="R4377" s="87">
        <v>2015</v>
      </c>
    </row>
    <row r="4378" spans="1:18" x14ac:dyDescent="0.25">
      <c r="A4378" s="88">
        <v>4153</v>
      </c>
      <c r="B4378" s="92" t="s">
        <v>4253</v>
      </c>
      <c r="C4378" s="92" t="s">
        <v>48</v>
      </c>
      <c r="D4378" s="93">
        <v>3157377</v>
      </c>
      <c r="E4378" s="107">
        <v>197</v>
      </c>
      <c r="F4378" s="107">
        <v>173</v>
      </c>
      <c r="G4378" s="107">
        <v>170</v>
      </c>
      <c r="H4378" s="107">
        <v>141</v>
      </c>
      <c r="I4378" s="107">
        <v>123</v>
      </c>
      <c r="J4378" s="107">
        <v>106</v>
      </c>
      <c r="K4378" s="107">
        <v>111</v>
      </c>
      <c r="L4378" s="107">
        <v>140</v>
      </c>
      <c r="M4378" s="107">
        <v>152</v>
      </c>
      <c r="N4378" s="107">
        <v>174</v>
      </c>
      <c r="O4378" s="107">
        <v>166</v>
      </c>
      <c r="P4378" s="107">
        <v>175</v>
      </c>
      <c r="Q4378" s="106">
        <f t="shared" si="68"/>
        <v>1828</v>
      </c>
      <c r="R4378" s="87">
        <v>2015</v>
      </c>
    </row>
    <row r="4379" spans="1:18" x14ac:dyDescent="0.25">
      <c r="A4379" s="88">
        <v>4154</v>
      </c>
      <c r="B4379" s="92" t="s">
        <v>4254</v>
      </c>
      <c r="C4379" s="92" t="s">
        <v>52</v>
      </c>
      <c r="D4379" s="93">
        <v>1506401</v>
      </c>
      <c r="E4379" s="107">
        <v>120</v>
      </c>
      <c r="F4379" s="107">
        <v>100</v>
      </c>
      <c r="G4379" s="107">
        <v>108</v>
      </c>
      <c r="H4379" s="107">
        <v>107</v>
      </c>
      <c r="I4379" s="107">
        <v>117</v>
      </c>
      <c r="J4379" s="107">
        <v>118</v>
      </c>
      <c r="K4379" s="107">
        <v>129</v>
      </c>
      <c r="L4379" s="107">
        <v>144</v>
      </c>
      <c r="M4379" s="107">
        <v>149</v>
      </c>
      <c r="N4379" s="107">
        <v>153</v>
      </c>
      <c r="O4379" s="107">
        <v>146</v>
      </c>
      <c r="P4379" s="107">
        <v>138</v>
      </c>
      <c r="Q4379" s="106">
        <f t="shared" si="68"/>
        <v>1529</v>
      </c>
      <c r="R4379" s="87">
        <v>2015</v>
      </c>
    </row>
    <row r="4380" spans="1:18" x14ac:dyDescent="0.25">
      <c r="A4380" s="88">
        <v>4155</v>
      </c>
      <c r="B4380" s="92" t="s">
        <v>4255</v>
      </c>
      <c r="C4380" s="92" t="s">
        <v>66</v>
      </c>
      <c r="D4380" s="93">
        <v>2612505</v>
      </c>
      <c r="E4380" s="107">
        <v>191</v>
      </c>
      <c r="F4380" s="107">
        <v>171</v>
      </c>
      <c r="G4380" s="107">
        <v>178</v>
      </c>
      <c r="H4380" s="107">
        <v>153</v>
      </c>
      <c r="I4380" s="107">
        <v>130</v>
      </c>
      <c r="J4380" s="107">
        <v>110</v>
      </c>
      <c r="K4380" s="107">
        <v>119</v>
      </c>
      <c r="L4380" s="107">
        <v>138</v>
      </c>
      <c r="M4380" s="107">
        <v>158</v>
      </c>
      <c r="N4380" s="107">
        <v>184</v>
      </c>
      <c r="O4380" s="107">
        <v>189</v>
      </c>
      <c r="P4380" s="107">
        <v>196</v>
      </c>
      <c r="Q4380" s="106">
        <f t="shared" si="68"/>
        <v>1917</v>
      </c>
      <c r="R4380" s="87">
        <v>2015</v>
      </c>
    </row>
    <row r="4381" spans="1:18" x14ac:dyDescent="0.25">
      <c r="A4381" s="88">
        <v>4156</v>
      </c>
      <c r="B4381" s="92" t="s">
        <v>4256</v>
      </c>
      <c r="C4381" s="92" t="s">
        <v>48</v>
      </c>
      <c r="D4381" s="93">
        <v>3157401</v>
      </c>
      <c r="E4381" s="107">
        <v>163</v>
      </c>
      <c r="F4381" s="107">
        <v>133</v>
      </c>
      <c r="G4381" s="107">
        <v>130</v>
      </c>
      <c r="H4381" s="107">
        <v>104</v>
      </c>
      <c r="I4381" s="107">
        <v>89</v>
      </c>
      <c r="J4381" s="107">
        <v>72</v>
      </c>
      <c r="K4381" s="107">
        <v>79</v>
      </c>
      <c r="L4381" s="107">
        <v>106</v>
      </c>
      <c r="M4381" s="107">
        <v>110</v>
      </c>
      <c r="N4381" s="107">
        <v>128</v>
      </c>
      <c r="O4381" s="107">
        <v>130</v>
      </c>
      <c r="P4381" s="107">
        <v>133</v>
      </c>
      <c r="Q4381" s="106">
        <f t="shared" si="68"/>
        <v>1377</v>
      </c>
      <c r="R4381" s="87">
        <v>2015</v>
      </c>
    </row>
    <row r="4382" spans="1:18" x14ac:dyDescent="0.25">
      <c r="A4382" s="88">
        <v>4157</v>
      </c>
      <c r="B4382" s="92" t="s">
        <v>4257</v>
      </c>
      <c r="C4382" s="92" t="s">
        <v>79</v>
      </c>
      <c r="D4382" s="93">
        <v>2209104</v>
      </c>
      <c r="E4382" s="107">
        <v>177</v>
      </c>
      <c r="F4382" s="107">
        <v>155</v>
      </c>
      <c r="G4382" s="107">
        <v>162</v>
      </c>
      <c r="H4382" s="107">
        <v>152</v>
      </c>
      <c r="I4382" s="107">
        <v>152</v>
      </c>
      <c r="J4382" s="107">
        <v>143</v>
      </c>
      <c r="K4382" s="107">
        <v>156</v>
      </c>
      <c r="L4382" s="107">
        <v>179</v>
      </c>
      <c r="M4382" s="107">
        <v>186</v>
      </c>
      <c r="N4382" s="107">
        <v>199</v>
      </c>
      <c r="O4382" s="107">
        <v>187</v>
      </c>
      <c r="P4382" s="107">
        <v>182</v>
      </c>
      <c r="Q4382" s="106">
        <f t="shared" si="68"/>
        <v>2030</v>
      </c>
      <c r="R4382" s="87">
        <v>2015</v>
      </c>
    </row>
    <row r="4383" spans="1:18" x14ac:dyDescent="0.25">
      <c r="A4383" s="88">
        <v>4158</v>
      </c>
      <c r="B4383" s="92" t="s">
        <v>4258</v>
      </c>
      <c r="C4383" s="92" t="s">
        <v>91</v>
      </c>
      <c r="D4383" s="93">
        <v>3546405</v>
      </c>
      <c r="E4383" s="107">
        <v>161</v>
      </c>
      <c r="F4383" s="107">
        <v>135</v>
      </c>
      <c r="G4383" s="107">
        <v>135</v>
      </c>
      <c r="H4383" s="107">
        <v>110</v>
      </c>
      <c r="I4383" s="107">
        <v>84</v>
      </c>
      <c r="J4383" s="107">
        <v>68</v>
      </c>
      <c r="K4383" s="107">
        <v>76</v>
      </c>
      <c r="L4383" s="107">
        <v>103</v>
      </c>
      <c r="M4383" s="107">
        <v>116</v>
      </c>
      <c r="N4383" s="107">
        <v>138</v>
      </c>
      <c r="O4383" s="107">
        <v>156</v>
      </c>
      <c r="P4383" s="107">
        <v>160</v>
      </c>
      <c r="Q4383" s="106">
        <f t="shared" si="68"/>
        <v>1442</v>
      </c>
      <c r="R4383" s="87">
        <v>2015</v>
      </c>
    </row>
    <row r="4384" spans="1:18" x14ac:dyDescent="0.25">
      <c r="A4384" s="88">
        <v>4159</v>
      </c>
      <c r="B4384" s="92" t="s">
        <v>4259</v>
      </c>
      <c r="C4384" s="92" t="s">
        <v>81</v>
      </c>
      <c r="D4384" s="93">
        <v>4316808</v>
      </c>
      <c r="E4384" s="107">
        <v>155</v>
      </c>
      <c r="F4384" s="107">
        <v>124</v>
      </c>
      <c r="G4384" s="107">
        <v>111</v>
      </c>
      <c r="H4384" s="107">
        <v>70</v>
      </c>
      <c r="I4384" s="107">
        <v>47</v>
      </c>
      <c r="J4384" s="107">
        <v>33</v>
      </c>
      <c r="K4384" s="107">
        <v>38</v>
      </c>
      <c r="L4384" s="107">
        <v>57</v>
      </c>
      <c r="M4384" s="107">
        <v>71</v>
      </c>
      <c r="N4384" s="107">
        <v>106</v>
      </c>
      <c r="O4384" s="107">
        <v>136</v>
      </c>
      <c r="P4384" s="107">
        <v>159</v>
      </c>
      <c r="Q4384" s="106">
        <f t="shared" si="68"/>
        <v>1107</v>
      </c>
      <c r="R4384" s="87">
        <v>2015</v>
      </c>
    </row>
    <row r="4385" spans="1:18" x14ac:dyDescent="0.25">
      <c r="A4385" s="88">
        <v>4160</v>
      </c>
      <c r="B4385" s="92" t="s">
        <v>4260</v>
      </c>
      <c r="C4385" s="92" t="s">
        <v>84</v>
      </c>
      <c r="D4385" s="93">
        <v>5107743</v>
      </c>
      <c r="E4385" s="107">
        <v>115</v>
      </c>
      <c r="F4385" s="107">
        <v>103</v>
      </c>
      <c r="G4385" s="107">
        <v>108</v>
      </c>
      <c r="H4385" s="107">
        <v>103</v>
      </c>
      <c r="I4385" s="107">
        <v>111</v>
      </c>
      <c r="J4385" s="107">
        <v>100</v>
      </c>
      <c r="K4385" s="107">
        <v>113</v>
      </c>
      <c r="L4385" s="107">
        <v>135</v>
      </c>
      <c r="M4385" s="107">
        <v>128</v>
      </c>
      <c r="N4385" s="107">
        <v>129</v>
      </c>
      <c r="O4385" s="107">
        <v>116</v>
      </c>
      <c r="P4385" s="107">
        <v>116</v>
      </c>
      <c r="Q4385" s="106">
        <f t="shared" si="68"/>
        <v>1377</v>
      </c>
      <c r="R4385" s="87">
        <v>2015</v>
      </c>
    </row>
    <row r="4386" spans="1:18" x14ac:dyDescent="0.25">
      <c r="A4386" s="88">
        <v>4161</v>
      </c>
      <c r="B4386" s="92" t="s">
        <v>4261</v>
      </c>
      <c r="C4386" s="92" t="s">
        <v>79</v>
      </c>
      <c r="D4386" s="93">
        <v>2209153</v>
      </c>
      <c r="E4386" s="107">
        <v>185</v>
      </c>
      <c r="F4386" s="107">
        <v>161</v>
      </c>
      <c r="G4386" s="107">
        <v>167</v>
      </c>
      <c r="H4386" s="107">
        <v>160</v>
      </c>
      <c r="I4386" s="107">
        <v>162</v>
      </c>
      <c r="J4386" s="107">
        <v>155</v>
      </c>
      <c r="K4386" s="107">
        <v>172</v>
      </c>
      <c r="L4386" s="107">
        <v>199</v>
      </c>
      <c r="M4386" s="107">
        <v>205</v>
      </c>
      <c r="N4386" s="107">
        <v>216</v>
      </c>
      <c r="O4386" s="107">
        <v>202</v>
      </c>
      <c r="P4386" s="107">
        <v>194</v>
      </c>
      <c r="Q4386" s="106">
        <f t="shared" si="68"/>
        <v>2178</v>
      </c>
      <c r="R4386" s="87">
        <v>2015</v>
      </c>
    </row>
    <row r="4387" spans="1:18" x14ac:dyDescent="0.25">
      <c r="A4387" s="88">
        <v>4162</v>
      </c>
      <c r="B4387" s="92" t="s">
        <v>4262</v>
      </c>
      <c r="C4387" s="92" t="s">
        <v>48</v>
      </c>
      <c r="D4387" s="93">
        <v>3157500</v>
      </c>
      <c r="E4387" s="107">
        <v>171</v>
      </c>
      <c r="F4387" s="107">
        <v>141</v>
      </c>
      <c r="G4387" s="107">
        <v>138</v>
      </c>
      <c r="H4387" s="107">
        <v>112</v>
      </c>
      <c r="I4387" s="107">
        <v>96</v>
      </c>
      <c r="J4387" s="107">
        <v>78</v>
      </c>
      <c r="K4387" s="107">
        <v>85</v>
      </c>
      <c r="L4387" s="107">
        <v>112</v>
      </c>
      <c r="M4387" s="107">
        <v>122</v>
      </c>
      <c r="N4387" s="107">
        <v>143</v>
      </c>
      <c r="O4387" s="107">
        <v>140</v>
      </c>
      <c r="P4387" s="107">
        <v>144</v>
      </c>
      <c r="Q4387" s="106">
        <f t="shared" si="68"/>
        <v>1482</v>
      </c>
      <c r="R4387" s="87">
        <v>2015</v>
      </c>
    </row>
    <row r="4388" spans="1:18" x14ac:dyDescent="0.25">
      <c r="A4388" s="88">
        <v>4163</v>
      </c>
      <c r="B4388" s="92" t="s">
        <v>4263</v>
      </c>
      <c r="C4388" s="92" t="s">
        <v>91</v>
      </c>
      <c r="D4388" s="93">
        <v>3546504</v>
      </c>
      <c r="E4388" s="107">
        <v>129</v>
      </c>
      <c r="F4388" s="107">
        <v>110</v>
      </c>
      <c r="G4388" s="107">
        <v>113</v>
      </c>
      <c r="H4388" s="107">
        <v>90</v>
      </c>
      <c r="I4388" s="107">
        <v>73</v>
      </c>
      <c r="J4388" s="107">
        <v>59</v>
      </c>
      <c r="K4388" s="107">
        <v>66</v>
      </c>
      <c r="L4388" s="107">
        <v>94</v>
      </c>
      <c r="M4388" s="107">
        <v>107</v>
      </c>
      <c r="N4388" s="107">
        <v>122</v>
      </c>
      <c r="O4388" s="107">
        <v>128</v>
      </c>
      <c r="P4388" s="107">
        <v>129</v>
      </c>
      <c r="Q4388" s="106">
        <f t="shared" si="68"/>
        <v>1220</v>
      </c>
      <c r="R4388" s="87">
        <v>2015</v>
      </c>
    </row>
    <row r="4389" spans="1:18" x14ac:dyDescent="0.25">
      <c r="A4389" s="88">
        <v>4164</v>
      </c>
      <c r="B4389" s="92" t="s">
        <v>4264</v>
      </c>
      <c r="C4389" s="92" t="s">
        <v>59</v>
      </c>
      <c r="D4389" s="93">
        <v>4123402</v>
      </c>
      <c r="E4389" s="107">
        <v>195</v>
      </c>
      <c r="F4389" s="107">
        <v>166</v>
      </c>
      <c r="G4389" s="107">
        <v>163</v>
      </c>
      <c r="H4389" s="107">
        <v>133</v>
      </c>
      <c r="I4389" s="107">
        <v>103</v>
      </c>
      <c r="J4389" s="107">
        <v>83</v>
      </c>
      <c r="K4389" s="107">
        <v>94</v>
      </c>
      <c r="L4389" s="107">
        <v>125</v>
      </c>
      <c r="M4389" s="107">
        <v>137</v>
      </c>
      <c r="N4389" s="107">
        <v>167</v>
      </c>
      <c r="O4389" s="107">
        <v>188</v>
      </c>
      <c r="P4389" s="107">
        <v>198</v>
      </c>
      <c r="Q4389" s="106">
        <f t="shared" si="68"/>
        <v>1752</v>
      </c>
      <c r="R4389" s="87">
        <v>2015</v>
      </c>
    </row>
    <row r="4390" spans="1:18" x14ac:dyDescent="0.25">
      <c r="A4390" s="88">
        <v>4165</v>
      </c>
      <c r="B4390" s="92" t="s">
        <v>4265</v>
      </c>
      <c r="C4390" s="92" t="s">
        <v>46</v>
      </c>
      <c r="D4390" s="93">
        <v>5219258</v>
      </c>
      <c r="E4390" s="107">
        <v>132</v>
      </c>
      <c r="F4390" s="107">
        <v>113</v>
      </c>
      <c r="G4390" s="107">
        <v>124</v>
      </c>
      <c r="H4390" s="107">
        <v>117</v>
      </c>
      <c r="I4390" s="107">
        <v>111</v>
      </c>
      <c r="J4390" s="107">
        <v>97</v>
      </c>
      <c r="K4390" s="107">
        <v>115</v>
      </c>
      <c r="L4390" s="107">
        <v>138</v>
      </c>
      <c r="M4390" s="107">
        <v>134</v>
      </c>
      <c r="N4390" s="107">
        <v>142</v>
      </c>
      <c r="O4390" s="107">
        <v>129</v>
      </c>
      <c r="P4390" s="107">
        <v>127</v>
      </c>
      <c r="Q4390" s="106">
        <f t="shared" si="68"/>
        <v>1479</v>
      </c>
      <c r="R4390" s="87">
        <v>2015</v>
      </c>
    </row>
    <row r="4391" spans="1:18" x14ac:dyDescent="0.25">
      <c r="A4391" s="88">
        <v>4166</v>
      </c>
      <c r="B4391" s="92" t="s">
        <v>4266</v>
      </c>
      <c r="C4391" s="92" t="s">
        <v>48</v>
      </c>
      <c r="D4391" s="93">
        <v>3157609</v>
      </c>
      <c r="E4391" s="107">
        <v>169</v>
      </c>
      <c r="F4391" s="107">
        <v>147</v>
      </c>
      <c r="G4391" s="107">
        <v>148</v>
      </c>
      <c r="H4391" s="107">
        <v>129</v>
      </c>
      <c r="I4391" s="107">
        <v>114</v>
      </c>
      <c r="J4391" s="107">
        <v>99</v>
      </c>
      <c r="K4391" s="107">
        <v>108</v>
      </c>
      <c r="L4391" s="107">
        <v>136</v>
      </c>
      <c r="M4391" s="107">
        <v>150</v>
      </c>
      <c r="N4391" s="107">
        <v>164</v>
      </c>
      <c r="O4391" s="107">
        <v>153</v>
      </c>
      <c r="P4391" s="107">
        <v>152</v>
      </c>
      <c r="Q4391" s="106">
        <f t="shared" si="68"/>
        <v>1669</v>
      </c>
      <c r="R4391" s="87">
        <v>2015</v>
      </c>
    </row>
    <row r="4392" spans="1:18" x14ac:dyDescent="0.25">
      <c r="A4392" s="88">
        <v>4167</v>
      </c>
      <c r="B4392" s="92" t="s">
        <v>4267</v>
      </c>
      <c r="C4392" s="92" t="s">
        <v>68</v>
      </c>
      <c r="D4392" s="93">
        <v>1718865</v>
      </c>
      <c r="E4392" s="107">
        <v>112</v>
      </c>
      <c r="F4392" s="107">
        <v>100</v>
      </c>
      <c r="G4392" s="107">
        <v>110</v>
      </c>
      <c r="H4392" s="107">
        <v>104</v>
      </c>
      <c r="I4392" s="107">
        <v>109</v>
      </c>
      <c r="J4392" s="107">
        <v>105</v>
      </c>
      <c r="K4392" s="107">
        <v>111</v>
      </c>
      <c r="L4392" s="107">
        <v>129</v>
      </c>
      <c r="M4392" s="107">
        <v>128</v>
      </c>
      <c r="N4392" s="107">
        <v>128</v>
      </c>
      <c r="O4392" s="107">
        <v>119</v>
      </c>
      <c r="P4392" s="107">
        <v>115</v>
      </c>
      <c r="Q4392" s="106">
        <f t="shared" si="68"/>
        <v>1370</v>
      </c>
      <c r="R4392" s="87">
        <v>2015</v>
      </c>
    </row>
    <row r="4393" spans="1:18" x14ac:dyDescent="0.25">
      <c r="A4393" s="88">
        <v>4168</v>
      </c>
      <c r="B4393" s="92" t="s">
        <v>4268</v>
      </c>
      <c r="C4393" s="92" t="s">
        <v>91</v>
      </c>
      <c r="D4393" s="93">
        <v>3546603</v>
      </c>
      <c r="E4393" s="107">
        <v>157</v>
      </c>
      <c r="F4393" s="107">
        <v>135</v>
      </c>
      <c r="G4393" s="107">
        <v>136</v>
      </c>
      <c r="H4393" s="107">
        <v>108</v>
      </c>
      <c r="I4393" s="107">
        <v>84</v>
      </c>
      <c r="J4393" s="107">
        <v>68</v>
      </c>
      <c r="K4393" s="107">
        <v>78</v>
      </c>
      <c r="L4393" s="107">
        <v>107</v>
      </c>
      <c r="M4393" s="107">
        <v>125</v>
      </c>
      <c r="N4393" s="107">
        <v>148</v>
      </c>
      <c r="O4393" s="107">
        <v>155</v>
      </c>
      <c r="P4393" s="107">
        <v>156</v>
      </c>
      <c r="Q4393" s="106">
        <f t="shared" si="68"/>
        <v>1457</v>
      </c>
      <c r="R4393" s="87">
        <v>2015</v>
      </c>
    </row>
    <row r="4394" spans="1:18" x14ac:dyDescent="0.25">
      <c r="A4394" s="88">
        <v>4169</v>
      </c>
      <c r="B4394" s="92" t="s">
        <v>4269</v>
      </c>
      <c r="C4394" s="92" t="s">
        <v>66</v>
      </c>
      <c r="D4394" s="93">
        <v>2612554</v>
      </c>
      <c r="E4394" s="107">
        <v>195</v>
      </c>
      <c r="F4394" s="107">
        <v>172</v>
      </c>
      <c r="G4394" s="107">
        <v>177</v>
      </c>
      <c r="H4394" s="107">
        <v>162</v>
      </c>
      <c r="I4394" s="107">
        <v>153</v>
      </c>
      <c r="J4394" s="107">
        <v>137</v>
      </c>
      <c r="K4394" s="107">
        <v>146</v>
      </c>
      <c r="L4394" s="107">
        <v>168</v>
      </c>
      <c r="M4394" s="107">
        <v>178</v>
      </c>
      <c r="N4394" s="107">
        <v>199</v>
      </c>
      <c r="O4394" s="107">
        <v>192</v>
      </c>
      <c r="P4394" s="107">
        <v>192</v>
      </c>
      <c r="Q4394" s="106">
        <f t="shared" si="68"/>
        <v>2071</v>
      </c>
      <c r="R4394" s="87">
        <v>2015</v>
      </c>
    </row>
    <row r="4395" spans="1:18" x14ac:dyDescent="0.25">
      <c r="A4395" s="88">
        <v>4170</v>
      </c>
      <c r="B4395" s="92" t="s">
        <v>4269</v>
      </c>
      <c r="C4395" s="92" t="s">
        <v>79</v>
      </c>
      <c r="D4395" s="93">
        <v>2209203</v>
      </c>
      <c r="E4395" s="107">
        <v>153</v>
      </c>
      <c r="F4395" s="107">
        <v>135</v>
      </c>
      <c r="G4395" s="107">
        <v>143</v>
      </c>
      <c r="H4395" s="107">
        <v>136</v>
      </c>
      <c r="I4395" s="107">
        <v>133</v>
      </c>
      <c r="J4395" s="107">
        <v>123</v>
      </c>
      <c r="K4395" s="107">
        <v>131</v>
      </c>
      <c r="L4395" s="107">
        <v>154</v>
      </c>
      <c r="M4395" s="107">
        <v>161</v>
      </c>
      <c r="N4395" s="107">
        <v>166</v>
      </c>
      <c r="O4395" s="107">
        <v>152</v>
      </c>
      <c r="P4395" s="107">
        <v>150</v>
      </c>
      <c r="Q4395" s="106">
        <f t="shared" si="68"/>
        <v>1737</v>
      </c>
      <c r="R4395" s="87">
        <v>2015</v>
      </c>
    </row>
    <row r="4396" spans="1:18" x14ac:dyDescent="0.25">
      <c r="A4396" s="88">
        <v>4171</v>
      </c>
      <c r="B4396" s="92" t="s">
        <v>4270</v>
      </c>
      <c r="C4396" s="92" t="s">
        <v>71</v>
      </c>
      <c r="D4396" s="93">
        <v>2109759</v>
      </c>
      <c r="E4396" s="107">
        <v>132</v>
      </c>
      <c r="F4396" s="107">
        <v>116</v>
      </c>
      <c r="G4396" s="107">
        <v>125</v>
      </c>
      <c r="H4396" s="107">
        <v>119</v>
      </c>
      <c r="I4396" s="107">
        <v>120</v>
      </c>
      <c r="J4396" s="107">
        <v>114</v>
      </c>
      <c r="K4396" s="107">
        <v>125</v>
      </c>
      <c r="L4396" s="107">
        <v>143</v>
      </c>
      <c r="M4396" s="107">
        <v>150</v>
      </c>
      <c r="N4396" s="107">
        <v>156</v>
      </c>
      <c r="O4396" s="107">
        <v>144</v>
      </c>
      <c r="P4396" s="107">
        <v>138</v>
      </c>
      <c r="Q4396" s="106">
        <f t="shared" si="68"/>
        <v>1582</v>
      </c>
      <c r="R4396" s="87">
        <v>2015</v>
      </c>
    </row>
    <row r="4397" spans="1:18" x14ac:dyDescent="0.25">
      <c r="A4397" s="88">
        <v>4172</v>
      </c>
      <c r="B4397" s="92" t="s">
        <v>4271</v>
      </c>
      <c r="C4397" s="92" t="s">
        <v>91</v>
      </c>
      <c r="D4397" s="93">
        <v>3546702</v>
      </c>
      <c r="E4397" s="107">
        <v>136</v>
      </c>
      <c r="F4397" s="107">
        <v>115</v>
      </c>
      <c r="G4397" s="107">
        <v>118</v>
      </c>
      <c r="H4397" s="107">
        <v>94</v>
      </c>
      <c r="I4397" s="107">
        <v>73</v>
      </c>
      <c r="J4397" s="107">
        <v>62</v>
      </c>
      <c r="K4397" s="107">
        <v>69</v>
      </c>
      <c r="L4397" s="107">
        <v>91</v>
      </c>
      <c r="M4397" s="107">
        <v>101</v>
      </c>
      <c r="N4397" s="107">
        <v>119</v>
      </c>
      <c r="O4397" s="107">
        <v>129</v>
      </c>
      <c r="P4397" s="107">
        <v>129</v>
      </c>
      <c r="Q4397" s="106">
        <f t="shared" si="68"/>
        <v>1236</v>
      </c>
      <c r="R4397" s="87">
        <v>2015</v>
      </c>
    </row>
    <row r="4398" spans="1:18" x14ac:dyDescent="0.25">
      <c r="A4398" s="88">
        <v>4173</v>
      </c>
      <c r="B4398" s="92" t="s">
        <v>4272</v>
      </c>
      <c r="C4398" s="92" t="s">
        <v>71</v>
      </c>
      <c r="D4398" s="93">
        <v>2109809</v>
      </c>
      <c r="E4398" s="107">
        <v>129</v>
      </c>
      <c r="F4398" s="107">
        <v>108</v>
      </c>
      <c r="G4398" s="107">
        <v>115</v>
      </c>
      <c r="H4398" s="107">
        <v>110</v>
      </c>
      <c r="I4398" s="107">
        <v>114</v>
      </c>
      <c r="J4398" s="107">
        <v>115</v>
      </c>
      <c r="K4398" s="107">
        <v>125</v>
      </c>
      <c r="L4398" s="107">
        <v>142</v>
      </c>
      <c r="M4398" s="107">
        <v>145</v>
      </c>
      <c r="N4398" s="107">
        <v>156</v>
      </c>
      <c r="O4398" s="107">
        <v>147</v>
      </c>
      <c r="P4398" s="107">
        <v>143</v>
      </c>
      <c r="Q4398" s="106">
        <f t="shared" si="68"/>
        <v>1549</v>
      </c>
      <c r="R4398" s="87">
        <v>2015</v>
      </c>
    </row>
    <row r="4399" spans="1:18" x14ac:dyDescent="0.25">
      <c r="A4399" s="88">
        <v>4174</v>
      </c>
      <c r="B4399" s="92" t="s">
        <v>4272</v>
      </c>
      <c r="C4399" s="92" t="s">
        <v>111</v>
      </c>
      <c r="D4399" s="93">
        <v>2513307</v>
      </c>
      <c r="E4399" s="107">
        <v>205</v>
      </c>
      <c r="F4399" s="107">
        <v>176</v>
      </c>
      <c r="G4399" s="107">
        <v>181</v>
      </c>
      <c r="H4399" s="107">
        <v>168</v>
      </c>
      <c r="I4399" s="107">
        <v>162</v>
      </c>
      <c r="J4399" s="107">
        <v>148</v>
      </c>
      <c r="K4399" s="107">
        <v>163</v>
      </c>
      <c r="L4399" s="107">
        <v>191</v>
      </c>
      <c r="M4399" s="107">
        <v>203</v>
      </c>
      <c r="N4399" s="107">
        <v>220</v>
      </c>
      <c r="O4399" s="107">
        <v>212</v>
      </c>
      <c r="P4399" s="107">
        <v>214</v>
      </c>
      <c r="Q4399" s="106">
        <f t="shared" si="68"/>
        <v>2243</v>
      </c>
      <c r="R4399" s="87">
        <v>2015</v>
      </c>
    </row>
    <row r="4400" spans="1:18" x14ac:dyDescent="0.25">
      <c r="A4400" s="88">
        <v>4175</v>
      </c>
      <c r="B4400" s="92" t="s">
        <v>4272</v>
      </c>
      <c r="C4400" s="92" t="s">
        <v>59</v>
      </c>
      <c r="D4400" s="93">
        <v>4123501</v>
      </c>
      <c r="E4400" s="107">
        <v>182.4</v>
      </c>
      <c r="F4400" s="107">
        <v>160.1</v>
      </c>
      <c r="G4400" s="107">
        <v>150.9</v>
      </c>
      <c r="H4400" s="107">
        <v>119</v>
      </c>
      <c r="I4400" s="107">
        <v>90.6</v>
      </c>
      <c r="J4400" s="107">
        <v>69.2</v>
      </c>
      <c r="K4400" s="107">
        <v>80.2</v>
      </c>
      <c r="L4400" s="107">
        <v>107.4</v>
      </c>
      <c r="M4400" s="107">
        <v>120.8</v>
      </c>
      <c r="N4400" s="107">
        <v>154.69999999999999</v>
      </c>
      <c r="O4400" s="107">
        <v>171.8</v>
      </c>
      <c r="P4400" s="107">
        <v>189.5</v>
      </c>
      <c r="Q4400" s="106">
        <f t="shared" si="68"/>
        <v>1596.6000000000001</v>
      </c>
      <c r="R4400" s="87">
        <v>2015</v>
      </c>
    </row>
    <row r="4401" spans="1:18" x14ac:dyDescent="0.25">
      <c r="A4401" s="88">
        <v>4176</v>
      </c>
      <c r="B4401" s="92" t="s">
        <v>4272</v>
      </c>
      <c r="C4401" s="92" t="s">
        <v>61</v>
      </c>
      <c r="D4401" s="93">
        <v>4215554</v>
      </c>
      <c r="E4401" s="107">
        <v>187</v>
      </c>
      <c r="F4401" s="107">
        <v>154</v>
      </c>
      <c r="G4401" s="107">
        <v>140</v>
      </c>
      <c r="H4401" s="107">
        <v>95</v>
      </c>
      <c r="I4401" s="107">
        <v>68</v>
      </c>
      <c r="J4401" s="107">
        <v>52</v>
      </c>
      <c r="K4401" s="107">
        <v>56</v>
      </c>
      <c r="L4401" s="107">
        <v>85</v>
      </c>
      <c r="M4401" s="107">
        <v>109</v>
      </c>
      <c r="N4401" s="107">
        <v>143</v>
      </c>
      <c r="O4401" s="107">
        <v>177</v>
      </c>
      <c r="P4401" s="107">
        <v>197</v>
      </c>
      <c r="Q4401" s="106">
        <f t="shared" si="68"/>
        <v>1463</v>
      </c>
      <c r="R4401" s="87">
        <v>2015</v>
      </c>
    </row>
    <row r="4402" spans="1:18" x14ac:dyDescent="0.25">
      <c r="A4402" s="88">
        <v>4177</v>
      </c>
      <c r="B4402" s="92" t="s">
        <v>4273</v>
      </c>
      <c r="C4402" s="92" t="s">
        <v>46</v>
      </c>
      <c r="D4402" s="93">
        <v>5219308</v>
      </c>
      <c r="E4402" s="107">
        <v>130</v>
      </c>
      <c r="F4402" s="107">
        <v>113</v>
      </c>
      <c r="G4402" s="107">
        <v>120</v>
      </c>
      <c r="H4402" s="107">
        <v>104</v>
      </c>
      <c r="I4402" s="107">
        <v>92</v>
      </c>
      <c r="J4402" s="107">
        <v>77</v>
      </c>
      <c r="K4402" s="107">
        <v>89</v>
      </c>
      <c r="L4402" s="107">
        <v>115</v>
      </c>
      <c r="M4402" s="107">
        <v>123</v>
      </c>
      <c r="N4402" s="107">
        <v>134</v>
      </c>
      <c r="O4402" s="107">
        <v>127</v>
      </c>
      <c r="P4402" s="107">
        <v>127</v>
      </c>
      <c r="Q4402" s="106">
        <f t="shared" si="68"/>
        <v>1351</v>
      </c>
      <c r="R4402" s="87">
        <v>2015</v>
      </c>
    </row>
    <row r="4403" spans="1:18" x14ac:dyDescent="0.25">
      <c r="A4403" s="88">
        <v>4178</v>
      </c>
      <c r="B4403" s="92" t="s">
        <v>4274</v>
      </c>
      <c r="C4403" s="92" t="s">
        <v>48</v>
      </c>
      <c r="D4403" s="93">
        <v>3157658</v>
      </c>
      <c r="E4403" s="107">
        <v>200</v>
      </c>
      <c r="F4403" s="107">
        <v>175</v>
      </c>
      <c r="G4403" s="107">
        <v>172</v>
      </c>
      <c r="H4403" s="107">
        <v>140</v>
      </c>
      <c r="I4403" s="107">
        <v>122</v>
      </c>
      <c r="J4403" s="107">
        <v>104</v>
      </c>
      <c r="K4403" s="107">
        <v>109</v>
      </c>
      <c r="L4403" s="107">
        <v>139</v>
      </c>
      <c r="M4403" s="107">
        <v>149</v>
      </c>
      <c r="N4403" s="107">
        <v>172</v>
      </c>
      <c r="O4403" s="107">
        <v>164</v>
      </c>
      <c r="P4403" s="107">
        <v>175</v>
      </c>
      <c r="Q4403" s="106">
        <f t="shared" si="68"/>
        <v>1821</v>
      </c>
      <c r="R4403" s="87">
        <v>2015</v>
      </c>
    </row>
    <row r="4404" spans="1:18" x14ac:dyDescent="0.25">
      <c r="A4404" s="88">
        <v>4179</v>
      </c>
      <c r="B4404" s="92" t="s">
        <v>4275</v>
      </c>
      <c r="C4404" s="92" t="s">
        <v>56</v>
      </c>
      <c r="D4404" s="93">
        <v>2927903</v>
      </c>
      <c r="E4404" s="107">
        <v>204</v>
      </c>
      <c r="F4404" s="107">
        <v>176</v>
      </c>
      <c r="G4404" s="107">
        <v>169</v>
      </c>
      <c r="H4404" s="107">
        <v>143</v>
      </c>
      <c r="I4404" s="107">
        <v>119</v>
      </c>
      <c r="J4404" s="107">
        <v>104</v>
      </c>
      <c r="K4404" s="107">
        <v>107</v>
      </c>
      <c r="L4404" s="107">
        <v>131</v>
      </c>
      <c r="M4404" s="107">
        <v>147</v>
      </c>
      <c r="N4404" s="107">
        <v>173</v>
      </c>
      <c r="O4404" s="107">
        <v>173</v>
      </c>
      <c r="P4404" s="107">
        <v>187</v>
      </c>
      <c r="Q4404" s="106">
        <f t="shared" si="68"/>
        <v>1833</v>
      </c>
      <c r="R4404" s="87">
        <v>2015</v>
      </c>
    </row>
    <row r="4405" spans="1:18" x14ac:dyDescent="0.25">
      <c r="A4405" s="88">
        <v>4180</v>
      </c>
      <c r="B4405" s="92" t="s">
        <v>4275</v>
      </c>
      <c r="C4405" s="92" t="s">
        <v>71</v>
      </c>
      <c r="D4405" s="93">
        <v>2109908</v>
      </c>
      <c r="E4405" s="107">
        <v>120</v>
      </c>
      <c r="F4405" s="107">
        <v>105</v>
      </c>
      <c r="G4405" s="107">
        <v>113</v>
      </c>
      <c r="H4405" s="107">
        <v>107</v>
      </c>
      <c r="I4405" s="107">
        <v>108</v>
      </c>
      <c r="J4405" s="107">
        <v>106</v>
      </c>
      <c r="K4405" s="107">
        <v>115</v>
      </c>
      <c r="L4405" s="107">
        <v>131</v>
      </c>
      <c r="M4405" s="107">
        <v>135</v>
      </c>
      <c r="N4405" s="107">
        <v>141</v>
      </c>
      <c r="O4405" s="107">
        <v>131</v>
      </c>
      <c r="P4405" s="107">
        <v>128</v>
      </c>
      <c r="Q4405" s="106">
        <f t="shared" si="68"/>
        <v>1440</v>
      </c>
      <c r="R4405" s="87">
        <v>2015</v>
      </c>
    </row>
    <row r="4406" spans="1:18" x14ac:dyDescent="0.25">
      <c r="A4406" s="88">
        <v>4181</v>
      </c>
      <c r="B4406" s="92" t="s">
        <v>4275</v>
      </c>
      <c r="C4406" s="92" t="s">
        <v>111</v>
      </c>
      <c r="D4406" s="93">
        <v>2513356</v>
      </c>
      <c r="E4406" s="107">
        <v>201</v>
      </c>
      <c r="F4406" s="107">
        <v>176</v>
      </c>
      <c r="G4406" s="107">
        <v>182</v>
      </c>
      <c r="H4406" s="107">
        <v>164</v>
      </c>
      <c r="I4406" s="107">
        <v>147</v>
      </c>
      <c r="J4406" s="107">
        <v>130</v>
      </c>
      <c r="K4406" s="107">
        <v>141</v>
      </c>
      <c r="L4406" s="107">
        <v>164</v>
      </c>
      <c r="M4406" s="107">
        <v>181</v>
      </c>
      <c r="N4406" s="107">
        <v>204</v>
      </c>
      <c r="O4406" s="107">
        <v>203</v>
      </c>
      <c r="P4406" s="107">
        <v>208</v>
      </c>
      <c r="Q4406" s="106">
        <f t="shared" si="68"/>
        <v>2101</v>
      </c>
      <c r="R4406" s="87">
        <v>2015</v>
      </c>
    </row>
    <row r="4407" spans="1:18" x14ac:dyDescent="0.25">
      <c r="A4407" s="88">
        <v>4182</v>
      </c>
      <c r="B4407" s="92" t="s">
        <v>4275</v>
      </c>
      <c r="C4407" s="92" t="s">
        <v>59</v>
      </c>
      <c r="D4407" s="93">
        <v>4123600</v>
      </c>
      <c r="E4407" s="107">
        <v>203.7</v>
      </c>
      <c r="F4407" s="107">
        <v>178.1</v>
      </c>
      <c r="G4407" s="107">
        <v>184.5</v>
      </c>
      <c r="H4407" s="107">
        <v>166.4</v>
      </c>
      <c r="I4407" s="107">
        <v>149.6</v>
      </c>
      <c r="J4407" s="107">
        <v>132.30000000000001</v>
      </c>
      <c r="K4407" s="107">
        <v>143.69999999999999</v>
      </c>
      <c r="L4407" s="107">
        <v>167.7</v>
      </c>
      <c r="M4407" s="107">
        <v>184.3</v>
      </c>
      <c r="N4407" s="107">
        <v>207.5</v>
      </c>
      <c r="O4407" s="107">
        <v>206.9</v>
      </c>
      <c r="P4407" s="107">
        <v>211.4</v>
      </c>
      <c r="Q4407" s="106">
        <f t="shared" si="68"/>
        <v>2136.1</v>
      </c>
      <c r="R4407" s="87">
        <v>2015</v>
      </c>
    </row>
    <row r="4408" spans="1:18" x14ac:dyDescent="0.25">
      <c r="A4408" s="88">
        <v>4183</v>
      </c>
      <c r="B4408" s="92" t="s">
        <v>4276</v>
      </c>
      <c r="C4408" s="92" t="s">
        <v>46</v>
      </c>
      <c r="D4408" s="93">
        <v>5219357</v>
      </c>
      <c r="E4408" s="107">
        <v>125</v>
      </c>
      <c r="F4408" s="107">
        <v>109</v>
      </c>
      <c r="G4408" s="107">
        <v>118</v>
      </c>
      <c r="H4408" s="107">
        <v>109</v>
      </c>
      <c r="I4408" s="107">
        <v>103</v>
      </c>
      <c r="J4408" s="107">
        <v>90</v>
      </c>
      <c r="K4408" s="107">
        <v>108</v>
      </c>
      <c r="L4408" s="107">
        <v>131</v>
      </c>
      <c r="M4408" s="107">
        <v>128</v>
      </c>
      <c r="N4408" s="107">
        <v>136</v>
      </c>
      <c r="O4408" s="107">
        <v>120</v>
      </c>
      <c r="P4408" s="107">
        <v>119</v>
      </c>
      <c r="Q4408" s="106">
        <f t="shared" si="68"/>
        <v>1396</v>
      </c>
      <c r="R4408" s="87">
        <v>2015</v>
      </c>
    </row>
    <row r="4409" spans="1:18" x14ac:dyDescent="0.25">
      <c r="A4409" s="88">
        <v>4184</v>
      </c>
      <c r="B4409" s="92" t="s">
        <v>4276</v>
      </c>
      <c r="C4409" s="92" t="s">
        <v>91</v>
      </c>
      <c r="D4409" s="93">
        <v>3546801</v>
      </c>
      <c r="E4409" s="107">
        <v>143</v>
      </c>
      <c r="F4409" s="107">
        <v>121</v>
      </c>
      <c r="G4409" s="107">
        <v>122</v>
      </c>
      <c r="H4409" s="107">
        <v>98</v>
      </c>
      <c r="I4409" s="107">
        <v>78</v>
      </c>
      <c r="J4409" s="107">
        <v>63</v>
      </c>
      <c r="K4409" s="107">
        <v>70</v>
      </c>
      <c r="L4409" s="107">
        <v>87</v>
      </c>
      <c r="M4409" s="107">
        <v>96</v>
      </c>
      <c r="N4409" s="107">
        <v>116</v>
      </c>
      <c r="O4409" s="107">
        <v>129</v>
      </c>
      <c r="P4409" s="107">
        <v>136</v>
      </c>
      <c r="Q4409" s="106">
        <f t="shared" si="68"/>
        <v>1259</v>
      </c>
      <c r="R4409" s="87">
        <v>2015</v>
      </c>
    </row>
    <row r="4410" spans="1:18" x14ac:dyDescent="0.25">
      <c r="A4410" s="88">
        <v>4185</v>
      </c>
      <c r="B4410" s="92" t="s">
        <v>4277</v>
      </c>
      <c r="C4410" s="92" t="s">
        <v>59</v>
      </c>
      <c r="D4410" s="93">
        <v>4123709</v>
      </c>
      <c r="E4410" s="107">
        <v>194</v>
      </c>
      <c r="F4410" s="107">
        <v>169</v>
      </c>
      <c r="G4410" s="107">
        <v>164</v>
      </c>
      <c r="H4410" s="107">
        <v>134</v>
      </c>
      <c r="I4410" s="107">
        <v>105</v>
      </c>
      <c r="J4410" s="107">
        <v>85</v>
      </c>
      <c r="K4410" s="107">
        <v>97</v>
      </c>
      <c r="L4410" s="107">
        <v>127</v>
      </c>
      <c r="M4410" s="107">
        <v>140</v>
      </c>
      <c r="N4410" s="107">
        <v>169</v>
      </c>
      <c r="O4410" s="107">
        <v>187</v>
      </c>
      <c r="P4410" s="107">
        <v>196</v>
      </c>
      <c r="Q4410" s="106">
        <f t="shared" si="68"/>
        <v>1767</v>
      </c>
      <c r="R4410" s="87">
        <v>2015</v>
      </c>
    </row>
    <row r="4411" spans="1:18" x14ac:dyDescent="0.25">
      <c r="A4411" s="88">
        <v>4186</v>
      </c>
      <c r="B4411" s="92" t="s">
        <v>4278</v>
      </c>
      <c r="C4411" s="92" t="s">
        <v>231</v>
      </c>
      <c r="D4411" s="93">
        <v>1303601</v>
      </c>
      <c r="E4411" s="107">
        <v>120</v>
      </c>
      <c r="F4411" s="107">
        <v>117</v>
      </c>
      <c r="G4411" s="107">
        <v>127</v>
      </c>
      <c r="H4411" s="107">
        <v>114</v>
      </c>
      <c r="I4411" s="107">
        <v>109</v>
      </c>
      <c r="J4411" s="107">
        <v>103</v>
      </c>
      <c r="K4411" s="107">
        <v>111</v>
      </c>
      <c r="L4411" s="107">
        <v>127</v>
      </c>
      <c r="M4411" s="107">
        <v>134</v>
      </c>
      <c r="N4411" s="107">
        <v>137</v>
      </c>
      <c r="O4411" s="107">
        <v>128</v>
      </c>
      <c r="P4411" s="107">
        <v>124</v>
      </c>
      <c r="Q4411" s="106">
        <f t="shared" si="68"/>
        <v>1451</v>
      </c>
      <c r="R4411" s="87">
        <v>2015</v>
      </c>
    </row>
    <row r="4412" spans="1:18" x14ac:dyDescent="0.25">
      <c r="A4412" s="88">
        <v>4187</v>
      </c>
      <c r="B4412" s="92" t="s">
        <v>4279</v>
      </c>
      <c r="C4412" s="92" t="s">
        <v>59</v>
      </c>
      <c r="D4412" s="93">
        <v>4123808</v>
      </c>
      <c r="E4412" s="107">
        <v>184</v>
      </c>
      <c r="F4412" s="107">
        <v>157</v>
      </c>
      <c r="G4412" s="107">
        <v>146</v>
      </c>
      <c r="H4412" s="107">
        <v>111</v>
      </c>
      <c r="I4412" s="107">
        <v>80</v>
      </c>
      <c r="J4412" s="107">
        <v>60</v>
      </c>
      <c r="K4412" s="107">
        <v>71</v>
      </c>
      <c r="L4412" s="107">
        <v>100</v>
      </c>
      <c r="M4412" s="107">
        <v>117</v>
      </c>
      <c r="N4412" s="107">
        <v>149</v>
      </c>
      <c r="O4412" s="107">
        <v>173</v>
      </c>
      <c r="P4412" s="107">
        <v>194</v>
      </c>
      <c r="Q4412" s="106">
        <f t="shared" si="68"/>
        <v>1542</v>
      </c>
      <c r="R4412" s="87">
        <v>2015</v>
      </c>
    </row>
    <row r="4413" spans="1:18" x14ac:dyDescent="0.25">
      <c r="A4413" s="88">
        <v>4188</v>
      </c>
      <c r="B4413" s="92" t="s">
        <v>4280</v>
      </c>
      <c r="C4413" s="92" t="s">
        <v>52</v>
      </c>
      <c r="D4413" s="93">
        <v>1506500</v>
      </c>
      <c r="E4413" s="107">
        <v>126</v>
      </c>
      <c r="F4413" s="107">
        <v>103</v>
      </c>
      <c r="G4413" s="107">
        <v>109</v>
      </c>
      <c r="H4413" s="107">
        <v>111</v>
      </c>
      <c r="I4413" s="107">
        <v>121</v>
      </c>
      <c r="J4413" s="107">
        <v>124</v>
      </c>
      <c r="K4413" s="107">
        <v>136</v>
      </c>
      <c r="L4413" s="107">
        <v>151</v>
      </c>
      <c r="M4413" s="107">
        <v>150</v>
      </c>
      <c r="N4413" s="107">
        <v>162</v>
      </c>
      <c r="O4413" s="107">
        <v>154</v>
      </c>
      <c r="P4413" s="107">
        <v>147</v>
      </c>
      <c r="Q4413" s="106">
        <f t="shared" si="68"/>
        <v>1594</v>
      </c>
      <c r="R4413" s="87">
        <v>2015</v>
      </c>
    </row>
    <row r="4414" spans="1:18" x14ac:dyDescent="0.25">
      <c r="A4414" s="88">
        <v>4189</v>
      </c>
      <c r="B4414" s="92" t="s">
        <v>4281</v>
      </c>
      <c r="C4414" s="92" t="s">
        <v>48</v>
      </c>
      <c r="D4414" s="93">
        <v>3157708</v>
      </c>
      <c r="E4414" s="107">
        <v>149</v>
      </c>
      <c r="F4414" s="107">
        <v>124</v>
      </c>
      <c r="G4414" s="107">
        <v>128</v>
      </c>
      <c r="H4414" s="107">
        <v>115</v>
      </c>
      <c r="I4414" s="107">
        <v>101</v>
      </c>
      <c r="J4414" s="107">
        <v>88</v>
      </c>
      <c r="K4414" s="107">
        <v>99</v>
      </c>
      <c r="L4414" s="107">
        <v>127</v>
      </c>
      <c r="M4414" s="107">
        <v>130</v>
      </c>
      <c r="N4414" s="107">
        <v>138</v>
      </c>
      <c r="O4414" s="107">
        <v>135</v>
      </c>
      <c r="P4414" s="107">
        <v>129</v>
      </c>
      <c r="Q4414" s="106">
        <f t="shared" si="68"/>
        <v>1463</v>
      </c>
      <c r="R4414" s="87">
        <v>2015</v>
      </c>
    </row>
    <row r="4415" spans="1:18" x14ac:dyDescent="0.25">
      <c r="A4415" s="88">
        <v>4190</v>
      </c>
      <c r="B4415" s="92" t="s">
        <v>4282</v>
      </c>
      <c r="C4415" s="92" t="s">
        <v>99</v>
      </c>
      <c r="D4415" s="93">
        <v>3204500</v>
      </c>
      <c r="E4415" s="107">
        <v>169</v>
      </c>
      <c r="F4415" s="107">
        <v>145</v>
      </c>
      <c r="G4415" s="107">
        <v>139</v>
      </c>
      <c r="H4415" s="107">
        <v>107</v>
      </c>
      <c r="I4415" s="107">
        <v>89</v>
      </c>
      <c r="J4415" s="107">
        <v>73</v>
      </c>
      <c r="K4415" s="107">
        <v>79</v>
      </c>
      <c r="L4415" s="107">
        <v>99</v>
      </c>
      <c r="M4415" s="107">
        <v>112</v>
      </c>
      <c r="N4415" s="107">
        <v>132</v>
      </c>
      <c r="O4415" s="107">
        <v>136</v>
      </c>
      <c r="P4415" s="107">
        <v>148</v>
      </c>
      <c r="Q4415" s="106">
        <f t="shared" si="68"/>
        <v>1428</v>
      </c>
      <c r="R4415" s="87">
        <v>2015</v>
      </c>
    </row>
    <row r="4416" spans="1:18" x14ac:dyDescent="0.25">
      <c r="A4416" s="88">
        <v>4191</v>
      </c>
      <c r="B4416" s="92" t="s">
        <v>4283</v>
      </c>
      <c r="C4416" s="92" t="s">
        <v>59</v>
      </c>
      <c r="D4416" s="93">
        <v>4123824</v>
      </c>
      <c r="E4416" s="107">
        <v>179</v>
      </c>
      <c r="F4416" s="107">
        <v>154</v>
      </c>
      <c r="G4416" s="107">
        <v>144</v>
      </c>
      <c r="H4416" s="107">
        <v>111</v>
      </c>
      <c r="I4416" s="107">
        <v>81</v>
      </c>
      <c r="J4416" s="107">
        <v>61</v>
      </c>
      <c r="K4416" s="107">
        <v>72</v>
      </c>
      <c r="L4416" s="107">
        <v>100</v>
      </c>
      <c r="M4416" s="107">
        <v>116</v>
      </c>
      <c r="N4416" s="107">
        <v>147</v>
      </c>
      <c r="O4416" s="107">
        <v>168</v>
      </c>
      <c r="P4416" s="107">
        <v>188</v>
      </c>
      <c r="Q4416" s="106">
        <f t="shared" si="68"/>
        <v>1521</v>
      </c>
      <c r="R4416" s="87">
        <v>2015</v>
      </c>
    </row>
    <row r="4417" spans="1:18" x14ac:dyDescent="0.25">
      <c r="A4417" s="88">
        <v>4192</v>
      </c>
      <c r="B4417" s="92" t="s">
        <v>4283</v>
      </c>
      <c r="C4417" s="92" t="s">
        <v>91</v>
      </c>
      <c r="D4417" s="93">
        <v>3546900</v>
      </c>
      <c r="E4417" s="107">
        <v>130</v>
      </c>
      <c r="F4417" s="107">
        <v>110</v>
      </c>
      <c r="G4417" s="107">
        <v>113</v>
      </c>
      <c r="H4417" s="107">
        <v>90</v>
      </c>
      <c r="I4417" s="107">
        <v>72</v>
      </c>
      <c r="J4417" s="107">
        <v>59</v>
      </c>
      <c r="K4417" s="107">
        <v>65</v>
      </c>
      <c r="L4417" s="107">
        <v>92</v>
      </c>
      <c r="M4417" s="107">
        <v>106</v>
      </c>
      <c r="N4417" s="107">
        <v>121</v>
      </c>
      <c r="O4417" s="107">
        <v>127</v>
      </c>
      <c r="P4417" s="107">
        <v>128</v>
      </c>
      <c r="Q4417" s="106">
        <f t="shared" si="68"/>
        <v>1213</v>
      </c>
      <c r="R4417" s="87">
        <v>2015</v>
      </c>
    </row>
    <row r="4418" spans="1:18" x14ac:dyDescent="0.25">
      <c r="A4418" s="88">
        <v>4193</v>
      </c>
      <c r="B4418" s="92" t="s">
        <v>4284</v>
      </c>
      <c r="C4418" s="92" t="s">
        <v>79</v>
      </c>
      <c r="D4418" s="93">
        <v>2209302</v>
      </c>
      <c r="E4418" s="107">
        <v>169</v>
      </c>
      <c r="F4418" s="107">
        <v>151</v>
      </c>
      <c r="G4418" s="107">
        <v>160</v>
      </c>
      <c r="H4418" s="107">
        <v>148</v>
      </c>
      <c r="I4418" s="107">
        <v>142</v>
      </c>
      <c r="J4418" s="107">
        <v>129</v>
      </c>
      <c r="K4418" s="107">
        <v>136</v>
      </c>
      <c r="L4418" s="107">
        <v>161</v>
      </c>
      <c r="M4418" s="107">
        <v>170</v>
      </c>
      <c r="N4418" s="107">
        <v>185</v>
      </c>
      <c r="O4418" s="107">
        <v>173</v>
      </c>
      <c r="P4418" s="107">
        <v>169</v>
      </c>
      <c r="Q4418" s="106">
        <f t="shared" ref="Q4418:Q4481" si="69">SUM(E4418:P4418)</f>
        <v>1893</v>
      </c>
      <c r="R4418" s="87">
        <v>2015</v>
      </c>
    </row>
    <row r="4419" spans="1:18" x14ac:dyDescent="0.25">
      <c r="A4419" s="88">
        <v>4194</v>
      </c>
      <c r="B4419" s="92" t="s">
        <v>4285</v>
      </c>
      <c r="C4419" s="92" t="s">
        <v>56</v>
      </c>
      <c r="D4419" s="93">
        <v>2928059</v>
      </c>
      <c r="E4419" s="107">
        <v>182</v>
      </c>
      <c r="F4419" s="107">
        <v>160</v>
      </c>
      <c r="G4419" s="107">
        <v>155</v>
      </c>
      <c r="H4419" s="107">
        <v>129</v>
      </c>
      <c r="I4419" s="107">
        <v>112</v>
      </c>
      <c r="J4419" s="107">
        <v>93</v>
      </c>
      <c r="K4419" s="107">
        <v>98</v>
      </c>
      <c r="L4419" s="107">
        <v>119</v>
      </c>
      <c r="M4419" s="107">
        <v>134</v>
      </c>
      <c r="N4419" s="107">
        <v>157</v>
      </c>
      <c r="O4419" s="107">
        <v>154</v>
      </c>
      <c r="P4419" s="107">
        <v>169</v>
      </c>
      <c r="Q4419" s="106">
        <f t="shared" si="69"/>
        <v>1662</v>
      </c>
      <c r="R4419" s="87">
        <v>2015</v>
      </c>
    </row>
    <row r="4420" spans="1:18" x14ac:dyDescent="0.25">
      <c r="A4420" s="88">
        <v>4195</v>
      </c>
      <c r="B4420" s="92" t="s">
        <v>4285</v>
      </c>
      <c r="C4420" s="92" t="s">
        <v>71</v>
      </c>
      <c r="D4420" s="93">
        <v>2110005</v>
      </c>
      <c r="E4420" s="107">
        <v>117</v>
      </c>
      <c r="F4420" s="107">
        <v>103</v>
      </c>
      <c r="G4420" s="107">
        <v>111</v>
      </c>
      <c r="H4420" s="107">
        <v>105</v>
      </c>
      <c r="I4420" s="107">
        <v>107</v>
      </c>
      <c r="J4420" s="107">
        <v>104</v>
      </c>
      <c r="K4420" s="107">
        <v>113</v>
      </c>
      <c r="L4420" s="107">
        <v>128</v>
      </c>
      <c r="M4420" s="107">
        <v>132</v>
      </c>
      <c r="N4420" s="107">
        <v>138</v>
      </c>
      <c r="O4420" s="107">
        <v>128</v>
      </c>
      <c r="P4420" s="107">
        <v>125</v>
      </c>
      <c r="Q4420" s="106">
        <f t="shared" si="69"/>
        <v>1411</v>
      </c>
      <c r="R4420" s="87">
        <v>2015</v>
      </c>
    </row>
    <row r="4421" spans="1:18" x14ac:dyDescent="0.25">
      <c r="A4421" s="88">
        <v>4196</v>
      </c>
      <c r="B4421" s="92" t="s">
        <v>4285</v>
      </c>
      <c r="C4421" s="92" t="s">
        <v>48</v>
      </c>
      <c r="D4421" s="93">
        <v>3157807</v>
      </c>
      <c r="E4421" s="107">
        <v>172</v>
      </c>
      <c r="F4421" s="107">
        <v>142</v>
      </c>
      <c r="G4421" s="107">
        <v>144</v>
      </c>
      <c r="H4421" s="107">
        <v>119</v>
      </c>
      <c r="I4421" s="107">
        <v>104</v>
      </c>
      <c r="J4421" s="107">
        <v>86</v>
      </c>
      <c r="K4421" s="107">
        <v>95</v>
      </c>
      <c r="L4421" s="107">
        <v>124</v>
      </c>
      <c r="M4421" s="107">
        <v>129</v>
      </c>
      <c r="N4421" s="107">
        <v>146</v>
      </c>
      <c r="O4421" s="107">
        <v>143</v>
      </c>
      <c r="P4421" s="107">
        <v>140</v>
      </c>
      <c r="Q4421" s="106">
        <f t="shared" si="69"/>
        <v>1544</v>
      </c>
      <c r="R4421" s="87">
        <v>2015</v>
      </c>
    </row>
    <row r="4422" spans="1:18" x14ac:dyDescent="0.25">
      <c r="A4422" s="88">
        <v>4197</v>
      </c>
      <c r="B4422" s="92" t="s">
        <v>4285</v>
      </c>
      <c r="C4422" s="92" t="s">
        <v>111</v>
      </c>
      <c r="D4422" s="93">
        <v>2513406</v>
      </c>
      <c r="E4422" s="107">
        <v>208</v>
      </c>
      <c r="F4422" s="107">
        <v>188</v>
      </c>
      <c r="G4422" s="107">
        <v>195</v>
      </c>
      <c r="H4422" s="107">
        <v>171</v>
      </c>
      <c r="I4422" s="107">
        <v>156</v>
      </c>
      <c r="J4422" s="107">
        <v>131</v>
      </c>
      <c r="K4422" s="107">
        <v>143</v>
      </c>
      <c r="L4422" s="107">
        <v>166</v>
      </c>
      <c r="M4422" s="107">
        <v>184</v>
      </c>
      <c r="N4422" s="107">
        <v>207</v>
      </c>
      <c r="O4422" s="107">
        <v>211</v>
      </c>
      <c r="P4422" s="107">
        <v>216</v>
      </c>
      <c r="Q4422" s="106">
        <f t="shared" si="69"/>
        <v>2176</v>
      </c>
      <c r="R4422" s="87">
        <v>2015</v>
      </c>
    </row>
    <row r="4423" spans="1:18" x14ac:dyDescent="0.25">
      <c r="A4423" s="88">
        <v>4198</v>
      </c>
      <c r="B4423" s="92" t="s">
        <v>4286</v>
      </c>
      <c r="C4423" s="92" t="s">
        <v>268</v>
      </c>
      <c r="D4423" s="93">
        <v>2806305</v>
      </c>
      <c r="E4423" s="107">
        <v>211</v>
      </c>
      <c r="F4423" s="107">
        <v>185</v>
      </c>
      <c r="G4423" s="107">
        <v>181</v>
      </c>
      <c r="H4423" s="107">
        <v>156</v>
      </c>
      <c r="I4423" s="107">
        <v>135</v>
      </c>
      <c r="J4423" s="107">
        <v>117</v>
      </c>
      <c r="K4423" s="107">
        <v>120</v>
      </c>
      <c r="L4423" s="107">
        <v>142</v>
      </c>
      <c r="M4423" s="107">
        <v>158</v>
      </c>
      <c r="N4423" s="107">
        <v>185</v>
      </c>
      <c r="O4423" s="107">
        <v>187</v>
      </c>
      <c r="P4423" s="107">
        <v>200</v>
      </c>
      <c r="Q4423" s="106">
        <f t="shared" si="69"/>
        <v>1977</v>
      </c>
      <c r="R4423" s="87">
        <v>2015</v>
      </c>
    </row>
    <row r="4424" spans="1:18" x14ac:dyDescent="0.25">
      <c r="A4424" s="88">
        <v>4199</v>
      </c>
      <c r="B4424" s="92" t="s">
        <v>4287</v>
      </c>
      <c r="C4424" s="92" t="s">
        <v>110</v>
      </c>
      <c r="D4424" s="93">
        <v>2707909</v>
      </c>
      <c r="E4424" s="107">
        <v>225</v>
      </c>
      <c r="F4424" s="107">
        <v>190</v>
      </c>
      <c r="G4424" s="107">
        <v>193</v>
      </c>
      <c r="H4424" s="107">
        <v>171</v>
      </c>
      <c r="I4424" s="107">
        <v>142</v>
      </c>
      <c r="J4424" s="107">
        <v>126</v>
      </c>
      <c r="K4424" s="107">
        <v>134</v>
      </c>
      <c r="L4424" s="107">
        <v>152</v>
      </c>
      <c r="M4424" s="107">
        <v>173</v>
      </c>
      <c r="N4424" s="107">
        <v>208</v>
      </c>
      <c r="O4424" s="107">
        <v>213</v>
      </c>
      <c r="P4424" s="107">
        <v>226</v>
      </c>
      <c r="Q4424" s="106">
        <f t="shared" si="69"/>
        <v>2153</v>
      </c>
      <c r="R4424" s="87">
        <v>2015</v>
      </c>
    </row>
    <row r="4425" spans="1:18" x14ac:dyDescent="0.25">
      <c r="A4425" s="88">
        <v>4200</v>
      </c>
      <c r="B4425" s="92" t="s">
        <v>4288</v>
      </c>
      <c r="C4425" s="92" t="s">
        <v>52</v>
      </c>
      <c r="D4425" s="93">
        <v>1506559</v>
      </c>
      <c r="E4425" s="107">
        <v>146</v>
      </c>
      <c r="F4425" s="107">
        <v>115</v>
      </c>
      <c r="G4425" s="107">
        <v>119</v>
      </c>
      <c r="H4425" s="107">
        <v>125</v>
      </c>
      <c r="I4425" s="107">
        <v>134</v>
      </c>
      <c r="J4425" s="107">
        <v>140</v>
      </c>
      <c r="K4425" s="107">
        <v>155</v>
      </c>
      <c r="L4425" s="107">
        <v>177</v>
      </c>
      <c r="M4425" s="107">
        <v>173</v>
      </c>
      <c r="N4425" s="107">
        <v>192</v>
      </c>
      <c r="O4425" s="107">
        <v>183</v>
      </c>
      <c r="P4425" s="107">
        <v>173</v>
      </c>
      <c r="Q4425" s="106">
        <f t="shared" si="69"/>
        <v>1832</v>
      </c>
      <c r="R4425" s="87">
        <v>2015</v>
      </c>
    </row>
    <row r="4426" spans="1:18" x14ac:dyDescent="0.25">
      <c r="A4426" s="88">
        <v>4201</v>
      </c>
      <c r="B4426" s="92" t="s">
        <v>4289</v>
      </c>
      <c r="C4426" s="92" t="s">
        <v>71</v>
      </c>
      <c r="D4426" s="93">
        <v>2110039</v>
      </c>
      <c r="E4426" s="107">
        <v>128</v>
      </c>
      <c r="F4426" s="107">
        <v>108</v>
      </c>
      <c r="G4426" s="107">
        <v>114</v>
      </c>
      <c r="H4426" s="107">
        <v>111</v>
      </c>
      <c r="I4426" s="107">
        <v>115</v>
      </c>
      <c r="J4426" s="107">
        <v>116</v>
      </c>
      <c r="K4426" s="107">
        <v>127</v>
      </c>
      <c r="L4426" s="107">
        <v>144</v>
      </c>
      <c r="M4426" s="107">
        <v>146</v>
      </c>
      <c r="N4426" s="107">
        <v>156</v>
      </c>
      <c r="O4426" s="107">
        <v>147</v>
      </c>
      <c r="P4426" s="107">
        <v>142</v>
      </c>
      <c r="Q4426" s="106">
        <f t="shared" si="69"/>
        <v>1554</v>
      </c>
      <c r="R4426" s="87">
        <v>2015</v>
      </c>
    </row>
    <row r="4427" spans="1:18" x14ac:dyDescent="0.25">
      <c r="A4427" s="88">
        <v>4202</v>
      </c>
      <c r="B4427" s="92" t="s">
        <v>4290</v>
      </c>
      <c r="C4427" s="92" t="s">
        <v>193</v>
      </c>
      <c r="D4427" s="93">
        <v>1100296</v>
      </c>
      <c r="E4427" s="107">
        <v>109</v>
      </c>
      <c r="F4427" s="107">
        <v>100</v>
      </c>
      <c r="G4427" s="107">
        <v>110</v>
      </c>
      <c r="H4427" s="107">
        <v>94</v>
      </c>
      <c r="I4427" s="107">
        <v>92</v>
      </c>
      <c r="J4427" s="107">
        <v>84</v>
      </c>
      <c r="K4427" s="107">
        <v>96</v>
      </c>
      <c r="L4427" s="107">
        <v>116</v>
      </c>
      <c r="M4427" s="107">
        <v>112</v>
      </c>
      <c r="N4427" s="107">
        <v>119</v>
      </c>
      <c r="O4427" s="107">
        <v>114</v>
      </c>
      <c r="P4427" s="107">
        <v>112</v>
      </c>
      <c r="Q4427" s="106">
        <f t="shared" si="69"/>
        <v>1258</v>
      </c>
      <c r="R4427" s="87">
        <v>2015</v>
      </c>
    </row>
    <row r="4428" spans="1:18" x14ac:dyDescent="0.25">
      <c r="A4428" s="88">
        <v>4203</v>
      </c>
      <c r="B4428" s="92" t="s">
        <v>4291</v>
      </c>
      <c r="C4428" s="92" t="s">
        <v>48</v>
      </c>
      <c r="D4428" s="93">
        <v>3157906</v>
      </c>
      <c r="E4428" s="107">
        <v>173</v>
      </c>
      <c r="F4428" s="107">
        <v>142</v>
      </c>
      <c r="G4428" s="107">
        <v>138</v>
      </c>
      <c r="H4428" s="107">
        <v>109</v>
      </c>
      <c r="I4428" s="107">
        <v>93</v>
      </c>
      <c r="J4428" s="107">
        <v>76</v>
      </c>
      <c r="K4428" s="107">
        <v>82</v>
      </c>
      <c r="L4428" s="107">
        <v>110</v>
      </c>
      <c r="M4428" s="107">
        <v>114</v>
      </c>
      <c r="N4428" s="107">
        <v>134</v>
      </c>
      <c r="O4428" s="107">
        <v>137</v>
      </c>
      <c r="P4428" s="107">
        <v>143</v>
      </c>
      <c r="Q4428" s="106">
        <f t="shared" si="69"/>
        <v>1451</v>
      </c>
      <c r="R4428" s="87">
        <v>2015</v>
      </c>
    </row>
    <row r="4429" spans="1:18" x14ac:dyDescent="0.25">
      <c r="A4429" s="88">
        <v>4204</v>
      </c>
      <c r="B4429" s="92" t="s">
        <v>4292</v>
      </c>
      <c r="C4429" s="92" t="s">
        <v>81</v>
      </c>
      <c r="D4429" s="93">
        <v>4316972</v>
      </c>
      <c r="E4429" s="107">
        <v>156</v>
      </c>
      <c r="F4429" s="107">
        <v>122</v>
      </c>
      <c r="G4429" s="107">
        <v>106</v>
      </c>
      <c r="H4429" s="107">
        <v>61</v>
      </c>
      <c r="I4429" s="107">
        <v>40</v>
      </c>
      <c r="J4429" s="107">
        <v>27</v>
      </c>
      <c r="K4429" s="107">
        <v>30</v>
      </c>
      <c r="L4429" s="107">
        <v>48</v>
      </c>
      <c r="M4429" s="107">
        <v>64</v>
      </c>
      <c r="N4429" s="107">
        <v>96</v>
      </c>
      <c r="O4429" s="107">
        <v>130</v>
      </c>
      <c r="P4429" s="107">
        <v>156</v>
      </c>
      <c r="Q4429" s="106">
        <f t="shared" si="69"/>
        <v>1036</v>
      </c>
      <c r="R4429" s="87">
        <v>2015</v>
      </c>
    </row>
    <row r="4430" spans="1:18" x14ac:dyDescent="0.25">
      <c r="A4430" s="88">
        <v>4205</v>
      </c>
      <c r="B4430" s="92" t="s">
        <v>4293</v>
      </c>
      <c r="C4430" s="92" t="s">
        <v>77</v>
      </c>
      <c r="D4430" s="93">
        <v>2409332</v>
      </c>
      <c r="E4430" s="107">
        <v>205</v>
      </c>
      <c r="F4430" s="107">
        <v>185</v>
      </c>
      <c r="G4430" s="107">
        <v>191</v>
      </c>
      <c r="H4430" s="107">
        <v>168</v>
      </c>
      <c r="I4430" s="107">
        <v>154</v>
      </c>
      <c r="J4430" s="107">
        <v>133</v>
      </c>
      <c r="K4430" s="107">
        <v>143</v>
      </c>
      <c r="L4430" s="107">
        <v>165</v>
      </c>
      <c r="M4430" s="107">
        <v>181</v>
      </c>
      <c r="N4430" s="107">
        <v>206</v>
      </c>
      <c r="O4430" s="107">
        <v>205</v>
      </c>
      <c r="P4430" s="107">
        <v>212</v>
      </c>
      <c r="Q4430" s="106">
        <f t="shared" si="69"/>
        <v>2148</v>
      </c>
      <c r="R4430" s="87">
        <v>2015</v>
      </c>
    </row>
    <row r="4431" spans="1:18" x14ac:dyDescent="0.25">
      <c r="A4431" s="88">
        <v>4206</v>
      </c>
      <c r="B4431" s="92" t="s">
        <v>4293</v>
      </c>
      <c r="C4431" s="92" t="s">
        <v>81</v>
      </c>
      <c r="D4431" s="93">
        <v>4316907</v>
      </c>
      <c r="E4431" s="107">
        <v>152</v>
      </c>
      <c r="F4431" s="107">
        <v>122</v>
      </c>
      <c r="G4431" s="107">
        <v>105</v>
      </c>
      <c r="H4431" s="107">
        <v>60</v>
      </c>
      <c r="I4431" s="107">
        <v>43</v>
      </c>
      <c r="J4431" s="107">
        <v>30</v>
      </c>
      <c r="K4431" s="107">
        <v>30</v>
      </c>
      <c r="L4431" s="107">
        <v>50</v>
      </c>
      <c r="M4431" s="107">
        <v>59</v>
      </c>
      <c r="N4431" s="107">
        <v>96</v>
      </c>
      <c r="O4431" s="107">
        <v>128</v>
      </c>
      <c r="P4431" s="107">
        <v>156</v>
      </c>
      <c r="Q4431" s="106">
        <f t="shared" si="69"/>
        <v>1031</v>
      </c>
      <c r="R4431" s="87">
        <v>2015</v>
      </c>
    </row>
    <row r="4432" spans="1:18" x14ac:dyDescent="0.25">
      <c r="A4432" s="88">
        <v>4207</v>
      </c>
      <c r="B4432" s="92" t="s">
        <v>4294</v>
      </c>
      <c r="C4432" s="92" t="s">
        <v>66</v>
      </c>
      <c r="D4432" s="93">
        <v>2612604</v>
      </c>
      <c r="E4432" s="107">
        <v>215.3</v>
      </c>
      <c r="F4432" s="107">
        <v>190.5</v>
      </c>
      <c r="G4432" s="107">
        <v>195.2</v>
      </c>
      <c r="H4432" s="107">
        <v>175.6</v>
      </c>
      <c r="I4432" s="107">
        <v>159.1</v>
      </c>
      <c r="J4432" s="107">
        <v>138.80000000000001</v>
      </c>
      <c r="K4432" s="107">
        <v>145.69999999999999</v>
      </c>
      <c r="L4432" s="107">
        <v>170.6</v>
      </c>
      <c r="M4432" s="107">
        <v>184.2</v>
      </c>
      <c r="N4432" s="107">
        <v>211</v>
      </c>
      <c r="O4432" s="107">
        <v>208.1</v>
      </c>
      <c r="P4432" s="107">
        <v>211.6</v>
      </c>
      <c r="Q4432" s="106">
        <f t="shared" si="69"/>
        <v>2205.6999999999998</v>
      </c>
      <c r="R4432" s="87">
        <v>2015</v>
      </c>
    </row>
    <row r="4433" spans="1:18" x14ac:dyDescent="0.25">
      <c r="A4433" s="88">
        <v>4208</v>
      </c>
      <c r="B4433" s="92" t="s">
        <v>4295</v>
      </c>
      <c r="C4433" s="92" t="s">
        <v>91</v>
      </c>
      <c r="D4433" s="93">
        <v>3547007</v>
      </c>
      <c r="E4433" s="107">
        <v>128</v>
      </c>
      <c r="F4433" s="107">
        <v>108</v>
      </c>
      <c r="G4433" s="107">
        <v>110</v>
      </c>
      <c r="H4433" s="107">
        <v>87</v>
      </c>
      <c r="I4433" s="107">
        <v>66</v>
      </c>
      <c r="J4433" s="107">
        <v>54</v>
      </c>
      <c r="K4433" s="107">
        <v>60</v>
      </c>
      <c r="L4433" s="107">
        <v>82</v>
      </c>
      <c r="M4433" s="107">
        <v>94</v>
      </c>
      <c r="N4433" s="107">
        <v>112</v>
      </c>
      <c r="O4433" s="107">
        <v>123</v>
      </c>
      <c r="P4433" s="107">
        <v>125</v>
      </c>
      <c r="Q4433" s="106">
        <f t="shared" si="69"/>
        <v>1149</v>
      </c>
      <c r="R4433" s="87">
        <v>2015</v>
      </c>
    </row>
    <row r="4434" spans="1:18" x14ac:dyDescent="0.25">
      <c r="A4434" s="88">
        <v>4209</v>
      </c>
      <c r="B4434" s="92" t="s">
        <v>4296</v>
      </c>
      <c r="C4434" s="92" t="s">
        <v>56</v>
      </c>
      <c r="D4434" s="93">
        <v>2928109</v>
      </c>
      <c r="E4434" s="107">
        <v>219</v>
      </c>
      <c r="F4434" s="107">
        <v>192</v>
      </c>
      <c r="G4434" s="107">
        <v>192</v>
      </c>
      <c r="H4434" s="107">
        <v>179</v>
      </c>
      <c r="I4434" s="107">
        <v>164</v>
      </c>
      <c r="J4434" s="107">
        <v>145</v>
      </c>
      <c r="K4434" s="107">
        <v>156</v>
      </c>
      <c r="L4434" s="107">
        <v>187</v>
      </c>
      <c r="M4434" s="107">
        <v>199</v>
      </c>
      <c r="N4434" s="107">
        <v>219</v>
      </c>
      <c r="O4434" s="107">
        <v>200</v>
      </c>
      <c r="P4434" s="107">
        <v>204</v>
      </c>
      <c r="Q4434" s="106">
        <f t="shared" si="69"/>
        <v>2256</v>
      </c>
      <c r="R4434" s="87">
        <v>2015</v>
      </c>
    </row>
    <row r="4435" spans="1:18" x14ac:dyDescent="0.25">
      <c r="A4435" s="88">
        <v>4210</v>
      </c>
      <c r="B4435" s="92" t="s">
        <v>4297</v>
      </c>
      <c r="C4435" s="92" t="s">
        <v>52</v>
      </c>
      <c r="D4435" s="93">
        <v>1506583</v>
      </c>
      <c r="E4435" s="107">
        <v>117</v>
      </c>
      <c r="F4435" s="107">
        <v>103</v>
      </c>
      <c r="G4435" s="107">
        <v>112</v>
      </c>
      <c r="H4435" s="107">
        <v>106</v>
      </c>
      <c r="I4435" s="107">
        <v>109</v>
      </c>
      <c r="J4435" s="107">
        <v>102</v>
      </c>
      <c r="K4435" s="107">
        <v>107</v>
      </c>
      <c r="L4435" s="107">
        <v>129</v>
      </c>
      <c r="M4435" s="107">
        <v>129</v>
      </c>
      <c r="N4435" s="107">
        <v>128</v>
      </c>
      <c r="O4435" s="107">
        <v>119</v>
      </c>
      <c r="P4435" s="107">
        <v>117</v>
      </c>
      <c r="Q4435" s="106">
        <f t="shared" si="69"/>
        <v>1378</v>
      </c>
      <c r="R4435" s="87">
        <v>2015</v>
      </c>
    </row>
    <row r="4436" spans="1:18" x14ac:dyDescent="0.25">
      <c r="A4436" s="88">
        <v>4211</v>
      </c>
      <c r="B4436" s="92" t="s">
        <v>4298</v>
      </c>
      <c r="C4436" s="92" t="s">
        <v>48</v>
      </c>
      <c r="D4436" s="93">
        <v>3158003</v>
      </c>
      <c r="E4436" s="107">
        <v>166</v>
      </c>
      <c r="F4436" s="107">
        <v>136</v>
      </c>
      <c r="G4436" s="107">
        <v>136</v>
      </c>
      <c r="H4436" s="107">
        <v>111</v>
      </c>
      <c r="I4436" s="107">
        <v>95</v>
      </c>
      <c r="J4436" s="107">
        <v>77</v>
      </c>
      <c r="K4436" s="107">
        <v>85</v>
      </c>
      <c r="L4436" s="107">
        <v>113</v>
      </c>
      <c r="M4436" s="107">
        <v>121</v>
      </c>
      <c r="N4436" s="107">
        <v>139</v>
      </c>
      <c r="O4436" s="107">
        <v>135</v>
      </c>
      <c r="P4436" s="107">
        <v>135</v>
      </c>
      <c r="Q4436" s="106">
        <f t="shared" si="69"/>
        <v>1449</v>
      </c>
      <c r="R4436" s="87">
        <v>2015</v>
      </c>
    </row>
    <row r="4437" spans="1:18" x14ac:dyDescent="0.25">
      <c r="A4437" s="88">
        <v>4212</v>
      </c>
      <c r="B4437" s="92" t="s">
        <v>4299</v>
      </c>
      <c r="C4437" s="92" t="s">
        <v>99</v>
      </c>
      <c r="D4437" s="93">
        <v>3204559</v>
      </c>
      <c r="E4437" s="107">
        <v>169</v>
      </c>
      <c r="F4437" s="107">
        <v>144</v>
      </c>
      <c r="G4437" s="107">
        <v>139</v>
      </c>
      <c r="H4437" s="107">
        <v>107</v>
      </c>
      <c r="I4437" s="107">
        <v>89</v>
      </c>
      <c r="J4437" s="107">
        <v>73</v>
      </c>
      <c r="K4437" s="107">
        <v>79</v>
      </c>
      <c r="L4437" s="107">
        <v>100</v>
      </c>
      <c r="M4437" s="107">
        <v>112</v>
      </c>
      <c r="N4437" s="107">
        <v>132</v>
      </c>
      <c r="O4437" s="107">
        <v>135</v>
      </c>
      <c r="P4437" s="107">
        <v>147</v>
      </c>
      <c r="Q4437" s="106">
        <f t="shared" si="69"/>
        <v>1426</v>
      </c>
      <c r="R4437" s="87">
        <v>2015</v>
      </c>
    </row>
    <row r="4438" spans="1:18" x14ac:dyDescent="0.25">
      <c r="A4438" s="88">
        <v>4213</v>
      </c>
      <c r="B4438" s="92" t="s">
        <v>4300</v>
      </c>
      <c r="C4438" s="92" t="s">
        <v>66</v>
      </c>
      <c r="D4438" s="93">
        <v>2612703</v>
      </c>
      <c r="E4438" s="107">
        <v>198</v>
      </c>
      <c r="F4438" s="107">
        <v>178</v>
      </c>
      <c r="G4438" s="107">
        <v>185</v>
      </c>
      <c r="H4438" s="107">
        <v>159</v>
      </c>
      <c r="I4438" s="107">
        <v>136</v>
      </c>
      <c r="J4438" s="107">
        <v>114</v>
      </c>
      <c r="K4438" s="107">
        <v>125</v>
      </c>
      <c r="L4438" s="107">
        <v>145</v>
      </c>
      <c r="M4438" s="107">
        <v>164</v>
      </c>
      <c r="N4438" s="107">
        <v>190</v>
      </c>
      <c r="O4438" s="107">
        <v>197</v>
      </c>
      <c r="P4438" s="107">
        <v>203</v>
      </c>
      <c r="Q4438" s="106">
        <f t="shared" si="69"/>
        <v>1994</v>
      </c>
      <c r="R4438" s="87">
        <v>2015</v>
      </c>
    </row>
    <row r="4439" spans="1:18" x14ac:dyDescent="0.25">
      <c r="A4439" s="88">
        <v>4214</v>
      </c>
      <c r="B4439" s="92" t="s">
        <v>4301</v>
      </c>
      <c r="C4439" s="92" t="s">
        <v>81</v>
      </c>
      <c r="D4439" s="93">
        <v>4316956</v>
      </c>
      <c r="E4439" s="107">
        <v>167</v>
      </c>
      <c r="F4439" s="107">
        <v>135</v>
      </c>
      <c r="G4439" s="107">
        <v>121</v>
      </c>
      <c r="H4439" s="107">
        <v>81</v>
      </c>
      <c r="I4439" s="107">
        <v>54</v>
      </c>
      <c r="J4439" s="107">
        <v>38</v>
      </c>
      <c r="K4439" s="107">
        <v>44</v>
      </c>
      <c r="L4439" s="107">
        <v>67</v>
      </c>
      <c r="M4439" s="107">
        <v>86</v>
      </c>
      <c r="N4439" s="107">
        <v>121</v>
      </c>
      <c r="O4439" s="107">
        <v>151</v>
      </c>
      <c r="P4439" s="107">
        <v>173</v>
      </c>
      <c r="Q4439" s="106">
        <f t="shared" si="69"/>
        <v>1238</v>
      </c>
      <c r="R4439" s="87">
        <v>2015</v>
      </c>
    </row>
    <row r="4440" spans="1:18" x14ac:dyDescent="0.25">
      <c r="A4440" s="88">
        <v>4215</v>
      </c>
      <c r="B4440" s="92" t="s">
        <v>4302</v>
      </c>
      <c r="C4440" s="92" t="s">
        <v>59</v>
      </c>
      <c r="D4440" s="93">
        <v>4123857</v>
      </c>
      <c r="E4440" s="107">
        <v>180</v>
      </c>
      <c r="F4440" s="107">
        <v>153</v>
      </c>
      <c r="G4440" s="107">
        <v>142</v>
      </c>
      <c r="H4440" s="107">
        <v>111</v>
      </c>
      <c r="I4440" s="107">
        <v>80</v>
      </c>
      <c r="J4440" s="107">
        <v>62</v>
      </c>
      <c r="K4440" s="107">
        <v>71</v>
      </c>
      <c r="L4440" s="107">
        <v>99</v>
      </c>
      <c r="M4440" s="107">
        <v>115</v>
      </c>
      <c r="N4440" s="107">
        <v>146</v>
      </c>
      <c r="O4440" s="107">
        <v>169</v>
      </c>
      <c r="P4440" s="107">
        <v>186</v>
      </c>
      <c r="Q4440" s="106">
        <f t="shared" si="69"/>
        <v>1514</v>
      </c>
      <c r="R4440" s="87">
        <v>2015</v>
      </c>
    </row>
    <row r="4441" spans="1:18" x14ac:dyDescent="0.25">
      <c r="A4441" s="88">
        <v>4216</v>
      </c>
      <c r="B4441" s="92" t="s">
        <v>4303</v>
      </c>
      <c r="C4441" s="92" t="s">
        <v>52</v>
      </c>
      <c r="D4441" s="93">
        <v>1506609</v>
      </c>
      <c r="E4441" s="107">
        <v>138</v>
      </c>
      <c r="F4441" s="107">
        <v>110</v>
      </c>
      <c r="G4441" s="107">
        <v>115</v>
      </c>
      <c r="H4441" s="107">
        <v>120</v>
      </c>
      <c r="I4441" s="107">
        <v>130</v>
      </c>
      <c r="J4441" s="107">
        <v>134</v>
      </c>
      <c r="K4441" s="107">
        <v>148</v>
      </c>
      <c r="L4441" s="107">
        <v>168</v>
      </c>
      <c r="M4441" s="107">
        <v>164</v>
      </c>
      <c r="N4441" s="107">
        <v>181</v>
      </c>
      <c r="O4441" s="107">
        <v>173</v>
      </c>
      <c r="P4441" s="107">
        <v>163</v>
      </c>
      <c r="Q4441" s="106">
        <f t="shared" si="69"/>
        <v>1744</v>
      </c>
      <c r="R4441" s="87">
        <v>2015</v>
      </c>
    </row>
    <row r="4442" spans="1:18" x14ac:dyDescent="0.25">
      <c r="A4442" s="88">
        <v>4217</v>
      </c>
      <c r="B4442" s="92" t="s">
        <v>4304</v>
      </c>
      <c r="C4442" s="92" t="s">
        <v>48</v>
      </c>
      <c r="D4442" s="93">
        <v>3158102</v>
      </c>
      <c r="E4442" s="107">
        <v>199</v>
      </c>
      <c r="F4442" s="107">
        <v>174</v>
      </c>
      <c r="G4442" s="107">
        <v>170</v>
      </c>
      <c r="H4442" s="107">
        <v>139</v>
      </c>
      <c r="I4442" s="107">
        <v>120</v>
      </c>
      <c r="J4442" s="107">
        <v>102</v>
      </c>
      <c r="K4442" s="107">
        <v>106</v>
      </c>
      <c r="L4442" s="107">
        <v>134</v>
      </c>
      <c r="M4442" s="107">
        <v>146</v>
      </c>
      <c r="N4442" s="107">
        <v>169</v>
      </c>
      <c r="O4442" s="107">
        <v>163</v>
      </c>
      <c r="P4442" s="107">
        <v>176</v>
      </c>
      <c r="Q4442" s="106">
        <f t="shared" si="69"/>
        <v>1798</v>
      </c>
      <c r="R4442" s="87">
        <v>2015</v>
      </c>
    </row>
    <row r="4443" spans="1:18" x14ac:dyDescent="0.25">
      <c r="A4443" s="88">
        <v>4218</v>
      </c>
      <c r="B4443" s="92" t="s">
        <v>4305</v>
      </c>
      <c r="C4443" s="92" t="s">
        <v>48</v>
      </c>
      <c r="D4443" s="93">
        <v>3158201</v>
      </c>
      <c r="E4443" s="107">
        <v>179</v>
      </c>
      <c r="F4443" s="107">
        <v>149</v>
      </c>
      <c r="G4443" s="107">
        <v>146</v>
      </c>
      <c r="H4443" s="107">
        <v>120</v>
      </c>
      <c r="I4443" s="107">
        <v>105</v>
      </c>
      <c r="J4443" s="107">
        <v>85</v>
      </c>
      <c r="K4443" s="107">
        <v>93</v>
      </c>
      <c r="L4443" s="107">
        <v>121</v>
      </c>
      <c r="M4443" s="107">
        <v>130</v>
      </c>
      <c r="N4443" s="107">
        <v>154</v>
      </c>
      <c r="O4443" s="107">
        <v>149</v>
      </c>
      <c r="P4443" s="107">
        <v>152</v>
      </c>
      <c r="Q4443" s="106">
        <f t="shared" si="69"/>
        <v>1583</v>
      </c>
      <c r="R4443" s="87">
        <v>2015</v>
      </c>
    </row>
    <row r="4444" spans="1:18" x14ac:dyDescent="0.25">
      <c r="A4444" s="88">
        <v>4219</v>
      </c>
      <c r="B4444" s="92" t="s">
        <v>4306</v>
      </c>
      <c r="C4444" s="92" t="s">
        <v>68</v>
      </c>
      <c r="D4444" s="93">
        <v>1718881</v>
      </c>
      <c r="E4444" s="107">
        <v>127</v>
      </c>
      <c r="F4444" s="107">
        <v>111</v>
      </c>
      <c r="G4444" s="107">
        <v>120</v>
      </c>
      <c r="H4444" s="107">
        <v>116</v>
      </c>
      <c r="I4444" s="107">
        <v>116</v>
      </c>
      <c r="J4444" s="107">
        <v>108</v>
      </c>
      <c r="K4444" s="107">
        <v>116</v>
      </c>
      <c r="L4444" s="107">
        <v>137</v>
      </c>
      <c r="M4444" s="107">
        <v>141</v>
      </c>
      <c r="N4444" s="107">
        <v>139</v>
      </c>
      <c r="O4444" s="107">
        <v>128</v>
      </c>
      <c r="P4444" s="107">
        <v>125</v>
      </c>
      <c r="Q4444" s="106">
        <f t="shared" si="69"/>
        <v>1484</v>
      </c>
      <c r="R4444" s="87">
        <v>2015</v>
      </c>
    </row>
    <row r="4445" spans="1:18" x14ac:dyDescent="0.25">
      <c r="A4445" s="88">
        <v>4220</v>
      </c>
      <c r="B4445" s="92" t="s">
        <v>4307</v>
      </c>
      <c r="C4445" s="92" t="s">
        <v>302</v>
      </c>
      <c r="D4445" s="93">
        <v>3304607</v>
      </c>
      <c r="E4445" s="107">
        <v>213.4</v>
      </c>
      <c r="F4445" s="107">
        <v>167.7</v>
      </c>
      <c r="G4445" s="107">
        <v>181.3</v>
      </c>
      <c r="H4445" s="107">
        <v>133</v>
      </c>
      <c r="I4445" s="107">
        <v>114.2</v>
      </c>
      <c r="J4445" s="107">
        <v>93.7</v>
      </c>
      <c r="K4445" s="107">
        <v>102.2</v>
      </c>
      <c r="L4445" s="107">
        <v>135.9</v>
      </c>
      <c r="M4445" s="107">
        <v>129.6</v>
      </c>
      <c r="N4445" s="107">
        <v>150.1</v>
      </c>
      <c r="O4445" s="107">
        <v>157.4</v>
      </c>
      <c r="P4445" s="107">
        <v>165.5</v>
      </c>
      <c r="Q4445" s="106">
        <f t="shared" si="69"/>
        <v>1744.0000000000002</v>
      </c>
      <c r="R4445" s="87">
        <v>2015</v>
      </c>
    </row>
    <row r="4446" spans="1:18" x14ac:dyDescent="0.25">
      <c r="A4446" s="88">
        <v>4221</v>
      </c>
      <c r="B4446" s="92" t="s">
        <v>4308</v>
      </c>
      <c r="C4446" s="92" t="s">
        <v>59</v>
      </c>
      <c r="D4446" s="93">
        <v>4123907</v>
      </c>
      <c r="E4446" s="107">
        <v>195.6</v>
      </c>
      <c r="F4446" s="107">
        <v>166.5</v>
      </c>
      <c r="G4446" s="107">
        <v>163.4</v>
      </c>
      <c r="H4446" s="107">
        <v>135.19999999999999</v>
      </c>
      <c r="I4446" s="107">
        <v>105.2</v>
      </c>
      <c r="J4446" s="107">
        <v>85.6</v>
      </c>
      <c r="K4446" s="107">
        <v>96.9</v>
      </c>
      <c r="L4446" s="107">
        <v>128.30000000000001</v>
      </c>
      <c r="M4446" s="107">
        <v>139.69999999999999</v>
      </c>
      <c r="N4446" s="107">
        <v>167.8</v>
      </c>
      <c r="O4446" s="107">
        <v>188.5</v>
      </c>
      <c r="P4446" s="107">
        <v>197.2</v>
      </c>
      <c r="Q4446" s="106">
        <f t="shared" si="69"/>
        <v>1769.9</v>
      </c>
      <c r="R4446" s="87">
        <v>2015</v>
      </c>
    </row>
    <row r="4447" spans="1:18" x14ac:dyDescent="0.25">
      <c r="A4447" s="88">
        <v>4222</v>
      </c>
      <c r="B4447" s="92" t="s">
        <v>4309</v>
      </c>
      <c r="C4447" s="92" t="s">
        <v>91</v>
      </c>
      <c r="D4447" s="93">
        <v>3547106</v>
      </c>
      <c r="E4447" s="107">
        <v>165</v>
      </c>
      <c r="F4447" s="107">
        <v>141</v>
      </c>
      <c r="G4447" s="107">
        <v>143</v>
      </c>
      <c r="H4447" s="107">
        <v>114</v>
      </c>
      <c r="I4447" s="107">
        <v>89</v>
      </c>
      <c r="J4447" s="107">
        <v>72</v>
      </c>
      <c r="K4447" s="107">
        <v>81</v>
      </c>
      <c r="L4447" s="107">
        <v>109</v>
      </c>
      <c r="M4447" s="107">
        <v>126</v>
      </c>
      <c r="N4447" s="107">
        <v>151</v>
      </c>
      <c r="O4447" s="107">
        <v>163</v>
      </c>
      <c r="P4447" s="107">
        <v>165</v>
      </c>
      <c r="Q4447" s="106">
        <f t="shared" si="69"/>
        <v>1519</v>
      </c>
      <c r="R4447" s="87">
        <v>2015</v>
      </c>
    </row>
    <row r="4448" spans="1:18" x14ac:dyDescent="0.25">
      <c r="A4448" s="88">
        <v>4223</v>
      </c>
      <c r="B4448" s="92" t="s">
        <v>4310</v>
      </c>
      <c r="C4448" s="92" t="s">
        <v>59</v>
      </c>
      <c r="D4448" s="93">
        <v>4123956</v>
      </c>
      <c r="E4448" s="107">
        <v>193</v>
      </c>
      <c r="F4448" s="107">
        <v>168</v>
      </c>
      <c r="G4448" s="107">
        <v>163</v>
      </c>
      <c r="H4448" s="107">
        <v>132</v>
      </c>
      <c r="I4448" s="107">
        <v>103</v>
      </c>
      <c r="J4448" s="107">
        <v>83</v>
      </c>
      <c r="K4448" s="107">
        <v>95</v>
      </c>
      <c r="L4448" s="107">
        <v>125</v>
      </c>
      <c r="M4448" s="107">
        <v>138</v>
      </c>
      <c r="N4448" s="107">
        <v>167</v>
      </c>
      <c r="O4448" s="107">
        <v>186</v>
      </c>
      <c r="P4448" s="107">
        <v>196</v>
      </c>
      <c r="Q4448" s="106">
        <f t="shared" si="69"/>
        <v>1749</v>
      </c>
      <c r="R4448" s="87">
        <v>2015</v>
      </c>
    </row>
    <row r="4449" spans="1:18" x14ac:dyDescent="0.25">
      <c r="A4449" s="88">
        <v>4224</v>
      </c>
      <c r="B4449" s="92" t="s">
        <v>4311</v>
      </c>
      <c r="C4449" s="92" t="s">
        <v>54</v>
      </c>
      <c r="D4449" s="93">
        <v>2312205</v>
      </c>
      <c r="E4449" s="107">
        <v>193.2</v>
      </c>
      <c r="F4449" s="107">
        <v>166</v>
      </c>
      <c r="G4449" s="107">
        <v>169.5</v>
      </c>
      <c r="H4449" s="107">
        <v>159.69999999999999</v>
      </c>
      <c r="I4449" s="107">
        <v>160.19999999999999</v>
      </c>
      <c r="J4449" s="107">
        <v>153.69999999999999</v>
      </c>
      <c r="K4449" s="107">
        <v>171.1</v>
      </c>
      <c r="L4449" s="107">
        <v>197.6</v>
      </c>
      <c r="M4449" s="107">
        <v>203</v>
      </c>
      <c r="N4449" s="107">
        <v>216.1</v>
      </c>
      <c r="O4449" s="107">
        <v>202.8</v>
      </c>
      <c r="P4449" s="107">
        <v>201.1</v>
      </c>
      <c r="Q4449" s="106">
        <f t="shared" si="69"/>
        <v>2194</v>
      </c>
      <c r="R4449" s="87">
        <v>2015</v>
      </c>
    </row>
    <row r="4450" spans="1:18" x14ac:dyDescent="0.25">
      <c r="A4450" s="88">
        <v>4225</v>
      </c>
      <c r="B4450" s="92" t="s">
        <v>4312</v>
      </c>
      <c r="C4450" s="92" t="s">
        <v>71</v>
      </c>
      <c r="D4450" s="93">
        <v>2110104</v>
      </c>
      <c r="E4450" s="107">
        <v>137</v>
      </c>
      <c r="F4450" s="107">
        <v>120</v>
      </c>
      <c r="G4450" s="107">
        <v>129</v>
      </c>
      <c r="H4450" s="107">
        <v>123</v>
      </c>
      <c r="I4450" s="107">
        <v>127</v>
      </c>
      <c r="J4450" s="107">
        <v>121</v>
      </c>
      <c r="K4450" s="107">
        <v>133</v>
      </c>
      <c r="L4450" s="107">
        <v>152</v>
      </c>
      <c r="M4450" s="107">
        <v>159</v>
      </c>
      <c r="N4450" s="107">
        <v>166</v>
      </c>
      <c r="O4450" s="107">
        <v>153</v>
      </c>
      <c r="P4450" s="107">
        <v>144</v>
      </c>
      <c r="Q4450" s="106">
        <f t="shared" si="69"/>
        <v>1664</v>
      </c>
      <c r="R4450" s="87">
        <v>2015</v>
      </c>
    </row>
    <row r="4451" spans="1:18" x14ac:dyDescent="0.25">
      <c r="A4451" s="88">
        <v>4226</v>
      </c>
      <c r="B4451" s="92" t="s">
        <v>4313</v>
      </c>
      <c r="C4451" s="92" t="s">
        <v>71</v>
      </c>
      <c r="D4451" s="93">
        <v>2110203</v>
      </c>
      <c r="E4451" s="107">
        <v>125</v>
      </c>
      <c r="F4451" s="107">
        <v>107</v>
      </c>
      <c r="G4451" s="107">
        <v>116</v>
      </c>
      <c r="H4451" s="107">
        <v>109</v>
      </c>
      <c r="I4451" s="107">
        <v>112</v>
      </c>
      <c r="J4451" s="107">
        <v>110</v>
      </c>
      <c r="K4451" s="107">
        <v>120</v>
      </c>
      <c r="L4451" s="107">
        <v>136</v>
      </c>
      <c r="M4451" s="107">
        <v>141</v>
      </c>
      <c r="N4451" s="107">
        <v>149</v>
      </c>
      <c r="O4451" s="107">
        <v>139</v>
      </c>
      <c r="P4451" s="107">
        <v>135</v>
      </c>
      <c r="Q4451" s="106">
        <f t="shared" si="69"/>
        <v>1499</v>
      </c>
      <c r="R4451" s="87">
        <v>2015</v>
      </c>
    </row>
    <row r="4452" spans="1:18" x14ac:dyDescent="0.25">
      <c r="A4452" s="88">
        <v>4227</v>
      </c>
      <c r="B4452" s="92" t="s">
        <v>4313</v>
      </c>
      <c r="C4452" s="92" t="s">
        <v>111</v>
      </c>
      <c r="D4452" s="93">
        <v>2513703</v>
      </c>
      <c r="E4452" s="107">
        <v>199</v>
      </c>
      <c r="F4452" s="107">
        <v>177</v>
      </c>
      <c r="G4452" s="107">
        <v>182</v>
      </c>
      <c r="H4452" s="107">
        <v>160</v>
      </c>
      <c r="I4452" s="107">
        <v>142</v>
      </c>
      <c r="J4452" s="107">
        <v>124</v>
      </c>
      <c r="K4452" s="107">
        <v>131</v>
      </c>
      <c r="L4452" s="107">
        <v>150</v>
      </c>
      <c r="M4452" s="107">
        <v>166</v>
      </c>
      <c r="N4452" s="107">
        <v>194</v>
      </c>
      <c r="O4452" s="107">
        <v>192</v>
      </c>
      <c r="P4452" s="107">
        <v>199</v>
      </c>
      <c r="Q4452" s="106">
        <f t="shared" si="69"/>
        <v>2016</v>
      </c>
      <c r="R4452" s="87">
        <v>2015</v>
      </c>
    </row>
    <row r="4453" spans="1:18" x14ac:dyDescent="0.25">
      <c r="A4453" s="88">
        <v>4228</v>
      </c>
      <c r="B4453" s="92" t="s">
        <v>4314</v>
      </c>
      <c r="C4453" s="92" t="s">
        <v>48</v>
      </c>
      <c r="D4453" s="93">
        <v>3159209</v>
      </c>
      <c r="E4453" s="107">
        <v>165</v>
      </c>
      <c r="F4453" s="107">
        <v>133</v>
      </c>
      <c r="G4453" s="107">
        <v>138</v>
      </c>
      <c r="H4453" s="107">
        <v>115</v>
      </c>
      <c r="I4453" s="107">
        <v>95</v>
      </c>
      <c r="J4453" s="107">
        <v>84</v>
      </c>
      <c r="K4453" s="107">
        <v>95</v>
      </c>
      <c r="L4453" s="107">
        <v>118</v>
      </c>
      <c r="M4453" s="107">
        <v>122</v>
      </c>
      <c r="N4453" s="107">
        <v>138</v>
      </c>
      <c r="O4453" s="107">
        <v>144</v>
      </c>
      <c r="P4453" s="107">
        <v>141</v>
      </c>
      <c r="Q4453" s="106">
        <f t="shared" si="69"/>
        <v>1488</v>
      </c>
      <c r="R4453" s="87">
        <v>2015</v>
      </c>
    </row>
    <row r="4454" spans="1:18" x14ac:dyDescent="0.25">
      <c r="A4454" s="88">
        <v>4229</v>
      </c>
      <c r="B4454" s="92" t="s">
        <v>4315</v>
      </c>
      <c r="C4454" s="92" t="s">
        <v>56</v>
      </c>
      <c r="D4454" s="93">
        <v>2928406</v>
      </c>
      <c r="E4454" s="107">
        <v>221.1</v>
      </c>
      <c r="F4454" s="107">
        <v>190.7</v>
      </c>
      <c r="G4454" s="107">
        <v>192.7</v>
      </c>
      <c r="H4454" s="107">
        <v>185.1</v>
      </c>
      <c r="I4454" s="107">
        <v>173.7</v>
      </c>
      <c r="J4454" s="107">
        <v>156.19999999999999</v>
      </c>
      <c r="K4454" s="107">
        <v>166.9</v>
      </c>
      <c r="L4454" s="107">
        <v>195.9</v>
      </c>
      <c r="M4454" s="107">
        <v>208.2</v>
      </c>
      <c r="N4454" s="107">
        <v>225.6</v>
      </c>
      <c r="O4454" s="107">
        <v>207.3</v>
      </c>
      <c r="P4454" s="107">
        <v>205.9</v>
      </c>
      <c r="Q4454" s="106">
        <f t="shared" si="69"/>
        <v>2329.3000000000002</v>
      </c>
      <c r="R4454" s="87">
        <v>2015</v>
      </c>
    </row>
    <row r="4455" spans="1:18" x14ac:dyDescent="0.25">
      <c r="A4455" s="88">
        <v>4230</v>
      </c>
      <c r="B4455" s="92" t="s">
        <v>4316</v>
      </c>
      <c r="C4455" s="92" t="s">
        <v>48</v>
      </c>
      <c r="D4455" s="93">
        <v>3159407</v>
      </c>
      <c r="E4455" s="107">
        <v>190</v>
      </c>
      <c r="F4455" s="107">
        <v>153</v>
      </c>
      <c r="G4455" s="107">
        <v>152</v>
      </c>
      <c r="H4455" s="107">
        <v>124</v>
      </c>
      <c r="I4455" s="107">
        <v>106</v>
      </c>
      <c r="J4455" s="107">
        <v>91</v>
      </c>
      <c r="K4455" s="107">
        <v>100</v>
      </c>
      <c r="L4455" s="107">
        <v>130</v>
      </c>
      <c r="M4455" s="107">
        <v>133</v>
      </c>
      <c r="N4455" s="107">
        <v>148</v>
      </c>
      <c r="O4455" s="107">
        <v>154</v>
      </c>
      <c r="P4455" s="107">
        <v>152</v>
      </c>
      <c r="Q4455" s="106">
        <f t="shared" si="69"/>
        <v>1633</v>
      </c>
      <c r="R4455" s="87">
        <v>2015</v>
      </c>
    </row>
    <row r="4456" spans="1:18" x14ac:dyDescent="0.25">
      <c r="A4456" s="88">
        <v>4231</v>
      </c>
      <c r="B4456" s="92" t="s">
        <v>4317</v>
      </c>
      <c r="C4456" s="92" t="s">
        <v>48</v>
      </c>
      <c r="D4456" s="93">
        <v>3159308</v>
      </c>
      <c r="E4456" s="107">
        <v>213</v>
      </c>
      <c r="F4456" s="107">
        <v>172</v>
      </c>
      <c r="G4456" s="107">
        <v>175</v>
      </c>
      <c r="H4456" s="107">
        <v>139</v>
      </c>
      <c r="I4456" s="107">
        <v>119</v>
      </c>
      <c r="J4456" s="107">
        <v>106</v>
      </c>
      <c r="K4456" s="107">
        <v>114</v>
      </c>
      <c r="L4456" s="107">
        <v>145</v>
      </c>
      <c r="M4456" s="107">
        <v>138</v>
      </c>
      <c r="N4456" s="107">
        <v>154</v>
      </c>
      <c r="O4456" s="107">
        <v>165</v>
      </c>
      <c r="P4456" s="107">
        <v>170</v>
      </c>
      <c r="Q4456" s="106">
        <f t="shared" si="69"/>
        <v>1810</v>
      </c>
      <c r="R4456" s="87">
        <v>2015</v>
      </c>
    </row>
    <row r="4457" spans="1:18" x14ac:dyDescent="0.25">
      <c r="A4457" s="88">
        <v>4232</v>
      </c>
      <c r="B4457" s="92" t="s">
        <v>4318</v>
      </c>
      <c r="C4457" s="92" t="s">
        <v>48</v>
      </c>
      <c r="D4457" s="93">
        <v>3159357</v>
      </c>
      <c r="E4457" s="107">
        <v>170</v>
      </c>
      <c r="F4457" s="107">
        <v>140</v>
      </c>
      <c r="G4457" s="107">
        <v>137</v>
      </c>
      <c r="H4457" s="107">
        <v>108</v>
      </c>
      <c r="I4457" s="107">
        <v>90</v>
      </c>
      <c r="J4457" s="107">
        <v>74</v>
      </c>
      <c r="K4457" s="107">
        <v>80</v>
      </c>
      <c r="L4457" s="107">
        <v>107</v>
      </c>
      <c r="M4457" s="107">
        <v>114</v>
      </c>
      <c r="N4457" s="107">
        <v>131</v>
      </c>
      <c r="O4457" s="107">
        <v>133</v>
      </c>
      <c r="P4457" s="107">
        <v>140</v>
      </c>
      <c r="Q4457" s="106">
        <f t="shared" si="69"/>
        <v>1424</v>
      </c>
      <c r="R4457" s="87">
        <v>2015</v>
      </c>
    </row>
    <row r="4458" spans="1:18" x14ac:dyDescent="0.25">
      <c r="A4458" s="88">
        <v>4233</v>
      </c>
      <c r="B4458" s="92" t="s">
        <v>4319</v>
      </c>
      <c r="C4458" s="92" t="s">
        <v>46</v>
      </c>
      <c r="D4458" s="93">
        <v>5219407</v>
      </c>
      <c r="E4458" s="107">
        <v>140</v>
      </c>
      <c r="F4458" s="107">
        <v>118</v>
      </c>
      <c r="G4458" s="107">
        <v>128</v>
      </c>
      <c r="H4458" s="107">
        <v>116</v>
      </c>
      <c r="I4458" s="107">
        <v>107</v>
      </c>
      <c r="J4458" s="107">
        <v>92</v>
      </c>
      <c r="K4458" s="107">
        <v>107</v>
      </c>
      <c r="L4458" s="107">
        <v>128</v>
      </c>
      <c r="M4458" s="107">
        <v>129</v>
      </c>
      <c r="N4458" s="107">
        <v>145</v>
      </c>
      <c r="O4458" s="107">
        <v>137</v>
      </c>
      <c r="P4458" s="107">
        <v>135</v>
      </c>
      <c r="Q4458" s="106">
        <f t="shared" si="69"/>
        <v>1482</v>
      </c>
      <c r="R4458" s="87">
        <v>2015</v>
      </c>
    </row>
    <row r="4459" spans="1:18" x14ac:dyDescent="0.25">
      <c r="A4459" s="88">
        <v>4234</v>
      </c>
      <c r="B4459" s="92" t="s">
        <v>4320</v>
      </c>
      <c r="C4459" s="92" t="s">
        <v>48</v>
      </c>
      <c r="D4459" s="93">
        <v>3159506</v>
      </c>
      <c r="E4459" s="107">
        <v>146</v>
      </c>
      <c r="F4459" s="107">
        <v>124.5</v>
      </c>
      <c r="G4459" s="107">
        <v>120</v>
      </c>
      <c r="H4459" s="107">
        <v>93</v>
      </c>
      <c r="I4459" s="107">
        <v>76.5</v>
      </c>
      <c r="J4459" s="107">
        <v>62</v>
      </c>
      <c r="K4459" s="107">
        <v>66.5</v>
      </c>
      <c r="L4459" s="107">
        <v>88</v>
      </c>
      <c r="M4459" s="107">
        <v>98</v>
      </c>
      <c r="N4459" s="107">
        <v>116</v>
      </c>
      <c r="O4459" s="107">
        <v>119</v>
      </c>
      <c r="P4459" s="107">
        <v>128.5</v>
      </c>
      <c r="Q4459" s="106">
        <f t="shared" si="69"/>
        <v>1238</v>
      </c>
      <c r="R4459" s="87">
        <v>2015</v>
      </c>
    </row>
    <row r="4460" spans="1:18" x14ac:dyDescent="0.25">
      <c r="A4460" s="88">
        <v>4235</v>
      </c>
      <c r="B4460" s="92" t="s">
        <v>4321</v>
      </c>
      <c r="C4460" s="92" t="s">
        <v>46</v>
      </c>
      <c r="D4460" s="93">
        <v>5219456</v>
      </c>
      <c r="E4460" s="107">
        <v>122</v>
      </c>
      <c r="F4460" s="107">
        <v>106</v>
      </c>
      <c r="G4460" s="107">
        <v>115</v>
      </c>
      <c r="H4460" s="107">
        <v>105</v>
      </c>
      <c r="I4460" s="107">
        <v>100</v>
      </c>
      <c r="J4460" s="107">
        <v>87</v>
      </c>
      <c r="K4460" s="107">
        <v>104</v>
      </c>
      <c r="L4460" s="107">
        <v>127</v>
      </c>
      <c r="M4460" s="107">
        <v>125</v>
      </c>
      <c r="N4460" s="107">
        <v>133</v>
      </c>
      <c r="O4460" s="107">
        <v>116</v>
      </c>
      <c r="P4460" s="107">
        <v>116</v>
      </c>
      <c r="Q4460" s="106">
        <f t="shared" si="69"/>
        <v>1356</v>
      </c>
      <c r="R4460" s="87">
        <v>2015</v>
      </c>
    </row>
    <row r="4461" spans="1:18" x14ac:dyDescent="0.25">
      <c r="A4461" s="88">
        <v>4236</v>
      </c>
      <c r="B4461" s="92" t="s">
        <v>4322</v>
      </c>
      <c r="C4461" s="92" t="s">
        <v>113</v>
      </c>
      <c r="D4461" s="93">
        <v>5007554</v>
      </c>
      <c r="E4461" s="107">
        <v>160</v>
      </c>
      <c r="F4461" s="107">
        <v>137</v>
      </c>
      <c r="G4461" s="107">
        <v>139</v>
      </c>
      <c r="H4461" s="107">
        <v>112</v>
      </c>
      <c r="I4461" s="107">
        <v>90</v>
      </c>
      <c r="J4461" s="107">
        <v>74</v>
      </c>
      <c r="K4461" s="107">
        <v>85</v>
      </c>
      <c r="L4461" s="107">
        <v>110</v>
      </c>
      <c r="M4461" s="107">
        <v>123</v>
      </c>
      <c r="N4461" s="107">
        <v>148</v>
      </c>
      <c r="O4461" s="107">
        <v>157</v>
      </c>
      <c r="P4461" s="107">
        <v>159</v>
      </c>
      <c r="Q4461" s="106">
        <f t="shared" si="69"/>
        <v>1494</v>
      </c>
      <c r="R4461" s="87">
        <v>2015</v>
      </c>
    </row>
    <row r="4462" spans="1:18" x14ac:dyDescent="0.25">
      <c r="A4462" s="88">
        <v>4237</v>
      </c>
      <c r="B4462" s="92" t="s">
        <v>4323</v>
      </c>
      <c r="C4462" s="92" t="s">
        <v>91</v>
      </c>
      <c r="D4462" s="93">
        <v>3547502</v>
      </c>
      <c r="E4462" s="107">
        <v>148.6</v>
      </c>
      <c r="F4462" s="107">
        <v>125.5</v>
      </c>
      <c r="G4462" s="107">
        <v>132</v>
      </c>
      <c r="H4462" s="107">
        <v>110.7</v>
      </c>
      <c r="I4462" s="107">
        <v>95.7</v>
      </c>
      <c r="J4462" s="107">
        <v>83.2</v>
      </c>
      <c r="K4462" s="107">
        <v>90.1</v>
      </c>
      <c r="L4462" s="107">
        <v>113.1</v>
      </c>
      <c r="M4462" s="107">
        <v>116.2</v>
      </c>
      <c r="N4462" s="107">
        <v>133.5</v>
      </c>
      <c r="O4462" s="107">
        <v>137.80000000000001</v>
      </c>
      <c r="P4462" s="107">
        <v>135.1</v>
      </c>
      <c r="Q4462" s="106">
        <f t="shared" si="69"/>
        <v>1421.5000000000002</v>
      </c>
      <c r="R4462" s="87">
        <v>2015</v>
      </c>
    </row>
    <row r="4463" spans="1:18" x14ac:dyDescent="0.25">
      <c r="A4463" s="88">
        <v>4238</v>
      </c>
      <c r="B4463" s="92" t="s">
        <v>4324</v>
      </c>
      <c r="C4463" s="92" t="s">
        <v>48</v>
      </c>
      <c r="D4463" s="93">
        <v>3159605</v>
      </c>
      <c r="E4463" s="107">
        <v>158</v>
      </c>
      <c r="F4463" s="107">
        <v>129</v>
      </c>
      <c r="G4463" s="107">
        <v>132</v>
      </c>
      <c r="H4463" s="107">
        <v>106</v>
      </c>
      <c r="I4463" s="107">
        <v>86</v>
      </c>
      <c r="J4463" s="107">
        <v>72</v>
      </c>
      <c r="K4463" s="107">
        <v>80</v>
      </c>
      <c r="L4463" s="107">
        <v>106</v>
      </c>
      <c r="M4463" s="107">
        <v>116</v>
      </c>
      <c r="N4463" s="107">
        <v>134</v>
      </c>
      <c r="O4463" s="107">
        <v>140</v>
      </c>
      <c r="P4463" s="107">
        <v>138</v>
      </c>
      <c r="Q4463" s="106">
        <f t="shared" si="69"/>
        <v>1397</v>
      </c>
      <c r="R4463" s="87">
        <v>2015</v>
      </c>
    </row>
    <row r="4464" spans="1:18" x14ac:dyDescent="0.25">
      <c r="A4464" s="88">
        <v>4239</v>
      </c>
      <c r="B4464" s="92" t="s">
        <v>4325</v>
      </c>
      <c r="C4464" s="92" t="s">
        <v>68</v>
      </c>
      <c r="D4464" s="93">
        <v>1718899</v>
      </c>
      <c r="E4464" s="107">
        <v>120</v>
      </c>
      <c r="F4464" s="107">
        <v>102</v>
      </c>
      <c r="G4464" s="107">
        <v>111</v>
      </c>
      <c r="H4464" s="107">
        <v>108</v>
      </c>
      <c r="I4464" s="107">
        <v>107</v>
      </c>
      <c r="J4464" s="107">
        <v>97</v>
      </c>
      <c r="K4464" s="107">
        <v>105</v>
      </c>
      <c r="L4464" s="107">
        <v>129</v>
      </c>
      <c r="M4464" s="107">
        <v>134</v>
      </c>
      <c r="N4464" s="107">
        <v>130</v>
      </c>
      <c r="O4464" s="107">
        <v>117</v>
      </c>
      <c r="P4464" s="107">
        <v>119</v>
      </c>
      <c r="Q4464" s="106">
        <f t="shared" si="69"/>
        <v>1379</v>
      </c>
      <c r="R4464" s="87">
        <v>2015</v>
      </c>
    </row>
    <row r="4465" spans="1:18" x14ac:dyDescent="0.25">
      <c r="A4465" s="88">
        <v>4240</v>
      </c>
      <c r="B4465" s="92" t="s">
        <v>4326</v>
      </c>
      <c r="C4465" s="92" t="s">
        <v>84</v>
      </c>
      <c r="D4465" s="93">
        <v>5107768</v>
      </c>
      <c r="E4465" s="107">
        <v>125</v>
      </c>
      <c r="F4465" s="107">
        <v>104</v>
      </c>
      <c r="G4465" s="107">
        <v>106</v>
      </c>
      <c r="H4465" s="107">
        <v>95</v>
      </c>
      <c r="I4465" s="107">
        <v>100.5</v>
      </c>
      <c r="J4465" s="107">
        <v>87</v>
      </c>
      <c r="K4465" s="107">
        <v>102</v>
      </c>
      <c r="L4465" s="107">
        <v>121</v>
      </c>
      <c r="M4465" s="107">
        <v>123.5</v>
      </c>
      <c r="N4465" s="107">
        <v>119.5</v>
      </c>
      <c r="O4465" s="107">
        <v>112</v>
      </c>
      <c r="P4465" s="107">
        <v>114</v>
      </c>
      <c r="Q4465" s="106">
        <f t="shared" si="69"/>
        <v>1309.5</v>
      </c>
      <c r="R4465" s="87">
        <v>2015</v>
      </c>
    </row>
    <row r="4466" spans="1:18" x14ac:dyDescent="0.25">
      <c r="A4466" s="88">
        <v>4241</v>
      </c>
      <c r="B4466" s="92" t="s">
        <v>4327</v>
      </c>
      <c r="C4466" s="92" t="s">
        <v>91</v>
      </c>
      <c r="D4466" s="93">
        <v>3547403</v>
      </c>
      <c r="E4466" s="107">
        <v>157</v>
      </c>
      <c r="F4466" s="107">
        <v>135</v>
      </c>
      <c r="G4466" s="107">
        <v>136</v>
      </c>
      <c r="H4466" s="107">
        <v>108</v>
      </c>
      <c r="I4466" s="107">
        <v>84</v>
      </c>
      <c r="J4466" s="107">
        <v>68</v>
      </c>
      <c r="K4466" s="107">
        <v>79</v>
      </c>
      <c r="L4466" s="107">
        <v>107</v>
      </c>
      <c r="M4466" s="107">
        <v>126</v>
      </c>
      <c r="N4466" s="107">
        <v>148</v>
      </c>
      <c r="O4466" s="107">
        <v>155</v>
      </c>
      <c r="P4466" s="107">
        <v>157</v>
      </c>
      <c r="Q4466" s="106">
        <f t="shared" si="69"/>
        <v>1460</v>
      </c>
      <c r="R4466" s="87">
        <v>2015</v>
      </c>
    </row>
    <row r="4467" spans="1:18" x14ac:dyDescent="0.25">
      <c r="A4467" s="88">
        <v>4242</v>
      </c>
      <c r="B4467" s="92" t="s">
        <v>4328</v>
      </c>
      <c r="C4467" s="92" t="s">
        <v>81</v>
      </c>
      <c r="D4467" s="93">
        <v>4317202</v>
      </c>
      <c r="E4467" s="107">
        <v>174</v>
      </c>
      <c r="F4467" s="107">
        <v>138</v>
      </c>
      <c r="G4467" s="107">
        <v>129</v>
      </c>
      <c r="H4467" s="107">
        <v>84</v>
      </c>
      <c r="I4467" s="107">
        <v>59</v>
      </c>
      <c r="J4467" s="107">
        <v>44</v>
      </c>
      <c r="K4467" s="107">
        <v>53</v>
      </c>
      <c r="L4467" s="107">
        <v>76</v>
      </c>
      <c r="M4467" s="107">
        <v>94</v>
      </c>
      <c r="N4467" s="107">
        <v>126</v>
      </c>
      <c r="O4467" s="107">
        <v>155</v>
      </c>
      <c r="P4467" s="107">
        <v>183</v>
      </c>
      <c r="Q4467" s="106">
        <f t="shared" si="69"/>
        <v>1315</v>
      </c>
      <c r="R4467" s="87">
        <v>2015</v>
      </c>
    </row>
    <row r="4468" spans="1:18" x14ac:dyDescent="0.25">
      <c r="A4468" s="88">
        <v>4243</v>
      </c>
      <c r="B4468" s="92" t="s">
        <v>4329</v>
      </c>
      <c r="C4468" s="92" t="s">
        <v>48</v>
      </c>
      <c r="D4468" s="93">
        <v>3159704</v>
      </c>
      <c r="E4468" s="107">
        <v>179</v>
      </c>
      <c r="F4468" s="107">
        <v>145</v>
      </c>
      <c r="G4468" s="107">
        <v>148</v>
      </c>
      <c r="H4468" s="107">
        <v>131</v>
      </c>
      <c r="I4468" s="107">
        <v>115</v>
      </c>
      <c r="J4468" s="107">
        <v>101</v>
      </c>
      <c r="K4468" s="107">
        <v>114</v>
      </c>
      <c r="L4468" s="107">
        <v>143</v>
      </c>
      <c r="M4468" s="107">
        <v>147</v>
      </c>
      <c r="N4468" s="107">
        <v>159</v>
      </c>
      <c r="O4468" s="107">
        <v>155</v>
      </c>
      <c r="P4468" s="107">
        <v>147</v>
      </c>
      <c r="Q4468" s="106">
        <f t="shared" si="69"/>
        <v>1684</v>
      </c>
      <c r="R4468" s="87">
        <v>2015</v>
      </c>
    </row>
    <row r="4469" spans="1:18" x14ac:dyDescent="0.25">
      <c r="A4469" s="88">
        <v>4244</v>
      </c>
      <c r="B4469" s="92" t="s">
        <v>4330</v>
      </c>
      <c r="C4469" s="92" t="s">
        <v>46</v>
      </c>
      <c r="D4469" s="93">
        <v>5219506</v>
      </c>
      <c r="E4469" s="107">
        <v>123</v>
      </c>
      <c r="F4469" s="107">
        <v>108</v>
      </c>
      <c r="G4469" s="107">
        <v>116</v>
      </c>
      <c r="H4469" s="107">
        <v>109</v>
      </c>
      <c r="I4469" s="107">
        <v>100</v>
      </c>
      <c r="J4469" s="107">
        <v>87</v>
      </c>
      <c r="K4469" s="107">
        <v>105</v>
      </c>
      <c r="L4469" s="107">
        <v>129</v>
      </c>
      <c r="M4469" s="107">
        <v>124</v>
      </c>
      <c r="N4469" s="107">
        <v>131</v>
      </c>
      <c r="O4469" s="107">
        <v>119</v>
      </c>
      <c r="P4469" s="107">
        <v>116</v>
      </c>
      <c r="Q4469" s="106">
        <f t="shared" si="69"/>
        <v>1367</v>
      </c>
      <c r="R4469" s="87">
        <v>2015</v>
      </c>
    </row>
    <row r="4470" spans="1:18" x14ac:dyDescent="0.25">
      <c r="A4470" s="88">
        <v>4245</v>
      </c>
      <c r="B4470" s="92" t="s">
        <v>4331</v>
      </c>
      <c r="C4470" s="92" t="s">
        <v>61</v>
      </c>
      <c r="D4470" s="93">
        <v>4215604</v>
      </c>
      <c r="E4470" s="107">
        <v>180</v>
      </c>
      <c r="F4470" s="107">
        <v>149</v>
      </c>
      <c r="G4470" s="107">
        <v>142</v>
      </c>
      <c r="H4470" s="107">
        <v>109</v>
      </c>
      <c r="I4470" s="107">
        <v>80</v>
      </c>
      <c r="J4470" s="107">
        <v>61</v>
      </c>
      <c r="K4470" s="107">
        <v>69</v>
      </c>
      <c r="L4470" s="107">
        <v>88</v>
      </c>
      <c r="M4470" s="107">
        <v>101</v>
      </c>
      <c r="N4470" s="107">
        <v>137</v>
      </c>
      <c r="O4470" s="107">
        <v>164</v>
      </c>
      <c r="P4470" s="107">
        <v>186</v>
      </c>
      <c r="Q4470" s="106">
        <f t="shared" si="69"/>
        <v>1466</v>
      </c>
      <c r="R4470" s="87">
        <v>2015</v>
      </c>
    </row>
    <row r="4471" spans="1:18" x14ac:dyDescent="0.25">
      <c r="A4471" s="88">
        <v>4246</v>
      </c>
      <c r="B4471" s="92" t="s">
        <v>4331</v>
      </c>
      <c r="C4471" s="92" t="s">
        <v>268</v>
      </c>
      <c r="D4471" s="93">
        <v>2806503</v>
      </c>
      <c r="E4471" s="107">
        <v>205</v>
      </c>
      <c r="F4471" s="107">
        <v>183</v>
      </c>
      <c r="G4471" s="107">
        <v>183</v>
      </c>
      <c r="H4471" s="107">
        <v>158</v>
      </c>
      <c r="I4471" s="107">
        <v>134</v>
      </c>
      <c r="J4471" s="107">
        <v>116</v>
      </c>
      <c r="K4471" s="107">
        <v>119</v>
      </c>
      <c r="L4471" s="107">
        <v>141</v>
      </c>
      <c r="M4471" s="107">
        <v>157</v>
      </c>
      <c r="N4471" s="107">
        <v>186</v>
      </c>
      <c r="O4471" s="107">
        <v>189</v>
      </c>
      <c r="P4471" s="107">
        <v>202</v>
      </c>
      <c r="Q4471" s="106">
        <f t="shared" si="69"/>
        <v>1973</v>
      </c>
      <c r="R4471" s="87">
        <v>2015</v>
      </c>
    </row>
    <row r="4472" spans="1:18" x14ac:dyDescent="0.25">
      <c r="A4472" s="88">
        <v>4247</v>
      </c>
      <c r="B4472" s="92" t="s">
        <v>4332</v>
      </c>
      <c r="C4472" s="92" t="s">
        <v>91</v>
      </c>
      <c r="D4472" s="93">
        <v>3547601</v>
      </c>
      <c r="E4472" s="107">
        <v>146</v>
      </c>
      <c r="F4472" s="107">
        <v>122</v>
      </c>
      <c r="G4472" s="107">
        <v>125</v>
      </c>
      <c r="H4472" s="107">
        <v>103</v>
      </c>
      <c r="I4472" s="107">
        <v>86</v>
      </c>
      <c r="J4472" s="107">
        <v>74</v>
      </c>
      <c r="K4472" s="107">
        <v>82</v>
      </c>
      <c r="L4472" s="107">
        <v>110</v>
      </c>
      <c r="M4472" s="107">
        <v>117</v>
      </c>
      <c r="N4472" s="107">
        <v>131</v>
      </c>
      <c r="O4472" s="107">
        <v>135</v>
      </c>
      <c r="P4472" s="107">
        <v>134</v>
      </c>
      <c r="Q4472" s="106">
        <f t="shared" si="69"/>
        <v>1365</v>
      </c>
      <c r="R4472" s="87">
        <v>2015</v>
      </c>
    </row>
    <row r="4473" spans="1:18" x14ac:dyDescent="0.25">
      <c r="A4473" s="88">
        <v>4248</v>
      </c>
      <c r="B4473" s="92" t="s">
        <v>4333</v>
      </c>
      <c r="C4473" s="92" t="s">
        <v>79</v>
      </c>
      <c r="D4473" s="93">
        <v>2209377</v>
      </c>
      <c r="E4473" s="107">
        <v>173</v>
      </c>
      <c r="F4473" s="107">
        <v>151</v>
      </c>
      <c r="G4473" s="107">
        <v>157</v>
      </c>
      <c r="H4473" s="107">
        <v>148</v>
      </c>
      <c r="I4473" s="107">
        <v>148</v>
      </c>
      <c r="J4473" s="107">
        <v>141</v>
      </c>
      <c r="K4473" s="107">
        <v>154</v>
      </c>
      <c r="L4473" s="107">
        <v>177</v>
      </c>
      <c r="M4473" s="107">
        <v>185</v>
      </c>
      <c r="N4473" s="107">
        <v>197</v>
      </c>
      <c r="O4473" s="107">
        <v>185</v>
      </c>
      <c r="P4473" s="107">
        <v>179</v>
      </c>
      <c r="Q4473" s="106">
        <f t="shared" si="69"/>
        <v>1995</v>
      </c>
      <c r="R4473" s="87">
        <v>2015</v>
      </c>
    </row>
    <row r="4474" spans="1:18" x14ac:dyDescent="0.25">
      <c r="A4474" s="88">
        <v>4249</v>
      </c>
      <c r="B4474" s="92" t="s">
        <v>4334</v>
      </c>
      <c r="C4474" s="92" t="s">
        <v>86</v>
      </c>
      <c r="D4474" s="93">
        <v>1200435</v>
      </c>
      <c r="E4474" s="107">
        <v>112</v>
      </c>
      <c r="F4474" s="107">
        <v>101</v>
      </c>
      <c r="G4474" s="107">
        <v>109</v>
      </c>
      <c r="H4474" s="107">
        <v>98</v>
      </c>
      <c r="I4474" s="107">
        <v>94</v>
      </c>
      <c r="J4474" s="107">
        <v>84</v>
      </c>
      <c r="K4474" s="107">
        <v>91</v>
      </c>
      <c r="L4474" s="107">
        <v>106</v>
      </c>
      <c r="M4474" s="107">
        <v>111</v>
      </c>
      <c r="N4474" s="107">
        <v>117</v>
      </c>
      <c r="O4474" s="107">
        <v>117</v>
      </c>
      <c r="P4474" s="107">
        <v>111</v>
      </c>
      <c r="Q4474" s="106">
        <f t="shared" si="69"/>
        <v>1251</v>
      </c>
      <c r="R4474" s="87">
        <v>2015</v>
      </c>
    </row>
    <row r="4475" spans="1:18" x14ac:dyDescent="0.25">
      <c r="A4475" s="88">
        <v>4250</v>
      </c>
      <c r="B4475" s="92" t="s">
        <v>4335</v>
      </c>
      <c r="C4475" s="92" t="s">
        <v>61</v>
      </c>
      <c r="D4475" s="93">
        <v>4215653</v>
      </c>
      <c r="E4475" s="107">
        <v>214</v>
      </c>
      <c r="F4475" s="107">
        <v>174</v>
      </c>
      <c r="G4475" s="107">
        <v>162</v>
      </c>
      <c r="H4475" s="107">
        <v>116</v>
      </c>
      <c r="I4475" s="107">
        <v>83</v>
      </c>
      <c r="J4475" s="107">
        <v>62</v>
      </c>
      <c r="K4475" s="107">
        <v>71</v>
      </c>
      <c r="L4475" s="107">
        <v>97</v>
      </c>
      <c r="M4475" s="107">
        <v>120</v>
      </c>
      <c r="N4475" s="107">
        <v>162</v>
      </c>
      <c r="O4475" s="107">
        <v>193</v>
      </c>
      <c r="P4475" s="107">
        <v>218</v>
      </c>
      <c r="Q4475" s="106">
        <f t="shared" si="69"/>
        <v>1672</v>
      </c>
      <c r="R4475" s="87">
        <v>2015</v>
      </c>
    </row>
    <row r="4476" spans="1:18" x14ac:dyDescent="0.25">
      <c r="A4476" s="88">
        <v>4251</v>
      </c>
      <c r="B4476" s="92" t="s">
        <v>4336</v>
      </c>
      <c r="C4476" s="92" t="s">
        <v>68</v>
      </c>
      <c r="D4476" s="93">
        <v>1718907</v>
      </c>
      <c r="E4476" s="107">
        <v>131.6</v>
      </c>
      <c r="F4476" s="107">
        <v>112.8</v>
      </c>
      <c r="G4476" s="107">
        <v>119.8</v>
      </c>
      <c r="H4476" s="107">
        <v>121.3</v>
      </c>
      <c r="I4476" s="107">
        <v>118.2</v>
      </c>
      <c r="J4476" s="107">
        <v>110.3</v>
      </c>
      <c r="K4476" s="107">
        <v>115.9</v>
      </c>
      <c r="L4476" s="107">
        <v>134.80000000000001</v>
      </c>
      <c r="M4476" s="107">
        <v>140.5</v>
      </c>
      <c r="N4476" s="107">
        <v>142.19999999999999</v>
      </c>
      <c r="O4476" s="107">
        <v>126.3</v>
      </c>
      <c r="P4476" s="107">
        <v>126.3</v>
      </c>
      <c r="Q4476" s="106">
        <f t="shared" si="69"/>
        <v>1500</v>
      </c>
      <c r="R4476" s="87">
        <v>2015</v>
      </c>
    </row>
    <row r="4477" spans="1:18" x14ac:dyDescent="0.25">
      <c r="A4477" s="88">
        <v>4252</v>
      </c>
      <c r="B4477" s="92" t="s">
        <v>4337</v>
      </c>
      <c r="C4477" s="92" t="s">
        <v>91</v>
      </c>
      <c r="D4477" s="93">
        <v>3547650</v>
      </c>
      <c r="E4477" s="107">
        <v>144</v>
      </c>
      <c r="F4477" s="107">
        <v>124</v>
      </c>
      <c r="G4477" s="107">
        <v>126</v>
      </c>
      <c r="H4477" s="107">
        <v>101</v>
      </c>
      <c r="I4477" s="107">
        <v>81</v>
      </c>
      <c r="J4477" s="107">
        <v>66</v>
      </c>
      <c r="K4477" s="107">
        <v>76</v>
      </c>
      <c r="L4477" s="107">
        <v>104</v>
      </c>
      <c r="M4477" s="107">
        <v>121</v>
      </c>
      <c r="N4477" s="107">
        <v>139</v>
      </c>
      <c r="O4477" s="107">
        <v>142</v>
      </c>
      <c r="P4477" s="107">
        <v>142</v>
      </c>
      <c r="Q4477" s="106">
        <f t="shared" si="69"/>
        <v>1366</v>
      </c>
      <c r="R4477" s="87">
        <v>2015</v>
      </c>
    </row>
    <row r="4478" spans="1:18" x14ac:dyDescent="0.25">
      <c r="A4478" s="88">
        <v>4253</v>
      </c>
      <c r="B4478" s="92" t="s">
        <v>4338</v>
      </c>
      <c r="C4478" s="92" t="s">
        <v>99</v>
      </c>
      <c r="D4478" s="93">
        <v>3204609</v>
      </c>
      <c r="E4478" s="107">
        <v>166</v>
      </c>
      <c r="F4478" s="107">
        <v>142</v>
      </c>
      <c r="G4478" s="107">
        <v>137</v>
      </c>
      <c r="H4478" s="107">
        <v>105</v>
      </c>
      <c r="I4478" s="107">
        <v>88</v>
      </c>
      <c r="J4478" s="107">
        <v>72</v>
      </c>
      <c r="K4478" s="107">
        <v>77</v>
      </c>
      <c r="L4478" s="107">
        <v>98</v>
      </c>
      <c r="M4478" s="107">
        <v>111</v>
      </c>
      <c r="N4478" s="107">
        <v>130</v>
      </c>
      <c r="O4478" s="107">
        <v>133</v>
      </c>
      <c r="P4478" s="107">
        <v>146</v>
      </c>
      <c r="Q4478" s="106">
        <f t="shared" si="69"/>
        <v>1405</v>
      </c>
      <c r="R4478" s="87">
        <v>2015</v>
      </c>
    </row>
    <row r="4479" spans="1:18" x14ac:dyDescent="0.25">
      <c r="A4479" s="88">
        <v>4254</v>
      </c>
      <c r="B4479" s="92" t="s">
        <v>4339</v>
      </c>
      <c r="C4479" s="92" t="s">
        <v>56</v>
      </c>
      <c r="D4479" s="93">
        <v>2928505</v>
      </c>
      <c r="E4479" s="107">
        <v>211</v>
      </c>
      <c r="F4479" s="107">
        <v>181</v>
      </c>
      <c r="G4479" s="107">
        <v>173</v>
      </c>
      <c r="H4479" s="107">
        <v>147</v>
      </c>
      <c r="I4479" s="107">
        <v>123</v>
      </c>
      <c r="J4479" s="107">
        <v>108</v>
      </c>
      <c r="K4479" s="107">
        <v>111</v>
      </c>
      <c r="L4479" s="107">
        <v>135</v>
      </c>
      <c r="M4479" s="107">
        <v>151</v>
      </c>
      <c r="N4479" s="107">
        <v>178</v>
      </c>
      <c r="O4479" s="107">
        <v>178</v>
      </c>
      <c r="P4479" s="107">
        <v>192</v>
      </c>
      <c r="Q4479" s="106">
        <f t="shared" si="69"/>
        <v>1888</v>
      </c>
      <c r="R4479" s="87">
        <v>2015</v>
      </c>
    </row>
    <row r="4480" spans="1:18" x14ac:dyDescent="0.25">
      <c r="A4480" s="88">
        <v>4255</v>
      </c>
      <c r="B4480" s="92" t="s">
        <v>4339</v>
      </c>
      <c r="C4480" s="92" t="s">
        <v>111</v>
      </c>
      <c r="D4480" s="93">
        <v>2513802</v>
      </c>
      <c r="E4480" s="107">
        <v>202</v>
      </c>
      <c r="F4480" s="107">
        <v>181</v>
      </c>
      <c r="G4480" s="107">
        <v>188</v>
      </c>
      <c r="H4480" s="107">
        <v>164</v>
      </c>
      <c r="I4480" s="107">
        <v>146</v>
      </c>
      <c r="J4480" s="107">
        <v>124</v>
      </c>
      <c r="K4480" s="107">
        <v>135</v>
      </c>
      <c r="L4480" s="107">
        <v>158</v>
      </c>
      <c r="M4480" s="107">
        <v>176</v>
      </c>
      <c r="N4480" s="107">
        <v>200</v>
      </c>
      <c r="O4480" s="107">
        <v>204</v>
      </c>
      <c r="P4480" s="107">
        <v>210</v>
      </c>
      <c r="Q4480" s="106">
        <f t="shared" si="69"/>
        <v>2088</v>
      </c>
      <c r="R4480" s="87">
        <v>2015</v>
      </c>
    </row>
    <row r="4481" spans="1:18" x14ac:dyDescent="0.25">
      <c r="A4481" s="88">
        <v>4256</v>
      </c>
      <c r="B4481" s="92" t="s">
        <v>4340</v>
      </c>
      <c r="C4481" s="92" t="s">
        <v>81</v>
      </c>
      <c r="D4481" s="93">
        <v>4317251</v>
      </c>
      <c r="E4481" s="107">
        <v>166</v>
      </c>
      <c r="F4481" s="107">
        <v>133</v>
      </c>
      <c r="G4481" s="107">
        <v>122</v>
      </c>
      <c r="H4481" s="107">
        <v>82</v>
      </c>
      <c r="I4481" s="107">
        <v>55</v>
      </c>
      <c r="J4481" s="107">
        <v>40</v>
      </c>
      <c r="K4481" s="107">
        <v>48</v>
      </c>
      <c r="L4481" s="107">
        <v>70</v>
      </c>
      <c r="M4481" s="107">
        <v>86</v>
      </c>
      <c r="N4481" s="107">
        <v>121</v>
      </c>
      <c r="O4481" s="107">
        <v>151</v>
      </c>
      <c r="P4481" s="107">
        <v>172</v>
      </c>
      <c r="Q4481" s="106">
        <f t="shared" si="69"/>
        <v>1246</v>
      </c>
      <c r="R4481" s="87">
        <v>2015</v>
      </c>
    </row>
    <row r="4482" spans="1:18" x14ac:dyDescent="0.25">
      <c r="A4482" s="88">
        <v>4257</v>
      </c>
      <c r="B4482" s="92" t="s">
        <v>4341</v>
      </c>
      <c r="C4482" s="92" t="s">
        <v>46</v>
      </c>
      <c r="D4482" s="93">
        <v>5219605</v>
      </c>
      <c r="E4482" s="107">
        <v>125</v>
      </c>
      <c r="F4482" s="107">
        <v>109</v>
      </c>
      <c r="G4482" s="107">
        <v>116</v>
      </c>
      <c r="H4482" s="107">
        <v>106</v>
      </c>
      <c r="I4482" s="107">
        <v>103</v>
      </c>
      <c r="J4482" s="107">
        <v>91</v>
      </c>
      <c r="K4482" s="107">
        <v>103</v>
      </c>
      <c r="L4482" s="107">
        <v>126</v>
      </c>
      <c r="M4482" s="107">
        <v>130</v>
      </c>
      <c r="N4482" s="107">
        <v>138</v>
      </c>
      <c r="O4482" s="107">
        <v>119</v>
      </c>
      <c r="P4482" s="107">
        <v>120</v>
      </c>
      <c r="Q4482" s="106">
        <f t="shared" ref="Q4482:Q4545" si="70">SUM(E4482:P4482)</f>
        <v>1386</v>
      </c>
      <c r="R4482" s="87">
        <v>2015</v>
      </c>
    </row>
    <row r="4483" spans="1:18" x14ac:dyDescent="0.25">
      <c r="A4483" s="88">
        <v>4258</v>
      </c>
      <c r="B4483" s="92" t="s">
        <v>4342</v>
      </c>
      <c r="C4483" s="92" t="s">
        <v>59</v>
      </c>
      <c r="D4483" s="93">
        <v>4124020</v>
      </c>
      <c r="E4483" s="107">
        <v>184</v>
      </c>
      <c r="F4483" s="107">
        <v>159</v>
      </c>
      <c r="G4483" s="107">
        <v>149</v>
      </c>
      <c r="H4483" s="107">
        <v>116</v>
      </c>
      <c r="I4483" s="107">
        <v>87</v>
      </c>
      <c r="J4483" s="107">
        <v>66</v>
      </c>
      <c r="K4483" s="107">
        <v>78</v>
      </c>
      <c r="L4483" s="107">
        <v>106</v>
      </c>
      <c r="M4483" s="107">
        <v>121</v>
      </c>
      <c r="N4483" s="107">
        <v>153</v>
      </c>
      <c r="O4483" s="107">
        <v>173</v>
      </c>
      <c r="P4483" s="107">
        <v>192</v>
      </c>
      <c r="Q4483" s="106">
        <f t="shared" si="70"/>
        <v>1584</v>
      </c>
      <c r="R4483" s="87">
        <v>2015</v>
      </c>
    </row>
    <row r="4484" spans="1:18" x14ac:dyDescent="0.25">
      <c r="A4484" s="88">
        <v>4259</v>
      </c>
      <c r="B4484" s="92" t="s">
        <v>4343</v>
      </c>
      <c r="C4484" s="92" t="s">
        <v>68</v>
      </c>
      <c r="D4484" s="93">
        <v>1719004</v>
      </c>
      <c r="E4484" s="107">
        <v>137</v>
      </c>
      <c r="F4484" s="107">
        <v>119</v>
      </c>
      <c r="G4484" s="107">
        <v>126</v>
      </c>
      <c r="H4484" s="107">
        <v>121</v>
      </c>
      <c r="I4484" s="107">
        <v>120</v>
      </c>
      <c r="J4484" s="107">
        <v>109</v>
      </c>
      <c r="K4484" s="107">
        <v>118</v>
      </c>
      <c r="L4484" s="107">
        <v>140</v>
      </c>
      <c r="M4484" s="107">
        <v>147</v>
      </c>
      <c r="N4484" s="107">
        <v>148</v>
      </c>
      <c r="O4484" s="107">
        <v>133</v>
      </c>
      <c r="P4484" s="107">
        <v>133</v>
      </c>
      <c r="Q4484" s="106">
        <f t="shared" si="70"/>
        <v>1551</v>
      </c>
      <c r="R4484" s="87">
        <v>2015</v>
      </c>
    </row>
    <row r="4485" spans="1:18" x14ac:dyDescent="0.25">
      <c r="A4485" s="88">
        <v>4260</v>
      </c>
      <c r="B4485" s="92" t="s">
        <v>4344</v>
      </c>
      <c r="C4485" s="92" t="s">
        <v>84</v>
      </c>
      <c r="D4485" s="93">
        <v>5107776</v>
      </c>
      <c r="E4485" s="107">
        <v>125</v>
      </c>
      <c r="F4485" s="107">
        <v>109</v>
      </c>
      <c r="G4485" s="107">
        <v>115</v>
      </c>
      <c r="H4485" s="107">
        <v>109</v>
      </c>
      <c r="I4485" s="107">
        <v>111</v>
      </c>
      <c r="J4485" s="107">
        <v>102</v>
      </c>
      <c r="K4485" s="107">
        <v>111</v>
      </c>
      <c r="L4485" s="107">
        <v>134</v>
      </c>
      <c r="M4485" s="107">
        <v>135</v>
      </c>
      <c r="N4485" s="107">
        <v>136</v>
      </c>
      <c r="O4485" s="107">
        <v>121</v>
      </c>
      <c r="P4485" s="107">
        <v>123</v>
      </c>
      <c r="Q4485" s="106">
        <f t="shared" si="70"/>
        <v>1431</v>
      </c>
      <c r="R4485" s="87">
        <v>2015</v>
      </c>
    </row>
    <row r="4486" spans="1:18" x14ac:dyDescent="0.25">
      <c r="A4486" s="88">
        <v>4261</v>
      </c>
      <c r="B4486" s="92" t="s">
        <v>4344</v>
      </c>
      <c r="C4486" s="92" t="s">
        <v>66</v>
      </c>
      <c r="D4486" s="93">
        <v>2612802</v>
      </c>
      <c r="E4486" s="107">
        <v>187</v>
      </c>
      <c r="F4486" s="107">
        <v>168</v>
      </c>
      <c r="G4486" s="107">
        <v>175</v>
      </c>
      <c r="H4486" s="107">
        <v>152</v>
      </c>
      <c r="I4486" s="107">
        <v>132</v>
      </c>
      <c r="J4486" s="107">
        <v>112</v>
      </c>
      <c r="K4486" s="107">
        <v>121</v>
      </c>
      <c r="L4486" s="107">
        <v>141</v>
      </c>
      <c r="M4486" s="107">
        <v>160</v>
      </c>
      <c r="N4486" s="107">
        <v>184</v>
      </c>
      <c r="O4486" s="107">
        <v>187</v>
      </c>
      <c r="P4486" s="107">
        <v>193</v>
      </c>
      <c r="Q4486" s="106">
        <f t="shared" si="70"/>
        <v>1912</v>
      </c>
      <c r="R4486" s="87">
        <v>2015</v>
      </c>
    </row>
    <row r="4487" spans="1:18" x14ac:dyDescent="0.25">
      <c r="A4487" s="88">
        <v>4262</v>
      </c>
      <c r="B4487" s="92" t="s">
        <v>4344</v>
      </c>
      <c r="C4487" s="92" t="s">
        <v>61</v>
      </c>
      <c r="D4487" s="93">
        <v>4215679</v>
      </c>
      <c r="E4487" s="107">
        <v>147</v>
      </c>
      <c r="F4487" s="107">
        <v>125</v>
      </c>
      <c r="G4487" s="107">
        <v>112</v>
      </c>
      <c r="H4487" s="107">
        <v>101</v>
      </c>
      <c r="I4487" s="107">
        <v>77</v>
      </c>
      <c r="J4487" s="107">
        <v>66</v>
      </c>
      <c r="K4487" s="107">
        <v>75</v>
      </c>
      <c r="L4487" s="107">
        <v>88</v>
      </c>
      <c r="M4487" s="107">
        <v>78</v>
      </c>
      <c r="N4487" s="107">
        <v>120</v>
      </c>
      <c r="O4487" s="107">
        <v>141</v>
      </c>
      <c r="P4487" s="107">
        <v>150</v>
      </c>
      <c r="Q4487" s="106">
        <f t="shared" si="70"/>
        <v>1280</v>
      </c>
      <c r="R4487" s="87">
        <v>2015</v>
      </c>
    </row>
    <row r="4488" spans="1:18" x14ac:dyDescent="0.25">
      <c r="A4488" s="88">
        <v>4263</v>
      </c>
      <c r="B4488" s="92" t="s">
        <v>4345</v>
      </c>
      <c r="C4488" s="92" t="s">
        <v>46</v>
      </c>
      <c r="D4488" s="93">
        <v>5219704</v>
      </c>
      <c r="E4488" s="107">
        <v>130</v>
      </c>
      <c r="F4488" s="107">
        <v>113</v>
      </c>
      <c r="G4488" s="107">
        <v>121</v>
      </c>
      <c r="H4488" s="107">
        <v>112</v>
      </c>
      <c r="I4488" s="107">
        <v>107</v>
      </c>
      <c r="J4488" s="107">
        <v>95</v>
      </c>
      <c r="K4488" s="107">
        <v>110</v>
      </c>
      <c r="L4488" s="107">
        <v>133</v>
      </c>
      <c r="M4488" s="107">
        <v>134</v>
      </c>
      <c r="N4488" s="107">
        <v>142</v>
      </c>
      <c r="O4488" s="107">
        <v>125</v>
      </c>
      <c r="P4488" s="107">
        <v>125</v>
      </c>
      <c r="Q4488" s="106">
        <f t="shared" si="70"/>
        <v>1447</v>
      </c>
      <c r="R4488" s="87">
        <v>2015</v>
      </c>
    </row>
    <row r="4489" spans="1:18" x14ac:dyDescent="0.25">
      <c r="A4489" s="88">
        <v>4264</v>
      </c>
      <c r="B4489" s="92" t="s">
        <v>4346</v>
      </c>
      <c r="C4489" s="92" t="s">
        <v>59</v>
      </c>
      <c r="D4489" s="93">
        <v>4124053</v>
      </c>
      <c r="E4489" s="107">
        <v>133</v>
      </c>
      <c r="F4489" s="107">
        <v>120</v>
      </c>
      <c r="G4489" s="107">
        <v>111</v>
      </c>
      <c r="H4489" s="107">
        <v>81</v>
      </c>
      <c r="I4489" s="107">
        <v>59</v>
      </c>
      <c r="J4489" s="107">
        <v>43</v>
      </c>
      <c r="K4489" s="107">
        <v>49</v>
      </c>
      <c r="L4489" s="107">
        <v>68</v>
      </c>
      <c r="M4489" s="107">
        <v>84</v>
      </c>
      <c r="N4489" s="107">
        <v>103</v>
      </c>
      <c r="O4489" s="107">
        <v>123</v>
      </c>
      <c r="P4489" s="107">
        <v>140</v>
      </c>
      <c r="Q4489" s="106">
        <f t="shared" si="70"/>
        <v>1114</v>
      </c>
      <c r="R4489" s="87">
        <v>2015</v>
      </c>
    </row>
    <row r="4490" spans="1:18" x14ac:dyDescent="0.25">
      <c r="A4490" s="88">
        <v>4265</v>
      </c>
      <c r="B4490" s="92" t="s">
        <v>4347</v>
      </c>
      <c r="C4490" s="92" t="s">
        <v>61</v>
      </c>
      <c r="D4490" s="93">
        <v>4215687</v>
      </c>
      <c r="E4490" s="107">
        <v>199</v>
      </c>
      <c r="F4490" s="107">
        <v>167</v>
      </c>
      <c r="G4490" s="107">
        <v>153</v>
      </c>
      <c r="H4490" s="107">
        <v>111</v>
      </c>
      <c r="I4490" s="107">
        <v>81</v>
      </c>
      <c r="J4490" s="107">
        <v>62</v>
      </c>
      <c r="K4490" s="107">
        <v>71</v>
      </c>
      <c r="L4490" s="107">
        <v>100</v>
      </c>
      <c r="M4490" s="107">
        <v>122</v>
      </c>
      <c r="N4490" s="107">
        <v>158</v>
      </c>
      <c r="O4490" s="107">
        <v>187</v>
      </c>
      <c r="P4490" s="107">
        <v>206</v>
      </c>
      <c r="Q4490" s="106">
        <f t="shared" si="70"/>
        <v>1617</v>
      </c>
      <c r="R4490" s="87">
        <v>2015</v>
      </c>
    </row>
    <row r="4491" spans="1:18" x14ac:dyDescent="0.25">
      <c r="A4491" s="88">
        <v>4266</v>
      </c>
      <c r="B4491" s="92" t="s">
        <v>4348</v>
      </c>
      <c r="C4491" s="92" t="s">
        <v>68</v>
      </c>
      <c r="D4491" s="93">
        <v>1720002</v>
      </c>
      <c r="E4491" s="107">
        <v>112</v>
      </c>
      <c r="F4491" s="107">
        <v>100</v>
      </c>
      <c r="G4491" s="107">
        <v>110</v>
      </c>
      <c r="H4491" s="107">
        <v>106</v>
      </c>
      <c r="I4491" s="107">
        <v>110</v>
      </c>
      <c r="J4491" s="107">
        <v>106</v>
      </c>
      <c r="K4491" s="107">
        <v>114</v>
      </c>
      <c r="L4491" s="107">
        <v>128</v>
      </c>
      <c r="M4491" s="107">
        <v>129</v>
      </c>
      <c r="N4491" s="107">
        <v>131</v>
      </c>
      <c r="O4491" s="107">
        <v>121</v>
      </c>
      <c r="P4491" s="107">
        <v>115</v>
      </c>
      <c r="Q4491" s="106">
        <f t="shared" si="70"/>
        <v>1382</v>
      </c>
      <c r="R4491" s="87">
        <v>2015</v>
      </c>
    </row>
    <row r="4492" spans="1:18" x14ac:dyDescent="0.25">
      <c r="A4492" s="88">
        <v>4267</v>
      </c>
      <c r="B4492" s="92" t="s">
        <v>4349</v>
      </c>
      <c r="C4492" s="92" t="s">
        <v>48</v>
      </c>
      <c r="D4492" s="93">
        <v>3159803</v>
      </c>
      <c r="E4492" s="107">
        <v>131</v>
      </c>
      <c r="F4492" s="107">
        <v>116</v>
      </c>
      <c r="G4492" s="107">
        <v>116</v>
      </c>
      <c r="H4492" s="107">
        <v>95</v>
      </c>
      <c r="I4492" s="107">
        <v>79</v>
      </c>
      <c r="J4492" s="107">
        <v>64</v>
      </c>
      <c r="K4492" s="107">
        <v>72</v>
      </c>
      <c r="L4492" s="107">
        <v>104</v>
      </c>
      <c r="M4492" s="107">
        <v>125</v>
      </c>
      <c r="N4492" s="107">
        <v>132</v>
      </c>
      <c r="O4492" s="107">
        <v>124</v>
      </c>
      <c r="P4492" s="107">
        <v>125</v>
      </c>
      <c r="Q4492" s="106">
        <f t="shared" si="70"/>
        <v>1283</v>
      </c>
      <c r="R4492" s="87">
        <v>2015</v>
      </c>
    </row>
    <row r="4493" spans="1:18" x14ac:dyDescent="0.25">
      <c r="A4493" s="88">
        <v>4268</v>
      </c>
      <c r="B4493" s="92" t="s">
        <v>4350</v>
      </c>
      <c r="C4493" s="92" t="s">
        <v>81</v>
      </c>
      <c r="D4493" s="93">
        <v>4317301</v>
      </c>
      <c r="E4493" s="107">
        <v>139</v>
      </c>
      <c r="F4493" s="107">
        <v>108</v>
      </c>
      <c r="G4493" s="107">
        <v>89</v>
      </c>
      <c r="H4493" s="107">
        <v>51</v>
      </c>
      <c r="I4493" s="107">
        <v>27</v>
      </c>
      <c r="J4493" s="107">
        <v>14</v>
      </c>
      <c r="K4493" s="107">
        <v>18</v>
      </c>
      <c r="L4493" s="107">
        <v>33</v>
      </c>
      <c r="M4493" s="107">
        <v>52</v>
      </c>
      <c r="N4493" s="107">
        <v>87</v>
      </c>
      <c r="O4493" s="107">
        <v>111</v>
      </c>
      <c r="P4493" s="107">
        <v>137</v>
      </c>
      <c r="Q4493" s="106">
        <f t="shared" si="70"/>
        <v>866</v>
      </c>
      <c r="R4493" s="87">
        <v>2015</v>
      </c>
    </row>
    <row r="4494" spans="1:18" x14ac:dyDescent="0.25">
      <c r="A4494" s="88">
        <v>4269</v>
      </c>
      <c r="B4494" s="92" t="s">
        <v>4351</v>
      </c>
      <c r="C4494" s="92" t="s">
        <v>56</v>
      </c>
      <c r="D4494" s="93">
        <v>2928000</v>
      </c>
      <c r="E4494" s="107">
        <v>224</v>
      </c>
      <c r="F4494" s="107">
        <v>194</v>
      </c>
      <c r="G4494" s="107">
        <v>189</v>
      </c>
      <c r="H4494" s="107">
        <v>164</v>
      </c>
      <c r="I4494" s="107">
        <v>143</v>
      </c>
      <c r="J4494" s="107">
        <v>123</v>
      </c>
      <c r="K4494" s="107">
        <v>126</v>
      </c>
      <c r="L4494" s="107">
        <v>153</v>
      </c>
      <c r="M4494" s="107">
        <v>169</v>
      </c>
      <c r="N4494" s="107">
        <v>198</v>
      </c>
      <c r="O4494" s="107">
        <v>197</v>
      </c>
      <c r="P4494" s="107">
        <v>207</v>
      </c>
      <c r="Q4494" s="106">
        <f t="shared" si="70"/>
        <v>2087</v>
      </c>
      <c r="R4494" s="87">
        <v>2015</v>
      </c>
    </row>
    <row r="4495" spans="1:18" x14ac:dyDescent="0.25">
      <c r="A4495" s="88">
        <v>4270</v>
      </c>
      <c r="B4495" s="92" t="s">
        <v>4352</v>
      </c>
      <c r="C4495" s="92" t="s">
        <v>247</v>
      </c>
      <c r="D4495" s="93">
        <v>1600600</v>
      </c>
      <c r="E4495" s="107">
        <v>120</v>
      </c>
      <c r="F4495" s="107">
        <v>105</v>
      </c>
      <c r="G4495" s="107">
        <v>114</v>
      </c>
      <c r="H4495" s="107">
        <v>110</v>
      </c>
      <c r="I4495" s="107">
        <v>115</v>
      </c>
      <c r="J4495" s="107">
        <v>116</v>
      </c>
      <c r="K4495" s="107">
        <v>127</v>
      </c>
      <c r="L4495" s="107">
        <v>147</v>
      </c>
      <c r="M4495" s="107">
        <v>161</v>
      </c>
      <c r="N4495" s="107">
        <v>149</v>
      </c>
      <c r="O4495" s="107">
        <v>145</v>
      </c>
      <c r="P4495" s="107">
        <v>132</v>
      </c>
      <c r="Q4495" s="106">
        <f t="shared" si="70"/>
        <v>1541</v>
      </c>
      <c r="R4495" s="87">
        <v>2015</v>
      </c>
    </row>
    <row r="4496" spans="1:18" x14ac:dyDescent="0.25">
      <c r="A4496" s="88">
        <v>4271</v>
      </c>
      <c r="B4496" s="92" t="s">
        <v>4352</v>
      </c>
      <c r="C4496" s="92" t="s">
        <v>56</v>
      </c>
      <c r="D4496" s="93">
        <v>2928208</v>
      </c>
      <c r="E4496" s="107">
        <v>219</v>
      </c>
      <c r="F4496" s="107">
        <v>192</v>
      </c>
      <c r="G4496" s="107">
        <v>192</v>
      </c>
      <c r="H4496" s="107">
        <v>180</v>
      </c>
      <c r="I4496" s="107">
        <v>165</v>
      </c>
      <c r="J4496" s="107">
        <v>148</v>
      </c>
      <c r="K4496" s="107">
        <v>158</v>
      </c>
      <c r="L4496" s="107">
        <v>189</v>
      </c>
      <c r="M4496" s="107">
        <v>200</v>
      </c>
      <c r="N4496" s="107">
        <v>220</v>
      </c>
      <c r="O4496" s="107">
        <v>201</v>
      </c>
      <c r="P4496" s="107">
        <v>206</v>
      </c>
      <c r="Q4496" s="106">
        <f t="shared" si="70"/>
        <v>2270</v>
      </c>
      <c r="R4496" s="87">
        <v>2015</v>
      </c>
    </row>
    <row r="4497" spans="1:18" x14ac:dyDescent="0.25">
      <c r="A4497" s="88">
        <v>4272</v>
      </c>
      <c r="B4497" s="92" t="s">
        <v>4353</v>
      </c>
      <c r="C4497" s="92" t="s">
        <v>81</v>
      </c>
      <c r="D4497" s="93">
        <v>4317004</v>
      </c>
      <c r="E4497" s="107">
        <v>155</v>
      </c>
      <c r="F4497" s="107">
        <v>122</v>
      </c>
      <c r="G4497" s="107">
        <v>106</v>
      </c>
      <c r="H4497" s="107">
        <v>64</v>
      </c>
      <c r="I4497" s="107">
        <v>41</v>
      </c>
      <c r="J4497" s="107">
        <v>27</v>
      </c>
      <c r="K4497" s="107">
        <v>30</v>
      </c>
      <c r="L4497" s="107">
        <v>48</v>
      </c>
      <c r="M4497" s="107">
        <v>64</v>
      </c>
      <c r="N4497" s="107">
        <v>98</v>
      </c>
      <c r="O4497" s="107">
        <v>131</v>
      </c>
      <c r="P4497" s="107">
        <v>156</v>
      </c>
      <c r="Q4497" s="106">
        <f t="shared" si="70"/>
        <v>1042</v>
      </c>
      <c r="R4497" s="87">
        <v>2015</v>
      </c>
    </row>
    <row r="4498" spans="1:18" x14ac:dyDescent="0.25">
      <c r="A4498" s="88">
        <v>4273</v>
      </c>
      <c r="B4498" s="92" t="s">
        <v>4354</v>
      </c>
      <c r="C4498" s="92" t="s">
        <v>91</v>
      </c>
      <c r="D4498" s="93">
        <v>3547205</v>
      </c>
      <c r="E4498" s="107">
        <v>144</v>
      </c>
      <c r="F4498" s="107">
        <v>124</v>
      </c>
      <c r="G4498" s="107">
        <v>126</v>
      </c>
      <c r="H4498" s="107">
        <v>101</v>
      </c>
      <c r="I4498" s="107">
        <v>80</v>
      </c>
      <c r="J4498" s="107">
        <v>65</v>
      </c>
      <c r="K4498" s="107">
        <v>75</v>
      </c>
      <c r="L4498" s="107">
        <v>104</v>
      </c>
      <c r="M4498" s="107">
        <v>121</v>
      </c>
      <c r="N4498" s="107">
        <v>139</v>
      </c>
      <c r="O4498" s="107">
        <v>142</v>
      </c>
      <c r="P4498" s="107">
        <v>142</v>
      </c>
      <c r="Q4498" s="106">
        <f t="shared" si="70"/>
        <v>1363</v>
      </c>
      <c r="R4498" s="87">
        <v>2015</v>
      </c>
    </row>
    <row r="4499" spans="1:18" x14ac:dyDescent="0.25">
      <c r="A4499" s="88">
        <v>4274</v>
      </c>
      <c r="B4499" s="92" t="s">
        <v>4355</v>
      </c>
      <c r="C4499" s="92" t="s">
        <v>48</v>
      </c>
      <c r="D4499" s="93">
        <v>3158300</v>
      </c>
      <c r="E4499" s="107">
        <v>177</v>
      </c>
      <c r="F4499" s="107">
        <v>142</v>
      </c>
      <c r="G4499" s="107">
        <v>147</v>
      </c>
      <c r="H4499" s="107">
        <v>125</v>
      </c>
      <c r="I4499" s="107">
        <v>106</v>
      </c>
      <c r="J4499" s="107">
        <v>94</v>
      </c>
      <c r="K4499" s="107">
        <v>106</v>
      </c>
      <c r="L4499" s="107">
        <v>133</v>
      </c>
      <c r="M4499" s="107">
        <v>136</v>
      </c>
      <c r="N4499" s="107">
        <v>148</v>
      </c>
      <c r="O4499" s="107">
        <v>151</v>
      </c>
      <c r="P4499" s="107">
        <v>144</v>
      </c>
      <c r="Q4499" s="106">
        <f t="shared" si="70"/>
        <v>1609</v>
      </c>
      <c r="R4499" s="87">
        <v>2015</v>
      </c>
    </row>
    <row r="4500" spans="1:18" x14ac:dyDescent="0.25">
      <c r="A4500" s="88">
        <v>4275</v>
      </c>
      <c r="B4500" s="92" t="s">
        <v>4356</v>
      </c>
      <c r="C4500" s="92" t="s">
        <v>48</v>
      </c>
      <c r="D4500" s="93">
        <v>3158409</v>
      </c>
      <c r="E4500" s="107">
        <v>186</v>
      </c>
      <c r="F4500" s="107">
        <v>154</v>
      </c>
      <c r="G4500" s="107">
        <v>152</v>
      </c>
      <c r="H4500" s="107">
        <v>118</v>
      </c>
      <c r="I4500" s="107">
        <v>98</v>
      </c>
      <c r="J4500" s="107">
        <v>81</v>
      </c>
      <c r="K4500" s="107">
        <v>89</v>
      </c>
      <c r="L4500" s="107">
        <v>117</v>
      </c>
      <c r="M4500" s="107">
        <v>124</v>
      </c>
      <c r="N4500" s="107">
        <v>142</v>
      </c>
      <c r="O4500" s="107">
        <v>147</v>
      </c>
      <c r="P4500" s="107">
        <v>153</v>
      </c>
      <c r="Q4500" s="106">
        <f t="shared" si="70"/>
        <v>1561</v>
      </c>
      <c r="R4500" s="87">
        <v>2015</v>
      </c>
    </row>
    <row r="4501" spans="1:18" x14ac:dyDescent="0.25">
      <c r="A4501" s="88">
        <v>4276</v>
      </c>
      <c r="B4501" s="92" t="s">
        <v>4357</v>
      </c>
      <c r="C4501" s="92" t="s">
        <v>111</v>
      </c>
      <c r="D4501" s="93">
        <v>2513505</v>
      </c>
      <c r="E4501" s="107">
        <v>199.7</v>
      </c>
      <c r="F4501" s="107">
        <v>175.1</v>
      </c>
      <c r="G4501" s="107">
        <v>181.8</v>
      </c>
      <c r="H4501" s="107">
        <v>162.80000000000001</v>
      </c>
      <c r="I4501" s="107">
        <v>144.1</v>
      </c>
      <c r="J4501" s="107">
        <v>126.4</v>
      </c>
      <c r="K4501" s="107">
        <v>136.5</v>
      </c>
      <c r="L4501" s="107">
        <v>159.19999999999999</v>
      </c>
      <c r="M4501" s="107">
        <v>176.9</v>
      </c>
      <c r="N4501" s="107">
        <v>200.9</v>
      </c>
      <c r="O4501" s="107">
        <v>201.8</v>
      </c>
      <c r="P4501" s="107">
        <v>206.7</v>
      </c>
      <c r="Q4501" s="106">
        <f t="shared" si="70"/>
        <v>2071.9</v>
      </c>
      <c r="R4501" s="87">
        <v>2015</v>
      </c>
    </row>
    <row r="4502" spans="1:18" x14ac:dyDescent="0.25">
      <c r="A4502" s="88">
        <v>4277</v>
      </c>
      <c r="B4502" s="92" t="s">
        <v>4358</v>
      </c>
      <c r="C4502" s="92" t="s">
        <v>91</v>
      </c>
      <c r="D4502" s="93">
        <v>3547304</v>
      </c>
      <c r="E4502" s="107">
        <v>136</v>
      </c>
      <c r="F4502" s="107">
        <v>116</v>
      </c>
      <c r="G4502" s="107">
        <v>117</v>
      </c>
      <c r="H4502" s="107">
        <v>93</v>
      </c>
      <c r="I4502" s="107">
        <v>71</v>
      </c>
      <c r="J4502" s="107">
        <v>58</v>
      </c>
      <c r="K4502" s="107">
        <v>65</v>
      </c>
      <c r="L4502" s="107">
        <v>80</v>
      </c>
      <c r="M4502" s="107">
        <v>89</v>
      </c>
      <c r="N4502" s="107">
        <v>110</v>
      </c>
      <c r="O4502" s="107">
        <v>125</v>
      </c>
      <c r="P4502" s="107">
        <v>133</v>
      </c>
      <c r="Q4502" s="106">
        <f t="shared" si="70"/>
        <v>1193</v>
      </c>
      <c r="R4502" s="87">
        <v>2015</v>
      </c>
    </row>
    <row r="4503" spans="1:18" x14ac:dyDescent="0.25">
      <c r="A4503" s="88">
        <v>4278</v>
      </c>
      <c r="B4503" s="92" t="s">
        <v>4359</v>
      </c>
      <c r="C4503" s="92" t="s">
        <v>48</v>
      </c>
      <c r="D4503" s="93">
        <v>3158508</v>
      </c>
      <c r="E4503" s="107">
        <v>174</v>
      </c>
      <c r="F4503" s="107">
        <v>145</v>
      </c>
      <c r="G4503" s="107">
        <v>145</v>
      </c>
      <c r="H4503" s="107">
        <v>120</v>
      </c>
      <c r="I4503" s="107">
        <v>104</v>
      </c>
      <c r="J4503" s="107">
        <v>87</v>
      </c>
      <c r="K4503" s="107">
        <v>96</v>
      </c>
      <c r="L4503" s="107">
        <v>125</v>
      </c>
      <c r="M4503" s="107">
        <v>137</v>
      </c>
      <c r="N4503" s="107">
        <v>153</v>
      </c>
      <c r="O4503" s="107">
        <v>146</v>
      </c>
      <c r="P4503" s="107">
        <v>142</v>
      </c>
      <c r="Q4503" s="106">
        <f t="shared" si="70"/>
        <v>1574</v>
      </c>
      <c r="R4503" s="87">
        <v>2015</v>
      </c>
    </row>
    <row r="4504" spans="1:18" x14ac:dyDescent="0.25">
      <c r="A4504" s="88">
        <v>4279</v>
      </c>
      <c r="B4504" s="92" t="s">
        <v>4360</v>
      </c>
      <c r="C4504" s="92" t="s">
        <v>54</v>
      </c>
      <c r="D4504" s="93">
        <v>2312007</v>
      </c>
      <c r="E4504" s="107">
        <v>191</v>
      </c>
      <c r="F4504" s="107">
        <v>165</v>
      </c>
      <c r="G4504" s="107">
        <v>167</v>
      </c>
      <c r="H4504" s="107">
        <v>159</v>
      </c>
      <c r="I4504" s="107">
        <v>161</v>
      </c>
      <c r="J4504" s="107">
        <v>158</v>
      </c>
      <c r="K4504" s="107">
        <v>176</v>
      </c>
      <c r="L4504" s="107">
        <v>203</v>
      </c>
      <c r="M4504" s="107">
        <v>208</v>
      </c>
      <c r="N4504" s="107">
        <v>219</v>
      </c>
      <c r="O4504" s="107">
        <v>203</v>
      </c>
      <c r="P4504" s="107">
        <v>199</v>
      </c>
      <c r="Q4504" s="106">
        <f t="shared" si="70"/>
        <v>2209</v>
      </c>
      <c r="R4504" s="87">
        <v>2015</v>
      </c>
    </row>
    <row r="4505" spans="1:18" x14ac:dyDescent="0.25">
      <c r="A4505" s="88">
        <v>4280</v>
      </c>
      <c r="B4505" s="92" t="s">
        <v>4361</v>
      </c>
      <c r="C4505" s="92" t="s">
        <v>52</v>
      </c>
      <c r="D4505" s="93">
        <v>1506708</v>
      </c>
      <c r="E4505" s="107">
        <v>118</v>
      </c>
      <c r="F4505" s="107">
        <v>104</v>
      </c>
      <c r="G4505" s="107">
        <v>112</v>
      </c>
      <c r="H4505" s="107">
        <v>106</v>
      </c>
      <c r="I4505" s="107">
        <v>110</v>
      </c>
      <c r="J4505" s="107">
        <v>101</v>
      </c>
      <c r="K4505" s="107">
        <v>109</v>
      </c>
      <c r="L4505" s="107">
        <v>132</v>
      </c>
      <c r="M4505" s="107">
        <v>130</v>
      </c>
      <c r="N4505" s="107">
        <v>130</v>
      </c>
      <c r="O4505" s="107">
        <v>119</v>
      </c>
      <c r="P4505" s="107">
        <v>119</v>
      </c>
      <c r="Q4505" s="106">
        <f t="shared" si="70"/>
        <v>1390</v>
      </c>
      <c r="R4505" s="87">
        <v>2015</v>
      </c>
    </row>
    <row r="4506" spans="1:18" x14ac:dyDescent="0.25">
      <c r="A4506" s="88">
        <v>4281</v>
      </c>
      <c r="B4506" s="92" t="s">
        <v>4362</v>
      </c>
      <c r="C4506" s="92" t="s">
        <v>54</v>
      </c>
      <c r="D4506" s="93">
        <v>2312106</v>
      </c>
      <c r="E4506" s="107">
        <v>201</v>
      </c>
      <c r="F4506" s="107">
        <v>172</v>
      </c>
      <c r="G4506" s="107">
        <v>177</v>
      </c>
      <c r="H4506" s="107">
        <v>164</v>
      </c>
      <c r="I4506" s="107">
        <v>157</v>
      </c>
      <c r="J4506" s="107">
        <v>144</v>
      </c>
      <c r="K4506" s="107">
        <v>158</v>
      </c>
      <c r="L4506" s="107">
        <v>185</v>
      </c>
      <c r="M4506" s="107">
        <v>197</v>
      </c>
      <c r="N4506" s="107">
        <v>215</v>
      </c>
      <c r="O4506" s="107">
        <v>207</v>
      </c>
      <c r="P4506" s="107">
        <v>208</v>
      </c>
      <c r="Q4506" s="106">
        <f t="shared" si="70"/>
        <v>2185</v>
      </c>
      <c r="R4506" s="87">
        <v>2015</v>
      </c>
    </row>
    <row r="4507" spans="1:18" x14ac:dyDescent="0.25">
      <c r="A4507" s="88">
        <v>4282</v>
      </c>
      <c r="B4507" s="92" t="s">
        <v>4363</v>
      </c>
      <c r="C4507" s="92" t="s">
        <v>48</v>
      </c>
      <c r="D4507" s="93">
        <v>3158607</v>
      </c>
      <c r="E4507" s="107">
        <v>179</v>
      </c>
      <c r="F4507" s="107">
        <v>149</v>
      </c>
      <c r="G4507" s="107">
        <v>148</v>
      </c>
      <c r="H4507" s="107">
        <v>116</v>
      </c>
      <c r="I4507" s="107">
        <v>98</v>
      </c>
      <c r="J4507" s="107">
        <v>83</v>
      </c>
      <c r="K4507" s="107">
        <v>91</v>
      </c>
      <c r="L4507" s="107">
        <v>118</v>
      </c>
      <c r="M4507" s="107">
        <v>119</v>
      </c>
      <c r="N4507" s="107">
        <v>137</v>
      </c>
      <c r="O4507" s="107">
        <v>143</v>
      </c>
      <c r="P4507" s="107">
        <v>148</v>
      </c>
      <c r="Q4507" s="106">
        <f t="shared" si="70"/>
        <v>1529</v>
      </c>
      <c r="R4507" s="87">
        <v>2015</v>
      </c>
    </row>
    <row r="4508" spans="1:18" x14ac:dyDescent="0.25">
      <c r="A4508" s="88">
        <v>4283</v>
      </c>
      <c r="B4508" s="92" t="s">
        <v>4364</v>
      </c>
      <c r="C4508" s="92" t="s">
        <v>48</v>
      </c>
      <c r="D4508" s="93">
        <v>3158706</v>
      </c>
      <c r="E4508" s="107">
        <v>195</v>
      </c>
      <c r="F4508" s="107">
        <v>155</v>
      </c>
      <c r="G4508" s="107">
        <v>156</v>
      </c>
      <c r="H4508" s="107">
        <v>127</v>
      </c>
      <c r="I4508" s="107">
        <v>110</v>
      </c>
      <c r="J4508" s="107">
        <v>94</v>
      </c>
      <c r="K4508" s="107">
        <v>104</v>
      </c>
      <c r="L4508" s="107">
        <v>134</v>
      </c>
      <c r="M4508" s="107">
        <v>136</v>
      </c>
      <c r="N4508" s="107">
        <v>151</v>
      </c>
      <c r="O4508" s="107">
        <v>158</v>
      </c>
      <c r="P4508" s="107">
        <v>155</v>
      </c>
      <c r="Q4508" s="106">
        <f t="shared" si="70"/>
        <v>1675</v>
      </c>
      <c r="R4508" s="87">
        <v>2015</v>
      </c>
    </row>
    <row r="4509" spans="1:18" x14ac:dyDescent="0.25">
      <c r="A4509" s="88">
        <v>4284</v>
      </c>
      <c r="B4509" s="92" t="s">
        <v>4365</v>
      </c>
      <c r="C4509" s="92" t="s">
        <v>110</v>
      </c>
      <c r="D4509" s="93">
        <v>2708006</v>
      </c>
      <c r="E4509" s="107">
        <v>212</v>
      </c>
      <c r="F4509" s="107">
        <v>187</v>
      </c>
      <c r="G4509" s="107">
        <v>193</v>
      </c>
      <c r="H4509" s="107">
        <v>171</v>
      </c>
      <c r="I4509" s="107">
        <v>141</v>
      </c>
      <c r="J4509" s="107">
        <v>119</v>
      </c>
      <c r="K4509" s="107">
        <v>126</v>
      </c>
      <c r="L4509" s="107">
        <v>145</v>
      </c>
      <c r="M4509" s="107">
        <v>168</v>
      </c>
      <c r="N4509" s="107">
        <v>198</v>
      </c>
      <c r="O4509" s="107">
        <v>207</v>
      </c>
      <c r="P4509" s="107">
        <v>216</v>
      </c>
      <c r="Q4509" s="106">
        <f t="shared" si="70"/>
        <v>2083</v>
      </c>
      <c r="R4509" s="87">
        <v>2015</v>
      </c>
    </row>
    <row r="4510" spans="1:18" x14ac:dyDescent="0.25">
      <c r="A4510" s="88">
        <v>4285</v>
      </c>
      <c r="B4510" s="92" t="s">
        <v>4366</v>
      </c>
      <c r="C4510" s="92" t="s">
        <v>59</v>
      </c>
      <c r="D4510" s="93">
        <v>4124004</v>
      </c>
      <c r="E4510" s="107">
        <v>189.7</v>
      </c>
      <c r="F4510" s="107">
        <v>161.19999999999999</v>
      </c>
      <c r="G4510" s="107">
        <v>158</v>
      </c>
      <c r="H4510" s="107">
        <v>129.69999999999999</v>
      </c>
      <c r="I4510" s="107">
        <v>100</v>
      </c>
      <c r="J4510" s="107">
        <v>81.3</v>
      </c>
      <c r="K4510" s="107">
        <v>91.8</v>
      </c>
      <c r="L4510" s="107">
        <v>123.5</v>
      </c>
      <c r="M4510" s="107">
        <v>135.1</v>
      </c>
      <c r="N4510" s="107">
        <v>162</v>
      </c>
      <c r="O4510" s="107">
        <v>181.5</v>
      </c>
      <c r="P4510" s="107">
        <v>189.7</v>
      </c>
      <c r="Q4510" s="106">
        <f t="shared" si="70"/>
        <v>1703.4999999999998</v>
      </c>
      <c r="R4510" s="87">
        <v>2015</v>
      </c>
    </row>
    <row r="4511" spans="1:18" x14ac:dyDescent="0.25">
      <c r="A4511" s="88">
        <v>4286</v>
      </c>
      <c r="B4511" s="92" t="s">
        <v>4367</v>
      </c>
      <c r="C4511" s="92" t="s">
        <v>48</v>
      </c>
      <c r="D4511" s="93">
        <v>3158805</v>
      </c>
      <c r="E4511" s="107">
        <v>168</v>
      </c>
      <c r="F4511" s="107">
        <v>137</v>
      </c>
      <c r="G4511" s="107">
        <v>140</v>
      </c>
      <c r="H4511" s="107">
        <v>116</v>
      </c>
      <c r="I4511" s="107">
        <v>97</v>
      </c>
      <c r="J4511" s="107">
        <v>83</v>
      </c>
      <c r="K4511" s="107">
        <v>94</v>
      </c>
      <c r="L4511" s="107">
        <v>123</v>
      </c>
      <c r="M4511" s="107">
        <v>131</v>
      </c>
      <c r="N4511" s="107">
        <v>144</v>
      </c>
      <c r="O4511" s="107">
        <v>147</v>
      </c>
      <c r="P4511" s="107">
        <v>140</v>
      </c>
      <c r="Q4511" s="106">
        <f t="shared" si="70"/>
        <v>1520</v>
      </c>
      <c r="R4511" s="87">
        <v>2015</v>
      </c>
    </row>
    <row r="4512" spans="1:18" x14ac:dyDescent="0.25">
      <c r="A4512" s="88">
        <v>4287</v>
      </c>
      <c r="B4512" s="92" t="s">
        <v>4368</v>
      </c>
      <c r="C4512" s="92" t="s">
        <v>81</v>
      </c>
      <c r="D4512" s="93">
        <v>4317103</v>
      </c>
      <c r="E4512" s="107">
        <v>164</v>
      </c>
      <c r="F4512" s="107">
        <v>130</v>
      </c>
      <c r="G4512" s="107">
        <v>110</v>
      </c>
      <c r="H4512" s="107">
        <v>64</v>
      </c>
      <c r="I4512" s="107">
        <v>38</v>
      </c>
      <c r="J4512" s="107">
        <v>23</v>
      </c>
      <c r="K4512" s="107">
        <v>29</v>
      </c>
      <c r="L4512" s="107">
        <v>49</v>
      </c>
      <c r="M4512" s="107">
        <v>67</v>
      </c>
      <c r="N4512" s="107">
        <v>98</v>
      </c>
      <c r="O4512" s="107">
        <v>137</v>
      </c>
      <c r="P4512" s="107">
        <v>167</v>
      </c>
      <c r="Q4512" s="106">
        <f t="shared" si="70"/>
        <v>1076</v>
      </c>
      <c r="R4512" s="87">
        <v>2015</v>
      </c>
    </row>
    <row r="4513" spans="1:18" x14ac:dyDescent="0.25">
      <c r="A4513" s="88">
        <v>4288</v>
      </c>
      <c r="B4513" s="92" t="s">
        <v>4369</v>
      </c>
      <c r="C4513" s="92" t="s">
        <v>48</v>
      </c>
      <c r="D4513" s="93">
        <v>3158904</v>
      </c>
      <c r="E4513" s="107">
        <v>165</v>
      </c>
      <c r="F4513" s="107">
        <v>137</v>
      </c>
      <c r="G4513" s="107">
        <v>132</v>
      </c>
      <c r="H4513" s="107">
        <v>103</v>
      </c>
      <c r="I4513" s="107">
        <v>84</v>
      </c>
      <c r="J4513" s="107">
        <v>69</v>
      </c>
      <c r="K4513" s="107">
        <v>74</v>
      </c>
      <c r="L4513" s="107">
        <v>101</v>
      </c>
      <c r="M4513" s="107">
        <v>109</v>
      </c>
      <c r="N4513" s="107">
        <v>129</v>
      </c>
      <c r="O4513" s="107">
        <v>133</v>
      </c>
      <c r="P4513" s="107">
        <v>140</v>
      </c>
      <c r="Q4513" s="106">
        <f t="shared" si="70"/>
        <v>1376</v>
      </c>
      <c r="R4513" s="87">
        <v>2015</v>
      </c>
    </row>
    <row r="4514" spans="1:18" x14ac:dyDescent="0.25">
      <c r="A4514" s="88">
        <v>4289</v>
      </c>
      <c r="B4514" s="92" t="s">
        <v>4370</v>
      </c>
      <c r="C4514" s="92" t="s">
        <v>71</v>
      </c>
      <c r="D4514" s="93">
        <v>2110237</v>
      </c>
      <c r="E4514" s="107">
        <v>146</v>
      </c>
      <c r="F4514" s="107">
        <v>127</v>
      </c>
      <c r="G4514" s="107">
        <v>134</v>
      </c>
      <c r="H4514" s="107">
        <v>126</v>
      </c>
      <c r="I4514" s="107">
        <v>129</v>
      </c>
      <c r="J4514" s="107">
        <v>125</v>
      </c>
      <c r="K4514" s="107">
        <v>138</v>
      </c>
      <c r="L4514" s="107">
        <v>158</v>
      </c>
      <c r="M4514" s="107">
        <v>162</v>
      </c>
      <c r="N4514" s="107">
        <v>171</v>
      </c>
      <c r="O4514" s="107">
        <v>159</v>
      </c>
      <c r="P4514" s="107">
        <v>154</v>
      </c>
      <c r="Q4514" s="106">
        <f t="shared" si="70"/>
        <v>1729</v>
      </c>
      <c r="R4514" s="87">
        <v>2015</v>
      </c>
    </row>
    <row r="4515" spans="1:18" x14ac:dyDescent="0.25">
      <c r="A4515" s="88">
        <v>4290</v>
      </c>
      <c r="B4515" s="92" t="s">
        <v>4371</v>
      </c>
      <c r="C4515" s="92" t="s">
        <v>77</v>
      </c>
      <c r="D4515" s="93">
        <v>2411403</v>
      </c>
      <c r="E4515" s="107">
        <v>202</v>
      </c>
      <c r="F4515" s="107">
        <v>183</v>
      </c>
      <c r="G4515" s="107">
        <v>190</v>
      </c>
      <c r="H4515" s="107">
        <v>168</v>
      </c>
      <c r="I4515" s="107">
        <v>158</v>
      </c>
      <c r="J4515" s="107">
        <v>134</v>
      </c>
      <c r="K4515" s="107">
        <v>146</v>
      </c>
      <c r="L4515" s="107">
        <v>169</v>
      </c>
      <c r="M4515" s="107">
        <v>185</v>
      </c>
      <c r="N4515" s="107">
        <v>205</v>
      </c>
      <c r="O4515" s="107">
        <v>206</v>
      </c>
      <c r="P4515" s="107">
        <v>211</v>
      </c>
      <c r="Q4515" s="106">
        <f t="shared" si="70"/>
        <v>2157</v>
      </c>
      <c r="R4515" s="87">
        <v>2015</v>
      </c>
    </row>
    <row r="4516" spans="1:18" x14ac:dyDescent="0.25">
      <c r="A4516" s="88">
        <v>4291</v>
      </c>
      <c r="B4516" s="92" t="s">
        <v>4372</v>
      </c>
      <c r="C4516" s="92" t="s">
        <v>110</v>
      </c>
      <c r="D4516" s="93">
        <v>2708105</v>
      </c>
      <c r="E4516" s="107">
        <v>197</v>
      </c>
      <c r="F4516" s="107">
        <v>171</v>
      </c>
      <c r="G4516" s="107">
        <v>177</v>
      </c>
      <c r="H4516" s="107">
        <v>158</v>
      </c>
      <c r="I4516" s="107">
        <v>128</v>
      </c>
      <c r="J4516" s="107">
        <v>108</v>
      </c>
      <c r="K4516" s="107">
        <v>120</v>
      </c>
      <c r="L4516" s="107">
        <v>135</v>
      </c>
      <c r="M4516" s="107">
        <v>156</v>
      </c>
      <c r="N4516" s="107">
        <v>186</v>
      </c>
      <c r="O4516" s="107">
        <v>193</v>
      </c>
      <c r="P4516" s="107">
        <v>204</v>
      </c>
      <c r="Q4516" s="106">
        <f t="shared" si="70"/>
        <v>1933</v>
      </c>
      <c r="R4516" s="87">
        <v>2015</v>
      </c>
    </row>
    <row r="4517" spans="1:18" x14ac:dyDescent="0.25">
      <c r="A4517" s="88">
        <v>4292</v>
      </c>
      <c r="B4517" s="92" t="s">
        <v>4373</v>
      </c>
      <c r="C4517" s="92" t="s">
        <v>48</v>
      </c>
      <c r="D4517" s="93">
        <v>3158953</v>
      </c>
      <c r="E4517" s="107">
        <v>153.5</v>
      </c>
      <c r="F4517" s="107">
        <v>126.6</v>
      </c>
      <c r="G4517" s="107">
        <v>124.7</v>
      </c>
      <c r="H4517" s="107">
        <v>102.5</v>
      </c>
      <c r="I4517" s="107">
        <v>90.4</v>
      </c>
      <c r="J4517" s="107">
        <v>73.2</v>
      </c>
      <c r="K4517" s="107">
        <v>78.599999999999994</v>
      </c>
      <c r="L4517" s="107">
        <v>103.3</v>
      </c>
      <c r="M4517" s="107">
        <v>106.4</v>
      </c>
      <c r="N4517" s="107">
        <v>124.8</v>
      </c>
      <c r="O4517" s="107">
        <v>125.8</v>
      </c>
      <c r="P4517" s="107">
        <v>124.6</v>
      </c>
      <c r="Q4517" s="106">
        <f t="shared" si="70"/>
        <v>1334.3999999999999</v>
      </c>
      <c r="R4517" s="87">
        <v>2015</v>
      </c>
    </row>
    <row r="4518" spans="1:18" x14ac:dyDescent="0.25">
      <c r="A4518" s="88">
        <v>4293</v>
      </c>
      <c r="B4518" s="92" t="s">
        <v>4374</v>
      </c>
      <c r="C4518" s="92" t="s">
        <v>79</v>
      </c>
      <c r="D4518" s="93">
        <v>2209351</v>
      </c>
      <c r="E4518" s="107">
        <v>185</v>
      </c>
      <c r="F4518" s="107">
        <v>161</v>
      </c>
      <c r="G4518" s="107">
        <v>167</v>
      </c>
      <c r="H4518" s="107">
        <v>157</v>
      </c>
      <c r="I4518" s="107">
        <v>157</v>
      </c>
      <c r="J4518" s="107">
        <v>148</v>
      </c>
      <c r="K4518" s="107">
        <v>162</v>
      </c>
      <c r="L4518" s="107">
        <v>187</v>
      </c>
      <c r="M4518" s="107">
        <v>194</v>
      </c>
      <c r="N4518" s="107">
        <v>207</v>
      </c>
      <c r="O4518" s="107">
        <v>195</v>
      </c>
      <c r="P4518" s="107">
        <v>191</v>
      </c>
      <c r="Q4518" s="106">
        <f t="shared" si="70"/>
        <v>2111</v>
      </c>
      <c r="R4518" s="87">
        <v>2015</v>
      </c>
    </row>
    <row r="4519" spans="1:18" x14ac:dyDescent="0.25">
      <c r="A4519" s="88">
        <v>4294</v>
      </c>
      <c r="B4519" s="92" t="s">
        <v>4375</v>
      </c>
      <c r="C4519" s="92" t="s">
        <v>48</v>
      </c>
      <c r="D4519" s="93">
        <v>3159001</v>
      </c>
      <c r="E4519" s="107">
        <v>183</v>
      </c>
      <c r="F4519" s="107">
        <v>151</v>
      </c>
      <c r="G4519" s="107">
        <v>152</v>
      </c>
      <c r="H4519" s="107">
        <v>126</v>
      </c>
      <c r="I4519" s="107">
        <v>110</v>
      </c>
      <c r="J4519" s="107">
        <v>91</v>
      </c>
      <c r="K4519" s="107">
        <v>101</v>
      </c>
      <c r="L4519" s="107">
        <v>131</v>
      </c>
      <c r="M4519" s="107">
        <v>140</v>
      </c>
      <c r="N4519" s="107">
        <v>157</v>
      </c>
      <c r="O4519" s="107">
        <v>149</v>
      </c>
      <c r="P4519" s="107">
        <v>146</v>
      </c>
      <c r="Q4519" s="106">
        <f t="shared" si="70"/>
        <v>1637</v>
      </c>
      <c r="R4519" s="87">
        <v>2015</v>
      </c>
    </row>
    <row r="4520" spans="1:18" x14ac:dyDescent="0.25">
      <c r="A4520" s="88">
        <v>4295</v>
      </c>
      <c r="B4520" s="92" t="s">
        <v>4376</v>
      </c>
      <c r="C4520" s="92" t="s">
        <v>268</v>
      </c>
      <c r="D4520" s="93">
        <v>2806404</v>
      </c>
      <c r="E4520" s="107">
        <v>228</v>
      </c>
      <c r="F4520" s="107">
        <v>199</v>
      </c>
      <c r="G4520" s="107">
        <v>193</v>
      </c>
      <c r="H4520" s="107">
        <v>165</v>
      </c>
      <c r="I4520" s="107">
        <v>145</v>
      </c>
      <c r="J4520" s="107">
        <v>123</v>
      </c>
      <c r="K4520" s="107">
        <v>126</v>
      </c>
      <c r="L4520" s="107">
        <v>151</v>
      </c>
      <c r="M4520" s="107">
        <v>169</v>
      </c>
      <c r="N4520" s="107">
        <v>198</v>
      </c>
      <c r="O4520" s="107">
        <v>202</v>
      </c>
      <c r="P4520" s="107">
        <v>214</v>
      </c>
      <c r="Q4520" s="106">
        <f t="shared" si="70"/>
        <v>2113</v>
      </c>
      <c r="R4520" s="87">
        <v>2015</v>
      </c>
    </row>
    <row r="4521" spans="1:18" x14ac:dyDescent="0.25">
      <c r="A4521" s="88">
        <v>4296</v>
      </c>
      <c r="B4521" s="92" t="s">
        <v>4377</v>
      </c>
      <c r="C4521" s="92" t="s">
        <v>77</v>
      </c>
      <c r="D4521" s="93">
        <v>2411429</v>
      </c>
      <c r="E4521" s="107">
        <v>209</v>
      </c>
      <c r="F4521" s="107">
        <v>189</v>
      </c>
      <c r="G4521" s="107">
        <v>195</v>
      </c>
      <c r="H4521" s="107">
        <v>171</v>
      </c>
      <c r="I4521" s="107">
        <v>158</v>
      </c>
      <c r="J4521" s="107">
        <v>133</v>
      </c>
      <c r="K4521" s="107">
        <v>146</v>
      </c>
      <c r="L4521" s="107">
        <v>169</v>
      </c>
      <c r="M4521" s="107">
        <v>187</v>
      </c>
      <c r="N4521" s="107">
        <v>209</v>
      </c>
      <c r="O4521" s="107">
        <v>212</v>
      </c>
      <c r="P4521" s="107">
        <v>217</v>
      </c>
      <c r="Q4521" s="106">
        <f t="shared" si="70"/>
        <v>2195</v>
      </c>
      <c r="R4521" s="87">
        <v>2015</v>
      </c>
    </row>
    <row r="4522" spans="1:18" x14ac:dyDescent="0.25">
      <c r="A4522" s="88">
        <v>4297</v>
      </c>
      <c r="B4522" s="92" t="s">
        <v>4378</v>
      </c>
      <c r="C4522" s="92" t="s">
        <v>111</v>
      </c>
      <c r="D4522" s="93">
        <v>2513604</v>
      </c>
      <c r="E4522" s="107">
        <v>206.8</v>
      </c>
      <c r="F4522" s="107">
        <v>183.2</v>
      </c>
      <c r="G4522" s="107">
        <v>190.4</v>
      </c>
      <c r="H4522" s="107">
        <v>169.3</v>
      </c>
      <c r="I4522" s="107">
        <v>152</v>
      </c>
      <c r="J4522" s="107">
        <v>132.19999999999999</v>
      </c>
      <c r="K4522" s="107">
        <v>143.6</v>
      </c>
      <c r="L4522" s="107">
        <v>167.6</v>
      </c>
      <c r="M4522" s="107">
        <v>185.5</v>
      </c>
      <c r="N4522" s="107">
        <v>208.7</v>
      </c>
      <c r="O4522" s="107">
        <v>210.2</v>
      </c>
      <c r="P4522" s="107">
        <v>215.2</v>
      </c>
      <c r="Q4522" s="106">
        <f t="shared" si="70"/>
        <v>2164.6999999999998</v>
      </c>
      <c r="R4522" s="87">
        <v>2015</v>
      </c>
    </row>
    <row r="4523" spans="1:18" x14ac:dyDescent="0.25">
      <c r="A4523" s="88">
        <v>4298</v>
      </c>
      <c r="B4523" s="92" t="s">
        <v>4379</v>
      </c>
      <c r="C4523" s="92" t="s">
        <v>48</v>
      </c>
      <c r="D4523" s="93">
        <v>3159100</v>
      </c>
      <c r="E4523" s="107">
        <v>180</v>
      </c>
      <c r="F4523" s="107">
        <v>145</v>
      </c>
      <c r="G4523" s="107">
        <v>145</v>
      </c>
      <c r="H4523" s="107">
        <v>118</v>
      </c>
      <c r="I4523" s="107">
        <v>103</v>
      </c>
      <c r="J4523" s="107">
        <v>84</v>
      </c>
      <c r="K4523" s="107">
        <v>94</v>
      </c>
      <c r="L4523" s="107">
        <v>124</v>
      </c>
      <c r="M4523" s="107">
        <v>130</v>
      </c>
      <c r="N4523" s="107">
        <v>146</v>
      </c>
      <c r="O4523" s="107">
        <v>148</v>
      </c>
      <c r="P4523" s="107">
        <v>144</v>
      </c>
      <c r="Q4523" s="106">
        <f t="shared" si="70"/>
        <v>1561</v>
      </c>
      <c r="R4523" s="87">
        <v>2015</v>
      </c>
    </row>
    <row r="4524" spans="1:18" x14ac:dyDescent="0.25">
      <c r="A4524" s="88">
        <v>4299</v>
      </c>
      <c r="B4524" s="92" t="s">
        <v>4380</v>
      </c>
      <c r="C4524" s="92" t="s">
        <v>56</v>
      </c>
      <c r="D4524" s="93">
        <v>2928307</v>
      </c>
      <c r="E4524" s="107">
        <v>225</v>
      </c>
      <c r="F4524" s="107">
        <v>191</v>
      </c>
      <c r="G4524" s="107">
        <v>180</v>
      </c>
      <c r="H4524" s="107">
        <v>156</v>
      </c>
      <c r="I4524" s="107">
        <v>132</v>
      </c>
      <c r="J4524" s="107">
        <v>117</v>
      </c>
      <c r="K4524" s="107">
        <v>121</v>
      </c>
      <c r="L4524" s="107">
        <v>143</v>
      </c>
      <c r="M4524" s="107">
        <v>161</v>
      </c>
      <c r="N4524" s="107">
        <v>188</v>
      </c>
      <c r="O4524" s="107">
        <v>188</v>
      </c>
      <c r="P4524" s="107">
        <v>201</v>
      </c>
      <c r="Q4524" s="106">
        <f t="shared" si="70"/>
        <v>2003</v>
      </c>
      <c r="R4524" s="87">
        <v>2015</v>
      </c>
    </row>
    <row r="4525" spans="1:18" x14ac:dyDescent="0.25">
      <c r="A4525" s="88">
        <v>4300</v>
      </c>
      <c r="B4525" s="92" t="s">
        <v>4381</v>
      </c>
      <c r="C4525" s="92" t="s">
        <v>52</v>
      </c>
      <c r="D4525" s="93">
        <v>1506807</v>
      </c>
      <c r="E4525" s="107">
        <v>153</v>
      </c>
      <c r="F4525" s="107">
        <v>125</v>
      </c>
      <c r="G4525" s="107">
        <v>141</v>
      </c>
      <c r="H4525" s="107">
        <v>131</v>
      </c>
      <c r="I4525" s="107">
        <v>146</v>
      </c>
      <c r="J4525" s="107">
        <v>149</v>
      </c>
      <c r="K4525" s="107">
        <v>167</v>
      </c>
      <c r="L4525" s="107">
        <v>200</v>
      </c>
      <c r="M4525" s="107">
        <v>200</v>
      </c>
      <c r="N4525" s="107">
        <v>202</v>
      </c>
      <c r="O4525" s="107">
        <v>179</v>
      </c>
      <c r="P4525" s="107">
        <v>169</v>
      </c>
      <c r="Q4525" s="106">
        <f t="shared" si="70"/>
        <v>1962</v>
      </c>
      <c r="R4525" s="87">
        <v>2015</v>
      </c>
    </row>
    <row r="4526" spans="1:18" x14ac:dyDescent="0.25">
      <c r="A4526" s="88">
        <v>4301</v>
      </c>
      <c r="B4526" s="92" t="s">
        <v>4382</v>
      </c>
      <c r="C4526" s="92" t="s">
        <v>52</v>
      </c>
      <c r="D4526" s="93">
        <v>1506906</v>
      </c>
      <c r="E4526" s="107">
        <v>146</v>
      </c>
      <c r="F4526" s="107">
        <v>114</v>
      </c>
      <c r="G4526" s="107">
        <v>118</v>
      </c>
      <c r="H4526" s="107">
        <v>124</v>
      </c>
      <c r="I4526" s="107">
        <v>134</v>
      </c>
      <c r="J4526" s="107">
        <v>140</v>
      </c>
      <c r="K4526" s="107">
        <v>156</v>
      </c>
      <c r="L4526" s="107">
        <v>178</v>
      </c>
      <c r="M4526" s="107">
        <v>174</v>
      </c>
      <c r="N4526" s="107">
        <v>193</v>
      </c>
      <c r="O4526" s="107">
        <v>185</v>
      </c>
      <c r="P4526" s="107">
        <v>175</v>
      </c>
      <c r="Q4526" s="106">
        <f t="shared" si="70"/>
        <v>1837</v>
      </c>
      <c r="R4526" s="87">
        <v>2015</v>
      </c>
    </row>
    <row r="4527" spans="1:18" x14ac:dyDescent="0.25">
      <c r="A4527" s="88">
        <v>4302</v>
      </c>
      <c r="B4527" s="92" t="s">
        <v>4383</v>
      </c>
      <c r="C4527" s="92" t="s">
        <v>81</v>
      </c>
      <c r="D4527" s="93">
        <v>4317400</v>
      </c>
      <c r="E4527" s="107">
        <v>168</v>
      </c>
      <c r="F4527" s="107">
        <v>131</v>
      </c>
      <c r="G4527" s="107">
        <v>117</v>
      </c>
      <c r="H4527" s="107">
        <v>71</v>
      </c>
      <c r="I4527" s="107">
        <v>47</v>
      </c>
      <c r="J4527" s="107">
        <v>33</v>
      </c>
      <c r="K4527" s="107">
        <v>39</v>
      </c>
      <c r="L4527" s="107">
        <v>60</v>
      </c>
      <c r="M4527" s="107">
        <v>77</v>
      </c>
      <c r="N4527" s="107">
        <v>108</v>
      </c>
      <c r="O4527" s="107">
        <v>141</v>
      </c>
      <c r="P4527" s="107">
        <v>171</v>
      </c>
      <c r="Q4527" s="106">
        <f t="shared" si="70"/>
        <v>1163</v>
      </c>
      <c r="R4527" s="87">
        <v>2015</v>
      </c>
    </row>
    <row r="4528" spans="1:18" x14ac:dyDescent="0.25">
      <c r="A4528" s="88">
        <v>4303</v>
      </c>
      <c r="B4528" s="92" t="s">
        <v>4384</v>
      </c>
      <c r="C4528" s="92" t="s">
        <v>61</v>
      </c>
      <c r="D4528" s="93">
        <v>4215695</v>
      </c>
      <c r="E4528" s="107">
        <v>185</v>
      </c>
      <c r="F4528" s="107">
        <v>154</v>
      </c>
      <c r="G4528" s="107">
        <v>141</v>
      </c>
      <c r="H4528" s="107">
        <v>102</v>
      </c>
      <c r="I4528" s="107">
        <v>74</v>
      </c>
      <c r="J4528" s="107">
        <v>56</v>
      </c>
      <c r="K4528" s="107">
        <v>65</v>
      </c>
      <c r="L4528" s="107">
        <v>94</v>
      </c>
      <c r="M4528" s="107">
        <v>113</v>
      </c>
      <c r="N4528" s="107">
        <v>147</v>
      </c>
      <c r="O4528" s="107">
        <v>175</v>
      </c>
      <c r="P4528" s="107">
        <v>193</v>
      </c>
      <c r="Q4528" s="106">
        <f t="shared" si="70"/>
        <v>1499</v>
      </c>
      <c r="R4528" s="87">
        <v>2015</v>
      </c>
    </row>
    <row r="4529" spans="1:18" x14ac:dyDescent="0.25">
      <c r="A4529" s="88">
        <v>4304</v>
      </c>
      <c r="B4529" s="92" t="s">
        <v>4385</v>
      </c>
      <c r="C4529" s="92" t="s">
        <v>84</v>
      </c>
      <c r="D4529" s="93">
        <v>5107263</v>
      </c>
      <c r="E4529" s="107">
        <v>129</v>
      </c>
      <c r="F4529" s="107">
        <v>116</v>
      </c>
      <c r="G4529" s="107">
        <v>117</v>
      </c>
      <c r="H4529" s="107">
        <v>105</v>
      </c>
      <c r="I4529" s="107">
        <v>99</v>
      </c>
      <c r="J4529" s="107">
        <v>87</v>
      </c>
      <c r="K4529" s="107">
        <v>101</v>
      </c>
      <c r="L4529" s="107">
        <v>120</v>
      </c>
      <c r="M4529" s="107">
        <v>124</v>
      </c>
      <c r="N4529" s="107">
        <v>132</v>
      </c>
      <c r="O4529" s="107">
        <v>125</v>
      </c>
      <c r="P4529" s="107">
        <v>126</v>
      </c>
      <c r="Q4529" s="106">
        <f t="shared" si="70"/>
        <v>1381</v>
      </c>
      <c r="R4529" s="87">
        <v>2015</v>
      </c>
    </row>
    <row r="4530" spans="1:18" x14ac:dyDescent="0.25">
      <c r="A4530" s="88">
        <v>4305</v>
      </c>
      <c r="B4530" s="92" t="s">
        <v>4386</v>
      </c>
      <c r="C4530" s="92" t="s">
        <v>56</v>
      </c>
      <c r="D4530" s="93">
        <v>2928604</v>
      </c>
      <c r="E4530" s="107">
        <v>227</v>
      </c>
      <c r="F4530" s="107">
        <v>190</v>
      </c>
      <c r="G4530" s="107">
        <v>179</v>
      </c>
      <c r="H4530" s="107">
        <v>155</v>
      </c>
      <c r="I4530" s="107">
        <v>130</v>
      </c>
      <c r="J4530" s="107">
        <v>120</v>
      </c>
      <c r="K4530" s="107">
        <v>123</v>
      </c>
      <c r="L4530" s="107">
        <v>145</v>
      </c>
      <c r="M4530" s="107">
        <v>162</v>
      </c>
      <c r="N4530" s="107">
        <v>187</v>
      </c>
      <c r="O4530" s="107">
        <v>186</v>
      </c>
      <c r="P4530" s="107">
        <v>201</v>
      </c>
      <c r="Q4530" s="106">
        <f t="shared" si="70"/>
        <v>2005</v>
      </c>
      <c r="R4530" s="87">
        <v>2015</v>
      </c>
    </row>
    <row r="4531" spans="1:18" x14ac:dyDescent="0.25">
      <c r="A4531" s="88">
        <v>4306</v>
      </c>
      <c r="B4531" s="92" t="s">
        <v>4387</v>
      </c>
      <c r="C4531" s="92" t="s">
        <v>61</v>
      </c>
      <c r="D4531" s="93">
        <v>4215703</v>
      </c>
      <c r="E4531" s="107">
        <v>169</v>
      </c>
      <c r="F4531" s="107">
        <v>142</v>
      </c>
      <c r="G4531" s="107">
        <v>137</v>
      </c>
      <c r="H4531" s="107">
        <v>104</v>
      </c>
      <c r="I4531" s="107">
        <v>76</v>
      </c>
      <c r="J4531" s="107">
        <v>57</v>
      </c>
      <c r="K4531" s="107">
        <v>64</v>
      </c>
      <c r="L4531" s="107">
        <v>82</v>
      </c>
      <c r="M4531" s="107">
        <v>95</v>
      </c>
      <c r="N4531" s="107">
        <v>126</v>
      </c>
      <c r="O4531" s="107">
        <v>153</v>
      </c>
      <c r="P4531" s="107">
        <v>176</v>
      </c>
      <c r="Q4531" s="106">
        <f t="shared" si="70"/>
        <v>1381</v>
      </c>
      <c r="R4531" s="87">
        <v>2015</v>
      </c>
    </row>
    <row r="4532" spans="1:18" x14ac:dyDescent="0.25">
      <c r="A4532" s="88">
        <v>4307</v>
      </c>
      <c r="B4532" s="92" t="s">
        <v>4388</v>
      </c>
      <c r="C4532" s="92" t="s">
        <v>268</v>
      </c>
      <c r="D4532" s="93">
        <v>2806602</v>
      </c>
      <c r="E4532" s="107">
        <v>196</v>
      </c>
      <c r="F4532" s="107">
        <v>176</v>
      </c>
      <c r="G4532" s="107">
        <v>177</v>
      </c>
      <c r="H4532" s="107">
        <v>152</v>
      </c>
      <c r="I4532" s="107">
        <v>130</v>
      </c>
      <c r="J4532" s="107">
        <v>113</v>
      </c>
      <c r="K4532" s="107">
        <v>116</v>
      </c>
      <c r="L4532" s="107">
        <v>136</v>
      </c>
      <c r="M4532" s="107">
        <v>152</v>
      </c>
      <c r="N4532" s="107">
        <v>178</v>
      </c>
      <c r="O4532" s="107">
        <v>181</v>
      </c>
      <c r="P4532" s="107">
        <v>193</v>
      </c>
      <c r="Q4532" s="106">
        <f t="shared" si="70"/>
        <v>1900</v>
      </c>
      <c r="R4532" s="87">
        <v>2015</v>
      </c>
    </row>
    <row r="4533" spans="1:18" x14ac:dyDescent="0.25">
      <c r="A4533" s="88">
        <v>4308</v>
      </c>
      <c r="B4533" s="92" t="s">
        <v>4389</v>
      </c>
      <c r="C4533" s="92" t="s">
        <v>71</v>
      </c>
      <c r="D4533" s="93">
        <v>2110278</v>
      </c>
      <c r="E4533" s="107">
        <v>136</v>
      </c>
      <c r="F4533" s="107">
        <v>116</v>
      </c>
      <c r="G4533" s="107">
        <v>124</v>
      </c>
      <c r="H4533" s="107">
        <v>116</v>
      </c>
      <c r="I4533" s="107">
        <v>119</v>
      </c>
      <c r="J4533" s="107">
        <v>117</v>
      </c>
      <c r="K4533" s="107">
        <v>129</v>
      </c>
      <c r="L4533" s="107">
        <v>146</v>
      </c>
      <c r="M4533" s="107">
        <v>150</v>
      </c>
      <c r="N4533" s="107">
        <v>159</v>
      </c>
      <c r="O4533" s="107">
        <v>149</v>
      </c>
      <c r="P4533" s="107">
        <v>145</v>
      </c>
      <c r="Q4533" s="106">
        <f t="shared" si="70"/>
        <v>1606</v>
      </c>
      <c r="R4533" s="87">
        <v>2015</v>
      </c>
    </row>
    <row r="4534" spans="1:18" x14ac:dyDescent="0.25">
      <c r="A4534" s="88">
        <v>4309</v>
      </c>
      <c r="B4534" s="92" t="s">
        <v>4390</v>
      </c>
      <c r="C4534" s="92" t="s">
        <v>91</v>
      </c>
      <c r="D4534" s="93">
        <v>3547700</v>
      </c>
      <c r="E4534" s="107">
        <v>176</v>
      </c>
      <c r="F4534" s="107">
        <v>151</v>
      </c>
      <c r="G4534" s="107">
        <v>150</v>
      </c>
      <c r="H4534" s="107">
        <v>122</v>
      </c>
      <c r="I4534" s="107">
        <v>95</v>
      </c>
      <c r="J4534" s="107">
        <v>77</v>
      </c>
      <c r="K4534" s="107">
        <v>87</v>
      </c>
      <c r="L4534" s="107">
        <v>116</v>
      </c>
      <c r="M4534" s="107">
        <v>130</v>
      </c>
      <c r="N4534" s="107">
        <v>157</v>
      </c>
      <c r="O4534" s="107">
        <v>173</v>
      </c>
      <c r="P4534" s="107">
        <v>177</v>
      </c>
      <c r="Q4534" s="106">
        <f t="shared" si="70"/>
        <v>1611</v>
      </c>
      <c r="R4534" s="87">
        <v>2015</v>
      </c>
    </row>
    <row r="4535" spans="1:18" x14ac:dyDescent="0.25">
      <c r="A4535" s="88">
        <v>4310</v>
      </c>
      <c r="B4535" s="92" t="s">
        <v>4391</v>
      </c>
      <c r="C4535" s="92" t="s">
        <v>111</v>
      </c>
      <c r="D4535" s="93">
        <v>2513851</v>
      </c>
      <c r="E4535" s="107">
        <v>198</v>
      </c>
      <c r="F4535" s="107">
        <v>179</v>
      </c>
      <c r="G4535" s="107">
        <v>186</v>
      </c>
      <c r="H4535" s="107">
        <v>161</v>
      </c>
      <c r="I4535" s="107">
        <v>142</v>
      </c>
      <c r="J4535" s="107">
        <v>120</v>
      </c>
      <c r="K4535" s="107">
        <v>130</v>
      </c>
      <c r="L4535" s="107">
        <v>152</v>
      </c>
      <c r="M4535" s="107">
        <v>170</v>
      </c>
      <c r="N4535" s="107">
        <v>194</v>
      </c>
      <c r="O4535" s="107">
        <v>199</v>
      </c>
      <c r="P4535" s="107">
        <v>206</v>
      </c>
      <c r="Q4535" s="106">
        <f t="shared" si="70"/>
        <v>2037</v>
      </c>
      <c r="R4535" s="87">
        <v>2015</v>
      </c>
    </row>
    <row r="4536" spans="1:18" x14ac:dyDescent="0.25">
      <c r="A4536" s="88">
        <v>4311</v>
      </c>
      <c r="B4536" s="92" t="s">
        <v>4391</v>
      </c>
      <c r="C4536" s="92" t="s">
        <v>91</v>
      </c>
      <c r="D4536" s="93">
        <v>3547809</v>
      </c>
      <c r="E4536" s="107">
        <v>134</v>
      </c>
      <c r="F4536" s="107">
        <v>115</v>
      </c>
      <c r="G4536" s="107">
        <v>117</v>
      </c>
      <c r="H4536" s="107">
        <v>93</v>
      </c>
      <c r="I4536" s="107">
        <v>72</v>
      </c>
      <c r="J4536" s="107">
        <v>57</v>
      </c>
      <c r="K4536" s="107">
        <v>64</v>
      </c>
      <c r="L4536" s="107">
        <v>78</v>
      </c>
      <c r="M4536" s="107">
        <v>86</v>
      </c>
      <c r="N4536" s="107">
        <v>106</v>
      </c>
      <c r="O4536" s="107">
        <v>121</v>
      </c>
      <c r="P4536" s="107">
        <v>132</v>
      </c>
      <c r="Q4536" s="106">
        <f t="shared" si="70"/>
        <v>1175</v>
      </c>
      <c r="R4536" s="87">
        <v>2015</v>
      </c>
    </row>
    <row r="4537" spans="1:18" x14ac:dyDescent="0.25">
      <c r="A4537" s="88">
        <v>4312</v>
      </c>
      <c r="B4537" s="92" t="s">
        <v>4392</v>
      </c>
      <c r="C4537" s="92" t="s">
        <v>81</v>
      </c>
      <c r="D4537" s="93">
        <v>4317509</v>
      </c>
      <c r="E4537" s="107">
        <v>168</v>
      </c>
      <c r="F4537" s="107">
        <v>131</v>
      </c>
      <c r="G4537" s="107">
        <v>122</v>
      </c>
      <c r="H4537" s="107">
        <v>77</v>
      </c>
      <c r="I4537" s="107">
        <v>52</v>
      </c>
      <c r="J4537" s="107">
        <v>39</v>
      </c>
      <c r="K4537" s="107">
        <v>46</v>
      </c>
      <c r="L4537" s="107">
        <v>68</v>
      </c>
      <c r="M4537" s="107">
        <v>85</v>
      </c>
      <c r="N4537" s="107">
        <v>116</v>
      </c>
      <c r="O4537" s="107">
        <v>145</v>
      </c>
      <c r="P4537" s="107">
        <v>175</v>
      </c>
      <c r="Q4537" s="106">
        <f t="shared" si="70"/>
        <v>1224</v>
      </c>
      <c r="R4537" s="87">
        <v>2015</v>
      </c>
    </row>
    <row r="4538" spans="1:18" x14ac:dyDescent="0.25">
      <c r="A4538" s="88">
        <v>4313</v>
      </c>
      <c r="B4538" s="92" t="s">
        <v>4393</v>
      </c>
      <c r="C4538" s="92" t="s">
        <v>77</v>
      </c>
      <c r="D4538" s="93">
        <v>2411502</v>
      </c>
      <c r="E4538" s="107">
        <v>214</v>
      </c>
      <c r="F4538" s="107">
        <v>192</v>
      </c>
      <c r="G4538" s="107">
        <v>197</v>
      </c>
      <c r="H4538" s="107">
        <v>173</v>
      </c>
      <c r="I4538" s="107">
        <v>158</v>
      </c>
      <c r="J4538" s="107">
        <v>133</v>
      </c>
      <c r="K4538" s="107">
        <v>144</v>
      </c>
      <c r="L4538" s="107">
        <v>169</v>
      </c>
      <c r="M4538" s="107">
        <v>188</v>
      </c>
      <c r="N4538" s="107">
        <v>216</v>
      </c>
      <c r="O4538" s="107">
        <v>217</v>
      </c>
      <c r="P4538" s="107">
        <v>224</v>
      </c>
      <c r="Q4538" s="106">
        <f t="shared" si="70"/>
        <v>2225</v>
      </c>
      <c r="R4538" s="87">
        <v>2015</v>
      </c>
    </row>
    <row r="4539" spans="1:18" x14ac:dyDescent="0.25">
      <c r="A4539" s="88">
        <v>4314</v>
      </c>
      <c r="B4539" s="92" t="s">
        <v>4394</v>
      </c>
      <c r="C4539" s="92" t="s">
        <v>91</v>
      </c>
      <c r="D4539" s="93">
        <v>3547908</v>
      </c>
      <c r="E4539" s="107">
        <v>151.5</v>
      </c>
      <c r="F4539" s="107">
        <v>124.5</v>
      </c>
      <c r="G4539" s="107">
        <v>127.9</v>
      </c>
      <c r="H4539" s="107">
        <v>107.3</v>
      </c>
      <c r="I4539" s="107">
        <v>91.9</v>
      </c>
      <c r="J4539" s="107">
        <v>80.099999999999994</v>
      </c>
      <c r="K4539" s="107">
        <v>89.7</v>
      </c>
      <c r="L4539" s="107">
        <v>119.5</v>
      </c>
      <c r="M4539" s="107">
        <v>124.7</v>
      </c>
      <c r="N4539" s="107">
        <v>137</v>
      </c>
      <c r="O4539" s="107">
        <v>137.1</v>
      </c>
      <c r="P4539" s="107">
        <v>135</v>
      </c>
      <c r="Q4539" s="106">
        <f t="shared" si="70"/>
        <v>1426.2</v>
      </c>
      <c r="R4539" s="87">
        <v>2015</v>
      </c>
    </row>
    <row r="4540" spans="1:18" x14ac:dyDescent="0.25">
      <c r="A4540" s="88">
        <v>4315</v>
      </c>
      <c r="B4540" s="92" t="s">
        <v>4395</v>
      </c>
      <c r="C4540" s="92" t="s">
        <v>46</v>
      </c>
      <c r="D4540" s="93">
        <v>5219712</v>
      </c>
      <c r="E4540" s="107">
        <v>135</v>
      </c>
      <c r="F4540" s="107">
        <v>117</v>
      </c>
      <c r="G4540" s="107">
        <v>126</v>
      </c>
      <c r="H4540" s="107">
        <v>112</v>
      </c>
      <c r="I4540" s="107">
        <v>100</v>
      </c>
      <c r="J4540" s="107">
        <v>86</v>
      </c>
      <c r="K4540" s="107">
        <v>99</v>
      </c>
      <c r="L4540" s="107">
        <v>124</v>
      </c>
      <c r="M4540" s="107">
        <v>129</v>
      </c>
      <c r="N4540" s="107">
        <v>140</v>
      </c>
      <c r="O4540" s="107">
        <v>132</v>
      </c>
      <c r="P4540" s="107">
        <v>131</v>
      </c>
      <c r="Q4540" s="106">
        <f t="shared" si="70"/>
        <v>1431</v>
      </c>
      <c r="R4540" s="87">
        <v>2015</v>
      </c>
    </row>
    <row r="4541" spans="1:18" x14ac:dyDescent="0.25">
      <c r="A4541" s="88">
        <v>4316</v>
      </c>
      <c r="B4541" s="92" t="s">
        <v>4396</v>
      </c>
      <c r="C4541" s="92" t="s">
        <v>81</v>
      </c>
      <c r="D4541" s="93">
        <v>4317608</v>
      </c>
      <c r="E4541" s="107">
        <v>191</v>
      </c>
      <c r="F4541" s="107">
        <v>155</v>
      </c>
      <c r="G4541" s="107">
        <v>139</v>
      </c>
      <c r="H4541" s="107">
        <v>94</v>
      </c>
      <c r="I4541" s="107">
        <v>64</v>
      </c>
      <c r="J4541" s="107">
        <v>45</v>
      </c>
      <c r="K4541" s="107">
        <v>51</v>
      </c>
      <c r="L4541" s="107">
        <v>76</v>
      </c>
      <c r="M4541" s="107">
        <v>98</v>
      </c>
      <c r="N4541" s="107">
        <v>138</v>
      </c>
      <c r="O4541" s="107">
        <v>169</v>
      </c>
      <c r="P4541" s="107">
        <v>195</v>
      </c>
      <c r="Q4541" s="106">
        <f t="shared" si="70"/>
        <v>1415</v>
      </c>
      <c r="R4541" s="87">
        <v>2015</v>
      </c>
    </row>
    <row r="4542" spans="1:18" x14ac:dyDescent="0.25">
      <c r="A4542" s="88">
        <v>4317</v>
      </c>
      <c r="B4542" s="92" t="s">
        <v>4397</v>
      </c>
      <c r="C4542" s="92" t="s">
        <v>59</v>
      </c>
      <c r="D4542" s="93">
        <v>4124103</v>
      </c>
      <c r="E4542" s="107">
        <v>192</v>
      </c>
      <c r="F4542" s="107">
        <v>163</v>
      </c>
      <c r="G4542" s="107">
        <v>160</v>
      </c>
      <c r="H4542" s="107">
        <v>133</v>
      </c>
      <c r="I4542" s="107">
        <v>103</v>
      </c>
      <c r="J4542" s="107">
        <v>84</v>
      </c>
      <c r="K4542" s="107">
        <v>94</v>
      </c>
      <c r="L4542" s="107">
        <v>126</v>
      </c>
      <c r="M4542" s="107">
        <v>137</v>
      </c>
      <c r="N4542" s="107">
        <v>165</v>
      </c>
      <c r="O4542" s="107">
        <v>185</v>
      </c>
      <c r="P4542" s="107">
        <v>193</v>
      </c>
      <c r="Q4542" s="106">
        <f t="shared" si="70"/>
        <v>1735</v>
      </c>
      <c r="R4542" s="87">
        <v>2015</v>
      </c>
    </row>
    <row r="4543" spans="1:18" x14ac:dyDescent="0.25">
      <c r="A4543" s="88">
        <v>4318</v>
      </c>
      <c r="B4543" s="92" t="s">
        <v>4398</v>
      </c>
      <c r="C4543" s="92" t="s">
        <v>81</v>
      </c>
      <c r="D4543" s="93">
        <v>4317707</v>
      </c>
      <c r="E4543" s="107">
        <v>173</v>
      </c>
      <c r="F4543" s="107">
        <v>136</v>
      </c>
      <c r="G4543" s="107">
        <v>124</v>
      </c>
      <c r="H4543" s="107">
        <v>79</v>
      </c>
      <c r="I4543" s="107">
        <v>53</v>
      </c>
      <c r="J4543" s="107">
        <v>38</v>
      </c>
      <c r="K4543" s="107">
        <v>46</v>
      </c>
      <c r="L4543" s="107">
        <v>68</v>
      </c>
      <c r="M4543" s="107">
        <v>85</v>
      </c>
      <c r="N4543" s="107">
        <v>117</v>
      </c>
      <c r="O4543" s="107">
        <v>148</v>
      </c>
      <c r="P4543" s="107">
        <v>178</v>
      </c>
      <c r="Q4543" s="106">
        <f t="shared" si="70"/>
        <v>1245</v>
      </c>
      <c r="R4543" s="87">
        <v>2015</v>
      </c>
    </row>
    <row r="4544" spans="1:18" x14ac:dyDescent="0.25">
      <c r="A4544" s="88">
        <v>4319</v>
      </c>
      <c r="B4544" s="92" t="s">
        <v>4399</v>
      </c>
      <c r="C4544" s="92" t="s">
        <v>46</v>
      </c>
      <c r="D4544" s="93">
        <v>5219738</v>
      </c>
      <c r="E4544" s="107">
        <v>122</v>
      </c>
      <c r="F4544" s="107">
        <v>109</v>
      </c>
      <c r="G4544" s="107">
        <v>116</v>
      </c>
      <c r="H4544" s="107">
        <v>107</v>
      </c>
      <c r="I4544" s="107">
        <v>97</v>
      </c>
      <c r="J4544" s="107">
        <v>85</v>
      </c>
      <c r="K4544" s="107">
        <v>101</v>
      </c>
      <c r="L4544" s="107">
        <v>124</v>
      </c>
      <c r="M4544" s="107">
        <v>121</v>
      </c>
      <c r="N4544" s="107">
        <v>129</v>
      </c>
      <c r="O4544" s="107">
        <v>117</v>
      </c>
      <c r="P4544" s="107">
        <v>115</v>
      </c>
      <c r="Q4544" s="106">
        <f t="shared" si="70"/>
        <v>1343</v>
      </c>
      <c r="R4544" s="87">
        <v>2015</v>
      </c>
    </row>
    <row r="4545" spans="1:18" x14ac:dyDescent="0.25">
      <c r="A4545" s="88">
        <v>4320</v>
      </c>
      <c r="B4545" s="92" t="s">
        <v>4400</v>
      </c>
      <c r="C4545" s="92" t="s">
        <v>56</v>
      </c>
      <c r="D4545" s="93">
        <v>2928703</v>
      </c>
      <c r="E4545" s="107">
        <v>195</v>
      </c>
      <c r="F4545" s="107">
        <v>168</v>
      </c>
      <c r="G4545" s="107">
        <v>161</v>
      </c>
      <c r="H4545" s="107">
        <v>136</v>
      </c>
      <c r="I4545" s="107">
        <v>112</v>
      </c>
      <c r="J4545" s="107">
        <v>99</v>
      </c>
      <c r="K4545" s="107">
        <v>102</v>
      </c>
      <c r="L4545" s="107">
        <v>123</v>
      </c>
      <c r="M4545" s="107">
        <v>139</v>
      </c>
      <c r="N4545" s="107">
        <v>164</v>
      </c>
      <c r="O4545" s="107">
        <v>164</v>
      </c>
      <c r="P4545" s="107">
        <v>178</v>
      </c>
      <c r="Q4545" s="106">
        <f t="shared" si="70"/>
        <v>1741</v>
      </c>
      <c r="R4545" s="87">
        <v>2015</v>
      </c>
    </row>
    <row r="4546" spans="1:18" x14ac:dyDescent="0.25">
      <c r="A4546" s="88">
        <v>4321</v>
      </c>
      <c r="B4546" s="92" t="s">
        <v>4401</v>
      </c>
      <c r="C4546" s="92" t="s">
        <v>79</v>
      </c>
      <c r="D4546" s="93">
        <v>2209401</v>
      </c>
      <c r="E4546" s="107">
        <v>184</v>
      </c>
      <c r="F4546" s="107">
        <v>159</v>
      </c>
      <c r="G4546" s="107">
        <v>165</v>
      </c>
      <c r="H4546" s="107">
        <v>155</v>
      </c>
      <c r="I4546" s="107">
        <v>154</v>
      </c>
      <c r="J4546" s="107">
        <v>145</v>
      </c>
      <c r="K4546" s="107">
        <v>158</v>
      </c>
      <c r="L4546" s="107">
        <v>183</v>
      </c>
      <c r="M4546" s="107">
        <v>191</v>
      </c>
      <c r="N4546" s="107">
        <v>205</v>
      </c>
      <c r="O4546" s="107">
        <v>194</v>
      </c>
      <c r="P4546" s="107">
        <v>190</v>
      </c>
      <c r="Q4546" s="106">
        <f t="shared" ref="Q4546:Q4609" si="71">SUM(E4546:P4546)</f>
        <v>2083</v>
      </c>
      <c r="R4546" s="87">
        <v>2015</v>
      </c>
    </row>
    <row r="4547" spans="1:18" x14ac:dyDescent="0.25">
      <c r="A4547" s="88">
        <v>4322</v>
      </c>
      <c r="B4547" s="92" t="s">
        <v>4402</v>
      </c>
      <c r="C4547" s="92" t="s">
        <v>302</v>
      </c>
      <c r="D4547" s="93">
        <v>3304706</v>
      </c>
      <c r="E4547" s="107">
        <v>204</v>
      </c>
      <c r="F4547" s="107">
        <v>166</v>
      </c>
      <c r="G4547" s="107">
        <v>167</v>
      </c>
      <c r="H4547" s="107">
        <v>128</v>
      </c>
      <c r="I4547" s="107">
        <v>107</v>
      </c>
      <c r="J4547" s="107">
        <v>90</v>
      </c>
      <c r="K4547" s="107">
        <v>97</v>
      </c>
      <c r="L4547" s="107">
        <v>125</v>
      </c>
      <c r="M4547" s="107">
        <v>127</v>
      </c>
      <c r="N4547" s="107">
        <v>144</v>
      </c>
      <c r="O4547" s="107">
        <v>150</v>
      </c>
      <c r="P4547" s="107">
        <v>162</v>
      </c>
      <c r="Q4547" s="106">
        <f t="shared" si="71"/>
        <v>1667</v>
      </c>
      <c r="R4547" s="87">
        <v>2015</v>
      </c>
    </row>
    <row r="4548" spans="1:18" x14ac:dyDescent="0.25">
      <c r="A4548" s="88">
        <v>4323</v>
      </c>
      <c r="B4548" s="92" t="s">
        <v>4403</v>
      </c>
      <c r="C4548" s="92" t="s">
        <v>91</v>
      </c>
      <c r="D4548" s="93">
        <v>3548005</v>
      </c>
      <c r="E4548" s="107">
        <v>148</v>
      </c>
      <c r="F4548" s="107">
        <v>123</v>
      </c>
      <c r="G4548" s="107">
        <v>127</v>
      </c>
      <c r="H4548" s="107">
        <v>104</v>
      </c>
      <c r="I4548" s="107">
        <v>82</v>
      </c>
      <c r="J4548" s="107">
        <v>71</v>
      </c>
      <c r="K4548" s="107">
        <v>80</v>
      </c>
      <c r="L4548" s="107">
        <v>100</v>
      </c>
      <c r="M4548" s="107">
        <v>107</v>
      </c>
      <c r="N4548" s="107">
        <v>125</v>
      </c>
      <c r="O4548" s="107">
        <v>136</v>
      </c>
      <c r="P4548" s="107">
        <v>136</v>
      </c>
      <c r="Q4548" s="106">
        <f t="shared" si="71"/>
        <v>1339</v>
      </c>
      <c r="R4548" s="87">
        <v>2015</v>
      </c>
    </row>
    <row r="4549" spans="1:18" x14ac:dyDescent="0.25">
      <c r="A4549" s="88">
        <v>4324</v>
      </c>
      <c r="B4549" s="92" t="s">
        <v>4404</v>
      </c>
      <c r="C4549" s="92" t="s">
        <v>48</v>
      </c>
      <c r="D4549" s="93">
        <v>3159902</v>
      </c>
      <c r="E4549" s="107">
        <v>178</v>
      </c>
      <c r="F4549" s="107">
        <v>146</v>
      </c>
      <c r="G4549" s="107">
        <v>148</v>
      </c>
      <c r="H4549" s="107">
        <v>124</v>
      </c>
      <c r="I4549" s="107">
        <v>105</v>
      </c>
      <c r="J4549" s="107">
        <v>90</v>
      </c>
      <c r="K4549" s="107">
        <v>101</v>
      </c>
      <c r="L4549" s="107">
        <v>133</v>
      </c>
      <c r="M4549" s="107">
        <v>141</v>
      </c>
      <c r="N4549" s="107">
        <v>153</v>
      </c>
      <c r="O4549" s="107">
        <v>155</v>
      </c>
      <c r="P4549" s="107">
        <v>146</v>
      </c>
      <c r="Q4549" s="106">
        <f t="shared" si="71"/>
        <v>1620</v>
      </c>
      <c r="R4549" s="87">
        <v>2015</v>
      </c>
    </row>
    <row r="4550" spans="1:18" x14ac:dyDescent="0.25">
      <c r="A4550" s="88">
        <v>4325</v>
      </c>
      <c r="B4550" s="92" t="s">
        <v>4405</v>
      </c>
      <c r="C4550" s="92" t="s">
        <v>91</v>
      </c>
      <c r="D4550" s="93">
        <v>3548054</v>
      </c>
      <c r="E4550" s="107">
        <v>147</v>
      </c>
      <c r="F4550" s="107">
        <v>125</v>
      </c>
      <c r="G4550" s="107">
        <v>128</v>
      </c>
      <c r="H4550" s="107">
        <v>103</v>
      </c>
      <c r="I4550" s="107">
        <v>82</v>
      </c>
      <c r="J4550" s="107">
        <v>66</v>
      </c>
      <c r="K4550" s="107">
        <v>76</v>
      </c>
      <c r="L4550" s="107">
        <v>105</v>
      </c>
      <c r="M4550" s="107">
        <v>120</v>
      </c>
      <c r="N4550" s="107">
        <v>139</v>
      </c>
      <c r="O4550" s="107">
        <v>147</v>
      </c>
      <c r="P4550" s="107">
        <v>148</v>
      </c>
      <c r="Q4550" s="106">
        <f t="shared" si="71"/>
        <v>1386</v>
      </c>
      <c r="R4550" s="87">
        <v>2015</v>
      </c>
    </row>
    <row r="4551" spans="1:18" x14ac:dyDescent="0.25">
      <c r="A4551" s="88">
        <v>4326</v>
      </c>
      <c r="B4551" s="92" t="s">
        <v>4406</v>
      </c>
      <c r="C4551" s="92" t="s">
        <v>48</v>
      </c>
      <c r="D4551" s="93">
        <v>3160009</v>
      </c>
      <c r="E4551" s="107">
        <v>184</v>
      </c>
      <c r="F4551" s="107">
        <v>152</v>
      </c>
      <c r="G4551" s="107">
        <v>150</v>
      </c>
      <c r="H4551" s="107">
        <v>118</v>
      </c>
      <c r="I4551" s="107">
        <v>99</v>
      </c>
      <c r="J4551" s="107">
        <v>82</v>
      </c>
      <c r="K4551" s="107">
        <v>90</v>
      </c>
      <c r="L4551" s="107">
        <v>118</v>
      </c>
      <c r="M4551" s="107">
        <v>122</v>
      </c>
      <c r="N4551" s="107">
        <v>139</v>
      </c>
      <c r="O4551" s="107">
        <v>147</v>
      </c>
      <c r="P4551" s="107">
        <v>152</v>
      </c>
      <c r="Q4551" s="106">
        <f t="shared" si="71"/>
        <v>1553</v>
      </c>
      <c r="R4551" s="87">
        <v>2015</v>
      </c>
    </row>
    <row r="4552" spans="1:18" x14ac:dyDescent="0.25">
      <c r="A4552" s="88">
        <v>4327</v>
      </c>
      <c r="B4552" s="92" t="s">
        <v>4407</v>
      </c>
      <c r="C4552" s="92" t="s">
        <v>59</v>
      </c>
      <c r="D4552" s="93">
        <v>4124202</v>
      </c>
      <c r="E4552" s="107">
        <v>202</v>
      </c>
      <c r="F4552" s="107">
        <v>173</v>
      </c>
      <c r="G4552" s="107">
        <v>170</v>
      </c>
      <c r="H4552" s="107">
        <v>140</v>
      </c>
      <c r="I4552" s="107">
        <v>109</v>
      </c>
      <c r="J4552" s="107">
        <v>88</v>
      </c>
      <c r="K4552" s="107">
        <v>100</v>
      </c>
      <c r="L4552" s="107">
        <v>132</v>
      </c>
      <c r="M4552" s="107">
        <v>145</v>
      </c>
      <c r="N4552" s="107">
        <v>174</v>
      </c>
      <c r="O4552" s="107">
        <v>195</v>
      </c>
      <c r="P4552" s="107">
        <v>204</v>
      </c>
      <c r="Q4552" s="106">
        <f t="shared" si="71"/>
        <v>1832</v>
      </c>
      <c r="R4552" s="87">
        <v>2015</v>
      </c>
    </row>
    <row r="4553" spans="1:18" x14ac:dyDescent="0.25">
      <c r="A4553" s="88">
        <v>4328</v>
      </c>
      <c r="B4553" s="92" t="s">
        <v>4408</v>
      </c>
      <c r="C4553" s="92" t="s">
        <v>46</v>
      </c>
      <c r="D4553" s="93">
        <v>5219753</v>
      </c>
      <c r="E4553" s="107">
        <v>123</v>
      </c>
      <c r="F4553" s="107">
        <v>107</v>
      </c>
      <c r="G4553" s="107">
        <v>112</v>
      </c>
      <c r="H4553" s="107">
        <v>103</v>
      </c>
      <c r="I4553" s="107">
        <v>93</v>
      </c>
      <c r="J4553" s="107">
        <v>81</v>
      </c>
      <c r="K4553" s="107">
        <v>99</v>
      </c>
      <c r="L4553" s="107">
        <v>123</v>
      </c>
      <c r="M4553" s="107">
        <v>121</v>
      </c>
      <c r="N4553" s="107">
        <v>126</v>
      </c>
      <c r="O4553" s="107">
        <v>114</v>
      </c>
      <c r="P4553" s="107">
        <v>112</v>
      </c>
      <c r="Q4553" s="106">
        <f t="shared" si="71"/>
        <v>1314</v>
      </c>
      <c r="R4553" s="87">
        <v>2015</v>
      </c>
    </row>
    <row r="4554" spans="1:18" x14ac:dyDescent="0.25">
      <c r="A4554" s="88">
        <v>4329</v>
      </c>
      <c r="B4554" s="92" t="s">
        <v>4409</v>
      </c>
      <c r="C4554" s="92" t="s">
        <v>48</v>
      </c>
      <c r="D4554" s="93">
        <v>3160108</v>
      </c>
      <c r="E4554" s="107">
        <v>166</v>
      </c>
      <c r="F4554" s="107">
        <v>135</v>
      </c>
      <c r="G4554" s="107">
        <v>132</v>
      </c>
      <c r="H4554" s="107">
        <v>105</v>
      </c>
      <c r="I4554" s="107">
        <v>89</v>
      </c>
      <c r="J4554" s="107">
        <v>72</v>
      </c>
      <c r="K4554" s="107">
        <v>78</v>
      </c>
      <c r="L4554" s="107">
        <v>106</v>
      </c>
      <c r="M4554" s="107">
        <v>110</v>
      </c>
      <c r="N4554" s="107">
        <v>129</v>
      </c>
      <c r="O4554" s="107">
        <v>132</v>
      </c>
      <c r="P4554" s="107">
        <v>136</v>
      </c>
      <c r="Q4554" s="106">
        <f t="shared" si="71"/>
        <v>1390</v>
      </c>
      <c r="R4554" s="87">
        <v>2015</v>
      </c>
    </row>
    <row r="4555" spans="1:18" x14ac:dyDescent="0.25">
      <c r="A4555" s="88">
        <v>4330</v>
      </c>
      <c r="B4555" s="92" t="s">
        <v>4410</v>
      </c>
      <c r="C4555" s="92" t="s">
        <v>231</v>
      </c>
      <c r="D4555" s="93">
        <v>1303700</v>
      </c>
      <c r="E4555" s="107">
        <v>111</v>
      </c>
      <c r="F4555" s="107">
        <v>104</v>
      </c>
      <c r="G4555" s="107">
        <v>117</v>
      </c>
      <c r="H4555" s="107">
        <v>105</v>
      </c>
      <c r="I4555" s="107">
        <v>103</v>
      </c>
      <c r="J4555" s="107">
        <v>94</v>
      </c>
      <c r="K4555" s="107">
        <v>102</v>
      </c>
      <c r="L4555" s="107">
        <v>114</v>
      </c>
      <c r="M4555" s="107">
        <v>122</v>
      </c>
      <c r="N4555" s="107">
        <v>125</v>
      </c>
      <c r="O4555" s="107">
        <v>116</v>
      </c>
      <c r="P4555" s="107">
        <v>114</v>
      </c>
      <c r="Q4555" s="106">
        <f t="shared" si="71"/>
        <v>1327</v>
      </c>
      <c r="R4555" s="87">
        <v>2015</v>
      </c>
    </row>
    <row r="4556" spans="1:18" x14ac:dyDescent="0.25">
      <c r="A4556" s="88">
        <v>4331</v>
      </c>
      <c r="B4556" s="92" t="s">
        <v>4411</v>
      </c>
      <c r="C4556" s="92" t="s">
        <v>48</v>
      </c>
      <c r="D4556" s="93">
        <v>3160207</v>
      </c>
      <c r="E4556" s="107">
        <v>179</v>
      </c>
      <c r="F4556" s="107">
        <v>148</v>
      </c>
      <c r="G4556" s="107">
        <v>146</v>
      </c>
      <c r="H4556" s="107">
        <v>121</v>
      </c>
      <c r="I4556" s="107">
        <v>107</v>
      </c>
      <c r="J4556" s="107">
        <v>88</v>
      </c>
      <c r="K4556" s="107">
        <v>97</v>
      </c>
      <c r="L4556" s="107">
        <v>126</v>
      </c>
      <c r="M4556" s="107">
        <v>136</v>
      </c>
      <c r="N4556" s="107">
        <v>154</v>
      </c>
      <c r="O4556" s="107">
        <v>145</v>
      </c>
      <c r="P4556" s="107">
        <v>146</v>
      </c>
      <c r="Q4556" s="106">
        <f t="shared" si="71"/>
        <v>1593</v>
      </c>
      <c r="R4556" s="87">
        <v>2015</v>
      </c>
    </row>
    <row r="4557" spans="1:18" x14ac:dyDescent="0.25">
      <c r="A4557" s="88">
        <v>4332</v>
      </c>
      <c r="B4557" s="92" t="s">
        <v>4412</v>
      </c>
      <c r="C4557" s="92" t="s">
        <v>48</v>
      </c>
      <c r="D4557" s="93">
        <v>3160306</v>
      </c>
      <c r="E4557" s="107">
        <v>197</v>
      </c>
      <c r="F4557" s="107">
        <v>171</v>
      </c>
      <c r="G4557" s="107">
        <v>167</v>
      </c>
      <c r="H4557" s="107">
        <v>136</v>
      </c>
      <c r="I4557" s="107">
        <v>118</v>
      </c>
      <c r="J4557" s="107">
        <v>100</v>
      </c>
      <c r="K4557" s="107">
        <v>104</v>
      </c>
      <c r="L4557" s="107">
        <v>132</v>
      </c>
      <c r="M4557" s="107">
        <v>144</v>
      </c>
      <c r="N4557" s="107">
        <v>167</v>
      </c>
      <c r="O4557" s="107">
        <v>160</v>
      </c>
      <c r="P4557" s="107">
        <v>174</v>
      </c>
      <c r="Q4557" s="106">
        <f t="shared" si="71"/>
        <v>1770</v>
      </c>
      <c r="R4557" s="87">
        <v>2015</v>
      </c>
    </row>
    <row r="4558" spans="1:18" x14ac:dyDescent="0.25">
      <c r="A4558" s="88">
        <v>4333</v>
      </c>
      <c r="B4558" s="92" t="s">
        <v>4413</v>
      </c>
      <c r="C4558" s="92" t="s">
        <v>91</v>
      </c>
      <c r="D4558" s="93">
        <v>3548104</v>
      </c>
      <c r="E4558" s="107">
        <v>167.6</v>
      </c>
      <c r="F4558" s="107">
        <v>136.5</v>
      </c>
      <c r="G4558" s="107">
        <v>142</v>
      </c>
      <c r="H4558" s="107">
        <v>122</v>
      </c>
      <c r="I4558" s="107">
        <v>103.2</v>
      </c>
      <c r="J4558" s="107">
        <v>92.8</v>
      </c>
      <c r="K4558" s="107">
        <v>102.9</v>
      </c>
      <c r="L4558" s="107">
        <v>124</v>
      </c>
      <c r="M4558" s="107">
        <v>123.9</v>
      </c>
      <c r="N4558" s="107">
        <v>140.19999999999999</v>
      </c>
      <c r="O4558" s="107">
        <v>145.9</v>
      </c>
      <c r="P4558" s="107">
        <v>141.69999999999999</v>
      </c>
      <c r="Q4558" s="106">
        <f t="shared" si="71"/>
        <v>1542.7000000000003</v>
      </c>
      <c r="R4558" s="87">
        <v>2015</v>
      </c>
    </row>
    <row r="4559" spans="1:18" x14ac:dyDescent="0.25">
      <c r="A4559" s="88">
        <v>4334</v>
      </c>
      <c r="B4559" s="92" t="s">
        <v>4414</v>
      </c>
      <c r="C4559" s="92" t="s">
        <v>84</v>
      </c>
      <c r="D4559" s="93">
        <v>5107792</v>
      </c>
      <c r="E4559" s="107">
        <v>138</v>
      </c>
      <c r="F4559" s="107">
        <v>117</v>
      </c>
      <c r="G4559" s="107">
        <v>127</v>
      </c>
      <c r="H4559" s="107">
        <v>122</v>
      </c>
      <c r="I4559" s="107">
        <v>121</v>
      </c>
      <c r="J4559" s="107">
        <v>107</v>
      </c>
      <c r="K4559" s="107">
        <v>125</v>
      </c>
      <c r="L4559" s="107">
        <v>144</v>
      </c>
      <c r="M4559" s="107">
        <v>140</v>
      </c>
      <c r="N4559" s="107">
        <v>148</v>
      </c>
      <c r="O4559" s="107">
        <v>134</v>
      </c>
      <c r="P4559" s="107">
        <v>132</v>
      </c>
      <c r="Q4559" s="106">
        <f t="shared" si="71"/>
        <v>1555</v>
      </c>
      <c r="R4559" s="87">
        <v>2015</v>
      </c>
    </row>
    <row r="4560" spans="1:18" x14ac:dyDescent="0.25">
      <c r="A4560" s="88">
        <v>4335</v>
      </c>
      <c r="B4560" s="92" t="s">
        <v>4415</v>
      </c>
      <c r="C4560" s="92" t="s">
        <v>84</v>
      </c>
      <c r="D4560" s="93">
        <v>5107800</v>
      </c>
      <c r="E4560" s="107">
        <v>117</v>
      </c>
      <c r="F4560" s="107">
        <v>96</v>
      </c>
      <c r="G4560" s="107">
        <v>105</v>
      </c>
      <c r="H4560" s="107">
        <v>100</v>
      </c>
      <c r="I4560" s="107">
        <v>96</v>
      </c>
      <c r="J4560" s="107">
        <v>79</v>
      </c>
      <c r="K4560" s="107">
        <v>95</v>
      </c>
      <c r="L4560" s="107">
        <v>115</v>
      </c>
      <c r="M4560" s="107">
        <v>112</v>
      </c>
      <c r="N4560" s="107">
        <v>131</v>
      </c>
      <c r="O4560" s="107">
        <v>111</v>
      </c>
      <c r="P4560" s="107">
        <v>111</v>
      </c>
      <c r="Q4560" s="106">
        <f t="shared" si="71"/>
        <v>1268</v>
      </c>
      <c r="R4560" s="87">
        <v>2015</v>
      </c>
    </row>
    <row r="4561" spans="1:18" x14ac:dyDescent="0.25">
      <c r="A4561" s="88">
        <v>4336</v>
      </c>
      <c r="B4561" s="92" t="s">
        <v>4416</v>
      </c>
      <c r="C4561" s="92" t="s">
        <v>48</v>
      </c>
      <c r="D4561" s="93">
        <v>3160405</v>
      </c>
      <c r="E4561" s="107">
        <v>204.4</v>
      </c>
      <c r="F4561" s="107">
        <v>164.3</v>
      </c>
      <c r="G4561" s="107">
        <v>166.9</v>
      </c>
      <c r="H4561" s="107">
        <v>144</v>
      </c>
      <c r="I4561" s="107">
        <v>127.3</v>
      </c>
      <c r="J4561" s="107">
        <v>109.8</v>
      </c>
      <c r="K4561" s="107">
        <v>124.3</v>
      </c>
      <c r="L4561" s="107">
        <v>157.9</v>
      </c>
      <c r="M4561" s="107">
        <v>159.6</v>
      </c>
      <c r="N4561" s="107">
        <v>176</v>
      </c>
      <c r="O4561" s="107">
        <v>171.6</v>
      </c>
      <c r="P4561" s="107">
        <v>161.69999999999999</v>
      </c>
      <c r="Q4561" s="106">
        <f t="shared" si="71"/>
        <v>1867.8</v>
      </c>
      <c r="R4561" s="87">
        <v>2015</v>
      </c>
    </row>
    <row r="4562" spans="1:18" x14ac:dyDescent="0.25">
      <c r="A4562" s="88">
        <v>4337</v>
      </c>
      <c r="B4562" s="92" t="s">
        <v>4417</v>
      </c>
      <c r="C4562" s="92" t="s">
        <v>81</v>
      </c>
      <c r="D4562" s="93">
        <v>4317558</v>
      </c>
      <c r="E4562" s="107">
        <v>163</v>
      </c>
      <c r="F4562" s="107">
        <v>129</v>
      </c>
      <c r="G4562" s="107">
        <v>120</v>
      </c>
      <c r="H4562" s="107">
        <v>84</v>
      </c>
      <c r="I4562" s="107">
        <v>57</v>
      </c>
      <c r="J4562" s="107">
        <v>44</v>
      </c>
      <c r="K4562" s="107">
        <v>53</v>
      </c>
      <c r="L4562" s="107">
        <v>73</v>
      </c>
      <c r="M4562" s="107">
        <v>86</v>
      </c>
      <c r="N4562" s="107">
        <v>121</v>
      </c>
      <c r="O4562" s="107">
        <v>148</v>
      </c>
      <c r="P4562" s="107">
        <v>171</v>
      </c>
      <c r="Q4562" s="106">
        <f t="shared" si="71"/>
        <v>1249</v>
      </c>
      <c r="R4562" s="87">
        <v>2015</v>
      </c>
    </row>
    <row r="4563" spans="1:18" x14ac:dyDescent="0.25">
      <c r="A4563" s="88">
        <v>4338</v>
      </c>
      <c r="B4563" s="92" t="s">
        <v>4418</v>
      </c>
      <c r="C4563" s="92" t="s">
        <v>59</v>
      </c>
      <c r="D4563" s="93">
        <v>4124301</v>
      </c>
      <c r="E4563" s="107">
        <v>185</v>
      </c>
      <c r="F4563" s="107">
        <v>158</v>
      </c>
      <c r="G4563" s="107">
        <v>153</v>
      </c>
      <c r="H4563" s="107">
        <v>126</v>
      </c>
      <c r="I4563" s="107">
        <v>96</v>
      </c>
      <c r="J4563" s="107">
        <v>78</v>
      </c>
      <c r="K4563" s="107">
        <v>88</v>
      </c>
      <c r="L4563" s="107">
        <v>119</v>
      </c>
      <c r="M4563" s="107">
        <v>130</v>
      </c>
      <c r="N4563" s="107">
        <v>157</v>
      </c>
      <c r="O4563" s="107">
        <v>178</v>
      </c>
      <c r="P4563" s="107">
        <v>188</v>
      </c>
      <c r="Q4563" s="106">
        <f t="shared" si="71"/>
        <v>1656</v>
      </c>
      <c r="R4563" s="87">
        <v>2015</v>
      </c>
    </row>
    <row r="4564" spans="1:18" x14ac:dyDescent="0.25">
      <c r="A4564" s="88">
        <v>4339</v>
      </c>
      <c r="B4564" s="92" t="s">
        <v>4419</v>
      </c>
      <c r="C4564" s="92" t="s">
        <v>91</v>
      </c>
      <c r="D4564" s="93">
        <v>3548203</v>
      </c>
      <c r="E4564" s="107">
        <v>163.4</v>
      </c>
      <c r="F4564" s="107">
        <v>135.4</v>
      </c>
      <c r="G4564" s="107">
        <v>138.69999999999999</v>
      </c>
      <c r="H4564" s="107">
        <v>111</v>
      </c>
      <c r="I4564" s="107">
        <v>89</v>
      </c>
      <c r="J4564" s="107">
        <v>75</v>
      </c>
      <c r="K4564" s="107">
        <v>79.7</v>
      </c>
      <c r="L4564" s="107">
        <v>101.4</v>
      </c>
      <c r="M4564" s="107">
        <v>112.9</v>
      </c>
      <c r="N4564" s="107">
        <v>134.5</v>
      </c>
      <c r="O4564" s="107">
        <v>143.6</v>
      </c>
      <c r="P4564" s="107">
        <v>144.69999999999999</v>
      </c>
      <c r="Q4564" s="106">
        <f t="shared" si="71"/>
        <v>1429.3</v>
      </c>
      <c r="R4564" s="87">
        <v>2015</v>
      </c>
    </row>
    <row r="4565" spans="1:18" x14ac:dyDescent="0.25">
      <c r="A4565" s="88">
        <v>4340</v>
      </c>
      <c r="B4565" s="92" t="s">
        <v>4420</v>
      </c>
      <c r="C4565" s="92" t="s">
        <v>81</v>
      </c>
      <c r="D4565" s="93">
        <v>4317756</v>
      </c>
      <c r="E4565" s="107">
        <v>161</v>
      </c>
      <c r="F4565" s="107">
        <v>125</v>
      </c>
      <c r="G4565" s="107">
        <v>118</v>
      </c>
      <c r="H4565" s="107">
        <v>77</v>
      </c>
      <c r="I4565" s="107">
        <v>51</v>
      </c>
      <c r="J4565" s="107">
        <v>39</v>
      </c>
      <c r="K4565" s="107">
        <v>46</v>
      </c>
      <c r="L4565" s="107">
        <v>67</v>
      </c>
      <c r="M4565" s="107">
        <v>83</v>
      </c>
      <c r="N4565" s="107">
        <v>115</v>
      </c>
      <c r="O4565" s="107">
        <v>142</v>
      </c>
      <c r="P4565" s="107">
        <v>169</v>
      </c>
      <c r="Q4565" s="106">
        <f t="shared" si="71"/>
        <v>1193</v>
      </c>
      <c r="R4565" s="87">
        <v>2015</v>
      </c>
    </row>
    <row r="4566" spans="1:18" x14ac:dyDescent="0.25">
      <c r="A4566" s="88">
        <v>4341</v>
      </c>
      <c r="B4566" s="92" t="s">
        <v>4421</v>
      </c>
      <c r="C4566" s="92" t="s">
        <v>48</v>
      </c>
      <c r="D4566" s="93">
        <v>3160454</v>
      </c>
      <c r="E4566" s="107">
        <v>190</v>
      </c>
      <c r="F4566" s="107">
        <v>168</v>
      </c>
      <c r="G4566" s="107">
        <v>166</v>
      </c>
      <c r="H4566" s="107">
        <v>141</v>
      </c>
      <c r="I4566" s="107">
        <v>124</v>
      </c>
      <c r="J4566" s="107">
        <v>107</v>
      </c>
      <c r="K4566" s="107">
        <v>113</v>
      </c>
      <c r="L4566" s="107">
        <v>143</v>
      </c>
      <c r="M4566" s="107">
        <v>158</v>
      </c>
      <c r="N4566" s="107">
        <v>178</v>
      </c>
      <c r="O4566" s="107">
        <v>166</v>
      </c>
      <c r="P4566" s="107">
        <v>172</v>
      </c>
      <c r="Q4566" s="106">
        <f t="shared" si="71"/>
        <v>1826</v>
      </c>
      <c r="R4566" s="87">
        <v>2015</v>
      </c>
    </row>
    <row r="4567" spans="1:18" x14ac:dyDescent="0.25">
      <c r="A4567" s="88">
        <v>4342</v>
      </c>
      <c r="B4567" s="92" t="s">
        <v>4422</v>
      </c>
      <c r="C4567" s="92" t="s">
        <v>48</v>
      </c>
      <c r="D4567" s="93">
        <v>3160504</v>
      </c>
      <c r="E4567" s="107">
        <v>182</v>
      </c>
      <c r="F4567" s="107">
        <v>149</v>
      </c>
      <c r="G4567" s="107">
        <v>150</v>
      </c>
      <c r="H4567" s="107">
        <v>123</v>
      </c>
      <c r="I4567" s="107">
        <v>108</v>
      </c>
      <c r="J4567" s="107">
        <v>88</v>
      </c>
      <c r="K4567" s="107">
        <v>97</v>
      </c>
      <c r="L4567" s="107">
        <v>127</v>
      </c>
      <c r="M4567" s="107">
        <v>136</v>
      </c>
      <c r="N4567" s="107">
        <v>153</v>
      </c>
      <c r="O4567" s="107">
        <v>145</v>
      </c>
      <c r="P4567" s="107">
        <v>145</v>
      </c>
      <c r="Q4567" s="106">
        <f t="shared" si="71"/>
        <v>1603</v>
      </c>
      <c r="R4567" s="87">
        <v>2015</v>
      </c>
    </row>
    <row r="4568" spans="1:18" x14ac:dyDescent="0.25">
      <c r="A4568" s="88">
        <v>4343</v>
      </c>
      <c r="B4568" s="92" t="s">
        <v>4423</v>
      </c>
      <c r="C4568" s="92" t="s">
        <v>59</v>
      </c>
      <c r="D4568" s="93">
        <v>4124400</v>
      </c>
      <c r="E4568" s="107">
        <v>170</v>
      </c>
      <c r="F4568" s="107">
        <v>147</v>
      </c>
      <c r="G4568" s="107">
        <v>136</v>
      </c>
      <c r="H4568" s="107">
        <v>102</v>
      </c>
      <c r="I4568" s="107">
        <v>74</v>
      </c>
      <c r="J4568" s="107">
        <v>55</v>
      </c>
      <c r="K4568" s="107">
        <v>64</v>
      </c>
      <c r="L4568" s="107">
        <v>90</v>
      </c>
      <c r="M4568" s="107">
        <v>107</v>
      </c>
      <c r="N4568" s="107">
        <v>135</v>
      </c>
      <c r="O4568" s="107">
        <v>158</v>
      </c>
      <c r="P4568" s="107">
        <v>178</v>
      </c>
      <c r="Q4568" s="106">
        <f t="shared" si="71"/>
        <v>1416</v>
      </c>
      <c r="R4568" s="87">
        <v>2015</v>
      </c>
    </row>
    <row r="4569" spans="1:18" x14ac:dyDescent="0.25">
      <c r="A4569" s="88">
        <v>4344</v>
      </c>
      <c r="B4569" s="92" t="s">
        <v>4424</v>
      </c>
      <c r="C4569" s="92" t="s">
        <v>52</v>
      </c>
      <c r="D4569" s="93">
        <v>1507003</v>
      </c>
      <c r="E4569" s="107">
        <v>128</v>
      </c>
      <c r="F4569" s="107">
        <v>104</v>
      </c>
      <c r="G4569" s="107">
        <v>110</v>
      </c>
      <c r="H4569" s="107">
        <v>112</v>
      </c>
      <c r="I4569" s="107">
        <v>122</v>
      </c>
      <c r="J4569" s="107">
        <v>125</v>
      </c>
      <c r="K4569" s="107">
        <v>137</v>
      </c>
      <c r="L4569" s="107">
        <v>154</v>
      </c>
      <c r="M4569" s="107">
        <v>153</v>
      </c>
      <c r="N4569" s="107">
        <v>165</v>
      </c>
      <c r="O4569" s="107">
        <v>157</v>
      </c>
      <c r="P4569" s="107">
        <v>149</v>
      </c>
      <c r="Q4569" s="106">
        <f t="shared" si="71"/>
        <v>1616</v>
      </c>
      <c r="R4569" s="87">
        <v>2015</v>
      </c>
    </row>
    <row r="4570" spans="1:18" x14ac:dyDescent="0.25">
      <c r="A4570" s="88">
        <v>4345</v>
      </c>
      <c r="B4570" s="92" t="s">
        <v>4425</v>
      </c>
      <c r="C4570" s="92" t="s">
        <v>71</v>
      </c>
      <c r="D4570" s="93">
        <v>2110302</v>
      </c>
      <c r="E4570" s="107">
        <v>142</v>
      </c>
      <c r="F4570" s="107">
        <v>124</v>
      </c>
      <c r="G4570" s="107">
        <v>132</v>
      </c>
      <c r="H4570" s="107">
        <v>126</v>
      </c>
      <c r="I4570" s="107">
        <v>130</v>
      </c>
      <c r="J4570" s="107">
        <v>124</v>
      </c>
      <c r="K4570" s="107">
        <v>136</v>
      </c>
      <c r="L4570" s="107">
        <v>157</v>
      </c>
      <c r="M4570" s="107">
        <v>164</v>
      </c>
      <c r="N4570" s="107">
        <v>172</v>
      </c>
      <c r="O4570" s="107">
        <v>158</v>
      </c>
      <c r="P4570" s="107">
        <v>149</v>
      </c>
      <c r="Q4570" s="106">
        <f t="shared" si="71"/>
        <v>1714</v>
      </c>
      <c r="R4570" s="87">
        <v>2015</v>
      </c>
    </row>
    <row r="4571" spans="1:18" x14ac:dyDescent="0.25">
      <c r="A4571" s="88">
        <v>4346</v>
      </c>
      <c r="B4571" s="92" t="s">
        <v>4426</v>
      </c>
      <c r="C4571" s="92" t="s">
        <v>79</v>
      </c>
      <c r="D4571" s="93">
        <v>2209450</v>
      </c>
      <c r="E4571" s="107">
        <v>157</v>
      </c>
      <c r="F4571" s="107">
        <v>137</v>
      </c>
      <c r="G4571" s="107">
        <v>143</v>
      </c>
      <c r="H4571" s="107">
        <v>136</v>
      </c>
      <c r="I4571" s="107">
        <v>138</v>
      </c>
      <c r="J4571" s="107">
        <v>133</v>
      </c>
      <c r="K4571" s="107">
        <v>144</v>
      </c>
      <c r="L4571" s="107">
        <v>168</v>
      </c>
      <c r="M4571" s="107">
        <v>176</v>
      </c>
      <c r="N4571" s="107">
        <v>186</v>
      </c>
      <c r="O4571" s="107">
        <v>173</v>
      </c>
      <c r="P4571" s="107">
        <v>165</v>
      </c>
      <c r="Q4571" s="106">
        <f t="shared" si="71"/>
        <v>1856</v>
      </c>
      <c r="R4571" s="87">
        <v>2015</v>
      </c>
    </row>
    <row r="4572" spans="1:18" x14ac:dyDescent="0.25">
      <c r="A4572" s="88">
        <v>4347</v>
      </c>
      <c r="B4572" s="92" t="s">
        <v>4427</v>
      </c>
      <c r="C4572" s="92" t="s">
        <v>81</v>
      </c>
      <c r="D4572" s="93">
        <v>4317806</v>
      </c>
      <c r="E4572" s="107">
        <v>176</v>
      </c>
      <c r="F4572" s="107">
        <v>139</v>
      </c>
      <c r="G4572" s="107">
        <v>130</v>
      </c>
      <c r="H4572" s="107">
        <v>86</v>
      </c>
      <c r="I4572" s="107">
        <v>60</v>
      </c>
      <c r="J4572" s="107">
        <v>46</v>
      </c>
      <c r="K4572" s="107">
        <v>53</v>
      </c>
      <c r="L4572" s="107">
        <v>78</v>
      </c>
      <c r="M4572" s="107">
        <v>96</v>
      </c>
      <c r="N4572" s="107">
        <v>128</v>
      </c>
      <c r="O4572" s="107">
        <v>157</v>
      </c>
      <c r="P4572" s="107">
        <v>184</v>
      </c>
      <c r="Q4572" s="106">
        <f t="shared" si="71"/>
        <v>1333</v>
      </c>
      <c r="R4572" s="87">
        <v>2015</v>
      </c>
    </row>
    <row r="4573" spans="1:18" x14ac:dyDescent="0.25">
      <c r="A4573" s="88">
        <v>4348</v>
      </c>
      <c r="B4573" s="92" t="s">
        <v>4428</v>
      </c>
      <c r="C4573" s="92" t="s">
        <v>81</v>
      </c>
      <c r="D4573" s="93">
        <v>4317905</v>
      </c>
      <c r="E4573" s="107">
        <v>175</v>
      </c>
      <c r="F4573" s="107">
        <v>139</v>
      </c>
      <c r="G4573" s="107">
        <v>129</v>
      </c>
      <c r="H4573" s="107">
        <v>85</v>
      </c>
      <c r="I4573" s="107">
        <v>60</v>
      </c>
      <c r="J4573" s="107">
        <v>45</v>
      </c>
      <c r="K4573" s="107">
        <v>53</v>
      </c>
      <c r="L4573" s="107">
        <v>78</v>
      </c>
      <c r="M4573" s="107">
        <v>95</v>
      </c>
      <c r="N4573" s="107">
        <v>127</v>
      </c>
      <c r="O4573" s="107">
        <v>155</v>
      </c>
      <c r="P4573" s="107">
        <v>183</v>
      </c>
      <c r="Q4573" s="106">
        <f t="shared" si="71"/>
        <v>1324</v>
      </c>
      <c r="R4573" s="87">
        <v>2015</v>
      </c>
    </row>
    <row r="4574" spans="1:18" x14ac:dyDescent="0.25">
      <c r="A4574" s="88">
        <v>4349</v>
      </c>
      <c r="B4574" s="92" t="s">
        <v>4429</v>
      </c>
      <c r="C4574" s="92" t="s">
        <v>56</v>
      </c>
      <c r="D4574" s="93">
        <v>2928802</v>
      </c>
      <c r="E4574" s="107">
        <v>220</v>
      </c>
      <c r="F4574" s="107">
        <v>187</v>
      </c>
      <c r="G4574" s="107">
        <v>177</v>
      </c>
      <c r="H4574" s="107">
        <v>152</v>
      </c>
      <c r="I4574" s="107">
        <v>129</v>
      </c>
      <c r="J4574" s="107">
        <v>113</v>
      </c>
      <c r="K4574" s="107">
        <v>117</v>
      </c>
      <c r="L4574" s="107">
        <v>140</v>
      </c>
      <c r="M4574" s="107">
        <v>157</v>
      </c>
      <c r="N4574" s="107">
        <v>184</v>
      </c>
      <c r="O4574" s="107">
        <v>184</v>
      </c>
      <c r="P4574" s="107">
        <v>198</v>
      </c>
      <c r="Q4574" s="106">
        <f t="shared" si="71"/>
        <v>1958</v>
      </c>
      <c r="R4574" s="87">
        <v>2015</v>
      </c>
    </row>
    <row r="4575" spans="1:18" x14ac:dyDescent="0.25">
      <c r="A4575" s="88">
        <v>4350</v>
      </c>
      <c r="B4575" s="92" t="s">
        <v>4430</v>
      </c>
      <c r="C4575" s="92" t="s">
        <v>91</v>
      </c>
      <c r="D4575" s="93">
        <v>3548302</v>
      </c>
      <c r="E4575" s="107">
        <v>173</v>
      </c>
      <c r="F4575" s="107">
        <v>148</v>
      </c>
      <c r="G4575" s="107">
        <v>148</v>
      </c>
      <c r="H4575" s="107">
        <v>120</v>
      </c>
      <c r="I4575" s="107">
        <v>93</v>
      </c>
      <c r="J4575" s="107">
        <v>76</v>
      </c>
      <c r="K4575" s="107">
        <v>86</v>
      </c>
      <c r="L4575" s="107">
        <v>115</v>
      </c>
      <c r="M4575" s="107">
        <v>130</v>
      </c>
      <c r="N4575" s="107">
        <v>156</v>
      </c>
      <c r="O4575" s="107">
        <v>170</v>
      </c>
      <c r="P4575" s="107">
        <v>174</v>
      </c>
      <c r="Q4575" s="106">
        <f t="shared" si="71"/>
        <v>1589</v>
      </c>
      <c r="R4575" s="87">
        <v>2015</v>
      </c>
    </row>
    <row r="4576" spans="1:18" x14ac:dyDescent="0.25">
      <c r="A4576" s="88">
        <v>4351</v>
      </c>
      <c r="B4576" s="92" t="s">
        <v>4431</v>
      </c>
      <c r="C4576" s="92" t="s">
        <v>81</v>
      </c>
      <c r="D4576" s="93">
        <v>4317954</v>
      </c>
      <c r="E4576" s="107">
        <v>157</v>
      </c>
      <c r="F4576" s="107">
        <v>128</v>
      </c>
      <c r="G4576" s="107">
        <v>116</v>
      </c>
      <c r="H4576" s="107">
        <v>90</v>
      </c>
      <c r="I4576" s="107">
        <v>65</v>
      </c>
      <c r="J4576" s="107">
        <v>54</v>
      </c>
      <c r="K4576" s="107">
        <v>63</v>
      </c>
      <c r="L4576" s="107">
        <v>81</v>
      </c>
      <c r="M4576" s="107">
        <v>84</v>
      </c>
      <c r="N4576" s="107">
        <v>123</v>
      </c>
      <c r="O4576" s="107">
        <v>147</v>
      </c>
      <c r="P4576" s="107">
        <v>165</v>
      </c>
      <c r="Q4576" s="106">
        <f t="shared" si="71"/>
        <v>1273</v>
      </c>
      <c r="R4576" s="87">
        <v>2015</v>
      </c>
    </row>
    <row r="4577" spans="1:18" x14ac:dyDescent="0.25">
      <c r="A4577" s="88">
        <v>4352</v>
      </c>
      <c r="B4577" s="92" t="s">
        <v>4432</v>
      </c>
      <c r="C4577" s="92" t="s">
        <v>48</v>
      </c>
      <c r="D4577" s="93">
        <v>3160603</v>
      </c>
      <c r="E4577" s="107">
        <v>156.9</v>
      </c>
      <c r="F4577" s="107">
        <v>133.4</v>
      </c>
      <c r="G4577" s="107">
        <v>135.19999999999999</v>
      </c>
      <c r="H4577" s="107">
        <v>112.6</v>
      </c>
      <c r="I4577" s="107">
        <v>98.4</v>
      </c>
      <c r="J4577" s="107">
        <v>83.4</v>
      </c>
      <c r="K4577" s="107">
        <v>89.7</v>
      </c>
      <c r="L4577" s="107">
        <v>114.1</v>
      </c>
      <c r="M4577" s="107">
        <v>121</v>
      </c>
      <c r="N4577" s="107">
        <v>135</v>
      </c>
      <c r="O4577" s="107">
        <v>130.6</v>
      </c>
      <c r="P4577" s="107">
        <v>128.19999999999999</v>
      </c>
      <c r="Q4577" s="106">
        <f t="shared" si="71"/>
        <v>1438.5</v>
      </c>
      <c r="R4577" s="87">
        <v>2015</v>
      </c>
    </row>
    <row r="4578" spans="1:18" x14ac:dyDescent="0.25">
      <c r="A4578" s="88">
        <v>4353</v>
      </c>
      <c r="B4578" s="92" t="s">
        <v>4433</v>
      </c>
      <c r="C4578" s="92" t="s">
        <v>59</v>
      </c>
      <c r="D4578" s="93">
        <v>4124509</v>
      </c>
      <c r="E4578" s="107">
        <v>200.9</v>
      </c>
      <c r="F4578" s="107">
        <v>171.2</v>
      </c>
      <c r="G4578" s="107">
        <v>169.2</v>
      </c>
      <c r="H4578" s="107">
        <v>139.6</v>
      </c>
      <c r="I4578" s="107">
        <v>109.7</v>
      </c>
      <c r="J4578" s="107">
        <v>88.8</v>
      </c>
      <c r="K4578" s="107">
        <v>100.8</v>
      </c>
      <c r="L4578" s="107">
        <v>132.80000000000001</v>
      </c>
      <c r="M4578" s="107">
        <v>144.1</v>
      </c>
      <c r="N4578" s="107">
        <v>173.4</v>
      </c>
      <c r="O4578" s="107">
        <v>194.2</v>
      </c>
      <c r="P4578" s="107">
        <v>202.2</v>
      </c>
      <c r="Q4578" s="106">
        <f t="shared" si="71"/>
        <v>1826.9</v>
      </c>
      <c r="R4578" s="87">
        <v>2015</v>
      </c>
    </row>
    <row r="4579" spans="1:18" x14ac:dyDescent="0.25">
      <c r="A4579" s="88">
        <v>4354</v>
      </c>
      <c r="B4579" s="92" t="s">
        <v>4434</v>
      </c>
      <c r="C4579" s="92" t="s">
        <v>79</v>
      </c>
      <c r="D4579" s="93">
        <v>2209500</v>
      </c>
      <c r="E4579" s="107">
        <v>162</v>
      </c>
      <c r="F4579" s="107">
        <v>143</v>
      </c>
      <c r="G4579" s="107">
        <v>149</v>
      </c>
      <c r="H4579" s="107">
        <v>139</v>
      </c>
      <c r="I4579" s="107">
        <v>138</v>
      </c>
      <c r="J4579" s="107">
        <v>129</v>
      </c>
      <c r="K4579" s="107">
        <v>139</v>
      </c>
      <c r="L4579" s="107">
        <v>159</v>
      </c>
      <c r="M4579" s="107">
        <v>167</v>
      </c>
      <c r="N4579" s="107">
        <v>180</v>
      </c>
      <c r="O4579" s="107">
        <v>169</v>
      </c>
      <c r="P4579" s="107">
        <v>164</v>
      </c>
      <c r="Q4579" s="106">
        <f t="shared" si="71"/>
        <v>1838</v>
      </c>
      <c r="R4579" s="87">
        <v>2015</v>
      </c>
    </row>
    <row r="4580" spans="1:18" x14ac:dyDescent="0.25">
      <c r="A4580" s="88">
        <v>4355</v>
      </c>
      <c r="B4580" s="92" t="s">
        <v>4435</v>
      </c>
      <c r="C4580" s="92" t="s">
        <v>91</v>
      </c>
      <c r="D4580" s="93">
        <v>3548401</v>
      </c>
      <c r="E4580" s="107">
        <v>154</v>
      </c>
      <c r="F4580" s="107">
        <v>131</v>
      </c>
      <c r="G4580" s="107">
        <v>133</v>
      </c>
      <c r="H4580" s="107">
        <v>106</v>
      </c>
      <c r="I4580" s="107">
        <v>82</v>
      </c>
      <c r="J4580" s="107">
        <v>65</v>
      </c>
      <c r="K4580" s="107">
        <v>74</v>
      </c>
      <c r="L4580" s="107">
        <v>100</v>
      </c>
      <c r="M4580" s="107">
        <v>116</v>
      </c>
      <c r="N4580" s="107">
        <v>140</v>
      </c>
      <c r="O4580" s="107">
        <v>153</v>
      </c>
      <c r="P4580" s="107">
        <v>156</v>
      </c>
      <c r="Q4580" s="106">
        <f t="shared" si="71"/>
        <v>1410</v>
      </c>
      <c r="R4580" s="87">
        <v>2015</v>
      </c>
    </row>
    <row r="4581" spans="1:18" x14ac:dyDescent="0.25">
      <c r="A4581" s="88">
        <v>4356</v>
      </c>
      <c r="B4581" s="92" t="s">
        <v>4436</v>
      </c>
      <c r="C4581" s="92" t="s">
        <v>91</v>
      </c>
      <c r="D4581" s="93">
        <v>3548500</v>
      </c>
      <c r="E4581" s="107">
        <v>135</v>
      </c>
      <c r="F4581" s="107">
        <v>116</v>
      </c>
      <c r="G4581" s="107">
        <v>115</v>
      </c>
      <c r="H4581" s="107">
        <v>88</v>
      </c>
      <c r="I4581" s="107">
        <v>67</v>
      </c>
      <c r="J4581" s="107">
        <v>51</v>
      </c>
      <c r="K4581" s="107">
        <v>56</v>
      </c>
      <c r="L4581" s="107">
        <v>70</v>
      </c>
      <c r="M4581" s="107">
        <v>82</v>
      </c>
      <c r="N4581" s="107">
        <v>103</v>
      </c>
      <c r="O4581" s="107">
        <v>119</v>
      </c>
      <c r="P4581" s="107">
        <v>133</v>
      </c>
      <c r="Q4581" s="106">
        <f t="shared" si="71"/>
        <v>1135</v>
      </c>
      <c r="R4581" s="87">
        <v>2015</v>
      </c>
    </row>
    <row r="4582" spans="1:18" x14ac:dyDescent="0.25">
      <c r="A4582" s="88">
        <v>4357</v>
      </c>
      <c r="B4582" s="92" t="s">
        <v>4437</v>
      </c>
      <c r="C4582" s="92" t="s">
        <v>48</v>
      </c>
      <c r="D4582" s="93">
        <v>3160702</v>
      </c>
      <c r="E4582" s="107">
        <v>173</v>
      </c>
      <c r="F4582" s="107">
        <v>142</v>
      </c>
      <c r="G4582" s="107">
        <v>139</v>
      </c>
      <c r="H4582" s="107">
        <v>110</v>
      </c>
      <c r="I4582" s="107">
        <v>92</v>
      </c>
      <c r="J4582" s="107">
        <v>76</v>
      </c>
      <c r="K4582" s="107">
        <v>85</v>
      </c>
      <c r="L4582" s="107">
        <v>112</v>
      </c>
      <c r="M4582" s="107">
        <v>121</v>
      </c>
      <c r="N4582" s="107">
        <v>138</v>
      </c>
      <c r="O4582" s="107">
        <v>143</v>
      </c>
      <c r="P4582" s="107">
        <v>144</v>
      </c>
      <c r="Q4582" s="106">
        <f t="shared" si="71"/>
        <v>1475</v>
      </c>
      <c r="R4582" s="87">
        <v>2015</v>
      </c>
    </row>
    <row r="4583" spans="1:18" x14ac:dyDescent="0.25">
      <c r="A4583" s="88">
        <v>4358</v>
      </c>
      <c r="B4583" s="92" t="s">
        <v>4438</v>
      </c>
      <c r="C4583" s="92" t="s">
        <v>54</v>
      </c>
      <c r="D4583" s="93">
        <v>2312304</v>
      </c>
      <c r="E4583" s="107">
        <v>181</v>
      </c>
      <c r="F4583" s="107">
        <v>157</v>
      </c>
      <c r="G4583" s="107">
        <v>160</v>
      </c>
      <c r="H4583" s="107">
        <v>151</v>
      </c>
      <c r="I4583" s="107">
        <v>151</v>
      </c>
      <c r="J4583" s="107">
        <v>146</v>
      </c>
      <c r="K4583" s="107">
        <v>162</v>
      </c>
      <c r="L4583" s="107">
        <v>187</v>
      </c>
      <c r="M4583" s="107">
        <v>192</v>
      </c>
      <c r="N4583" s="107">
        <v>203</v>
      </c>
      <c r="O4583" s="107">
        <v>190</v>
      </c>
      <c r="P4583" s="107">
        <v>187</v>
      </c>
      <c r="Q4583" s="106">
        <f t="shared" si="71"/>
        <v>2067</v>
      </c>
      <c r="R4583" s="87">
        <v>2015</v>
      </c>
    </row>
    <row r="4584" spans="1:18" x14ac:dyDescent="0.25">
      <c r="A4584" s="88">
        <v>4359</v>
      </c>
      <c r="B4584" s="92" t="s">
        <v>4439</v>
      </c>
      <c r="C4584" s="92" t="s">
        <v>71</v>
      </c>
      <c r="D4584" s="93">
        <v>2110401</v>
      </c>
      <c r="E4584" s="107">
        <v>136</v>
      </c>
      <c r="F4584" s="107">
        <v>117</v>
      </c>
      <c r="G4584" s="107">
        <v>126</v>
      </c>
      <c r="H4584" s="107">
        <v>119</v>
      </c>
      <c r="I4584" s="107">
        <v>123</v>
      </c>
      <c r="J4584" s="107">
        <v>119</v>
      </c>
      <c r="K4584" s="107">
        <v>130</v>
      </c>
      <c r="L4584" s="107">
        <v>148</v>
      </c>
      <c r="M4584" s="107">
        <v>153</v>
      </c>
      <c r="N4584" s="107">
        <v>161</v>
      </c>
      <c r="O4584" s="107">
        <v>149</v>
      </c>
      <c r="P4584" s="107">
        <v>144</v>
      </c>
      <c r="Q4584" s="106">
        <f t="shared" si="71"/>
        <v>1625</v>
      </c>
      <c r="R4584" s="87">
        <v>2015</v>
      </c>
    </row>
    <row r="4585" spans="1:18" x14ac:dyDescent="0.25">
      <c r="A4585" s="88">
        <v>4360</v>
      </c>
      <c r="B4585" s="92" t="s">
        <v>4440</v>
      </c>
      <c r="C4585" s="92" t="s">
        <v>66</v>
      </c>
      <c r="D4585" s="93">
        <v>2612901</v>
      </c>
      <c r="E4585" s="107">
        <v>193</v>
      </c>
      <c r="F4585" s="107">
        <v>168</v>
      </c>
      <c r="G4585" s="107">
        <v>173</v>
      </c>
      <c r="H4585" s="107">
        <v>153</v>
      </c>
      <c r="I4585" s="107">
        <v>126</v>
      </c>
      <c r="J4585" s="107">
        <v>108</v>
      </c>
      <c r="K4585" s="107">
        <v>116</v>
      </c>
      <c r="L4585" s="107">
        <v>133</v>
      </c>
      <c r="M4585" s="107">
        <v>153</v>
      </c>
      <c r="N4585" s="107">
        <v>182</v>
      </c>
      <c r="O4585" s="107">
        <v>188</v>
      </c>
      <c r="P4585" s="107">
        <v>198</v>
      </c>
      <c r="Q4585" s="106">
        <f t="shared" si="71"/>
        <v>1891</v>
      </c>
      <c r="R4585" s="87">
        <v>2015</v>
      </c>
    </row>
    <row r="4586" spans="1:18" x14ac:dyDescent="0.25">
      <c r="A4586" s="88">
        <v>4361</v>
      </c>
      <c r="B4586" s="92" t="s">
        <v>4441</v>
      </c>
      <c r="C4586" s="92" t="s">
        <v>111</v>
      </c>
      <c r="D4586" s="93">
        <v>2513927</v>
      </c>
      <c r="E4586" s="107">
        <v>208</v>
      </c>
      <c r="F4586" s="107">
        <v>185</v>
      </c>
      <c r="G4586" s="107">
        <v>192</v>
      </c>
      <c r="H4586" s="107">
        <v>171</v>
      </c>
      <c r="I4586" s="107">
        <v>157</v>
      </c>
      <c r="J4586" s="107">
        <v>136</v>
      </c>
      <c r="K4586" s="107">
        <v>149</v>
      </c>
      <c r="L4586" s="107">
        <v>173</v>
      </c>
      <c r="M4586" s="107">
        <v>190</v>
      </c>
      <c r="N4586" s="107">
        <v>212</v>
      </c>
      <c r="O4586" s="107">
        <v>212</v>
      </c>
      <c r="P4586" s="107">
        <v>217</v>
      </c>
      <c r="Q4586" s="106">
        <f t="shared" si="71"/>
        <v>2202</v>
      </c>
      <c r="R4586" s="87">
        <v>2015</v>
      </c>
    </row>
    <row r="4587" spans="1:18" x14ac:dyDescent="0.25">
      <c r="A4587" s="88">
        <v>4362</v>
      </c>
      <c r="B4587" s="92" t="s">
        <v>4442</v>
      </c>
      <c r="C4587" s="92" t="s">
        <v>71</v>
      </c>
      <c r="D4587" s="93">
        <v>2110500</v>
      </c>
      <c r="E4587" s="107">
        <v>126</v>
      </c>
      <c r="F4587" s="107">
        <v>108</v>
      </c>
      <c r="G4587" s="107">
        <v>116</v>
      </c>
      <c r="H4587" s="107">
        <v>110</v>
      </c>
      <c r="I4587" s="107">
        <v>113</v>
      </c>
      <c r="J4587" s="107">
        <v>112</v>
      </c>
      <c r="K4587" s="107">
        <v>123</v>
      </c>
      <c r="L4587" s="107">
        <v>139</v>
      </c>
      <c r="M4587" s="107">
        <v>142</v>
      </c>
      <c r="N4587" s="107">
        <v>152</v>
      </c>
      <c r="O4587" s="107">
        <v>142</v>
      </c>
      <c r="P4587" s="107">
        <v>139</v>
      </c>
      <c r="Q4587" s="106">
        <f t="shared" si="71"/>
        <v>1522</v>
      </c>
      <c r="R4587" s="87">
        <v>2015</v>
      </c>
    </row>
    <row r="4588" spans="1:18" x14ac:dyDescent="0.25">
      <c r="A4588" s="88">
        <v>4363</v>
      </c>
      <c r="B4588" s="92" t="s">
        <v>4442</v>
      </c>
      <c r="C4588" s="92" t="s">
        <v>111</v>
      </c>
      <c r="D4588" s="93">
        <v>2513901</v>
      </c>
      <c r="E4588" s="107">
        <v>207.3</v>
      </c>
      <c r="F4588" s="107">
        <v>185.8</v>
      </c>
      <c r="G4588" s="107">
        <v>192.5</v>
      </c>
      <c r="H4588" s="107">
        <v>170.9</v>
      </c>
      <c r="I4588" s="107">
        <v>159.5</v>
      </c>
      <c r="J4588" s="107">
        <v>137.1</v>
      </c>
      <c r="K4588" s="107">
        <v>150</v>
      </c>
      <c r="L4588" s="107">
        <v>173.9</v>
      </c>
      <c r="M4588" s="107">
        <v>190</v>
      </c>
      <c r="N4588" s="107">
        <v>210.9</v>
      </c>
      <c r="O4588" s="107">
        <v>211.5</v>
      </c>
      <c r="P4588" s="107">
        <v>216.3</v>
      </c>
      <c r="Q4588" s="106">
        <f t="shared" si="71"/>
        <v>2205.7000000000003</v>
      </c>
      <c r="R4588" s="87">
        <v>2015</v>
      </c>
    </row>
    <row r="4589" spans="1:18" x14ac:dyDescent="0.25">
      <c r="A4589" s="88">
        <v>4364</v>
      </c>
      <c r="B4589" s="92" t="s">
        <v>4443</v>
      </c>
      <c r="C4589" s="92" t="s">
        <v>48</v>
      </c>
      <c r="D4589" s="93">
        <v>3160801</v>
      </c>
      <c r="E4589" s="107">
        <v>156</v>
      </c>
      <c r="F4589" s="107">
        <v>126</v>
      </c>
      <c r="G4589" s="107">
        <v>129</v>
      </c>
      <c r="H4589" s="107">
        <v>105</v>
      </c>
      <c r="I4589" s="107">
        <v>85</v>
      </c>
      <c r="J4589" s="107">
        <v>72</v>
      </c>
      <c r="K4589" s="107">
        <v>81</v>
      </c>
      <c r="L4589" s="107">
        <v>108</v>
      </c>
      <c r="M4589" s="107">
        <v>116</v>
      </c>
      <c r="N4589" s="107">
        <v>130</v>
      </c>
      <c r="O4589" s="107">
        <v>136</v>
      </c>
      <c r="P4589" s="107">
        <v>131</v>
      </c>
      <c r="Q4589" s="106">
        <f t="shared" si="71"/>
        <v>1375</v>
      </c>
      <c r="R4589" s="87">
        <v>2015</v>
      </c>
    </row>
    <row r="4590" spans="1:18" x14ac:dyDescent="0.25">
      <c r="A4590" s="88">
        <v>4365</v>
      </c>
      <c r="B4590" s="92" t="s">
        <v>4444</v>
      </c>
      <c r="C4590" s="92" t="s">
        <v>77</v>
      </c>
      <c r="D4590" s="93">
        <v>2411601</v>
      </c>
      <c r="E4590" s="107">
        <v>209</v>
      </c>
      <c r="F4590" s="107">
        <v>189</v>
      </c>
      <c r="G4590" s="107">
        <v>196</v>
      </c>
      <c r="H4590" s="107">
        <v>173</v>
      </c>
      <c r="I4590" s="107">
        <v>159</v>
      </c>
      <c r="J4590" s="107">
        <v>137</v>
      </c>
      <c r="K4590" s="107">
        <v>147</v>
      </c>
      <c r="L4590" s="107">
        <v>171</v>
      </c>
      <c r="M4590" s="107">
        <v>185</v>
      </c>
      <c r="N4590" s="107">
        <v>210</v>
      </c>
      <c r="O4590" s="107">
        <v>209</v>
      </c>
      <c r="P4590" s="107">
        <v>216</v>
      </c>
      <c r="Q4590" s="106">
        <f t="shared" si="71"/>
        <v>2201</v>
      </c>
      <c r="R4590" s="87">
        <v>2015</v>
      </c>
    </row>
    <row r="4591" spans="1:18" x14ac:dyDescent="0.25">
      <c r="A4591" s="88">
        <v>4366</v>
      </c>
      <c r="B4591" s="92" t="s">
        <v>4445</v>
      </c>
      <c r="C4591" s="92" t="s">
        <v>91</v>
      </c>
      <c r="D4591" s="93">
        <v>3548609</v>
      </c>
      <c r="E4591" s="107">
        <v>181</v>
      </c>
      <c r="F4591" s="107">
        <v>148</v>
      </c>
      <c r="G4591" s="107">
        <v>149</v>
      </c>
      <c r="H4591" s="107">
        <v>119</v>
      </c>
      <c r="I4591" s="107">
        <v>100</v>
      </c>
      <c r="J4591" s="107">
        <v>83</v>
      </c>
      <c r="K4591" s="107">
        <v>91</v>
      </c>
      <c r="L4591" s="107">
        <v>118</v>
      </c>
      <c r="M4591" s="107">
        <v>127</v>
      </c>
      <c r="N4591" s="107">
        <v>148</v>
      </c>
      <c r="O4591" s="107">
        <v>156</v>
      </c>
      <c r="P4591" s="107">
        <v>157</v>
      </c>
      <c r="Q4591" s="106">
        <f t="shared" si="71"/>
        <v>1577</v>
      </c>
      <c r="R4591" s="87">
        <v>2015</v>
      </c>
    </row>
    <row r="4592" spans="1:18" x14ac:dyDescent="0.25">
      <c r="A4592" s="88">
        <v>4367</v>
      </c>
      <c r="B4592" s="92" t="s">
        <v>4446</v>
      </c>
      <c r="C4592" s="92" t="s">
        <v>61</v>
      </c>
      <c r="D4592" s="93">
        <v>4215802</v>
      </c>
      <c r="E4592" s="107">
        <v>138</v>
      </c>
      <c r="F4592" s="107">
        <v>115</v>
      </c>
      <c r="G4592" s="107">
        <v>110</v>
      </c>
      <c r="H4592" s="107">
        <v>80</v>
      </c>
      <c r="I4592" s="107">
        <v>58</v>
      </c>
      <c r="J4592" s="107">
        <v>43</v>
      </c>
      <c r="K4592" s="107">
        <v>49</v>
      </c>
      <c r="L4592" s="107">
        <v>68</v>
      </c>
      <c r="M4592" s="107">
        <v>79</v>
      </c>
      <c r="N4592" s="107">
        <v>103</v>
      </c>
      <c r="O4592" s="107">
        <v>125</v>
      </c>
      <c r="P4592" s="107">
        <v>141</v>
      </c>
      <c r="Q4592" s="106">
        <f t="shared" si="71"/>
        <v>1109</v>
      </c>
      <c r="R4592" s="87">
        <v>2015</v>
      </c>
    </row>
    <row r="4593" spans="1:18" x14ac:dyDescent="0.25">
      <c r="A4593" s="88">
        <v>4368</v>
      </c>
      <c r="B4593" s="92" t="s">
        <v>4447</v>
      </c>
      <c r="C4593" s="92" t="s">
        <v>68</v>
      </c>
      <c r="D4593" s="93">
        <v>1720101</v>
      </c>
      <c r="E4593" s="107">
        <v>111</v>
      </c>
      <c r="F4593" s="107">
        <v>100</v>
      </c>
      <c r="G4593" s="107">
        <v>110</v>
      </c>
      <c r="H4593" s="107">
        <v>104</v>
      </c>
      <c r="I4593" s="107">
        <v>109</v>
      </c>
      <c r="J4593" s="107">
        <v>106</v>
      </c>
      <c r="K4593" s="107">
        <v>114</v>
      </c>
      <c r="L4593" s="107">
        <v>127</v>
      </c>
      <c r="M4593" s="107">
        <v>127</v>
      </c>
      <c r="N4593" s="107">
        <v>132</v>
      </c>
      <c r="O4593" s="107">
        <v>121</v>
      </c>
      <c r="P4593" s="107">
        <v>116</v>
      </c>
      <c r="Q4593" s="106">
        <f t="shared" si="71"/>
        <v>1377</v>
      </c>
      <c r="R4593" s="87">
        <v>2015</v>
      </c>
    </row>
    <row r="4594" spans="1:18" x14ac:dyDescent="0.25">
      <c r="A4594" s="88">
        <v>4369</v>
      </c>
      <c r="B4594" s="92" t="s">
        <v>4448</v>
      </c>
      <c r="C4594" s="92" t="s">
        <v>77</v>
      </c>
      <c r="D4594" s="93">
        <v>2411700</v>
      </c>
      <c r="E4594" s="107">
        <v>191</v>
      </c>
      <c r="F4594" s="107">
        <v>173</v>
      </c>
      <c r="G4594" s="107">
        <v>179</v>
      </c>
      <c r="H4594" s="107">
        <v>157</v>
      </c>
      <c r="I4594" s="107">
        <v>144</v>
      </c>
      <c r="J4594" s="107">
        <v>122</v>
      </c>
      <c r="K4594" s="107">
        <v>133</v>
      </c>
      <c r="L4594" s="107">
        <v>154</v>
      </c>
      <c r="M4594" s="107">
        <v>170</v>
      </c>
      <c r="N4594" s="107">
        <v>192</v>
      </c>
      <c r="O4594" s="107">
        <v>194</v>
      </c>
      <c r="P4594" s="107">
        <v>199</v>
      </c>
      <c r="Q4594" s="106">
        <f t="shared" si="71"/>
        <v>2008</v>
      </c>
      <c r="R4594" s="87">
        <v>2015</v>
      </c>
    </row>
    <row r="4595" spans="1:18" x14ac:dyDescent="0.25">
      <c r="A4595" s="88">
        <v>4370</v>
      </c>
      <c r="B4595" s="92" t="s">
        <v>4449</v>
      </c>
      <c r="C4595" s="92" t="s">
        <v>66</v>
      </c>
      <c r="D4595" s="93">
        <v>2613008</v>
      </c>
      <c r="E4595" s="107">
        <v>183</v>
      </c>
      <c r="F4595" s="107">
        <v>162</v>
      </c>
      <c r="G4595" s="107">
        <v>169</v>
      </c>
      <c r="H4595" s="107">
        <v>146</v>
      </c>
      <c r="I4595" s="107">
        <v>122</v>
      </c>
      <c r="J4595" s="107">
        <v>102</v>
      </c>
      <c r="K4595" s="107">
        <v>112</v>
      </c>
      <c r="L4595" s="107">
        <v>129</v>
      </c>
      <c r="M4595" s="107">
        <v>151</v>
      </c>
      <c r="N4595" s="107">
        <v>175</v>
      </c>
      <c r="O4595" s="107">
        <v>183</v>
      </c>
      <c r="P4595" s="107">
        <v>190</v>
      </c>
      <c r="Q4595" s="106">
        <f t="shared" si="71"/>
        <v>1824</v>
      </c>
      <c r="R4595" s="87">
        <v>2015</v>
      </c>
    </row>
    <row r="4596" spans="1:18" x14ac:dyDescent="0.25">
      <c r="A4596" s="88">
        <v>4371</v>
      </c>
      <c r="B4596" s="92" t="s">
        <v>4450</v>
      </c>
      <c r="C4596" s="92" t="s">
        <v>61</v>
      </c>
      <c r="D4596" s="93">
        <v>4215752</v>
      </c>
      <c r="E4596" s="107">
        <v>195</v>
      </c>
      <c r="F4596" s="107">
        <v>164</v>
      </c>
      <c r="G4596" s="107">
        <v>150</v>
      </c>
      <c r="H4596" s="107">
        <v>111</v>
      </c>
      <c r="I4596" s="107">
        <v>81</v>
      </c>
      <c r="J4596" s="107">
        <v>62</v>
      </c>
      <c r="K4596" s="107">
        <v>72</v>
      </c>
      <c r="L4596" s="107">
        <v>101</v>
      </c>
      <c r="M4596" s="107">
        <v>121</v>
      </c>
      <c r="N4596" s="107">
        <v>157</v>
      </c>
      <c r="O4596" s="107">
        <v>183</v>
      </c>
      <c r="P4596" s="107">
        <v>202</v>
      </c>
      <c r="Q4596" s="106">
        <f t="shared" si="71"/>
        <v>1599</v>
      </c>
      <c r="R4596" s="87">
        <v>2015</v>
      </c>
    </row>
    <row r="4597" spans="1:18" x14ac:dyDescent="0.25">
      <c r="A4597" s="88">
        <v>4372</v>
      </c>
      <c r="B4597" s="92" t="s">
        <v>4451</v>
      </c>
      <c r="C4597" s="92" t="s">
        <v>71</v>
      </c>
      <c r="D4597" s="93">
        <v>2110609</v>
      </c>
      <c r="E4597" s="107">
        <v>141</v>
      </c>
      <c r="F4597" s="107">
        <v>124</v>
      </c>
      <c r="G4597" s="107">
        <v>133</v>
      </c>
      <c r="H4597" s="107">
        <v>127</v>
      </c>
      <c r="I4597" s="107">
        <v>132</v>
      </c>
      <c r="J4597" s="107">
        <v>127</v>
      </c>
      <c r="K4597" s="107">
        <v>138</v>
      </c>
      <c r="L4597" s="107">
        <v>159</v>
      </c>
      <c r="M4597" s="107">
        <v>165</v>
      </c>
      <c r="N4597" s="107">
        <v>172</v>
      </c>
      <c r="O4597" s="107">
        <v>159</v>
      </c>
      <c r="P4597" s="107">
        <v>149</v>
      </c>
      <c r="Q4597" s="106">
        <f t="shared" si="71"/>
        <v>1726</v>
      </c>
      <c r="R4597" s="87">
        <v>2015</v>
      </c>
    </row>
    <row r="4598" spans="1:18" x14ac:dyDescent="0.25">
      <c r="A4598" s="88">
        <v>4373</v>
      </c>
      <c r="B4598" s="92" t="s">
        <v>4452</v>
      </c>
      <c r="C4598" s="92" t="s">
        <v>91</v>
      </c>
      <c r="D4598" s="93">
        <v>3548708</v>
      </c>
      <c r="E4598" s="107">
        <v>136</v>
      </c>
      <c r="F4598" s="107">
        <v>117</v>
      </c>
      <c r="G4598" s="107">
        <v>118</v>
      </c>
      <c r="H4598" s="107">
        <v>93</v>
      </c>
      <c r="I4598" s="107">
        <v>72</v>
      </c>
      <c r="J4598" s="107">
        <v>57</v>
      </c>
      <c r="K4598" s="107">
        <v>64</v>
      </c>
      <c r="L4598" s="107">
        <v>78</v>
      </c>
      <c r="M4598" s="107">
        <v>86</v>
      </c>
      <c r="N4598" s="107">
        <v>107</v>
      </c>
      <c r="O4598" s="107">
        <v>123</v>
      </c>
      <c r="P4598" s="107">
        <v>134</v>
      </c>
      <c r="Q4598" s="106">
        <f t="shared" si="71"/>
        <v>1185</v>
      </c>
      <c r="R4598" s="87">
        <v>2015</v>
      </c>
    </row>
    <row r="4599" spans="1:18" x14ac:dyDescent="0.25">
      <c r="A4599" s="88">
        <v>4374</v>
      </c>
      <c r="B4599" s="92" t="s">
        <v>4453</v>
      </c>
      <c r="C4599" s="92" t="s">
        <v>61</v>
      </c>
      <c r="D4599" s="93">
        <v>4215901</v>
      </c>
      <c r="E4599" s="107">
        <v>177</v>
      </c>
      <c r="F4599" s="107">
        <v>147</v>
      </c>
      <c r="G4599" s="107">
        <v>141</v>
      </c>
      <c r="H4599" s="107">
        <v>107</v>
      </c>
      <c r="I4599" s="107">
        <v>78</v>
      </c>
      <c r="J4599" s="107">
        <v>58</v>
      </c>
      <c r="K4599" s="107">
        <v>66</v>
      </c>
      <c r="L4599" s="107">
        <v>85</v>
      </c>
      <c r="M4599" s="107">
        <v>99</v>
      </c>
      <c r="N4599" s="107">
        <v>132</v>
      </c>
      <c r="O4599" s="107">
        <v>160</v>
      </c>
      <c r="P4599" s="107">
        <v>183</v>
      </c>
      <c r="Q4599" s="106">
        <f t="shared" si="71"/>
        <v>1433</v>
      </c>
      <c r="R4599" s="87">
        <v>2015</v>
      </c>
    </row>
    <row r="4600" spans="1:18" x14ac:dyDescent="0.25">
      <c r="A4600" s="88">
        <v>4375</v>
      </c>
      <c r="B4600" s="92" t="s">
        <v>4454</v>
      </c>
      <c r="C4600" s="92" t="s">
        <v>81</v>
      </c>
      <c r="D4600" s="93">
        <v>4318002</v>
      </c>
      <c r="E4600" s="107">
        <v>178.3</v>
      </c>
      <c r="F4600" s="107">
        <v>135.30000000000001</v>
      </c>
      <c r="G4600" s="107">
        <v>119.7</v>
      </c>
      <c r="H4600" s="107">
        <v>71</v>
      </c>
      <c r="I4600" s="107">
        <v>46.3</v>
      </c>
      <c r="J4600" s="107">
        <v>32.700000000000003</v>
      </c>
      <c r="K4600" s="107">
        <v>39</v>
      </c>
      <c r="L4600" s="107">
        <v>60</v>
      </c>
      <c r="M4600" s="107">
        <v>79.7</v>
      </c>
      <c r="N4600" s="107">
        <v>110</v>
      </c>
      <c r="O4600" s="107">
        <v>144.69999999999999</v>
      </c>
      <c r="P4600" s="107">
        <v>177</v>
      </c>
      <c r="Q4600" s="106">
        <f t="shared" si="71"/>
        <v>1193.7</v>
      </c>
      <c r="R4600" s="87">
        <v>2015</v>
      </c>
    </row>
    <row r="4601" spans="1:18" x14ac:dyDescent="0.25">
      <c r="A4601" s="88">
        <v>4376</v>
      </c>
      <c r="B4601" s="92" t="s">
        <v>4455</v>
      </c>
      <c r="C4601" s="92" t="s">
        <v>110</v>
      </c>
      <c r="D4601" s="93">
        <v>2708204</v>
      </c>
      <c r="E4601" s="107">
        <v>205.5</v>
      </c>
      <c r="F4601" s="107">
        <v>184</v>
      </c>
      <c r="G4601" s="107">
        <v>182.9</v>
      </c>
      <c r="H4601" s="107">
        <v>152.6</v>
      </c>
      <c r="I4601" s="107">
        <v>132.4</v>
      </c>
      <c r="J4601" s="107">
        <v>111.6</v>
      </c>
      <c r="K4601" s="107">
        <v>113.6</v>
      </c>
      <c r="L4601" s="107">
        <v>134.69999999999999</v>
      </c>
      <c r="M4601" s="107">
        <v>151</v>
      </c>
      <c r="N4601" s="107">
        <v>179.6</v>
      </c>
      <c r="O4601" s="107">
        <v>182</v>
      </c>
      <c r="P4601" s="107">
        <v>192.7</v>
      </c>
      <c r="Q4601" s="106">
        <f t="shared" si="71"/>
        <v>1922.6</v>
      </c>
      <c r="R4601" s="87">
        <v>2015</v>
      </c>
    </row>
    <row r="4602" spans="1:18" x14ac:dyDescent="0.25">
      <c r="A4602" s="88">
        <v>4377</v>
      </c>
      <c r="B4602" s="92" t="s">
        <v>4456</v>
      </c>
      <c r="C4602" s="92" t="s">
        <v>48</v>
      </c>
      <c r="D4602" s="93">
        <v>3160900</v>
      </c>
      <c r="E4602" s="107">
        <v>180</v>
      </c>
      <c r="F4602" s="107">
        <v>146</v>
      </c>
      <c r="G4602" s="107">
        <v>146</v>
      </c>
      <c r="H4602" s="107">
        <v>121</v>
      </c>
      <c r="I4602" s="107">
        <v>107</v>
      </c>
      <c r="J4602" s="107">
        <v>88</v>
      </c>
      <c r="K4602" s="107">
        <v>98</v>
      </c>
      <c r="L4602" s="107">
        <v>129</v>
      </c>
      <c r="M4602" s="107">
        <v>134</v>
      </c>
      <c r="N4602" s="107">
        <v>150</v>
      </c>
      <c r="O4602" s="107">
        <v>150</v>
      </c>
      <c r="P4602" s="107">
        <v>145</v>
      </c>
      <c r="Q4602" s="106">
        <f t="shared" si="71"/>
        <v>1594</v>
      </c>
      <c r="R4602" s="87">
        <v>2015</v>
      </c>
    </row>
    <row r="4603" spans="1:18" x14ac:dyDescent="0.25">
      <c r="A4603" s="88">
        <v>4378</v>
      </c>
      <c r="B4603" s="92" t="s">
        <v>4457</v>
      </c>
      <c r="C4603" s="92" t="s">
        <v>79</v>
      </c>
      <c r="D4603" s="93">
        <v>2209559</v>
      </c>
      <c r="E4603" s="107">
        <v>172</v>
      </c>
      <c r="F4603" s="107">
        <v>157</v>
      </c>
      <c r="G4603" s="107">
        <v>165</v>
      </c>
      <c r="H4603" s="107">
        <v>154</v>
      </c>
      <c r="I4603" s="107">
        <v>149</v>
      </c>
      <c r="J4603" s="107">
        <v>135</v>
      </c>
      <c r="K4603" s="107">
        <v>143</v>
      </c>
      <c r="L4603" s="107">
        <v>163</v>
      </c>
      <c r="M4603" s="107">
        <v>170</v>
      </c>
      <c r="N4603" s="107">
        <v>186</v>
      </c>
      <c r="O4603" s="107">
        <v>173</v>
      </c>
      <c r="P4603" s="107">
        <v>169</v>
      </c>
      <c r="Q4603" s="106">
        <f t="shared" si="71"/>
        <v>1936</v>
      </c>
      <c r="R4603" s="87">
        <v>2015</v>
      </c>
    </row>
    <row r="4604" spans="1:18" x14ac:dyDescent="0.25">
      <c r="A4604" s="88">
        <v>4379</v>
      </c>
      <c r="B4604" s="92" t="s">
        <v>4458</v>
      </c>
      <c r="C4604" s="92" t="s">
        <v>52</v>
      </c>
      <c r="D4604" s="93">
        <v>1507102</v>
      </c>
      <c r="E4604" s="107">
        <v>132</v>
      </c>
      <c r="F4604" s="107">
        <v>105</v>
      </c>
      <c r="G4604" s="107">
        <v>111</v>
      </c>
      <c r="H4604" s="107">
        <v>115</v>
      </c>
      <c r="I4604" s="107">
        <v>126</v>
      </c>
      <c r="J4604" s="107">
        <v>130</v>
      </c>
      <c r="K4604" s="107">
        <v>143</v>
      </c>
      <c r="L4604" s="107">
        <v>161</v>
      </c>
      <c r="M4604" s="107">
        <v>161</v>
      </c>
      <c r="N4604" s="107">
        <v>173</v>
      </c>
      <c r="O4604" s="107">
        <v>165</v>
      </c>
      <c r="P4604" s="107">
        <v>156</v>
      </c>
      <c r="Q4604" s="106">
        <f t="shared" si="71"/>
        <v>1678</v>
      </c>
      <c r="R4604" s="87">
        <v>2015</v>
      </c>
    </row>
    <row r="4605" spans="1:18" x14ac:dyDescent="0.25">
      <c r="A4605" s="88">
        <v>4380</v>
      </c>
      <c r="B4605" s="92" t="s">
        <v>4459</v>
      </c>
      <c r="C4605" s="92" t="s">
        <v>91</v>
      </c>
      <c r="D4605" s="93">
        <v>3548807</v>
      </c>
      <c r="E4605" s="107">
        <v>134</v>
      </c>
      <c r="F4605" s="107">
        <v>116</v>
      </c>
      <c r="G4605" s="107">
        <v>117</v>
      </c>
      <c r="H4605" s="107">
        <v>93</v>
      </c>
      <c r="I4605" s="107">
        <v>73</v>
      </c>
      <c r="J4605" s="107">
        <v>58</v>
      </c>
      <c r="K4605" s="107">
        <v>65</v>
      </c>
      <c r="L4605" s="107">
        <v>79</v>
      </c>
      <c r="M4605" s="107">
        <v>87</v>
      </c>
      <c r="N4605" s="107">
        <v>107</v>
      </c>
      <c r="O4605" s="107">
        <v>122</v>
      </c>
      <c r="P4605" s="107">
        <v>133</v>
      </c>
      <c r="Q4605" s="106">
        <f t="shared" si="71"/>
        <v>1184</v>
      </c>
      <c r="R4605" s="87">
        <v>2015</v>
      </c>
    </row>
    <row r="4606" spans="1:18" x14ac:dyDescent="0.25">
      <c r="A4606" s="88">
        <v>4381</v>
      </c>
      <c r="B4606" s="92" t="s">
        <v>4460</v>
      </c>
      <c r="C4606" s="92" t="s">
        <v>66</v>
      </c>
      <c r="D4606" s="93">
        <v>2613107</v>
      </c>
      <c r="E4606" s="107">
        <v>187</v>
      </c>
      <c r="F4606" s="107">
        <v>165</v>
      </c>
      <c r="G4606" s="107">
        <v>172</v>
      </c>
      <c r="H4606" s="107">
        <v>148</v>
      </c>
      <c r="I4606" s="107">
        <v>125</v>
      </c>
      <c r="J4606" s="107">
        <v>106</v>
      </c>
      <c r="K4606" s="107">
        <v>115</v>
      </c>
      <c r="L4606" s="107">
        <v>133</v>
      </c>
      <c r="M4606" s="107">
        <v>154</v>
      </c>
      <c r="N4606" s="107">
        <v>178</v>
      </c>
      <c r="O4606" s="107">
        <v>185</v>
      </c>
      <c r="P4606" s="107">
        <v>192</v>
      </c>
      <c r="Q4606" s="106">
        <f t="shared" si="71"/>
        <v>1860</v>
      </c>
      <c r="R4606" s="87">
        <v>2015</v>
      </c>
    </row>
    <row r="4607" spans="1:18" x14ac:dyDescent="0.25">
      <c r="A4607" s="88">
        <v>4382</v>
      </c>
      <c r="B4607" s="92" t="s">
        <v>4461</v>
      </c>
      <c r="C4607" s="92" t="s">
        <v>61</v>
      </c>
      <c r="D4607" s="93">
        <v>4216008</v>
      </c>
      <c r="E4607" s="107">
        <v>186</v>
      </c>
      <c r="F4607" s="107">
        <v>153</v>
      </c>
      <c r="G4607" s="107">
        <v>141</v>
      </c>
      <c r="H4607" s="107">
        <v>98</v>
      </c>
      <c r="I4607" s="107">
        <v>70</v>
      </c>
      <c r="J4607" s="107">
        <v>54</v>
      </c>
      <c r="K4607" s="107">
        <v>61</v>
      </c>
      <c r="L4607" s="107">
        <v>88</v>
      </c>
      <c r="M4607" s="107">
        <v>109</v>
      </c>
      <c r="N4607" s="107">
        <v>144</v>
      </c>
      <c r="O4607" s="107">
        <v>172</v>
      </c>
      <c r="P4607" s="107">
        <v>194</v>
      </c>
      <c r="Q4607" s="106">
        <f t="shared" si="71"/>
        <v>1470</v>
      </c>
      <c r="R4607" s="87">
        <v>2015</v>
      </c>
    </row>
    <row r="4608" spans="1:18" x14ac:dyDescent="0.25">
      <c r="A4608" s="88">
        <v>4383</v>
      </c>
      <c r="B4608" s="92" t="s">
        <v>4461</v>
      </c>
      <c r="C4608" s="92" t="s">
        <v>91</v>
      </c>
      <c r="D4608" s="93">
        <v>3548906</v>
      </c>
      <c r="E4608" s="107">
        <v>133</v>
      </c>
      <c r="F4608" s="107">
        <v>112</v>
      </c>
      <c r="G4608" s="107">
        <v>115</v>
      </c>
      <c r="H4608" s="107">
        <v>92</v>
      </c>
      <c r="I4608" s="107">
        <v>72</v>
      </c>
      <c r="J4608" s="107">
        <v>60</v>
      </c>
      <c r="K4608" s="107">
        <v>67</v>
      </c>
      <c r="L4608" s="107">
        <v>92</v>
      </c>
      <c r="M4608" s="107">
        <v>104</v>
      </c>
      <c r="N4608" s="107">
        <v>120</v>
      </c>
      <c r="O4608" s="107">
        <v>128</v>
      </c>
      <c r="P4608" s="107">
        <v>129</v>
      </c>
      <c r="Q4608" s="106">
        <f t="shared" si="71"/>
        <v>1224</v>
      </c>
      <c r="R4608" s="87">
        <v>2015</v>
      </c>
    </row>
    <row r="4609" spans="1:18" x14ac:dyDescent="0.25">
      <c r="A4609" s="88">
        <v>4384</v>
      </c>
      <c r="B4609" s="92" t="s">
        <v>4462</v>
      </c>
      <c r="C4609" s="92" t="s">
        <v>59</v>
      </c>
      <c r="D4609" s="93">
        <v>4124608</v>
      </c>
      <c r="E4609" s="107">
        <v>194</v>
      </c>
      <c r="F4609" s="107">
        <v>167</v>
      </c>
      <c r="G4609" s="107">
        <v>160</v>
      </c>
      <c r="H4609" s="107">
        <v>129</v>
      </c>
      <c r="I4609" s="107">
        <v>100</v>
      </c>
      <c r="J4609" s="107">
        <v>79</v>
      </c>
      <c r="K4609" s="107">
        <v>90</v>
      </c>
      <c r="L4609" s="107">
        <v>120</v>
      </c>
      <c r="M4609" s="107">
        <v>134</v>
      </c>
      <c r="N4609" s="107">
        <v>164</v>
      </c>
      <c r="O4609" s="107">
        <v>185</v>
      </c>
      <c r="P4609" s="107">
        <v>198</v>
      </c>
      <c r="Q4609" s="106">
        <f t="shared" si="71"/>
        <v>1720</v>
      </c>
      <c r="R4609" s="87">
        <v>2015</v>
      </c>
    </row>
    <row r="4610" spans="1:18" x14ac:dyDescent="0.25">
      <c r="A4610" s="88">
        <v>4385</v>
      </c>
      <c r="B4610" s="92" t="s">
        <v>4463</v>
      </c>
      <c r="C4610" s="92" t="s">
        <v>268</v>
      </c>
      <c r="D4610" s="93">
        <v>2806701</v>
      </c>
      <c r="E4610" s="107">
        <v>195</v>
      </c>
      <c r="F4610" s="107">
        <v>175</v>
      </c>
      <c r="G4610" s="107">
        <v>174</v>
      </c>
      <c r="H4610" s="107">
        <v>151</v>
      </c>
      <c r="I4610" s="107">
        <v>129</v>
      </c>
      <c r="J4610" s="107">
        <v>113</v>
      </c>
      <c r="K4610" s="107">
        <v>116</v>
      </c>
      <c r="L4610" s="107">
        <v>136</v>
      </c>
      <c r="M4610" s="107">
        <v>151</v>
      </c>
      <c r="N4610" s="107">
        <v>177</v>
      </c>
      <c r="O4610" s="107">
        <v>179</v>
      </c>
      <c r="P4610" s="107">
        <v>192</v>
      </c>
      <c r="Q4610" s="106">
        <f t="shared" ref="Q4610:Q4673" si="72">SUM(E4610:P4610)</f>
        <v>1888</v>
      </c>
      <c r="R4610" s="87">
        <v>2015</v>
      </c>
    </row>
    <row r="4611" spans="1:18" x14ac:dyDescent="0.25">
      <c r="A4611" s="88">
        <v>4386</v>
      </c>
      <c r="B4611" s="92" t="s">
        <v>4464</v>
      </c>
      <c r="C4611" s="92" t="s">
        <v>61</v>
      </c>
      <c r="D4611" s="93">
        <v>4216057</v>
      </c>
      <c r="E4611" s="107">
        <v>157</v>
      </c>
      <c r="F4611" s="107">
        <v>136</v>
      </c>
      <c r="G4611" s="107">
        <v>114</v>
      </c>
      <c r="H4611" s="107">
        <v>123</v>
      </c>
      <c r="I4611" s="107">
        <v>99</v>
      </c>
      <c r="J4611" s="107">
        <v>90</v>
      </c>
      <c r="K4611" s="107">
        <v>104</v>
      </c>
      <c r="L4611" s="107">
        <v>112</v>
      </c>
      <c r="M4611" s="107">
        <v>79</v>
      </c>
      <c r="N4611" s="107">
        <v>137</v>
      </c>
      <c r="O4611" s="107">
        <v>156</v>
      </c>
      <c r="P4611" s="107">
        <v>160</v>
      </c>
      <c r="Q4611" s="106">
        <f t="shared" si="72"/>
        <v>1467</v>
      </c>
      <c r="R4611" s="87">
        <v>2015</v>
      </c>
    </row>
    <row r="4612" spans="1:18" x14ac:dyDescent="0.25">
      <c r="A4612" s="88">
        <v>4387</v>
      </c>
      <c r="B4612" s="92" t="s">
        <v>4465</v>
      </c>
      <c r="C4612" s="92" t="s">
        <v>56</v>
      </c>
      <c r="D4612" s="93">
        <v>2928901</v>
      </c>
      <c r="E4612" s="107">
        <v>196.9</v>
      </c>
      <c r="F4612" s="107">
        <v>171.9</v>
      </c>
      <c r="G4612" s="107">
        <v>172.8</v>
      </c>
      <c r="H4612" s="107">
        <v>163.4</v>
      </c>
      <c r="I4612" s="107">
        <v>152.4</v>
      </c>
      <c r="J4612" s="107">
        <v>135.9</v>
      </c>
      <c r="K4612" s="107">
        <v>146.9</v>
      </c>
      <c r="L4612" s="107">
        <v>173.7</v>
      </c>
      <c r="M4612" s="107">
        <v>187.2</v>
      </c>
      <c r="N4612" s="107">
        <v>202.8</v>
      </c>
      <c r="O4612" s="107">
        <v>182.7</v>
      </c>
      <c r="P4612" s="107">
        <v>184.4</v>
      </c>
      <c r="Q4612" s="106">
        <f t="shared" si="72"/>
        <v>2071</v>
      </c>
      <c r="R4612" s="87">
        <v>2015</v>
      </c>
    </row>
    <row r="4613" spans="1:18" x14ac:dyDescent="0.25">
      <c r="A4613" s="88">
        <v>4388</v>
      </c>
      <c r="B4613" s="92" t="s">
        <v>4466</v>
      </c>
      <c r="C4613" s="92" t="s">
        <v>56</v>
      </c>
      <c r="D4613" s="93">
        <v>2928950</v>
      </c>
      <c r="E4613" s="107">
        <v>222</v>
      </c>
      <c r="F4613" s="107">
        <v>192</v>
      </c>
      <c r="G4613" s="107">
        <v>187</v>
      </c>
      <c r="H4613" s="107">
        <v>161</v>
      </c>
      <c r="I4613" s="107">
        <v>140</v>
      </c>
      <c r="J4613" s="107">
        <v>121</v>
      </c>
      <c r="K4613" s="107">
        <v>125</v>
      </c>
      <c r="L4613" s="107">
        <v>152</v>
      </c>
      <c r="M4613" s="107">
        <v>167</v>
      </c>
      <c r="N4613" s="107">
        <v>196</v>
      </c>
      <c r="O4613" s="107">
        <v>195</v>
      </c>
      <c r="P4613" s="107">
        <v>205</v>
      </c>
      <c r="Q4613" s="106">
        <f t="shared" si="72"/>
        <v>2063</v>
      </c>
      <c r="R4613" s="87">
        <v>2015</v>
      </c>
    </row>
    <row r="4614" spans="1:18" x14ac:dyDescent="0.25">
      <c r="A4614" s="88">
        <v>4389</v>
      </c>
      <c r="B4614" s="92" t="s">
        <v>4466</v>
      </c>
      <c r="C4614" s="92" t="s">
        <v>46</v>
      </c>
      <c r="D4614" s="93">
        <v>5219803</v>
      </c>
      <c r="E4614" s="107">
        <v>155.9</v>
      </c>
      <c r="F4614" s="107">
        <v>133.6</v>
      </c>
      <c r="G4614" s="107">
        <v>137.4</v>
      </c>
      <c r="H4614" s="107">
        <v>137.5</v>
      </c>
      <c r="I4614" s="107">
        <v>131.30000000000001</v>
      </c>
      <c r="J4614" s="107">
        <v>119.6</v>
      </c>
      <c r="K4614" s="107">
        <v>129.5</v>
      </c>
      <c r="L4614" s="107">
        <v>148.9</v>
      </c>
      <c r="M4614" s="107">
        <v>156.69999999999999</v>
      </c>
      <c r="N4614" s="107">
        <v>162.4</v>
      </c>
      <c r="O4614" s="107">
        <v>143.1</v>
      </c>
      <c r="P4614" s="107">
        <v>142.69999999999999</v>
      </c>
      <c r="Q4614" s="106">
        <f t="shared" si="72"/>
        <v>1698.6000000000001</v>
      </c>
      <c r="R4614" s="87">
        <v>2015</v>
      </c>
    </row>
    <row r="4615" spans="1:18" x14ac:dyDescent="0.25">
      <c r="A4615" s="88">
        <v>4390</v>
      </c>
      <c r="B4615" s="92" t="s">
        <v>4466</v>
      </c>
      <c r="C4615" s="92" t="s">
        <v>61</v>
      </c>
      <c r="D4615" s="93">
        <v>4216107</v>
      </c>
      <c r="E4615" s="107">
        <v>181</v>
      </c>
      <c r="F4615" s="107">
        <v>151</v>
      </c>
      <c r="G4615" s="107">
        <v>139</v>
      </c>
      <c r="H4615" s="107">
        <v>101</v>
      </c>
      <c r="I4615" s="107">
        <v>74</v>
      </c>
      <c r="J4615" s="107">
        <v>56</v>
      </c>
      <c r="K4615" s="107">
        <v>65</v>
      </c>
      <c r="L4615" s="107">
        <v>94</v>
      </c>
      <c r="M4615" s="107">
        <v>112</v>
      </c>
      <c r="N4615" s="107">
        <v>145</v>
      </c>
      <c r="O4615" s="107">
        <v>172</v>
      </c>
      <c r="P4615" s="107">
        <v>189</v>
      </c>
      <c r="Q4615" s="106">
        <f t="shared" si="72"/>
        <v>1479</v>
      </c>
      <c r="R4615" s="87">
        <v>2015</v>
      </c>
    </row>
    <row r="4616" spans="1:18" x14ac:dyDescent="0.25">
      <c r="A4616" s="88">
        <v>4391</v>
      </c>
      <c r="B4616" s="92" t="s">
        <v>4466</v>
      </c>
      <c r="C4616" s="92" t="s">
        <v>268</v>
      </c>
      <c r="D4616" s="93">
        <v>2806800</v>
      </c>
      <c r="E4616" s="107">
        <v>212</v>
      </c>
      <c r="F4616" s="107">
        <v>187</v>
      </c>
      <c r="G4616" s="107">
        <v>185</v>
      </c>
      <c r="H4616" s="107">
        <v>160</v>
      </c>
      <c r="I4616" s="107">
        <v>137</v>
      </c>
      <c r="J4616" s="107">
        <v>117</v>
      </c>
      <c r="K4616" s="107">
        <v>121</v>
      </c>
      <c r="L4616" s="107">
        <v>144</v>
      </c>
      <c r="M4616" s="107">
        <v>160</v>
      </c>
      <c r="N4616" s="107">
        <v>189</v>
      </c>
      <c r="O4616" s="107">
        <v>192</v>
      </c>
      <c r="P4616" s="107">
        <v>205</v>
      </c>
      <c r="Q4616" s="106">
        <f t="shared" si="72"/>
        <v>2009</v>
      </c>
      <c r="R4616" s="87">
        <v>2015</v>
      </c>
    </row>
    <row r="4617" spans="1:18" x14ac:dyDescent="0.25">
      <c r="A4617" s="88">
        <v>4392</v>
      </c>
      <c r="B4617" s="92" t="s">
        <v>4466</v>
      </c>
      <c r="C4617" s="92" t="s">
        <v>111</v>
      </c>
      <c r="D4617" s="93">
        <v>2513968</v>
      </c>
      <c r="E4617" s="107">
        <v>197</v>
      </c>
      <c r="F4617" s="107">
        <v>174</v>
      </c>
      <c r="G4617" s="107">
        <v>180</v>
      </c>
      <c r="H4617" s="107">
        <v>161</v>
      </c>
      <c r="I4617" s="107">
        <v>150</v>
      </c>
      <c r="J4617" s="107">
        <v>133</v>
      </c>
      <c r="K4617" s="107">
        <v>146</v>
      </c>
      <c r="L4617" s="107">
        <v>170</v>
      </c>
      <c r="M4617" s="107">
        <v>184</v>
      </c>
      <c r="N4617" s="107">
        <v>204</v>
      </c>
      <c r="O4617" s="107">
        <v>202</v>
      </c>
      <c r="P4617" s="107">
        <v>206</v>
      </c>
      <c r="Q4617" s="106">
        <f t="shared" si="72"/>
        <v>2107</v>
      </c>
      <c r="R4617" s="87">
        <v>2015</v>
      </c>
    </row>
    <row r="4618" spans="1:18" x14ac:dyDescent="0.25">
      <c r="A4618" s="88">
        <v>4393</v>
      </c>
      <c r="B4618" s="92" t="s">
        <v>4467</v>
      </c>
      <c r="C4618" s="92" t="s">
        <v>48</v>
      </c>
      <c r="D4618" s="93">
        <v>3160959</v>
      </c>
      <c r="E4618" s="107">
        <v>180</v>
      </c>
      <c r="F4618" s="107">
        <v>148</v>
      </c>
      <c r="G4618" s="107">
        <v>144</v>
      </c>
      <c r="H4618" s="107">
        <v>114</v>
      </c>
      <c r="I4618" s="107">
        <v>96</v>
      </c>
      <c r="J4618" s="107">
        <v>78</v>
      </c>
      <c r="K4618" s="107">
        <v>85</v>
      </c>
      <c r="L4618" s="107">
        <v>113</v>
      </c>
      <c r="M4618" s="107">
        <v>122</v>
      </c>
      <c r="N4618" s="107">
        <v>143</v>
      </c>
      <c r="O4618" s="107">
        <v>144</v>
      </c>
      <c r="P4618" s="107">
        <v>150</v>
      </c>
      <c r="Q4618" s="106">
        <f t="shared" si="72"/>
        <v>1517</v>
      </c>
      <c r="R4618" s="87">
        <v>2015</v>
      </c>
    </row>
    <row r="4619" spans="1:18" x14ac:dyDescent="0.25">
      <c r="A4619" s="88">
        <v>4394</v>
      </c>
      <c r="B4619" s="92" t="s">
        <v>4468</v>
      </c>
      <c r="C4619" s="92" t="s">
        <v>52</v>
      </c>
      <c r="D4619" s="93">
        <v>1507151</v>
      </c>
      <c r="E4619" s="107">
        <v>108</v>
      </c>
      <c r="F4619" s="107">
        <v>98</v>
      </c>
      <c r="G4619" s="107">
        <v>110</v>
      </c>
      <c r="H4619" s="107">
        <v>101</v>
      </c>
      <c r="I4619" s="107">
        <v>109</v>
      </c>
      <c r="J4619" s="107">
        <v>108</v>
      </c>
      <c r="K4619" s="107">
        <v>115</v>
      </c>
      <c r="L4619" s="107">
        <v>127</v>
      </c>
      <c r="M4619" s="107">
        <v>123</v>
      </c>
      <c r="N4619" s="107">
        <v>131</v>
      </c>
      <c r="O4619" s="107">
        <v>120</v>
      </c>
      <c r="P4619" s="107">
        <v>115</v>
      </c>
      <c r="Q4619" s="106">
        <f t="shared" si="72"/>
        <v>1365</v>
      </c>
      <c r="R4619" s="87">
        <v>2015</v>
      </c>
    </row>
    <row r="4620" spans="1:18" x14ac:dyDescent="0.25">
      <c r="A4620" s="88">
        <v>4395</v>
      </c>
      <c r="B4620" s="92" t="s">
        <v>4469</v>
      </c>
      <c r="C4620" s="92" t="s">
        <v>71</v>
      </c>
      <c r="D4620" s="93">
        <v>2110658</v>
      </c>
      <c r="E4620" s="107">
        <v>138</v>
      </c>
      <c r="F4620" s="107">
        <v>123</v>
      </c>
      <c r="G4620" s="107">
        <v>132</v>
      </c>
      <c r="H4620" s="107">
        <v>123</v>
      </c>
      <c r="I4620" s="107">
        <v>121</v>
      </c>
      <c r="J4620" s="107">
        <v>113</v>
      </c>
      <c r="K4620" s="107">
        <v>121</v>
      </c>
      <c r="L4620" s="107">
        <v>140</v>
      </c>
      <c r="M4620" s="107">
        <v>148</v>
      </c>
      <c r="N4620" s="107">
        <v>157</v>
      </c>
      <c r="O4620" s="107">
        <v>146</v>
      </c>
      <c r="P4620" s="107">
        <v>143</v>
      </c>
      <c r="Q4620" s="106">
        <f t="shared" si="72"/>
        <v>1605</v>
      </c>
      <c r="R4620" s="87">
        <v>2015</v>
      </c>
    </row>
    <row r="4621" spans="1:18" x14ac:dyDescent="0.25">
      <c r="A4621" s="88">
        <v>4396</v>
      </c>
      <c r="B4621" s="92" t="s">
        <v>4470</v>
      </c>
      <c r="C4621" s="92" t="s">
        <v>52</v>
      </c>
      <c r="D4621" s="93">
        <v>1507201</v>
      </c>
      <c r="E4621" s="107">
        <v>131</v>
      </c>
      <c r="F4621" s="107">
        <v>107</v>
      </c>
      <c r="G4621" s="107">
        <v>112</v>
      </c>
      <c r="H4621" s="107">
        <v>115</v>
      </c>
      <c r="I4621" s="107">
        <v>125</v>
      </c>
      <c r="J4621" s="107">
        <v>128</v>
      </c>
      <c r="K4621" s="107">
        <v>140</v>
      </c>
      <c r="L4621" s="107">
        <v>157</v>
      </c>
      <c r="M4621" s="107">
        <v>155</v>
      </c>
      <c r="N4621" s="107">
        <v>169</v>
      </c>
      <c r="O4621" s="107">
        <v>161</v>
      </c>
      <c r="P4621" s="107">
        <v>153</v>
      </c>
      <c r="Q4621" s="106">
        <f t="shared" si="72"/>
        <v>1653</v>
      </c>
      <c r="R4621" s="87">
        <v>2015</v>
      </c>
    </row>
    <row r="4622" spans="1:18" x14ac:dyDescent="0.25">
      <c r="A4622" s="88">
        <v>4397</v>
      </c>
      <c r="B4622" s="92" t="s">
        <v>4471</v>
      </c>
      <c r="C4622" s="92" t="s">
        <v>111</v>
      </c>
      <c r="D4622" s="93">
        <v>2513943</v>
      </c>
      <c r="E4622" s="107">
        <v>196</v>
      </c>
      <c r="F4622" s="107">
        <v>176</v>
      </c>
      <c r="G4622" s="107">
        <v>183</v>
      </c>
      <c r="H4622" s="107">
        <v>158</v>
      </c>
      <c r="I4622" s="107">
        <v>136</v>
      </c>
      <c r="J4622" s="107">
        <v>115</v>
      </c>
      <c r="K4622" s="107">
        <v>124</v>
      </c>
      <c r="L4622" s="107">
        <v>145</v>
      </c>
      <c r="M4622" s="107">
        <v>164</v>
      </c>
      <c r="N4622" s="107">
        <v>190</v>
      </c>
      <c r="O4622" s="107">
        <v>196</v>
      </c>
      <c r="P4622" s="107">
        <v>203</v>
      </c>
      <c r="Q4622" s="106">
        <f t="shared" si="72"/>
        <v>1986</v>
      </c>
      <c r="R4622" s="87">
        <v>2015</v>
      </c>
    </row>
    <row r="4623" spans="1:18" x14ac:dyDescent="0.25">
      <c r="A4623" s="88">
        <v>4398</v>
      </c>
      <c r="B4623" s="92" t="s">
        <v>4472</v>
      </c>
      <c r="C4623" s="92" t="s">
        <v>71</v>
      </c>
      <c r="D4623" s="93">
        <v>2110708</v>
      </c>
      <c r="E4623" s="107">
        <v>134</v>
      </c>
      <c r="F4623" s="107">
        <v>118</v>
      </c>
      <c r="G4623" s="107">
        <v>126</v>
      </c>
      <c r="H4623" s="107">
        <v>120</v>
      </c>
      <c r="I4623" s="107">
        <v>121</v>
      </c>
      <c r="J4623" s="107">
        <v>115</v>
      </c>
      <c r="K4623" s="107">
        <v>126</v>
      </c>
      <c r="L4623" s="107">
        <v>145</v>
      </c>
      <c r="M4623" s="107">
        <v>152</v>
      </c>
      <c r="N4623" s="107">
        <v>158</v>
      </c>
      <c r="O4623" s="107">
        <v>146</v>
      </c>
      <c r="P4623" s="107">
        <v>140</v>
      </c>
      <c r="Q4623" s="106">
        <f t="shared" si="72"/>
        <v>1601</v>
      </c>
      <c r="R4623" s="87">
        <v>2015</v>
      </c>
    </row>
    <row r="4624" spans="1:18" x14ac:dyDescent="0.25">
      <c r="A4624" s="88">
        <v>4399</v>
      </c>
      <c r="B4624" s="92" t="s">
        <v>4473</v>
      </c>
      <c r="C4624" s="92" t="s">
        <v>99</v>
      </c>
      <c r="D4624" s="93">
        <v>3204658</v>
      </c>
      <c r="E4624" s="107">
        <v>166.3</v>
      </c>
      <c r="F4624" s="107">
        <v>144.1</v>
      </c>
      <c r="G4624" s="107">
        <v>141.1</v>
      </c>
      <c r="H4624" s="107">
        <v>112.4</v>
      </c>
      <c r="I4624" s="107">
        <v>97.3</v>
      </c>
      <c r="J4624" s="107">
        <v>81.3</v>
      </c>
      <c r="K4624" s="107">
        <v>86.8</v>
      </c>
      <c r="L4624" s="107">
        <v>106.6</v>
      </c>
      <c r="M4624" s="107">
        <v>113.1</v>
      </c>
      <c r="N4624" s="107">
        <v>130.80000000000001</v>
      </c>
      <c r="O4624" s="107">
        <v>132.5</v>
      </c>
      <c r="P4624" s="107">
        <v>145.1</v>
      </c>
      <c r="Q4624" s="106">
        <f t="shared" si="72"/>
        <v>1457.3999999999996</v>
      </c>
      <c r="R4624" s="87">
        <v>2015</v>
      </c>
    </row>
    <row r="4625" spans="1:18" x14ac:dyDescent="0.25">
      <c r="A4625" s="88">
        <v>4400</v>
      </c>
      <c r="B4625" s="92" t="s">
        <v>4474</v>
      </c>
      <c r="C4625" s="92" t="s">
        <v>48</v>
      </c>
      <c r="D4625" s="93">
        <v>3161007</v>
      </c>
      <c r="E4625" s="107">
        <v>162</v>
      </c>
      <c r="F4625" s="107">
        <v>132</v>
      </c>
      <c r="G4625" s="107">
        <v>131</v>
      </c>
      <c r="H4625" s="107">
        <v>105</v>
      </c>
      <c r="I4625" s="107">
        <v>90</v>
      </c>
      <c r="J4625" s="107">
        <v>73</v>
      </c>
      <c r="K4625" s="107">
        <v>80</v>
      </c>
      <c r="L4625" s="107">
        <v>108</v>
      </c>
      <c r="M4625" s="107">
        <v>114</v>
      </c>
      <c r="N4625" s="107">
        <v>131</v>
      </c>
      <c r="O4625" s="107">
        <v>130</v>
      </c>
      <c r="P4625" s="107">
        <v>131</v>
      </c>
      <c r="Q4625" s="106">
        <f t="shared" si="72"/>
        <v>1387</v>
      </c>
      <c r="R4625" s="87">
        <v>2015</v>
      </c>
    </row>
    <row r="4626" spans="1:18" x14ac:dyDescent="0.25">
      <c r="A4626" s="88">
        <v>4401</v>
      </c>
      <c r="B4626" s="92" t="s">
        <v>4475</v>
      </c>
      <c r="C4626" s="92" t="s">
        <v>81</v>
      </c>
      <c r="D4626" s="93">
        <v>4318051</v>
      </c>
      <c r="E4626" s="107">
        <v>163</v>
      </c>
      <c r="F4626" s="107">
        <v>130</v>
      </c>
      <c r="G4626" s="107">
        <v>121</v>
      </c>
      <c r="H4626" s="107">
        <v>86</v>
      </c>
      <c r="I4626" s="107">
        <v>58</v>
      </c>
      <c r="J4626" s="107">
        <v>46</v>
      </c>
      <c r="K4626" s="107">
        <v>55</v>
      </c>
      <c r="L4626" s="107">
        <v>75</v>
      </c>
      <c r="M4626" s="107">
        <v>87</v>
      </c>
      <c r="N4626" s="107">
        <v>122</v>
      </c>
      <c r="O4626" s="107">
        <v>150</v>
      </c>
      <c r="P4626" s="107">
        <v>171</v>
      </c>
      <c r="Q4626" s="106">
        <f t="shared" si="72"/>
        <v>1264</v>
      </c>
      <c r="R4626" s="87">
        <v>2015</v>
      </c>
    </row>
    <row r="4627" spans="1:18" x14ac:dyDescent="0.25">
      <c r="A4627" s="88">
        <v>4402</v>
      </c>
      <c r="B4627" s="92" t="s">
        <v>4476</v>
      </c>
      <c r="C4627" s="92" t="s">
        <v>56</v>
      </c>
      <c r="D4627" s="93">
        <v>2929107</v>
      </c>
      <c r="E4627" s="107">
        <v>201</v>
      </c>
      <c r="F4627" s="107">
        <v>172</v>
      </c>
      <c r="G4627" s="107">
        <v>164</v>
      </c>
      <c r="H4627" s="107">
        <v>139</v>
      </c>
      <c r="I4627" s="107">
        <v>115</v>
      </c>
      <c r="J4627" s="107">
        <v>103</v>
      </c>
      <c r="K4627" s="107">
        <v>106</v>
      </c>
      <c r="L4627" s="107">
        <v>128</v>
      </c>
      <c r="M4627" s="107">
        <v>143</v>
      </c>
      <c r="N4627" s="107">
        <v>168</v>
      </c>
      <c r="O4627" s="107">
        <v>168</v>
      </c>
      <c r="P4627" s="107">
        <v>182</v>
      </c>
      <c r="Q4627" s="106">
        <f t="shared" si="72"/>
        <v>1789</v>
      </c>
      <c r="R4627" s="87">
        <v>2015</v>
      </c>
    </row>
    <row r="4628" spans="1:18" x14ac:dyDescent="0.25">
      <c r="A4628" s="88">
        <v>4403</v>
      </c>
      <c r="B4628" s="92" t="s">
        <v>4477</v>
      </c>
      <c r="C4628" s="92" t="s">
        <v>193</v>
      </c>
      <c r="D4628" s="93">
        <v>1101484</v>
      </c>
      <c r="E4628" s="107">
        <v>108</v>
      </c>
      <c r="F4628" s="107">
        <v>99</v>
      </c>
      <c r="G4628" s="107">
        <v>108</v>
      </c>
      <c r="H4628" s="107">
        <v>93</v>
      </c>
      <c r="I4628" s="107">
        <v>91</v>
      </c>
      <c r="J4628" s="107">
        <v>83</v>
      </c>
      <c r="K4628" s="107">
        <v>95</v>
      </c>
      <c r="L4628" s="107">
        <v>115</v>
      </c>
      <c r="M4628" s="107">
        <v>111</v>
      </c>
      <c r="N4628" s="107">
        <v>118</v>
      </c>
      <c r="O4628" s="107">
        <v>112</v>
      </c>
      <c r="P4628" s="107">
        <v>111</v>
      </c>
      <c r="Q4628" s="106">
        <f t="shared" si="72"/>
        <v>1244</v>
      </c>
      <c r="R4628" s="87">
        <v>2015</v>
      </c>
    </row>
    <row r="4629" spans="1:18" x14ac:dyDescent="0.25">
      <c r="A4629" s="88">
        <v>4404</v>
      </c>
      <c r="B4629" s="92" t="s">
        <v>4478</v>
      </c>
      <c r="C4629" s="92" t="s">
        <v>56</v>
      </c>
      <c r="D4629" s="93">
        <v>2929008</v>
      </c>
      <c r="E4629" s="107">
        <v>222</v>
      </c>
      <c r="F4629" s="107">
        <v>187</v>
      </c>
      <c r="G4629" s="107">
        <v>177</v>
      </c>
      <c r="H4629" s="107">
        <v>151</v>
      </c>
      <c r="I4629" s="107">
        <v>128</v>
      </c>
      <c r="J4629" s="107">
        <v>114</v>
      </c>
      <c r="K4629" s="107">
        <v>118</v>
      </c>
      <c r="L4629" s="107">
        <v>140</v>
      </c>
      <c r="M4629" s="107">
        <v>157</v>
      </c>
      <c r="N4629" s="107">
        <v>183</v>
      </c>
      <c r="O4629" s="107">
        <v>183</v>
      </c>
      <c r="P4629" s="107">
        <v>198</v>
      </c>
      <c r="Q4629" s="106">
        <f t="shared" si="72"/>
        <v>1958</v>
      </c>
      <c r="R4629" s="87">
        <v>2015</v>
      </c>
    </row>
    <row r="4630" spans="1:18" x14ac:dyDescent="0.25">
      <c r="A4630" s="88">
        <v>4405</v>
      </c>
      <c r="B4630" s="92" t="s">
        <v>4479</v>
      </c>
      <c r="C4630" s="92" t="s">
        <v>71</v>
      </c>
      <c r="D4630" s="93">
        <v>2110807</v>
      </c>
      <c r="E4630" s="107">
        <v>141</v>
      </c>
      <c r="F4630" s="107">
        <v>125</v>
      </c>
      <c r="G4630" s="107">
        <v>134</v>
      </c>
      <c r="H4630" s="107">
        <v>125</v>
      </c>
      <c r="I4630" s="107">
        <v>124</v>
      </c>
      <c r="J4630" s="107">
        <v>116</v>
      </c>
      <c r="K4630" s="107">
        <v>125</v>
      </c>
      <c r="L4630" s="107">
        <v>145</v>
      </c>
      <c r="M4630" s="107">
        <v>152</v>
      </c>
      <c r="N4630" s="107">
        <v>160</v>
      </c>
      <c r="O4630" s="107">
        <v>149</v>
      </c>
      <c r="P4630" s="107">
        <v>146</v>
      </c>
      <c r="Q4630" s="106">
        <f t="shared" si="72"/>
        <v>1642</v>
      </c>
      <c r="R4630" s="87">
        <v>2015</v>
      </c>
    </row>
    <row r="4631" spans="1:18" x14ac:dyDescent="0.25">
      <c r="A4631" s="88">
        <v>4406</v>
      </c>
      <c r="B4631" s="92" t="s">
        <v>4480</v>
      </c>
      <c r="C4631" s="92" t="s">
        <v>48</v>
      </c>
      <c r="D4631" s="93">
        <v>3161056</v>
      </c>
      <c r="E4631" s="107">
        <v>153</v>
      </c>
      <c r="F4631" s="107">
        <v>128</v>
      </c>
      <c r="G4631" s="107">
        <v>125</v>
      </c>
      <c r="H4631" s="107">
        <v>99</v>
      </c>
      <c r="I4631" s="107">
        <v>83</v>
      </c>
      <c r="J4631" s="107">
        <v>66</v>
      </c>
      <c r="K4631" s="107">
        <v>71</v>
      </c>
      <c r="L4631" s="107">
        <v>94</v>
      </c>
      <c r="M4631" s="107">
        <v>105</v>
      </c>
      <c r="N4631" s="107">
        <v>126</v>
      </c>
      <c r="O4631" s="107">
        <v>127</v>
      </c>
      <c r="P4631" s="107">
        <v>134</v>
      </c>
      <c r="Q4631" s="106">
        <f t="shared" si="72"/>
        <v>1311</v>
      </c>
      <c r="R4631" s="87">
        <v>2015</v>
      </c>
    </row>
    <row r="4632" spans="1:18" x14ac:dyDescent="0.25">
      <c r="A4632" s="88">
        <v>4407</v>
      </c>
      <c r="B4632" s="92" t="s">
        <v>4481</v>
      </c>
      <c r="C4632" s="92" t="s">
        <v>84</v>
      </c>
      <c r="D4632" s="93">
        <v>5107859</v>
      </c>
      <c r="E4632" s="107">
        <v>132</v>
      </c>
      <c r="F4632" s="107">
        <v>116</v>
      </c>
      <c r="G4632" s="107">
        <v>119</v>
      </c>
      <c r="H4632" s="107">
        <v>113</v>
      </c>
      <c r="I4632" s="107">
        <v>115</v>
      </c>
      <c r="J4632" s="107">
        <v>104</v>
      </c>
      <c r="K4632" s="107">
        <v>114</v>
      </c>
      <c r="L4632" s="107">
        <v>138</v>
      </c>
      <c r="M4632" s="107">
        <v>140</v>
      </c>
      <c r="N4632" s="107">
        <v>144</v>
      </c>
      <c r="O4632" s="107">
        <v>126</v>
      </c>
      <c r="P4632" s="107">
        <v>129</v>
      </c>
      <c r="Q4632" s="106">
        <f t="shared" si="72"/>
        <v>1490</v>
      </c>
      <c r="R4632" s="87">
        <v>2015</v>
      </c>
    </row>
    <row r="4633" spans="1:18" x14ac:dyDescent="0.25">
      <c r="A4633" s="88">
        <v>4408</v>
      </c>
      <c r="B4633" s="92" t="s">
        <v>4482</v>
      </c>
      <c r="C4633" s="92" t="s">
        <v>56</v>
      </c>
      <c r="D4633" s="93">
        <v>2929057</v>
      </c>
      <c r="E4633" s="107">
        <v>219</v>
      </c>
      <c r="F4633" s="107">
        <v>192</v>
      </c>
      <c r="G4633" s="107">
        <v>192</v>
      </c>
      <c r="H4633" s="107">
        <v>179</v>
      </c>
      <c r="I4633" s="107">
        <v>164</v>
      </c>
      <c r="J4633" s="107">
        <v>145</v>
      </c>
      <c r="K4633" s="107">
        <v>155</v>
      </c>
      <c r="L4633" s="107">
        <v>187</v>
      </c>
      <c r="M4633" s="107">
        <v>199</v>
      </c>
      <c r="N4633" s="107">
        <v>219</v>
      </c>
      <c r="O4633" s="107">
        <v>200</v>
      </c>
      <c r="P4633" s="107">
        <v>204</v>
      </c>
      <c r="Q4633" s="106">
        <f t="shared" si="72"/>
        <v>2255</v>
      </c>
      <c r="R4633" s="87">
        <v>2015</v>
      </c>
    </row>
    <row r="4634" spans="1:18" x14ac:dyDescent="0.25">
      <c r="A4634" s="88">
        <v>4409</v>
      </c>
      <c r="B4634" s="92" t="s">
        <v>4483</v>
      </c>
      <c r="C4634" s="92" t="s">
        <v>79</v>
      </c>
      <c r="D4634" s="93">
        <v>2209609</v>
      </c>
      <c r="E4634" s="107">
        <v>182</v>
      </c>
      <c r="F4634" s="107">
        <v>158</v>
      </c>
      <c r="G4634" s="107">
        <v>165</v>
      </c>
      <c r="H4634" s="107">
        <v>157</v>
      </c>
      <c r="I4634" s="107">
        <v>160</v>
      </c>
      <c r="J4634" s="107">
        <v>153</v>
      </c>
      <c r="K4634" s="107">
        <v>169</v>
      </c>
      <c r="L4634" s="107">
        <v>196</v>
      </c>
      <c r="M4634" s="107">
        <v>202</v>
      </c>
      <c r="N4634" s="107">
        <v>213</v>
      </c>
      <c r="O4634" s="107">
        <v>199</v>
      </c>
      <c r="P4634" s="107">
        <v>191</v>
      </c>
      <c r="Q4634" s="106">
        <f t="shared" si="72"/>
        <v>2145</v>
      </c>
      <c r="R4634" s="87">
        <v>2015</v>
      </c>
    </row>
    <row r="4635" spans="1:18" x14ac:dyDescent="0.25">
      <c r="A4635" s="88">
        <v>4410</v>
      </c>
      <c r="B4635" s="92" t="s">
        <v>4484</v>
      </c>
      <c r="C4635" s="92" t="s">
        <v>68</v>
      </c>
      <c r="D4635" s="93">
        <v>1720150</v>
      </c>
      <c r="E4635" s="107">
        <v>152</v>
      </c>
      <c r="F4635" s="107">
        <v>133</v>
      </c>
      <c r="G4635" s="107">
        <v>141</v>
      </c>
      <c r="H4635" s="107">
        <v>135</v>
      </c>
      <c r="I4635" s="107">
        <v>131</v>
      </c>
      <c r="J4635" s="107">
        <v>119</v>
      </c>
      <c r="K4635" s="107">
        <v>126</v>
      </c>
      <c r="L4635" s="107">
        <v>151</v>
      </c>
      <c r="M4635" s="107">
        <v>157</v>
      </c>
      <c r="N4635" s="107">
        <v>163</v>
      </c>
      <c r="O4635" s="107">
        <v>149</v>
      </c>
      <c r="P4635" s="107">
        <v>148</v>
      </c>
      <c r="Q4635" s="106">
        <f t="shared" si="72"/>
        <v>1705</v>
      </c>
      <c r="R4635" s="87">
        <v>2015</v>
      </c>
    </row>
    <row r="4636" spans="1:18" x14ac:dyDescent="0.25">
      <c r="A4636" s="88">
        <v>4411</v>
      </c>
      <c r="B4636" s="92" t="s">
        <v>4485</v>
      </c>
      <c r="C4636" s="92" t="s">
        <v>52</v>
      </c>
      <c r="D4636" s="93">
        <v>1507300</v>
      </c>
      <c r="E4636" s="107">
        <v>106</v>
      </c>
      <c r="F4636" s="107">
        <v>95</v>
      </c>
      <c r="G4636" s="107">
        <v>106</v>
      </c>
      <c r="H4636" s="107">
        <v>96</v>
      </c>
      <c r="I4636" s="107">
        <v>105</v>
      </c>
      <c r="J4636" s="107">
        <v>100</v>
      </c>
      <c r="K4636" s="107">
        <v>109</v>
      </c>
      <c r="L4636" s="107">
        <v>126</v>
      </c>
      <c r="M4636" s="107">
        <v>117</v>
      </c>
      <c r="N4636" s="107">
        <v>124</v>
      </c>
      <c r="O4636" s="107">
        <v>115</v>
      </c>
      <c r="P4636" s="107">
        <v>112</v>
      </c>
      <c r="Q4636" s="106">
        <f t="shared" si="72"/>
        <v>1311</v>
      </c>
      <c r="R4636" s="87">
        <v>2015</v>
      </c>
    </row>
    <row r="4637" spans="1:18" x14ac:dyDescent="0.25">
      <c r="A4637" s="88">
        <v>4412</v>
      </c>
      <c r="B4637" s="92" t="s">
        <v>4486</v>
      </c>
      <c r="C4637" s="92" t="s">
        <v>77</v>
      </c>
      <c r="D4637" s="93">
        <v>2411809</v>
      </c>
      <c r="E4637" s="107">
        <v>201</v>
      </c>
      <c r="F4637" s="107">
        <v>181</v>
      </c>
      <c r="G4637" s="107">
        <v>187</v>
      </c>
      <c r="H4637" s="107">
        <v>165</v>
      </c>
      <c r="I4637" s="107">
        <v>155</v>
      </c>
      <c r="J4637" s="107">
        <v>132</v>
      </c>
      <c r="K4637" s="107">
        <v>145</v>
      </c>
      <c r="L4637" s="107">
        <v>167</v>
      </c>
      <c r="M4637" s="107">
        <v>184</v>
      </c>
      <c r="N4637" s="107">
        <v>204</v>
      </c>
      <c r="O4637" s="107">
        <v>205</v>
      </c>
      <c r="P4637" s="107">
        <v>209</v>
      </c>
      <c r="Q4637" s="106">
        <f t="shared" si="72"/>
        <v>2135</v>
      </c>
      <c r="R4637" s="87">
        <v>2015</v>
      </c>
    </row>
    <row r="4638" spans="1:18" x14ac:dyDescent="0.25">
      <c r="A4638" s="88">
        <v>4413</v>
      </c>
      <c r="B4638" s="92" t="s">
        <v>4487</v>
      </c>
      <c r="C4638" s="92" t="s">
        <v>302</v>
      </c>
      <c r="D4638" s="93">
        <v>3304805</v>
      </c>
      <c r="E4638" s="107">
        <v>214</v>
      </c>
      <c r="F4638" s="107">
        <v>175</v>
      </c>
      <c r="G4638" s="107">
        <v>176</v>
      </c>
      <c r="H4638" s="107">
        <v>133</v>
      </c>
      <c r="I4638" s="107">
        <v>112</v>
      </c>
      <c r="J4638" s="107">
        <v>95</v>
      </c>
      <c r="K4638" s="107">
        <v>102</v>
      </c>
      <c r="L4638" s="107">
        <v>129</v>
      </c>
      <c r="M4638" s="107">
        <v>129</v>
      </c>
      <c r="N4638" s="107">
        <v>148</v>
      </c>
      <c r="O4638" s="107">
        <v>156</v>
      </c>
      <c r="P4638" s="107">
        <v>171</v>
      </c>
      <c r="Q4638" s="106">
        <f t="shared" si="72"/>
        <v>1740</v>
      </c>
      <c r="R4638" s="87">
        <v>2015</v>
      </c>
    </row>
    <row r="4639" spans="1:18" x14ac:dyDescent="0.25">
      <c r="A4639" s="88">
        <v>4414</v>
      </c>
      <c r="B4639" s="92" t="s">
        <v>4488</v>
      </c>
      <c r="C4639" s="92" t="s">
        <v>48</v>
      </c>
      <c r="D4639" s="93">
        <v>3161106</v>
      </c>
      <c r="E4639" s="107">
        <v>201.4</v>
      </c>
      <c r="F4639" s="107">
        <v>176.2</v>
      </c>
      <c r="G4639" s="107">
        <v>174</v>
      </c>
      <c r="H4639" s="107">
        <v>153.69999999999999</v>
      </c>
      <c r="I4639" s="107">
        <v>137.1</v>
      </c>
      <c r="J4639" s="107">
        <v>118.7</v>
      </c>
      <c r="K4639" s="107">
        <v>127.5</v>
      </c>
      <c r="L4639" s="107">
        <v>158.19999999999999</v>
      </c>
      <c r="M4639" s="107">
        <v>168</v>
      </c>
      <c r="N4639" s="107">
        <v>189.2</v>
      </c>
      <c r="O4639" s="107">
        <v>177.9</v>
      </c>
      <c r="P4639" s="107">
        <v>180.2</v>
      </c>
      <c r="Q4639" s="106">
        <f t="shared" si="72"/>
        <v>1962.1000000000001</v>
      </c>
      <c r="R4639" s="87">
        <v>2015</v>
      </c>
    </row>
    <row r="4640" spans="1:18" x14ac:dyDescent="0.25">
      <c r="A4640" s="88">
        <v>4415</v>
      </c>
      <c r="B4640" s="92" t="s">
        <v>4488</v>
      </c>
      <c r="C4640" s="92" t="s">
        <v>111</v>
      </c>
      <c r="D4640" s="93">
        <v>2513984</v>
      </c>
      <c r="E4640" s="107">
        <v>193</v>
      </c>
      <c r="F4640" s="107">
        <v>168</v>
      </c>
      <c r="G4640" s="107">
        <v>174</v>
      </c>
      <c r="H4640" s="107">
        <v>158</v>
      </c>
      <c r="I4640" s="107">
        <v>150</v>
      </c>
      <c r="J4640" s="107">
        <v>135</v>
      </c>
      <c r="K4640" s="107">
        <v>149</v>
      </c>
      <c r="L4640" s="107">
        <v>173</v>
      </c>
      <c r="M4640" s="107">
        <v>186</v>
      </c>
      <c r="N4640" s="107">
        <v>204</v>
      </c>
      <c r="O4640" s="107">
        <v>199</v>
      </c>
      <c r="P4640" s="107">
        <v>202</v>
      </c>
      <c r="Q4640" s="106">
        <f t="shared" si="72"/>
        <v>2091</v>
      </c>
      <c r="R4640" s="87">
        <v>2015</v>
      </c>
    </row>
    <row r="4641" spans="1:18" x14ac:dyDescent="0.25">
      <c r="A4641" s="88">
        <v>4416</v>
      </c>
      <c r="B4641" s="92" t="s">
        <v>4488</v>
      </c>
      <c r="C4641" s="92" t="s">
        <v>268</v>
      </c>
      <c r="D4641" s="93">
        <v>2806909</v>
      </c>
      <c r="E4641" s="107">
        <v>214</v>
      </c>
      <c r="F4641" s="107">
        <v>191</v>
      </c>
      <c r="G4641" s="107">
        <v>189</v>
      </c>
      <c r="H4641" s="107">
        <v>160</v>
      </c>
      <c r="I4641" s="107">
        <v>138</v>
      </c>
      <c r="J4641" s="107">
        <v>117</v>
      </c>
      <c r="K4641" s="107">
        <v>120</v>
      </c>
      <c r="L4641" s="107">
        <v>143</v>
      </c>
      <c r="M4641" s="107">
        <v>160</v>
      </c>
      <c r="N4641" s="107">
        <v>190</v>
      </c>
      <c r="O4641" s="107">
        <v>193</v>
      </c>
      <c r="P4641" s="107">
        <v>205</v>
      </c>
      <c r="Q4641" s="106">
        <f t="shared" si="72"/>
        <v>2020</v>
      </c>
      <c r="R4641" s="87">
        <v>2015</v>
      </c>
    </row>
    <row r="4642" spans="1:18" x14ac:dyDescent="0.25">
      <c r="A4642" s="88">
        <v>4417</v>
      </c>
      <c r="B4642" s="92" t="s">
        <v>4488</v>
      </c>
      <c r="C4642" s="92" t="s">
        <v>91</v>
      </c>
      <c r="D4642" s="93">
        <v>3549003</v>
      </c>
      <c r="E4642" s="107">
        <v>144</v>
      </c>
      <c r="F4642" s="107">
        <v>124</v>
      </c>
      <c r="G4642" s="107">
        <v>127</v>
      </c>
      <c r="H4642" s="107">
        <v>101</v>
      </c>
      <c r="I4642" s="107">
        <v>81</v>
      </c>
      <c r="J4642" s="107">
        <v>66</v>
      </c>
      <c r="K4642" s="107">
        <v>75</v>
      </c>
      <c r="L4642" s="107">
        <v>104</v>
      </c>
      <c r="M4642" s="107">
        <v>121</v>
      </c>
      <c r="N4642" s="107">
        <v>139</v>
      </c>
      <c r="O4642" s="107">
        <v>143</v>
      </c>
      <c r="P4642" s="107">
        <v>143</v>
      </c>
      <c r="Q4642" s="106">
        <f t="shared" si="72"/>
        <v>1368</v>
      </c>
      <c r="R4642" s="87">
        <v>2015</v>
      </c>
    </row>
    <row r="4643" spans="1:18" x14ac:dyDescent="0.25">
      <c r="A4643" s="88">
        <v>4418</v>
      </c>
      <c r="B4643" s="92" t="s">
        <v>4489</v>
      </c>
      <c r="C4643" s="92" t="s">
        <v>81</v>
      </c>
      <c r="D4643" s="93">
        <v>4318101</v>
      </c>
      <c r="E4643" s="107">
        <v>172</v>
      </c>
      <c r="F4643" s="107">
        <v>134</v>
      </c>
      <c r="G4643" s="107">
        <v>118</v>
      </c>
      <c r="H4643" s="107">
        <v>71</v>
      </c>
      <c r="I4643" s="107">
        <v>47</v>
      </c>
      <c r="J4643" s="107">
        <v>33</v>
      </c>
      <c r="K4643" s="107">
        <v>38</v>
      </c>
      <c r="L4643" s="107">
        <v>58</v>
      </c>
      <c r="M4643" s="107">
        <v>77</v>
      </c>
      <c r="N4643" s="107">
        <v>108</v>
      </c>
      <c r="O4643" s="107">
        <v>143</v>
      </c>
      <c r="P4643" s="107">
        <v>172</v>
      </c>
      <c r="Q4643" s="106">
        <f t="shared" si="72"/>
        <v>1171</v>
      </c>
      <c r="R4643" s="87">
        <v>2015</v>
      </c>
    </row>
    <row r="4644" spans="1:18" x14ac:dyDescent="0.25">
      <c r="A4644" s="88">
        <v>4419</v>
      </c>
      <c r="B4644" s="92" t="s">
        <v>4490</v>
      </c>
      <c r="C4644" s="92" t="s">
        <v>79</v>
      </c>
      <c r="D4644" s="93">
        <v>2209658</v>
      </c>
      <c r="E4644" s="107">
        <v>165</v>
      </c>
      <c r="F4644" s="107">
        <v>147</v>
      </c>
      <c r="G4644" s="107">
        <v>153</v>
      </c>
      <c r="H4644" s="107">
        <v>142</v>
      </c>
      <c r="I4644" s="107">
        <v>137</v>
      </c>
      <c r="J4644" s="107">
        <v>125</v>
      </c>
      <c r="K4644" s="107">
        <v>132</v>
      </c>
      <c r="L4644" s="107">
        <v>150</v>
      </c>
      <c r="M4644" s="107">
        <v>158</v>
      </c>
      <c r="N4644" s="107">
        <v>174</v>
      </c>
      <c r="O4644" s="107">
        <v>165</v>
      </c>
      <c r="P4644" s="107">
        <v>161</v>
      </c>
      <c r="Q4644" s="106">
        <f t="shared" si="72"/>
        <v>1809</v>
      </c>
      <c r="R4644" s="87">
        <v>2015</v>
      </c>
    </row>
    <row r="4645" spans="1:18" x14ac:dyDescent="0.25">
      <c r="A4645" s="88">
        <v>4420</v>
      </c>
      <c r="B4645" s="92" t="s">
        <v>4491</v>
      </c>
      <c r="C4645" s="92" t="s">
        <v>46</v>
      </c>
      <c r="D4645" s="93">
        <v>5219902</v>
      </c>
      <c r="E4645" s="107">
        <v>122</v>
      </c>
      <c r="F4645" s="107">
        <v>106</v>
      </c>
      <c r="G4645" s="107">
        <v>115</v>
      </c>
      <c r="H4645" s="107">
        <v>107</v>
      </c>
      <c r="I4645" s="107">
        <v>99</v>
      </c>
      <c r="J4645" s="107">
        <v>86</v>
      </c>
      <c r="K4645" s="107">
        <v>105</v>
      </c>
      <c r="L4645" s="107">
        <v>129</v>
      </c>
      <c r="M4645" s="107">
        <v>123</v>
      </c>
      <c r="N4645" s="107">
        <v>130</v>
      </c>
      <c r="O4645" s="107">
        <v>116</v>
      </c>
      <c r="P4645" s="107">
        <v>114</v>
      </c>
      <c r="Q4645" s="106">
        <f t="shared" si="72"/>
        <v>1352</v>
      </c>
      <c r="R4645" s="87">
        <v>2015</v>
      </c>
    </row>
    <row r="4646" spans="1:18" x14ac:dyDescent="0.25">
      <c r="A4646" s="88">
        <v>4421</v>
      </c>
      <c r="B4646" s="92" t="s">
        <v>4492</v>
      </c>
      <c r="C4646" s="92" t="s">
        <v>302</v>
      </c>
      <c r="D4646" s="93">
        <v>3304755</v>
      </c>
      <c r="E4646" s="107">
        <v>173.4</v>
      </c>
      <c r="F4646" s="107">
        <v>147.6</v>
      </c>
      <c r="G4646" s="107">
        <v>140.4</v>
      </c>
      <c r="H4646" s="107">
        <v>110.5</v>
      </c>
      <c r="I4646" s="107">
        <v>96.2</v>
      </c>
      <c r="J4646" s="107">
        <v>82.3</v>
      </c>
      <c r="K4646" s="107">
        <v>87.8</v>
      </c>
      <c r="L4646" s="107">
        <v>107.9</v>
      </c>
      <c r="M4646" s="107">
        <v>111</v>
      </c>
      <c r="N4646" s="107">
        <v>129</v>
      </c>
      <c r="O4646" s="107">
        <v>134.9</v>
      </c>
      <c r="P4646" s="107">
        <v>148.69999999999999</v>
      </c>
      <c r="Q4646" s="106">
        <f t="shared" si="72"/>
        <v>1469.7</v>
      </c>
      <c r="R4646" s="87">
        <v>2015</v>
      </c>
    </row>
    <row r="4647" spans="1:18" x14ac:dyDescent="0.25">
      <c r="A4647" s="88">
        <v>4422</v>
      </c>
      <c r="B4647" s="92" t="s">
        <v>4493</v>
      </c>
      <c r="C4647" s="92" t="s">
        <v>48</v>
      </c>
      <c r="D4647" s="93">
        <v>3161205</v>
      </c>
      <c r="E4647" s="107">
        <v>183</v>
      </c>
      <c r="F4647" s="107">
        <v>150</v>
      </c>
      <c r="G4647" s="107">
        <v>153</v>
      </c>
      <c r="H4647" s="107">
        <v>128</v>
      </c>
      <c r="I4647" s="107">
        <v>109</v>
      </c>
      <c r="J4647" s="107">
        <v>94</v>
      </c>
      <c r="K4647" s="107">
        <v>106</v>
      </c>
      <c r="L4647" s="107">
        <v>139</v>
      </c>
      <c r="M4647" s="107">
        <v>148</v>
      </c>
      <c r="N4647" s="107">
        <v>161</v>
      </c>
      <c r="O4647" s="107">
        <v>161</v>
      </c>
      <c r="P4647" s="107">
        <v>152</v>
      </c>
      <c r="Q4647" s="106">
        <f t="shared" si="72"/>
        <v>1684</v>
      </c>
      <c r="R4647" s="87">
        <v>2015</v>
      </c>
    </row>
    <row r="4648" spans="1:18" x14ac:dyDescent="0.25">
      <c r="A4648" s="88">
        <v>4423</v>
      </c>
      <c r="B4648" s="92" t="s">
        <v>4493</v>
      </c>
      <c r="C4648" s="92" t="s">
        <v>81</v>
      </c>
      <c r="D4648" s="93">
        <v>4318200</v>
      </c>
      <c r="E4648" s="107">
        <v>194.4</v>
      </c>
      <c r="F4648" s="107">
        <v>158.19999999999999</v>
      </c>
      <c r="G4648" s="107">
        <v>144.19999999999999</v>
      </c>
      <c r="H4648" s="107">
        <v>98.3</v>
      </c>
      <c r="I4648" s="107">
        <v>69.599999999999994</v>
      </c>
      <c r="J4648" s="107">
        <v>53.7</v>
      </c>
      <c r="K4648" s="107">
        <v>63.1</v>
      </c>
      <c r="L4648" s="107">
        <v>92.3</v>
      </c>
      <c r="M4648" s="107">
        <v>117.2</v>
      </c>
      <c r="N4648" s="107">
        <v>156.80000000000001</v>
      </c>
      <c r="O4648" s="107">
        <v>186.7</v>
      </c>
      <c r="P4648" s="107">
        <v>206.9</v>
      </c>
      <c r="Q4648" s="106">
        <f t="shared" si="72"/>
        <v>1541.4000000000003</v>
      </c>
      <c r="R4648" s="87">
        <v>2015</v>
      </c>
    </row>
    <row r="4649" spans="1:18" x14ac:dyDescent="0.25">
      <c r="A4649" s="88">
        <v>4424</v>
      </c>
      <c r="B4649" s="92" t="s">
        <v>4494</v>
      </c>
      <c r="C4649" s="92" t="s">
        <v>48</v>
      </c>
      <c r="D4649" s="93">
        <v>3161304</v>
      </c>
      <c r="E4649" s="107">
        <v>139</v>
      </c>
      <c r="F4649" s="107">
        <v>117</v>
      </c>
      <c r="G4649" s="107">
        <v>122</v>
      </c>
      <c r="H4649" s="107">
        <v>99</v>
      </c>
      <c r="I4649" s="107">
        <v>85</v>
      </c>
      <c r="J4649" s="107">
        <v>70</v>
      </c>
      <c r="K4649" s="107">
        <v>83</v>
      </c>
      <c r="L4649" s="107">
        <v>117</v>
      </c>
      <c r="M4649" s="107">
        <v>128</v>
      </c>
      <c r="N4649" s="107">
        <v>139</v>
      </c>
      <c r="O4649" s="107">
        <v>138</v>
      </c>
      <c r="P4649" s="107">
        <v>138</v>
      </c>
      <c r="Q4649" s="106">
        <f t="shared" si="72"/>
        <v>1375</v>
      </c>
      <c r="R4649" s="87">
        <v>2015</v>
      </c>
    </row>
    <row r="4650" spans="1:18" x14ac:dyDescent="0.25">
      <c r="A4650" s="88">
        <v>4425</v>
      </c>
      <c r="B4650" s="92" t="s">
        <v>4495</v>
      </c>
      <c r="C4650" s="92" t="s">
        <v>71</v>
      </c>
      <c r="D4650" s="93">
        <v>2110856</v>
      </c>
      <c r="E4650" s="107">
        <v>112</v>
      </c>
      <c r="F4650" s="107">
        <v>101</v>
      </c>
      <c r="G4650" s="107">
        <v>110</v>
      </c>
      <c r="H4650" s="107">
        <v>105</v>
      </c>
      <c r="I4650" s="107">
        <v>109</v>
      </c>
      <c r="J4650" s="107">
        <v>106</v>
      </c>
      <c r="K4650" s="107">
        <v>114</v>
      </c>
      <c r="L4650" s="107">
        <v>127</v>
      </c>
      <c r="M4650" s="107">
        <v>128</v>
      </c>
      <c r="N4650" s="107">
        <v>134</v>
      </c>
      <c r="O4650" s="107">
        <v>122</v>
      </c>
      <c r="P4650" s="107">
        <v>118</v>
      </c>
      <c r="Q4650" s="106">
        <f t="shared" si="72"/>
        <v>1386</v>
      </c>
      <c r="R4650" s="87">
        <v>2015</v>
      </c>
    </row>
    <row r="4651" spans="1:18" x14ac:dyDescent="0.25">
      <c r="A4651" s="88">
        <v>4426</v>
      </c>
      <c r="B4651" s="92" t="s">
        <v>4496</v>
      </c>
      <c r="C4651" s="92" t="s">
        <v>56</v>
      </c>
      <c r="D4651" s="93">
        <v>2929206</v>
      </c>
      <c r="E4651" s="107">
        <v>217</v>
      </c>
      <c r="F4651" s="107">
        <v>183</v>
      </c>
      <c r="G4651" s="107">
        <v>173</v>
      </c>
      <c r="H4651" s="107">
        <v>149</v>
      </c>
      <c r="I4651" s="107">
        <v>125</v>
      </c>
      <c r="J4651" s="107">
        <v>115</v>
      </c>
      <c r="K4651" s="107">
        <v>118</v>
      </c>
      <c r="L4651" s="107">
        <v>139</v>
      </c>
      <c r="M4651" s="107">
        <v>156</v>
      </c>
      <c r="N4651" s="107">
        <v>179</v>
      </c>
      <c r="O4651" s="107">
        <v>179</v>
      </c>
      <c r="P4651" s="107">
        <v>193</v>
      </c>
      <c r="Q4651" s="106">
        <f t="shared" si="72"/>
        <v>1926</v>
      </c>
      <c r="R4651" s="87">
        <v>2015</v>
      </c>
    </row>
    <row r="4652" spans="1:18" x14ac:dyDescent="0.25">
      <c r="A4652" s="88">
        <v>4427</v>
      </c>
      <c r="B4652" s="92" t="s">
        <v>4497</v>
      </c>
      <c r="C4652" s="92" t="s">
        <v>48</v>
      </c>
      <c r="D4652" s="93">
        <v>3161403</v>
      </c>
      <c r="E4652" s="107">
        <v>186</v>
      </c>
      <c r="F4652" s="107">
        <v>152</v>
      </c>
      <c r="G4652" s="107">
        <v>148</v>
      </c>
      <c r="H4652" s="107">
        <v>116</v>
      </c>
      <c r="I4652" s="107">
        <v>98</v>
      </c>
      <c r="J4652" s="107">
        <v>80</v>
      </c>
      <c r="K4652" s="107">
        <v>87</v>
      </c>
      <c r="L4652" s="107">
        <v>116</v>
      </c>
      <c r="M4652" s="107">
        <v>120</v>
      </c>
      <c r="N4652" s="107">
        <v>138</v>
      </c>
      <c r="O4652" s="107">
        <v>143</v>
      </c>
      <c r="P4652" s="107">
        <v>151</v>
      </c>
      <c r="Q4652" s="106">
        <f t="shared" si="72"/>
        <v>1535</v>
      </c>
      <c r="R4652" s="87">
        <v>2015</v>
      </c>
    </row>
    <row r="4653" spans="1:18" x14ac:dyDescent="0.25">
      <c r="A4653" s="88">
        <v>4428</v>
      </c>
      <c r="B4653" s="92" t="s">
        <v>4498</v>
      </c>
      <c r="C4653" s="92" t="s">
        <v>193</v>
      </c>
      <c r="D4653" s="93">
        <v>1101492</v>
      </c>
      <c r="E4653" s="107">
        <v>117</v>
      </c>
      <c r="F4653" s="107">
        <v>108</v>
      </c>
      <c r="G4653" s="107">
        <v>117</v>
      </c>
      <c r="H4653" s="107">
        <v>98</v>
      </c>
      <c r="I4653" s="107">
        <v>96</v>
      </c>
      <c r="J4653" s="107">
        <v>90</v>
      </c>
      <c r="K4653" s="107">
        <v>100</v>
      </c>
      <c r="L4653" s="107">
        <v>125</v>
      </c>
      <c r="M4653" s="107">
        <v>123</v>
      </c>
      <c r="N4653" s="107">
        <v>128</v>
      </c>
      <c r="O4653" s="107">
        <v>121</v>
      </c>
      <c r="P4653" s="107">
        <v>120</v>
      </c>
      <c r="Q4653" s="106">
        <f t="shared" si="72"/>
        <v>1343</v>
      </c>
      <c r="R4653" s="87">
        <v>2015</v>
      </c>
    </row>
    <row r="4654" spans="1:18" x14ac:dyDescent="0.25">
      <c r="A4654" s="88">
        <v>4429</v>
      </c>
      <c r="B4654" s="92" t="s">
        <v>4499</v>
      </c>
      <c r="C4654" s="92" t="s">
        <v>71</v>
      </c>
      <c r="D4654" s="93">
        <v>2110906</v>
      </c>
      <c r="E4654" s="107">
        <v>153.4</v>
      </c>
      <c r="F4654" s="107">
        <v>133.1</v>
      </c>
      <c r="G4654" s="107">
        <v>138.4</v>
      </c>
      <c r="H4654" s="107">
        <v>131.5</v>
      </c>
      <c r="I4654" s="107">
        <v>135.5</v>
      </c>
      <c r="J4654" s="107">
        <v>132.6</v>
      </c>
      <c r="K4654" s="107">
        <v>143.30000000000001</v>
      </c>
      <c r="L4654" s="107">
        <v>164.2</v>
      </c>
      <c r="M4654" s="107">
        <v>171.5</v>
      </c>
      <c r="N4654" s="107">
        <v>180.7</v>
      </c>
      <c r="O4654" s="107">
        <v>169</v>
      </c>
      <c r="P4654" s="107">
        <v>161.30000000000001</v>
      </c>
      <c r="Q4654" s="106">
        <f t="shared" si="72"/>
        <v>1814.5</v>
      </c>
      <c r="R4654" s="87">
        <v>2015</v>
      </c>
    </row>
    <row r="4655" spans="1:18" x14ac:dyDescent="0.25">
      <c r="A4655" s="88">
        <v>4430</v>
      </c>
      <c r="B4655" s="92" t="s">
        <v>4500</v>
      </c>
      <c r="C4655" s="92" t="s">
        <v>77</v>
      </c>
      <c r="D4655" s="93">
        <v>2411908</v>
      </c>
      <c r="E4655" s="107">
        <v>206</v>
      </c>
      <c r="F4655" s="107">
        <v>177</v>
      </c>
      <c r="G4655" s="107">
        <v>183</v>
      </c>
      <c r="H4655" s="107">
        <v>169</v>
      </c>
      <c r="I4655" s="107">
        <v>166</v>
      </c>
      <c r="J4655" s="107">
        <v>153</v>
      </c>
      <c r="K4655" s="107">
        <v>169</v>
      </c>
      <c r="L4655" s="107">
        <v>197</v>
      </c>
      <c r="M4655" s="107">
        <v>205</v>
      </c>
      <c r="N4655" s="107">
        <v>222</v>
      </c>
      <c r="O4655" s="107">
        <v>213</v>
      </c>
      <c r="P4655" s="107">
        <v>215</v>
      </c>
      <c r="Q4655" s="106">
        <f t="shared" si="72"/>
        <v>2275</v>
      </c>
      <c r="R4655" s="87">
        <v>2015</v>
      </c>
    </row>
    <row r="4656" spans="1:18" x14ac:dyDescent="0.25">
      <c r="A4656" s="88">
        <v>4431</v>
      </c>
      <c r="B4656" s="92" t="s">
        <v>4501</v>
      </c>
      <c r="C4656" s="92" t="s">
        <v>52</v>
      </c>
      <c r="D4656" s="93">
        <v>1507409</v>
      </c>
      <c r="E4656" s="107">
        <v>135</v>
      </c>
      <c r="F4656" s="107">
        <v>108</v>
      </c>
      <c r="G4656" s="107">
        <v>113</v>
      </c>
      <c r="H4656" s="107">
        <v>117</v>
      </c>
      <c r="I4656" s="107">
        <v>127</v>
      </c>
      <c r="J4656" s="107">
        <v>132</v>
      </c>
      <c r="K4656" s="107">
        <v>145</v>
      </c>
      <c r="L4656" s="107">
        <v>163</v>
      </c>
      <c r="M4656" s="107">
        <v>161</v>
      </c>
      <c r="N4656" s="107">
        <v>176</v>
      </c>
      <c r="O4656" s="107">
        <v>168</v>
      </c>
      <c r="P4656" s="107">
        <v>159</v>
      </c>
      <c r="Q4656" s="106">
        <f t="shared" si="72"/>
        <v>1704</v>
      </c>
      <c r="R4656" s="87">
        <v>2015</v>
      </c>
    </row>
    <row r="4657" spans="1:18" x14ac:dyDescent="0.25">
      <c r="A4657" s="88">
        <v>4432</v>
      </c>
      <c r="B4657" s="92" t="s">
        <v>4502</v>
      </c>
      <c r="C4657" s="92" t="s">
        <v>79</v>
      </c>
      <c r="D4657" s="93">
        <v>2209708</v>
      </c>
      <c r="E4657" s="107">
        <v>160</v>
      </c>
      <c r="F4657" s="107">
        <v>141</v>
      </c>
      <c r="G4657" s="107">
        <v>147</v>
      </c>
      <c r="H4657" s="107">
        <v>138</v>
      </c>
      <c r="I4657" s="107">
        <v>136</v>
      </c>
      <c r="J4657" s="107">
        <v>127</v>
      </c>
      <c r="K4657" s="107">
        <v>138</v>
      </c>
      <c r="L4657" s="107">
        <v>158</v>
      </c>
      <c r="M4657" s="107">
        <v>167</v>
      </c>
      <c r="N4657" s="107">
        <v>179</v>
      </c>
      <c r="O4657" s="107">
        <v>169</v>
      </c>
      <c r="P4657" s="107">
        <v>164</v>
      </c>
      <c r="Q4657" s="106">
        <f t="shared" si="72"/>
        <v>1824</v>
      </c>
      <c r="R4657" s="87">
        <v>2015</v>
      </c>
    </row>
    <row r="4658" spans="1:18" x14ac:dyDescent="0.25">
      <c r="A4658" s="88">
        <v>4433</v>
      </c>
      <c r="B4658" s="92" t="s">
        <v>4503</v>
      </c>
      <c r="C4658" s="92" t="s">
        <v>61</v>
      </c>
      <c r="D4658" s="93">
        <v>4216206</v>
      </c>
      <c r="E4658" s="107">
        <v>172</v>
      </c>
      <c r="F4658" s="107">
        <v>144</v>
      </c>
      <c r="G4658" s="107">
        <v>140</v>
      </c>
      <c r="H4658" s="107">
        <v>106</v>
      </c>
      <c r="I4658" s="107">
        <v>80</v>
      </c>
      <c r="J4658" s="107">
        <v>62</v>
      </c>
      <c r="K4658" s="107">
        <v>68</v>
      </c>
      <c r="L4658" s="107">
        <v>87</v>
      </c>
      <c r="M4658" s="107">
        <v>100</v>
      </c>
      <c r="N4658" s="107">
        <v>131</v>
      </c>
      <c r="O4658" s="107">
        <v>156</v>
      </c>
      <c r="P4658" s="107">
        <v>176</v>
      </c>
      <c r="Q4658" s="106">
        <f t="shared" si="72"/>
        <v>1422</v>
      </c>
      <c r="R4658" s="87">
        <v>2015</v>
      </c>
    </row>
    <row r="4659" spans="1:18" x14ac:dyDescent="0.25">
      <c r="A4659" s="88">
        <v>4434</v>
      </c>
      <c r="B4659" s="92" t="s">
        <v>4504</v>
      </c>
      <c r="C4659" s="92" t="s">
        <v>56</v>
      </c>
      <c r="D4659" s="93">
        <v>2929255</v>
      </c>
      <c r="E4659" s="107">
        <v>208</v>
      </c>
      <c r="F4659" s="107">
        <v>182</v>
      </c>
      <c r="G4659" s="107">
        <v>182</v>
      </c>
      <c r="H4659" s="107">
        <v>168</v>
      </c>
      <c r="I4659" s="107">
        <v>157</v>
      </c>
      <c r="J4659" s="107">
        <v>136</v>
      </c>
      <c r="K4659" s="107">
        <v>144</v>
      </c>
      <c r="L4659" s="107">
        <v>172</v>
      </c>
      <c r="M4659" s="107">
        <v>182</v>
      </c>
      <c r="N4659" s="107">
        <v>207</v>
      </c>
      <c r="O4659" s="107">
        <v>196</v>
      </c>
      <c r="P4659" s="107">
        <v>195</v>
      </c>
      <c r="Q4659" s="106">
        <f t="shared" si="72"/>
        <v>2129</v>
      </c>
      <c r="R4659" s="87">
        <v>2015</v>
      </c>
    </row>
    <row r="4660" spans="1:18" x14ac:dyDescent="0.25">
      <c r="A4660" s="88">
        <v>4435</v>
      </c>
      <c r="B4660" s="92" t="s">
        <v>4504</v>
      </c>
      <c r="C4660" s="92" t="s">
        <v>81</v>
      </c>
      <c r="D4660" s="93">
        <v>4318309</v>
      </c>
      <c r="E4660" s="107">
        <v>152</v>
      </c>
      <c r="F4660" s="107">
        <v>118</v>
      </c>
      <c r="G4660" s="107">
        <v>104</v>
      </c>
      <c r="H4660" s="107">
        <v>60</v>
      </c>
      <c r="I4660" s="107">
        <v>36</v>
      </c>
      <c r="J4660" s="107">
        <v>23</v>
      </c>
      <c r="K4660" s="107">
        <v>27</v>
      </c>
      <c r="L4660" s="107">
        <v>43</v>
      </c>
      <c r="M4660" s="107">
        <v>59</v>
      </c>
      <c r="N4660" s="107">
        <v>93</v>
      </c>
      <c r="O4660" s="107">
        <v>128</v>
      </c>
      <c r="P4660" s="107">
        <v>151</v>
      </c>
      <c r="Q4660" s="106">
        <f t="shared" si="72"/>
        <v>994</v>
      </c>
      <c r="R4660" s="87">
        <v>2015</v>
      </c>
    </row>
    <row r="4661" spans="1:18" x14ac:dyDescent="0.25">
      <c r="A4661" s="88">
        <v>4436</v>
      </c>
      <c r="B4661" s="92" t="s">
        <v>4505</v>
      </c>
      <c r="C4661" s="92" t="s">
        <v>231</v>
      </c>
      <c r="D4661" s="93">
        <v>1303809</v>
      </c>
      <c r="E4661" s="107">
        <v>125</v>
      </c>
      <c r="F4661" s="107">
        <v>121</v>
      </c>
      <c r="G4661" s="107">
        <v>131</v>
      </c>
      <c r="H4661" s="107">
        <v>118</v>
      </c>
      <c r="I4661" s="107">
        <v>114</v>
      </c>
      <c r="J4661" s="107">
        <v>109</v>
      </c>
      <c r="K4661" s="107">
        <v>116</v>
      </c>
      <c r="L4661" s="107">
        <v>137</v>
      </c>
      <c r="M4661" s="107">
        <v>145</v>
      </c>
      <c r="N4661" s="107">
        <v>149</v>
      </c>
      <c r="O4661" s="107">
        <v>138</v>
      </c>
      <c r="P4661" s="107">
        <v>132</v>
      </c>
      <c r="Q4661" s="106">
        <f t="shared" si="72"/>
        <v>1535</v>
      </c>
      <c r="R4661" s="87">
        <v>2015</v>
      </c>
    </row>
    <row r="4662" spans="1:18" x14ac:dyDescent="0.25">
      <c r="A4662" s="88">
        <v>4437</v>
      </c>
      <c r="B4662" s="92" t="s">
        <v>4506</v>
      </c>
      <c r="C4662" s="92" t="s">
        <v>99</v>
      </c>
      <c r="D4662" s="93">
        <v>3204708</v>
      </c>
      <c r="E4662" s="107">
        <v>159</v>
      </c>
      <c r="F4662" s="107">
        <v>135</v>
      </c>
      <c r="G4662" s="107">
        <v>131</v>
      </c>
      <c r="H4662" s="107">
        <v>102</v>
      </c>
      <c r="I4662" s="107">
        <v>84</v>
      </c>
      <c r="J4662" s="107">
        <v>69</v>
      </c>
      <c r="K4662" s="107">
        <v>73</v>
      </c>
      <c r="L4662" s="107">
        <v>93</v>
      </c>
      <c r="M4662" s="107">
        <v>106</v>
      </c>
      <c r="N4662" s="107">
        <v>127</v>
      </c>
      <c r="O4662" s="107">
        <v>129</v>
      </c>
      <c r="P4662" s="107">
        <v>141</v>
      </c>
      <c r="Q4662" s="106">
        <f t="shared" si="72"/>
        <v>1349</v>
      </c>
      <c r="R4662" s="87">
        <v>2015</v>
      </c>
    </row>
    <row r="4663" spans="1:18" x14ac:dyDescent="0.25">
      <c r="A4663" s="88">
        <v>4438</v>
      </c>
      <c r="B4663" s="92" t="s">
        <v>4507</v>
      </c>
      <c r="C4663" s="92" t="s">
        <v>113</v>
      </c>
      <c r="D4663" s="93">
        <v>5007695</v>
      </c>
      <c r="E4663" s="107">
        <v>139.69999999999999</v>
      </c>
      <c r="F4663" s="107">
        <v>118.8</v>
      </c>
      <c r="G4663" s="107">
        <v>124.9</v>
      </c>
      <c r="H4663" s="107">
        <v>105.2</v>
      </c>
      <c r="I4663" s="107">
        <v>93</v>
      </c>
      <c r="J4663" s="107">
        <v>74.599999999999994</v>
      </c>
      <c r="K4663" s="107">
        <v>82.2</v>
      </c>
      <c r="L4663" s="107">
        <v>97.8</v>
      </c>
      <c r="M4663" s="107">
        <v>107.8</v>
      </c>
      <c r="N4663" s="107">
        <v>132.4</v>
      </c>
      <c r="O4663" s="107">
        <v>144.30000000000001</v>
      </c>
      <c r="P4663" s="107">
        <v>143.19999999999999</v>
      </c>
      <c r="Q4663" s="106">
        <f t="shared" si="72"/>
        <v>1363.8999999999999</v>
      </c>
      <c r="R4663" s="87">
        <v>2015</v>
      </c>
    </row>
    <row r="4664" spans="1:18" x14ac:dyDescent="0.25">
      <c r="A4664" s="88">
        <v>4439</v>
      </c>
      <c r="B4664" s="92" t="s">
        <v>4508</v>
      </c>
      <c r="C4664" s="92" t="s">
        <v>48</v>
      </c>
      <c r="D4664" s="93">
        <v>3161502</v>
      </c>
      <c r="E4664" s="107">
        <v>187</v>
      </c>
      <c r="F4664" s="107">
        <v>154</v>
      </c>
      <c r="G4664" s="107">
        <v>150</v>
      </c>
      <c r="H4664" s="107">
        <v>119</v>
      </c>
      <c r="I4664" s="107">
        <v>103</v>
      </c>
      <c r="J4664" s="107">
        <v>84</v>
      </c>
      <c r="K4664" s="107">
        <v>92</v>
      </c>
      <c r="L4664" s="107">
        <v>122</v>
      </c>
      <c r="M4664" s="107">
        <v>126</v>
      </c>
      <c r="N4664" s="107">
        <v>145</v>
      </c>
      <c r="O4664" s="107">
        <v>149</v>
      </c>
      <c r="P4664" s="107">
        <v>152</v>
      </c>
      <c r="Q4664" s="106">
        <f t="shared" si="72"/>
        <v>1583</v>
      </c>
      <c r="R4664" s="87">
        <v>2015</v>
      </c>
    </row>
    <row r="4665" spans="1:18" x14ac:dyDescent="0.25">
      <c r="A4665" s="88">
        <v>4440</v>
      </c>
      <c r="B4665" s="92" t="s">
        <v>4509</v>
      </c>
      <c r="C4665" s="92" t="s">
        <v>48</v>
      </c>
      <c r="D4665" s="93">
        <v>3161601</v>
      </c>
      <c r="E4665" s="107">
        <v>166</v>
      </c>
      <c r="F4665" s="107">
        <v>137</v>
      </c>
      <c r="G4665" s="107">
        <v>134</v>
      </c>
      <c r="H4665" s="107">
        <v>108</v>
      </c>
      <c r="I4665" s="107">
        <v>92</v>
      </c>
      <c r="J4665" s="107">
        <v>74</v>
      </c>
      <c r="K4665" s="107">
        <v>81</v>
      </c>
      <c r="L4665" s="107">
        <v>107</v>
      </c>
      <c r="M4665" s="107">
        <v>117</v>
      </c>
      <c r="N4665" s="107">
        <v>138</v>
      </c>
      <c r="O4665" s="107">
        <v>137</v>
      </c>
      <c r="P4665" s="107">
        <v>141</v>
      </c>
      <c r="Q4665" s="106">
        <f t="shared" si="72"/>
        <v>1432</v>
      </c>
      <c r="R4665" s="87">
        <v>2015</v>
      </c>
    </row>
    <row r="4666" spans="1:18" x14ac:dyDescent="0.25">
      <c r="A4666" s="88">
        <v>4441</v>
      </c>
      <c r="B4666" s="92" t="s">
        <v>4510</v>
      </c>
      <c r="C4666" s="92" t="s">
        <v>52</v>
      </c>
      <c r="D4666" s="93">
        <v>1507458</v>
      </c>
      <c r="E4666" s="107">
        <v>111</v>
      </c>
      <c r="F4666" s="107">
        <v>99</v>
      </c>
      <c r="G4666" s="107">
        <v>110</v>
      </c>
      <c r="H4666" s="107">
        <v>103</v>
      </c>
      <c r="I4666" s="107">
        <v>109</v>
      </c>
      <c r="J4666" s="107">
        <v>106</v>
      </c>
      <c r="K4666" s="107">
        <v>113</v>
      </c>
      <c r="L4666" s="107">
        <v>128</v>
      </c>
      <c r="M4666" s="107">
        <v>126</v>
      </c>
      <c r="N4666" s="107">
        <v>130</v>
      </c>
      <c r="O4666" s="107">
        <v>120</v>
      </c>
      <c r="P4666" s="107">
        <v>115</v>
      </c>
      <c r="Q4666" s="106">
        <f t="shared" si="72"/>
        <v>1370</v>
      </c>
      <c r="R4666" s="87">
        <v>2015</v>
      </c>
    </row>
    <row r="4667" spans="1:18" x14ac:dyDescent="0.25">
      <c r="A4667" s="88">
        <v>4442</v>
      </c>
      <c r="B4667" s="92" t="s">
        <v>4511</v>
      </c>
      <c r="C4667" s="92" t="s">
        <v>48</v>
      </c>
      <c r="D4667" s="93">
        <v>3161650</v>
      </c>
      <c r="E4667" s="107">
        <v>161</v>
      </c>
      <c r="F4667" s="107">
        <v>135</v>
      </c>
      <c r="G4667" s="107">
        <v>131</v>
      </c>
      <c r="H4667" s="107">
        <v>104</v>
      </c>
      <c r="I4667" s="107">
        <v>87</v>
      </c>
      <c r="J4667" s="107">
        <v>71</v>
      </c>
      <c r="K4667" s="107">
        <v>76</v>
      </c>
      <c r="L4667" s="107">
        <v>99</v>
      </c>
      <c r="M4667" s="107">
        <v>110</v>
      </c>
      <c r="N4667" s="107">
        <v>131</v>
      </c>
      <c r="O4667" s="107">
        <v>132</v>
      </c>
      <c r="P4667" s="107">
        <v>141</v>
      </c>
      <c r="Q4667" s="106">
        <f t="shared" si="72"/>
        <v>1378</v>
      </c>
      <c r="R4667" s="87">
        <v>2015</v>
      </c>
    </row>
    <row r="4668" spans="1:18" x14ac:dyDescent="0.25">
      <c r="A4668" s="88">
        <v>4443</v>
      </c>
      <c r="B4668" s="92" t="s">
        <v>4512</v>
      </c>
      <c r="C4668" s="92" t="s">
        <v>302</v>
      </c>
      <c r="D4668" s="93">
        <v>3304904</v>
      </c>
      <c r="E4668" s="107">
        <v>184</v>
      </c>
      <c r="F4668" s="107">
        <v>157</v>
      </c>
      <c r="G4668" s="107">
        <v>150</v>
      </c>
      <c r="H4668" s="107">
        <v>116</v>
      </c>
      <c r="I4668" s="107">
        <v>91</v>
      </c>
      <c r="J4668" s="107">
        <v>78</v>
      </c>
      <c r="K4668" s="107">
        <v>86</v>
      </c>
      <c r="L4668" s="107">
        <v>108</v>
      </c>
      <c r="M4668" s="107">
        <v>116</v>
      </c>
      <c r="N4668" s="107">
        <v>136</v>
      </c>
      <c r="O4668" s="107">
        <v>149</v>
      </c>
      <c r="P4668" s="107">
        <v>160</v>
      </c>
      <c r="Q4668" s="106">
        <f t="shared" si="72"/>
        <v>1531</v>
      </c>
      <c r="R4668" s="87">
        <v>2015</v>
      </c>
    </row>
    <row r="4669" spans="1:18" x14ac:dyDescent="0.25">
      <c r="A4669" s="88">
        <v>4444</v>
      </c>
      <c r="B4669" s="92" t="s">
        <v>4513</v>
      </c>
      <c r="C4669" s="92" t="s">
        <v>48</v>
      </c>
      <c r="D4669" s="93">
        <v>3161700</v>
      </c>
      <c r="E4669" s="107">
        <v>135</v>
      </c>
      <c r="F4669" s="107">
        <v>117</v>
      </c>
      <c r="G4669" s="107">
        <v>115</v>
      </c>
      <c r="H4669" s="107">
        <v>92</v>
      </c>
      <c r="I4669" s="107">
        <v>74</v>
      </c>
      <c r="J4669" s="107">
        <v>60</v>
      </c>
      <c r="K4669" s="107">
        <v>68</v>
      </c>
      <c r="L4669" s="107">
        <v>93</v>
      </c>
      <c r="M4669" s="107">
        <v>112</v>
      </c>
      <c r="N4669" s="107">
        <v>131</v>
      </c>
      <c r="O4669" s="107">
        <v>120</v>
      </c>
      <c r="P4669" s="107">
        <v>120</v>
      </c>
      <c r="Q4669" s="106">
        <f t="shared" si="72"/>
        <v>1237</v>
      </c>
      <c r="R4669" s="87">
        <v>2015</v>
      </c>
    </row>
    <row r="4670" spans="1:18" x14ac:dyDescent="0.25">
      <c r="A4670" s="88">
        <v>4445</v>
      </c>
      <c r="B4670" s="92" t="s">
        <v>4514</v>
      </c>
      <c r="C4670" s="92" t="s">
        <v>54</v>
      </c>
      <c r="D4670" s="93">
        <v>2312403</v>
      </c>
      <c r="E4670" s="107">
        <v>187</v>
      </c>
      <c r="F4670" s="107">
        <v>158</v>
      </c>
      <c r="G4670" s="107">
        <v>163</v>
      </c>
      <c r="H4670" s="107">
        <v>154</v>
      </c>
      <c r="I4670" s="107">
        <v>157</v>
      </c>
      <c r="J4670" s="107">
        <v>148</v>
      </c>
      <c r="K4670" s="107">
        <v>163</v>
      </c>
      <c r="L4670" s="107">
        <v>187</v>
      </c>
      <c r="M4670" s="107">
        <v>191</v>
      </c>
      <c r="N4670" s="107">
        <v>207</v>
      </c>
      <c r="O4670" s="107">
        <v>194</v>
      </c>
      <c r="P4670" s="107">
        <v>195</v>
      </c>
      <c r="Q4670" s="106">
        <f t="shared" si="72"/>
        <v>2104</v>
      </c>
      <c r="R4670" s="87">
        <v>2015</v>
      </c>
    </row>
    <row r="4671" spans="1:18" x14ac:dyDescent="0.25">
      <c r="A4671" s="88">
        <v>4446</v>
      </c>
      <c r="B4671" s="92" t="s">
        <v>4514</v>
      </c>
      <c r="C4671" s="92" t="s">
        <v>77</v>
      </c>
      <c r="D4671" s="93">
        <v>2412005</v>
      </c>
      <c r="E4671" s="107">
        <v>208</v>
      </c>
      <c r="F4671" s="107">
        <v>186</v>
      </c>
      <c r="G4671" s="107">
        <v>193</v>
      </c>
      <c r="H4671" s="107">
        <v>168</v>
      </c>
      <c r="I4671" s="107">
        <v>155</v>
      </c>
      <c r="J4671" s="107">
        <v>134</v>
      </c>
      <c r="K4671" s="107">
        <v>144</v>
      </c>
      <c r="L4671" s="107">
        <v>166</v>
      </c>
      <c r="M4671" s="107">
        <v>183</v>
      </c>
      <c r="N4671" s="107">
        <v>208</v>
      </c>
      <c r="O4671" s="107">
        <v>206</v>
      </c>
      <c r="P4671" s="107">
        <v>213</v>
      </c>
      <c r="Q4671" s="106">
        <f t="shared" si="72"/>
        <v>2164</v>
      </c>
      <c r="R4671" s="87">
        <v>2015</v>
      </c>
    </row>
    <row r="4672" spans="1:18" x14ac:dyDescent="0.25">
      <c r="A4672" s="88">
        <v>4447</v>
      </c>
      <c r="B4672" s="92" t="s">
        <v>4515</v>
      </c>
      <c r="C4672" s="92" t="s">
        <v>79</v>
      </c>
      <c r="D4672" s="93">
        <v>2209757</v>
      </c>
      <c r="E4672" s="107">
        <v>206</v>
      </c>
      <c r="F4672" s="107">
        <v>178</v>
      </c>
      <c r="G4672" s="107">
        <v>180</v>
      </c>
      <c r="H4672" s="107">
        <v>175</v>
      </c>
      <c r="I4672" s="107">
        <v>166</v>
      </c>
      <c r="J4672" s="107">
        <v>150</v>
      </c>
      <c r="K4672" s="107">
        <v>160</v>
      </c>
      <c r="L4672" s="107">
        <v>188</v>
      </c>
      <c r="M4672" s="107">
        <v>198</v>
      </c>
      <c r="N4672" s="107">
        <v>214</v>
      </c>
      <c r="O4672" s="107">
        <v>194</v>
      </c>
      <c r="P4672" s="107">
        <v>193</v>
      </c>
      <c r="Q4672" s="106">
        <f t="shared" si="72"/>
        <v>2202</v>
      </c>
      <c r="R4672" s="87">
        <v>2015</v>
      </c>
    </row>
    <row r="4673" spans="1:18" x14ac:dyDescent="0.25">
      <c r="A4673" s="88">
        <v>4448</v>
      </c>
      <c r="B4673" s="92" t="s">
        <v>4516</v>
      </c>
      <c r="C4673" s="92" t="s">
        <v>48</v>
      </c>
      <c r="D4673" s="93">
        <v>3161809</v>
      </c>
      <c r="E4673" s="107">
        <v>197.5</v>
      </c>
      <c r="F4673" s="107">
        <v>162.5</v>
      </c>
      <c r="G4673" s="107">
        <v>164.1</v>
      </c>
      <c r="H4673" s="107">
        <v>137.5</v>
      </c>
      <c r="I4673" s="107">
        <v>120.3</v>
      </c>
      <c r="J4673" s="107">
        <v>103.3</v>
      </c>
      <c r="K4673" s="107">
        <v>116.2</v>
      </c>
      <c r="L4673" s="107">
        <v>149.6</v>
      </c>
      <c r="M4673" s="107">
        <v>161.4</v>
      </c>
      <c r="N4673" s="107">
        <v>174.9</v>
      </c>
      <c r="O4673" s="107">
        <v>173.2</v>
      </c>
      <c r="P4673" s="107">
        <v>162.69999999999999</v>
      </c>
      <c r="Q4673" s="106">
        <f t="shared" si="72"/>
        <v>1823.2000000000003</v>
      </c>
      <c r="R4673" s="87">
        <v>2015</v>
      </c>
    </row>
    <row r="4674" spans="1:18" x14ac:dyDescent="0.25">
      <c r="A4674" s="88">
        <v>4449</v>
      </c>
      <c r="B4674" s="92" t="s">
        <v>4517</v>
      </c>
      <c r="C4674" s="92" t="s">
        <v>79</v>
      </c>
      <c r="D4674" s="93">
        <v>2209807</v>
      </c>
      <c r="E4674" s="107">
        <v>158</v>
      </c>
      <c r="F4674" s="107">
        <v>137</v>
      </c>
      <c r="G4674" s="107">
        <v>144</v>
      </c>
      <c r="H4674" s="107">
        <v>137</v>
      </c>
      <c r="I4674" s="107">
        <v>139</v>
      </c>
      <c r="J4674" s="107">
        <v>134</v>
      </c>
      <c r="K4674" s="107">
        <v>146</v>
      </c>
      <c r="L4674" s="107">
        <v>169</v>
      </c>
      <c r="M4674" s="107">
        <v>178</v>
      </c>
      <c r="N4674" s="107">
        <v>188</v>
      </c>
      <c r="O4674" s="107">
        <v>175</v>
      </c>
      <c r="P4674" s="107">
        <v>166</v>
      </c>
      <c r="Q4674" s="106">
        <f t="shared" ref="Q4674:Q4737" si="73">SUM(E4674:P4674)</f>
        <v>1871</v>
      </c>
      <c r="R4674" s="87">
        <v>2015</v>
      </c>
    </row>
    <row r="4675" spans="1:18" x14ac:dyDescent="0.25">
      <c r="A4675" s="88">
        <v>4450</v>
      </c>
      <c r="B4675" s="92" t="s">
        <v>4518</v>
      </c>
      <c r="C4675" s="92" t="s">
        <v>48</v>
      </c>
      <c r="D4675" s="93">
        <v>3161908</v>
      </c>
      <c r="E4675" s="107">
        <v>164</v>
      </c>
      <c r="F4675" s="107">
        <v>134</v>
      </c>
      <c r="G4675" s="107">
        <v>135</v>
      </c>
      <c r="H4675" s="107">
        <v>110</v>
      </c>
      <c r="I4675" s="107">
        <v>96</v>
      </c>
      <c r="J4675" s="107">
        <v>78</v>
      </c>
      <c r="K4675" s="107">
        <v>85</v>
      </c>
      <c r="L4675" s="107">
        <v>113</v>
      </c>
      <c r="M4675" s="107">
        <v>118</v>
      </c>
      <c r="N4675" s="107">
        <v>136</v>
      </c>
      <c r="O4675" s="107">
        <v>133</v>
      </c>
      <c r="P4675" s="107">
        <v>132</v>
      </c>
      <c r="Q4675" s="106">
        <f t="shared" si="73"/>
        <v>1434</v>
      </c>
      <c r="R4675" s="87">
        <v>2015</v>
      </c>
    </row>
    <row r="4676" spans="1:18" x14ac:dyDescent="0.25">
      <c r="A4676" s="88">
        <v>4451</v>
      </c>
      <c r="B4676" s="92" t="s">
        <v>4519</v>
      </c>
      <c r="C4676" s="92" t="s">
        <v>48</v>
      </c>
      <c r="D4676" s="93">
        <v>3125507</v>
      </c>
      <c r="E4676" s="107">
        <v>167</v>
      </c>
      <c r="F4676" s="107">
        <v>140</v>
      </c>
      <c r="G4676" s="107">
        <v>138</v>
      </c>
      <c r="H4676" s="107">
        <v>114</v>
      </c>
      <c r="I4676" s="107">
        <v>100</v>
      </c>
      <c r="J4676" s="107">
        <v>83</v>
      </c>
      <c r="K4676" s="107">
        <v>90</v>
      </c>
      <c r="L4676" s="107">
        <v>118</v>
      </c>
      <c r="M4676" s="107">
        <v>129</v>
      </c>
      <c r="N4676" s="107">
        <v>147</v>
      </c>
      <c r="O4676" s="107">
        <v>139</v>
      </c>
      <c r="P4676" s="107">
        <v>141</v>
      </c>
      <c r="Q4676" s="106">
        <f t="shared" si="73"/>
        <v>1506</v>
      </c>
      <c r="R4676" s="87">
        <v>2015</v>
      </c>
    </row>
    <row r="4677" spans="1:18" x14ac:dyDescent="0.25">
      <c r="A4677" s="88">
        <v>4452</v>
      </c>
      <c r="B4677" s="92" t="s">
        <v>4520</v>
      </c>
      <c r="C4677" s="92" t="s">
        <v>48</v>
      </c>
      <c r="D4677" s="93">
        <v>3162005</v>
      </c>
      <c r="E4677" s="107">
        <v>141</v>
      </c>
      <c r="F4677" s="107">
        <v>116</v>
      </c>
      <c r="G4677" s="107">
        <v>119</v>
      </c>
      <c r="H4677" s="107">
        <v>94</v>
      </c>
      <c r="I4677" s="107">
        <v>75</v>
      </c>
      <c r="J4677" s="107">
        <v>62</v>
      </c>
      <c r="K4677" s="107">
        <v>69</v>
      </c>
      <c r="L4677" s="107">
        <v>94</v>
      </c>
      <c r="M4677" s="107">
        <v>107</v>
      </c>
      <c r="N4677" s="107">
        <v>123</v>
      </c>
      <c r="O4677" s="107">
        <v>128</v>
      </c>
      <c r="P4677" s="107">
        <v>127</v>
      </c>
      <c r="Q4677" s="106">
        <f t="shared" si="73"/>
        <v>1255</v>
      </c>
      <c r="R4677" s="87">
        <v>2015</v>
      </c>
    </row>
    <row r="4678" spans="1:18" x14ac:dyDescent="0.25">
      <c r="A4678" s="88">
        <v>4453</v>
      </c>
      <c r="B4678" s="92" t="s">
        <v>4521</v>
      </c>
      <c r="C4678" s="92" t="s">
        <v>56</v>
      </c>
      <c r="D4678" s="93">
        <v>2929305</v>
      </c>
      <c r="E4678" s="107">
        <v>226</v>
      </c>
      <c r="F4678" s="107">
        <v>190</v>
      </c>
      <c r="G4678" s="107">
        <v>180</v>
      </c>
      <c r="H4678" s="107">
        <v>154</v>
      </c>
      <c r="I4678" s="107">
        <v>131</v>
      </c>
      <c r="J4678" s="107">
        <v>116</v>
      </c>
      <c r="K4678" s="107">
        <v>120</v>
      </c>
      <c r="L4678" s="107">
        <v>142</v>
      </c>
      <c r="M4678" s="107">
        <v>160</v>
      </c>
      <c r="N4678" s="107">
        <v>188</v>
      </c>
      <c r="O4678" s="107">
        <v>187</v>
      </c>
      <c r="P4678" s="107">
        <v>201</v>
      </c>
      <c r="Q4678" s="106">
        <f t="shared" si="73"/>
        <v>1995</v>
      </c>
      <c r="R4678" s="87">
        <v>2015</v>
      </c>
    </row>
    <row r="4679" spans="1:18" x14ac:dyDescent="0.25">
      <c r="A4679" s="88">
        <v>4454</v>
      </c>
      <c r="B4679" s="92" t="s">
        <v>4522</v>
      </c>
      <c r="C4679" s="92" t="s">
        <v>48</v>
      </c>
      <c r="D4679" s="93">
        <v>3162104</v>
      </c>
      <c r="E4679" s="107">
        <v>176.9</v>
      </c>
      <c r="F4679" s="107">
        <v>144.1</v>
      </c>
      <c r="G4679" s="107">
        <v>146.19999999999999</v>
      </c>
      <c r="H4679" s="107">
        <v>132.1</v>
      </c>
      <c r="I4679" s="107">
        <v>117.8</v>
      </c>
      <c r="J4679" s="107">
        <v>104.2</v>
      </c>
      <c r="K4679" s="107">
        <v>116.3</v>
      </c>
      <c r="L4679" s="107">
        <v>141.9</v>
      </c>
      <c r="M4679" s="107">
        <v>142.6</v>
      </c>
      <c r="N4679" s="107">
        <v>156.6</v>
      </c>
      <c r="O4679" s="107">
        <v>152.4</v>
      </c>
      <c r="P4679" s="107">
        <v>145.19999999999999</v>
      </c>
      <c r="Q4679" s="106">
        <f t="shared" si="73"/>
        <v>1676.3</v>
      </c>
      <c r="R4679" s="87">
        <v>2015</v>
      </c>
    </row>
    <row r="4680" spans="1:18" x14ac:dyDescent="0.25">
      <c r="A4680" s="88">
        <v>4455</v>
      </c>
      <c r="B4680" s="92" t="s">
        <v>4523</v>
      </c>
      <c r="C4680" s="92" t="s">
        <v>81</v>
      </c>
      <c r="D4680" s="93">
        <v>4318408</v>
      </c>
      <c r="E4680" s="107">
        <v>159</v>
      </c>
      <c r="F4680" s="107">
        <v>128</v>
      </c>
      <c r="G4680" s="107">
        <v>113</v>
      </c>
      <c r="H4680" s="107">
        <v>73</v>
      </c>
      <c r="I4680" s="107">
        <v>48</v>
      </c>
      <c r="J4680" s="107">
        <v>33</v>
      </c>
      <c r="K4680" s="107">
        <v>37</v>
      </c>
      <c r="L4680" s="107">
        <v>58</v>
      </c>
      <c r="M4680" s="107">
        <v>74</v>
      </c>
      <c r="N4680" s="107">
        <v>109</v>
      </c>
      <c r="O4680" s="107">
        <v>139</v>
      </c>
      <c r="P4680" s="107">
        <v>162</v>
      </c>
      <c r="Q4680" s="106">
        <f t="shared" si="73"/>
        <v>1133</v>
      </c>
      <c r="R4680" s="87">
        <v>2015</v>
      </c>
    </row>
    <row r="4681" spans="1:18" x14ac:dyDescent="0.25">
      <c r="A4681" s="88">
        <v>4456</v>
      </c>
      <c r="B4681" s="92" t="s">
        <v>4524</v>
      </c>
      <c r="C4681" s="92" t="s">
        <v>59</v>
      </c>
      <c r="D4681" s="93">
        <v>4124707</v>
      </c>
      <c r="E4681" s="107">
        <v>177</v>
      </c>
      <c r="F4681" s="107">
        <v>150</v>
      </c>
      <c r="G4681" s="107">
        <v>146</v>
      </c>
      <c r="H4681" s="107">
        <v>118</v>
      </c>
      <c r="I4681" s="107">
        <v>90</v>
      </c>
      <c r="J4681" s="107">
        <v>71</v>
      </c>
      <c r="K4681" s="107">
        <v>82</v>
      </c>
      <c r="L4681" s="107">
        <v>111</v>
      </c>
      <c r="M4681" s="107">
        <v>122</v>
      </c>
      <c r="N4681" s="107">
        <v>149</v>
      </c>
      <c r="O4681" s="107">
        <v>169</v>
      </c>
      <c r="P4681" s="107">
        <v>180</v>
      </c>
      <c r="Q4681" s="106">
        <f t="shared" si="73"/>
        <v>1565</v>
      </c>
      <c r="R4681" s="87">
        <v>2015</v>
      </c>
    </row>
    <row r="4682" spans="1:18" x14ac:dyDescent="0.25">
      <c r="A4682" s="88">
        <v>4457</v>
      </c>
      <c r="B4682" s="92" t="s">
        <v>4525</v>
      </c>
      <c r="C4682" s="92" t="s">
        <v>66</v>
      </c>
      <c r="D4682" s="93">
        <v>2613206</v>
      </c>
      <c r="E4682" s="107">
        <v>186</v>
      </c>
      <c r="F4682" s="107">
        <v>163</v>
      </c>
      <c r="G4682" s="107">
        <v>170</v>
      </c>
      <c r="H4682" s="107">
        <v>149</v>
      </c>
      <c r="I4682" s="107">
        <v>122</v>
      </c>
      <c r="J4682" s="107">
        <v>102</v>
      </c>
      <c r="K4682" s="107">
        <v>114</v>
      </c>
      <c r="L4682" s="107">
        <v>129</v>
      </c>
      <c r="M4682" s="107">
        <v>151</v>
      </c>
      <c r="N4682" s="107">
        <v>176</v>
      </c>
      <c r="O4682" s="107">
        <v>184</v>
      </c>
      <c r="P4682" s="107">
        <v>193</v>
      </c>
      <c r="Q4682" s="106">
        <f t="shared" si="73"/>
        <v>1839</v>
      </c>
      <c r="R4682" s="87">
        <v>2015</v>
      </c>
    </row>
    <row r="4683" spans="1:18" x14ac:dyDescent="0.25">
      <c r="A4683" s="88">
        <v>4458</v>
      </c>
      <c r="B4683" s="92" t="s">
        <v>4525</v>
      </c>
      <c r="C4683" s="92" t="s">
        <v>59</v>
      </c>
      <c r="D4683" s="93">
        <v>4124806</v>
      </c>
      <c r="E4683" s="107">
        <v>185</v>
      </c>
      <c r="F4683" s="107">
        <v>156</v>
      </c>
      <c r="G4683" s="107">
        <v>144</v>
      </c>
      <c r="H4683" s="107">
        <v>112</v>
      </c>
      <c r="I4683" s="107">
        <v>79</v>
      </c>
      <c r="J4683" s="107">
        <v>60</v>
      </c>
      <c r="K4683" s="107">
        <v>71</v>
      </c>
      <c r="L4683" s="107">
        <v>100</v>
      </c>
      <c r="M4683" s="107">
        <v>118</v>
      </c>
      <c r="N4683" s="107">
        <v>150</v>
      </c>
      <c r="O4683" s="107">
        <v>173</v>
      </c>
      <c r="P4683" s="107">
        <v>192</v>
      </c>
      <c r="Q4683" s="106">
        <f t="shared" si="73"/>
        <v>1540</v>
      </c>
      <c r="R4683" s="87">
        <v>2015</v>
      </c>
    </row>
    <row r="4684" spans="1:18" x14ac:dyDescent="0.25">
      <c r="A4684" s="88">
        <v>4459</v>
      </c>
      <c r="B4684" s="92" t="s">
        <v>4526</v>
      </c>
      <c r="C4684" s="92" t="s">
        <v>71</v>
      </c>
      <c r="D4684" s="93">
        <v>2111003</v>
      </c>
      <c r="E4684" s="107">
        <v>127</v>
      </c>
      <c r="F4684" s="107">
        <v>108</v>
      </c>
      <c r="G4684" s="107">
        <v>116</v>
      </c>
      <c r="H4684" s="107">
        <v>111</v>
      </c>
      <c r="I4684" s="107">
        <v>113</v>
      </c>
      <c r="J4684" s="107">
        <v>112</v>
      </c>
      <c r="K4684" s="107">
        <v>123</v>
      </c>
      <c r="L4684" s="107">
        <v>140</v>
      </c>
      <c r="M4684" s="107">
        <v>143</v>
      </c>
      <c r="N4684" s="107">
        <v>152</v>
      </c>
      <c r="O4684" s="107">
        <v>142</v>
      </c>
      <c r="P4684" s="107">
        <v>138</v>
      </c>
      <c r="Q4684" s="106">
        <f t="shared" si="73"/>
        <v>1525</v>
      </c>
      <c r="R4684" s="87">
        <v>2015</v>
      </c>
    </row>
    <row r="4685" spans="1:18" x14ac:dyDescent="0.25">
      <c r="A4685" s="88">
        <v>4460</v>
      </c>
      <c r="B4685" s="92" t="s">
        <v>4526</v>
      </c>
      <c r="C4685" s="92" t="s">
        <v>61</v>
      </c>
      <c r="D4685" s="93">
        <v>4216305</v>
      </c>
      <c r="E4685" s="107">
        <v>153</v>
      </c>
      <c r="F4685" s="107">
        <v>128</v>
      </c>
      <c r="G4685" s="107">
        <v>124</v>
      </c>
      <c r="H4685" s="107">
        <v>92</v>
      </c>
      <c r="I4685" s="107">
        <v>67</v>
      </c>
      <c r="J4685" s="107">
        <v>49</v>
      </c>
      <c r="K4685" s="107">
        <v>55</v>
      </c>
      <c r="L4685" s="107">
        <v>71</v>
      </c>
      <c r="M4685" s="107">
        <v>83</v>
      </c>
      <c r="N4685" s="107">
        <v>111</v>
      </c>
      <c r="O4685" s="107">
        <v>137</v>
      </c>
      <c r="P4685" s="107">
        <v>158</v>
      </c>
      <c r="Q4685" s="106">
        <f t="shared" si="73"/>
        <v>1228</v>
      </c>
      <c r="R4685" s="87">
        <v>2015</v>
      </c>
    </row>
    <row r="4686" spans="1:18" x14ac:dyDescent="0.25">
      <c r="A4686" s="88">
        <v>4461</v>
      </c>
      <c r="B4686" s="92" t="s">
        <v>4527</v>
      </c>
      <c r="C4686" s="92" t="s">
        <v>48</v>
      </c>
      <c r="D4686" s="93">
        <v>3162203</v>
      </c>
      <c r="E4686" s="107">
        <v>183</v>
      </c>
      <c r="F4686" s="107">
        <v>145</v>
      </c>
      <c r="G4686" s="107">
        <v>149</v>
      </c>
      <c r="H4686" s="107">
        <v>133.19999999999999</v>
      </c>
      <c r="I4686" s="107">
        <v>117.1</v>
      </c>
      <c r="J4686" s="107">
        <v>103.1</v>
      </c>
      <c r="K4686" s="107">
        <v>118.6</v>
      </c>
      <c r="L4686" s="107">
        <v>147.6</v>
      </c>
      <c r="M4686" s="107">
        <v>148.19999999999999</v>
      </c>
      <c r="N4686" s="107">
        <v>159.19999999999999</v>
      </c>
      <c r="O4686" s="107">
        <v>157.1</v>
      </c>
      <c r="P4686" s="107">
        <v>148.69999999999999</v>
      </c>
      <c r="Q4686" s="106">
        <f t="shared" si="73"/>
        <v>1709.8000000000002</v>
      </c>
      <c r="R4686" s="87">
        <v>2015</v>
      </c>
    </row>
    <row r="4687" spans="1:18" x14ac:dyDescent="0.25">
      <c r="A4687" s="88">
        <v>4462</v>
      </c>
      <c r="B4687" s="92" t="s">
        <v>4528</v>
      </c>
      <c r="C4687" s="92" t="s">
        <v>203</v>
      </c>
      <c r="D4687" s="93">
        <v>1400506</v>
      </c>
      <c r="E4687" s="107">
        <v>113.7</v>
      </c>
      <c r="F4687" s="107">
        <v>105.5</v>
      </c>
      <c r="G4687" s="107">
        <v>117.8</v>
      </c>
      <c r="H4687" s="107">
        <v>105.6</v>
      </c>
      <c r="I4687" s="107">
        <v>100</v>
      </c>
      <c r="J4687" s="107">
        <v>98.4</v>
      </c>
      <c r="K4687" s="107">
        <v>110.8</v>
      </c>
      <c r="L4687" s="107">
        <v>122.3</v>
      </c>
      <c r="M4687" s="107">
        <v>123.1</v>
      </c>
      <c r="N4687" s="107">
        <v>129</v>
      </c>
      <c r="O4687" s="107">
        <v>118.6</v>
      </c>
      <c r="P4687" s="107">
        <v>114.9</v>
      </c>
      <c r="Q4687" s="106">
        <f t="shared" si="73"/>
        <v>1359.6999999999998</v>
      </c>
      <c r="R4687" s="87">
        <v>2015</v>
      </c>
    </row>
    <row r="4688" spans="1:18" x14ac:dyDescent="0.25">
      <c r="A4688" s="88">
        <v>4463</v>
      </c>
      <c r="B4688" s="92" t="s">
        <v>4529</v>
      </c>
      <c r="C4688" s="92" t="s">
        <v>302</v>
      </c>
      <c r="D4688" s="93">
        <v>3305000</v>
      </c>
      <c r="E4688" s="107">
        <v>192</v>
      </c>
      <c r="F4688" s="107">
        <v>159</v>
      </c>
      <c r="G4688" s="107">
        <v>154</v>
      </c>
      <c r="H4688" s="107">
        <v>115</v>
      </c>
      <c r="I4688" s="107">
        <v>98</v>
      </c>
      <c r="J4688" s="107">
        <v>83</v>
      </c>
      <c r="K4688" s="107">
        <v>89</v>
      </c>
      <c r="L4688" s="107">
        <v>111</v>
      </c>
      <c r="M4688" s="107">
        <v>118</v>
      </c>
      <c r="N4688" s="107">
        <v>139</v>
      </c>
      <c r="O4688" s="107">
        <v>148</v>
      </c>
      <c r="P4688" s="107">
        <v>163</v>
      </c>
      <c r="Q4688" s="106">
        <f t="shared" si="73"/>
        <v>1569</v>
      </c>
      <c r="R4688" s="87">
        <v>2015</v>
      </c>
    </row>
    <row r="4689" spans="1:18" x14ac:dyDescent="0.25">
      <c r="A4689" s="88">
        <v>4464</v>
      </c>
      <c r="B4689" s="92" t="s">
        <v>4530</v>
      </c>
      <c r="C4689" s="92" t="s">
        <v>91</v>
      </c>
      <c r="D4689" s="93">
        <v>3549102</v>
      </c>
      <c r="E4689" s="107">
        <v>178.1</v>
      </c>
      <c r="F4689" s="107">
        <v>141.69999999999999</v>
      </c>
      <c r="G4689" s="107">
        <v>147.80000000000001</v>
      </c>
      <c r="H4689" s="107">
        <v>127.8</v>
      </c>
      <c r="I4689" s="107">
        <v>109.1</v>
      </c>
      <c r="J4689" s="107">
        <v>99.3</v>
      </c>
      <c r="K4689" s="107">
        <v>112</v>
      </c>
      <c r="L4689" s="107">
        <v>135.30000000000001</v>
      </c>
      <c r="M4689" s="107">
        <v>132.19999999999999</v>
      </c>
      <c r="N4689" s="107">
        <v>145.9</v>
      </c>
      <c r="O4689" s="107">
        <v>151.19999999999999</v>
      </c>
      <c r="P4689" s="107">
        <v>146.19999999999999</v>
      </c>
      <c r="Q4689" s="106">
        <f t="shared" si="73"/>
        <v>1626.6000000000001</v>
      </c>
      <c r="R4689" s="87">
        <v>2015</v>
      </c>
    </row>
    <row r="4690" spans="1:18" x14ac:dyDescent="0.25">
      <c r="A4690" s="88">
        <v>4465</v>
      </c>
      <c r="B4690" s="92" t="s">
        <v>4531</v>
      </c>
      <c r="C4690" s="92" t="s">
        <v>79</v>
      </c>
      <c r="D4690" s="93">
        <v>2209856</v>
      </c>
      <c r="E4690" s="107">
        <v>188</v>
      </c>
      <c r="F4690" s="107">
        <v>164</v>
      </c>
      <c r="G4690" s="107">
        <v>170</v>
      </c>
      <c r="H4690" s="107">
        <v>160</v>
      </c>
      <c r="I4690" s="107">
        <v>159</v>
      </c>
      <c r="J4690" s="107">
        <v>150</v>
      </c>
      <c r="K4690" s="107">
        <v>165</v>
      </c>
      <c r="L4690" s="107">
        <v>190</v>
      </c>
      <c r="M4690" s="107">
        <v>198</v>
      </c>
      <c r="N4690" s="107">
        <v>211</v>
      </c>
      <c r="O4690" s="107">
        <v>200</v>
      </c>
      <c r="P4690" s="107">
        <v>195</v>
      </c>
      <c r="Q4690" s="106">
        <f t="shared" si="73"/>
        <v>2150</v>
      </c>
      <c r="R4690" s="87">
        <v>2015</v>
      </c>
    </row>
    <row r="4691" spans="1:18" x14ac:dyDescent="0.25">
      <c r="A4691" s="88">
        <v>4466</v>
      </c>
      <c r="B4691" s="92" t="s">
        <v>4532</v>
      </c>
      <c r="C4691" s="92" t="s">
        <v>79</v>
      </c>
      <c r="D4691" s="93">
        <v>2209872</v>
      </c>
      <c r="E4691" s="107">
        <v>185</v>
      </c>
      <c r="F4691" s="107">
        <v>161</v>
      </c>
      <c r="G4691" s="107">
        <v>166</v>
      </c>
      <c r="H4691" s="107">
        <v>158</v>
      </c>
      <c r="I4691" s="107">
        <v>159</v>
      </c>
      <c r="J4691" s="107">
        <v>154</v>
      </c>
      <c r="K4691" s="107">
        <v>171</v>
      </c>
      <c r="L4691" s="107">
        <v>196</v>
      </c>
      <c r="M4691" s="107">
        <v>201</v>
      </c>
      <c r="N4691" s="107">
        <v>211</v>
      </c>
      <c r="O4691" s="107">
        <v>197</v>
      </c>
      <c r="P4691" s="107">
        <v>192</v>
      </c>
      <c r="Q4691" s="106">
        <f t="shared" si="73"/>
        <v>2151</v>
      </c>
      <c r="R4691" s="87">
        <v>2015</v>
      </c>
    </row>
    <row r="4692" spans="1:18" x14ac:dyDescent="0.25">
      <c r="A4692" s="88">
        <v>4467</v>
      </c>
      <c r="B4692" s="92" t="s">
        <v>4533</v>
      </c>
      <c r="C4692" s="92" t="s">
        <v>48</v>
      </c>
      <c r="D4692" s="93">
        <v>3162252</v>
      </c>
      <c r="E4692" s="107">
        <v>172</v>
      </c>
      <c r="F4692" s="107">
        <v>151</v>
      </c>
      <c r="G4692" s="107">
        <v>150</v>
      </c>
      <c r="H4692" s="107">
        <v>130</v>
      </c>
      <c r="I4692" s="107">
        <v>113</v>
      </c>
      <c r="J4692" s="107">
        <v>98</v>
      </c>
      <c r="K4692" s="107">
        <v>105</v>
      </c>
      <c r="L4692" s="107">
        <v>134</v>
      </c>
      <c r="M4692" s="107">
        <v>149</v>
      </c>
      <c r="N4692" s="107">
        <v>165</v>
      </c>
      <c r="O4692" s="107">
        <v>155</v>
      </c>
      <c r="P4692" s="107">
        <v>156</v>
      </c>
      <c r="Q4692" s="106">
        <f t="shared" si="73"/>
        <v>1678</v>
      </c>
      <c r="R4692" s="87">
        <v>2015</v>
      </c>
    </row>
    <row r="4693" spans="1:18" x14ac:dyDescent="0.25">
      <c r="A4693" s="88">
        <v>4468</v>
      </c>
      <c r="B4693" s="92" t="s">
        <v>4534</v>
      </c>
      <c r="C4693" s="92" t="s">
        <v>48</v>
      </c>
      <c r="D4693" s="93">
        <v>3162302</v>
      </c>
      <c r="E4693" s="107">
        <v>166</v>
      </c>
      <c r="F4693" s="107">
        <v>133</v>
      </c>
      <c r="G4693" s="107">
        <v>138</v>
      </c>
      <c r="H4693" s="107">
        <v>114</v>
      </c>
      <c r="I4693" s="107">
        <v>95</v>
      </c>
      <c r="J4693" s="107">
        <v>83</v>
      </c>
      <c r="K4693" s="107">
        <v>93</v>
      </c>
      <c r="L4693" s="107">
        <v>118</v>
      </c>
      <c r="M4693" s="107">
        <v>122</v>
      </c>
      <c r="N4693" s="107">
        <v>138</v>
      </c>
      <c r="O4693" s="107">
        <v>143</v>
      </c>
      <c r="P4693" s="107">
        <v>140</v>
      </c>
      <c r="Q4693" s="106">
        <f t="shared" si="73"/>
        <v>1483</v>
      </c>
      <c r="R4693" s="87">
        <v>2015</v>
      </c>
    </row>
    <row r="4694" spans="1:18" x14ac:dyDescent="0.25">
      <c r="A4694" s="88">
        <v>4469</v>
      </c>
      <c r="B4694" s="92" t="s">
        <v>4535</v>
      </c>
      <c r="C4694" s="92" t="s">
        <v>46</v>
      </c>
      <c r="D4694" s="93">
        <v>5220058</v>
      </c>
      <c r="E4694" s="107">
        <v>131</v>
      </c>
      <c r="F4694" s="107">
        <v>114</v>
      </c>
      <c r="G4694" s="107">
        <v>123</v>
      </c>
      <c r="H4694" s="107">
        <v>113</v>
      </c>
      <c r="I4694" s="107">
        <v>103</v>
      </c>
      <c r="J4694" s="107">
        <v>89</v>
      </c>
      <c r="K4694" s="107">
        <v>104</v>
      </c>
      <c r="L4694" s="107">
        <v>129</v>
      </c>
      <c r="M4694" s="107">
        <v>130</v>
      </c>
      <c r="N4694" s="107">
        <v>139</v>
      </c>
      <c r="O4694" s="107">
        <v>128</v>
      </c>
      <c r="P4694" s="107">
        <v>125</v>
      </c>
      <c r="Q4694" s="106">
        <f t="shared" si="73"/>
        <v>1428</v>
      </c>
      <c r="R4694" s="87">
        <v>2015</v>
      </c>
    </row>
    <row r="4695" spans="1:18" x14ac:dyDescent="0.25">
      <c r="A4695" s="88">
        <v>4470</v>
      </c>
      <c r="B4695" s="92" t="s">
        <v>4536</v>
      </c>
      <c r="C4695" s="92" t="s">
        <v>52</v>
      </c>
      <c r="D4695" s="93">
        <v>1507466</v>
      </c>
      <c r="E4695" s="107">
        <v>134</v>
      </c>
      <c r="F4695" s="107">
        <v>107</v>
      </c>
      <c r="G4695" s="107">
        <v>112</v>
      </c>
      <c r="H4695" s="107">
        <v>116</v>
      </c>
      <c r="I4695" s="107">
        <v>127</v>
      </c>
      <c r="J4695" s="107">
        <v>131</v>
      </c>
      <c r="K4695" s="107">
        <v>144</v>
      </c>
      <c r="L4695" s="107">
        <v>163</v>
      </c>
      <c r="M4695" s="107">
        <v>162</v>
      </c>
      <c r="N4695" s="107">
        <v>176</v>
      </c>
      <c r="O4695" s="107">
        <v>168</v>
      </c>
      <c r="P4695" s="107">
        <v>159</v>
      </c>
      <c r="Q4695" s="106">
        <f t="shared" si="73"/>
        <v>1699</v>
      </c>
      <c r="R4695" s="87">
        <v>2015</v>
      </c>
    </row>
    <row r="4696" spans="1:18" x14ac:dyDescent="0.25">
      <c r="A4696" s="88">
        <v>4471</v>
      </c>
      <c r="B4696" s="92" t="s">
        <v>4537</v>
      </c>
      <c r="C4696" s="92" t="s">
        <v>48</v>
      </c>
      <c r="D4696" s="93">
        <v>3162401</v>
      </c>
      <c r="E4696" s="107">
        <v>184.3</v>
      </c>
      <c r="F4696" s="107">
        <v>160.9</v>
      </c>
      <c r="G4696" s="107">
        <v>160.1</v>
      </c>
      <c r="H4696" s="107">
        <v>138.5</v>
      </c>
      <c r="I4696" s="107">
        <v>122.8</v>
      </c>
      <c r="J4696" s="107">
        <v>106.5</v>
      </c>
      <c r="K4696" s="107">
        <v>112.6</v>
      </c>
      <c r="L4696" s="107">
        <v>141.69999999999999</v>
      </c>
      <c r="M4696" s="107">
        <v>152.69999999999999</v>
      </c>
      <c r="N4696" s="107">
        <v>172.8</v>
      </c>
      <c r="O4696" s="107">
        <v>162</v>
      </c>
      <c r="P4696" s="107">
        <v>166</v>
      </c>
      <c r="Q4696" s="106">
        <f t="shared" si="73"/>
        <v>1780.9</v>
      </c>
      <c r="R4696" s="87">
        <v>2015</v>
      </c>
    </row>
    <row r="4697" spans="1:18" x14ac:dyDescent="0.25">
      <c r="A4697" s="88">
        <v>4472</v>
      </c>
      <c r="B4697" s="92" t="s">
        <v>4538</v>
      </c>
      <c r="C4697" s="92" t="s">
        <v>79</v>
      </c>
      <c r="D4697" s="93">
        <v>2209906</v>
      </c>
      <c r="E4697" s="107">
        <v>185</v>
      </c>
      <c r="F4697" s="107">
        <v>161</v>
      </c>
      <c r="G4697" s="107">
        <v>168</v>
      </c>
      <c r="H4697" s="107">
        <v>160</v>
      </c>
      <c r="I4697" s="107">
        <v>163</v>
      </c>
      <c r="J4697" s="107">
        <v>157</v>
      </c>
      <c r="K4697" s="107">
        <v>173</v>
      </c>
      <c r="L4697" s="107">
        <v>201</v>
      </c>
      <c r="M4697" s="107">
        <v>207</v>
      </c>
      <c r="N4697" s="107">
        <v>218</v>
      </c>
      <c r="O4697" s="107">
        <v>203</v>
      </c>
      <c r="P4697" s="107">
        <v>195</v>
      </c>
      <c r="Q4697" s="106">
        <f t="shared" si="73"/>
        <v>2191</v>
      </c>
      <c r="R4697" s="87">
        <v>2015</v>
      </c>
    </row>
    <row r="4698" spans="1:18" x14ac:dyDescent="0.25">
      <c r="A4698" s="88">
        <v>4473</v>
      </c>
      <c r="B4698" s="92" t="s">
        <v>4539</v>
      </c>
      <c r="C4698" s="92" t="s">
        <v>81</v>
      </c>
      <c r="D4698" s="93">
        <v>4318424</v>
      </c>
      <c r="E4698" s="107">
        <v>157</v>
      </c>
      <c r="F4698" s="107">
        <v>127</v>
      </c>
      <c r="G4698" s="107">
        <v>116</v>
      </c>
      <c r="H4698" s="107">
        <v>89</v>
      </c>
      <c r="I4698" s="107">
        <v>63</v>
      </c>
      <c r="J4698" s="107">
        <v>52</v>
      </c>
      <c r="K4698" s="107">
        <v>61</v>
      </c>
      <c r="L4698" s="107">
        <v>79</v>
      </c>
      <c r="M4698" s="107">
        <v>84</v>
      </c>
      <c r="N4698" s="107">
        <v>122</v>
      </c>
      <c r="O4698" s="107">
        <v>146</v>
      </c>
      <c r="P4698" s="107">
        <v>165</v>
      </c>
      <c r="Q4698" s="106">
        <f t="shared" si="73"/>
        <v>1261</v>
      </c>
      <c r="R4698" s="87">
        <v>2015</v>
      </c>
    </row>
    <row r="4699" spans="1:18" x14ac:dyDescent="0.25">
      <c r="A4699" s="88">
        <v>4474</v>
      </c>
      <c r="B4699" s="92" t="s">
        <v>4540</v>
      </c>
      <c r="C4699" s="92" t="s">
        <v>79</v>
      </c>
      <c r="D4699" s="93">
        <v>2209955</v>
      </c>
      <c r="E4699" s="107">
        <v>176</v>
      </c>
      <c r="F4699" s="107">
        <v>154</v>
      </c>
      <c r="G4699" s="107">
        <v>160</v>
      </c>
      <c r="H4699" s="107">
        <v>151</v>
      </c>
      <c r="I4699" s="107">
        <v>151</v>
      </c>
      <c r="J4699" s="107">
        <v>143</v>
      </c>
      <c r="K4699" s="107">
        <v>156</v>
      </c>
      <c r="L4699" s="107">
        <v>179</v>
      </c>
      <c r="M4699" s="107">
        <v>187</v>
      </c>
      <c r="N4699" s="107">
        <v>199</v>
      </c>
      <c r="O4699" s="107">
        <v>187</v>
      </c>
      <c r="P4699" s="107">
        <v>182</v>
      </c>
      <c r="Q4699" s="106">
        <f t="shared" si="73"/>
        <v>2025</v>
      </c>
      <c r="R4699" s="87">
        <v>2015</v>
      </c>
    </row>
    <row r="4700" spans="1:18" x14ac:dyDescent="0.25">
      <c r="A4700" s="88">
        <v>4475</v>
      </c>
      <c r="B4700" s="92" t="s">
        <v>4541</v>
      </c>
      <c r="C4700" s="92" t="s">
        <v>46</v>
      </c>
      <c r="D4700" s="93">
        <v>5220009</v>
      </c>
      <c r="E4700" s="107">
        <v>133.4</v>
      </c>
      <c r="F4700" s="107">
        <v>117.6</v>
      </c>
      <c r="G4700" s="107">
        <v>124.1</v>
      </c>
      <c r="H4700" s="107">
        <v>118.3</v>
      </c>
      <c r="I4700" s="107">
        <v>112</v>
      </c>
      <c r="J4700" s="107">
        <v>99.2</v>
      </c>
      <c r="K4700" s="107">
        <v>109.4</v>
      </c>
      <c r="L4700" s="107">
        <v>129.30000000000001</v>
      </c>
      <c r="M4700" s="107">
        <v>140.1</v>
      </c>
      <c r="N4700" s="107">
        <v>143.1</v>
      </c>
      <c r="O4700" s="107">
        <v>123.2</v>
      </c>
      <c r="P4700" s="107">
        <v>126.9</v>
      </c>
      <c r="Q4700" s="106">
        <f t="shared" si="73"/>
        <v>1476.6000000000001</v>
      </c>
      <c r="R4700" s="87">
        <v>2015</v>
      </c>
    </row>
    <row r="4701" spans="1:18" x14ac:dyDescent="0.25">
      <c r="A4701" s="88">
        <v>4476</v>
      </c>
      <c r="B4701" s="92" t="s">
        <v>4542</v>
      </c>
      <c r="C4701" s="92" t="s">
        <v>91</v>
      </c>
      <c r="D4701" s="93">
        <v>3549201</v>
      </c>
      <c r="E4701" s="107">
        <v>144</v>
      </c>
      <c r="F4701" s="107">
        <v>124</v>
      </c>
      <c r="G4701" s="107">
        <v>126</v>
      </c>
      <c r="H4701" s="107">
        <v>102</v>
      </c>
      <c r="I4701" s="107">
        <v>82</v>
      </c>
      <c r="J4701" s="107">
        <v>67</v>
      </c>
      <c r="K4701" s="107">
        <v>76</v>
      </c>
      <c r="L4701" s="107">
        <v>105</v>
      </c>
      <c r="M4701" s="107">
        <v>121</v>
      </c>
      <c r="N4701" s="107">
        <v>138</v>
      </c>
      <c r="O4701" s="107">
        <v>142</v>
      </c>
      <c r="P4701" s="107">
        <v>143</v>
      </c>
      <c r="Q4701" s="106">
        <f t="shared" si="73"/>
        <v>1370</v>
      </c>
      <c r="R4701" s="87">
        <v>2015</v>
      </c>
    </row>
    <row r="4702" spans="1:18" x14ac:dyDescent="0.25">
      <c r="A4702" s="88">
        <v>4477</v>
      </c>
      <c r="B4702" s="92" t="s">
        <v>4543</v>
      </c>
      <c r="C4702" s="92" t="s">
        <v>48</v>
      </c>
      <c r="D4702" s="93">
        <v>3162450</v>
      </c>
      <c r="E4702" s="107">
        <v>189</v>
      </c>
      <c r="F4702" s="107">
        <v>169</v>
      </c>
      <c r="G4702" s="107">
        <v>169</v>
      </c>
      <c r="H4702" s="107">
        <v>150</v>
      </c>
      <c r="I4702" s="107">
        <v>134</v>
      </c>
      <c r="J4702" s="107">
        <v>117</v>
      </c>
      <c r="K4702" s="107">
        <v>127</v>
      </c>
      <c r="L4702" s="107">
        <v>157</v>
      </c>
      <c r="M4702" s="107">
        <v>172</v>
      </c>
      <c r="N4702" s="107">
        <v>189</v>
      </c>
      <c r="O4702" s="107">
        <v>171</v>
      </c>
      <c r="P4702" s="107">
        <v>174</v>
      </c>
      <c r="Q4702" s="106">
        <f t="shared" si="73"/>
        <v>1918</v>
      </c>
      <c r="R4702" s="87">
        <v>2015</v>
      </c>
    </row>
    <row r="4703" spans="1:18" x14ac:dyDescent="0.25">
      <c r="A4703" s="88">
        <v>4478</v>
      </c>
      <c r="B4703" s="92" t="s">
        <v>4544</v>
      </c>
      <c r="C4703" s="92" t="s">
        <v>91</v>
      </c>
      <c r="D4703" s="93">
        <v>3549250</v>
      </c>
      <c r="E4703" s="107">
        <v>145</v>
      </c>
      <c r="F4703" s="107">
        <v>124</v>
      </c>
      <c r="G4703" s="107">
        <v>127</v>
      </c>
      <c r="H4703" s="107">
        <v>102</v>
      </c>
      <c r="I4703" s="107">
        <v>82</v>
      </c>
      <c r="J4703" s="107">
        <v>67</v>
      </c>
      <c r="K4703" s="107">
        <v>76</v>
      </c>
      <c r="L4703" s="107">
        <v>105</v>
      </c>
      <c r="M4703" s="107">
        <v>121</v>
      </c>
      <c r="N4703" s="107">
        <v>139</v>
      </c>
      <c r="O4703" s="107">
        <v>144</v>
      </c>
      <c r="P4703" s="107">
        <v>144</v>
      </c>
      <c r="Q4703" s="106">
        <f t="shared" si="73"/>
        <v>1376</v>
      </c>
      <c r="R4703" s="87">
        <v>2015</v>
      </c>
    </row>
    <row r="4704" spans="1:18" x14ac:dyDescent="0.25">
      <c r="A4704" s="88">
        <v>4479</v>
      </c>
      <c r="B4704" s="92" t="s">
        <v>4545</v>
      </c>
      <c r="C4704" s="92" t="s">
        <v>302</v>
      </c>
      <c r="D4704" s="93">
        <v>3305109</v>
      </c>
      <c r="E4704" s="107">
        <v>184</v>
      </c>
      <c r="F4704" s="107">
        <v>155</v>
      </c>
      <c r="G4704" s="107">
        <v>150</v>
      </c>
      <c r="H4704" s="107">
        <v>117</v>
      </c>
      <c r="I4704" s="107">
        <v>93</v>
      </c>
      <c r="J4704" s="107">
        <v>82</v>
      </c>
      <c r="K4704" s="107">
        <v>90</v>
      </c>
      <c r="L4704" s="107">
        <v>109</v>
      </c>
      <c r="M4704" s="107">
        <v>116</v>
      </c>
      <c r="N4704" s="107">
        <v>135</v>
      </c>
      <c r="O4704" s="107">
        <v>149</v>
      </c>
      <c r="P4704" s="107">
        <v>159</v>
      </c>
      <c r="Q4704" s="106">
        <f t="shared" si="73"/>
        <v>1539</v>
      </c>
      <c r="R4704" s="87">
        <v>2015</v>
      </c>
    </row>
    <row r="4705" spans="1:18" x14ac:dyDescent="0.25">
      <c r="A4705" s="88">
        <v>4480</v>
      </c>
      <c r="B4705" s="92" t="s">
        <v>4546</v>
      </c>
      <c r="C4705" s="92" t="s">
        <v>52</v>
      </c>
      <c r="D4705" s="93">
        <v>1507474</v>
      </c>
      <c r="E4705" s="107">
        <v>150</v>
      </c>
      <c r="F4705" s="107">
        <v>116</v>
      </c>
      <c r="G4705" s="107">
        <v>119</v>
      </c>
      <c r="H4705" s="107">
        <v>127</v>
      </c>
      <c r="I4705" s="107">
        <v>137</v>
      </c>
      <c r="J4705" s="107">
        <v>143</v>
      </c>
      <c r="K4705" s="107">
        <v>159</v>
      </c>
      <c r="L4705" s="107">
        <v>182</v>
      </c>
      <c r="M4705" s="107">
        <v>178</v>
      </c>
      <c r="N4705" s="107">
        <v>199</v>
      </c>
      <c r="O4705" s="107">
        <v>190</v>
      </c>
      <c r="P4705" s="107">
        <v>179</v>
      </c>
      <c r="Q4705" s="106">
        <f t="shared" si="73"/>
        <v>1879</v>
      </c>
      <c r="R4705" s="87">
        <v>2015</v>
      </c>
    </row>
    <row r="4706" spans="1:18" x14ac:dyDescent="0.25">
      <c r="A4706" s="88">
        <v>4481</v>
      </c>
      <c r="B4706" s="92" t="s">
        <v>4547</v>
      </c>
      <c r="C4706" s="92" t="s">
        <v>48</v>
      </c>
      <c r="D4706" s="93">
        <v>3162500</v>
      </c>
      <c r="E4706" s="107">
        <v>215.4</v>
      </c>
      <c r="F4706" s="107">
        <v>173.2</v>
      </c>
      <c r="G4706" s="107">
        <v>170.3</v>
      </c>
      <c r="H4706" s="107">
        <v>138.9</v>
      </c>
      <c r="I4706" s="107">
        <v>119.9</v>
      </c>
      <c r="J4706" s="107">
        <v>99.8</v>
      </c>
      <c r="K4706" s="107">
        <v>109.9</v>
      </c>
      <c r="L4706" s="107">
        <v>148</v>
      </c>
      <c r="M4706" s="107">
        <v>163.5</v>
      </c>
      <c r="N4706" s="107">
        <v>178.4</v>
      </c>
      <c r="O4706" s="107">
        <v>179.9</v>
      </c>
      <c r="P4706" s="107">
        <v>173.1</v>
      </c>
      <c r="Q4706" s="106">
        <f t="shared" si="73"/>
        <v>1870.3000000000002</v>
      </c>
      <c r="R4706" s="87">
        <v>2015</v>
      </c>
    </row>
    <row r="4707" spans="1:18" x14ac:dyDescent="0.25">
      <c r="A4707" s="88">
        <v>4482</v>
      </c>
      <c r="B4707" s="92" t="s">
        <v>4548</v>
      </c>
      <c r="C4707" s="92" t="s">
        <v>52</v>
      </c>
      <c r="D4707" s="93">
        <v>1507508</v>
      </c>
      <c r="E4707" s="107">
        <v>108</v>
      </c>
      <c r="F4707" s="107">
        <v>98</v>
      </c>
      <c r="G4707" s="107">
        <v>110</v>
      </c>
      <c r="H4707" s="107">
        <v>101</v>
      </c>
      <c r="I4707" s="107">
        <v>109</v>
      </c>
      <c r="J4707" s="107">
        <v>108</v>
      </c>
      <c r="K4707" s="107">
        <v>115</v>
      </c>
      <c r="L4707" s="107">
        <v>127</v>
      </c>
      <c r="M4707" s="107">
        <v>123</v>
      </c>
      <c r="N4707" s="107">
        <v>131</v>
      </c>
      <c r="O4707" s="107">
        <v>120</v>
      </c>
      <c r="P4707" s="107">
        <v>115</v>
      </c>
      <c r="Q4707" s="106">
        <f t="shared" si="73"/>
        <v>1365</v>
      </c>
      <c r="R4707" s="87">
        <v>2015</v>
      </c>
    </row>
    <row r="4708" spans="1:18" x14ac:dyDescent="0.25">
      <c r="A4708" s="88">
        <v>4483</v>
      </c>
      <c r="B4708" s="92" t="s">
        <v>4549</v>
      </c>
      <c r="C4708" s="92" t="s">
        <v>79</v>
      </c>
      <c r="D4708" s="93">
        <v>2209971</v>
      </c>
      <c r="E4708" s="107">
        <v>148</v>
      </c>
      <c r="F4708" s="107">
        <v>129</v>
      </c>
      <c r="G4708" s="107">
        <v>138</v>
      </c>
      <c r="H4708" s="107">
        <v>131</v>
      </c>
      <c r="I4708" s="107">
        <v>136</v>
      </c>
      <c r="J4708" s="107">
        <v>130</v>
      </c>
      <c r="K4708" s="107">
        <v>143</v>
      </c>
      <c r="L4708" s="107">
        <v>164</v>
      </c>
      <c r="M4708" s="107">
        <v>170</v>
      </c>
      <c r="N4708" s="107">
        <v>177</v>
      </c>
      <c r="O4708" s="107">
        <v>164</v>
      </c>
      <c r="P4708" s="107">
        <v>156</v>
      </c>
      <c r="Q4708" s="106">
        <f t="shared" si="73"/>
        <v>1786</v>
      </c>
      <c r="R4708" s="87">
        <v>2015</v>
      </c>
    </row>
    <row r="4709" spans="1:18" x14ac:dyDescent="0.25">
      <c r="A4709" s="88">
        <v>4484</v>
      </c>
      <c r="B4709" s="92" t="s">
        <v>4550</v>
      </c>
      <c r="C4709" s="92" t="s">
        <v>59</v>
      </c>
      <c r="D4709" s="93">
        <v>4124905</v>
      </c>
      <c r="E4709" s="107">
        <v>201</v>
      </c>
      <c r="F4709" s="107">
        <v>173</v>
      </c>
      <c r="G4709" s="107">
        <v>169</v>
      </c>
      <c r="H4709" s="107">
        <v>139</v>
      </c>
      <c r="I4709" s="107">
        <v>109</v>
      </c>
      <c r="J4709" s="107">
        <v>88</v>
      </c>
      <c r="K4709" s="107">
        <v>100</v>
      </c>
      <c r="L4709" s="107">
        <v>132</v>
      </c>
      <c r="M4709" s="107">
        <v>145</v>
      </c>
      <c r="N4709" s="107">
        <v>174</v>
      </c>
      <c r="O4709" s="107">
        <v>195</v>
      </c>
      <c r="P4709" s="107">
        <v>204</v>
      </c>
      <c r="Q4709" s="106">
        <f t="shared" si="73"/>
        <v>1829</v>
      </c>
      <c r="R4709" s="87">
        <v>2015</v>
      </c>
    </row>
    <row r="4710" spans="1:18" x14ac:dyDescent="0.25">
      <c r="A4710" s="88">
        <v>4485</v>
      </c>
      <c r="B4710" s="92" t="s">
        <v>4551</v>
      </c>
      <c r="C4710" s="92" t="s">
        <v>111</v>
      </c>
      <c r="D4710" s="93">
        <v>2514008</v>
      </c>
      <c r="E4710" s="107">
        <v>197</v>
      </c>
      <c r="F4710" s="107">
        <v>178</v>
      </c>
      <c r="G4710" s="107">
        <v>185</v>
      </c>
      <c r="H4710" s="107">
        <v>160</v>
      </c>
      <c r="I4710" s="107">
        <v>139</v>
      </c>
      <c r="J4710" s="107">
        <v>117</v>
      </c>
      <c r="K4710" s="107">
        <v>127</v>
      </c>
      <c r="L4710" s="107">
        <v>148</v>
      </c>
      <c r="M4710" s="107">
        <v>167</v>
      </c>
      <c r="N4710" s="107">
        <v>192</v>
      </c>
      <c r="O4710" s="107">
        <v>197</v>
      </c>
      <c r="P4710" s="107">
        <v>204</v>
      </c>
      <c r="Q4710" s="106">
        <f t="shared" si="73"/>
        <v>2011</v>
      </c>
      <c r="R4710" s="87">
        <v>2015</v>
      </c>
    </row>
    <row r="4711" spans="1:18" x14ac:dyDescent="0.25">
      <c r="A4711" s="88">
        <v>4486</v>
      </c>
      <c r="B4711" s="92" t="s">
        <v>4552</v>
      </c>
      <c r="C4711" s="92" t="s">
        <v>71</v>
      </c>
      <c r="D4711" s="93">
        <v>2111029</v>
      </c>
      <c r="E4711" s="107">
        <v>124</v>
      </c>
      <c r="F4711" s="107">
        <v>106</v>
      </c>
      <c r="G4711" s="107">
        <v>113</v>
      </c>
      <c r="H4711" s="107">
        <v>110</v>
      </c>
      <c r="I4711" s="107">
        <v>114</v>
      </c>
      <c r="J4711" s="107">
        <v>113</v>
      </c>
      <c r="K4711" s="107">
        <v>124</v>
      </c>
      <c r="L4711" s="107">
        <v>140</v>
      </c>
      <c r="M4711" s="107">
        <v>141</v>
      </c>
      <c r="N4711" s="107">
        <v>150</v>
      </c>
      <c r="O4711" s="107">
        <v>140</v>
      </c>
      <c r="P4711" s="107">
        <v>135</v>
      </c>
      <c r="Q4711" s="106">
        <f t="shared" si="73"/>
        <v>1510</v>
      </c>
      <c r="R4711" s="87">
        <v>2015</v>
      </c>
    </row>
    <row r="4712" spans="1:18" x14ac:dyDescent="0.25">
      <c r="A4712" s="88">
        <v>4487</v>
      </c>
      <c r="B4712" s="92" t="s">
        <v>4553</v>
      </c>
      <c r="C4712" s="92" t="s">
        <v>61</v>
      </c>
      <c r="D4712" s="93">
        <v>4216354</v>
      </c>
      <c r="E4712" s="107">
        <v>158</v>
      </c>
      <c r="F4712" s="107">
        <v>132</v>
      </c>
      <c r="G4712" s="107">
        <v>128</v>
      </c>
      <c r="H4712" s="107">
        <v>95</v>
      </c>
      <c r="I4712" s="107">
        <v>71</v>
      </c>
      <c r="J4712" s="107">
        <v>53</v>
      </c>
      <c r="K4712" s="107">
        <v>59</v>
      </c>
      <c r="L4712" s="107">
        <v>77</v>
      </c>
      <c r="M4712" s="107">
        <v>89</v>
      </c>
      <c r="N4712" s="107">
        <v>117</v>
      </c>
      <c r="O4712" s="107">
        <v>141</v>
      </c>
      <c r="P4712" s="107">
        <v>161</v>
      </c>
      <c r="Q4712" s="106">
        <f t="shared" si="73"/>
        <v>1281</v>
      </c>
      <c r="R4712" s="87">
        <v>2015</v>
      </c>
    </row>
    <row r="4713" spans="1:18" x14ac:dyDescent="0.25">
      <c r="A4713" s="88">
        <v>4488</v>
      </c>
      <c r="B4713" s="92" t="s">
        <v>4554</v>
      </c>
      <c r="C4713" s="92" t="s">
        <v>59</v>
      </c>
      <c r="D4713" s="93">
        <v>4125001</v>
      </c>
      <c r="E4713" s="107">
        <v>192</v>
      </c>
      <c r="F4713" s="107">
        <v>164</v>
      </c>
      <c r="G4713" s="107">
        <v>155</v>
      </c>
      <c r="H4713" s="107">
        <v>123</v>
      </c>
      <c r="I4713" s="107">
        <v>93</v>
      </c>
      <c r="J4713" s="107">
        <v>73</v>
      </c>
      <c r="K4713" s="107">
        <v>84</v>
      </c>
      <c r="L4713" s="107">
        <v>113</v>
      </c>
      <c r="M4713" s="107">
        <v>127</v>
      </c>
      <c r="N4713" s="107">
        <v>158</v>
      </c>
      <c r="O4713" s="107">
        <v>181</v>
      </c>
      <c r="P4713" s="107">
        <v>197</v>
      </c>
      <c r="Q4713" s="106">
        <f t="shared" si="73"/>
        <v>1660</v>
      </c>
      <c r="R4713" s="87">
        <v>2015</v>
      </c>
    </row>
    <row r="4714" spans="1:18" x14ac:dyDescent="0.25">
      <c r="A4714" s="88">
        <v>4489</v>
      </c>
      <c r="B4714" s="92" t="s">
        <v>4555</v>
      </c>
      <c r="C4714" s="92" t="s">
        <v>54</v>
      </c>
      <c r="D4714" s="93">
        <v>2312502</v>
      </c>
      <c r="E4714" s="107">
        <v>207</v>
      </c>
      <c r="F4714" s="107">
        <v>178</v>
      </c>
      <c r="G4714" s="107">
        <v>184</v>
      </c>
      <c r="H4714" s="107">
        <v>171</v>
      </c>
      <c r="I4714" s="107">
        <v>169</v>
      </c>
      <c r="J4714" s="107">
        <v>158</v>
      </c>
      <c r="K4714" s="107">
        <v>175</v>
      </c>
      <c r="L4714" s="107">
        <v>203</v>
      </c>
      <c r="M4714" s="107">
        <v>210</v>
      </c>
      <c r="N4714" s="107">
        <v>226</v>
      </c>
      <c r="O4714" s="107">
        <v>215</v>
      </c>
      <c r="P4714" s="107">
        <v>218</v>
      </c>
      <c r="Q4714" s="106">
        <f t="shared" si="73"/>
        <v>2314</v>
      </c>
      <c r="R4714" s="87">
        <v>2015</v>
      </c>
    </row>
    <row r="4715" spans="1:18" x14ac:dyDescent="0.25">
      <c r="A4715" s="88">
        <v>4490</v>
      </c>
      <c r="B4715" s="92" t="s">
        <v>4556</v>
      </c>
      <c r="C4715" s="92" t="s">
        <v>48</v>
      </c>
      <c r="D4715" s="93">
        <v>3162559</v>
      </c>
      <c r="E4715" s="107">
        <v>179</v>
      </c>
      <c r="F4715" s="107">
        <v>147</v>
      </c>
      <c r="G4715" s="107">
        <v>141</v>
      </c>
      <c r="H4715" s="107">
        <v>112</v>
      </c>
      <c r="I4715" s="107">
        <v>94</v>
      </c>
      <c r="J4715" s="107">
        <v>77</v>
      </c>
      <c r="K4715" s="107">
        <v>84</v>
      </c>
      <c r="L4715" s="107">
        <v>113</v>
      </c>
      <c r="M4715" s="107">
        <v>118</v>
      </c>
      <c r="N4715" s="107">
        <v>137</v>
      </c>
      <c r="O4715" s="107">
        <v>142</v>
      </c>
      <c r="P4715" s="107">
        <v>148</v>
      </c>
      <c r="Q4715" s="106">
        <f t="shared" si="73"/>
        <v>1492</v>
      </c>
      <c r="R4715" s="87">
        <v>2015</v>
      </c>
    </row>
    <row r="4716" spans="1:18" x14ac:dyDescent="0.25">
      <c r="A4716" s="88">
        <v>4491</v>
      </c>
      <c r="B4716" s="92" t="s">
        <v>4557</v>
      </c>
      <c r="C4716" s="92" t="s">
        <v>48</v>
      </c>
      <c r="D4716" s="93">
        <v>3162575</v>
      </c>
      <c r="E4716" s="107">
        <v>155.1</v>
      </c>
      <c r="F4716" s="107">
        <v>132.19999999999999</v>
      </c>
      <c r="G4716" s="107">
        <v>130.6</v>
      </c>
      <c r="H4716" s="107">
        <v>105.7</v>
      </c>
      <c r="I4716" s="107">
        <v>91</v>
      </c>
      <c r="J4716" s="107">
        <v>75.099999999999994</v>
      </c>
      <c r="K4716" s="107">
        <v>80.099999999999994</v>
      </c>
      <c r="L4716" s="107">
        <v>101.7</v>
      </c>
      <c r="M4716" s="107">
        <v>108.7</v>
      </c>
      <c r="N4716" s="107">
        <v>126</v>
      </c>
      <c r="O4716" s="107">
        <v>125.5</v>
      </c>
      <c r="P4716" s="107">
        <v>129.9</v>
      </c>
      <c r="Q4716" s="106">
        <f t="shared" si="73"/>
        <v>1361.6000000000004</v>
      </c>
      <c r="R4716" s="87">
        <v>2015</v>
      </c>
    </row>
    <row r="4717" spans="1:18" x14ac:dyDescent="0.25">
      <c r="A4717" s="88">
        <v>4492</v>
      </c>
      <c r="B4717" s="92" t="s">
        <v>4558</v>
      </c>
      <c r="C4717" s="92" t="s">
        <v>61</v>
      </c>
      <c r="D4717" s="93">
        <v>4216255</v>
      </c>
      <c r="E4717" s="107">
        <v>195</v>
      </c>
      <c r="F4717" s="107">
        <v>160</v>
      </c>
      <c r="G4717" s="107">
        <v>148</v>
      </c>
      <c r="H4717" s="107">
        <v>105</v>
      </c>
      <c r="I4717" s="107">
        <v>76</v>
      </c>
      <c r="J4717" s="107">
        <v>58</v>
      </c>
      <c r="K4717" s="107">
        <v>66</v>
      </c>
      <c r="L4717" s="107">
        <v>93</v>
      </c>
      <c r="M4717" s="107">
        <v>114</v>
      </c>
      <c r="N4717" s="107">
        <v>150</v>
      </c>
      <c r="O4717" s="107">
        <v>178</v>
      </c>
      <c r="P4717" s="107">
        <v>202</v>
      </c>
      <c r="Q4717" s="106">
        <f t="shared" si="73"/>
        <v>1545</v>
      </c>
      <c r="R4717" s="87">
        <v>2015</v>
      </c>
    </row>
    <row r="4718" spans="1:18" x14ac:dyDescent="0.25">
      <c r="A4718" s="88">
        <v>4493</v>
      </c>
      <c r="B4718" s="92" t="s">
        <v>4559</v>
      </c>
      <c r="C4718" s="92" t="s">
        <v>48</v>
      </c>
      <c r="D4718" s="93">
        <v>3162609</v>
      </c>
      <c r="E4718" s="107">
        <v>165</v>
      </c>
      <c r="F4718" s="107">
        <v>136</v>
      </c>
      <c r="G4718" s="107">
        <v>132</v>
      </c>
      <c r="H4718" s="107">
        <v>106</v>
      </c>
      <c r="I4718" s="107">
        <v>88</v>
      </c>
      <c r="J4718" s="107">
        <v>71</v>
      </c>
      <c r="K4718" s="107">
        <v>77</v>
      </c>
      <c r="L4718" s="107">
        <v>103</v>
      </c>
      <c r="M4718" s="107">
        <v>111</v>
      </c>
      <c r="N4718" s="107">
        <v>131</v>
      </c>
      <c r="O4718" s="107">
        <v>133</v>
      </c>
      <c r="P4718" s="107">
        <v>139</v>
      </c>
      <c r="Q4718" s="106">
        <f t="shared" si="73"/>
        <v>1392</v>
      </c>
      <c r="R4718" s="87">
        <v>2015</v>
      </c>
    </row>
    <row r="4719" spans="1:18" x14ac:dyDescent="0.25">
      <c r="A4719" s="88">
        <v>4494</v>
      </c>
      <c r="B4719" s="92" t="s">
        <v>4560</v>
      </c>
      <c r="C4719" s="92" t="s">
        <v>48</v>
      </c>
      <c r="D4719" s="93">
        <v>3162658</v>
      </c>
      <c r="E4719" s="107">
        <v>180</v>
      </c>
      <c r="F4719" s="107">
        <v>158</v>
      </c>
      <c r="G4719" s="107">
        <v>157</v>
      </c>
      <c r="H4719" s="107">
        <v>137</v>
      </c>
      <c r="I4719" s="107">
        <v>120</v>
      </c>
      <c r="J4719" s="107">
        <v>104</v>
      </c>
      <c r="K4719" s="107">
        <v>112</v>
      </c>
      <c r="L4719" s="107">
        <v>142</v>
      </c>
      <c r="M4719" s="107">
        <v>157</v>
      </c>
      <c r="N4719" s="107">
        <v>175</v>
      </c>
      <c r="O4719" s="107">
        <v>162</v>
      </c>
      <c r="P4719" s="107">
        <v>163</v>
      </c>
      <c r="Q4719" s="106">
        <f t="shared" si="73"/>
        <v>1767</v>
      </c>
      <c r="R4719" s="87">
        <v>2015</v>
      </c>
    </row>
    <row r="4720" spans="1:18" x14ac:dyDescent="0.25">
      <c r="A4720" s="88">
        <v>4495</v>
      </c>
      <c r="B4720" s="92" t="s">
        <v>4561</v>
      </c>
      <c r="C4720" s="92" t="s">
        <v>71</v>
      </c>
      <c r="D4720" s="93">
        <v>2111052</v>
      </c>
      <c r="E4720" s="107">
        <v>115</v>
      </c>
      <c r="F4720" s="107">
        <v>103</v>
      </c>
      <c r="G4720" s="107">
        <v>112</v>
      </c>
      <c r="H4720" s="107">
        <v>109</v>
      </c>
      <c r="I4720" s="107">
        <v>111</v>
      </c>
      <c r="J4720" s="107">
        <v>106</v>
      </c>
      <c r="K4720" s="107">
        <v>115</v>
      </c>
      <c r="L4720" s="107">
        <v>130</v>
      </c>
      <c r="M4720" s="107">
        <v>133</v>
      </c>
      <c r="N4720" s="107">
        <v>134</v>
      </c>
      <c r="O4720" s="107">
        <v>124</v>
      </c>
      <c r="P4720" s="107">
        <v>119</v>
      </c>
      <c r="Q4720" s="106">
        <f t="shared" si="73"/>
        <v>1411</v>
      </c>
      <c r="R4720" s="87">
        <v>2015</v>
      </c>
    </row>
    <row r="4721" spans="1:18" x14ac:dyDescent="0.25">
      <c r="A4721" s="88">
        <v>4496</v>
      </c>
      <c r="B4721" s="92" t="s">
        <v>4561</v>
      </c>
      <c r="C4721" s="92" t="s">
        <v>48</v>
      </c>
      <c r="D4721" s="93">
        <v>3162708</v>
      </c>
      <c r="E4721" s="107">
        <v>201.4</v>
      </c>
      <c r="F4721" s="107">
        <v>178.4</v>
      </c>
      <c r="G4721" s="107">
        <v>175.4</v>
      </c>
      <c r="H4721" s="107">
        <v>147.9</v>
      </c>
      <c r="I4721" s="107">
        <v>129.6</v>
      </c>
      <c r="J4721" s="107">
        <v>112.1</v>
      </c>
      <c r="K4721" s="107">
        <v>118.4</v>
      </c>
      <c r="L4721" s="107">
        <v>148.4</v>
      </c>
      <c r="M4721" s="107">
        <v>162.5</v>
      </c>
      <c r="N4721" s="107">
        <v>182.6</v>
      </c>
      <c r="O4721" s="107">
        <v>172.3</v>
      </c>
      <c r="P4721" s="107">
        <v>181</v>
      </c>
      <c r="Q4721" s="106">
        <f t="shared" si="73"/>
        <v>1910</v>
      </c>
      <c r="R4721" s="87">
        <v>2015</v>
      </c>
    </row>
    <row r="4722" spans="1:18" x14ac:dyDescent="0.25">
      <c r="A4722" s="88">
        <v>4497</v>
      </c>
      <c r="B4722" s="92" t="s">
        <v>4562</v>
      </c>
      <c r="C4722" s="92" t="s">
        <v>91</v>
      </c>
      <c r="D4722" s="93">
        <v>3549300</v>
      </c>
      <c r="E4722" s="107">
        <v>162</v>
      </c>
      <c r="F4722" s="107">
        <v>139</v>
      </c>
      <c r="G4722" s="107">
        <v>140</v>
      </c>
      <c r="H4722" s="107">
        <v>112</v>
      </c>
      <c r="I4722" s="107">
        <v>87</v>
      </c>
      <c r="J4722" s="107">
        <v>71</v>
      </c>
      <c r="K4722" s="107">
        <v>80</v>
      </c>
      <c r="L4722" s="107">
        <v>108</v>
      </c>
      <c r="M4722" s="107">
        <v>124</v>
      </c>
      <c r="N4722" s="107">
        <v>149</v>
      </c>
      <c r="O4722" s="107">
        <v>161</v>
      </c>
      <c r="P4722" s="107">
        <v>162</v>
      </c>
      <c r="Q4722" s="106">
        <f t="shared" si="73"/>
        <v>1495</v>
      </c>
      <c r="R4722" s="87">
        <v>2015</v>
      </c>
    </row>
    <row r="4723" spans="1:18" x14ac:dyDescent="0.25">
      <c r="A4723" s="88">
        <v>4498</v>
      </c>
      <c r="B4723" s="92" t="s">
        <v>4563</v>
      </c>
      <c r="C4723" s="92" t="s">
        <v>79</v>
      </c>
      <c r="D4723" s="93">
        <v>2210003</v>
      </c>
      <c r="E4723" s="107">
        <v>150.6</v>
      </c>
      <c r="F4723" s="107">
        <v>134.1</v>
      </c>
      <c r="G4723" s="107">
        <v>141.5</v>
      </c>
      <c r="H4723" s="107">
        <v>134</v>
      </c>
      <c r="I4723" s="107">
        <v>131.5</v>
      </c>
      <c r="J4723" s="107">
        <v>121.1</v>
      </c>
      <c r="K4723" s="107">
        <v>128.19999999999999</v>
      </c>
      <c r="L4723" s="107">
        <v>142.4</v>
      </c>
      <c r="M4723" s="107">
        <v>147.4</v>
      </c>
      <c r="N4723" s="107">
        <v>161.30000000000001</v>
      </c>
      <c r="O4723" s="107">
        <v>151</v>
      </c>
      <c r="P4723" s="107">
        <v>146.6</v>
      </c>
      <c r="Q4723" s="106">
        <f t="shared" si="73"/>
        <v>1689.7</v>
      </c>
      <c r="R4723" s="87">
        <v>2015</v>
      </c>
    </row>
    <row r="4724" spans="1:18" x14ac:dyDescent="0.25">
      <c r="A4724" s="88">
        <v>4499</v>
      </c>
      <c r="B4724" s="92" t="s">
        <v>4564</v>
      </c>
      <c r="C4724" s="92" t="s">
        <v>81</v>
      </c>
      <c r="D4724" s="93">
        <v>4318432</v>
      </c>
      <c r="E4724" s="107">
        <v>155</v>
      </c>
      <c r="F4724" s="107">
        <v>121</v>
      </c>
      <c r="G4724" s="107">
        <v>109</v>
      </c>
      <c r="H4724" s="107">
        <v>65</v>
      </c>
      <c r="I4724" s="107">
        <v>44</v>
      </c>
      <c r="J4724" s="107">
        <v>32</v>
      </c>
      <c r="K4724" s="107">
        <v>35</v>
      </c>
      <c r="L4724" s="107">
        <v>54</v>
      </c>
      <c r="M4724" s="107">
        <v>67</v>
      </c>
      <c r="N4724" s="107">
        <v>101</v>
      </c>
      <c r="O4724" s="107">
        <v>131</v>
      </c>
      <c r="P4724" s="107">
        <v>158</v>
      </c>
      <c r="Q4724" s="106">
        <f t="shared" si="73"/>
        <v>1072</v>
      </c>
      <c r="R4724" s="87">
        <v>2015</v>
      </c>
    </row>
    <row r="4725" spans="1:18" x14ac:dyDescent="0.25">
      <c r="A4725" s="88">
        <v>4500</v>
      </c>
      <c r="B4725" s="92" t="s">
        <v>4565</v>
      </c>
      <c r="C4725" s="92" t="s">
        <v>111</v>
      </c>
      <c r="D4725" s="93">
        <v>2500700</v>
      </c>
      <c r="E4725" s="107">
        <v>204</v>
      </c>
      <c r="F4725" s="107">
        <v>176</v>
      </c>
      <c r="G4725" s="107">
        <v>182</v>
      </c>
      <c r="H4725" s="107">
        <v>168</v>
      </c>
      <c r="I4725" s="107">
        <v>161</v>
      </c>
      <c r="J4725" s="107">
        <v>146</v>
      </c>
      <c r="K4725" s="107">
        <v>160</v>
      </c>
      <c r="L4725" s="107">
        <v>188</v>
      </c>
      <c r="M4725" s="107">
        <v>200</v>
      </c>
      <c r="N4725" s="107">
        <v>218</v>
      </c>
      <c r="O4725" s="107">
        <v>211</v>
      </c>
      <c r="P4725" s="107">
        <v>213</v>
      </c>
      <c r="Q4725" s="106">
        <f t="shared" si="73"/>
        <v>2227</v>
      </c>
      <c r="R4725" s="87">
        <v>2015</v>
      </c>
    </row>
    <row r="4726" spans="1:18" x14ac:dyDescent="0.25">
      <c r="A4726" s="88">
        <v>4501</v>
      </c>
      <c r="B4726" s="92" t="s">
        <v>4566</v>
      </c>
      <c r="C4726" s="92" t="s">
        <v>77</v>
      </c>
      <c r="D4726" s="93">
        <v>2412104</v>
      </c>
      <c r="E4726" s="107">
        <v>213.4</v>
      </c>
      <c r="F4726" s="107">
        <v>193.1</v>
      </c>
      <c r="G4726" s="107">
        <v>200.1</v>
      </c>
      <c r="H4726" s="107">
        <v>175.5</v>
      </c>
      <c r="I4726" s="107">
        <v>161</v>
      </c>
      <c r="J4726" s="107">
        <v>135.6</v>
      </c>
      <c r="K4726" s="107">
        <v>147.69999999999999</v>
      </c>
      <c r="L4726" s="107">
        <v>171.3</v>
      </c>
      <c r="M4726" s="107">
        <v>189.7</v>
      </c>
      <c r="N4726" s="107">
        <v>212.8</v>
      </c>
      <c r="O4726" s="107">
        <v>216.3</v>
      </c>
      <c r="P4726" s="107">
        <v>222.1</v>
      </c>
      <c r="Q4726" s="106">
        <f t="shared" si="73"/>
        <v>2238.6</v>
      </c>
      <c r="R4726" s="87">
        <v>2015</v>
      </c>
    </row>
    <row r="4727" spans="1:18" x14ac:dyDescent="0.25">
      <c r="A4727" s="88">
        <v>4502</v>
      </c>
      <c r="B4727" s="92" t="s">
        <v>4567</v>
      </c>
      <c r="C4727" s="92" t="s">
        <v>71</v>
      </c>
      <c r="D4727" s="93">
        <v>2111078</v>
      </c>
      <c r="E4727" s="107">
        <v>132</v>
      </c>
      <c r="F4727" s="107">
        <v>115</v>
      </c>
      <c r="G4727" s="107">
        <v>124</v>
      </c>
      <c r="H4727" s="107">
        <v>118</v>
      </c>
      <c r="I4727" s="107">
        <v>120</v>
      </c>
      <c r="J4727" s="107">
        <v>115</v>
      </c>
      <c r="K4727" s="107">
        <v>126</v>
      </c>
      <c r="L4727" s="107">
        <v>145</v>
      </c>
      <c r="M4727" s="107">
        <v>153</v>
      </c>
      <c r="N4727" s="107">
        <v>160</v>
      </c>
      <c r="O4727" s="107">
        <v>147</v>
      </c>
      <c r="P4727" s="107">
        <v>139</v>
      </c>
      <c r="Q4727" s="106">
        <f t="shared" si="73"/>
        <v>1594</v>
      </c>
      <c r="R4727" s="87">
        <v>2015</v>
      </c>
    </row>
    <row r="4728" spans="1:18" x14ac:dyDescent="0.25">
      <c r="A4728" s="88">
        <v>4503</v>
      </c>
      <c r="B4728" s="92" t="s">
        <v>4568</v>
      </c>
      <c r="C4728" s="92" t="s">
        <v>61</v>
      </c>
      <c r="D4728" s="93">
        <v>4216404</v>
      </c>
      <c r="E4728" s="107">
        <v>202</v>
      </c>
      <c r="F4728" s="107">
        <v>164</v>
      </c>
      <c r="G4728" s="107">
        <v>151</v>
      </c>
      <c r="H4728" s="107">
        <v>107</v>
      </c>
      <c r="I4728" s="107">
        <v>76</v>
      </c>
      <c r="J4728" s="107">
        <v>56</v>
      </c>
      <c r="K4728" s="107">
        <v>64</v>
      </c>
      <c r="L4728" s="107">
        <v>89</v>
      </c>
      <c r="M4728" s="107">
        <v>112</v>
      </c>
      <c r="N4728" s="107">
        <v>152</v>
      </c>
      <c r="O4728" s="107">
        <v>182</v>
      </c>
      <c r="P4728" s="107">
        <v>207</v>
      </c>
      <c r="Q4728" s="106">
        <f t="shared" si="73"/>
        <v>1562</v>
      </c>
      <c r="R4728" s="87">
        <v>2015</v>
      </c>
    </row>
    <row r="4729" spans="1:18" x14ac:dyDescent="0.25">
      <c r="A4729" s="88">
        <v>4504</v>
      </c>
      <c r="B4729" s="92" t="s">
        <v>4569</v>
      </c>
      <c r="C4729" s="92" t="s">
        <v>111</v>
      </c>
      <c r="D4729" s="93">
        <v>2514107</v>
      </c>
      <c r="E4729" s="107">
        <v>192</v>
      </c>
      <c r="F4729" s="107">
        <v>170</v>
      </c>
      <c r="G4729" s="107">
        <v>179</v>
      </c>
      <c r="H4729" s="107">
        <v>153</v>
      </c>
      <c r="I4729" s="107">
        <v>130</v>
      </c>
      <c r="J4729" s="107">
        <v>109</v>
      </c>
      <c r="K4729" s="107">
        <v>118</v>
      </c>
      <c r="L4729" s="107">
        <v>138</v>
      </c>
      <c r="M4729" s="107">
        <v>160</v>
      </c>
      <c r="N4729" s="107">
        <v>187</v>
      </c>
      <c r="O4729" s="107">
        <v>193</v>
      </c>
      <c r="P4729" s="107">
        <v>199</v>
      </c>
      <c r="Q4729" s="106">
        <f t="shared" si="73"/>
        <v>1928</v>
      </c>
      <c r="R4729" s="87">
        <v>2015</v>
      </c>
    </row>
    <row r="4730" spans="1:18" x14ac:dyDescent="0.25">
      <c r="A4730" s="88">
        <v>4505</v>
      </c>
      <c r="B4730" s="92" t="s">
        <v>4570</v>
      </c>
      <c r="C4730" s="92" t="s">
        <v>59</v>
      </c>
      <c r="D4730" s="93">
        <v>4125100</v>
      </c>
      <c r="E4730" s="107">
        <v>155</v>
      </c>
      <c r="F4730" s="107">
        <v>129</v>
      </c>
      <c r="G4730" s="107">
        <v>123</v>
      </c>
      <c r="H4730" s="107">
        <v>91</v>
      </c>
      <c r="I4730" s="107">
        <v>65</v>
      </c>
      <c r="J4730" s="107">
        <v>49</v>
      </c>
      <c r="K4730" s="107">
        <v>57</v>
      </c>
      <c r="L4730" s="107">
        <v>82</v>
      </c>
      <c r="M4730" s="107">
        <v>97</v>
      </c>
      <c r="N4730" s="107">
        <v>124</v>
      </c>
      <c r="O4730" s="107">
        <v>146</v>
      </c>
      <c r="P4730" s="107">
        <v>159</v>
      </c>
      <c r="Q4730" s="106">
        <f t="shared" si="73"/>
        <v>1277</v>
      </c>
      <c r="R4730" s="87">
        <v>2015</v>
      </c>
    </row>
    <row r="4731" spans="1:18" x14ac:dyDescent="0.25">
      <c r="A4731" s="88">
        <v>4506</v>
      </c>
      <c r="B4731" s="92" t="s">
        <v>4571</v>
      </c>
      <c r="C4731" s="92" t="s">
        <v>71</v>
      </c>
      <c r="D4731" s="93">
        <v>2111102</v>
      </c>
      <c r="E4731" s="107">
        <v>150</v>
      </c>
      <c r="F4731" s="107">
        <v>131</v>
      </c>
      <c r="G4731" s="107">
        <v>137</v>
      </c>
      <c r="H4731" s="107">
        <v>128</v>
      </c>
      <c r="I4731" s="107">
        <v>126</v>
      </c>
      <c r="J4731" s="107">
        <v>119</v>
      </c>
      <c r="K4731" s="107">
        <v>129</v>
      </c>
      <c r="L4731" s="107">
        <v>150</v>
      </c>
      <c r="M4731" s="107">
        <v>159</v>
      </c>
      <c r="N4731" s="107">
        <v>169</v>
      </c>
      <c r="O4731" s="107">
        <v>159</v>
      </c>
      <c r="P4731" s="107">
        <v>155</v>
      </c>
      <c r="Q4731" s="106">
        <f t="shared" si="73"/>
        <v>1712</v>
      </c>
      <c r="R4731" s="87">
        <v>2015</v>
      </c>
    </row>
    <row r="4732" spans="1:18" x14ac:dyDescent="0.25">
      <c r="A4732" s="88">
        <v>4507</v>
      </c>
      <c r="B4732" s="92" t="s">
        <v>4572</v>
      </c>
      <c r="C4732" s="92" t="s">
        <v>48</v>
      </c>
      <c r="D4732" s="93">
        <v>3162807</v>
      </c>
      <c r="E4732" s="107">
        <v>185</v>
      </c>
      <c r="F4732" s="107">
        <v>153</v>
      </c>
      <c r="G4732" s="107">
        <v>150</v>
      </c>
      <c r="H4732" s="107">
        <v>124</v>
      </c>
      <c r="I4732" s="107">
        <v>108</v>
      </c>
      <c r="J4732" s="107">
        <v>88</v>
      </c>
      <c r="K4732" s="107">
        <v>96</v>
      </c>
      <c r="L4732" s="107">
        <v>126</v>
      </c>
      <c r="M4732" s="107">
        <v>136</v>
      </c>
      <c r="N4732" s="107">
        <v>158</v>
      </c>
      <c r="O4732" s="107">
        <v>152</v>
      </c>
      <c r="P4732" s="107">
        <v>154</v>
      </c>
      <c r="Q4732" s="106">
        <f t="shared" si="73"/>
        <v>1630</v>
      </c>
      <c r="R4732" s="87">
        <v>2015</v>
      </c>
    </row>
    <row r="4733" spans="1:18" x14ac:dyDescent="0.25">
      <c r="A4733" s="88">
        <v>4508</v>
      </c>
      <c r="B4733" s="92" t="s">
        <v>4573</v>
      </c>
      <c r="C4733" s="92" t="s">
        <v>48</v>
      </c>
      <c r="D4733" s="93">
        <v>3162906</v>
      </c>
      <c r="E4733" s="107">
        <v>178</v>
      </c>
      <c r="F4733" s="107">
        <v>148</v>
      </c>
      <c r="G4733" s="107">
        <v>146</v>
      </c>
      <c r="H4733" s="107">
        <v>114</v>
      </c>
      <c r="I4733" s="107">
        <v>95</v>
      </c>
      <c r="J4733" s="107">
        <v>79</v>
      </c>
      <c r="K4733" s="107">
        <v>87</v>
      </c>
      <c r="L4733" s="107">
        <v>114</v>
      </c>
      <c r="M4733" s="107">
        <v>121</v>
      </c>
      <c r="N4733" s="107">
        <v>139</v>
      </c>
      <c r="O4733" s="107">
        <v>145</v>
      </c>
      <c r="P4733" s="107">
        <v>148</v>
      </c>
      <c r="Q4733" s="106">
        <f t="shared" si="73"/>
        <v>1514</v>
      </c>
      <c r="R4733" s="87">
        <v>2015</v>
      </c>
    </row>
    <row r="4734" spans="1:18" x14ac:dyDescent="0.25">
      <c r="A4734" s="88">
        <v>4509</v>
      </c>
      <c r="B4734" s="92" t="s">
        <v>4574</v>
      </c>
      <c r="C4734" s="92" t="s">
        <v>61</v>
      </c>
      <c r="D4734" s="93">
        <v>4216503</v>
      </c>
      <c r="E4734" s="107">
        <v>168</v>
      </c>
      <c r="F4734" s="107">
        <v>138</v>
      </c>
      <c r="G4734" s="107">
        <v>126</v>
      </c>
      <c r="H4734" s="107">
        <v>99</v>
      </c>
      <c r="I4734" s="107">
        <v>73</v>
      </c>
      <c r="J4734" s="107">
        <v>59</v>
      </c>
      <c r="K4734" s="107">
        <v>68</v>
      </c>
      <c r="L4734" s="107">
        <v>86</v>
      </c>
      <c r="M4734" s="107">
        <v>91</v>
      </c>
      <c r="N4734" s="107">
        <v>131</v>
      </c>
      <c r="O4734" s="107">
        <v>156</v>
      </c>
      <c r="P4734" s="107">
        <v>174</v>
      </c>
      <c r="Q4734" s="106">
        <f t="shared" si="73"/>
        <v>1369</v>
      </c>
      <c r="R4734" s="87">
        <v>2015</v>
      </c>
    </row>
    <row r="4735" spans="1:18" x14ac:dyDescent="0.25">
      <c r="A4735" s="88">
        <v>4510</v>
      </c>
      <c r="B4735" s="92" t="s">
        <v>4575</v>
      </c>
      <c r="C4735" s="92" t="s">
        <v>91</v>
      </c>
      <c r="D4735" s="93">
        <v>3549409</v>
      </c>
      <c r="E4735" s="107">
        <v>133</v>
      </c>
      <c r="F4735" s="107">
        <v>113</v>
      </c>
      <c r="G4735" s="107">
        <v>116</v>
      </c>
      <c r="H4735" s="107">
        <v>95</v>
      </c>
      <c r="I4735" s="107">
        <v>81</v>
      </c>
      <c r="J4735" s="107">
        <v>68</v>
      </c>
      <c r="K4735" s="107">
        <v>77</v>
      </c>
      <c r="L4735" s="107">
        <v>108</v>
      </c>
      <c r="M4735" s="107">
        <v>119</v>
      </c>
      <c r="N4735" s="107">
        <v>129</v>
      </c>
      <c r="O4735" s="107">
        <v>128</v>
      </c>
      <c r="P4735" s="107">
        <v>128</v>
      </c>
      <c r="Q4735" s="106">
        <f t="shared" si="73"/>
        <v>1295</v>
      </c>
      <c r="R4735" s="87">
        <v>2015</v>
      </c>
    </row>
    <row r="4736" spans="1:18" x14ac:dyDescent="0.25">
      <c r="A4736" s="88">
        <v>4511</v>
      </c>
      <c r="B4736" s="92" t="s">
        <v>4576</v>
      </c>
      <c r="C4736" s="92" t="s">
        <v>48</v>
      </c>
      <c r="D4736" s="93">
        <v>3162922</v>
      </c>
      <c r="E4736" s="107">
        <v>186.9</v>
      </c>
      <c r="F4736" s="107">
        <v>155.1</v>
      </c>
      <c r="G4736" s="107">
        <v>157.6</v>
      </c>
      <c r="H4736" s="107">
        <v>130.69999999999999</v>
      </c>
      <c r="I4736" s="107">
        <v>115.6</v>
      </c>
      <c r="J4736" s="107">
        <v>98.8</v>
      </c>
      <c r="K4736" s="107">
        <v>110.1</v>
      </c>
      <c r="L4736" s="107">
        <v>139.69999999999999</v>
      </c>
      <c r="M4736" s="107">
        <v>148.19999999999999</v>
      </c>
      <c r="N4736" s="107">
        <v>163.5</v>
      </c>
      <c r="O4736" s="107">
        <v>161.9</v>
      </c>
      <c r="P4736" s="107">
        <v>153.69999999999999</v>
      </c>
      <c r="Q4736" s="106">
        <f t="shared" si="73"/>
        <v>1721.8000000000002</v>
      </c>
      <c r="R4736" s="87">
        <v>2015</v>
      </c>
    </row>
    <row r="4737" spans="1:18" x14ac:dyDescent="0.25">
      <c r="A4737" s="88">
        <v>4512</v>
      </c>
      <c r="B4737" s="92" t="s">
        <v>4577</v>
      </c>
      <c r="C4737" s="92" t="s">
        <v>66</v>
      </c>
      <c r="D4737" s="93">
        <v>2613305</v>
      </c>
      <c r="E4737" s="107">
        <v>196.3</v>
      </c>
      <c r="F4737" s="107">
        <v>171.6</v>
      </c>
      <c r="G4737" s="107">
        <v>177.2</v>
      </c>
      <c r="H4737" s="107">
        <v>154.80000000000001</v>
      </c>
      <c r="I4737" s="107">
        <v>130</v>
      </c>
      <c r="J4737" s="107">
        <v>111.7</v>
      </c>
      <c r="K4737" s="107">
        <v>119.2</v>
      </c>
      <c r="L4737" s="107">
        <v>138.80000000000001</v>
      </c>
      <c r="M4737" s="107">
        <v>158.1</v>
      </c>
      <c r="N4737" s="107">
        <v>186.3</v>
      </c>
      <c r="O4737" s="107">
        <v>191.4</v>
      </c>
      <c r="P4737" s="107">
        <v>201.3</v>
      </c>
      <c r="Q4737" s="106">
        <f t="shared" si="73"/>
        <v>1936.6999999999998</v>
      </c>
      <c r="R4737" s="87">
        <v>2015</v>
      </c>
    </row>
    <row r="4738" spans="1:18" x14ac:dyDescent="0.25">
      <c r="A4738" s="88">
        <v>4513</v>
      </c>
      <c r="B4738" s="92" t="s">
        <v>4578</v>
      </c>
      <c r="C4738" s="92" t="s">
        <v>81</v>
      </c>
      <c r="D4738" s="93">
        <v>4318440</v>
      </c>
      <c r="E4738" s="107">
        <v>158</v>
      </c>
      <c r="F4738" s="107">
        <v>127</v>
      </c>
      <c r="G4738" s="107">
        <v>117</v>
      </c>
      <c r="H4738" s="107">
        <v>85</v>
      </c>
      <c r="I4738" s="107">
        <v>59</v>
      </c>
      <c r="J4738" s="107">
        <v>46</v>
      </c>
      <c r="K4738" s="107">
        <v>56</v>
      </c>
      <c r="L4738" s="107">
        <v>75</v>
      </c>
      <c r="M4738" s="107">
        <v>83</v>
      </c>
      <c r="N4738" s="107">
        <v>120</v>
      </c>
      <c r="O4738" s="107">
        <v>146</v>
      </c>
      <c r="P4738" s="107">
        <v>166</v>
      </c>
      <c r="Q4738" s="106">
        <f t="shared" ref="Q4738:Q4801" si="74">SUM(E4738:P4738)</f>
        <v>1238</v>
      </c>
      <c r="R4738" s="87">
        <v>2015</v>
      </c>
    </row>
    <row r="4739" spans="1:18" x14ac:dyDescent="0.25">
      <c r="A4739" s="88">
        <v>4514</v>
      </c>
      <c r="B4739" s="92" t="s">
        <v>4579</v>
      </c>
      <c r="C4739" s="92" t="s">
        <v>59</v>
      </c>
      <c r="D4739" s="93">
        <v>4125308</v>
      </c>
      <c r="E4739" s="107">
        <v>189</v>
      </c>
      <c r="F4739" s="107">
        <v>163</v>
      </c>
      <c r="G4739" s="107">
        <v>155</v>
      </c>
      <c r="H4739" s="107">
        <v>125</v>
      </c>
      <c r="I4739" s="107">
        <v>96</v>
      </c>
      <c r="J4739" s="107">
        <v>75</v>
      </c>
      <c r="K4739" s="107">
        <v>86</v>
      </c>
      <c r="L4739" s="107">
        <v>115</v>
      </c>
      <c r="M4739" s="107">
        <v>129</v>
      </c>
      <c r="N4739" s="107">
        <v>159</v>
      </c>
      <c r="O4739" s="107">
        <v>180</v>
      </c>
      <c r="P4739" s="107">
        <v>194</v>
      </c>
      <c r="Q4739" s="106">
        <f t="shared" si="74"/>
        <v>1666</v>
      </c>
      <c r="R4739" s="87">
        <v>2015</v>
      </c>
    </row>
    <row r="4740" spans="1:18" x14ac:dyDescent="0.25">
      <c r="A4740" s="88">
        <v>4515</v>
      </c>
      <c r="B4740" s="92" t="s">
        <v>4580</v>
      </c>
      <c r="C4740" s="92" t="s">
        <v>59</v>
      </c>
      <c r="D4740" s="93">
        <v>4125357</v>
      </c>
      <c r="E4740" s="107">
        <v>176</v>
      </c>
      <c r="F4740" s="107">
        <v>154</v>
      </c>
      <c r="G4740" s="107">
        <v>145</v>
      </c>
      <c r="H4740" s="107">
        <v>113</v>
      </c>
      <c r="I4740" s="107">
        <v>85</v>
      </c>
      <c r="J4740" s="107">
        <v>66</v>
      </c>
      <c r="K4740" s="107">
        <v>77</v>
      </c>
      <c r="L4740" s="107">
        <v>105</v>
      </c>
      <c r="M4740" s="107">
        <v>118</v>
      </c>
      <c r="N4740" s="107">
        <v>147</v>
      </c>
      <c r="O4740" s="107">
        <v>166</v>
      </c>
      <c r="P4740" s="107">
        <v>182</v>
      </c>
      <c r="Q4740" s="106">
        <f t="shared" si="74"/>
        <v>1534</v>
      </c>
      <c r="R4740" s="87">
        <v>2015</v>
      </c>
    </row>
    <row r="4741" spans="1:18" x14ac:dyDescent="0.25">
      <c r="A4741" s="88">
        <v>4516</v>
      </c>
      <c r="B4741" s="92" t="s">
        <v>4581</v>
      </c>
      <c r="C4741" s="92" t="s">
        <v>59</v>
      </c>
      <c r="D4741" s="93">
        <v>4125209</v>
      </c>
      <c r="E4741" s="107">
        <v>183</v>
      </c>
      <c r="F4741" s="107">
        <v>156</v>
      </c>
      <c r="G4741" s="107">
        <v>144</v>
      </c>
      <c r="H4741" s="107">
        <v>111</v>
      </c>
      <c r="I4741" s="107">
        <v>79</v>
      </c>
      <c r="J4741" s="107">
        <v>60</v>
      </c>
      <c r="K4741" s="107">
        <v>71</v>
      </c>
      <c r="L4741" s="107">
        <v>100</v>
      </c>
      <c r="M4741" s="107">
        <v>117</v>
      </c>
      <c r="N4741" s="107">
        <v>149</v>
      </c>
      <c r="O4741" s="107">
        <v>172</v>
      </c>
      <c r="P4741" s="107">
        <v>190</v>
      </c>
      <c r="Q4741" s="106">
        <f t="shared" si="74"/>
        <v>1532</v>
      </c>
      <c r="R4741" s="87">
        <v>2015</v>
      </c>
    </row>
    <row r="4742" spans="1:18" x14ac:dyDescent="0.25">
      <c r="A4742" s="88">
        <v>4517</v>
      </c>
      <c r="B4742" s="92" t="s">
        <v>4582</v>
      </c>
      <c r="C4742" s="92" t="s">
        <v>61</v>
      </c>
      <c r="D4742" s="93">
        <v>4216602</v>
      </c>
      <c r="E4742" s="107">
        <v>168</v>
      </c>
      <c r="F4742" s="107">
        <v>141</v>
      </c>
      <c r="G4742" s="107">
        <v>137</v>
      </c>
      <c r="H4742" s="107">
        <v>103</v>
      </c>
      <c r="I4742" s="107">
        <v>76</v>
      </c>
      <c r="J4742" s="107">
        <v>56</v>
      </c>
      <c r="K4742" s="107">
        <v>63</v>
      </c>
      <c r="L4742" s="107">
        <v>81</v>
      </c>
      <c r="M4742" s="107">
        <v>94</v>
      </c>
      <c r="N4742" s="107">
        <v>125</v>
      </c>
      <c r="O4742" s="107">
        <v>151</v>
      </c>
      <c r="P4742" s="107">
        <v>174</v>
      </c>
      <c r="Q4742" s="106">
        <f t="shared" si="74"/>
        <v>1369</v>
      </c>
      <c r="R4742" s="87">
        <v>2015</v>
      </c>
    </row>
    <row r="4743" spans="1:18" x14ac:dyDescent="0.25">
      <c r="A4743" s="88">
        <v>4518</v>
      </c>
      <c r="B4743" s="92" t="s">
        <v>4583</v>
      </c>
      <c r="C4743" s="92" t="s">
        <v>48</v>
      </c>
      <c r="D4743" s="93">
        <v>3162948</v>
      </c>
      <c r="E4743" s="107">
        <v>157.80000000000001</v>
      </c>
      <c r="F4743" s="107">
        <v>128.19999999999999</v>
      </c>
      <c r="G4743" s="107">
        <v>131.80000000000001</v>
      </c>
      <c r="H4743" s="107">
        <v>112.5</v>
      </c>
      <c r="I4743" s="107">
        <v>92.8</v>
      </c>
      <c r="J4743" s="107">
        <v>82.1</v>
      </c>
      <c r="K4743" s="107">
        <v>92.1</v>
      </c>
      <c r="L4743" s="107">
        <v>118.3</v>
      </c>
      <c r="M4743" s="107">
        <v>121</v>
      </c>
      <c r="N4743" s="107">
        <v>136</v>
      </c>
      <c r="O4743" s="107">
        <v>139.19999999999999</v>
      </c>
      <c r="P4743" s="107">
        <v>135</v>
      </c>
      <c r="Q4743" s="106">
        <f t="shared" si="74"/>
        <v>1446.8</v>
      </c>
      <c r="R4743" s="87">
        <v>2015</v>
      </c>
    </row>
    <row r="4744" spans="1:18" x14ac:dyDescent="0.25">
      <c r="A4744" s="88">
        <v>4519</v>
      </c>
      <c r="B4744" s="92" t="s">
        <v>4584</v>
      </c>
      <c r="C4744" s="92" t="s">
        <v>91</v>
      </c>
      <c r="D4744" s="93">
        <v>3549508</v>
      </c>
      <c r="E4744" s="107">
        <v>136</v>
      </c>
      <c r="F4744" s="107">
        <v>115</v>
      </c>
      <c r="G4744" s="107">
        <v>118</v>
      </c>
      <c r="H4744" s="107">
        <v>98</v>
      </c>
      <c r="I4744" s="107">
        <v>84</v>
      </c>
      <c r="J4744" s="107">
        <v>71</v>
      </c>
      <c r="K4744" s="107">
        <v>80</v>
      </c>
      <c r="L4744" s="107">
        <v>111</v>
      </c>
      <c r="M4744" s="107">
        <v>120</v>
      </c>
      <c r="N4744" s="107">
        <v>130</v>
      </c>
      <c r="O4744" s="107">
        <v>129</v>
      </c>
      <c r="P4744" s="107">
        <v>127</v>
      </c>
      <c r="Q4744" s="106">
        <f t="shared" si="74"/>
        <v>1319</v>
      </c>
      <c r="R4744" s="87">
        <v>2015</v>
      </c>
    </row>
    <row r="4745" spans="1:18" x14ac:dyDescent="0.25">
      <c r="A4745" s="88">
        <v>4520</v>
      </c>
      <c r="B4745" s="92" t="s">
        <v>4585</v>
      </c>
      <c r="C4745" s="92" t="s">
        <v>59</v>
      </c>
      <c r="D4745" s="93">
        <v>4125407</v>
      </c>
      <c r="E4745" s="107">
        <v>164</v>
      </c>
      <c r="F4745" s="107">
        <v>140</v>
      </c>
      <c r="G4745" s="107">
        <v>137</v>
      </c>
      <c r="H4745" s="107">
        <v>110</v>
      </c>
      <c r="I4745" s="107">
        <v>84</v>
      </c>
      <c r="J4745" s="107">
        <v>67</v>
      </c>
      <c r="K4745" s="107">
        <v>77</v>
      </c>
      <c r="L4745" s="107">
        <v>106</v>
      </c>
      <c r="M4745" s="107">
        <v>118</v>
      </c>
      <c r="N4745" s="107">
        <v>142</v>
      </c>
      <c r="O4745" s="107">
        <v>160</v>
      </c>
      <c r="P4745" s="107">
        <v>168</v>
      </c>
      <c r="Q4745" s="106">
        <f t="shared" si="74"/>
        <v>1473</v>
      </c>
      <c r="R4745" s="87">
        <v>2015</v>
      </c>
    </row>
    <row r="4746" spans="1:18" x14ac:dyDescent="0.25">
      <c r="A4746" s="88">
        <v>4521</v>
      </c>
      <c r="B4746" s="92" t="s">
        <v>4586</v>
      </c>
      <c r="C4746" s="92" t="s">
        <v>66</v>
      </c>
      <c r="D4746" s="93">
        <v>2613404</v>
      </c>
      <c r="E4746" s="107">
        <v>208</v>
      </c>
      <c r="F4746" s="107">
        <v>176</v>
      </c>
      <c r="G4746" s="107">
        <v>179</v>
      </c>
      <c r="H4746" s="107">
        <v>164</v>
      </c>
      <c r="I4746" s="107">
        <v>136</v>
      </c>
      <c r="J4746" s="107">
        <v>121</v>
      </c>
      <c r="K4746" s="107">
        <v>130</v>
      </c>
      <c r="L4746" s="107">
        <v>146</v>
      </c>
      <c r="M4746" s="107">
        <v>166</v>
      </c>
      <c r="N4746" s="107">
        <v>200</v>
      </c>
      <c r="O4746" s="107">
        <v>197</v>
      </c>
      <c r="P4746" s="107">
        <v>213</v>
      </c>
      <c r="Q4746" s="106">
        <f t="shared" si="74"/>
        <v>2036</v>
      </c>
      <c r="R4746" s="87">
        <v>2015</v>
      </c>
    </row>
    <row r="4747" spans="1:18" x14ac:dyDescent="0.25">
      <c r="A4747" s="88">
        <v>4522</v>
      </c>
      <c r="B4747" s="92" t="s">
        <v>4587</v>
      </c>
      <c r="C4747" s="92" t="s">
        <v>111</v>
      </c>
      <c r="D4747" s="93">
        <v>2514206</v>
      </c>
      <c r="E4747" s="107">
        <v>207</v>
      </c>
      <c r="F4747" s="107">
        <v>181</v>
      </c>
      <c r="G4747" s="107">
        <v>188</v>
      </c>
      <c r="H4747" s="107">
        <v>170</v>
      </c>
      <c r="I4747" s="107">
        <v>159</v>
      </c>
      <c r="J4747" s="107">
        <v>142</v>
      </c>
      <c r="K4747" s="107">
        <v>155</v>
      </c>
      <c r="L4747" s="107">
        <v>181</v>
      </c>
      <c r="M4747" s="107">
        <v>196</v>
      </c>
      <c r="N4747" s="107">
        <v>216</v>
      </c>
      <c r="O4747" s="107">
        <v>213</v>
      </c>
      <c r="P4747" s="107">
        <v>216</v>
      </c>
      <c r="Q4747" s="106">
        <f t="shared" si="74"/>
        <v>2224</v>
      </c>
      <c r="R4747" s="87">
        <v>2015</v>
      </c>
    </row>
    <row r="4748" spans="1:18" x14ac:dyDescent="0.25">
      <c r="A4748" s="88">
        <v>4523</v>
      </c>
      <c r="B4748" s="92" t="s">
        <v>4588</v>
      </c>
      <c r="C4748" s="92" t="s">
        <v>110</v>
      </c>
      <c r="D4748" s="93">
        <v>2708303</v>
      </c>
      <c r="E4748" s="107">
        <v>201.7</v>
      </c>
      <c r="F4748" s="107">
        <v>174.5</v>
      </c>
      <c r="G4748" s="107">
        <v>180.3</v>
      </c>
      <c r="H4748" s="107">
        <v>157.4</v>
      </c>
      <c r="I4748" s="107">
        <v>130.19999999999999</v>
      </c>
      <c r="J4748" s="107">
        <v>112.7</v>
      </c>
      <c r="K4748" s="107">
        <v>117.9</v>
      </c>
      <c r="L4748" s="107">
        <v>135.69999999999999</v>
      </c>
      <c r="M4748" s="107">
        <v>158.4</v>
      </c>
      <c r="N4748" s="107">
        <v>187.6</v>
      </c>
      <c r="O4748" s="107">
        <v>197.3</v>
      </c>
      <c r="P4748" s="107">
        <v>205.8</v>
      </c>
      <c r="Q4748" s="106">
        <f t="shared" si="74"/>
        <v>1959.5</v>
      </c>
      <c r="R4748" s="87">
        <v>2015</v>
      </c>
    </row>
    <row r="4749" spans="1:18" x14ac:dyDescent="0.25">
      <c r="A4749" s="88">
        <v>4524</v>
      </c>
      <c r="B4749" s="92" t="s">
        <v>4589</v>
      </c>
      <c r="C4749" s="92" t="s">
        <v>48</v>
      </c>
      <c r="D4749" s="93">
        <v>3162955</v>
      </c>
      <c r="E4749" s="107">
        <v>176</v>
      </c>
      <c r="F4749" s="107">
        <v>146</v>
      </c>
      <c r="G4749" s="107">
        <v>148</v>
      </c>
      <c r="H4749" s="107">
        <v>122</v>
      </c>
      <c r="I4749" s="107">
        <v>107</v>
      </c>
      <c r="J4749" s="107">
        <v>89</v>
      </c>
      <c r="K4749" s="107">
        <v>98</v>
      </c>
      <c r="L4749" s="107">
        <v>128</v>
      </c>
      <c r="M4749" s="107">
        <v>134</v>
      </c>
      <c r="N4749" s="107">
        <v>151</v>
      </c>
      <c r="O4749" s="107">
        <v>148</v>
      </c>
      <c r="P4749" s="107">
        <v>143</v>
      </c>
      <c r="Q4749" s="106">
        <f t="shared" si="74"/>
        <v>1590</v>
      </c>
      <c r="R4749" s="87">
        <v>2015</v>
      </c>
    </row>
    <row r="4750" spans="1:18" x14ac:dyDescent="0.25">
      <c r="A4750" s="88">
        <v>4525</v>
      </c>
      <c r="B4750" s="92" t="s">
        <v>4590</v>
      </c>
      <c r="C4750" s="92" t="s">
        <v>48</v>
      </c>
      <c r="D4750" s="93">
        <v>3163003</v>
      </c>
      <c r="E4750" s="107">
        <v>168</v>
      </c>
      <c r="F4750" s="107">
        <v>140</v>
      </c>
      <c r="G4750" s="107">
        <v>136</v>
      </c>
      <c r="H4750" s="107">
        <v>111</v>
      </c>
      <c r="I4750" s="107">
        <v>95</v>
      </c>
      <c r="J4750" s="107">
        <v>77</v>
      </c>
      <c r="K4750" s="107">
        <v>84</v>
      </c>
      <c r="L4750" s="107">
        <v>111</v>
      </c>
      <c r="M4750" s="107">
        <v>119</v>
      </c>
      <c r="N4750" s="107">
        <v>143</v>
      </c>
      <c r="O4750" s="107">
        <v>140</v>
      </c>
      <c r="P4750" s="107">
        <v>145</v>
      </c>
      <c r="Q4750" s="106">
        <f t="shared" si="74"/>
        <v>1469</v>
      </c>
      <c r="R4750" s="87">
        <v>2015</v>
      </c>
    </row>
    <row r="4751" spans="1:18" x14ac:dyDescent="0.25">
      <c r="A4751" s="88">
        <v>4526</v>
      </c>
      <c r="B4751" s="92" t="s">
        <v>4591</v>
      </c>
      <c r="C4751" s="92" t="s">
        <v>110</v>
      </c>
      <c r="D4751" s="93">
        <v>2708402</v>
      </c>
      <c r="E4751" s="107">
        <v>221</v>
      </c>
      <c r="F4751" s="107">
        <v>194</v>
      </c>
      <c r="G4751" s="107">
        <v>201</v>
      </c>
      <c r="H4751" s="107">
        <v>180</v>
      </c>
      <c r="I4751" s="107">
        <v>148</v>
      </c>
      <c r="J4751" s="107">
        <v>125</v>
      </c>
      <c r="K4751" s="107">
        <v>134</v>
      </c>
      <c r="L4751" s="107">
        <v>152</v>
      </c>
      <c r="M4751" s="107">
        <v>175</v>
      </c>
      <c r="N4751" s="107">
        <v>208</v>
      </c>
      <c r="O4751" s="107">
        <v>216</v>
      </c>
      <c r="P4751" s="107">
        <v>226</v>
      </c>
      <c r="Q4751" s="106">
        <f t="shared" si="74"/>
        <v>2180</v>
      </c>
      <c r="R4751" s="87">
        <v>2015</v>
      </c>
    </row>
    <row r="4752" spans="1:18" x14ac:dyDescent="0.25">
      <c r="A4752" s="88">
        <v>4527</v>
      </c>
      <c r="B4752" s="92" t="s">
        <v>4592</v>
      </c>
      <c r="C4752" s="92" t="s">
        <v>48</v>
      </c>
      <c r="D4752" s="93">
        <v>3163102</v>
      </c>
      <c r="E4752" s="107">
        <v>198</v>
      </c>
      <c r="F4752" s="107">
        <v>164</v>
      </c>
      <c r="G4752" s="107">
        <v>165</v>
      </c>
      <c r="H4752" s="107">
        <v>138</v>
      </c>
      <c r="I4752" s="107">
        <v>120</v>
      </c>
      <c r="J4752" s="107">
        <v>102</v>
      </c>
      <c r="K4752" s="107">
        <v>114</v>
      </c>
      <c r="L4752" s="107">
        <v>148</v>
      </c>
      <c r="M4752" s="107">
        <v>159</v>
      </c>
      <c r="N4752" s="107">
        <v>176</v>
      </c>
      <c r="O4752" s="107">
        <v>172</v>
      </c>
      <c r="P4752" s="107">
        <v>164</v>
      </c>
      <c r="Q4752" s="106">
        <f t="shared" si="74"/>
        <v>1820</v>
      </c>
      <c r="R4752" s="87">
        <v>2015</v>
      </c>
    </row>
    <row r="4753" spans="1:18" x14ac:dyDescent="0.25">
      <c r="A4753" s="88">
        <v>4528</v>
      </c>
      <c r="B4753" s="92" t="s">
        <v>4593</v>
      </c>
      <c r="C4753" s="92" t="s">
        <v>56</v>
      </c>
      <c r="D4753" s="93">
        <v>2929354</v>
      </c>
      <c r="E4753" s="107">
        <v>174</v>
      </c>
      <c r="F4753" s="107">
        <v>153</v>
      </c>
      <c r="G4753" s="107">
        <v>149</v>
      </c>
      <c r="H4753" s="107">
        <v>123</v>
      </c>
      <c r="I4753" s="107">
        <v>106</v>
      </c>
      <c r="J4753" s="107">
        <v>88</v>
      </c>
      <c r="K4753" s="107">
        <v>93</v>
      </c>
      <c r="L4753" s="107">
        <v>114</v>
      </c>
      <c r="M4753" s="107">
        <v>129</v>
      </c>
      <c r="N4753" s="107">
        <v>150</v>
      </c>
      <c r="O4753" s="107">
        <v>148</v>
      </c>
      <c r="P4753" s="107">
        <v>161</v>
      </c>
      <c r="Q4753" s="106">
        <f t="shared" si="74"/>
        <v>1588</v>
      </c>
      <c r="R4753" s="87">
        <v>2015</v>
      </c>
    </row>
    <row r="4754" spans="1:18" x14ac:dyDescent="0.25">
      <c r="A4754" s="88">
        <v>4529</v>
      </c>
      <c r="B4754" s="92" t="s">
        <v>4594</v>
      </c>
      <c r="C4754" s="92" t="s">
        <v>81</v>
      </c>
      <c r="D4754" s="93">
        <v>4318457</v>
      </c>
      <c r="E4754" s="107">
        <v>174</v>
      </c>
      <c r="F4754" s="107">
        <v>138</v>
      </c>
      <c r="G4754" s="107">
        <v>129</v>
      </c>
      <c r="H4754" s="107">
        <v>86</v>
      </c>
      <c r="I4754" s="107">
        <v>59</v>
      </c>
      <c r="J4754" s="107">
        <v>46</v>
      </c>
      <c r="K4754" s="107">
        <v>53</v>
      </c>
      <c r="L4754" s="107">
        <v>75</v>
      </c>
      <c r="M4754" s="107">
        <v>95</v>
      </c>
      <c r="N4754" s="107">
        <v>128</v>
      </c>
      <c r="O4754" s="107">
        <v>156</v>
      </c>
      <c r="P4754" s="107">
        <v>182</v>
      </c>
      <c r="Q4754" s="106">
        <f t="shared" si="74"/>
        <v>1321</v>
      </c>
      <c r="R4754" s="87">
        <v>2015</v>
      </c>
    </row>
    <row r="4755" spans="1:18" x14ac:dyDescent="0.25">
      <c r="A4755" s="88">
        <v>4530</v>
      </c>
      <c r="B4755" s="92" t="s">
        <v>4595</v>
      </c>
      <c r="C4755" s="92" t="s">
        <v>59</v>
      </c>
      <c r="D4755" s="93">
        <v>4125456</v>
      </c>
      <c r="E4755" s="107">
        <v>173</v>
      </c>
      <c r="F4755" s="107">
        <v>152</v>
      </c>
      <c r="G4755" s="107">
        <v>143</v>
      </c>
      <c r="H4755" s="107">
        <v>111</v>
      </c>
      <c r="I4755" s="107">
        <v>84</v>
      </c>
      <c r="J4755" s="107">
        <v>64</v>
      </c>
      <c r="K4755" s="107">
        <v>75</v>
      </c>
      <c r="L4755" s="107">
        <v>100</v>
      </c>
      <c r="M4755" s="107">
        <v>114</v>
      </c>
      <c r="N4755" s="107">
        <v>145</v>
      </c>
      <c r="O4755" s="107">
        <v>162</v>
      </c>
      <c r="P4755" s="107">
        <v>179</v>
      </c>
      <c r="Q4755" s="106">
        <f t="shared" si="74"/>
        <v>1502</v>
      </c>
      <c r="R4755" s="87">
        <v>2015</v>
      </c>
    </row>
    <row r="4756" spans="1:18" x14ac:dyDescent="0.25">
      <c r="A4756" s="88">
        <v>4531</v>
      </c>
      <c r="B4756" s="92" t="s">
        <v>4596</v>
      </c>
      <c r="C4756" s="92" t="s">
        <v>111</v>
      </c>
      <c r="D4756" s="93">
        <v>2514305</v>
      </c>
      <c r="E4756" s="107">
        <v>204</v>
      </c>
      <c r="F4756" s="107">
        <v>179</v>
      </c>
      <c r="G4756" s="107">
        <v>185</v>
      </c>
      <c r="H4756" s="107">
        <v>167</v>
      </c>
      <c r="I4756" s="107">
        <v>153</v>
      </c>
      <c r="J4756" s="107">
        <v>136</v>
      </c>
      <c r="K4756" s="107">
        <v>148</v>
      </c>
      <c r="L4756" s="107">
        <v>173</v>
      </c>
      <c r="M4756" s="107">
        <v>189</v>
      </c>
      <c r="N4756" s="107">
        <v>210</v>
      </c>
      <c r="O4756" s="107">
        <v>208</v>
      </c>
      <c r="P4756" s="107">
        <v>213</v>
      </c>
      <c r="Q4756" s="106">
        <f t="shared" si="74"/>
        <v>2165</v>
      </c>
      <c r="R4756" s="87">
        <v>2015</v>
      </c>
    </row>
    <row r="4757" spans="1:18" x14ac:dyDescent="0.25">
      <c r="A4757" s="88">
        <v>4532</v>
      </c>
      <c r="B4757" s="92" t="s">
        <v>4597</v>
      </c>
      <c r="C4757" s="92" t="s">
        <v>111</v>
      </c>
      <c r="D4757" s="93">
        <v>2514404</v>
      </c>
      <c r="E4757" s="107">
        <v>209</v>
      </c>
      <c r="F4757" s="107">
        <v>188</v>
      </c>
      <c r="G4757" s="107">
        <v>195</v>
      </c>
      <c r="H4757" s="107">
        <v>171</v>
      </c>
      <c r="I4757" s="107">
        <v>156</v>
      </c>
      <c r="J4757" s="107">
        <v>132</v>
      </c>
      <c r="K4757" s="107">
        <v>144</v>
      </c>
      <c r="L4757" s="107">
        <v>167</v>
      </c>
      <c r="M4757" s="107">
        <v>185</v>
      </c>
      <c r="N4757" s="107">
        <v>208</v>
      </c>
      <c r="O4757" s="107">
        <v>211</v>
      </c>
      <c r="P4757" s="107">
        <v>217</v>
      </c>
      <c r="Q4757" s="106">
        <f t="shared" si="74"/>
        <v>2183</v>
      </c>
      <c r="R4757" s="87">
        <v>2015</v>
      </c>
    </row>
    <row r="4758" spans="1:18" x14ac:dyDescent="0.25">
      <c r="A4758" s="88">
        <v>4533</v>
      </c>
      <c r="B4758" s="92" t="s">
        <v>4598</v>
      </c>
      <c r="C4758" s="92" t="s">
        <v>77</v>
      </c>
      <c r="D4758" s="93">
        <v>2412203</v>
      </c>
      <c r="E4758" s="107">
        <v>211</v>
      </c>
      <c r="F4758" s="107">
        <v>189</v>
      </c>
      <c r="G4758" s="107">
        <v>195</v>
      </c>
      <c r="H4758" s="107">
        <v>170</v>
      </c>
      <c r="I4758" s="107">
        <v>157</v>
      </c>
      <c r="J4758" s="107">
        <v>134</v>
      </c>
      <c r="K4758" s="107">
        <v>145</v>
      </c>
      <c r="L4758" s="107">
        <v>168</v>
      </c>
      <c r="M4758" s="107">
        <v>186</v>
      </c>
      <c r="N4758" s="107">
        <v>213</v>
      </c>
      <c r="O4758" s="107">
        <v>212</v>
      </c>
      <c r="P4758" s="107">
        <v>219</v>
      </c>
      <c r="Q4758" s="106">
        <f t="shared" si="74"/>
        <v>2199</v>
      </c>
      <c r="R4758" s="87">
        <v>2015</v>
      </c>
    </row>
    <row r="4759" spans="1:18" x14ac:dyDescent="0.25">
      <c r="A4759" s="88">
        <v>4534</v>
      </c>
      <c r="B4759" s="92" t="s">
        <v>4599</v>
      </c>
      <c r="C4759" s="92" t="s">
        <v>111</v>
      </c>
      <c r="D4759" s="93">
        <v>2514503</v>
      </c>
      <c r="E4759" s="107">
        <v>202</v>
      </c>
      <c r="F4759" s="107">
        <v>176</v>
      </c>
      <c r="G4759" s="107">
        <v>182</v>
      </c>
      <c r="H4759" s="107">
        <v>165</v>
      </c>
      <c r="I4759" s="107">
        <v>156</v>
      </c>
      <c r="J4759" s="107">
        <v>140</v>
      </c>
      <c r="K4759" s="107">
        <v>153</v>
      </c>
      <c r="L4759" s="107">
        <v>179</v>
      </c>
      <c r="M4759" s="107">
        <v>193</v>
      </c>
      <c r="N4759" s="107">
        <v>213</v>
      </c>
      <c r="O4759" s="107">
        <v>208</v>
      </c>
      <c r="P4759" s="107">
        <v>211</v>
      </c>
      <c r="Q4759" s="106">
        <f t="shared" si="74"/>
        <v>2178</v>
      </c>
      <c r="R4759" s="87">
        <v>2015</v>
      </c>
    </row>
    <row r="4760" spans="1:18" x14ac:dyDescent="0.25">
      <c r="A4760" s="88">
        <v>4535</v>
      </c>
      <c r="B4760" s="92" t="s">
        <v>4600</v>
      </c>
      <c r="C4760" s="92" t="s">
        <v>111</v>
      </c>
      <c r="D4760" s="93">
        <v>2514552</v>
      </c>
      <c r="E4760" s="107">
        <v>194</v>
      </c>
      <c r="F4760" s="107">
        <v>171</v>
      </c>
      <c r="G4760" s="107">
        <v>178</v>
      </c>
      <c r="H4760" s="107">
        <v>158</v>
      </c>
      <c r="I4760" s="107">
        <v>137</v>
      </c>
      <c r="J4760" s="107">
        <v>119</v>
      </c>
      <c r="K4760" s="107">
        <v>128</v>
      </c>
      <c r="L4760" s="107">
        <v>149</v>
      </c>
      <c r="M4760" s="107">
        <v>168</v>
      </c>
      <c r="N4760" s="107">
        <v>192</v>
      </c>
      <c r="O4760" s="107">
        <v>195</v>
      </c>
      <c r="P4760" s="107">
        <v>200</v>
      </c>
      <c r="Q4760" s="106">
        <f t="shared" si="74"/>
        <v>1989</v>
      </c>
      <c r="R4760" s="87">
        <v>2015</v>
      </c>
    </row>
    <row r="4761" spans="1:18" x14ac:dyDescent="0.25">
      <c r="A4761" s="88">
        <v>4536</v>
      </c>
      <c r="B4761" s="92" t="s">
        <v>4601</v>
      </c>
      <c r="C4761" s="92" t="s">
        <v>71</v>
      </c>
      <c r="D4761" s="93">
        <v>2111201</v>
      </c>
      <c r="E4761" s="107">
        <v>126</v>
      </c>
      <c r="F4761" s="107">
        <v>108</v>
      </c>
      <c r="G4761" s="107">
        <v>116</v>
      </c>
      <c r="H4761" s="107">
        <v>109</v>
      </c>
      <c r="I4761" s="107">
        <v>111</v>
      </c>
      <c r="J4761" s="107">
        <v>111</v>
      </c>
      <c r="K4761" s="107">
        <v>121</v>
      </c>
      <c r="L4761" s="107">
        <v>136</v>
      </c>
      <c r="M4761" s="107">
        <v>141</v>
      </c>
      <c r="N4761" s="107">
        <v>149</v>
      </c>
      <c r="O4761" s="107">
        <v>140</v>
      </c>
      <c r="P4761" s="107">
        <v>136</v>
      </c>
      <c r="Q4761" s="106">
        <f t="shared" si="74"/>
        <v>1504</v>
      </c>
      <c r="R4761" s="87">
        <v>2015</v>
      </c>
    </row>
    <row r="4762" spans="1:18" x14ac:dyDescent="0.25">
      <c r="A4762" s="88">
        <v>4537</v>
      </c>
      <c r="B4762" s="92" t="s">
        <v>4602</v>
      </c>
      <c r="C4762" s="92" t="s">
        <v>302</v>
      </c>
      <c r="D4762" s="93">
        <v>3305133</v>
      </c>
      <c r="E4762" s="107">
        <v>199</v>
      </c>
      <c r="F4762" s="107">
        <v>164</v>
      </c>
      <c r="G4762" s="107">
        <v>164</v>
      </c>
      <c r="H4762" s="107">
        <v>125</v>
      </c>
      <c r="I4762" s="107">
        <v>103</v>
      </c>
      <c r="J4762" s="107">
        <v>86</v>
      </c>
      <c r="K4762" s="107">
        <v>93</v>
      </c>
      <c r="L4762" s="107">
        <v>119</v>
      </c>
      <c r="M4762" s="107">
        <v>124</v>
      </c>
      <c r="N4762" s="107">
        <v>142</v>
      </c>
      <c r="O4762" s="107">
        <v>149</v>
      </c>
      <c r="P4762" s="107">
        <v>161</v>
      </c>
      <c r="Q4762" s="106">
        <f t="shared" si="74"/>
        <v>1629</v>
      </c>
      <c r="R4762" s="87">
        <v>2015</v>
      </c>
    </row>
    <row r="4763" spans="1:18" x14ac:dyDescent="0.25">
      <c r="A4763" s="88">
        <v>4538</v>
      </c>
      <c r="B4763" s="92" t="s">
        <v>4603</v>
      </c>
      <c r="C4763" s="92" t="s">
        <v>48</v>
      </c>
      <c r="D4763" s="93">
        <v>3163201</v>
      </c>
      <c r="E4763" s="107">
        <v>163</v>
      </c>
      <c r="F4763" s="107">
        <v>132</v>
      </c>
      <c r="G4763" s="107">
        <v>135</v>
      </c>
      <c r="H4763" s="107">
        <v>109</v>
      </c>
      <c r="I4763" s="107">
        <v>89</v>
      </c>
      <c r="J4763" s="107">
        <v>74</v>
      </c>
      <c r="K4763" s="107">
        <v>83</v>
      </c>
      <c r="L4763" s="107">
        <v>108</v>
      </c>
      <c r="M4763" s="107">
        <v>118</v>
      </c>
      <c r="N4763" s="107">
        <v>137</v>
      </c>
      <c r="O4763" s="107">
        <v>143</v>
      </c>
      <c r="P4763" s="107">
        <v>141</v>
      </c>
      <c r="Q4763" s="106">
        <f t="shared" si="74"/>
        <v>1432</v>
      </c>
      <c r="R4763" s="87">
        <v>2015</v>
      </c>
    </row>
    <row r="4764" spans="1:18" x14ac:dyDescent="0.25">
      <c r="A4764" s="88">
        <v>4539</v>
      </c>
      <c r="B4764" s="92" t="s">
        <v>4604</v>
      </c>
      <c r="C4764" s="92" t="s">
        <v>91</v>
      </c>
      <c r="D4764" s="93">
        <v>3549607</v>
      </c>
      <c r="E4764" s="107">
        <v>171</v>
      </c>
      <c r="F4764" s="107">
        <v>137</v>
      </c>
      <c r="G4764" s="107">
        <v>140</v>
      </c>
      <c r="H4764" s="107">
        <v>113</v>
      </c>
      <c r="I4764" s="107">
        <v>97</v>
      </c>
      <c r="J4764" s="107">
        <v>78</v>
      </c>
      <c r="K4764" s="107">
        <v>89</v>
      </c>
      <c r="L4764" s="107">
        <v>113</v>
      </c>
      <c r="M4764" s="107">
        <v>118</v>
      </c>
      <c r="N4764" s="107">
        <v>136</v>
      </c>
      <c r="O4764" s="107">
        <v>146</v>
      </c>
      <c r="P4764" s="107">
        <v>151</v>
      </c>
      <c r="Q4764" s="106">
        <f t="shared" si="74"/>
        <v>1489</v>
      </c>
      <c r="R4764" s="87">
        <v>2015</v>
      </c>
    </row>
    <row r="4765" spans="1:18" x14ac:dyDescent="0.25">
      <c r="A4765" s="88">
        <v>4540</v>
      </c>
      <c r="B4765" s="92" t="s">
        <v>4605</v>
      </c>
      <c r="C4765" s="92" t="s">
        <v>66</v>
      </c>
      <c r="D4765" s="93">
        <v>2613503</v>
      </c>
      <c r="E4765" s="107">
        <v>204</v>
      </c>
      <c r="F4765" s="107">
        <v>179</v>
      </c>
      <c r="G4765" s="107">
        <v>185</v>
      </c>
      <c r="H4765" s="107">
        <v>166</v>
      </c>
      <c r="I4765" s="107">
        <v>148</v>
      </c>
      <c r="J4765" s="107">
        <v>130</v>
      </c>
      <c r="K4765" s="107">
        <v>140</v>
      </c>
      <c r="L4765" s="107">
        <v>163</v>
      </c>
      <c r="M4765" s="107">
        <v>180</v>
      </c>
      <c r="N4765" s="107">
        <v>205</v>
      </c>
      <c r="O4765" s="107">
        <v>205</v>
      </c>
      <c r="P4765" s="107">
        <v>210</v>
      </c>
      <c r="Q4765" s="106">
        <f t="shared" si="74"/>
        <v>2115</v>
      </c>
      <c r="R4765" s="87">
        <v>2015</v>
      </c>
    </row>
    <row r="4766" spans="1:18" x14ac:dyDescent="0.25">
      <c r="A4766" s="88">
        <v>4541</v>
      </c>
      <c r="B4766" s="92" t="s">
        <v>4606</v>
      </c>
      <c r="C4766" s="92" t="s">
        <v>111</v>
      </c>
      <c r="D4766" s="93">
        <v>2514602</v>
      </c>
      <c r="E4766" s="107">
        <v>200</v>
      </c>
      <c r="F4766" s="107">
        <v>180</v>
      </c>
      <c r="G4766" s="107">
        <v>187</v>
      </c>
      <c r="H4766" s="107">
        <v>162</v>
      </c>
      <c r="I4766" s="107">
        <v>144</v>
      </c>
      <c r="J4766" s="107">
        <v>121</v>
      </c>
      <c r="K4766" s="107">
        <v>132</v>
      </c>
      <c r="L4766" s="107">
        <v>154</v>
      </c>
      <c r="M4766" s="107">
        <v>173</v>
      </c>
      <c r="N4766" s="107">
        <v>197</v>
      </c>
      <c r="O4766" s="107">
        <v>201</v>
      </c>
      <c r="P4766" s="107">
        <v>208</v>
      </c>
      <c r="Q4766" s="106">
        <f t="shared" si="74"/>
        <v>2059</v>
      </c>
      <c r="R4766" s="87">
        <v>2015</v>
      </c>
    </row>
    <row r="4767" spans="1:18" x14ac:dyDescent="0.25">
      <c r="A4767" s="88">
        <v>4542</v>
      </c>
      <c r="B4767" s="92" t="s">
        <v>4607</v>
      </c>
      <c r="C4767" s="92" t="s">
        <v>111</v>
      </c>
      <c r="D4767" s="93">
        <v>2514651</v>
      </c>
      <c r="E4767" s="107">
        <v>202</v>
      </c>
      <c r="F4767" s="107">
        <v>181</v>
      </c>
      <c r="G4767" s="107">
        <v>188</v>
      </c>
      <c r="H4767" s="107">
        <v>167</v>
      </c>
      <c r="I4767" s="107">
        <v>157</v>
      </c>
      <c r="J4767" s="107">
        <v>136</v>
      </c>
      <c r="K4767" s="107">
        <v>149</v>
      </c>
      <c r="L4767" s="107">
        <v>173</v>
      </c>
      <c r="M4767" s="107">
        <v>188</v>
      </c>
      <c r="N4767" s="107">
        <v>207</v>
      </c>
      <c r="O4767" s="107">
        <v>207</v>
      </c>
      <c r="P4767" s="107">
        <v>211</v>
      </c>
      <c r="Q4767" s="106">
        <f t="shared" si="74"/>
        <v>2166</v>
      </c>
      <c r="R4767" s="87">
        <v>2015</v>
      </c>
    </row>
    <row r="4768" spans="1:18" x14ac:dyDescent="0.25">
      <c r="A4768" s="88">
        <v>4543</v>
      </c>
      <c r="B4768" s="92" t="s">
        <v>4608</v>
      </c>
      <c r="C4768" s="92" t="s">
        <v>99</v>
      </c>
      <c r="D4768" s="93">
        <v>3204807</v>
      </c>
      <c r="E4768" s="107">
        <v>200</v>
      </c>
      <c r="F4768" s="107">
        <v>167</v>
      </c>
      <c r="G4768" s="107">
        <v>161</v>
      </c>
      <c r="H4768" s="107">
        <v>123</v>
      </c>
      <c r="I4768" s="107">
        <v>103</v>
      </c>
      <c r="J4768" s="107">
        <v>85</v>
      </c>
      <c r="K4768" s="107">
        <v>93</v>
      </c>
      <c r="L4768" s="107">
        <v>121</v>
      </c>
      <c r="M4768" s="107">
        <v>130</v>
      </c>
      <c r="N4768" s="107">
        <v>151</v>
      </c>
      <c r="O4768" s="107">
        <v>155</v>
      </c>
      <c r="P4768" s="107">
        <v>167</v>
      </c>
      <c r="Q4768" s="106">
        <f t="shared" si="74"/>
        <v>1656</v>
      </c>
      <c r="R4768" s="87">
        <v>2015</v>
      </c>
    </row>
    <row r="4769" spans="1:18" x14ac:dyDescent="0.25">
      <c r="A4769" s="88">
        <v>4544</v>
      </c>
      <c r="B4769" s="92" t="s">
        <v>4609</v>
      </c>
      <c r="C4769" s="92" t="s">
        <v>77</v>
      </c>
      <c r="D4769" s="93">
        <v>2412302</v>
      </c>
      <c r="E4769" s="107">
        <v>197</v>
      </c>
      <c r="F4769" s="107">
        <v>178</v>
      </c>
      <c r="G4769" s="107">
        <v>183</v>
      </c>
      <c r="H4769" s="107">
        <v>160</v>
      </c>
      <c r="I4769" s="107">
        <v>145</v>
      </c>
      <c r="J4769" s="107">
        <v>123</v>
      </c>
      <c r="K4769" s="107">
        <v>134</v>
      </c>
      <c r="L4769" s="107">
        <v>155</v>
      </c>
      <c r="M4769" s="107">
        <v>172</v>
      </c>
      <c r="N4769" s="107">
        <v>198</v>
      </c>
      <c r="O4769" s="107">
        <v>199</v>
      </c>
      <c r="P4769" s="107">
        <v>205</v>
      </c>
      <c r="Q4769" s="106">
        <f t="shared" si="74"/>
        <v>2049</v>
      </c>
      <c r="R4769" s="87">
        <v>2015</v>
      </c>
    </row>
    <row r="4770" spans="1:18" x14ac:dyDescent="0.25">
      <c r="A4770" s="88">
        <v>4545</v>
      </c>
      <c r="B4770" s="92" t="s">
        <v>4610</v>
      </c>
      <c r="C4770" s="92" t="s">
        <v>61</v>
      </c>
      <c r="D4770" s="93">
        <v>4216701</v>
      </c>
      <c r="E4770" s="107">
        <v>212</v>
      </c>
      <c r="F4770" s="107">
        <v>178</v>
      </c>
      <c r="G4770" s="107">
        <v>164</v>
      </c>
      <c r="H4770" s="107">
        <v>121</v>
      </c>
      <c r="I4770" s="107">
        <v>89</v>
      </c>
      <c r="J4770" s="107">
        <v>68</v>
      </c>
      <c r="K4770" s="107">
        <v>78</v>
      </c>
      <c r="L4770" s="107">
        <v>109</v>
      </c>
      <c r="M4770" s="107">
        <v>130</v>
      </c>
      <c r="N4770" s="107">
        <v>169</v>
      </c>
      <c r="O4770" s="107">
        <v>197</v>
      </c>
      <c r="P4770" s="107">
        <v>219</v>
      </c>
      <c r="Q4770" s="106">
        <f t="shared" si="74"/>
        <v>1734</v>
      </c>
      <c r="R4770" s="87">
        <v>2015</v>
      </c>
    </row>
    <row r="4771" spans="1:18" x14ac:dyDescent="0.25">
      <c r="A4771" s="88">
        <v>4546</v>
      </c>
      <c r="B4771" s="92" t="s">
        <v>4611</v>
      </c>
      <c r="C4771" s="92" t="s">
        <v>61</v>
      </c>
      <c r="D4771" s="93">
        <v>4216800</v>
      </c>
      <c r="E4771" s="107">
        <v>148</v>
      </c>
      <c r="F4771" s="107">
        <v>125</v>
      </c>
      <c r="G4771" s="107">
        <v>107</v>
      </c>
      <c r="H4771" s="107">
        <v>103</v>
      </c>
      <c r="I4771" s="107">
        <v>80</v>
      </c>
      <c r="J4771" s="107">
        <v>70</v>
      </c>
      <c r="K4771" s="107">
        <v>81</v>
      </c>
      <c r="L4771" s="107">
        <v>92</v>
      </c>
      <c r="M4771" s="107">
        <v>75</v>
      </c>
      <c r="N4771" s="107">
        <v>123</v>
      </c>
      <c r="O4771" s="107">
        <v>144</v>
      </c>
      <c r="P4771" s="107">
        <v>152</v>
      </c>
      <c r="Q4771" s="106">
        <f t="shared" si="74"/>
        <v>1300</v>
      </c>
      <c r="R4771" s="87">
        <v>2015</v>
      </c>
    </row>
    <row r="4772" spans="1:18" x14ac:dyDescent="0.25">
      <c r="A4772" s="88">
        <v>4547</v>
      </c>
      <c r="B4772" s="92" t="s">
        <v>4612</v>
      </c>
      <c r="C4772" s="92" t="s">
        <v>48</v>
      </c>
      <c r="D4772" s="93">
        <v>3163300</v>
      </c>
      <c r="E4772" s="107">
        <v>156</v>
      </c>
      <c r="F4772" s="107">
        <v>131</v>
      </c>
      <c r="G4772" s="107">
        <v>128</v>
      </c>
      <c r="H4772" s="107">
        <v>101</v>
      </c>
      <c r="I4772" s="107">
        <v>85</v>
      </c>
      <c r="J4772" s="107">
        <v>68</v>
      </c>
      <c r="K4772" s="107">
        <v>73</v>
      </c>
      <c r="L4772" s="107">
        <v>96</v>
      </c>
      <c r="M4772" s="107">
        <v>107</v>
      </c>
      <c r="N4772" s="107">
        <v>128</v>
      </c>
      <c r="O4772" s="107">
        <v>129</v>
      </c>
      <c r="P4772" s="107">
        <v>137</v>
      </c>
      <c r="Q4772" s="106">
        <f t="shared" si="74"/>
        <v>1339</v>
      </c>
      <c r="R4772" s="87">
        <v>2015</v>
      </c>
    </row>
    <row r="4773" spans="1:18" x14ac:dyDescent="0.25">
      <c r="A4773" s="88">
        <v>4548</v>
      </c>
      <c r="B4773" s="92" t="s">
        <v>4612</v>
      </c>
      <c r="C4773" s="92" t="s">
        <v>79</v>
      </c>
      <c r="D4773" s="93">
        <v>2210052</v>
      </c>
      <c r="E4773" s="107">
        <v>172</v>
      </c>
      <c r="F4773" s="107">
        <v>149</v>
      </c>
      <c r="G4773" s="107">
        <v>157</v>
      </c>
      <c r="H4773" s="107">
        <v>149</v>
      </c>
      <c r="I4773" s="107">
        <v>153</v>
      </c>
      <c r="J4773" s="107">
        <v>148</v>
      </c>
      <c r="K4773" s="107">
        <v>164</v>
      </c>
      <c r="L4773" s="107">
        <v>188</v>
      </c>
      <c r="M4773" s="107">
        <v>192</v>
      </c>
      <c r="N4773" s="107">
        <v>201</v>
      </c>
      <c r="O4773" s="107">
        <v>187</v>
      </c>
      <c r="P4773" s="107">
        <v>180</v>
      </c>
      <c r="Q4773" s="106">
        <f t="shared" si="74"/>
        <v>2040</v>
      </c>
      <c r="R4773" s="87">
        <v>2015</v>
      </c>
    </row>
    <row r="4774" spans="1:18" x14ac:dyDescent="0.25">
      <c r="A4774" s="88">
        <v>4549</v>
      </c>
      <c r="B4774" s="92" t="s">
        <v>4613</v>
      </c>
      <c r="C4774" s="92" t="s">
        <v>66</v>
      </c>
      <c r="D4774" s="93">
        <v>2613602</v>
      </c>
      <c r="E4774" s="107">
        <v>191</v>
      </c>
      <c r="F4774" s="107">
        <v>171</v>
      </c>
      <c r="G4774" s="107">
        <v>178</v>
      </c>
      <c r="H4774" s="107">
        <v>154</v>
      </c>
      <c r="I4774" s="107">
        <v>133</v>
      </c>
      <c r="J4774" s="107">
        <v>112</v>
      </c>
      <c r="K4774" s="107">
        <v>121</v>
      </c>
      <c r="L4774" s="107">
        <v>142</v>
      </c>
      <c r="M4774" s="107">
        <v>161</v>
      </c>
      <c r="N4774" s="107">
        <v>186</v>
      </c>
      <c r="O4774" s="107">
        <v>191</v>
      </c>
      <c r="P4774" s="107">
        <v>197</v>
      </c>
      <c r="Q4774" s="106">
        <f t="shared" si="74"/>
        <v>1937</v>
      </c>
      <c r="R4774" s="87">
        <v>2015</v>
      </c>
    </row>
    <row r="4775" spans="1:18" x14ac:dyDescent="0.25">
      <c r="A4775" s="88">
        <v>4550</v>
      </c>
      <c r="B4775" s="92" t="s">
        <v>4614</v>
      </c>
      <c r="C4775" s="92" t="s">
        <v>48</v>
      </c>
      <c r="D4775" s="93">
        <v>3163409</v>
      </c>
      <c r="E4775" s="107">
        <v>163</v>
      </c>
      <c r="F4775" s="107">
        <v>132</v>
      </c>
      <c r="G4775" s="107">
        <v>130</v>
      </c>
      <c r="H4775" s="107">
        <v>104</v>
      </c>
      <c r="I4775" s="107">
        <v>89</v>
      </c>
      <c r="J4775" s="107">
        <v>72</v>
      </c>
      <c r="K4775" s="107">
        <v>78</v>
      </c>
      <c r="L4775" s="107">
        <v>107</v>
      </c>
      <c r="M4775" s="107">
        <v>112</v>
      </c>
      <c r="N4775" s="107">
        <v>129</v>
      </c>
      <c r="O4775" s="107">
        <v>130</v>
      </c>
      <c r="P4775" s="107">
        <v>132</v>
      </c>
      <c r="Q4775" s="106">
        <f t="shared" si="74"/>
        <v>1378</v>
      </c>
      <c r="R4775" s="87">
        <v>2015</v>
      </c>
    </row>
    <row r="4776" spans="1:18" x14ac:dyDescent="0.25">
      <c r="A4776" s="88">
        <v>4551</v>
      </c>
      <c r="B4776" s="92" t="s">
        <v>4615</v>
      </c>
      <c r="C4776" s="92" t="s">
        <v>81</v>
      </c>
      <c r="D4776" s="93">
        <v>4318465</v>
      </c>
      <c r="E4776" s="107">
        <v>168</v>
      </c>
      <c r="F4776" s="107">
        <v>134</v>
      </c>
      <c r="G4776" s="107">
        <v>124</v>
      </c>
      <c r="H4776" s="107">
        <v>83</v>
      </c>
      <c r="I4776" s="107">
        <v>55</v>
      </c>
      <c r="J4776" s="107">
        <v>41</v>
      </c>
      <c r="K4776" s="107">
        <v>49</v>
      </c>
      <c r="L4776" s="107">
        <v>71</v>
      </c>
      <c r="M4776" s="107">
        <v>86</v>
      </c>
      <c r="N4776" s="107">
        <v>121</v>
      </c>
      <c r="O4776" s="107">
        <v>151</v>
      </c>
      <c r="P4776" s="107">
        <v>175</v>
      </c>
      <c r="Q4776" s="106">
        <f t="shared" si="74"/>
        <v>1258</v>
      </c>
      <c r="R4776" s="87">
        <v>2015</v>
      </c>
    </row>
    <row r="4777" spans="1:18" x14ac:dyDescent="0.25">
      <c r="A4777" s="88">
        <v>4552</v>
      </c>
      <c r="B4777" s="92" t="s">
        <v>4616</v>
      </c>
      <c r="C4777" s="92" t="s">
        <v>81</v>
      </c>
      <c r="D4777" s="93">
        <v>4318481</v>
      </c>
      <c r="E4777" s="107">
        <v>161</v>
      </c>
      <c r="F4777" s="107">
        <v>130</v>
      </c>
      <c r="G4777" s="107">
        <v>117</v>
      </c>
      <c r="H4777" s="107">
        <v>77</v>
      </c>
      <c r="I4777" s="107">
        <v>51</v>
      </c>
      <c r="J4777" s="107">
        <v>35</v>
      </c>
      <c r="K4777" s="107">
        <v>42</v>
      </c>
      <c r="L4777" s="107">
        <v>63</v>
      </c>
      <c r="M4777" s="107">
        <v>81</v>
      </c>
      <c r="N4777" s="107">
        <v>116</v>
      </c>
      <c r="O4777" s="107">
        <v>145</v>
      </c>
      <c r="P4777" s="107">
        <v>166</v>
      </c>
      <c r="Q4777" s="106">
        <f t="shared" si="74"/>
        <v>1184</v>
      </c>
      <c r="R4777" s="87">
        <v>2015</v>
      </c>
    </row>
    <row r="4778" spans="1:18" x14ac:dyDescent="0.25">
      <c r="A4778" s="88">
        <v>4553</v>
      </c>
      <c r="B4778" s="92" t="s">
        <v>4617</v>
      </c>
      <c r="C4778" s="92" t="s">
        <v>81</v>
      </c>
      <c r="D4778" s="93">
        <v>4318499</v>
      </c>
      <c r="E4778" s="107">
        <v>175</v>
      </c>
      <c r="F4778" s="107">
        <v>140</v>
      </c>
      <c r="G4778" s="107">
        <v>130</v>
      </c>
      <c r="H4778" s="107">
        <v>86</v>
      </c>
      <c r="I4778" s="107">
        <v>61</v>
      </c>
      <c r="J4778" s="107">
        <v>46</v>
      </c>
      <c r="K4778" s="107">
        <v>54</v>
      </c>
      <c r="L4778" s="107">
        <v>78</v>
      </c>
      <c r="M4778" s="107">
        <v>96</v>
      </c>
      <c r="N4778" s="107">
        <v>128</v>
      </c>
      <c r="O4778" s="107">
        <v>157</v>
      </c>
      <c r="P4778" s="107">
        <v>183</v>
      </c>
      <c r="Q4778" s="106">
        <f t="shared" si="74"/>
        <v>1334</v>
      </c>
      <c r="R4778" s="87">
        <v>2015</v>
      </c>
    </row>
    <row r="4779" spans="1:18" x14ac:dyDescent="0.25">
      <c r="A4779" s="88">
        <v>4554</v>
      </c>
      <c r="B4779" s="92" t="s">
        <v>4618</v>
      </c>
      <c r="C4779" s="92" t="s">
        <v>56</v>
      </c>
      <c r="D4779" s="93">
        <v>2929370</v>
      </c>
      <c r="E4779" s="107">
        <v>217</v>
      </c>
      <c r="F4779" s="107">
        <v>189</v>
      </c>
      <c r="G4779" s="107">
        <v>184</v>
      </c>
      <c r="H4779" s="107">
        <v>159</v>
      </c>
      <c r="I4779" s="107">
        <v>139</v>
      </c>
      <c r="J4779" s="107">
        <v>120</v>
      </c>
      <c r="K4779" s="107">
        <v>123</v>
      </c>
      <c r="L4779" s="107">
        <v>150</v>
      </c>
      <c r="M4779" s="107">
        <v>166</v>
      </c>
      <c r="N4779" s="107">
        <v>195</v>
      </c>
      <c r="O4779" s="107">
        <v>192</v>
      </c>
      <c r="P4779" s="107">
        <v>200</v>
      </c>
      <c r="Q4779" s="106">
        <f t="shared" si="74"/>
        <v>2034</v>
      </c>
      <c r="R4779" s="87">
        <v>2015</v>
      </c>
    </row>
    <row r="4780" spans="1:18" x14ac:dyDescent="0.25">
      <c r="A4780" s="88">
        <v>4555</v>
      </c>
      <c r="B4780" s="92" t="s">
        <v>4619</v>
      </c>
      <c r="C4780" s="92" t="s">
        <v>48</v>
      </c>
      <c r="D4780" s="93">
        <v>3163508</v>
      </c>
      <c r="E4780" s="107">
        <v>185</v>
      </c>
      <c r="F4780" s="107">
        <v>153</v>
      </c>
      <c r="G4780" s="107">
        <v>150</v>
      </c>
      <c r="H4780" s="107">
        <v>124</v>
      </c>
      <c r="I4780" s="107">
        <v>110</v>
      </c>
      <c r="J4780" s="107">
        <v>90</v>
      </c>
      <c r="K4780" s="107">
        <v>98</v>
      </c>
      <c r="L4780" s="107">
        <v>128</v>
      </c>
      <c r="M4780" s="107">
        <v>136</v>
      </c>
      <c r="N4780" s="107">
        <v>158</v>
      </c>
      <c r="O4780" s="107">
        <v>152</v>
      </c>
      <c r="P4780" s="107">
        <v>155</v>
      </c>
      <c r="Q4780" s="106">
        <f t="shared" si="74"/>
        <v>1639</v>
      </c>
      <c r="R4780" s="87">
        <v>2015</v>
      </c>
    </row>
    <row r="4781" spans="1:18" x14ac:dyDescent="0.25">
      <c r="A4781" s="88">
        <v>4556</v>
      </c>
      <c r="B4781" s="92" t="s">
        <v>4620</v>
      </c>
      <c r="C4781" s="92" t="s">
        <v>48</v>
      </c>
      <c r="D4781" s="93">
        <v>3163607</v>
      </c>
      <c r="E4781" s="107">
        <v>156</v>
      </c>
      <c r="F4781" s="107">
        <v>131</v>
      </c>
      <c r="G4781" s="107">
        <v>126</v>
      </c>
      <c r="H4781" s="107">
        <v>98</v>
      </c>
      <c r="I4781" s="107">
        <v>81</v>
      </c>
      <c r="J4781" s="107">
        <v>66</v>
      </c>
      <c r="K4781" s="107">
        <v>71</v>
      </c>
      <c r="L4781" s="107">
        <v>95</v>
      </c>
      <c r="M4781" s="107">
        <v>104</v>
      </c>
      <c r="N4781" s="107">
        <v>122</v>
      </c>
      <c r="O4781" s="107">
        <v>125</v>
      </c>
      <c r="P4781" s="107">
        <v>133</v>
      </c>
      <c r="Q4781" s="106">
        <f t="shared" si="74"/>
        <v>1308</v>
      </c>
      <c r="R4781" s="87">
        <v>2015</v>
      </c>
    </row>
    <row r="4782" spans="1:18" x14ac:dyDescent="0.25">
      <c r="A4782" s="88">
        <v>4557</v>
      </c>
      <c r="B4782" s="92" t="s">
        <v>4621</v>
      </c>
      <c r="C4782" s="92" t="s">
        <v>81</v>
      </c>
      <c r="D4782" s="93">
        <v>4318507</v>
      </c>
      <c r="E4782" s="107">
        <v>184</v>
      </c>
      <c r="F4782" s="107">
        <v>147</v>
      </c>
      <c r="G4782" s="107">
        <v>125</v>
      </c>
      <c r="H4782" s="107">
        <v>83</v>
      </c>
      <c r="I4782" s="107">
        <v>51</v>
      </c>
      <c r="J4782" s="107">
        <v>33</v>
      </c>
      <c r="K4782" s="107">
        <v>38</v>
      </c>
      <c r="L4782" s="107">
        <v>61</v>
      </c>
      <c r="M4782" s="107">
        <v>84</v>
      </c>
      <c r="N4782" s="107">
        <v>122</v>
      </c>
      <c r="O4782" s="107">
        <v>156</v>
      </c>
      <c r="P4782" s="107">
        <v>186</v>
      </c>
      <c r="Q4782" s="106">
        <f t="shared" si="74"/>
        <v>1270</v>
      </c>
      <c r="R4782" s="87">
        <v>2015</v>
      </c>
    </row>
    <row r="4783" spans="1:18" x14ac:dyDescent="0.25">
      <c r="A4783" s="88">
        <v>4558</v>
      </c>
      <c r="B4783" s="92" t="s">
        <v>4622</v>
      </c>
      <c r="C4783" s="92" t="s">
        <v>81</v>
      </c>
      <c r="D4783" s="93">
        <v>4318606</v>
      </c>
      <c r="E4783" s="107">
        <v>154</v>
      </c>
      <c r="F4783" s="107">
        <v>126</v>
      </c>
      <c r="G4783" s="107">
        <v>113</v>
      </c>
      <c r="H4783" s="107">
        <v>92</v>
      </c>
      <c r="I4783" s="107">
        <v>67</v>
      </c>
      <c r="J4783" s="107">
        <v>56</v>
      </c>
      <c r="K4783" s="107">
        <v>66</v>
      </c>
      <c r="L4783" s="107">
        <v>83</v>
      </c>
      <c r="M4783" s="107">
        <v>81</v>
      </c>
      <c r="N4783" s="107">
        <v>121</v>
      </c>
      <c r="O4783" s="107">
        <v>145</v>
      </c>
      <c r="P4783" s="107">
        <v>161</v>
      </c>
      <c r="Q4783" s="106">
        <f t="shared" si="74"/>
        <v>1265</v>
      </c>
      <c r="R4783" s="87">
        <v>2015</v>
      </c>
    </row>
    <row r="4784" spans="1:18" x14ac:dyDescent="0.25">
      <c r="A4784" s="88">
        <v>4559</v>
      </c>
      <c r="B4784" s="92" t="s">
        <v>4623</v>
      </c>
      <c r="C4784" s="92" t="s">
        <v>79</v>
      </c>
      <c r="D4784" s="93">
        <v>2210102</v>
      </c>
      <c r="E4784" s="107">
        <v>155</v>
      </c>
      <c r="F4784" s="107">
        <v>136</v>
      </c>
      <c r="G4784" s="107">
        <v>142</v>
      </c>
      <c r="H4784" s="107">
        <v>133</v>
      </c>
      <c r="I4784" s="107">
        <v>130</v>
      </c>
      <c r="J4784" s="107">
        <v>121</v>
      </c>
      <c r="K4784" s="107">
        <v>130</v>
      </c>
      <c r="L4784" s="107">
        <v>149</v>
      </c>
      <c r="M4784" s="107">
        <v>158</v>
      </c>
      <c r="N4784" s="107">
        <v>171</v>
      </c>
      <c r="O4784" s="107">
        <v>161</v>
      </c>
      <c r="P4784" s="107">
        <v>156</v>
      </c>
      <c r="Q4784" s="106">
        <f t="shared" si="74"/>
        <v>1742</v>
      </c>
      <c r="R4784" s="87">
        <v>2015</v>
      </c>
    </row>
    <row r="4785" spans="1:18" x14ac:dyDescent="0.25">
      <c r="A4785" s="88">
        <v>4560</v>
      </c>
      <c r="B4785" s="92" t="s">
        <v>4624</v>
      </c>
      <c r="C4785" s="92" t="s">
        <v>79</v>
      </c>
      <c r="D4785" s="93">
        <v>2210201</v>
      </c>
      <c r="E4785" s="107">
        <v>187</v>
      </c>
      <c r="F4785" s="107">
        <v>162</v>
      </c>
      <c r="G4785" s="107">
        <v>169</v>
      </c>
      <c r="H4785" s="107">
        <v>159</v>
      </c>
      <c r="I4785" s="107">
        <v>159</v>
      </c>
      <c r="J4785" s="107">
        <v>150</v>
      </c>
      <c r="K4785" s="107">
        <v>164</v>
      </c>
      <c r="L4785" s="107">
        <v>190</v>
      </c>
      <c r="M4785" s="107">
        <v>197</v>
      </c>
      <c r="N4785" s="107">
        <v>210</v>
      </c>
      <c r="O4785" s="107">
        <v>198</v>
      </c>
      <c r="P4785" s="107">
        <v>194</v>
      </c>
      <c r="Q4785" s="106">
        <f t="shared" si="74"/>
        <v>2139</v>
      </c>
      <c r="R4785" s="87">
        <v>2015</v>
      </c>
    </row>
    <row r="4786" spans="1:18" x14ac:dyDescent="0.25">
      <c r="A4786" s="88">
        <v>4561</v>
      </c>
      <c r="B4786" s="92" t="s">
        <v>4625</v>
      </c>
      <c r="C4786" s="92" t="s">
        <v>84</v>
      </c>
      <c r="D4786" s="93">
        <v>5107297</v>
      </c>
      <c r="E4786" s="107">
        <v>140</v>
      </c>
      <c r="F4786" s="107">
        <v>118</v>
      </c>
      <c r="G4786" s="107">
        <v>127</v>
      </c>
      <c r="H4786" s="107">
        <v>119</v>
      </c>
      <c r="I4786" s="107">
        <v>111</v>
      </c>
      <c r="J4786" s="107">
        <v>97</v>
      </c>
      <c r="K4786" s="107">
        <v>113</v>
      </c>
      <c r="L4786" s="107">
        <v>133</v>
      </c>
      <c r="M4786" s="107">
        <v>132</v>
      </c>
      <c r="N4786" s="107">
        <v>149</v>
      </c>
      <c r="O4786" s="107">
        <v>137</v>
      </c>
      <c r="P4786" s="107">
        <v>136</v>
      </c>
      <c r="Q4786" s="106">
        <f t="shared" si="74"/>
        <v>1512</v>
      </c>
      <c r="R4786" s="87">
        <v>2015</v>
      </c>
    </row>
    <row r="4787" spans="1:18" x14ac:dyDescent="0.25">
      <c r="A4787" s="88">
        <v>4562</v>
      </c>
      <c r="B4787" s="92" t="s">
        <v>4626</v>
      </c>
      <c r="C4787" s="92" t="s">
        <v>84</v>
      </c>
      <c r="D4787" s="93">
        <v>5107305</v>
      </c>
      <c r="E4787" s="107">
        <v>124</v>
      </c>
      <c r="F4787" s="107">
        <v>109</v>
      </c>
      <c r="G4787" s="107">
        <v>111</v>
      </c>
      <c r="H4787" s="107">
        <v>100</v>
      </c>
      <c r="I4787" s="107">
        <v>103</v>
      </c>
      <c r="J4787" s="107">
        <v>91</v>
      </c>
      <c r="K4787" s="107">
        <v>106</v>
      </c>
      <c r="L4787" s="107">
        <v>125</v>
      </c>
      <c r="M4787" s="107">
        <v>127</v>
      </c>
      <c r="N4787" s="107">
        <v>127</v>
      </c>
      <c r="O4787" s="107">
        <v>118</v>
      </c>
      <c r="P4787" s="107">
        <v>119</v>
      </c>
      <c r="Q4787" s="106">
        <f t="shared" si="74"/>
        <v>1360</v>
      </c>
      <c r="R4787" s="87">
        <v>2015</v>
      </c>
    </row>
    <row r="4788" spans="1:18" x14ac:dyDescent="0.25">
      <c r="A4788" s="88">
        <v>4563</v>
      </c>
      <c r="B4788" s="92" t="s">
        <v>4627</v>
      </c>
      <c r="C4788" s="92" t="s">
        <v>91</v>
      </c>
      <c r="D4788" s="93">
        <v>3549706</v>
      </c>
      <c r="E4788" s="107">
        <v>172</v>
      </c>
      <c r="F4788" s="107">
        <v>138.4</v>
      </c>
      <c r="G4788" s="107">
        <v>145.19999999999999</v>
      </c>
      <c r="H4788" s="107">
        <v>126.5</v>
      </c>
      <c r="I4788" s="107">
        <v>109.4</v>
      </c>
      <c r="J4788" s="107">
        <v>99</v>
      </c>
      <c r="K4788" s="107">
        <v>110</v>
      </c>
      <c r="L4788" s="107">
        <v>132.6</v>
      </c>
      <c r="M4788" s="107">
        <v>129.30000000000001</v>
      </c>
      <c r="N4788" s="107">
        <v>144.1</v>
      </c>
      <c r="O4788" s="107">
        <v>148.9</v>
      </c>
      <c r="P4788" s="107">
        <v>143.69999999999999</v>
      </c>
      <c r="Q4788" s="106">
        <f t="shared" si="74"/>
        <v>1599.1</v>
      </c>
      <c r="R4788" s="87">
        <v>2015</v>
      </c>
    </row>
    <row r="4789" spans="1:18" x14ac:dyDescent="0.25">
      <c r="A4789" s="88">
        <v>4564</v>
      </c>
      <c r="B4789" s="92" t="s">
        <v>4628</v>
      </c>
      <c r="C4789" s="92" t="s">
        <v>91</v>
      </c>
      <c r="D4789" s="93">
        <v>3549805</v>
      </c>
      <c r="E4789" s="107">
        <v>150.69999999999999</v>
      </c>
      <c r="F4789" s="107">
        <v>126.4</v>
      </c>
      <c r="G4789" s="107">
        <v>134.5</v>
      </c>
      <c r="H4789" s="107">
        <v>113.8</v>
      </c>
      <c r="I4789" s="107">
        <v>98.8</v>
      </c>
      <c r="J4789" s="107">
        <v>80.900000000000006</v>
      </c>
      <c r="K4789" s="107">
        <v>90.6</v>
      </c>
      <c r="L4789" s="107">
        <v>120.7</v>
      </c>
      <c r="M4789" s="107">
        <v>130.19999999999999</v>
      </c>
      <c r="N4789" s="107">
        <v>144.19999999999999</v>
      </c>
      <c r="O4789" s="107">
        <v>151.30000000000001</v>
      </c>
      <c r="P4789" s="107">
        <v>150.80000000000001</v>
      </c>
      <c r="Q4789" s="106">
        <f t="shared" si="74"/>
        <v>1492.8999999999999</v>
      </c>
      <c r="R4789" s="87">
        <v>2015</v>
      </c>
    </row>
    <row r="4790" spans="1:18" x14ac:dyDescent="0.25">
      <c r="A4790" s="88">
        <v>4565</v>
      </c>
      <c r="B4790" s="92" t="s">
        <v>4629</v>
      </c>
      <c r="C4790" s="92" t="s">
        <v>111</v>
      </c>
      <c r="D4790" s="93">
        <v>2514701</v>
      </c>
      <c r="E4790" s="107">
        <v>209</v>
      </c>
      <c r="F4790" s="107">
        <v>189</v>
      </c>
      <c r="G4790" s="107">
        <v>196</v>
      </c>
      <c r="H4790" s="107">
        <v>172</v>
      </c>
      <c r="I4790" s="107">
        <v>159</v>
      </c>
      <c r="J4790" s="107">
        <v>133</v>
      </c>
      <c r="K4790" s="107">
        <v>146</v>
      </c>
      <c r="L4790" s="107">
        <v>170</v>
      </c>
      <c r="M4790" s="107">
        <v>187</v>
      </c>
      <c r="N4790" s="107">
        <v>209</v>
      </c>
      <c r="O4790" s="107">
        <v>212</v>
      </c>
      <c r="P4790" s="107">
        <v>218</v>
      </c>
      <c r="Q4790" s="106">
        <f t="shared" si="74"/>
        <v>2200</v>
      </c>
      <c r="R4790" s="87">
        <v>2015</v>
      </c>
    </row>
    <row r="4791" spans="1:18" x14ac:dyDescent="0.25">
      <c r="A4791" s="88">
        <v>4566</v>
      </c>
      <c r="B4791" s="92" t="s">
        <v>4630</v>
      </c>
      <c r="C4791" s="92" t="s">
        <v>77</v>
      </c>
      <c r="D4791" s="93">
        <v>2412401</v>
      </c>
      <c r="E4791" s="107">
        <v>200</v>
      </c>
      <c r="F4791" s="107">
        <v>181</v>
      </c>
      <c r="G4791" s="107">
        <v>187</v>
      </c>
      <c r="H4791" s="107">
        <v>165</v>
      </c>
      <c r="I4791" s="107">
        <v>155</v>
      </c>
      <c r="J4791" s="107">
        <v>131</v>
      </c>
      <c r="K4791" s="107">
        <v>144</v>
      </c>
      <c r="L4791" s="107">
        <v>166</v>
      </c>
      <c r="M4791" s="107">
        <v>183</v>
      </c>
      <c r="N4791" s="107">
        <v>203</v>
      </c>
      <c r="O4791" s="107">
        <v>205</v>
      </c>
      <c r="P4791" s="107">
        <v>209</v>
      </c>
      <c r="Q4791" s="106">
        <f t="shared" si="74"/>
        <v>2129</v>
      </c>
      <c r="R4791" s="87">
        <v>2015</v>
      </c>
    </row>
    <row r="4792" spans="1:18" x14ac:dyDescent="0.25">
      <c r="A4792" s="88">
        <v>4567</v>
      </c>
      <c r="B4792" s="92" t="s">
        <v>4631</v>
      </c>
      <c r="C4792" s="92" t="s">
        <v>81</v>
      </c>
      <c r="D4792" s="93">
        <v>4318614</v>
      </c>
      <c r="E4792" s="107">
        <v>161</v>
      </c>
      <c r="F4792" s="107">
        <v>129</v>
      </c>
      <c r="G4792" s="107">
        <v>116</v>
      </c>
      <c r="H4792" s="107">
        <v>76</v>
      </c>
      <c r="I4792" s="107">
        <v>50</v>
      </c>
      <c r="J4792" s="107">
        <v>35</v>
      </c>
      <c r="K4792" s="107">
        <v>41</v>
      </c>
      <c r="L4792" s="107">
        <v>63</v>
      </c>
      <c r="M4792" s="107">
        <v>80</v>
      </c>
      <c r="N4792" s="107">
        <v>114</v>
      </c>
      <c r="O4792" s="107">
        <v>144</v>
      </c>
      <c r="P4792" s="107">
        <v>165</v>
      </c>
      <c r="Q4792" s="106">
        <f t="shared" si="74"/>
        <v>1174</v>
      </c>
      <c r="R4792" s="87">
        <v>2015</v>
      </c>
    </row>
    <row r="4793" spans="1:18" x14ac:dyDescent="0.25">
      <c r="A4793" s="88">
        <v>4568</v>
      </c>
      <c r="B4793" s="92" t="s">
        <v>4632</v>
      </c>
      <c r="C4793" s="92" t="s">
        <v>302</v>
      </c>
      <c r="D4793" s="93">
        <v>3305158</v>
      </c>
      <c r="E4793" s="107">
        <v>180</v>
      </c>
      <c r="F4793" s="107">
        <v>148</v>
      </c>
      <c r="G4793" s="107">
        <v>144</v>
      </c>
      <c r="H4793" s="107">
        <v>114</v>
      </c>
      <c r="I4793" s="107">
        <v>96</v>
      </c>
      <c r="J4793" s="107">
        <v>80</v>
      </c>
      <c r="K4793" s="107">
        <v>88</v>
      </c>
      <c r="L4793" s="107">
        <v>115</v>
      </c>
      <c r="M4793" s="107">
        <v>118</v>
      </c>
      <c r="N4793" s="107">
        <v>136</v>
      </c>
      <c r="O4793" s="107">
        <v>143</v>
      </c>
      <c r="P4793" s="107">
        <v>149</v>
      </c>
      <c r="Q4793" s="106">
        <f t="shared" si="74"/>
        <v>1511</v>
      </c>
      <c r="R4793" s="87">
        <v>2015</v>
      </c>
    </row>
    <row r="4794" spans="1:18" x14ac:dyDescent="0.25">
      <c r="A4794" s="88">
        <v>4569</v>
      </c>
      <c r="B4794" s="92" t="s">
        <v>4633</v>
      </c>
      <c r="C4794" s="92" t="s">
        <v>84</v>
      </c>
      <c r="D4794" s="93">
        <v>5107354</v>
      </c>
      <c r="E4794" s="107">
        <v>116</v>
      </c>
      <c r="F4794" s="107">
        <v>104</v>
      </c>
      <c r="G4794" s="107">
        <v>108</v>
      </c>
      <c r="H4794" s="107">
        <v>104</v>
      </c>
      <c r="I4794" s="107">
        <v>112</v>
      </c>
      <c r="J4794" s="107">
        <v>100</v>
      </c>
      <c r="K4794" s="107">
        <v>115</v>
      </c>
      <c r="L4794" s="107">
        <v>136</v>
      </c>
      <c r="M4794" s="107">
        <v>130</v>
      </c>
      <c r="N4794" s="107">
        <v>131</v>
      </c>
      <c r="O4794" s="107">
        <v>116</v>
      </c>
      <c r="P4794" s="107">
        <v>117</v>
      </c>
      <c r="Q4794" s="106">
        <f t="shared" si="74"/>
        <v>1389</v>
      </c>
      <c r="R4794" s="87">
        <v>2015</v>
      </c>
    </row>
    <row r="4795" spans="1:18" x14ac:dyDescent="0.25">
      <c r="A4795" s="88">
        <v>4570</v>
      </c>
      <c r="B4795" s="92" t="s">
        <v>4634</v>
      </c>
      <c r="C4795" s="92" t="s">
        <v>81</v>
      </c>
      <c r="D4795" s="93">
        <v>4318622</v>
      </c>
      <c r="E4795" s="107">
        <v>180</v>
      </c>
      <c r="F4795" s="107">
        <v>147</v>
      </c>
      <c r="G4795" s="107">
        <v>135</v>
      </c>
      <c r="H4795" s="107">
        <v>99</v>
      </c>
      <c r="I4795" s="107">
        <v>71</v>
      </c>
      <c r="J4795" s="107">
        <v>55</v>
      </c>
      <c r="K4795" s="107">
        <v>63</v>
      </c>
      <c r="L4795" s="107">
        <v>85</v>
      </c>
      <c r="M4795" s="107">
        <v>100</v>
      </c>
      <c r="N4795" s="107">
        <v>139</v>
      </c>
      <c r="O4795" s="107">
        <v>166</v>
      </c>
      <c r="P4795" s="107">
        <v>186</v>
      </c>
      <c r="Q4795" s="106">
        <f t="shared" si="74"/>
        <v>1426</v>
      </c>
      <c r="R4795" s="87">
        <v>2015</v>
      </c>
    </row>
    <row r="4796" spans="1:18" x14ac:dyDescent="0.25">
      <c r="A4796" s="88">
        <v>4571</v>
      </c>
      <c r="B4796" s="92" t="s">
        <v>4635</v>
      </c>
      <c r="C4796" s="92" t="s">
        <v>71</v>
      </c>
      <c r="D4796" s="93">
        <v>2111250</v>
      </c>
      <c r="E4796" s="107">
        <v>125</v>
      </c>
      <c r="F4796" s="107">
        <v>111</v>
      </c>
      <c r="G4796" s="107">
        <v>120</v>
      </c>
      <c r="H4796" s="107">
        <v>115</v>
      </c>
      <c r="I4796" s="107">
        <v>117</v>
      </c>
      <c r="J4796" s="107">
        <v>112</v>
      </c>
      <c r="K4796" s="107">
        <v>122</v>
      </c>
      <c r="L4796" s="107">
        <v>139</v>
      </c>
      <c r="M4796" s="107">
        <v>146</v>
      </c>
      <c r="N4796" s="107">
        <v>150</v>
      </c>
      <c r="O4796" s="107">
        <v>138</v>
      </c>
      <c r="P4796" s="107">
        <v>131</v>
      </c>
      <c r="Q4796" s="106">
        <f t="shared" si="74"/>
        <v>1526</v>
      </c>
      <c r="R4796" s="87">
        <v>2015</v>
      </c>
    </row>
    <row r="4797" spans="1:18" x14ac:dyDescent="0.25">
      <c r="A4797" s="88">
        <v>4572</v>
      </c>
      <c r="B4797" s="92" t="s">
        <v>4636</v>
      </c>
      <c r="C4797" s="92" t="s">
        <v>91</v>
      </c>
      <c r="D4797" s="93">
        <v>3549904</v>
      </c>
      <c r="E4797" s="107">
        <v>142.30000000000001</v>
      </c>
      <c r="F4797" s="107">
        <v>118.5</v>
      </c>
      <c r="G4797" s="107">
        <v>122.1</v>
      </c>
      <c r="H4797" s="107">
        <v>99.6</v>
      </c>
      <c r="I4797" s="107">
        <v>81.599999999999994</v>
      </c>
      <c r="J4797" s="107">
        <v>67.2</v>
      </c>
      <c r="K4797" s="107">
        <v>72.900000000000006</v>
      </c>
      <c r="L4797" s="107">
        <v>89.8</v>
      </c>
      <c r="M4797" s="107">
        <v>92.8</v>
      </c>
      <c r="N4797" s="107">
        <v>114</v>
      </c>
      <c r="O4797" s="107">
        <v>128.69999999999999</v>
      </c>
      <c r="P4797" s="107">
        <v>132.9</v>
      </c>
      <c r="Q4797" s="106">
        <f t="shared" si="74"/>
        <v>1262.4000000000001</v>
      </c>
      <c r="R4797" s="87">
        <v>2015</v>
      </c>
    </row>
    <row r="4798" spans="1:18" x14ac:dyDescent="0.25">
      <c r="A4798" s="88">
        <v>4573</v>
      </c>
      <c r="B4798" s="92" t="s">
        <v>4637</v>
      </c>
      <c r="C4798" s="92" t="s">
        <v>111</v>
      </c>
      <c r="D4798" s="93">
        <v>2514800</v>
      </c>
      <c r="E4798" s="107">
        <v>197</v>
      </c>
      <c r="F4798" s="107">
        <v>177</v>
      </c>
      <c r="G4798" s="107">
        <v>184</v>
      </c>
      <c r="H4798" s="107">
        <v>159</v>
      </c>
      <c r="I4798" s="107">
        <v>139</v>
      </c>
      <c r="J4798" s="107">
        <v>117</v>
      </c>
      <c r="K4798" s="107">
        <v>127</v>
      </c>
      <c r="L4798" s="107">
        <v>148</v>
      </c>
      <c r="M4798" s="107">
        <v>167</v>
      </c>
      <c r="N4798" s="107">
        <v>192</v>
      </c>
      <c r="O4798" s="107">
        <v>197</v>
      </c>
      <c r="P4798" s="107">
        <v>204</v>
      </c>
      <c r="Q4798" s="106">
        <f t="shared" si="74"/>
        <v>2008</v>
      </c>
      <c r="R4798" s="87">
        <v>2015</v>
      </c>
    </row>
    <row r="4799" spans="1:18" x14ac:dyDescent="0.25">
      <c r="A4799" s="88">
        <v>4574</v>
      </c>
      <c r="B4799" s="92" t="s">
        <v>4638</v>
      </c>
      <c r="C4799" s="92" t="s">
        <v>59</v>
      </c>
      <c r="D4799" s="93">
        <v>4125506</v>
      </c>
      <c r="E4799" s="107">
        <v>154</v>
      </c>
      <c r="F4799" s="107">
        <v>129</v>
      </c>
      <c r="G4799" s="107">
        <v>122</v>
      </c>
      <c r="H4799" s="107">
        <v>91</v>
      </c>
      <c r="I4799" s="107">
        <v>67</v>
      </c>
      <c r="J4799" s="107">
        <v>51</v>
      </c>
      <c r="K4799" s="107">
        <v>58</v>
      </c>
      <c r="L4799" s="107">
        <v>81</v>
      </c>
      <c r="M4799" s="107">
        <v>93</v>
      </c>
      <c r="N4799" s="107">
        <v>118</v>
      </c>
      <c r="O4799" s="107">
        <v>139</v>
      </c>
      <c r="P4799" s="107">
        <v>155</v>
      </c>
      <c r="Q4799" s="106">
        <f t="shared" si="74"/>
        <v>1258</v>
      </c>
      <c r="R4799" s="87">
        <v>2015</v>
      </c>
    </row>
    <row r="4800" spans="1:18" x14ac:dyDescent="0.25">
      <c r="A4800" s="88">
        <v>4575</v>
      </c>
      <c r="B4800" s="92" t="s">
        <v>4639</v>
      </c>
      <c r="C4800" s="92" t="s">
        <v>84</v>
      </c>
      <c r="D4800" s="93">
        <v>5107107</v>
      </c>
      <c r="E4800" s="107">
        <v>131</v>
      </c>
      <c r="F4800" s="107">
        <v>116</v>
      </c>
      <c r="G4800" s="107">
        <v>120</v>
      </c>
      <c r="H4800" s="107">
        <v>105</v>
      </c>
      <c r="I4800" s="107">
        <v>93</v>
      </c>
      <c r="J4800" s="107">
        <v>82</v>
      </c>
      <c r="K4800" s="107">
        <v>95</v>
      </c>
      <c r="L4800" s="107">
        <v>120</v>
      </c>
      <c r="M4800" s="107">
        <v>128</v>
      </c>
      <c r="N4800" s="107">
        <v>143</v>
      </c>
      <c r="O4800" s="107">
        <v>133</v>
      </c>
      <c r="P4800" s="107">
        <v>132</v>
      </c>
      <c r="Q4800" s="106">
        <f t="shared" si="74"/>
        <v>1398</v>
      </c>
      <c r="R4800" s="87">
        <v>2015</v>
      </c>
    </row>
    <row r="4801" spans="1:18" x14ac:dyDescent="0.25">
      <c r="A4801" s="88">
        <v>4576</v>
      </c>
      <c r="B4801" s="92" t="s">
        <v>4640</v>
      </c>
      <c r="C4801" s="92" t="s">
        <v>111</v>
      </c>
      <c r="D4801" s="93">
        <v>2514453</v>
      </c>
      <c r="E4801" s="107">
        <v>213</v>
      </c>
      <c r="F4801" s="107">
        <v>192</v>
      </c>
      <c r="G4801" s="107">
        <v>198</v>
      </c>
      <c r="H4801" s="107">
        <v>172</v>
      </c>
      <c r="I4801" s="107">
        <v>152</v>
      </c>
      <c r="J4801" s="107">
        <v>128</v>
      </c>
      <c r="K4801" s="107">
        <v>140</v>
      </c>
      <c r="L4801" s="107">
        <v>161</v>
      </c>
      <c r="M4801" s="107">
        <v>182</v>
      </c>
      <c r="N4801" s="107">
        <v>208</v>
      </c>
      <c r="O4801" s="107">
        <v>215</v>
      </c>
      <c r="P4801" s="107">
        <v>223</v>
      </c>
      <c r="Q4801" s="106">
        <f t="shared" si="74"/>
        <v>2184</v>
      </c>
      <c r="R4801" s="87">
        <v>2015</v>
      </c>
    </row>
    <row r="4802" spans="1:18" x14ac:dyDescent="0.25">
      <c r="A4802" s="88">
        <v>4577</v>
      </c>
      <c r="B4802" s="92" t="s">
        <v>4641</v>
      </c>
      <c r="C4802" s="92" t="s">
        <v>79</v>
      </c>
      <c r="D4802" s="93">
        <v>2210300</v>
      </c>
      <c r="E4802" s="107">
        <v>174</v>
      </c>
      <c r="F4802" s="107">
        <v>151</v>
      </c>
      <c r="G4802" s="107">
        <v>155</v>
      </c>
      <c r="H4802" s="107">
        <v>145</v>
      </c>
      <c r="I4802" s="107">
        <v>142</v>
      </c>
      <c r="J4802" s="107">
        <v>133</v>
      </c>
      <c r="K4802" s="107">
        <v>146</v>
      </c>
      <c r="L4802" s="107">
        <v>169</v>
      </c>
      <c r="M4802" s="107">
        <v>178</v>
      </c>
      <c r="N4802" s="107">
        <v>192</v>
      </c>
      <c r="O4802" s="107">
        <v>183</v>
      </c>
      <c r="P4802" s="107">
        <v>180</v>
      </c>
      <c r="Q4802" s="106">
        <f t="shared" ref="Q4802:Q4865" si="75">SUM(E4802:P4802)</f>
        <v>1948</v>
      </c>
      <c r="R4802" s="87">
        <v>2015</v>
      </c>
    </row>
    <row r="4803" spans="1:18" x14ac:dyDescent="0.25">
      <c r="A4803" s="88">
        <v>4578</v>
      </c>
      <c r="B4803" s="92" t="s">
        <v>4642</v>
      </c>
      <c r="C4803" s="92" t="s">
        <v>81</v>
      </c>
      <c r="D4803" s="93">
        <v>4318705</v>
      </c>
      <c r="E4803" s="107">
        <v>166</v>
      </c>
      <c r="F4803" s="107">
        <v>134</v>
      </c>
      <c r="G4803" s="107">
        <v>119</v>
      </c>
      <c r="H4803" s="107">
        <v>78</v>
      </c>
      <c r="I4803" s="107">
        <v>52</v>
      </c>
      <c r="J4803" s="107">
        <v>35</v>
      </c>
      <c r="K4803" s="107">
        <v>41</v>
      </c>
      <c r="L4803" s="107">
        <v>63</v>
      </c>
      <c r="M4803" s="107">
        <v>82</v>
      </c>
      <c r="N4803" s="107">
        <v>117</v>
      </c>
      <c r="O4803" s="107">
        <v>147</v>
      </c>
      <c r="P4803" s="107">
        <v>170</v>
      </c>
      <c r="Q4803" s="106">
        <f t="shared" si="75"/>
        <v>1204</v>
      </c>
      <c r="R4803" s="87">
        <v>2015</v>
      </c>
    </row>
    <row r="4804" spans="1:18" x14ac:dyDescent="0.25">
      <c r="A4804" s="88">
        <v>4579</v>
      </c>
      <c r="B4804" s="92" t="s">
        <v>4643</v>
      </c>
      <c r="C4804" s="92" t="s">
        <v>48</v>
      </c>
      <c r="D4804" s="93">
        <v>3163706</v>
      </c>
      <c r="E4804" s="107">
        <v>160</v>
      </c>
      <c r="F4804" s="107">
        <v>126</v>
      </c>
      <c r="G4804" s="107">
        <v>128</v>
      </c>
      <c r="H4804" s="107">
        <v>104</v>
      </c>
      <c r="I4804" s="107">
        <v>86</v>
      </c>
      <c r="J4804" s="107">
        <v>71</v>
      </c>
      <c r="K4804" s="107">
        <v>80</v>
      </c>
      <c r="L4804" s="107">
        <v>106</v>
      </c>
      <c r="M4804" s="107">
        <v>116</v>
      </c>
      <c r="N4804" s="107">
        <v>133</v>
      </c>
      <c r="O4804" s="107">
        <v>140</v>
      </c>
      <c r="P4804" s="107">
        <v>135</v>
      </c>
      <c r="Q4804" s="106">
        <f t="shared" si="75"/>
        <v>1385</v>
      </c>
      <c r="R4804" s="87">
        <v>2015</v>
      </c>
    </row>
    <row r="4805" spans="1:18" x14ac:dyDescent="0.25">
      <c r="A4805" s="88">
        <v>4580</v>
      </c>
      <c r="B4805" s="92" t="s">
        <v>4644</v>
      </c>
      <c r="C4805" s="92" t="s">
        <v>66</v>
      </c>
      <c r="D4805" s="93">
        <v>2613701</v>
      </c>
      <c r="E4805" s="107">
        <v>213</v>
      </c>
      <c r="F4805" s="107">
        <v>187</v>
      </c>
      <c r="G4805" s="107">
        <v>193</v>
      </c>
      <c r="H4805" s="107">
        <v>170</v>
      </c>
      <c r="I4805" s="107">
        <v>150</v>
      </c>
      <c r="J4805" s="107">
        <v>132</v>
      </c>
      <c r="K4805" s="107">
        <v>140</v>
      </c>
      <c r="L4805" s="107">
        <v>158</v>
      </c>
      <c r="M4805" s="107">
        <v>179</v>
      </c>
      <c r="N4805" s="107">
        <v>209</v>
      </c>
      <c r="O4805" s="107">
        <v>207</v>
      </c>
      <c r="P4805" s="107">
        <v>217</v>
      </c>
      <c r="Q4805" s="106">
        <f t="shared" si="75"/>
        <v>2155</v>
      </c>
      <c r="R4805" s="87">
        <v>2015</v>
      </c>
    </row>
    <row r="4806" spans="1:18" x14ac:dyDescent="0.25">
      <c r="A4806" s="88">
        <v>4581</v>
      </c>
      <c r="B4806" s="92" t="s">
        <v>4645</v>
      </c>
      <c r="C4806" s="92" t="s">
        <v>91</v>
      </c>
      <c r="D4806" s="93">
        <v>3549953</v>
      </c>
      <c r="E4806" s="107">
        <v>136</v>
      </c>
      <c r="F4806" s="107">
        <v>116</v>
      </c>
      <c r="G4806" s="107">
        <v>116</v>
      </c>
      <c r="H4806" s="107">
        <v>91</v>
      </c>
      <c r="I4806" s="107">
        <v>68</v>
      </c>
      <c r="J4806" s="107">
        <v>55</v>
      </c>
      <c r="K4806" s="107">
        <v>61</v>
      </c>
      <c r="L4806" s="107">
        <v>75</v>
      </c>
      <c r="M4806" s="107">
        <v>84</v>
      </c>
      <c r="N4806" s="107">
        <v>105</v>
      </c>
      <c r="O4806" s="107">
        <v>123</v>
      </c>
      <c r="P4806" s="107">
        <v>134</v>
      </c>
      <c r="Q4806" s="106">
        <f t="shared" si="75"/>
        <v>1164</v>
      </c>
      <c r="R4806" s="87">
        <v>2015</v>
      </c>
    </row>
    <row r="4807" spans="1:18" x14ac:dyDescent="0.25">
      <c r="A4807" s="88">
        <v>4582</v>
      </c>
      <c r="B4807" s="92" t="s">
        <v>4646</v>
      </c>
      <c r="C4807" s="92" t="s">
        <v>61</v>
      </c>
      <c r="D4807" s="93">
        <v>4216909</v>
      </c>
      <c r="E4807" s="107">
        <v>196</v>
      </c>
      <c r="F4807" s="107">
        <v>165</v>
      </c>
      <c r="G4807" s="107">
        <v>152</v>
      </c>
      <c r="H4807" s="107">
        <v>113</v>
      </c>
      <c r="I4807" s="107">
        <v>83</v>
      </c>
      <c r="J4807" s="107">
        <v>63</v>
      </c>
      <c r="K4807" s="107">
        <v>74</v>
      </c>
      <c r="L4807" s="107">
        <v>104</v>
      </c>
      <c r="M4807" s="107">
        <v>123</v>
      </c>
      <c r="N4807" s="107">
        <v>158</v>
      </c>
      <c r="O4807" s="107">
        <v>184</v>
      </c>
      <c r="P4807" s="107">
        <v>203</v>
      </c>
      <c r="Q4807" s="106">
        <f t="shared" si="75"/>
        <v>1618</v>
      </c>
      <c r="R4807" s="87">
        <v>2015</v>
      </c>
    </row>
    <row r="4808" spans="1:18" x14ac:dyDescent="0.25">
      <c r="A4808" s="88">
        <v>4583</v>
      </c>
      <c r="B4808" s="92" t="s">
        <v>4647</v>
      </c>
      <c r="C4808" s="92" t="s">
        <v>79</v>
      </c>
      <c r="D4808" s="93">
        <v>2210359</v>
      </c>
      <c r="E4808" s="107">
        <v>185</v>
      </c>
      <c r="F4808" s="107">
        <v>168</v>
      </c>
      <c r="G4808" s="107">
        <v>176</v>
      </c>
      <c r="H4808" s="107">
        <v>164</v>
      </c>
      <c r="I4808" s="107">
        <v>160</v>
      </c>
      <c r="J4808" s="107">
        <v>145</v>
      </c>
      <c r="K4808" s="107">
        <v>154</v>
      </c>
      <c r="L4808" s="107">
        <v>173</v>
      </c>
      <c r="M4808" s="107">
        <v>180</v>
      </c>
      <c r="N4808" s="107">
        <v>197</v>
      </c>
      <c r="O4808" s="107">
        <v>184</v>
      </c>
      <c r="P4808" s="107">
        <v>180</v>
      </c>
      <c r="Q4808" s="106">
        <f t="shared" si="75"/>
        <v>2066</v>
      </c>
      <c r="R4808" s="87">
        <v>2015</v>
      </c>
    </row>
    <row r="4809" spans="1:18" x14ac:dyDescent="0.25">
      <c r="A4809" s="88">
        <v>4584</v>
      </c>
      <c r="B4809" s="92" t="s">
        <v>4648</v>
      </c>
      <c r="C4809" s="92" t="s">
        <v>81</v>
      </c>
      <c r="D4809" s="93">
        <v>4318804</v>
      </c>
      <c r="E4809" s="107">
        <v>174</v>
      </c>
      <c r="F4809" s="107">
        <v>139</v>
      </c>
      <c r="G4809" s="107">
        <v>119</v>
      </c>
      <c r="H4809" s="107">
        <v>78</v>
      </c>
      <c r="I4809" s="107">
        <v>49</v>
      </c>
      <c r="J4809" s="107">
        <v>32</v>
      </c>
      <c r="K4809" s="107">
        <v>36</v>
      </c>
      <c r="L4809" s="107">
        <v>58</v>
      </c>
      <c r="M4809" s="107">
        <v>78</v>
      </c>
      <c r="N4809" s="107">
        <v>115</v>
      </c>
      <c r="O4809" s="107">
        <v>148</v>
      </c>
      <c r="P4809" s="107">
        <v>176</v>
      </c>
      <c r="Q4809" s="106">
        <f t="shared" si="75"/>
        <v>1202</v>
      </c>
      <c r="R4809" s="87">
        <v>2015</v>
      </c>
    </row>
    <row r="4810" spans="1:18" x14ac:dyDescent="0.25">
      <c r="A4810" s="88">
        <v>4585</v>
      </c>
      <c r="B4810" s="92" t="s">
        <v>4649</v>
      </c>
      <c r="C4810" s="92" t="s">
        <v>61</v>
      </c>
      <c r="D4810" s="93">
        <v>4217006</v>
      </c>
      <c r="E4810" s="107">
        <v>194</v>
      </c>
      <c r="F4810" s="107">
        <v>159</v>
      </c>
      <c r="G4810" s="107">
        <v>151</v>
      </c>
      <c r="H4810" s="107">
        <v>111</v>
      </c>
      <c r="I4810" s="107">
        <v>81</v>
      </c>
      <c r="J4810" s="107">
        <v>61</v>
      </c>
      <c r="K4810" s="107">
        <v>69</v>
      </c>
      <c r="L4810" s="107">
        <v>92</v>
      </c>
      <c r="M4810" s="107">
        <v>111</v>
      </c>
      <c r="N4810" s="107">
        <v>147</v>
      </c>
      <c r="O4810" s="107">
        <v>176</v>
      </c>
      <c r="P4810" s="107">
        <v>199</v>
      </c>
      <c r="Q4810" s="106">
        <f t="shared" si="75"/>
        <v>1551</v>
      </c>
      <c r="R4810" s="87">
        <v>2015</v>
      </c>
    </row>
    <row r="4811" spans="1:18" x14ac:dyDescent="0.25">
      <c r="A4811" s="88">
        <v>4586</v>
      </c>
      <c r="B4811" s="92" t="s">
        <v>4650</v>
      </c>
      <c r="C4811" s="92" t="s">
        <v>71</v>
      </c>
      <c r="D4811" s="93">
        <v>2111300</v>
      </c>
      <c r="E4811" s="107">
        <v>127</v>
      </c>
      <c r="F4811" s="107">
        <v>106</v>
      </c>
      <c r="G4811" s="107">
        <v>116</v>
      </c>
      <c r="H4811" s="107">
        <v>109</v>
      </c>
      <c r="I4811" s="107">
        <v>111</v>
      </c>
      <c r="J4811" s="107">
        <v>112</v>
      </c>
      <c r="K4811" s="107">
        <v>122</v>
      </c>
      <c r="L4811" s="107">
        <v>136</v>
      </c>
      <c r="M4811" s="107">
        <v>143</v>
      </c>
      <c r="N4811" s="107">
        <v>149</v>
      </c>
      <c r="O4811" s="107">
        <v>140</v>
      </c>
      <c r="P4811" s="107">
        <v>137</v>
      </c>
      <c r="Q4811" s="106">
        <f t="shared" si="75"/>
        <v>1508</v>
      </c>
      <c r="R4811" s="87">
        <v>2015</v>
      </c>
    </row>
    <row r="4812" spans="1:18" x14ac:dyDescent="0.25">
      <c r="A4812" s="88">
        <v>4587</v>
      </c>
      <c r="B4812" s="92" t="s">
        <v>4651</v>
      </c>
      <c r="C4812" s="92" t="s">
        <v>46</v>
      </c>
      <c r="D4812" s="93">
        <v>5220108</v>
      </c>
      <c r="E4812" s="107">
        <v>129</v>
      </c>
      <c r="F4812" s="107">
        <v>113</v>
      </c>
      <c r="G4812" s="107">
        <v>122</v>
      </c>
      <c r="H4812" s="107">
        <v>113</v>
      </c>
      <c r="I4812" s="107">
        <v>103</v>
      </c>
      <c r="J4812" s="107">
        <v>90</v>
      </c>
      <c r="K4812" s="107">
        <v>105</v>
      </c>
      <c r="L4812" s="107">
        <v>130</v>
      </c>
      <c r="M4812" s="107">
        <v>130</v>
      </c>
      <c r="N4812" s="107">
        <v>138</v>
      </c>
      <c r="O4812" s="107">
        <v>127</v>
      </c>
      <c r="P4812" s="107">
        <v>124</v>
      </c>
      <c r="Q4812" s="106">
        <f t="shared" si="75"/>
        <v>1424</v>
      </c>
      <c r="R4812" s="87">
        <v>2015</v>
      </c>
    </row>
    <row r="4813" spans="1:18" x14ac:dyDescent="0.25">
      <c r="A4813" s="88">
        <v>4588</v>
      </c>
      <c r="B4813" s="92" t="s">
        <v>4652</v>
      </c>
      <c r="C4813" s="92" t="s">
        <v>54</v>
      </c>
      <c r="D4813" s="93">
        <v>2312601</v>
      </c>
      <c r="E4813" s="107">
        <v>192</v>
      </c>
      <c r="F4813" s="107">
        <v>162</v>
      </c>
      <c r="G4813" s="107">
        <v>167.2</v>
      </c>
      <c r="H4813" s="107">
        <v>157.80000000000001</v>
      </c>
      <c r="I4813" s="107">
        <v>159.6</v>
      </c>
      <c r="J4813" s="107">
        <v>151.19999999999999</v>
      </c>
      <c r="K4813" s="107">
        <v>167.6</v>
      </c>
      <c r="L4813" s="107">
        <v>193.6</v>
      </c>
      <c r="M4813" s="107">
        <v>198.3</v>
      </c>
      <c r="N4813" s="107">
        <v>213.1</v>
      </c>
      <c r="O4813" s="107">
        <v>200</v>
      </c>
      <c r="P4813" s="107">
        <v>201.2</v>
      </c>
      <c r="Q4813" s="106">
        <f t="shared" si="75"/>
        <v>2163.5999999999995</v>
      </c>
      <c r="R4813" s="87">
        <v>2015</v>
      </c>
    </row>
    <row r="4814" spans="1:18" x14ac:dyDescent="0.25">
      <c r="A4814" s="88">
        <v>4589</v>
      </c>
      <c r="B4814" s="92" t="s">
        <v>4653</v>
      </c>
      <c r="C4814" s="92" t="s">
        <v>91</v>
      </c>
      <c r="D4814" s="93">
        <v>3550001</v>
      </c>
      <c r="E4814" s="107">
        <v>163</v>
      </c>
      <c r="F4814" s="107">
        <v>138</v>
      </c>
      <c r="G4814" s="107">
        <v>140</v>
      </c>
      <c r="H4814" s="107">
        <v>109</v>
      </c>
      <c r="I4814" s="107">
        <v>90</v>
      </c>
      <c r="J4814" s="107">
        <v>73</v>
      </c>
      <c r="K4814" s="107">
        <v>79</v>
      </c>
      <c r="L4814" s="107">
        <v>99</v>
      </c>
      <c r="M4814" s="107">
        <v>107</v>
      </c>
      <c r="N4814" s="107">
        <v>126</v>
      </c>
      <c r="O4814" s="107">
        <v>139</v>
      </c>
      <c r="P4814" s="107">
        <v>153</v>
      </c>
      <c r="Q4814" s="106">
        <f t="shared" si="75"/>
        <v>1416</v>
      </c>
      <c r="R4814" s="87">
        <v>2015</v>
      </c>
    </row>
    <row r="4815" spans="1:18" x14ac:dyDescent="0.25">
      <c r="A4815" s="88">
        <v>4590</v>
      </c>
      <c r="B4815" s="92" t="s">
        <v>4654</v>
      </c>
      <c r="C4815" s="92" t="s">
        <v>79</v>
      </c>
      <c r="D4815" s="93">
        <v>2210375</v>
      </c>
      <c r="E4815" s="107">
        <v>188</v>
      </c>
      <c r="F4815" s="107">
        <v>163</v>
      </c>
      <c r="G4815" s="107">
        <v>169</v>
      </c>
      <c r="H4815" s="107">
        <v>159</v>
      </c>
      <c r="I4815" s="107">
        <v>159</v>
      </c>
      <c r="J4815" s="107">
        <v>150</v>
      </c>
      <c r="K4815" s="107">
        <v>164</v>
      </c>
      <c r="L4815" s="107">
        <v>190</v>
      </c>
      <c r="M4815" s="107">
        <v>197</v>
      </c>
      <c r="N4815" s="107">
        <v>211</v>
      </c>
      <c r="O4815" s="107">
        <v>199</v>
      </c>
      <c r="P4815" s="107">
        <v>195</v>
      </c>
      <c r="Q4815" s="106">
        <f t="shared" si="75"/>
        <v>2144</v>
      </c>
      <c r="R4815" s="87">
        <v>2015</v>
      </c>
    </row>
    <row r="4816" spans="1:18" x14ac:dyDescent="0.25">
      <c r="A4816" s="88">
        <v>4591</v>
      </c>
      <c r="B4816" s="92" t="s">
        <v>4655</v>
      </c>
      <c r="C4816" s="92" t="s">
        <v>110</v>
      </c>
      <c r="D4816" s="93">
        <v>2708501</v>
      </c>
      <c r="E4816" s="107">
        <v>220</v>
      </c>
      <c r="F4816" s="107">
        <v>187</v>
      </c>
      <c r="G4816" s="107">
        <v>191</v>
      </c>
      <c r="H4816" s="107">
        <v>172</v>
      </c>
      <c r="I4816" s="107">
        <v>143</v>
      </c>
      <c r="J4816" s="107">
        <v>126</v>
      </c>
      <c r="K4816" s="107">
        <v>135</v>
      </c>
      <c r="L4816" s="107">
        <v>152</v>
      </c>
      <c r="M4816" s="107">
        <v>173</v>
      </c>
      <c r="N4816" s="107">
        <v>209</v>
      </c>
      <c r="O4816" s="107">
        <v>211</v>
      </c>
      <c r="P4816" s="107">
        <v>226</v>
      </c>
      <c r="Q4816" s="106">
        <f t="shared" si="75"/>
        <v>2145</v>
      </c>
      <c r="R4816" s="87">
        <v>2015</v>
      </c>
    </row>
    <row r="4817" spans="1:18" x14ac:dyDescent="0.25">
      <c r="A4817" s="88">
        <v>4592</v>
      </c>
      <c r="B4817" s="92" t="s">
        <v>4656</v>
      </c>
      <c r="C4817" s="92" t="s">
        <v>71</v>
      </c>
      <c r="D4817" s="93">
        <v>2111409</v>
      </c>
      <c r="E4817" s="107">
        <v>123</v>
      </c>
      <c r="F4817" s="107">
        <v>108</v>
      </c>
      <c r="G4817" s="107">
        <v>117</v>
      </c>
      <c r="H4817" s="107">
        <v>111</v>
      </c>
      <c r="I4817" s="107">
        <v>113</v>
      </c>
      <c r="J4817" s="107">
        <v>109</v>
      </c>
      <c r="K4817" s="107">
        <v>119</v>
      </c>
      <c r="L4817" s="107">
        <v>135</v>
      </c>
      <c r="M4817" s="107">
        <v>141</v>
      </c>
      <c r="N4817" s="107">
        <v>147</v>
      </c>
      <c r="O4817" s="107">
        <v>136</v>
      </c>
      <c r="P4817" s="107">
        <v>131</v>
      </c>
      <c r="Q4817" s="106">
        <f t="shared" si="75"/>
        <v>1490</v>
      </c>
      <c r="R4817" s="87">
        <v>2015</v>
      </c>
    </row>
    <row r="4818" spans="1:18" x14ac:dyDescent="0.25">
      <c r="A4818" s="88">
        <v>4593</v>
      </c>
      <c r="B4818" s="92" t="s">
        <v>4657</v>
      </c>
      <c r="C4818" s="92" t="s">
        <v>203</v>
      </c>
      <c r="D4818" s="93">
        <v>1400605</v>
      </c>
      <c r="E4818" s="107">
        <v>113.7</v>
      </c>
      <c r="F4818" s="107">
        <v>105.5</v>
      </c>
      <c r="G4818" s="107">
        <v>117.8</v>
      </c>
      <c r="H4818" s="107">
        <v>105.6</v>
      </c>
      <c r="I4818" s="107">
        <v>100</v>
      </c>
      <c r="J4818" s="107">
        <v>98.4</v>
      </c>
      <c r="K4818" s="107">
        <v>110.8</v>
      </c>
      <c r="L4818" s="107">
        <v>122.3</v>
      </c>
      <c r="M4818" s="107">
        <v>123.1</v>
      </c>
      <c r="N4818" s="107">
        <v>129</v>
      </c>
      <c r="O4818" s="107">
        <v>118.6</v>
      </c>
      <c r="P4818" s="107">
        <v>114.9</v>
      </c>
      <c r="Q4818" s="106">
        <f t="shared" si="75"/>
        <v>1359.6999999999998</v>
      </c>
      <c r="R4818" s="87">
        <v>2015</v>
      </c>
    </row>
    <row r="4819" spans="1:18" x14ac:dyDescent="0.25">
      <c r="A4819" s="88">
        <v>4594</v>
      </c>
      <c r="B4819" s="92" t="s">
        <v>4658</v>
      </c>
      <c r="C4819" s="92" t="s">
        <v>46</v>
      </c>
      <c r="D4819" s="93">
        <v>5220157</v>
      </c>
      <c r="E4819" s="107">
        <v>126</v>
      </c>
      <c r="F4819" s="107">
        <v>110</v>
      </c>
      <c r="G4819" s="107">
        <v>120</v>
      </c>
      <c r="H4819" s="107">
        <v>110</v>
      </c>
      <c r="I4819" s="107">
        <v>105</v>
      </c>
      <c r="J4819" s="107">
        <v>93</v>
      </c>
      <c r="K4819" s="107">
        <v>109</v>
      </c>
      <c r="L4819" s="107">
        <v>132</v>
      </c>
      <c r="M4819" s="107">
        <v>131</v>
      </c>
      <c r="N4819" s="107">
        <v>139</v>
      </c>
      <c r="O4819" s="107">
        <v>122</v>
      </c>
      <c r="P4819" s="107">
        <v>121</v>
      </c>
      <c r="Q4819" s="106">
        <f t="shared" si="75"/>
        <v>1418</v>
      </c>
      <c r="R4819" s="87">
        <v>2015</v>
      </c>
    </row>
    <row r="4820" spans="1:18" x14ac:dyDescent="0.25">
      <c r="A4820" s="88">
        <v>4595</v>
      </c>
      <c r="B4820" s="92" t="s">
        <v>4659</v>
      </c>
      <c r="C4820" s="92" t="s">
        <v>81</v>
      </c>
      <c r="D4820" s="93">
        <v>4318903</v>
      </c>
      <c r="E4820" s="107">
        <v>171</v>
      </c>
      <c r="F4820" s="107">
        <v>133</v>
      </c>
      <c r="G4820" s="107">
        <v>123</v>
      </c>
      <c r="H4820" s="107">
        <v>77</v>
      </c>
      <c r="I4820" s="107">
        <v>51</v>
      </c>
      <c r="J4820" s="107">
        <v>38</v>
      </c>
      <c r="K4820" s="107">
        <v>45</v>
      </c>
      <c r="L4820" s="107">
        <v>67</v>
      </c>
      <c r="M4820" s="107">
        <v>84</v>
      </c>
      <c r="N4820" s="107">
        <v>115</v>
      </c>
      <c r="O4820" s="107">
        <v>145</v>
      </c>
      <c r="P4820" s="107">
        <v>177</v>
      </c>
      <c r="Q4820" s="106">
        <f t="shared" si="75"/>
        <v>1226</v>
      </c>
      <c r="R4820" s="87">
        <v>2015</v>
      </c>
    </row>
    <row r="4821" spans="1:18" x14ac:dyDescent="0.25">
      <c r="A4821" s="88">
        <v>4596</v>
      </c>
      <c r="B4821" s="92" t="s">
        <v>4660</v>
      </c>
      <c r="C4821" s="92" t="s">
        <v>111</v>
      </c>
      <c r="D4821" s="93">
        <v>2514909</v>
      </c>
      <c r="E4821" s="107">
        <v>207</v>
      </c>
      <c r="F4821" s="107">
        <v>187</v>
      </c>
      <c r="G4821" s="107">
        <v>194</v>
      </c>
      <c r="H4821" s="107">
        <v>169</v>
      </c>
      <c r="I4821" s="107">
        <v>153</v>
      </c>
      <c r="J4821" s="107">
        <v>129</v>
      </c>
      <c r="K4821" s="107">
        <v>140</v>
      </c>
      <c r="L4821" s="107">
        <v>163</v>
      </c>
      <c r="M4821" s="107">
        <v>182</v>
      </c>
      <c r="N4821" s="107">
        <v>205</v>
      </c>
      <c r="O4821" s="107">
        <v>209</v>
      </c>
      <c r="P4821" s="107">
        <v>215</v>
      </c>
      <c r="Q4821" s="106">
        <f t="shared" si="75"/>
        <v>2153</v>
      </c>
      <c r="R4821" s="87">
        <v>2015</v>
      </c>
    </row>
    <row r="4822" spans="1:18" x14ac:dyDescent="0.25">
      <c r="A4822" s="88">
        <v>4597</v>
      </c>
      <c r="B4822" s="92" t="s">
        <v>4661</v>
      </c>
      <c r="C4822" s="92" t="s">
        <v>59</v>
      </c>
      <c r="D4822" s="93">
        <v>4125555</v>
      </c>
      <c r="E4822" s="107">
        <v>190</v>
      </c>
      <c r="F4822" s="107">
        <v>164</v>
      </c>
      <c r="G4822" s="107">
        <v>157</v>
      </c>
      <c r="H4822" s="107">
        <v>126</v>
      </c>
      <c r="I4822" s="107">
        <v>97</v>
      </c>
      <c r="J4822" s="107">
        <v>76</v>
      </c>
      <c r="K4822" s="107">
        <v>87</v>
      </c>
      <c r="L4822" s="107">
        <v>117</v>
      </c>
      <c r="M4822" s="107">
        <v>130</v>
      </c>
      <c r="N4822" s="107">
        <v>161</v>
      </c>
      <c r="O4822" s="107">
        <v>181</v>
      </c>
      <c r="P4822" s="107">
        <v>194</v>
      </c>
      <c r="Q4822" s="106">
        <f t="shared" si="75"/>
        <v>1680</v>
      </c>
      <c r="R4822" s="87">
        <v>2015</v>
      </c>
    </row>
    <row r="4823" spans="1:18" x14ac:dyDescent="0.25">
      <c r="A4823" s="88">
        <v>4598</v>
      </c>
      <c r="B4823" s="92" t="s">
        <v>4662</v>
      </c>
      <c r="C4823" s="92" t="s">
        <v>91</v>
      </c>
      <c r="D4823" s="93">
        <v>3550100</v>
      </c>
      <c r="E4823" s="107">
        <v>133</v>
      </c>
      <c r="F4823" s="107">
        <v>112</v>
      </c>
      <c r="G4823" s="107">
        <v>113</v>
      </c>
      <c r="H4823" s="107">
        <v>90</v>
      </c>
      <c r="I4823" s="107">
        <v>67</v>
      </c>
      <c r="J4823" s="107">
        <v>55</v>
      </c>
      <c r="K4823" s="107">
        <v>61</v>
      </c>
      <c r="L4823" s="107">
        <v>84</v>
      </c>
      <c r="M4823" s="107">
        <v>97</v>
      </c>
      <c r="N4823" s="107">
        <v>116</v>
      </c>
      <c r="O4823" s="107">
        <v>129</v>
      </c>
      <c r="P4823" s="107">
        <v>131</v>
      </c>
      <c r="Q4823" s="106">
        <f t="shared" si="75"/>
        <v>1188</v>
      </c>
      <c r="R4823" s="87">
        <v>2015</v>
      </c>
    </row>
    <row r="4824" spans="1:18" x14ac:dyDescent="0.25">
      <c r="A4824" s="88">
        <v>4599</v>
      </c>
      <c r="B4824" s="92" t="s">
        <v>4663</v>
      </c>
      <c r="C4824" s="92" t="s">
        <v>81</v>
      </c>
      <c r="D4824" s="93">
        <v>4319000</v>
      </c>
      <c r="E4824" s="107">
        <v>160</v>
      </c>
      <c r="F4824" s="107">
        <v>129</v>
      </c>
      <c r="G4824" s="107">
        <v>117</v>
      </c>
      <c r="H4824" s="107">
        <v>82</v>
      </c>
      <c r="I4824" s="107">
        <v>56</v>
      </c>
      <c r="J4824" s="107">
        <v>42</v>
      </c>
      <c r="K4824" s="107">
        <v>50</v>
      </c>
      <c r="L4824" s="107">
        <v>71</v>
      </c>
      <c r="M4824" s="107">
        <v>85</v>
      </c>
      <c r="N4824" s="107">
        <v>120</v>
      </c>
      <c r="O4824" s="107">
        <v>147</v>
      </c>
      <c r="P4824" s="107">
        <v>166</v>
      </c>
      <c r="Q4824" s="106">
        <f t="shared" si="75"/>
        <v>1225</v>
      </c>
      <c r="R4824" s="87">
        <v>2015</v>
      </c>
    </row>
    <row r="4825" spans="1:18" x14ac:dyDescent="0.25">
      <c r="A4825" s="88">
        <v>4600</v>
      </c>
      <c r="B4825" s="92" t="s">
        <v>4664</v>
      </c>
      <c r="C4825" s="92" t="s">
        <v>81</v>
      </c>
      <c r="D4825" s="93">
        <v>4319109</v>
      </c>
      <c r="E4825" s="107">
        <v>175</v>
      </c>
      <c r="F4825" s="107">
        <v>139</v>
      </c>
      <c r="G4825" s="107">
        <v>130</v>
      </c>
      <c r="H4825" s="107">
        <v>86</v>
      </c>
      <c r="I4825" s="107">
        <v>60</v>
      </c>
      <c r="J4825" s="107">
        <v>46</v>
      </c>
      <c r="K4825" s="107">
        <v>54</v>
      </c>
      <c r="L4825" s="107">
        <v>78</v>
      </c>
      <c r="M4825" s="107">
        <v>96</v>
      </c>
      <c r="N4825" s="107">
        <v>128</v>
      </c>
      <c r="O4825" s="107">
        <v>157</v>
      </c>
      <c r="P4825" s="107">
        <v>183</v>
      </c>
      <c r="Q4825" s="106">
        <f t="shared" si="75"/>
        <v>1332</v>
      </c>
      <c r="R4825" s="87">
        <v>2015</v>
      </c>
    </row>
    <row r="4826" spans="1:18" x14ac:dyDescent="0.25">
      <c r="A4826" s="88">
        <v>4601</v>
      </c>
      <c r="B4826" s="92" t="s">
        <v>4664</v>
      </c>
      <c r="C4826" s="92" t="s">
        <v>61</v>
      </c>
      <c r="D4826" s="93">
        <v>4217105</v>
      </c>
      <c r="E4826" s="107">
        <v>189</v>
      </c>
      <c r="F4826" s="107">
        <v>156</v>
      </c>
      <c r="G4826" s="107">
        <v>150</v>
      </c>
      <c r="H4826" s="107">
        <v>111</v>
      </c>
      <c r="I4826" s="107">
        <v>80</v>
      </c>
      <c r="J4826" s="107">
        <v>60</v>
      </c>
      <c r="K4826" s="107">
        <v>67</v>
      </c>
      <c r="L4826" s="107">
        <v>89</v>
      </c>
      <c r="M4826" s="107">
        <v>108</v>
      </c>
      <c r="N4826" s="107">
        <v>142</v>
      </c>
      <c r="O4826" s="107">
        <v>171</v>
      </c>
      <c r="P4826" s="107">
        <v>195</v>
      </c>
      <c r="Q4826" s="106">
        <f t="shared" si="75"/>
        <v>1518</v>
      </c>
      <c r="R4826" s="87">
        <v>2015</v>
      </c>
    </row>
    <row r="4827" spans="1:18" x14ac:dyDescent="0.25">
      <c r="A4827" s="88">
        <v>4602</v>
      </c>
      <c r="B4827" s="92" t="s">
        <v>4665</v>
      </c>
      <c r="C4827" s="92" t="s">
        <v>81</v>
      </c>
      <c r="D4827" s="93">
        <v>4319125</v>
      </c>
      <c r="E4827" s="107">
        <v>157</v>
      </c>
      <c r="F4827" s="107">
        <v>123</v>
      </c>
      <c r="G4827" s="107">
        <v>110</v>
      </c>
      <c r="H4827" s="107">
        <v>65</v>
      </c>
      <c r="I4827" s="107">
        <v>44</v>
      </c>
      <c r="J4827" s="107">
        <v>31</v>
      </c>
      <c r="K4827" s="107">
        <v>35</v>
      </c>
      <c r="L4827" s="107">
        <v>54</v>
      </c>
      <c r="M4827" s="107">
        <v>68</v>
      </c>
      <c r="N4827" s="107">
        <v>101</v>
      </c>
      <c r="O4827" s="107">
        <v>132</v>
      </c>
      <c r="P4827" s="107">
        <v>161</v>
      </c>
      <c r="Q4827" s="106">
        <f t="shared" si="75"/>
        <v>1081</v>
      </c>
      <c r="R4827" s="87">
        <v>2015</v>
      </c>
    </row>
    <row r="4828" spans="1:18" x14ac:dyDescent="0.25">
      <c r="A4828" s="88">
        <v>4603</v>
      </c>
      <c r="B4828" s="92" t="s">
        <v>4666</v>
      </c>
      <c r="C4828" s="92" t="s">
        <v>99</v>
      </c>
      <c r="D4828" s="93">
        <v>3204906</v>
      </c>
      <c r="E4828" s="107">
        <v>158</v>
      </c>
      <c r="F4828" s="107">
        <v>132</v>
      </c>
      <c r="G4828" s="107">
        <v>130</v>
      </c>
      <c r="H4828" s="107">
        <v>100</v>
      </c>
      <c r="I4828" s="107">
        <v>83</v>
      </c>
      <c r="J4828" s="107">
        <v>67</v>
      </c>
      <c r="K4828" s="107">
        <v>71</v>
      </c>
      <c r="L4828" s="107">
        <v>88</v>
      </c>
      <c r="M4828" s="107">
        <v>102</v>
      </c>
      <c r="N4828" s="107">
        <v>120</v>
      </c>
      <c r="O4828" s="107">
        <v>125</v>
      </c>
      <c r="P4828" s="107">
        <v>139</v>
      </c>
      <c r="Q4828" s="106">
        <f t="shared" si="75"/>
        <v>1315</v>
      </c>
      <c r="R4828" s="87">
        <v>2015</v>
      </c>
    </row>
    <row r="4829" spans="1:18" x14ac:dyDescent="0.25">
      <c r="A4829" s="88">
        <v>4604</v>
      </c>
      <c r="B4829" s="92" t="s">
        <v>4667</v>
      </c>
      <c r="C4829" s="92" t="s">
        <v>71</v>
      </c>
      <c r="D4829" s="93">
        <v>2111508</v>
      </c>
      <c r="E4829" s="107">
        <v>125</v>
      </c>
      <c r="F4829" s="107">
        <v>109</v>
      </c>
      <c r="G4829" s="107">
        <v>118</v>
      </c>
      <c r="H4829" s="107">
        <v>112</v>
      </c>
      <c r="I4829" s="107">
        <v>114</v>
      </c>
      <c r="J4829" s="107">
        <v>110</v>
      </c>
      <c r="K4829" s="107">
        <v>120</v>
      </c>
      <c r="L4829" s="107">
        <v>137</v>
      </c>
      <c r="M4829" s="107">
        <v>142</v>
      </c>
      <c r="N4829" s="107">
        <v>149</v>
      </c>
      <c r="O4829" s="107">
        <v>138</v>
      </c>
      <c r="P4829" s="107">
        <v>133</v>
      </c>
      <c r="Q4829" s="106">
        <f t="shared" si="75"/>
        <v>1507</v>
      </c>
      <c r="R4829" s="87">
        <v>2015</v>
      </c>
    </row>
    <row r="4830" spans="1:18" x14ac:dyDescent="0.25">
      <c r="A4830" s="88">
        <v>4605</v>
      </c>
      <c r="B4830" s="92" t="s">
        <v>4668</v>
      </c>
      <c r="C4830" s="92" t="s">
        <v>59</v>
      </c>
      <c r="D4830" s="93">
        <v>4125605</v>
      </c>
      <c r="E4830" s="107">
        <v>160</v>
      </c>
      <c r="F4830" s="107">
        <v>133</v>
      </c>
      <c r="G4830" s="107">
        <v>126</v>
      </c>
      <c r="H4830" s="107">
        <v>94</v>
      </c>
      <c r="I4830" s="107">
        <v>67</v>
      </c>
      <c r="J4830" s="107">
        <v>51</v>
      </c>
      <c r="K4830" s="107">
        <v>58</v>
      </c>
      <c r="L4830" s="107">
        <v>84</v>
      </c>
      <c r="M4830" s="107">
        <v>100</v>
      </c>
      <c r="N4830" s="107">
        <v>128</v>
      </c>
      <c r="O4830" s="107">
        <v>150</v>
      </c>
      <c r="P4830" s="107">
        <v>164</v>
      </c>
      <c r="Q4830" s="106">
        <f t="shared" si="75"/>
        <v>1315</v>
      </c>
      <c r="R4830" s="87">
        <v>2015</v>
      </c>
    </row>
    <row r="4831" spans="1:18" x14ac:dyDescent="0.25">
      <c r="A4831" s="88">
        <v>4606</v>
      </c>
      <c r="B4831" s="92" t="s">
        <v>4669</v>
      </c>
      <c r="C4831" s="92" t="s">
        <v>77</v>
      </c>
      <c r="D4831" s="93">
        <v>2412500</v>
      </c>
      <c r="E4831" s="107">
        <v>203</v>
      </c>
      <c r="F4831" s="107">
        <v>174</v>
      </c>
      <c r="G4831" s="107">
        <v>179</v>
      </c>
      <c r="H4831" s="107">
        <v>167</v>
      </c>
      <c r="I4831" s="107">
        <v>163</v>
      </c>
      <c r="J4831" s="107">
        <v>150</v>
      </c>
      <c r="K4831" s="107">
        <v>166</v>
      </c>
      <c r="L4831" s="107">
        <v>194</v>
      </c>
      <c r="M4831" s="107">
        <v>203</v>
      </c>
      <c r="N4831" s="107">
        <v>220</v>
      </c>
      <c r="O4831" s="107">
        <v>210</v>
      </c>
      <c r="P4831" s="107">
        <v>212</v>
      </c>
      <c r="Q4831" s="106">
        <f t="shared" si="75"/>
        <v>2241</v>
      </c>
      <c r="R4831" s="87">
        <v>2015</v>
      </c>
    </row>
    <row r="4832" spans="1:18" x14ac:dyDescent="0.25">
      <c r="A4832" s="88">
        <v>4607</v>
      </c>
      <c r="B4832" s="92" t="s">
        <v>4670</v>
      </c>
      <c r="C4832" s="92" t="s">
        <v>91</v>
      </c>
      <c r="D4832" s="93">
        <v>3550209</v>
      </c>
      <c r="E4832" s="107">
        <v>143</v>
      </c>
      <c r="F4832" s="107">
        <v>120</v>
      </c>
      <c r="G4832" s="107">
        <v>117</v>
      </c>
      <c r="H4832" s="107">
        <v>91</v>
      </c>
      <c r="I4832" s="107">
        <v>67</v>
      </c>
      <c r="J4832" s="107">
        <v>54</v>
      </c>
      <c r="K4832" s="107">
        <v>61</v>
      </c>
      <c r="L4832" s="107">
        <v>79</v>
      </c>
      <c r="M4832" s="107">
        <v>89</v>
      </c>
      <c r="N4832" s="107">
        <v>111</v>
      </c>
      <c r="O4832" s="107">
        <v>130</v>
      </c>
      <c r="P4832" s="107">
        <v>138</v>
      </c>
      <c r="Q4832" s="106">
        <f t="shared" si="75"/>
        <v>1200</v>
      </c>
      <c r="R4832" s="87">
        <v>2015</v>
      </c>
    </row>
    <row r="4833" spans="1:18" x14ac:dyDescent="0.25">
      <c r="A4833" s="88">
        <v>4608</v>
      </c>
      <c r="B4833" s="92" t="s">
        <v>4671</v>
      </c>
      <c r="C4833" s="92" t="s">
        <v>79</v>
      </c>
      <c r="D4833" s="93">
        <v>2210383</v>
      </c>
      <c r="E4833" s="107">
        <v>179</v>
      </c>
      <c r="F4833" s="107">
        <v>156</v>
      </c>
      <c r="G4833" s="107">
        <v>163</v>
      </c>
      <c r="H4833" s="107">
        <v>155</v>
      </c>
      <c r="I4833" s="107">
        <v>158</v>
      </c>
      <c r="J4833" s="107">
        <v>152</v>
      </c>
      <c r="K4833" s="107">
        <v>168</v>
      </c>
      <c r="L4833" s="107">
        <v>194</v>
      </c>
      <c r="M4833" s="107">
        <v>200</v>
      </c>
      <c r="N4833" s="107">
        <v>211</v>
      </c>
      <c r="O4833" s="107">
        <v>197</v>
      </c>
      <c r="P4833" s="107">
        <v>188</v>
      </c>
      <c r="Q4833" s="106">
        <f t="shared" si="75"/>
        <v>2121</v>
      </c>
      <c r="R4833" s="87">
        <v>2015</v>
      </c>
    </row>
    <row r="4834" spans="1:18" x14ac:dyDescent="0.25">
      <c r="A4834" s="88">
        <v>4609</v>
      </c>
      <c r="B4834" s="92" t="s">
        <v>4672</v>
      </c>
      <c r="C4834" s="92" t="s">
        <v>61</v>
      </c>
      <c r="D4834" s="93">
        <v>4217154</v>
      </c>
      <c r="E4834" s="107">
        <v>200</v>
      </c>
      <c r="F4834" s="107">
        <v>168</v>
      </c>
      <c r="G4834" s="107">
        <v>153</v>
      </c>
      <c r="H4834" s="107">
        <v>111</v>
      </c>
      <c r="I4834" s="107">
        <v>81</v>
      </c>
      <c r="J4834" s="107">
        <v>62</v>
      </c>
      <c r="K4834" s="107">
        <v>70</v>
      </c>
      <c r="L4834" s="107">
        <v>100</v>
      </c>
      <c r="M4834" s="107">
        <v>122</v>
      </c>
      <c r="N4834" s="107">
        <v>159</v>
      </c>
      <c r="O4834" s="107">
        <v>188</v>
      </c>
      <c r="P4834" s="107">
        <v>207</v>
      </c>
      <c r="Q4834" s="106">
        <f t="shared" si="75"/>
        <v>1621</v>
      </c>
      <c r="R4834" s="87">
        <v>2015</v>
      </c>
    </row>
    <row r="4835" spans="1:18" x14ac:dyDescent="0.25">
      <c r="A4835" s="88">
        <v>4610</v>
      </c>
      <c r="B4835" s="92" t="s">
        <v>4673</v>
      </c>
      <c r="C4835" s="92" t="s">
        <v>56</v>
      </c>
      <c r="D4835" s="93">
        <v>2929404</v>
      </c>
      <c r="E4835" s="107">
        <v>205</v>
      </c>
      <c r="F4835" s="107">
        <v>177</v>
      </c>
      <c r="G4835" s="107">
        <v>169</v>
      </c>
      <c r="H4835" s="107">
        <v>143</v>
      </c>
      <c r="I4835" s="107">
        <v>118</v>
      </c>
      <c r="J4835" s="107">
        <v>104</v>
      </c>
      <c r="K4835" s="107">
        <v>107</v>
      </c>
      <c r="L4835" s="107">
        <v>130</v>
      </c>
      <c r="M4835" s="107">
        <v>146</v>
      </c>
      <c r="N4835" s="107">
        <v>172</v>
      </c>
      <c r="O4835" s="107">
        <v>173</v>
      </c>
      <c r="P4835" s="107">
        <v>188</v>
      </c>
      <c r="Q4835" s="106">
        <f t="shared" si="75"/>
        <v>1832</v>
      </c>
      <c r="R4835" s="87">
        <v>2015</v>
      </c>
    </row>
    <row r="4836" spans="1:18" x14ac:dyDescent="0.25">
      <c r="A4836" s="88">
        <v>4611</v>
      </c>
      <c r="B4836" s="92" t="s">
        <v>4674</v>
      </c>
      <c r="C4836" s="92" t="s">
        <v>81</v>
      </c>
      <c r="D4836" s="93">
        <v>4319158</v>
      </c>
      <c r="E4836" s="107">
        <v>168</v>
      </c>
      <c r="F4836" s="107">
        <v>130</v>
      </c>
      <c r="G4836" s="107">
        <v>120</v>
      </c>
      <c r="H4836" s="107">
        <v>74</v>
      </c>
      <c r="I4836" s="107">
        <v>50</v>
      </c>
      <c r="J4836" s="107">
        <v>37</v>
      </c>
      <c r="K4836" s="107">
        <v>44</v>
      </c>
      <c r="L4836" s="107">
        <v>65</v>
      </c>
      <c r="M4836" s="107">
        <v>81</v>
      </c>
      <c r="N4836" s="107">
        <v>112</v>
      </c>
      <c r="O4836" s="107">
        <v>142</v>
      </c>
      <c r="P4836" s="107">
        <v>173</v>
      </c>
      <c r="Q4836" s="106">
        <f t="shared" si="75"/>
        <v>1196</v>
      </c>
      <c r="R4836" s="87">
        <v>2015</v>
      </c>
    </row>
    <row r="4837" spans="1:18" x14ac:dyDescent="0.25">
      <c r="A4837" s="88">
        <v>4612</v>
      </c>
      <c r="B4837" s="92" t="s">
        <v>4675</v>
      </c>
      <c r="C4837" s="92" t="s">
        <v>111</v>
      </c>
      <c r="D4837" s="93">
        <v>2515005</v>
      </c>
      <c r="E4837" s="107">
        <v>213</v>
      </c>
      <c r="F4837" s="107">
        <v>189</v>
      </c>
      <c r="G4837" s="107">
        <v>195</v>
      </c>
      <c r="H4837" s="107">
        <v>171</v>
      </c>
      <c r="I4837" s="107">
        <v>151</v>
      </c>
      <c r="J4837" s="107">
        <v>129</v>
      </c>
      <c r="K4837" s="107">
        <v>140</v>
      </c>
      <c r="L4837" s="107">
        <v>161</v>
      </c>
      <c r="M4837" s="107">
        <v>180</v>
      </c>
      <c r="N4837" s="107">
        <v>207</v>
      </c>
      <c r="O4837" s="107">
        <v>210</v>
      </c>
      <c r="P4837" s="107">
        <v>219</v>
      </c>
      <c r="Q4837" s="106">
        <f t="shared" si="75"/>
        <v>2165</v>
      </c>
      <c r="R4837" s="87">
        <v>2015</v>
      </c>
    </row>
    <row r="4838" spans="1:18" x14ac:dyDescent="0.25">
      <c r="A4838" s="88">
        <v>4613</v>
      </c>
      <c r="B4838" s="92" t="s">
        <v>4676</v>
      </c>
      <c r="C4838" s="92" t="s">
        <v>268</v>
      </c>
      <c r="D4838" s="93">
        <v>2807006</v>
      </c>
      <c r="E4838" s="107">
        <v>212</v>
      </c>
      <c r="F4838" s="107">
        <v>188</v>
      </c>
      <c r="G4838" s="107">
        <v>188</v>
      </c>
      <c r="H4838" s="107">
        <v>163</v>
      </c>
      <c r="I4838" s="107">
        <v>138</v>
      </c>
      <c r="J4838" s="107">
        <v>118</v>
      </c>
      <c r="K4838" s="107">
        <v>122</v>
      </c>
      <c r="L4838" s="107">
        <v>143</v>
      </c>
      <c r="M4838" s="107">
        <v>161</v>
      </c>
      <c r="N4838" s="107">
        <v>191</v>
      </c>
      <c r="O4838" s="107">
        <v>196</v>
      </c>
      <c r="P4838" s="107">
        <v>208</v>
      </c>
      <c r="Q4838" s="106">
        <f t="shared" si="75"/>
        <v>2028</v>
      </c>
      <c r="R4838" s="87">
        <v>2015</v>
      </c>
    </row>
    <row r="4839" spans="1:18" x14ac:dyDescent="0.25">
      <c r="A4839" s="88">
        <v>4614</v>
      </c>
      <c r="B4839" s="92" t="s">
        <v>4677</v>
      </c>
      <c r="C4839" s="92" t="s">
        <v>48</v>
      </c>
      <c r="D4839" s="93">
        <v>3163805</v>
      </c>
      <c r="E4839" s="107">
        <v>184</v>
      </c>
      <c r="F4839" s="107">
        <v>150</v>
      </c>
      <c r="G4839" s="107">
        <v>146</v>
      </c>
      <c r="H4839" s="107">
        <v>117</v>
      </c>
      <c r="I4839" s="107">
        <v>101</v>
      </c>
      <c r="J4839" s="107">
        <v>83</v>
      </c>
      <c r="K4839" s="107">
        <v>90</v>
      </c>
      <c r="L4839" s="107">
        <v>120</v>
      </c>
      <c r="M4839" s="107">
        <v>122</v>
      </c>
      <c r="N4839" s="107">
        <v>141</v>
      </c>
      <c r="O4839" s="107">
        <v>145</v>
      </c>
      <c r="P4839" s="107">
        <v>148</v>
      </c>
      <c r="Q4839" s="106">
        <f t="shared" si="75"/>
        <v>1547</v>
      </c>
      <c r="R4839" s="87">
        <v>2015</v>
      </c>
    </row>
    <row r="4840" spans="1:18" x14ac:dyDescent="0.25">
      <c r="A4840" s="88">
        <v>4615</v>
      </c>
      <c r="B4840" s="92" t="s">
        <v>4678</v>
      </c>
      <c r="C4840" s="92" t="s">
        <v>46</v>
      </c>
      <c r="D4840" s="93">
        <v>5220207</v>
      </c>
      <c r="E4840" s="107">
        <v>132.6</v>
      </c>
      <c r="F4840" s="107">
        <v>113.8</v>
      </c>
      <c r="G4840" s="107">
        <v>121.9</v>
      </c>
      <c r="H4840" s="107">
        <v>118.3</v>
      </c>
      <c r="I4840" s="107">
        <v>115.6</v>
      </c>
      <c r="J4840" s="107">
        <v>105.9</v>
      </c>
      <c r="K4840" s="107">
        <v>116.7</v>
      </c>
      <c r="L4840" s="107">
        <v>135.1</v>
      </c>
      <c r="M4840" s="107">
        <v>134.1</v>
      </c>
      <c r="N4840" s="107">
        <v>140</v>
      </c>
      <c r="O4840" s="107">
        <v>126</v>
      </c>
      <c r="P4840" s="107">
        <v>124.5</v>
      </c>
      <c r="Q4840" s="106">
        <f t="shared" si="75"/>
        <v>1484.5</v>
      </c>
      <c r="R4840" s="87">
        <v>2015</v>
      </c>
    </row>
    <row r="4841" spans="1:18" x14ac:dyDescent="0.25">
      <c r="A4841" s="88">
        <v>4616</v>
      </c>
      <c r="B4841" s="92" t="s">
        <v>4679</v>
      </c>
      <c r="C4841" s="92" t="s">
        <v>79</v>
      </c>
      <c r="D4841" s="93">
        <v>2210391</v>
      </c>
      <c r="E4841" s="107">
        <v>156</v>
      </c>
      <c r="F4841" s="107">
        <v>137</v>
      </c>
      <c r="G4841" s="107">
        <v>144</v>
      </c>
      <c r="H4841" s="107">
        <v>134</v>
      </c>
      <c r="I4841" s="107">
        <v>131</v>
      </c>
      <c r="J4841" s="107">
        <v>122</v>
      </c>
      <c r="K4841" s="107">
        <v>131</v>
      </c>
      <c r="L4841" s="107">
        <v>150</v>
      </c>
      <c r="M4841" s="107">
        <v>159</v>
      </c>
      <c r="N4841" s="107">
        <v>172</v>
      </c>
      <c r="O4841" s="107">
        <v>161</v>
      </c>
      <c r="P4841" s="107">
        <v>157</v>
      </c>
      <c r="Q4841" s="106">
        <f t="shared" si="75"/>
        <v>1754</v>
      </c>
      <c r="R4841" s="87">
        <v>2015</v>
      </c>
    </row>
    <row r="4842" spans="1:18" x14ac:dyDescent="0.25">
      <c r="A4842" s="88">
        <v>4617</v>
      </c>
      <c r="B4842" s="92" t="s">
        <v>4680</v>
      </c>
      <c r="C4842" s="92" t="s">
        <v>77</v>
      </c>
      <c r="D4842" s="93">
        <v>2412559</v>
      </c>
      <c r="E4842" s="107">
        <v>210</v>
      </c>
      <c r="F4842" s="107">
        <v>189</v>
      </c>
      <c r="G4842" s="107">
        <v>197</v>
      </c>
      <c r="H4842" s="107">
        <v>174</v>
      </c>
      <c r="I4842" s="107">
        <v>161</v>
      </c>
      <c r="J4842" s="107">
        <v>140</v>
      </c>
      <c r="K4842" s="107">
        <v>149</v>
      </c>
      <c r="L4842" s="107">
        <v>173</v>
      </c>
      <c r="M4842" s="107">
        <v>186</v>
      </c>
      <c r="N4842" s="107">
        <v>212</v>
      </c>
      <c r="O4842" s="107">
        <v>210</v>
      </c>
      <c r="P4842" s="107">
        <v>217</v>
      </c>
      <c r="Q4842" s="106">
        <f t="shared" si="75"/>
        <v>2218</v>
      </c>
      <c r="R4842" s="87">
        <v>2015</v>
      </c>
    </row>
    <row r="4843" spans="1:18" x14ac:dyDescent="0.25">
      <c r="A4843" s="88">
        <v>4618</v>
      </c>
      <c r="B4843" s="92" t="s">
        <v>4681</v>
      </c>
      <c r="C4843" s="92" t="s">
        <v>52</v>
      </c>
      <c r="D4843" s="93">
        <v>1507607</v>
      </c>
      <c r="E4843" s="107">
        <v>137</v>
      </c>
      <c r="F4843" s="107">
        <v>110</v>
      </c>
      <c r="G4843" s="107">
        <v>115</v>
      </c>
      <c r="H4843" s="107">
        <v>119</v>
      </c>
      <c r="I4843" s="107">
        <v>128</v>
      </c>
      <c r="J4843" s="107">
        <v>133</v>
      </c>
      <c r="K4843" s="107">
        <v>146</v>
      </c>
      <c r="L4843" s="107">
        <v>165</v>
      </c>
      <c r="M4843" s="107">
        <v>162</v>
      </c>
      <c r="N4843" s="107">
        <v>178</v>
      </c>
      <c r="O4843" s="107">
        <v>170</v>
      </c>
      <c r="P4843" s="107">
        <v>161</v>
      </c>
      <c r="Q4843" s="106">
        <f t="shared" si="75"/>
        <v>1724</v>
      </c>
      <c r="R4843" s="87">
        <v>2015</v>
      </c>
    </row>
    <row r="4844" spans="1:18" x14ac:dyDescent="0.25">
      <c r="A4844" s="88">
        <v>4619</v>
      </c>
      <c r="B4844" s="92" t="s">
        <v>4682</v>
      </c>
      <c r="C4844" s="92" t="s">
        <v>193</v>
      </c>
      <c r="D4844" s="93">
        <v>1100320</v>
      </c>
      <c r="E4844" s="107">
        <v>111</v>
      </c>
      <c r="F4844" s="107">
        <v>102</v>
      </c>
      <c r="G4844" s="107">
        <v>113</v>
      </c>
      <c r="H4844" s="107">
        <v>96</v>
      </c>
      <c r="I4844" s="107">
        <v>94</v>
      </c>
      <c r="J4844" s="107">
        <v>87</v>
      </c>
      <c r="K4844" s="107">
        <v>98</v>
      </c>
      <c r="L4844" s="107">
        <v>120</v>
      </c>
      <c r="M4844" s="107">
        <v>116</v>
      </c>
      <c r="N4844" s="107">
        <v>122</v>
      </c>
      <c r="O4844" s="107">
        <v>116</v>
      </c>
      <c r="P4844" s="107">
        <v>114</v>
      </c>
      <c r="Q4844" s="106">
        <f t="shared" si="75"/>
        <v>1289</v>
      </c>
      <c r="R4844" s="87">
        <v>2015</v>
      </c>
    </row>
    <row r="4845" spans="1:18" x14ac:dyDescent="0.25">
      <c r="A4845" s="88">
        <v>4620</v>
      </c>
      <c r="B4845" s="92" t="s">
        <v>4683</v>
      </c>
      <c r="C4845" s="92" t="s">
        <v>59</v>
      </c>
      <c r="D4845" s="93">
        <v>4125704</v>
      </c>
      <c r="E4845" s="107">
        <v>181.1</v>
      </c>
      <c r="F4845" s="107">
        <v>158.30000000000001</v>
      </c>
      <c r="G4845" s="107">
        <v>148.69999999999999</v>
      </c>
      <c r="H4845" s="107">
        <v>117.4</v>
      </c>
      <c r="I4845" s="107">
        <v>89.3</v>
      </c>
      <c r="J4845" s="107">
        <v>68</v>
      </c>
      <c r="K4845" s="107">
        <v>79.3</v>
      </c>
      <c r="L4845" s="107">
        <v>106.5</v>
      </c>
      <c r="M4845" s="107">
        <v>120.5</v>
      </c>
      <c r="N4845" s="107">
        <v>153.30000000000001</v>
      </c>
      <c r="O4845" s="107">
        <v>170.9</v>
      </c>
      <c r="P4845" s="107">
        <v>188.8</v>
      </c>
      <c r="Q4845" s="106">
        <f t="shared" si="75"/>
        <v>1582.1</v>
      </c>
      <c r="R4845" s="87">
        <v>2015</v>
      </c>
    </row>
    <row r="4846" spans="1:18" x14ac:dyDescent="0.25">
      <c r="A4846" s="88">
        <v>4621</v>
      </c>
      <c r="B4846" s="92" t="s">
        <v>4684</v>
      </c>
      <c r="C4846" s="92" t="s">
        <v>61</v>
      </c>
      <c r="D4846" s="93">
        <v>4217204</v>
      </c>
      <c r="E4846" s="107">
        <v>215</v>
      </c>
      <c r="F4846" s="107">
        <v>178</v>
      </c>
      <c r="G4846" s="107">
        <v>162</v>
      </c>
      <c r="H4846" s="107">
        <v>114</v>
      </c>
      <c r="I4846" s="107">
        <v>85</v>
      </c>
      <c r="J4846" s="107">
        <v>66</v>
      </c>
      <c r="K4846" s="107">
        <v>72</v>
      </c>
      <c r="L4846" s="107">
        <v>103</v>
      </c>
      <c r="M4846" s="107">
        <v>127</v>
      </c>
      <c r="N4846" s="107">
        <v>168</v>
      </c>
      <c r="O4846" s="107">
        <v>202</v>
      </c>
      <c r="P4846" s="107">
        <v>222</v>
      </c>
      <c r="Q4846" s="106">
        <f t="shared" si="75"/>
        <v>1714</v>
      </c>
      <c r="R4846" s="87">
        <v>2015</v>
      </c>
    </row>
    <row r="4847" spans="1:18" x14ac:dyDescent="0.25">
      <c r="A4847" s="88">
        <v>4622</v>
      </c>
      <c r="B4847" s="92" t="s">
        <v>4685</v>
      </c>
      <c r="C4847" s="92" t="s">
        <v>46</v>
      </c>
      <c r="D4847" s="93">
        <v>5220264</v>
      </c>
      <c r="E4847" s="107">
        <v>123.3</v>
      </c>
      <c r="F4847" s="107">
        <v>109.9</v>
      </c>
      <c r="G4847" s="107">
        <v>118.1</v>
      </c>
      <c r="H4847" s="107">
        <v>108.7</v>
      </c>
      <c r="I4847" s="107">
        <v>99.4</v>
      </c>
      <c r="J4847" s="107">
        <v>87.5</v>
      </c>
      <c r="K4847" s="107">
        <v>96.5</v>
      </c>
      <c r="L4847" s="107">
        <v>116.1</v>
      </c>
      <c r="M4847" s="107">
        <v>118.7</v>
      </c>
      <c r="N4847" s="107">
        <v>127.4</v>
      </c>
      <c r="O4847" s="107">
        <v>118.5</v>
      </c>
      <c r="P4847" s="107">
        <v>117.3</v>
      </c>
      <c r="Q4847" s="106">
        <f t="shared" si="75"/>
        <v>1341.4</v>
      </c>
      <c r="R4847" s="87">
        <v>2015</v>
      </c>
    </row>
    <row r="4848" spans="1:18" x14ac:dyDescent="0.25">
      <c r="A4848" s="88">
        <v>5299</v>
      </c>
      <c r="B4848" s="92" t="s">
        <v>4686</v>
      </c>
      <c r="C4848" s="92" t="s">
        <v>79</v>
      </c>
      <c r="D4848" s="93">
        <v>2210409</v>
      </c>
      <c r="E4848" s="107">
        <v>193</v>
      </c>
      <c r="F4848" s="107">
        <v>167</v>
      </c>
      <c r="G4848" s="107">
        <v>174</v>
      </c>
      <c r="H4848" s="107">
        <v>164</v>
      </c>
      <c r="I4848" s="107">
        <v>166</v>
      </c>
      <c r="J4848" s="107">
        <v>158</v>
      </c>
      <c r="K4848" s="107">
        <v>175</v>
      </c>
      <c r="L4848" s="107">
        <v>203</v>
      </c>
      <c r="M4848" s="107">
        <v>209</v>
      </c>
      <c r="N4848" s="107">
        <v>221</v>
      </c>
      <c r="O4848" s="107">
        <v>207</v>
      </c>
      <c r="P4848" s="107">
        <v>203</v>
      </c>
      <c r="Q4848" s="106">
        <f t="shared" si="75"/>
        <v>2240</v>
      </c>
      <c r="R4848" s="87">
        <v>2015</v>
      </c>
    </row>
    <row r="4849" spans="1:18" x14ac:dyDescent="0.25">
      <c r="A4849" s="88">
        <v>5300</v>
      </c>
      <c r="B4849" s="92" t="s">
        <v>4687</v>
      </c>
      <c r="C4849" s="92" t="s">
        <v>68</v>
      </c>
      <c r="D4849" s="93">
        <v>1720200</v>
      </c>
      <c r="E4849" s="107">
        <v>112</v>
      </c>
      <c r="F4849" s="107">
        <v>101</v>
      </c>
      <c r="G4849" s="107">
        <v>109</v>
      </c>
      <c r="H4849" s="107">
        <v>105</v>
      </c>
      <c r="I4849" s="107">
        <v>109</v>
      </c>
      <c r="J4849" s="107">
        <v>105</v>
      </c>
      <c r="K4849" s="107">
        <v>113</v>
      </c>
      <c r="L4849" s="107">
        <v>127</v>
      </c>
      <c r="M4849" s="107">
        <v>128</v>
      </c>
      <c r="N4849" s="107">
        <v>133</v>
      </c>
      <c r="O4849" s="107">
        <v>121</v>
      </c>
      <c r="P4849" s="107">
        <v>117</v>
      </c>
      <c r="Q4849" s="106">
        <f t="shared" si="75"/>
        <v>1380</v>
      </c>
      <c r="R4849" s="87">
        <v>2015</v>
      </c>
    </row>
    <row r="4850" spans="1:18" x14ac:dyDescent="0.25">
      <c r="A4850" s="88">
        <v>5301</v>
      </c>
      <c r="B4850" s="92" t="s">
        <v>4688</v>
      </c>
      <c r="C4850" s="92" t="s">
        <v>110</v>
      </c>
      <c r="D4850" s="93">
        <v>2708600</v>
      </c>
      <c r="E4850" s="107">
        <v>204.1</v>
      </c>
      <c r="F4850" s="107">
        <v>180.2</v>
      </c>
      <c r="G4850" s="107">
        <v>184.4</v>
      </c>
      <c r="H4850" s="107">
        <v>160.4</v>
      </c>
      <c r="I4850" s="107">
        <v>132.80000000000001</v>
      </c>
      <c r="J4850" s="107">
        <v>113.2</v>
      </c>
      <c r="K4850" s="107">
        <v>119.2</v>
      </c>
      <c r="L4850" s="107">
        <v>137.19999999999999</v>
      </c>
      <c r="M4850" s="107">
        <v>156.6</v>
      </c>
      <c r="N4850" s="107">
        <v>187.5</v>
      </c>
      <c r="O4850" s="107">
        <v>198.3</v>
      </c>
      <c r="P4850" s="107">
        <v>208.3</v>
      </c>
      <c r="Q4850" s="106">
        <f t="shared" si="75"/>
        <v>1982.1999999999998</v>
      </c>
      <c r="R4850" s="87">
        <v>2015</v>
      </c>
    </row>
    <row r="4851" spans="1:18" x14ac:dyDescent="0.25">
      <c r="A4851" s="88">
        <v>5302</v>
      </c>
      <c r="B4851" s="92" t="s">
        <v>4689</v>
      </c>
      <c r="C4851" s="92" t="s">
        <v>110</v>
      </c>
      <c r="D4851" s="93">
        <v>2708709</v>
      </c>
      <c r="E4851" s="107">
        <v>213</v>
      </c>
      <c r="F4851" s="107">
        <v>180</v>
      </c>
      <c r="G4851" s="107">
        <v>182</v>
      </c>
      <c r="H4851" s="107">
        <v>168</v>
      </c>
      <c r="I4851" s="107">
        <v>140</v>
      </c>
      <c r="J4851" s="107">
        <v>125</v>
      </c>
      <c r="K4851" s="107">
        <v>134</v>
      </c>
      <c r="L4851" s="107">
        <v>149</v>
      </c>
      <c r="M4851" s="107">
        <v>170</v>
      </c>
      <c r="N4851" s="107">
        <v>205</v>
      </c>
      <c r="O4851" s="107">
        <v>201</v>
      </c>
      <c r="P4851" s="107">
        <v>218</v>
      </c>
      <c r="Q4851" s="106">
        <f t="shared" si="75"/>
        <v>2085</v>
      </c>
      <c r="R4851" s="87">
        <v>2015</v>
      </c>
    </row>
    <row r="4852" spans="1:18" x14ac:dyDescent="0.25">
      <c r="A4852" s="88">
        <v>5303</v>
      </c>
      <c r="B4852" s="92" t="s">
        <v>4690</v>
      </c>
      <c r="C4852" s="92" t="s">
        <v>81</v>
      </c>
      <c r="D4852" s="93">
        <v>4319208</v>
      </c>
      <c r="E4852" s="107">
        <v>174</v>
      </c>
      <c r="F4852" s="107">
        <v>139</v>
      </c>
      <c r="G4852" s="107">
        <v>127</v>
      </c>
      <c r="H4852" s="107">
        <v>82</v>
      </c>
      <c r="I4852" s="107">
        <v>57</v>
      </c>
      <c r="J4852" s="107">
        <v>41</v>
      </c>
      <c r="K4852" s="107">
        <v>49</v>
      </c>
      <c r="L4852" s="107">
        <v>73</v>
      </c>
      <c r="M4852" s="107">
        <v>90</v>
      </c>
      <c r="N4852" s="107">
        <v>122</v>
      </c>
      <c r="O4852" s="107">
        <v>152</v>
      </c>
      <c r="P4852" s="107">
        <v>181</v>
      </c>
      <c r="Q4852" s="106">
        <f t="shared" si="75"/>
        <v>1287</v>
      </c>
      <c r="R4852" s="87">
        <v>2015</v>
      </c>
    </row>
    <row r="4853" spans="1:18" x14ac:dyDescent="0.25">
      <c r="A4853" s="88">
        <v>5304</v>
      </c>
      <c r="B4853" s="92" t="s">
        <v>4691</v>
      </c>
      <c r="C4853" s="92" t="s">
        <v>46</v>
      </c>
      <c r="D4853" s="93">
        <v>5220280</v>
      </c>
      <c r="E4853" s="107">
        <v>126</v>
      </c>
      <c r="F4853" s="107">
        <v>110</v>
      </c>
      <c r="G4853" s="107">
        <v>120</v>
      </c>
      <c r="H4853" s="107">
        <v>111</v>
      </c>
      <c r="I4853" s="107">
        <v>105</v>
      </c>
      <c r="J4853" s="107">
        <v>92</v>
      </c>
      <c r="K4853" s="107">
        <v>109</v>
      </c>
      <c r="L4853" s="107">
        <v>133</v>
      </c>
      <c r="M4853" s="107">
        <v>130</v>
      </c>
      <c r="N4853" s="107">
        <v>138</v>
      </c>
      <c r="O4853" s="107">
        <v>123</v>
      </c>
      <c r="P4853" s="107">
        <v>122</v>
      </c>
      <c r="Q4853" s="106">
        <f t="shared" si="75"/>
        <v>1419</v>
      </c>
      <c r="R4853" s="87">
        <v>2015</v>
      </c>
    </row>
    <row r="4854" spans="1:18" x14ac:dyDescent="0.25">
      <c r="A4854" s="88">
        <v>5305</v>
      </c>
      <c r="B4854" s="92" t="s">
        <v>4692</v>
      </c>
      <c r="C4854" s="92" t="s">
        <v>91</v>
      </c>
      <c r="D4854" s="93">
        <v>3550308</v>
      </c>
      <c r="E4854" s="107">
        <v>131.5</v>
      </c>
      <c r="F4854" s="107">
        <v>114.5</v>
      </c>
      <c r="G4854" s="107">
        <v>115.5</v>
      </c>
      <c r="H4854" s="107">
        <v>93.3</v>
      </c>
      <c r="I4854" s="107">
        <v>72.5</v>
      </c>
      <c r="J4854" s="107">
        <v>58.3</v>
      </c>
      <c r="K4854" s="107">
        <v>67.5</v>
      </c>
      <c r="L4854" s="107">
        <v>81.400000000000006</v>
      </c>
      <c r="M4854" s="107">
        <v>89.8</v>
      </c>
      <c r="N4854" s="107">
        <v>111.2</v>
      </c>
      <c r="O4854" s="107">
        <v>126.5</v>
      </c>
      <c r="P4854" s="107">
        <v>134</v>
      </c>
      <c r="Q4854" s="106">
        <f t="shared" si="75"/>
        <v>1196</v>
      </c>
      <c r="R4854" s="87">
        <v>2015</v>
      </c>
    </row>
    <row r="4855" spans="1:18" x14ac:dyDescent="0.25">
      <c r="A4855" s="88">
        <v>5306</v>
      </c>
      <c r="B4855" s="92" t="s">
        <v>4693</v>
      </c>
      <c r="C4855" s="92" t="s">
        <v>81</v>
      </c>
      <c r="D4855" s="93">
        <v>4319307</v>
      </c>
      <c r="E4855" s="107">
        <v>173</v>
      </c>
      <c r="F4855" s="107">
        <v>137</v>
      </c>
      <c r="G4855" s="107">
        <v>127</v>
      </c>
      <c r="H4855" s="107">
        <v>82</v>
      </c>
      <c r="I4855" s="107">
        <v>57</v>
      </c>
      <c r="J4855" s="107">
        <v>42</v>
      </c>
      <c r="K4855" s="107">
        <v>51</v>
      </c>
      <c r="L4855" s="107">
        <v>74</v>
      </c>
      <c r="M4855" s="107">
        <v>91</v>
      </c>
      <c r="N4855" s="107">
        <v>123</v>
      </c>
      <c r="O4855" s="107">
        <v>152</v>
      </c>
      <c r="P4855" s="107">
        <v>181</v>
      </c>
      <c r="Q4855" s="106">
        <f t="shared" si="75"/>
        <v>1290</v>
      </c>
      <c r="R4855" s="87">
        <v>2015</v>
      </c>
    </row>
    <row r="4856" spans="1:18" x14ac:dyDescent="0.25">
      <c r="A4856" s="88">
        <v>5307</v>
      </c>
      <c r="B4856" s="92" t="s">
        <v>4694</v>
      </c>
      <c r="C4856" s="92" t="s">
        <v>231</v>
      </c>
      <c r="D4856" s="93">
        <v>1303908</v>
      </c>
      <c r="E4856" s="107">
        <v>111</v>
      </c>
      <c r="F4856" s="107">
        <v>104</v>
      </c>
      <c r="G4856" s="107">
        <v>118</v>
      </c>
      <c r="H4856" s="107">
        <v>105</v>
      </c>
      <c r="I4856" s="107">
        <v>102</v>
      </c>
      <c r="J4856" s="107">
        <v>92</v>
      </c>
      <c r="K4856" s="107">
        <v>101</v>
      </c>
      <c r="L4856" s="107">
        <v>113</v>
      </c>
      <c r="M4856" s="107">
        <v>121</v>
      </c>
      <c r="N4856" s="107">
        <v>124</v>
      </c>
      <c r="O4856" s="107">
        <v>116</v>
      </c>
      <c r="P4856" s="107">
        <v>113</v>
      </c>
      <c r="Q4856" s="106">
        <f t="shared" si="75"/>
        <v>1320</v>
      </c>
      <c r="R4856" s="87">
        <v>2015</v>
      </c>
    </row>
    <row r="4857" spans="1:18" x14ac:dyDescent="0.25">
      <c r="A4857" s="88">
        <v>5308</v>
      </c>
      <c r="B4857" s="92" t="s">
        <v>4695</v>
      </c>
      <c r="C4857" s="92" t="s">
        <v>77</v>
      </c>
      <c r="D4857" s="93">
        <v>2412609</v>
      </c>
      <c r="E4857" s="107">
        <v>201</v>
      </c>
      <c r="F4857" s="107">
        <v>181</v>
      </c>
      <c r="G4857" s="107">
        <v>187</v>
      </c>
      <c r="H4857" s="107">
        <v>164</v>
      </c>
      <c r="I4857" s="107">
        <v>151</v>
      </c>
      <c r="J4857" s="107">
        <v>130</v>
      </c>
      <c r="K4857" s="107">
        <v>140</v>
      </c>
      <c r="L4857" s="107">
        <v>162</v>
      </c>
      <c r="M4857" s="107">
        <v>177</v>
      </c>
      <c r="N4857" s="107">
        <v>202</v>
      </c>
      <c r="O4857" s="107">
        <v>201</v>
      </c>
      <c r="P4857" s="107">
        <v>208</v>
      </c>
      <c r="Q4857" s="106">
        <f t="shared" si="75"/>
        <v>2104</v>
      </c>
      <c r="R4857" s="87">
        <v>2015</v>
      </c>
    </row>
    <row r="4858" spans="1:18" x14ac:dyDescent="0.25">
      <c r="A4858" s="88">
        <v>5309</v>
      </c>
      <c r="B4858" s="92" t="s">
        <v>4696</v>
      </c>
      <c r="C4858" s="92" t="s">
        <v>77</v>
      </c>
      <c r="D4858" s="93">
        <v>2412708</v>
      </c>
      <c r="E4858" s="107">
        <v>212</v>
      </c>
      <c r="F4858" s="107">
        <v>190</v>
      </c>
      <c r="G4858" s="107">
        <v>197</v>
      </c>
      <c r="H4858" s="107">
        <v>173</v>
      </c>
      <c r="I4858" s="107">
        <v>159</v>
      </c>
      <c r="J4858" s="107">
        <v>136</v>
      </c>
      <c r="K4858" s="107">
        <v>146</v>
      </c>
      <c r="L4858" s="107">
        <v>170</v>
      </c>
      <c r="M4858" s="107">
        <v>186</v>
      </c>
      <c r="N4858" s="107">
        <v>212</v>
      </c>
      <c r="O4858" s="107">
        <v>212</v>
      </c>
      <c r="P4858" s="107">
        <v>219</v>
      </c>
      <c r="Q4858" s="106">
        <f t="shared" si="75"/>
        <v>2212</v>
      </c>
      <c r="R4858" s="87">
        <v>2015</v>
      </c>
    </row>
    <row r="4859" spans="1:18" x14ac:dyDescent="0.25">
      <c r="A4859" s="88">
        <v>5310</v>
      </c>
      <c r="B4859" s="92" t="s">
        <v>4696</v>
      </c>
      <c r="C4859" s="92" t="s">
        <v>91</v>
      </c>
      <c r="D4859" s="93">
        <v>3550407</v>
      </c>
      <c r="E4859" s="107">
        <v>131.69999999999999</v>
      </c>
      <c r="F4859" s="107">
        <v>111.2</v>
      </c>
      <c r="G4859" s="107">
        <v>118.2</v>
      </c>
      <c r="H4859" s="107">
        <v>95.5</v>
      </c>
      <c r="I4859" s="107">
        <v>77.2</v>
      </c>
      <c r="J4859" s="107">
        <v>65.400000000000006</v>
      </c>
      <c r="K4859" s="107">
        <v>71.400000000000006</v>
      </c>
      <c r="L4859" s="107">
        <v>89.8</v>
      </c>
      <c r="M4859" s="107">
        <v>94.9</v>
      </c>
      <c r="N4859" s="107">
        <v>113.8</v>
      </c>
      <c r="O4859" s="107">
        <v>123.8</v>
      </c>
      <c r="P4859" s="107">
        <v>123.3</v>
      </c>
      <c r="Q4859" s="106">
        <f t="shared" si="75"/>
        <v>1216.1999999999998</v>
      </c>
      <c r="R4859" s="87">
        <v>2015</v>
      </c>
    </row>
    <row r="4860" spans="1:18" x14ac:dyDescent="0.25">
      <c r="A4860" s="88">
        <v>5311</v>
      </c>
      <c r="B4860" s="92" t="s">
        <v>4697</v>
      </c>
      <c r="C4860" s="92" t="s">
        <v>71</v>
      </c>
      <c r="D4860" s="93">
        <v>2111532</v>
      </c>
      <c r="E4860" s="107">
        <v>109</v>
      </c>
      <c r="F4860" s="107">
        <v>99</v>
      </c>
      <c r="G4860" s="107">
        <v>109</v>
      </c>
      <c r="H4860" s="107">
        <v>102</v>
      </c>
      <c r="I4860" s="107">
        <v>109</v>
      </c>
      <c r="J4860" s="107">
        <v>107</v>
      </c>
      <c r="K4860" s="107">
        <v>115</v>
      </c>
      <c r="L4860" s="107">
        <v>127</v>
      </c>
      <c r="M4860" s="107">
        <v>125</v>
      </c>
      <c r="N4860" s="107">
        <v>132</v>
      </c>
      <c r="O4860" s="107">
        <v>121</v>
      </c>
      <c r="P4860" s="107">
        <v>116</v>
      </c>
      <c r="Q4860" s="106">
        <f t="shared" si="75"/>
        <v>1371</v>
      </c>
      <c r="R4860" s="87">
        <v>2015</v>
      </c>
    </row>
    <row r="4861" spans="1:18" x14ac:dyDescent="0.25">
      <c r="A4861" s="88">
        <v>5312</v>
      </c>
      <c r="B4861" s="92" t="s">
        <v>4698</v>
      </c>
      <c r="C4861" s="92" t="s">
        <v>302</v>
      </c>
      <c r="D4861" s="93">
        <v>3305208</v>
      </c>
      <c r="E4861" s="107">
        <v>186</v>
      </c>
      <c r="F4861" s="107">
        <v>160</v>
      </c>
      <c r="G4861" s="107">
        <v>154</v>
      </c>
      <c r="H4861" s="107">
        <v>121</v>
      </c>
      <c r="I4861" s="107">
        <v>96</v>
      </c>
      <c r="J4861" s="107">
        <v>81</v>
      </c>
      <c r="K4861" s="107">
        <v>88</v>
      </c>
      <c r="L4861" s="107">
        <v>109</v>
      </c>
      <c r="M4861" s="107">
        <v>117</v>
      </c>
      <c r="N4861" s="107">
        <v>141</v>
      </c>
      <c r="O4861" s="107">
        <v>158</v>
      </c>
      <c r="P4861" s="107">
        <v>170</v>
      </c>
      <c r="Q4861" s="106">
        <f t="shared" si="75"/>
        <v>1581</v>
      </c>
      <c r="R4861" s="87">
        <v>2015</v>
      </c>
    </row>
    <row r="4862" spans="1:18" x14ac:dyDescent="0.25">
      <c r="A4862" s="88">
        <v>5313</v>
      </c>
      <c r="B4862" s="92" t="s">
        <v>4699</v>
      </c>
      <c r="C4862" s="92" t="s">
        <v>84</v>
      </c>
      <c r="D4862" s="93">
        <v>5107404</v>
      </c>
      <c r="E4862" s="107">
        <v>142</v>
      </c>
      <c r="F4862" s="107">
        <v>121</v>
      </c>
      <c r="G4862" s="107">
        <v>128</v>
      </c>
      <c r="H4862" s="107">
        <v>122</v>
      </c>
      <c r="I4862" s="107">
        <v>113</v>
      </c>
      <c r="J4862" s="107">
        <v>99</v>
      </c>
      <c r="K4862" s="107">
        <v>116</v>
      </c>
      <c r="L4862" s="107">
        <v>136</v>
      </c>
      <c r="M4862" s="107">
        <v>134</v>
      </c>
      <c r="N4862" s="107">
        <v>151</v>
      </c>
      <c r="O4862" s="107">
        <v>140</v>
      </c>
      <c r="P4862" s="107">
        <v>138</v>
      </c>
      <c r="Q4862" s="106">
        <f t="shared" si="75"/>
        <v>1540</v>
      </c>
      <c r="R4862" s="87">
        <v>2015</v>
      </c>
    </row>
    <row r="4863" spans="1:18" x14ac:dyDescent="0.25">
      <c r="A4863" s="88">
        <v>5314</v>
      </c>
      <c r="B4863" s="92" t="s">
        <v>4700</v>
      </c>
      <c r="C4863" s="92" t="s">
        <v>81</v>
      </c>
      <c r="D4863" s="93">
        <v>4319356</v>
      </c>
      <c r="E4863" s="107">
        <v>160</v>
      </c>
      <c r="F4863" s="107">
        <v>129</v>
      </c>
      <c r="G4863" s="107">
        <v>117</v>
      </c>
      <c r="H4863" s="107">
        <v>77</v>
      </c>
      <c r="I4863" s="107">
        <v>51</v>
      </c>
      <c r="J4863" s="107">
        <v>36</v>
      </c>
      <c r="K4863" s="107">
        <v>42</v>
      </c>
      <c r="L4863" s="107">
        <v>64</v>
      </c>
      <c r="M4863" s="107">
        <v>81</v>
      </c>
      <c r="N4863" s="107">
        <v>115</v>
      </c>
      <c r="O4863" s="107">
        <v>144</v>
      </c>
      <c r="P4863" s="107">
        <v>166</v>
      </c>
      <c r="Q4863" s="106">
        <f t="shared" si="75"/>
        <v>1182</v>
      </c>
      <c r="R4863" s="87">
        <v>2015</v>
      </c>
    </row>
    <row r="4864" spans="1:18" x14ac:dyDescent="0.25">
      <c r="A4864" s="88">
        <v>5315</v>
      </c>
      <c r="B4864" s="92" t="s">
        <v>4701</v>
      </c>
      <c r="C4864" s="92" t="s">
        <v>48</v>
      </c>
      <c r="D4864" s="93">
        <v>3163904</v>
      </c>
      <c r="E4864" s="107">
        <v>159</v>
      </c>
      <c r="F4864" s="107">
        <v>128</v>
      </c>
      <c r="G4864" s="107">
        <v>133</v>
      </c>
      <c r="H4864" s="107">
        <v>113</v>
      </c>
      <c r="I4864" s="107">
        <v>95</v>
      </c>
      <c r="J4864" s="107">
        <v>84</v>
      </c>
      <c r="K4864" s="107">
        <v>95</v>
      </c>
      <c r="L4864" s="107">
        <v>122</v>
      </c>
      <c r="M4864" s="107">
        <v>125</v>
      </c>
      <c r="N4864" s="107">
        <v>138</v>
      </c>
      <c r="O4864" s="107">
        <v>139</v>
      </c>
      <c r="P4864" s="107">
        <v>136</v>
      </c>
      <c r="Q4864" s="106">
        <f t="shared" si="75"/>
        <v>1467</v>
      </c>
      <c r="R4864" s="87">
        <v>2015</v>
      </c>
    </row>
    <row r="4865" spans="1:18" x14ac:dyDescent="0.25">
      <c r="A4865" s="88">
        <v>5316</v>
      </c>
      <c r="B4865" s="92" t="s">
        <v>4702</v>
      </c>
      <c r="C4865" s="92" t="s">
        <v>81</v>
      </c>
      <c r="D4865" s="93">
        <v>4319364</v>
      </c>
      <c r="E4865" s="107">
        <v>174</v>
      </c>
      <c r="F4865" s="107">
        <v>138</v>
      </c>
      <c r="G4865" s="107">
        <v>129</v>
      </c>
      <c r="H4865" s="107">
        <v>85</v>
      </c>
      <c r="I4865" s="107">
        <v>59</v>
      </c>
      <c r="J4865" s="107">
        <v>45</v>
      </c>
      <c r="K4865" s="107">
        <v>52</v>
      </c>
      <c r="L4865" s="107">
        <v>76</v>
      </c>
      <c r="M4865" s="107">
        <v>95</v>
      </c>
      <c r="N4865" s="107">
        <v>127</v>
      </c>
      <c r="O4865" s="107">
        <v>156</v>
      </c>
      <c r="P4865" s="107">
        <v>183</v>
      </c>
      <c r="Q4865" s="106">
        <f t="shared" si="75"/>
        <v>1319</v>
      </c>
      <c r="R4865" s="87">
        <v>2015</v>
      </c>
    </row>
    <row r="4866" spans="1:18" x14ac:dyDescent="0.25">
      <c r="A4866" s="88">
        <v>5317</v>
      </c>
      <c r="B4866" s="92" t="s">
        <v>4703</v>
      </c>
      <c r="C4866" s="92" t="s">
        <v>61</v>
      </c>
      <c r="D4866" s="93">
        <v>4217253</v>
      </c>
      <c r="E4866" s="107">
        <v>162</v>
      </c>
      <c r="F4866" s="107">
        <v>136</v>
      </c>
      <c r="G4866" s="107">
        <v>131</v>
      </c>
      <c r="H4866" s="107">
        <v>99</v>
      </c>
      <c r="I4866" s="107">
        <v>72</v>
      </c>
      <c r="J4866" s="107">
        <v>53</v>
      </c>
      <c r="K4866" s="107">
        <v>60</v>
      </c>
      <c r="L4866" s="107">
        <v>77</v>
      </c>
      <c r="M4866" s="107">
        <v>90</v>
      </c>
      <c r="N4866" s="107">
        <v>120</v>
      </c>
      <c r="O4866" s="107">
        <v>146</v>
      </c>
      <c r="P4866" s="107">
        <v>168</v>
      </c>
      <c r="Q4866" s="106">
        <f t="shared" ref="Q4866:Q4929" si="76">SUM(E4866:P4866)</f>
        <v>1314</v>
      </c>
      <c r="R4866" s="87">
        <v>2015</v>
      </c>
    </row>
    <row r="4867" spans="1:18" x14ac:dyDescent="0.25">
      <c r="A4867" s="88">
        <v>5318</v>
      </c>
      <c r="B4867" s="92" t="s">
        <v>4704</v>
      </c>
      <c r="C4867" s="92" t="s">
        <v>81</v>
      </c>
      <c r="D4867" s="93">
        <v>4319372</v>
      </c>
      <c r="E4867" s="107">
        <v>172</v>
      </c>
      <c r="F4867" s="107">
        <v>136</v>
      </c>
      <c r="G4867" s="107">
        <v>126</v>
      </c>
      <c r="H4867" s="107">
        <v>81</v>
      </c>
      <c r="I4867" s="107">
        <v>55</v>
      </c>
      <c r="J4867" s="107">
        <v>41</v>
      </c>
      <c r="K4867" s="107">
        <v>49</v>
      </c>
      <c r="L4867" s="107">
        <v>72</v>
      </c>
      <c r="M4867" s="107">
        <v>89</v>
      </c>
      <c r="N4867" s="107">
        <v>120</v>
      </c>
      <c r="O4867" s="107">
        <v>150</v>
      </c>
      <c r="P4867" s="107">
        <v>180</v>
      </c>
      <c r="Q4867" s="106">
        <f t="shared" si="76"/>
        <v>1271</v>
      </c>
      <c r="R4867" s="87">
        <v>2015</v>
      </c>
    </row>
    <row r="4868" spans="1:18" x14ac:dyDescent="0.25">
      <c r="A4868" s="88">
        <v>5319</v>
      </c>
      <c r="B4868" s="92" t="s">
        <v>4705</v>
      </c>
      <c r="C4868" s="92" t="s">
        <v>59</v>
      </c>
      <c r="D4868" s="93">
        <v>4125753</v>
      </c>
      <c r="E4868" s="107">
        <v>184</v>
      </c>
      <c r="F4868" s="107">
        <v>160</v>
      </c>
      <c r="G4868" s="107">
        <v>150</v>
      </c>
      <c r="H4868" s="107">
        <v>117</v>
      </c>
      <c r="I4868" s="107">
        <v>89</v>
      </c>
      <c r="J4868" s="107">
        <v>68</v>
      </c>
      <c r="K4868" s="107">
        <v>79</v>
      </c>
      <c r="L4868" s="107">
        <v>107</v>
      </c>
      <c r="M4868" s="107">
        <v>121</v>
      </c>
      <c r="N4868" s="107">
        <v>154</v>
      </c>
      <c r="O4868" s="107">
        <v>173</v>
      </c>
      <c r="P4868" s="107">
        <v>191</v>
      </c>
      <c r="Q4868" s="106">
        <f t="shared" si="76"/>
        <v>1593</v>
      </c>
      <c r="R4868" s="87">
        <v>2015</v>
      </c>
    </row>
    <row r="4869" spans="1:18" x14ac:dyDescent="0.25">
      <c r="A4869" s="88">
        <v>5320</v>
      </c>
      <c r="B4869" s="92" t="s">
        <v>4706</v>
      </c>
      <c r="C4869" s="92" t="s">
        <v>59</v>
      </c>
      <c r="D4869" s="93">
        <v>4125803</v>
      </c>
      <c r="E4869" s="107">
        <v>191</v>
      </c>
      <c r="F4869" s="107">
        <v>163</v>
      </c>
      <c r="G4869" s="107">
        <v>154</v>
      </c>
      <c r="H4869" s="107">
        <v>123</v>
      </c>
      <c r="I4869" s="107">
        <v>93</v>
      </c>
      <c r="J4869" s="107">
        <v>73</v>
      </c>
      <c r="K4869" s="107">
        <v>84</v>
      </c>
      <c r="L4869" s="107">
        <v>113</v>
      </c>
      <c r="M4869" s="107">
        <v>127</v>
      </c>
      <c r="N4869" s="107">
        <v>158</v>
      </c>
      <c r="O4869" s="107">
        <v>180</v>
      </c>
      <c r="P4869" s="107">
        <v>196</v>
      </c>
      <c r="Q4869" s="106">
        <f t="shared" si="76"/>
        <v>1655</v>
      </c>
      <c r="R4869" s="87">
        <v>2015</v>
      </c>
    </row>
    <row r="4870" spans="1:18" x14ac:dyDescent="0.25">
      <c r="A4870" s="88">
        <v>5321</v>
      </c>
      <c r="B4870" s="92" t="s">
        <v>4707</v>
      </c>
      <c r="C4870" s="92" t="s">
        <v>59</v>
      </c>
      <c r="D4870" s="93">
        <v>4125902</v>
      </c>
      <c r="E4870" s="107">
        <v>207</v>
      </c>
      <c r="F4870" s="107">
        <v>180</v>
      </c>
      <c r="G4870" s="107">
        <v>175</v>
      </c>
      <c r="H4870" s="107">
        <v>143</v>
      </c>
      <c r="I4870" s="107">
        <v>113</v>
      </c>
      <c r="J4870" s="107">
        <v>92</v>
      </c>
      <c r="K4870" s="107">
        <v>104</v>
      </c>
      <c r="L4870" s="107">
        <v>137</v>
      </c>
      <c r="M4870" s="107">
        <v>150</v>
      </c>
      <c r="N4870" s="107">
        <v>181</v>
      </c>
      <c r="O4870" s="107">
        <v>200</v>
      </c>
      <c r="P4870" s="107">
        <v>209</v>
      </c>
      <c r="Q4870" s="106">
        <f t="shared" si="76"/>
        <v>1891</v>
      </c>
      <c r="R4870" s="87">
        <v>2015</v>
      </c>
    </row>
    <row r="4871" spans="1:18" x14ac:dyDescent="0.25">
      <c r="A4871" s="88">
        <v>5322</v>
      </c>
      <c r="B4871" s="92" t="s">
        <v>4708</v>
      </c>
      <c r="C4871" s="92" t="s">
        <v>79</v>
      </c>
      <c r="D4871" s="93">
        <v>2210508</v>
      </c>
      <c r="E4871" s="107">
        <v>152</v>
      </c>
      <c r="F4871" s="107">
        <v>132</v>
      </c>
      <c r="G4871" s="107">
        <v>138</v>
      </c>
      <c r="H4871" s="107">
        <v>132</v>
      </c>
      <c r="I4871" s="107">
        <v>134</v>
      </c>
      <c r="J4871" s="107">
        <v>130</v>
      </c>
      <c r="K4871" s="107">
        <v>142</v>
      </c>
      <c r="L4871" s="107">
        <v>164</v>
      </c>
      <c r="M4871" s="107">
        <v>173</v>
      </c>
      <c r="N4871" s="107">
        <v>182</v>
      </c>
      <c r="O4871" s="107">
        <v>169</v>
      </c>
      <c r="P4871" s="107">
        <v>160</v>
      </c>
      <c r="Q4871" s="106">
        <f t="shared" si="76"/>
        <v>1808</v>
      </c>
      <c r="R4871" s="87">
        <v>2015</v>
      </c>
    </row>
    <row r="4872" spans="1:18" x14ac:dyDescent="0.25">
      <c r="A4872" s="88">
        <v>5323</v>
      </c>
      <c r="B4872" s="92" t="s">
        <v>4709</v>
      </c>
      <c r="C4872" s="92" t="s">
        <v>48</v>
      </c>
      <c r="D4872" s="93">
        <v>3164100</v>
      </c>
      <c r="E4872" s="107">
        <v>182</v>
      </c>
      <c r="F4872" s="107">
        <v>151</v>
      </c>
      <c r="G4872" s="107">
        <v>148</v>
      </c>
      <c r="H4872" s="107">
        <v>122</v>
      </c>
      <c r="I4872" s="107">
        <v>107</v>
      </c>
      <c r="J4872" s="107">
        <v>87</v>
      </c>
      <c r="K4872" s="107">
        <v>95</v>
      </c>
      <c r="L4872" s="107">
        <v>124</v>
      </c>
      <c r="M4872" s="107">
        <v>133</v>
      </c>
      <c r="N4872" s="107">
        <v>156</v>
      </c>
      <c r="O4872" s="107">
        <v>150</v>
      </c>
      <c r="P4872" s="107">
        <v>153</v>
      </c>
      <c r="Q4872" s="106">
        <f t="shared" si="76"/>
        <v>1608</v>
      </c>
      <c r="R4872" s="87">
        <v>2015</v>
      </c>
    </row>
    <row r="4873" spans="1:18" x14ac:dyDescent="0.25">
      <c r="A4873" s="88">
        <v>5324</v>
      </c>
      <c r="B4873" s="92" t="s">
        <v>4710</v>
      </c>
      <c r="C4873" s="92" t="s">
        <v>81</v>
      </c>
      <c r="D4873" s="93">
        <v>4319406</v>
      </c>
      <c r="E4873" s="107">
        <v>159</v>
      </c>
      <c r="F4873" s="107">
        <v>124</v>
      </c>
      <c r="G4873" s="107">
        <v>111</v>
      </c>
      <c r="H4873" s="107">
        <v>65</v>
      </c>
      <c r="I4873" s="107">
        <v>44</v>
      </c>
      <c r="J4873" s="107">
        <v>31</v>
      </c>
      <c r="K4873" s="107">
        <v>35</v>
      </c>
      <c r="L4873" s="107">
        <v>54</v>
      </c>
      <c r="M4873" s="107">
        <v>69</v>
      </c>
      <c r="N4873" s="107">
        <v>101</v>
      </c>
      <c r="O4873" s="107">
        <v>133</v>
      </c>
      <c r="P4873" s="107">
        <v>162</v>
      </c>
      <c r="Q4873" s="106">
        <f t="shared" si="76"/>
        <v>1088</v>
      </c>
      <c r="R4873" s="87">
        <v>2015</v>
      </c>
    </row>
    <row r="4874" spans="1:18" x14ac:dyDescent="0.25">
      <c r="A4874" s="88">
        <v>5325</v>
      </c>
      <c r="B4874" s="92" t="s">
        <v>4711</v>
      </c>
      <c r="C4874" s="92" t="s">
        <v>91</v>
      </c>
      <c r="D4874" s="93">
        <v>3550506</v>
      </c>
      <c r="E4874" s="107">
        <v>164</v>
      </c>
      <c r="F4874" s="107">
        <v>138</v>
      </c>
      <c r="G4874" s="107">
        <v>138</v>
      </c>
      <c r="H4874" s="107">
        <v>113</v>
      </c>
      <c r="I4874" s="107">
        <v>86</v>
      </c>
      <c r="J4874" s="107">
        <v>69</v>
      </c>
      <c r="K4874" s="107">
        <v>78</v>
      </c>
      <c r="L4874" s="107">
        <v>105</v>
      </c>
      <c r="M4874" s="107">
        <v>118</v>
      </c>
      <c r="N4874" s="107">
        <v>141</v>
      </c>
      <c r="O4874" s="107">
        <v>160</v>
      </c>
      <c r="P4874" s="107">
        <v>164</v>
      </c>
      <c r="Q4874" s="106">
        <f t="shared" si="76"/>
        <v>1474</v>
      </c>
      <c r="R4874" s="87">
        <v>2015</v>
      </c>
    </row>
    <row r="4875" spans="1:18" x14ac:dyDescent="0.25">
      <c r="A4875" s="88">
        <v>5326</v>
      </c>
      <c r="B4875" s="92" t="s">
        <v>4712</v>
      </c>
      <c r="C4875" s="92" t="s">
        <v>71</v>
      </c>
      <c r="D4875" s="93">
        <v>2111573</v>
      </c>
      <c r="E4875" s="107">
        <v>121</v>
      </c>
      <c r="F4875" s="107">
        <v>108</v>
      </c>
      <c r="G4875" s="107">
        <v>117</v>
      </c>
      <c r="H4875" s="107">
        <v>112</v>
      </c>
      <c r="I4875" s="107">
        <v>114</v>
      </c>
      <c r="J4875" s="107">
        <v>108</v>
      </c>
      <c r="K4875" s="107">
        <v>117</v>
      </c>
      <c r="L4875" s="107">
        <v>134</v>
      </c>
      <c r="M4875" s="107">
        <v>138</v>
      </c>
      <c r="N4875" s="107">
        <v>139</v>
      </c>
      <c r="O4875" s="107">
        <v>128</v>
      </c>
      <c r="P4875" s="107">
        <v>124</v>
      </c>
      <c r="Q4875" s="106">
        <f t="shared" si="76"/>
        <v>1460</v>
      </c>
      <c r="R4875" s="87">
        <v>2015</v>
      </c>
    </row>
    <row r="4876" spans="1:18" x14ac:dyDescent="0.25">
      <c r="A4876" s="88">
        <v>5327</v>
      </c>
      <c r="B4876" s="92" t="s">
        <v>4713</v>
      </c>
      <c r="C4876" s="92" t="s">
        <v>48</v>
      </c>
      <c r="D4876" s="93">
        <v>3164001</v>
      </c>
      <c r="E4876" s="107">
        <v>157</v>
      </c>
      <c r="F4876" s="107">
        <v>128</v>
      </c>
      <c r="G4876" s="107">
        <v>125</v>
      </c>
      <c r="H4876" s="107">
        <v>99</v>
      </c>
      <c r="I4876" s="107">
        <v>83</v>
      </c>
      <c r="J4876" s="107">
        <v>67</v>
      </c>
      <c r="K4876" s="107">
        <v>72</v>
      </c>
      <c r="L4876" s="107">
        <v>99</v>
      </c>
      <c r="M4876" s="107">
        <v>104</v>
      </c>
      <c r="N4876" s="107">
        <v>122</v>
      </c>
      <c r="O4876" s="107">
        <v>125</v>
      </c>
      <c r="P4876" s="107">
        <v>129</v>
      </c>
      <c r="Q4876" s="106">
        <f t="shared" si="76"/>
        <v>1310</v>
      </c>
      <c r="R4876" s="87">
        <v>2015</v>
      </c>
    </row>
    <row r="4877" spans="1:18" x14ac:dyDescent="0.25">
      <c r="A4877" s="88">
        <v>5328</v>
      </c>
      <c r="B4877" s="92" t="s">
        <v>4714</v>
      </c>
      <c r="C4877" s="92" t="s">
        <v>77</v>
      </c>
      <c r="D4877" s="93">
        <v>2412807</v>
      </c>
      <c r="E4877" s="107">
        <v>209</v>
      </c>
      <c r="F4877" s="107">
        <v>189</v>
      </c>
      <c r="G4877" s="107">
        <v>196</v>
      </c>
      <c r="H4877" s="107">
        <v>174</v>
      </c>
      <c r="I4877" s="107">
        <v>164</v>
      </c>
      <c r="J4877" s="107">
        <v>139</v>
      </c>
      <c r="K4877" s="107">
        <v>152</v>
      </c>
      <c r="L4877" s="107">
        <v>176</v>
      </c>
      <c r="M4877" s="107">
        <v>191</v>
      </c>
      <c r="N4877" s="107">
        <v>212</v>
      </c>
      <c r="O4877" s="107">
        <v>213</v>
      </c>
      <c r="P4877" s="107">
        <v>218</v>
      </c>
      <c r="Q4877" s="106">
        <f t="shared" si="76"/>
        <v>2233</v>
      </c>
      <c r="R4877" s="87">
        <v>2015</v>
      </c>
    </row>
    <row r="4878" spans="1:18" x14ac:dyDescent="0.25">
      <c r="A4878" s="88">
        <v>5329</v>
      </c>
      <c r="B4878" s="92" t="s">
        <v>4715</v>
      </c>
      <c r="C4878" s="92" t="s">
        <v>71</v>
      </c>
      <c r="D4878" s="93">
        <v>2111607</v>
      </c>
      <c r="E4878" s="107">
        <v>132</v>
      </c>
      <c r="F4878" s="107">
        <v>118</v>
      </c>
      <c r="G4878" s="107">
        <v>128</v>
      </c>
      <c r="H4878" s="107">
        <v>120</v>
      </c>
      <c r="I4878" s="107">
        <v>119</v>
      </c>
      <c r="J4878" s="107">
        <v>113</v>
      </c>
      <c r="K4878" s="107">
        <v>122</v>
      </c>
      <c r="L4878" s="107">
        <v>140</v>
      </c>
      <c r="M4878" s="107">
        <v>146</v>
      </c>
      <c r="N4878" s="107">
        <v>151</v>
      </c>
      <c r="O4878" s="107">
        <v>140</v>
      </c>
      <c r="P4878" s="107">
        <v>137</v>
      </c>
      <c r="Q4878" s="106">
        <f t="shared" si="76"/>
        <v>1566</v>
      </c>
      <c r="R4878" s="87">
        <v>2015</v>
      </c>
    </row>
    <row r="4879" spans="1:18" x14ac:dyDescent="0.25">
      <c r="A4879" s="88">
        <v>5330</v>
      </c>
      <c r="B4879" s="92" t="s">
        <v>4716</v>
      </c>
      <c r="C4879" s="92" t="s">
        <v>71</v>
      </c>
      <c r="D4879" s="93">
        <v>2111631</v>
      </c>
      <c r="E4879" s="107">
        <v>122</v>
      </c>
      <c r="F4879" s="107">
        <v>108</v>
      </c>
      <c r="G4879" s="107">
        <v>118</v>
      </c>
      <c r="H4879" s="107">
        <v>112</v>
      </c>
      <c r="I4879" s="107">
        <v>112</v>
      </c>
      <c r="J4879" s="107">
        <v>107</v>
      </c>
      <c r="K4879" s="107">
        <v>117</v>
      </c>
      <c r="L4879" s="107">
        <v>133</v>
      </c>
      <c r="M4879" s="107">
        <v>139</v>
      </c>
      <c r="N4879" s="107">
        <v>144</v>
      </c>
      <c r="O4879" s="107">
        <v>133</v>
      </c>
      <c r="P4879" s="107">
        <v>128</v>
      </c>
      <c r="Q4879" s="106">
        <f t="shared" si="76"/>
        <v>1473</v>
      </c>
      <c r="R4879" s="87">
        <v>2015</v>
      </c>
    </row>
    <row r="4880" spans="1:18" x14ac:dyDescent="0.25">
      <c r="A4880" s="88">
        <v>5331</v>
      </c>
      <c r="B4880" s="92" t="s">
        <v>4717</v>
      </c>
      <c r="C4880" s="92" t="s">
        <v>79</v>
      </c>
      <c r="D4880" s="93">
        <v>2210607</v>
      </c>
      <c r="E4880" s="107">
        <v>183</v>
      </c>
      <c r="F4880" s="107">
        <v>166</v>
      </c>
      <c r="G4880" s="107">
        <v>175</v>
      </c>
      <c r="H4880" s="107">
        <v>163</v>
      </c>
      <c r="I4880" s="107">
        <v>159</v>
      </c>
      <c r="J4880" s="107">
        <v>144</v>
      </c>
      <c r="K4880" s="107">
        <v>153</v>
      </c>
      <c r="L4880" s="107">
        <v>172</v>
      </c>
      <c r="M4880" s="107">
        <v>179</v>
      </c>
      <c r="N4880" s="107">
        <v>195</v>
      </c>
      <c r="O4880" s="107">
        <v>183</v>
      </c>
      <c r="P4880" s="107">
        <v>179</v>
      </c>
      <c r="Q4880" s="106">
        <f t="shared" si="76"/>
        <v>2051</v>
      </c>
      <c r="R4880" s="87">
        <v>2015</v>
      </c>
    </row>
    <row r="4881" spans="1:18" x14ac:dyDescent="0.25">
      <c r="A4881" s="88">
        <v>5332</v>
      </c>
      <c r="B4881" s="92" t="s">
        <v>4718</v>
      </c>
      <c r="C4881" s="92" t="s">
        <v>71</v>
      </c>
      <c r="D4881" s="93">
        <v>2111672</v>
      </c>
      <c r="E4881" s="107">
        <v>123</v>
      </c>
      <c r="F4881" s="107">
        <v>109</v>
      </c>
      <c r="G4881" s="107">
        <v>118</v>
      </c>
      <c r="H4881" s="107">
        <v>112</v>
      </c>
      <c r="I4881" s="107">
        <v>113</v>
      </c>
      <c r="J4881" s="107">
        <v>108</v>
      </c>
      <c r="K4881" s="107">
        <v>118</v>
      </c>
      <c r="L4881" s="107">
        <v>135</v>
      </c>
      <c r="M4881" s="107">
        <v>140</v>
      </c>
      <c r="N4881" s="107">
        <v>145</v>
      </c>
      <c r="O4881" s="107">
        <v>134</v>
      </c>
      <c r="P4881" s="107">
        <v>129</v>
      </c>
      <c r="Q4881" s="106">
        <f t="shared" si="76"/>
        <v>1484</v>
      </c>
      <c r="R4881" s="87">
        <v>2015</v>
      </c>
    </row>
    <row r="4882" spans="1:18" x14ac:dyDescent="0.25">
      <c r="A4882" s="88">
        <v>5333</v>
      </c>
      <c r="B4882" s="92" t="s">
        <v>4719</v>
      </c>
      <c r="C4882" s="92" t="s">
        <v>48</v>
      </c>
      <c r="D4882" s="93">
        <v>3164209</v>
      </c>
      <c r="E4882" s="107">
        <v>176.8</v>
      </c>
      <c r="F4882" s="107">
        <v>156.6</v>
      </c>
      <c r="G4882" s="107">
        <v>156.6</v>
      </c>
      <c r="H4882" s="107">
        <v>136.69999999999999</v>
      </c>
      <c r="I4882" s="107">
        <v>119.4</v>
      </c>
      <c r="J4882" s="107">
        <v>104.5</v>
      </c>
      <c r="K4882" s="107">
        <v>113.1</v>
      </c>
      <c r="L4882" s="107">
        <v>142.1</v>
      </c>
      <c r="M4882" s="107">
        <v>159.19999999999999</v>
      </c>
      <c r="N4882" s="107">
        <v>173.4</v>
      </c>
      <c r="O4882" s="107">
        <v>162.80000000000001</v>
      </c>
      <c r="P4882" s="107">
        <v>161.6</v>
      </c>
      <c r="Q4882" s="106">
        <f t="shared" si="76"/>
        <v>1762.8</v>
      </c>
      <c r="R4882" s="87">
        <v>2015</v>
      </c>
    </row>
    <row r="4883" spans="1:18" x14ac:dyDescent="0.25">
      <c r="A4883" s="88">
        <v>5334</v>
      </c>
      <c r="B4883" s="92" t="s">
        <v>4720</v>
      </c>
      <c r="C4883" s="92" t="s">
        <v>91</v>
      </c>
      <c r="D4883" s="93">
        <v>3550605</v>
      </c>
      <c r="E4883" s="107">
        <v>134</v>
      </c>
      <c r="F4883" s="107">
        <v>114</v>
      </c>
      <c r="G4883" s="107">
        <v>114</v>
      </c>
      <c r="H4883" s="107">
        <v>90</v>
      </c>
      <c r="I4883" s="107">
        <v>68</v>
      </c>
      <c r="J4883" s="107">
        <v>55</v>
      </c>
      <c r="K4883" s="107">
        <v>62</v>
      </c>
      <c r="L4883" s="107">
        <v>77</v>
      </c>
      <c r="M4883" s="107">
        <v>86</v>
      </c>
      <c r="N4883" s="107">
        <v>106</v>
      </c>
      <c r="O4883" s="107">
        <v>123</v>
      </c>
      <c r="P4883" s="107">
        <v>131</v>
      </c>
      <c r="Q4883" s="106">
        <f t="shared" si="76"/>
        <v>1160</v>
      </c>
      <c r="R4883" s="87">
        <v>2015</v>
      </c>
    </row>
    <row r="4884" spans="1:18" x14ac:dyDescent="0.25">
      <c r="A4884" s="88">
        <v>5335</v>
      </c>
      <c r="B4884" s="92" t="s">
        <v>4721</v>
      </c>
      <c r="C4884" s="92" t="s">
        <v>48</v>
      </c>
      <c r="D4884" s="93">
        <v>3164308</v>
      </c>
      <c r="E4884" s="107">
        <v>163</v>
      </c>
      <c r="F4884" s="107">
        <v>132</v>
      </c>
      <c r="G4884" s="107">
        <v>136</v>
      </c>
      <c r="H4884" s="107">
        <v>120</v>
      </c>
      <c r="I4884" s="107">
        <v>104</v>
      </c>
      <c r="J4884" s="107">
        <v>91</v>
      </c>
      <c r="K4884" s="107">
        <v>104</v>
      </c>
      <c r="L4884" s="107">
        <v>131</v>
      </c>
      <c r="M4884" s="107">
        <v>134</v>
      </c>
      <c r="N4884" s="107">
        <v>145</v>
      </c>
      <c r="O4884" s="107">
        <v>143</v>
      </c>
      <c r="P4884" s="107">
        <v>135</v>
      </c>
      <c r="Q4884" s="106">
        <f t="shared" si="76"/>
        <v>1538</v>
      </c>
      <c r="R4884" s="87">
        <v>2015</v>
      </c>
    </row>
    <row r="4885" spans="1:18" x14ac:dyDescent="0.25">
      <c r="A4885" s="88">
        <v>5336</v>
      </c>
      <c r="B4885" s="92" t="s">
        <v>4722</v>
      </c>
      <c r="C4885" s="92" t="s">
        <v>99</v>
      </c>
      <c r="D4885" s="93">
        <v>3204955</v>
      </c>
      <c r="E4885" s="107">
        <v>165</v>
      </c>
      <c r="F4885" s="107">
        <v>141</v>
      </c>
      <c r="G4885" s="107">
        <v>136</v>
      </c>
      <c r="H4885" s="107">
        <v>105</v>
      </c>
      <c r="I4885" s="107">
        <v>87</v>
      </c>
      <c r="J4885" s="107">
        <v>72</v>
      </c>
      <c r="K4885" s="107">
        <v>77</v>
      </c>
      <c r="L4885" s="107">
        <v>98</v>
      </c>
      <c r="M4885" s="107">
        <v>110</v>
      </c>
      <c r="N4885" s="107">
        <v>130</v>
      </c>
      <c r="O4885" s="107">
        <v>133</v>
      </c>
      <c r="P4885" s="107">
        <v>145</v>
      </c>
      <c r="Q4885" s="106">
        <f t="shared" si="76"/>
        <v>1399</v>
      </c>
      <c r="R4885" s="87">
        <v>2015</v>
      </c>
    </row>
    <row r="4886" spans="1:18" x14ac:dyDescent="0.25">
      <c r="A4886" s="88">
        <v>5337</v>
      </c>
      <c r="B4886" s="92" t="s">
        <v>4723</v>
      </c>
      <c r="C4886" s="92" t="s">
        <v>68</v>
      </c>
      <c r="D4886" s="93">
        <v>1720259</v>
      </c>
      <c r="E4886" s="107">
        <v>130</v>
      </c>
      <c r="F4886" s="107">
        <v>117</v>
      </c>
      <c r="G4886" s="107">
        <v>126</v>
      </c>
      <c r="H4886" s="107">
        <v>106</v>
      </c>
      <c r="I4886" s="107">
        <v>108</v>
      </c>
      <c r="J4886" s="107">
        <v>97</v>
      </c>
      <c r="K4886" s="107">
        <v>102</v>
      </c>
      <c r="L4886" s="107">
        <v>120</v>
      </c>
      <c r="M4886" s="107">
        <v>134</v>
      </c>
      <c r="N4886" s="107">
        <v>150</v>
      </c>
      <c r="O4886" s="107">
        <v>125</v>
      </c>
      <c r="P4886" s="107">
        <v>129</v>
      </c>
      <c r="Q4886" s="106">
        <f t="shared" si="76"/>
        <v>1444</v>
      </c>
      <c r="R4886" s="87">
        <v>2015</v>
      </c>
    </row>
    <row r="4887" spans="1:18" x14ac:dyDescent="0.25">
      <c r="A4887" s="88">
        <v>5338</v>
      </c>
      <c r="B4887" s="92" t="s">
        <v>4724</v>
      </c>
      <c r="C4887" s="92" t="s">
        <v>110</v>
      </c>
      <c r="D4887" s="93">
        <v>2708808</v>
      </c>
      <c r="E4887" s="107">
        <v>220</v>
      </c>
      <c r="F4887" s="107">
        <v>193</v>
      </c>
      <c r="G4887" s="107">
        <v>193</v>
      </c>
      <c r="H4887" s="107">
        <v>168</v>
      </c>
      <c r="I4887" s="107">
        <v>141</v>
      </c>
      <c r="J4887" s="107">
        <v>121</v>
      </c>
      <c r="K4887" s="107">
        <v>127</v>
      </c>
      <c r="L4887" s="107">
        <v>147</v>
      </c>
      <c r="M4887" s="107">
        <v>166</v>
      </c>
      <c r="N4887" s="107">
        <v>199</v>
      </c>
      <c r="O4887" s="107">
        <v>206</v>
      </c>
      <c r="P4887" s="107">
        <v>217</v>
      </c>
      <c r="Q4887" s="106">
        <f t="shared" si="76"/>
        <v>2098</v>
      </c>
      <c r="R4887" s="87">
        <v>2015</v>
      </c>
    </row>
    <row r="4888" spans="1:18" x14ac:dyDescent="0.25">
      <c r="A4888" s="88">
        <v>5339</v>
      </c>
      <c r="B4888" s="92" t="s">
        <v>4724</v>
      </c>
      <c r="C4888" s="92" t="s">
        <v>91</v>
      </c>
      <c r="D4888" s="93">
        <v>3550704</v>
      </c>
      <c r="E4888" s="107">
        <v>134</v>
      </c>
      <c r="F4888" s="107">
        <v>122</v>
      </c>
      <c r="G4888" s="107">
        <v>125</v>
      </c>
      <c r="H4888" s="107">
        <v>97</v>
      </c>
      <c r="I4888" s="107">
        <v>76</v>
      </c>
      <c r="J4888" s="107">
        <v>62</v>
      </c>
      <c r="K4888" s="107">
        <v>67</v>
      </c>
      <c r="L4888" s="107">
        <v>76</v>
      </c>
      <c r="M4888" s="107">
        <v>83</v>
      </c>
      <c r="N4888" s="107">
        <v>103</v>
      </c>
      <c r="O4888" s="107">
        <v>121</v>
      </c>
      <c r="P4888" s="107">
        <v>142</v>
      </c>
      <c r="Q4888" s="106">
        <f t="shared" si="76"/>
        <v>1208</v>
      </c>
      <c r="R4888" s="87">
        <v>2015</v>
      </c>
    </row>
    <row r="4889" spans="1:18" x14ac:dyDescent="0.25">
      <c r="A4889" s="88">
        <v>5340</v>
      </c>
      <c r="B4889" s="92" t="s">
        <v>4725</v>
      </c>
      <c r="C4889" s="92" t="s">
        <v>59</v>
      </c>
      <c r="D4889" s="93">
        <v>4126009</v>
      </c>
      <c r="E4889" s="107">
        <v>185</v>
      </c>
      <c r="F4889" s="107">
        <v>157</v>
      </c>
      <c r="G4889" s="107">
        <v>153</v>
      </c>
      <c r="H4889" s="107">
        <v>125</v>
      </c>
      <c r="I4889" s="107">
        <v>96</v>
      </c>
      <c r="J4889" s="107">
        <v>77</v>
      </c>
      <c r="K4889" s="107">
        <v>88</v>
      </c>
      <c r="L4889" s="107">
        <v>118</v>
      </c>
      <c r="M4889" s="107">
        <v>129</v>
      </c>
      <c r="N4889" s="107">
        <v>156</v>
      </c>
      <c r="O4889" s="107">
        <v>177</v>
      </c>
      <c r="P4889" s="107">
        <v>187</v>
      </c>
      <c r="Q4889" s="106">
        <f t="shared" si="76"/>
        <v>1648</v>
      </c>
      <c r="R4889" s="87">
        <v>2015</v>
      </c>
    </row>
    <row r="4890" spans="1:18" x14ac:dyDescent="0.25">
      <c r="A4890" s="88">
        <v>5341</v>
      </c>
      <c r="B4890" s="92" t="s">
        <v>4726</v>
      </c>
      <c r="C4890" s="92" t="s">
        <v>48</v>
      </c>
      <c r="D4890" s="93">
        <v>3164407</v>
      </c>
      <c r="E4890" s="107">
        <v>155</v>
      </c>
      <c r="F4890" s="107">
        <v>127</v>
      </c>
      <c r="G4890" s="107">
        <v>130</v>
      </c>
      <c r="H4890" s="107">
        <v>105</v>
      </c>
      <c r="I4890" s="107">
        <v>85</v>
      </c>
      <c r="J4890" s="107">
        <v>72</v>
      </c>
      <c r="K4890" s="107">
        <v>80</v>
      </c>
      <c r="L4890" s="107">
        <v>105</v>
      </c>
      <c r="M4890" s="107">
        <v>115</v>
      </c>
      <c r="N4890" s="107">
        <v>132</v>
      </c>
      <c r="O4890" s="107">
        <v>138</v>
      </c>
      <c r="P4890" s="107">
        <v>136</v>
      </c>
      <c r="Q4890" s="106">
        <f t="shared" si="76"/>
        <v>1380</v>
      </c>
      <c r="R4890" s="87">
        <v>2015</v>
      </c>
    </row>
    <row r="4891" spans="1:18" x14ac:dyDescent="0.25">
      <c r="A4891" s="88">
        <v>5342</v>
      </c>
      <c r="B4891" s="92" t="s">
        <v>4727</v>
      </c>
      <c r="C4891" s="92" t="s">
        <v>52</v>
      </c>
      <c r="D4891" s="93">
        <v>1507706</v>
      </c>
      <c r="E4891" s="107">
        <v>115</v>
      </c>
      <c r="F4891" s="107">
        <v>98</v>
      </c>
      <c r="G4891" s="107">
        <v>106</v>
      </c>
      <c r="H4891" s="107">
        <v>104</v>
      </c>
      <c r="I4891" s="107">
        <v>113</v>
      </c>
      <c r="J4891" s="107">
        <v>113</v>
      </c>
      <c r="K4891" s="107">
        <v>123</v>
      </c>
      <c r="L4891" s="107">
        <v>137</v>
      </c>
      <c r="M4891" s="107">
        <v>141</v>
      </c>
      <c r="N4891" s="107">
        <v>145</v>
      </c>
      <c r="O4891" s="107">
        <v>137</v>
      </c>
      <c r="P4891" s="107">
        <v>130</v>
      </c>
      <c r="Q4891" s="106">
        <f t="shared" si="76"/>
        <v>1462</v>
      </c>
      <c r="R4891" s="87">
        <v>2015</v>
      </c>
    </row>
    <row r="4892" spans="1:18" x14ac:dyDescent="0.25">
      <c r="A4892" s="88">
        <v>5343</v>
      </c>
      <c r="B4892" s="92" t="s">
        <v>4728</v>
      </c>
      <c r="C4892" s="92" t="s">
        <v>91</v>
      </c>
      <c r="D4892" s="93">
        <v>3550803</v>
      </c>
      <c r="E4892" s="107">
        <v>160</v>
      </c>
      <c r="F4892" s="107">
        <v>130</v>
      </c>
      <c r="G4892" s="107">
        <v>135</v>
      </c>
      <c r="H4892" s="107">
        <v>113</v>
      </c>
      <c r="I4892" s="107">
        <v>95</v>
      </c>
      <c r="J4892" s="107">
        <v>84</v>
      </c>
      <c r="K4892" s="107">
        <v>95</v>
      </c>
      <c r="L4892" s="107">
        <v>119</v>
      </c>
      <c r="M4892" s="107">
        <v>122</v>
      </c>
      <c r="N4892" s="107">
        <v>137</v>
      </c>
      <c r="O4892" s="107">
        <v>141</v>
      </c>
      <c r="P4892" s="107">
        <v>139</v>
      </c>
      <c r="Q4892" s="106">
        <f t="shared" si="76"/>
        <v>1470</v>
      </c>
      <c r="R4892" s="87">
        <v>2015</v>
      </c>
    </row>
    <row r="4893" spans="1:18" x14ac:dyDescent="0.25">
      <c r="A4893" s="88">
        <v>5344</v>
      </c>
      <c r="B4893" s="92" t="s">
        <v>4729</v>
      </c>
      <c r="C4893" s="92" t="s">
        <v>48</v>
      </c>
      <c r="D4893" s="93">
        <v>3164431</v>
      </c>
      <c r="E4893" s="107">
        <v>193</v>
      </c>
      <c r="F4893" s="107">
        <v>159</v>
      </c>
      <c r="G4893" s="107">
        <v>155</v>
      </c>
      <c r="H4893" s="107">
        <v>122</v>
      </c>
      <c r="I4893" s="107">
        <v>103</v>
      </c>
      <c r="J4893" s="107">
        <v>85</v>
      </c>
      <c r="K4893" s="107">
        <v>93</v>
      </c>
      <c r="L4893" s="107">
        <v>123</v>
      </c>
      <c r="M4893" s="107">
        <v>129</v>
      </c>
      <c r="N4893" s="107">
        <v>148</v>
      </c>
      <c r="O4893" s="107">
        <v>153</v>
      </c>
      <c r="P4893" s="107">
        <v>158</v>
      </c>
      <c r="Q4893" s="106">
        <f t="shared" si="76"/>
        <v>1621</v>
      </c>
      <c r="R4893" s="87">
        <v>2015</v>
      </c>
    </row>
    <row r="4894" spans="1:18" x14ac:dyDescent="0.25">
      <c r="A4894" s="88">
        <v>5345</v>
      </c>
      <c r="B4894" s="92" t="s">
        <v>4730</v>
      </c>
      <c r="C4894" s="92" t="s">
        <v>111</v>
      </c>
      <c r="D4894" s="93">
        <v>2515104</v>
      </c>
      <c r="E4894" s="107">
        <v>184</v>
      </c>
      <c r="F4894" s="107">
        <v>167</v>
      </c>
      <c r="G4894" s="107">
        <v>172</v>
      </c>
      <c r="H4894" s="107">
        <v>149</v>
      </c>
      <c r="I4894" s="107">
        <v>130</v>
      </c>
      <c r="J4894" s="107">
        <v>109</v>
      </c>
      <c r="K4894" s="107">
        <v>119</v>
      </c>
      <c r="L4894" s="107">
        <v>138</v>
      </c>
      <c r="M4894" s="107">
        <v>157</v>
      </c>
      <c r="N4894" s="107">
        <v>179</v>
      </c>
      <c r="O4894" s="107">
        <v>183</v>
      </c>
      <c r="P4894" s="107">
        <v>190</v>
      </c>
      <c r="Q4894" s="106">
        <f t="shared" si="76"/>
        <v>1877</v>
      </c>
      <c r="R4894" s="87">
        <v>2015</v>
      </c>
    </row>
    <row r="4895" spans="1:18" x14ac:dyDescent="0.25">
      <c r="A4895" s="88">
        <v>5346</v>
      </c>
      <c r="B4895" s="92" t="s">
        <v>4731</v>
      </c>
      <c r="C4895" s="92" t="s">
        <v>302</v>
      </c>
      <c r="D4895" s="93">
        <v>3305307</v>
      </c>
      <c r="E4895" s="107">
        <v>203.7</v>
      </c>
      <c r="F4895" s="107">
        <v>153.30000000000001</v>
      </c>
      <c r="G4895" s="107">
        <v>142.9</v>
      </c>
      <c r="H4895" s="107">
        <v>123.8</v>
      </c>
      <c r="I4895" s="107">
        <v>110.8</v>
      </c>
      <c r="J4895" s="107">
        <v>88.4</v>
      </c>
      <c r="K4895" s="107">
        <v>96</v>
      </c>
      <c r="L4895" s="107">
        <v>129.69999999999999</v>
      </c>
      <c r="M4895" s="107">
        <v>123.6</v>
      </c>
      <c r="N4895" s="107">
        <v>137.1</v>
      </c>
      <c r="O4895" s="107">
        <v>147.30000000000001</v>
      </c>
      <c r="P4895" s="107">
        <v>158</v>
      </c>
      <c r="Q4895" s="106">
        <f t="shared" si="76"/>
        <v>1614.5999999999997</v>
      </c>
      <c r="R4895" s="87">
        <v>2015</v>
      </c>
    </row>
    <row r="4896" spans="1:18" x14ac:dyDescent="0.25">
      <c r="A4896" s="88">
        <v>5347</v>
      </c>
      <c r="B4896" s="92" t="s">
        <v>4732</v>
      </c>
      <c r="C4896" s="92" t="s">
        <v>48</v>
      </c>
      <c r="D4896" s="93">
        <v>3164472</v>
      </c>
      <c r="E4896" s="107">
        <v>180</v>
      </c>
      <c r="F4896" s="107">
        <v>149</v>
      </c>
      <c r="G4896" s="107">
        <v>144</v>
      </c>
      <c r="H4896" s="107">
        <v>115</v>
      </c>
      <c r="I4896" s="107">
        <v>96</v>
      </c>
      <c r="J4896" s="107">
        <v>79</v>
      </c>
      <c r="K4896" s="107">
        <v>86</v>
      </c>
      <c r="L4896" s="107">
        <v>114</v>
      </c>
      <c r="M4896" s="107">
        <v>123</v>
      </c>
      <c r="N4896" s="107">
        <v>143</v>
      </c>
      <c r="O4896" s="107">
        <v>144</v>
      </c>
      <c r="P4896" s="107">
        <v>150</v>
      </c>
      <c r="Q4896" s="106">
        <f t="shared" si="76"/>
        <v>1523</v>
      </c>
      <c r="R4896" s="87">
        <v>2015</v>
      </c>
    </row>
    <row r="4897" spans="1:18" x14ac:dyDescent="0.25">
      <c r="A4897" s="88">
        <v>5348</v>
      </c>
      <c r="B4897" s="92" t="s">
        <v>4733</v>
      </c>
      <c r="C4897" s="92" t="s">
        <v>81</v>
      </c>
      <c r="D4897" s="93">
        <v>4319505</v>
      </c>
      <c r="E4897" s="107">
        <v>161</v>
      </c>
      <c r="F4897" s="107">
        <v>130</v>
      </c>
      <c r="G4897" s="107">
        <v>116</v>
      </c>
      <c r="H4897" s="107">
        <v>76</v>
      </c>
      <c r="I4897" s="107">
        <v>50</v>
      </c>
      <c r="J4897" s="107">
        <v>35</v>
      </c>
      <c r="K4897" s="107">
        <v>41</v>
      </c>
      <c r="L4897" s="107">
        <v>63</v>
      </c>
      <c r="M4897" s="107">
        <v>80</v>
      </c>
      <c r="N4897" s="107">
        <v>114</v>
      </c>
      <c r="O4897" s="107">
        <v>144</v>
      </c>
      <c r="P4897" s="107">
        <v>166</v>
      </c>
      <c r="Q4897" s="106">
        <f t="shared" si="76"/>
        <v>1176</v>
      </c>
      <c r="R4897" s="87">
        <v>2015</v>
      </c>
    </row>
    <row r="4898" spans="1:18" x14ac:dyDescent="0.25">
      <c r="A4898" s="88">
        <v>5349</v>
      </c>
      <c r="B4898" s="92" t="s">
        <v>4734</v>
      </c>
      <c r="C4898" s="92" t="s">
        <v>48</v>
      </c>
      <c r="D4898" s="93">
        <v>3164506</v>
      </c>
      <c r="E4898" s="107">
        <v>189</v>
      </c>
      <c r="F4898" s="107">
        <v>156</v>
      </c>
      <c r="G4898" s="107">
        <v>154</v>
      </c>
      <c r="H4898" s="107">
        <v>128</v>
      </c>
      <c r="I4898" s="107">
        <v>114</v>
      </c>
      <c r="J4898" s="107">
        <v>93</v>
      </c>
      <c r="K4898" s="107">
        <v>102</v>
      </c>
      <c r="L4898" s="107">
        <v>132</v>
      </c>
      <c r="M4898" s="107">
        <v>139</v>
      </c>
      <c r="N4898" s="107">
        <v>163</v>
      </c>
      <c r="O4898" s="107">
        <v>155</v>
      </c>
      <c r="P4898" s="107">
        <v>159</v>
      </c>
      <c r="Q4898" s="106">
        <f t="shared" si="76"/>
        <v>1684</v>
      </c>
      <c r="R4898" s="87">
        <v>2015</v>
      </c>
    </row>
    <row r="4899" spans="1:18" x14ac:dyDescent="0.25">
      <c r="A4899" s="88">
        <v>5350</v>
      </c>
      <c r="B4899" s="92" t="s">
        <v>4735</v>
      </c>
      <c r="C4899" s="92" t="s">
        <v>48</v>
      </c>
      <c r="D4899" s="93">
        <v>3164605</v>
      </c>
      <c r="E4899" s="107">
        <v>183</v>
      </c>
      <c r="F4899" s="107">
        <v>151</v>
      </c>
      <c r="G4899" s="107">
        <v>151</v>
      </c>
      <c r="H4899" s="107">
        <v>126</v>
      </c>
      <c r="I4899" s="107">
        <v>107</v>
      </c>
      <c r="J4899" s="107">
        <v>91</v>
      </c>
      <c r="K4899" s="107">
        <v>102</v>
      </c>
      <c r="L4899" s="107">
        <v>135</v>
      </c>
      <c r="M4899" s="107">
        <v>147</v>
      </c>
      <c r="N4899" s="107">
        <v>161</v>
      </c>
      <c r="O4899" s="107">
        <v>161</v>
      </c>
      <c r="P4899" s="107">
        <v>153</v>
      </c>
      <c r="Q4899" s="106">
        <f t="shared" si="76"/>
        <v>1668</v>
      </c>
      <c r="R4899" s="87">
        <v>2015</v>
      </c>
    </row>
    <row r="4900" spans="1:18" x14ac:dyDescent="0.25">
      <c r="A4900" s="88">
        <v>5351</v>
      </c>
      <c r="B4900" s="92" t="s">
        <v>4736</v>
      </c>
      <c r="C4900" s="92" t="s">
        <v>48</v>
      </c>
      <c r="D4900" s="93">
        <v>3164704</v>
      </c>
      <c r="E4900" s="107">
        <v>151.5</v>
      </c>
      <c r="F4900" s="107">
        <v>124.5</v>
      </c>
      <c r="G4900" s="107">
        <v>127.9</v>
      </c>
      <c r="H4900" s="107">
        <v>107.3</v>
      </c>
      <c r="I4900" s="107">
        <v>91.9</v>
      </c>
      <c r="J4900" s="107">
        <v>80.099999999999994</v>
      </c>
      <c r="K4900" s="107">
        <v>89.7</v>
      </c>
      <c r="L4900" s="107">
        <v>119.5</v>
      </c>
      <c r="M4900" s="107">
        <v>124.7</v>
      </c>
      <c r="N4900" s="107">
        <v>137</v>
      </c>
      <c r="O4900" s="107">
        <v>137.1</v>
      </c>
      <c r="P4900" s="107">
        <v>135</v>
      </c>
      <c r="Q4900" s="106">
        <f t="shared" si="76"/>
        <v>1426.2</v>
      </c>
      <c r="R4900" s="87">
        <v>2015</v>
      </c>
    </row>
    <row r="4901" spans="1:18" x14ac:dyDescent="0.25">
      <c r="A4901" s="88">
        <v>5352</v>
      </c>
      <c r="B4901" s="92" t="s">
        <v>4737</v>
      </c>
      <c r="C4901" s="92" t="s">
        <v>56</v>
      </c>
      <c r="D4901" s="93">
        <v>2929503</v>
      </c>
      <c r="E4901" s="107">
        <v>223</v>
      </c>
      <c r="F4901" s="107">
        <v>187</v>
      </c>
      <c r="G4901" s="107">
        <v>175</v>
      </c>
      <c r="H4901" s="107">
        <v>154</v>
      </c>
      <c r="I4901" s="107">
        <v>127</v>
      </c>
      <c r="J4901" s="107">
        <v>118</v>
      </c>
      <c r="K4901" s="107">
        <v>121</v>
      </c>
      <c r="L4901" s="107">
        <v>139</v>
      </c>
      <c r="M4901" s="107">
        <v>160</v>
      </c>
      <c r="N4901" s="107">
        <v>184</v>
      </c>
      <c r="O4901" s="107">
        <v>182</v>
      </c>
      <c r="P4901" s="107">
        <v>197</v>
      </c>
      <c r="Q4901" s="106">
        <f t="shared" si="76"/>
        <v>1967</v>
      </c>
      <c r="R4901" s="87">
        <v>2015</v>
      </c>
    </row>
    <row r="4902" spans="1:18" x14ac:dyDescent="0.25">
      <c r="A4902" s="88">
        <v>5353</v>
      </c>
      <c r="B4902" s="92" t="s">
        <v>4738</v>
      </c>
      <c r="C4902" s="92" t="s">
        <v>48</v>
      </c>
      <c r="D4902" s="93">
        <v>3164803</v>
      </c>
      <c r="E4902" s="107">
        <v>180</v>
      </c>
      <c r="F4902" s="107">
        <v>147</v>
      </c>
      <c r="G4902" s="107">
        <v>147</v>
      </c>
      <c r="H4902" s="107">
        <v>121</v>
      </c>
      <c r="I4902" s="107">
        <v>106</v>
      </c>
      <c r="J4902" s="107">
        <v>86</v>
      </c>
      <c r="K4902" s="107">
        <v>95</v>
      </c>
      <c r="L4902" s="107">
        <v>124</v>
      </c>
      <c r="M4902" s="107">
        <v>133</v>
      </c>
      <c r="N4902" s="107">
        <v>150</v>
      </c>
      <c r="O4902" s="107">
        <v>144</v>
      </c>
      <c r="P4902" s="107">
        <v>144</v>
      </c>
      <c r="Q4902" s="106">
        <f t="shared" si="76"/>
        <v>1577</v>
      </c>
      <c r="R4902" s="87">
        <v>2015</v>
      </c>
    </row>
    <row r="4903" spans="1:18" x14ac:dyDescent="0.25">
      <c r="A4903" s="88">
        <v>5354</v>
      </c>
      <c r="B4903" s="92" t="s">
        <v>4739</v>
      </c>
      <c r="C4903" s="92" t="s">
        <v>48</v>
      </c>
      <c r="D4903" s="93">
        <v>3164902</v>
      </c>
      <c r="E4903" s="107">
        <v>163</v>
      </c>
      <c r="F4903" s="107">
        <v>127</v>
      </c>
      <c r="G4903" s="107">
        <v>130</v>
      </c>
      <c r="H4903" s="107">
        <v>105</v>
      </c>
      <c r="I4903" s="107">
        <v>88</v>
      </c>
      <c r="J4903" s="107">
        <v>72</v>
      </c>
      <c r="K4903" s="107">
        <v>81</v>
      </c>
      <c r="L4903" s="107">
        <v>109</v>
      </c>
      <c r="M4903" s="107">
        <v>118</v>
      </c>
      <c r="N4903" s="107">
        <v>135</v>
      </c>
      <c r="O4903" s="107">
        <v>142</v>
      </c>
      <c r="P4903" s="107">
        <v>137</v>
      </c>
      <c r="Q4903" s="106">
        <f t="shared" si="76"/>
        <v>1407</v>
      </c>
      <c r="R4903" s="87">
        <v>2015</v>
      </c>
    </row>
    <row r="4904" spans="1:18" x14ac:dyDescent="0.25">
      <c r="A4904" s="88">
        <v>5355</v>
      </c>
      <c r="B4904" s="92" t="s">
        <v>4740</v>
      </c>
      <c r="C4904" s="92" t="s">
        <v>68</v>
      </c>
      <c r="D4904" s="93">
        <v>1720309</v>
      </c>
      <c r="E4904" s="107">
        <v>110</v>
      </c>
      <c r="F4904" s="107">
        <v>99</v>
      </c>
      <c r="G4904" s="107">
        <v>110</v>
      </c>
      <c r="H4904" s="107">
        <v>103</v>
      </c>
      <c r="I4904" s="107">
        <v>109</v>
      </c>
      <c r="J4904" s="107">
        <v>107</v>
      </c>
      <c r="K4904" s="107">
        <v>114</v>
      </c>
      <c r="L4904" s="107">
        <v>127</v>
      </c>
      <c r="M4904" s="107">
        <v>126</v>
      </c>
      <c r="N4904" s="107">
        <v>133</v>
      </c>
      <c r="O4904" s="107">
        <v>121</v>
      </c>
      <c r="P4904" s="107">
        <v>116</v>
      </c>
      <c r="Q4904" s="106">
        <f t="shared" si="76"/>
        <v>1375</v>
      </c>
      <c r="R4904" s="87">
        <v>2015</v>
      </c>
    </row>
    <row r="4905" spans="1:18" x14ac:dyDescent="0.25">
      <c r="A4905" s="88">
        <v>5356</v>
      </c>
      <c r="B4905" s="92" t="s">
        <v>4741</v>
      </c>
      <c r="C4905" s="92" t="s">
        <v>231</v>
      </c>
      <c r="D4905" s="93">
        <v>1303957</v>
      </c>
      <c r="E4905" s="107">
        <v>121</v>
      </c>
      <c r="F4905" s="107">
        <v>106</v>
      </c>
      <c r="G4905" s="107">
        <v>119</v>
      </c>
      <c r="H4905" s="107">
        <v>109</v>
      </c>
      <c r="I4905" s="107">
        <v>115</v>
      </c>
      <c r="J4905" s="107">
        <v>114</v>
      </c>
      <c r="K4905" s="107">
        <v>127</v>
      </c>
      <c r="L4905" s="107">
        <v>146</v>
      </c>
      <c r="M4905" s="107">
        <v>152</v>
      </c>
      <c r="N4905" s="107">
        <v>154</v>
      </c>
      <c r="O4905" s="107">
        <v>139</v>
      </c>
      <c r="P4905" s="107">
        <v>131</v>
      </c>
      <c r="Q4905" s="106">
        <f t="shared" si="76"/>
        <v>1533</v>
      </c>
      <c r="R4905" s="87">
        <v>2015</v>
      </c>
    </row>
    <row r="4906" spans="1:18" x14ac:dyDescent="0.25">
      <c r="A4906" s="88">
        <v>5357</v>
      </c>
      <c r="B4906" s="92" t="s">
        <v>4742</v>
      </c>
      <c r="C4906" s="92" t="s">
        <v>111</v>
      </c>
      <c r="D4906" s="93">
        <v>2515203</v>
      </c>
      <c r="E4906" s="107">
        <v>188</v>
      </c>
      <c r="F4906" s="107">
        <v>167</v>
      </c>
      <c r="G4906" s="107">
        <v>175</v>
      </c>
      <c r="H4906" s="107">
        <v>151</v>
      </c>
      <c r="I4906" s="107">
        <v>127</v>
      </c>
      <c r="J4906" s="107">
        <v>107</v>
      </c>
      <c r="K4906" s="107">
        <v>116</v>
      </c>
      <c r="L4906" s="107">
        <v>135</v>
      </c>
      <c r="M4906" s="107">
        <v>157</v>
      </c>
      <c r="N4906" s="107">
        <v>183</v>
      </c>
      <c r="O4906" s="107">
        <v>189</v>
      </c>
      <c r="P4906" s="107">
        <v>195</v>
      </c>
      <c r="Q4906" s="106">
        <f t="shared" si="76"/>
        <v>1890</v>
      </c>
      <c r="R4906" s="87">
        <v>2015</v>
      </c>
    </row>
    <row r="4907" spans="1:18" x14ac:dyDescent="0.25">
      <c r="A4907" s="88">
        <v>5358</v>
      </c>
      <c r="B4907" s="92" t="s">
        <v>4743</v>
      </c>
      <c r="C4907" s="92" t="s">
        <v>81</v>
      </c>
      <c r="D4907" s="93">
        <v>4319604</v>
      </c>
      <c r="E4907" s="107">
        <v>153</v>
      </c>
      <c r="F4907" s="107">
        <v>121</v>
      </c>
      <c r="G4907" s="107">
        <v>106</v>
      </c>
      <c r="H4907" s="107">
        <v>62</v>
      </c>
      <c r="I4907" s="107">
        <v>42</v>
      </c>
      <c r="J4907" s="107">
        <v>29</v>
      </c>
      <c r="K4907" s="107">
        <v>31</v>
      </c>
      <c r="L4907" s="107">
        <v>50</v>
      </c>
      <c r="M4907" s="107">
        <v>64</v>
      </c>
      <c r="N4907" s="107">
        <v>97</v>
      </c>
      <c r="O4907" s="107">
        <v>129</v>
      </c>
      <c r="P4907" s="107">
        <v>155</v>
      </c>
      <c r="Q4907" s="106">
        <f t="shared" si="76"/>
        <v>1039</v>
      </c>
      <c r="R4907" s="87">
        <v>2015</v>
      </c>
    </row>
    <row r="4908" spans="1:18" x14ac:dyDescent="0.25">
      <c r="A4908" s="88">
        <v>5359</v>
      </c>
      <c r="B4908" s="92" t="s">
        <v>4744</v>
      </c>
      <c r="C4908" s="92" t="s">
        <v>46</v>
      </c>
      <c r="D4908" s="93">
        <v>5220405</v>
      </c>
      <c r="E4908" s="107">
        <v>127.2</v>
      </c>
      <c r="F4908" s="107">
        <v>116.7</v>
      </c>
      <c r="G4908" s="107">
        <v>122.5</v>
      </c>
      <c r="H4908" s="107">
        <v>102.4</v>
      </c>
      <c r="I4908" s="107">
        <v>89.1</v>
      </c>
      <c r="J4908" s="107">
        <v>74.400000000000006</v>
      </c>
      <c r="K4908" s="107">
        <v>80.400000000000006</v>
      </c>
      <c r="L4908" s="107">
        <v>106.4</v>
      </c>
      <c r="M4908" s="107">
        <v>115.9</v>
      </c>
      <c r="N4908" s="107">
        <v>132.4</v>
      </c>
      <c r="O4908" s="107">
        <v>131</v>
      </c>
      <c r="P4908" s="107">
        <v>128.80000000000001</v>
      </c>
      <c r="Q4908" s="106">
        <f t="shared" si="76"/>
        <v>1327.1999999999998</v>
      </c>
      <c r="R4908" s="87">
        <v>2015</v>
      </c>
    </row>
    <row r="4909" spans="1:18" x14ac:dyDescent="0.25">
      <c r="A4909" s="88">
        <v>5360</v>
      </c>
      <c r="B4909" s="92" t="s">
        <v>4744</v>
      </c>
      <c r="C4909" s="92" t="s">
        <v>91</v>
      </c>
      <c r="D4909" s="93">
        <v>3550902</v>
      </c>
      <c r="E4909" s="107">
        <v>140</v>
      </c>
      <c r="F4909" s="107">
        <v>118</v>
      </c>
      <c r="G4909" s="107">
        <v>121</v>
      </c>
      <c r="H4909" s="107">
        <v>99</v>
      </c>
      <c r="I4909" s="107">
        <v>82</v>
      </c>
      <c r="J4909" s="107">
        <v>70</v>
      </c>
      <c r="K4909" s="107">
        <v>77</v>
      </c>
      <c r="L4909" s="107">
        <v>105</v>
      </c>
      <c r="M4909" s="107">
        <v>114</v>
      </c>
      <c r="N4909" s="107">
        <v>129</v>
      </c>
      <c r="O4909" s="107">
        <v>133</v>
      </c>
      <c r="P4909" s="107">
        <v>133</v>
      </c>
      <c r="Q4909" s="106">
        <f t="shared" si="76"/>
        <v>1321</v>
      </c>
      <c r="R4909" s="87">
        <v>2015</v>
      </c>
    </row>
    <row r="4910" spans="1:18" x14ac:dyDescent="0.25">
      <c r="A4910" s="88">
        <v>5361</v>
      </c>
      <c r="B4910" s="92" t="s">
        <v>4745</v>
      </c>
      <c r="C4910" s="92" t="s">
        <v>48</v>
      </c>
      <c r="D4910" s="93">
        <v>3165206</v>
      </c>
      <c r="E4910" s="107">
        <v>166</v>
      </c>
      <c r="F4910" s="107">
        <v>132</v>
      </c>
      <c r="G4910" s="107">
        <v>135</v>
      </c>
      <c r="H4910" s="107">
        <v>111</v>
      </c>
      <c r="I4910" s="107">
        <v>94</v>
      </c>
      <c r="J4910" s="107">
        <v>79</v>
      </c>
      <c r="K4910" s="107">
        <v>89</v>
      </c>
      <c r="L4910" s="107">
        <v>116</v>
      </c>
      <c r="M4910" s="107">
        <v>121</v>
      </c>
      <c r="N4910" s="107">
        <v>135</v>
      </c>
      <c r="O4910" s="107">
        <v>142</v>
      </c>
      <c r="P4910" s="107">
        <v>136</v>
      </c>
      <c r="Q4910" s="106">
        <f t="shared" si="76"/>
        <v>1456</v>
      </c>
      <c r="R4910" s="87">
        <v>2015</v>
      </c>
    </row>
    <row r="4911" spans="1:18" x14ac:dyDescent="0.25">
      <c r="A4911" s="88">
        <v>5362</v>
      </c>
      <c r="B4911" s="92" t="s">
        <v>4746</v>
      </c>
      <c r="C4911" s="92" t="s">
        <v>48</v>
      </c>
      <c r="D4911" s="93">
        <v>3165008</v>
      </c>
      <c r="E4911" s="107">
        <v>186</v>
      </c>
      <c r="F4911" s="107">
        <v>151</v>
      </c>
      <c r="G4911" s="107">
        <v>152</v>
      </c>
      <c r="H4911" s="107">
        <v>127</v>
      </c>
      <c r="I4911" s="107">
        <v>110</v>
      </c>
      <c r="J4911" s="107">
        <v>93</v>
      </c>
      <c r="K4911" s="107">
        <v>104</v>
      </c>
      <c r="L4911" s="107">
        <v>137</v>
      </c>
      <c r="M4911" s="107">
        <v>144</v>
      </c>
      <c r="N4911" s="107">
        <v>156</v>
      </c>
      <c r="O4911" s="107">
        <v>157</v>
      </c>
      <c r="P4911" s="107">
        <v>149</v>
      </c>
      <c r="Q4911" s="106">
        <f t="shared" si="76"/>
        <v>1666</v>
      </c>
      <c r="R4911" s="87">
        <v>2015</v>
      </c>
    </row>
    <row r="4912" spans="1:18" x14ac:dyDescent="0.25">
      <c r="A4912" s="88">
        <v>5363</v>
      </c>
      <c r="B4912" s="92" t="s">
        <v>4747</v>
      </c>
      <c r="C4912" s="92" t="s">
        <v>48</v>
      </c>
      <c r="D4912" s="93">
        <v>3165107</v>
      </c>
      <c r="E4912" s="107">
        <v>152</v>
      </c>
      <c r="F4912" s="107">
        <v>124</v>
      </c>
      <c r="G4912" s="107">
        <v>128</v>
      </c>
      <c r="H4912" s="107">
        <v>110</v>
      </c>
      <c r="I4912" s="107">
        <v>95</v>
      </c>
      <c r="J4912" s="107">
        <v>83</v>
      </c>
      <c r="K4912" s="107">
        <v>94</v>
      </c>
      <c r="L4912" s="107">
        <v>121</v>
      </c>
      <c r="M4912" s="107">
        <v>125</v>
      </c>
      <c r="N4912" s="107">
        <v>136</v>
      </c>
      <c r="O4912" s="107">
        <v>136</v>
      </c>
      <c r="P4912" s="107">
        <v>132</v>
      </c>
      <c r="Q4912" s="106">
        <f t="shared" si="76"/>
        <v>1436</v>
      </c>
      <c r="R4912" s="87">
        <v>2015</v>
      </c>
    </row>
    <row r="4913" spans="1:18" x14ac:dyDescent="0.25">
      <c r="A4913" s="88">
        <v>5364</v>
      </c>
      <c r="B4913" s="92" t="s">
        <v>4748</v>
      </c>
      <c r="C4913" s="92" t="s">
        <v>59</v>
      </c>
      <c r="D4913" s="93">
        <v>4126108</v>
      </c>
      <c r="E4913" s="107">
        <v>185</v>
      </c>
      <c r="F4913" s="107">
        <v>160</v>
      </c>
      <c r="G4913" s="107">
        <v>152</v>
      </c>
      <c r="H4913" s="107">
        <v>121</v>
      </c>
      <c r="I4913" s="107">
        <v>92</v>
      </c>
      <c r="J4913" s="107">
        <v>72</v>
      </c>
      <c r="K4913" s="107">
        <v>83</v>
      </c>
      <c r="L4913" s="107">
        <v>112</v>
      </c>
      <c r="M4913" s="107">
        <v>125</v>
      </c>
      <c r="N4913" s="107">
        <v>155</v>
      </c>
      <c r="O4913" s="107">
        <v>176</v>
      </c>
      <c r="P4913" s="107">
        <v>190</v>
      </c>
      <c r="Q4913" s="106">
        <f t="shared" si="76"/>
        <v>1623</v>
      </c>
      <c r="R4913" s="87">
        <v>2015</v>
      </c>
    </row>
    <row r="4914" spans="1:18" x14ac:dyDescent="0.25">
      <c r="A4914" s="88">
        <v>5365</v>
      </c>
      <c r="B4914" s="92" t="s">
        <v>4748</v>
      </c>
      <c r="C4914" s="92" t="s">
        <v>77</v>
      </c>
      <c r="D4914" s="93">
        <v>2412906</v>
      </c>
      <c r="E4914" s="107">
        <v>198</v>
      </c>
      <c r="F4914" s="107">
        <v>179</v>
      </c>
      <c r="G4914" s="107">
        <v>185</v>
      </c>
      <c r="H4914" s="107">
        <v>163</v>
      </c>
      <c r="I4914" s="107">
        <v>151</v>
      </c>
      <c r="J4914" s="107">
        <v>128</v>
      </c>
      <c r="K4914" s="107">
        <v>139</v>
      </c>
      <c r="L4914" s="107">
        <v>161</v>
      </c>
      <c r="M4914" s="107">
        <v>176</v>
      </c>
      <c r="N4914" s="107">
        <v>199</v>
      </c>
      <c r="O4914" s="107">
        <v>200</v>
      </c>
      <c r="P4914" s="107">
        <v>205</v>
      </c>
      <c r="Q4914" s="106">
        <f t="shared" si="76"/>
        <v>2084</v>
      </c>
      <c r="R4914" s="87">
        <v>2015</v>
      </c>
    </row>
    <row r="4915" spans="1:18" x14ac:dyDescent="0.25">
      <c r="A4915" s="88">
        <v>5366</v>
      </c>
      <c r="B4915" s="92" t="s">
        <v>4749</v>
      </c>
      <c r="C4915" s="92" t="s">
        <v>81</v>
      </c>
      <c r="D4915" s="93">
        <v>4319703</v>
      </c>
      <c r="E4915" s="107">
        <v>169</v>
      </c>
      <c r="F4915" s="107">
        <v>136</v>
      </c>
      <c r="G4915" s="107">
        <v>127</v>
      </c>
      <c r="H4915" s="107">
        <v>86</v>
      </c>
      <c r="I4915" s="107">
        <v>60</v>
      </c>
      <c r="J4915" s="107">
        <v>45</v>
      </c>
      <c r="K4915" s="107">
        <v>53</v>
      </c>
      <c r="L4915" s="107">
        <v>78</v>
      </c>
      <c r="M4915" s="107">
        <v>95</v>
      </c>
      <c r="N4915" s="107">
        <v>128</v>
      </c>
      <c r="O4915" s="107">
        <v>156</v>
      </c>
      <c r="P4915" s="107">
        <v>178</v>
      </c>
      <c r="Q4915" s="106">
        <f t="shared" si="76"/>
        <v>1311</v>
      </c>
      <c r="R4915" s="87">
        <v>2015</v>
      </c>
    </row>
    <row r="4916" spans="1:18" x14ac:dyDescent="0.25">
      <c r="A4916" s="88">
        <v>5367</v>
      </c>
      <c r="B4916" s="92" t="s">
        <v>4750</v>
      </c>
      <c r="C4916" s="92" t="s">
        <v>81</v>
      </c>
      <c r="D4916" s="93">
        <v>4319711</v>
      </c>
      <c r="E4916" s="107">
        <v>168</v>
      </c>
      <c r="F4916" s="107">
        <v>135</v>
      </c>
      <c r="G4916" s="107">
        <v>125</v>
      </c>
      <c r="H4916" s="107">
        <v>85</v>
      </c>
      <c r="I4916" s="107">
        <v>56</v>
      </c>
      <c r="J4916" s="107">
        <v>41</v>
      </c>
      <c r="K4916" s="107">
        <v>50</v>
      </c>
      <c r="L4916" s="107">
        <v>73</v>
      </c>
      <c r="M4916" s="107">
        <v>89</v>
      </c>
      <c r="N4916" s="107">
        <v>123</v>
      </c>
      <c r="O4916" s="107">
        <v>154</v>
      </c>
      <c r="P4916" s="107">
        <v>175</v>
      </c>
      <c r="Q4916" s="106">
        <f t="shared" si="76"/>
        <v>1274</v>
      </c>
      <c r="R4916" s="87">
        <v>2015</v>
      </c>
    </row>
    <row r="4917" spans="1:18" x14ac:dyDescent="0.25">
      <c r="A4917" s="88">
        <v>5368</v>
      </c>
      <c r="B4917" s="92" t="s">
        <v>4751</v>
      </c>
      <c r="C4917" s="92" t="s">
        <v>68</v>
      </c>
      <c r="D4917" s="93">
        <v>1720499</v>
      </c>
      <c r="E4917" s="107">
        <v>132</v>
      </c>
      <c r="F4917" s="107">
        <v>116</v>
      </c>
      <c r="G4917" s="107">
        <v>122</v>
      </c>
      <c r="H4917" s="107">
        <v>112</v>
      </c>
      <c r="I4917" s="107">
        <v>112</v>
      </c>
      <c r="J4917" s="107">
        <v>101</v>
      </c>
      <c r="K4917" s="107">
        <v>110</v>
      </c>
      <c r="L4917" s="107">
        <v>130</v>
      </c>
      <c r="M4917" s="107">
        <v>140</v>
      </c>
      <c r="N4917" s="107">
        <v>147</v>
      </c>
      <c r="O4917" s="107">
        <v>126</v>
      </c>
      <c r="P4917" s="107">
        <v>128</v>
      </c>
      <c r="Q4917" s="106">
        <f t="shared" si="76"/>
        <v>1476</v>
      </c>
      <c r="R4917" s="87">
        <v>2015</v>
      </c>
    </row>
    <row r="4918" spans="1:18" x14ac:dyDescent="0.25">
      <c r="A4918" s="88">
        <v>5369</v>
      </c>
      <c r="B4918" s="92" t="s">
        <v>4752</v>
      </c>
      <c r="C4918" s="92" t="s">
        <v>81</v>
      </c>
      <c r="D4918" s="93">
        <v>4319737</v>
      </c>
      <c r="E4918" s="107">
        <v>173</v>
      </c>
      <c r="F4918" s="107">
        <v>137</v>
      </c>
      <c r="G4918" s="107">
        <v>128</v>
      </c>
      <c r="H4918" s="107">
        <v>84</v>
      </c>
      <c r="I4918" s="107">
        <v>59</v>
      </c>
      <c r="J4918" s="107">
        <v>45</v>
      </c>
      <c r="K4918" s="107">
        <v>52</v>
      </c>
      <c r="L4918" s="107">
        <v>76</v>
      </c>
      <c r="M4918" s="107">
        <v>94</v>
      </c>
      <c r="N4918" s="107">
        <v>126</v>
      </c>
      <c r="O4918" s="107">
        <v>154</v>
      </c>
      <c r="P4918" s="107">
        <v>181</v>
      </c>
      <c r="Q4918" s="106">
        <f t="shared" si="76"/>
        <v>1309</v>
      </c>
      <c r="R4918" s="87">
        <v>2015</v>
      </c>
    </row>
    <row r="4919" spans="1:18" x14ac:dyDescent="0.25">
      <c r="A4919" s="88">
        <v>5370</v>
      </c>
      <c r="B4919" s="92" t="s">
        <v>4753</v>
      </c>
      <c r="C4919" s="92" t="s">
        <v>81</v>
      </c>
      <c r="D4919" s="93">
        <v>4319752</v>
      </c>
      <c r="E4919" s="107">
        <v>159</v>
      </c>
      <c r="F4919" s="107">
        <v>127</v>
      </c>
      <c r="G4919" s="107">
        <v>115</v>
      </c>
      <c r="H4919" s="107">
        <v>76</v>
      </c>
      <c r="I4919" s="107">
        <v>50</v>
      </c>
      <c r="J4919" s="107">
        <v>35</v>
      </c>
      <c r="K4919" s="107">
        <v>42</v>
      </c>
      <c r="L4919" s="107">
        <v>64</v>
      </c>
      <c r="M4919" s="107">
        <v>81</v>
      </c>
      <c r="N4919" s="107">
        <v>114</v>
      </c>
      <c r="O4919" s="107">
        <v>143</v>
      </c>
      <c r="P4919" s="107">
        <v>164</v>
      </c>
      <c r="Q4919" s="106">
        <f t="shared" si="76"/>
        <v>1170</v>
      </c>
      <c r="R4919" s="87">
        <v>2015</v>
      </c>
    </row>
    <row r="4920" spans="1:18" x14ac:dyDescent="0.25">
      <c r="A4920" s="88">
        <v>5371</v>
      </c>
      <c r="B4920" s="92" t="s">
        <v>4754</v>
      </c>
      <c r="C4920" s="92" t="s">
        <v>77</v>
      </c>
      <c r="D4920" s="93">
        <v>2413003</v>
      </c>
      <c r="E4920" s="107">
        <v>214</v>
      </c>
      <c r="F4920" s="107">
        <v>193</v>
      </c>
      <c r="G4920" s="107">
        <v>200</v>
      </c>
      <c r="H4920" s="107">
        <v>177</v>
      </c>
      <c r="I4920" s="107">
        <v>167</v>
      </c>
      <c r="J4920" s="107">
        <v>142</v>
      </c>
      <c r="K4920" s="107">
        <v>155</v>
      </c>
      <c r="L4920" s="107">
        <v>179</v>
      </c>
      <c r="M4920" s="107">
        <v>196</v>
      </c>
      <c r="N4920" s="107">
        <v>216</v>
      </c>
      <c r="O4920" s="107">
        <v>218</v>
      </c>
      <c r="P4920" s="107">
        <v>222</v>
      </c>
      <c r="Q4920" s="106">
        <f t="shared" si="76"/>
        <v>2279</v>
      </c>
      <c r="R4920" s="87">
        <v>2015</v>
      </c>
    </row>
    <row r="4921" spans="1:18" x14ac:dyDescent="0.25">
      <c r="A4921" s="88">
        <v>5372</v>
      </c>
      <c r="B4921" s="92" t="s">
        <v>4754</v>
      </c>
      <c r="C4921" s="92" t="s">
        <v>91</v>
      </c>
      <c r="D4921" s="93">
        <v>3551009</v>
      </c>
      <c r="E4921" s="107">
        <v>135</v>
      </c>
      <c r="F4921" s="107">
        <v>116</v>
      </c>
      <c r="G4921" s="107">
        <v>115</v>
      </c>
      <c r="H4921" s="107">
        <v>88</v>
      </c>
      <c r="I4921" s="107">
        <v>67</v>
      </c>
      <c r="J4921" s="107">
        <v>51</v>
      </c>
      <c r="K4921" s="107">
        <v>56</v>
      </c>
      <c r="L4921" s="107">
        <v>70</v>
      </c>
      <c r="M4921" s="107">
        <v>81</v>
      </c>
      <c r="N4921" s="107">
        <v>102</v>
      </c>
      <c r="O4921" s="107">
        <v>119</v>
      </c>
      <c r="P4921" s="107">
        <v>133</v>
      </c>
      <c r="Q4921" s="106">
        <f t="shared" si="76"/>
        <v>1133</v>
      </c>
      <c r="R4921" s="87">
        <v>2015</v>
      </c>
    </row>
    <row r="4922" spans="1:18" x14ac:dyDescent="0.25">
      <c r="A4922" s="88">
        <v>5373</v>
      </c>
      <c r="B4922" s="92" t="s">
        <v>4755</v>
      </c>
      <c r="C4922" s="92" t="s">
        <v>48</v>
      </c>
      <c r="D4922" s="93">
        <v>3165305</v>
      </c>
      <c r="E4922" s="107">
        <v>216</v>
      </c>
      <c r="F4922" s="107">
        <v>169</v>
      </c>
      <c r="G4922" s="107">
        <v>169</v>
      </c>
      <c r="H4922" s="107">
        <v>141</v>
      </c>
      <c r="I4922" s="107">
        <v>123</v>
      </c>
      <c r="J4922" s="107">
        <v>105</v>
      </c>
      <c r="K4922" s="107">
        <v>117</v>
      </c>
      <c r="L4922" s="107">
        <v>150</v>
      </c>
      <c r="M4922" s="107">
        <v>155</v>
      </c>
      <c r="N4922" s="107">
        <v>170</v>
      </c>
      <c r="O4922" s="107">
        <v>176</v>
      </c>
      <c r="P4922" s="107">
        <v>169</v>
      </c>
      <c r="Q4922" s="106">
        <f t="shared" si="76"/>
        <v>1860</v>
      </c>
      <c r="R4922" s="87">
        <v>2015</v>
      </c>
    </row>
    <row r="4923" spans="1:18" x14ac:dyDescent="0.25">
      <c r="A4923" s="88">
        <v>5374</v>
      </c>
      <c r="B4923" s="92" t="s">
        <v>4756</v>
      </c>
      <c r="C4923" s="92" t="s">
        <v>111</v>
      </c>
      <c r="D4923" s="93">
        <v>2515401</v>
      </c>
      <c r="E4923" s="107">
        <v>199</v>
      </c>
      <c r="F4923" s="107">
        <v>181</v>
      </c>
      <c r="G4923" s="107">
        <v>187</v>
      </c>
      <c r="H4923" s="107">
        <v>163</v>
      </c>
      <c r="I4923" s="107">
        <v>146</v>
      </c>
      <c r="J4923" s="107">
        <v>123</v>
      </c>
      <c r="K4923" s="107">
        <v>134</v>
      </c>
      <c r="L4923" s="107">
        <v>156</v>
      </c>
      <c r="M4923" s="107">
        <v>174</v>
      </c>
      <c r="N4923" s="107">
        <v>196</v>
      </c>
      <c r="O4923" s="107">
        <v>201</v>
      </c>
      <c r="P4923" s="107">
        <v>207</v>
      </c>
      <c r="Q4923" s="106">
        <f t="shared" si="76"/>
        <v>2067</v>
      </c>
      <c r="R4923" s="87">
        <v>2015</v>
      </c>
    </row>
    <row r="4924" spans="1:18" x14ac:dyDescent="0.25">
      <c r="A4924" s="88">
        <v>5375</v>
      </c>
      <c r="B4924" s="92" t="s">
        <v>4757</v>
      </c>
      <c r="C4924" s="92" t="s">
        <v>81</v>
      </c>
      <c r="D4924" s="93">
        <v>4319802</v>
      </c>
      <c r="E4924" s="107">
        <v>164</v>
      </c>
      <c r="F4924" s="107">
        <v>128</v>
      </c>
      <c r="G4924" s="107">
        <v>113</v>
      </c>
      <c r="H4924" s="107">
        <v>67</v>
      </c>
      <c r="I4924" s="107">
        <v>44</v>
      </c>
      <c r="J4924" s="107">
        <v>31</v>
      </c>
      <c r="K4924" s="107">
        <v>35</v>
      </c>
      <c r="L4924" s="107">
        <v>55</v>
      </c>
      <c r="M4924" s="107">
        <v>71</v>
      </c>
      <c r="N4924" s="107">
        <v>103</v>
      </c>
      <c r="O4924" s="107">
        <v>137</v>
      </c>
      <c r="P4924" s="107">
        <v>165</v>
      </c>
      <c r="Q4924" s="106">
        <f t="shared" si="76"/>
        <v>1113</v>
      </c>
      <c r="R4924" s="87">
        <v>2015</v>
      </c>
    </row>
    <row r="4925" spans="1:18" x14ac:dyDescent="0.25">
      <c r="A4925" s="88">
        <v>5376</v>
      </c>
      <c r="B4925" s="92" t="s">
        <v>4758</v>
      </c>
      <c r="C4925" s="92" t="s">
        <v>71</v>
      </c>
      <c r="D4925" s="93">
        <v>2111706</v>
      </c>
      <c r="E4925" s="107">
        <v>221.7</v>
      </c>
      <c r="F4925" s="107">
        <v>198.5</v>
      </c>
      <c r="G4925" s="107">
        <v>205.6</v>
      </c>
      <c r="H4925" s="107">
        <v>176.5</v>
      </c>
      <c r="I4925" s="107">
        <v>152.5</v>
      </c>
      <c r="J4925" s="107">
        <v>127.9</v>
      </c>
      <c r="K4925" s="107">
        <v>141.4</v>
      </c>
      <c r="L4925" s="107">
        <v>162.6</v>
      </c>
      <c r="M4925" s="107">
        <v>185.1</v>
      </c>
      <c r="N4925" s="107">
        <v>213.7</v>
      </c>
      <c r="O4925" s="107">
        <v>221.4</v>
      </c>
      <c r="P4925" s="107">
        <v>229.7</v>
      </c>
      <c r="Q4925" s="106">
        <f t="shared" si="76"/>
        <v>2236.6</v>
      </c>
      <c r="R4925" s="87">
        <v>2015</v>
      </c>
    </row>
    <row r="4926" spans="1:18" x14ac:dyDescent="0.25">
      <c r="A4926" s="88">
        <v>5377</v>
      </c>
      <c r="B4926" s="92" t="s">
        <v>4758</v>
      </c>
      <c r="C4926" s="92" t="s">
        <v>66</v>
      </c>
      <c r="D4926" s="93">
        <v>2613800</v>
      </c>
      <c r="E4926" s="107">
        <v>213</v>
      </c>
      <c r="F4926" s="107">
        <v>191</v>
      </c>
      <c r="G4926" s="107">
        <v>198</v>
      </c>
      <c r="H4926" s="107">
        <v>170</v>
      </c>
      <c r="I4926" s="107">
        <v>147</v>
      </c>
      <c r="J4926" s="107">
        <v>123</v>
      </c>
      <c r="K4926" s="107">
        <v>136</v>
      </c>
      <c r="L4926" s="107">
        <v>157</v>
      </c>
      <c r="M4926" s="107">
        <v>178</v>
      </c>
      <c r="N4926" s="107">
        <v>205</v>
      </c>
      <c r="O4926" s="107">
        <v>213</v>
      </c>
      <c r="P4926" s="107">
        <v>221</v>
      </c>
      <c r="Q4926" s="106">
        <f t="shared" si="76"/>
        <v>2152</v>
      </c>
      <c r="R4926" s="87">
        <v>2015</v>
      </c>
    </row>
    <row r="4927" spans="1:18" x14ac:dyDescent="0.25">
      <c r="A4927" s="88">
        <v>5378</v>
      </c>
      <c r="B4927" s="92" t="s">
        <v>4759</v>
      </c>
      <c r="C4927" s="92" t="s">
        <v>111</v>
      </c>
      <c r="D4927" s="93">
        <v>2515302</v>
      </c>
      <c r="E4927" s="107">
        <v>206</v>
      </c>
      <c r="F4927" s="107">
        <v>185</v>
      </c>
      <c r="G4927" s="107">
        <v>191</v>
      </c>
      <c r="H4927" s="107">
        <v>167</v>
      </c>
      <c r="I4927" s="107">
        <v>148</v>
      </c>
      <c r="J4927" s="107">
        <v>127</v>
      </c>
      <c r="K4927" s="107">
        <v>136</v>
      </c>
      <c r="L4927" s="107">
        <v>156</v>
      </c>
      <c r="M4927" s="107">
        <v>174</v>
      </c>
      <c r="N4927" s="107">
        <v>201</v>
      </c>
      <c r="O4927" s="107">
        <v>204</v>
      </c>
      <c r="P4927" s="107">
        <v>211</v>
      </c>
      <c r="Q4927" s="106">
        <f t="shared" si="76"/>
        <v>2106</v>
      </c>
      <c r="R4927" s="87">
        <v>2015</v>
      </c>
    </row>
    <row r="4928" spans="1:18" x14ac:dyDescent="0.25">
      <c r="A4928" s="88">
        <v>5379</v>
      </c>
      <c r="B4928" s="92" t="s">
        <v>4760</v>
      </c>
      <c r="C4928" s="92" t="s">
        <v>56</v>
      </c>
      <c r="D4928" s="93">
        <v>2929602</v>
      </c>
      <c r="E4928" s="107">
        <v>219</v>
      </c>
      <c r="F4928" s="107">
        <v>186</v>
      </c>
      <c r="G4928" s="107">
        <v>176</v>
      </c>
      <c r="H4928" s="107">
        <v>150</v>
      </c>
      <c r="I4928" s="107">
        <v>126</v>
      </c>
      <c r="J4928" s="107">
        <v>112</v>
      </c>
      <c r="K4928" s="107">
        <v>115</v>
      </c>
      <c r="L4928" s="107">
        <v>138</v>
      </c>
      <c r="M4928" s="107">
        <v>155</v>
      </c>
      <c r="N4928" s="107">
        <v>182</v>
      </c>
      <c r="O4928" s="107">
        <v>182</v>
      </c>
      <c r="P4928" s="107">
        <v>197</v>
      </c>
      <c r="Q4928" s="106">
        <f t="shared" si="76"/>
        <v>1938</v>
      </c>
      <c r="R4928" s="87">
        <v>2015</v>
      </c>
    </row>
    <row r="4929" spans="1:18" x14ac:dyDescent="0.25">
      <c r="A4929" s="88">
        <v>5380</v>
      </c>
      <c r="B4929" s="92" t="s">
        <v>4761</v>
      </c>
      <c r="C4929" s="92" t="s">
        <v>84</v>
      </c>
      <c r="D4929" s="93">
        <v>5107875</v>
      </c>
      <c r="E4929" s="107">
        <v>112</v>
      </c>
      <c r="F4929" s="107">
        <v>100</v>
      </c>
      <c r="G4929" s="107">
        <v>104</v>
      </c>
      <c r="H4929" s="107">
        <v>93</v>
      </c>
      <c r="I4929" s="107">
        <v>92</v>
      </c>
      <c r="J4929" s="107">
        <v>84</v>
      </c>
      <c r="K4929" s="107">
        <v>96</v>
      </c>
      <c r="L4929" s="107">
        <v>113</v>
      </c>
      <c r="M4929" s="107">
        <v>117</v>
      </c>
      <c r="N4929" s="107">
        <v>121</v>
      </c>
      <c r="O4929" s="107">
        <v>112</v>
      </c>
      <c r="P4929" s="107">
        <v>113</v>
      </c>
      <c r="Q4929" s="106">
        <f t="shared" si="76"/>
        <v>1257</v>
      </c>
      <c r="R4929" s="87">
        <v>2015</v>
      </c>
    </row>
    <row r="4930" spans="1:18" x14ac:dyDescent="0.25">
      <c r="A4930" s="88">
        <v>5381</v>
      </c>
      <c r="B4930" s="92" t="s">
        <v>4762</v>
      </c>
      <c r="C4930" s="92" t="s">
        <v>81</v>
      </c>
      <c r="D4930" s="93">
        <v>4319901</v>
      </c>
      <c r="E4930" s="107">
        <v>169</v>
      </c>
      <c r="F4930" s="107">
        <v>137</v>
      </c>
      <c r="G4930" s="107">
        <v>122</v>
      </c>
      <c r="H4930" s="107">
        <v>81</v>
      </c>
      <c r="I4930" s="107">
        <v>54</v>
      </c>
      <c r="J4930" s="107">
        <v>37</v>
      </c>
      <c r="K4930" s="107">
        <v>44</v>
      </c>
      <c r="L4930" s="107">
        <v>66</v>
      </c>
      <c r="M4930" s="107">
        <v>86</v>
      </c>
      <c r="N4930" s="107">
        <v>121</v>
      </c>
      <c r="O4930" s="107">
        <v>151</v>
      </c>
      <c r="P4930" s="107">
        <v>174</v>
      </c>
      <c r="Q4930" s="106">
        <f t="shared" ref="Q4930:Q4993" si="77">SUM(E4930:P4930)</f>
        <v>1242</v>
      </c>
      <c r="R4930" s="87">
        <v>2015</v>
      </c>
    </row>
    <row r="4931" spans="1:18" x14ac:dyDescent="0.25">
      <c r="A4931" s="88">
        <v>5382</v>
      </c>
      <c r="B4931" s="92" t="s">
        <v>4763</v>
      </c>
      <c r="C4931" s="92" t="s">
        <v>59</v>
      </c>
      <c r="D4931" s="93">
        <v>4126207</v>
      </c>
      <c r="E4931" s="107">
        <v>180</v>
      </c>
      <c r="F4931" s="107">
        <v>153</v>
      </c>
      <c r="G4931" s="107">
        <v>148</v>
      </c>
      <c r="H4931" s="107">
        <v>120</v>
      </c>
      <c r="I4931" s="107">
        <v>91</v>
      </c>
      <c r="J4931" s="107">
        <v>72</v>
      </c>
      <c r="K4931" s="107">
        <v>83</v>
      </c>
      <c r="L4931" s="107">
        <v>112</v>
      </c>
      <c r="M4931" s="107">
        <v>124</v>
      </c>
      <c r="N4931" s="107">
        <v>151</v>
      </c>
      <c r="O4931" s="107">
        <v>172</v>
      </c>
      <c r="P4931" s="107">
        <v>183</v>
      </c>
      <c r="Q4931" s="106">
        <f t="shared" si="77"/>
        <v>1589</v>
      </c>
      <c r="R4931" s="87">
        <v>2015</v>
      </c>
    </row>
    <row r="4932" spans="1:18" x14ac:dyDescent="0.25">
      <c r="A4932" s="88">
        <v>5383</v>
      </c>
      <c r="B4932" s="92" t="s">
        <v>4764</v>
      </c>
      <c r="C4932" s="92" t="s">
        <v>52</v>
      </c>
      <c r="D4932" s="93">
        <v>1507755</v>
      </c>
      <c r="E4932" s="107">
        <v>110</v>
      </c>
      <c r="F4932" s="107">
        <v>98</v>
      </c>
      <c r="G4932" s="107">
        <v>110</v>
      </c>
      <c r="H4932" s="107">
        <v>101</v>
      </c>
      <c r="I4932" s="107">
        <v>108</v>
      </c>
      <c r="J4932" s="107">
        <v>104</v>
      </c>
      <c r="K4932" s="107">
        <v>109</v>
      </c>
      <c r="L4932" s="107">
        <v>127</v>
      </c>
      <c r="M4932" s="107">
        <v>123</v>
      </c>
      <c r="N4932" s="107">
        <v>126</v>
      </c>
      <c r="O4932" s="107">
        <v>118</v>
      </c>
      <c r="P4932" s="107">
        <v>114</v>
      </c>
      <c r="Q4932" s="106">
        <f t="shared" si="77"/>
        <v>1348</v>
      </c>
      <c r="R4932" s="87">
        <v>2015</v>
      </c>
    </row>
    <row r="4933" spans="1:18" x14ac:dyDescent="0.25">
      <c r="A4933" s="88">
        <v>5384</v>
      </c>
      <c r="B4933" s="92" t="s">
        <v>4764</v>
      </c>
      <c r="C4933" s="92" t="s">
        <v>302</v>
      </c>
      <c r="D4933" s="93">
        <v>3305406</v>
      </c>
      <c r="E4933" s="107">
        <v>177</v>
      </c>
      <c r="F4933" s="107">
        <v>146</v>
      </c>
      <c r="G4933" s="107">
        <v>143</v>
      </c>
      <c r="H4933" s="107">
        <v>113</v>
      </c>
      <c r="I4933" s="107">
        <v>95</v>
      </c>
      <c r="J4933" s="107">
        <v>79</v>
      </c>
      <c r="K4933" s="107">
        <v>87</v>
      </c>
      <c r="L4933" s="107">
        <v>115</v>
      </c>
      <c r="M4933" s="107">
        <v>117</v>
      </c>
      <c r="N4933" s="107">
        <v>134</v>
      </c>
      <c r="O4933" s="107">
        <v>141</v>
      </c>
      <c r="P4933" s="107">
        <v>147</v>
      </c>
      <c r="Q4933" s="106">
        <f t="shared" si="77"/>
        <v>1494</v>
      </c>
      <c r="R4933" s="87">
        <v>2015</v>
      </c>
    </row>
    <row r="4934" spans="1:18" x14ac:dyDescent="0.25">
      <c r="A4934" s="88">
        <v>5385</v>
      </c>
      <c r="B4934" s="92" t="s">
        <v>4765</v>
      </c>
      <c r="C4934" s="92" t="s">
        <v>81</v>
      </c>
      <c r="D4934" s="93">
        <v>4320008</v>
      </c>
      <c r="E4934" s="107">
        <v>166</v>
      </c>
      <c r="F4934" s="107">
        <v>135</v>
      </c>
      <c r="G4934" s="107">
        <v>119</v>
      </c>
      <c r="H4934" s="107">
        <v>78</v>
      </c>
      <c r="I4934" s="107">
        <v>51</v>
      </c>
      <c r="J4934" s="107">
        <v>35</v>
      </c>
      <c r="K4934" s="107">
        <v>40</v>
      </c>
      <c r="L4934" s="107">
        <v>62</v>
      </c>
      <c r="M4934" s="107">
        <v>81</v>
      </c>
      <c r="N4934" s="107">
        <v>117</v>
      </c>
      <c r="O4934" s="107">
        <v>147</v>
      </c>
      <c r="P4934" s="107">
        <v>170</v>
      </c>
      <c r="Q4934" s="106">
        <f t="shared" si="77"/>
        <v>1201</v>
      </c>
      <c r="R4934" s="87">
        <v>2015</v>
      </c>
    </row>
    <row r="4935" spans="1:18" x14ac:dyDescent="0.25">
      <c r="A4935" s="88">
        <v>5386</v>
      </c>
      <c r="B4935" s="92" t="s">
        <v>4766</v>
      </c>
      <c r="C4935" s="92" t="s">
        <v>48</v>
      </c>
      <c r="D4935" s="93">
        <v>3165404</v>
      </c>
      <c r="E4935" s="107">
        <v>157</v>
      </c>
      <c r="F4935" s="107">
        <v>131</v>
      </c>
      <c r="G4935" s="107">
        <v>130</v>
      </c>
      <c r="H4935" s="107">
        <v>103</v>
      </c>
      <c r="I4935" s="107">
        <v>84</v>
      </c>
      <c r="J4935" s="107">
        <v>69</v>
      </c>
      <c r="K4935" s="107">
        <v>76</v>
      </c>
      <c r="L4935" s="107">
        <v>99</v>
      </c>
      <c r="M4935" s="107">
        <v>110</v>
      </c>
      <c r="N4935" s="107">
        <v>130</v>
      </c>
      <c r="O4935" s="107">
        <v>138</v>
      </c>
      <c r="P4935" s="107">
        <v>140</v>
      </c>
      <c r="Q4935" s="106">
        <f t="shared" si="77"/>
        <v>1367</v>
      </c>
      <c r="R4935" s="87">
        <v>2015</v>
      </c>
    </row>
    <row r="4936" spans="1:18" x14ac:dyDescent="0.25">
      <c r="A4936" s="88">
        <v>5387</v>
      </c>
      <c r="B4936" s="92" t="s">
        <v>4767</v>
      </c>
      <c r="C4936" s="92" t="s">
        <v>302</v>
      </c>
      <c r="D4936" s="93">
        <v>3305505</v>
      </c>
      <c r="E4936" s="107">
        <v>182.2</v>
      </c>
      <c r="F4936" s="107">
        <v>158</v>
      </c>
      <c r="G4936" s="107">
        <v>152.80000000000001</v>
      </c>
      <c r="H4936" s="107">
        <v>121.6</v>
      </c>
      <c r="I4936" s="107">
        <v>100</v>
      </c>
      <c r="J4936" s="107">
        <v>84</v>
      </c>
      <c r="K4936" s="107">
        <v>93.7</v>
      </c>
      <c r="L4936" s="107">
        <v>115.8</v>
      </c>
      <c r="M4936" s="107">
        <v>119</v>
      </c>
      <c r="N4936" s="107">
        <v>141.19999999999999</v>
      </c>
      <c r="O4936" s="107">
        <v>155.5</v>
      </c>
      <c r="P4936" s="107">
        <v>169.6</v>
      </c>
      <c r="Q4936" s="106">
        <f t="shared" si="77"/>
        <v>1593.3999999999999</v>
      </c>
      <c r="R4936" s="87">
        <v>2015</v>
      </c>
    </row>
    <row r="4937" spans="1:18" x14ac:dyDescent="0.25">
      <c r="A4937" s="88">
        <v>5388</v>
      </c>
      <c r="B4937" s="92" t="s">
        <v>4768</v>
      </c>
      <c r="C4937" s="92" t="s">
        <v>59</v>
      </c>
      <c r="D4937" s="93">
        <v>4126256</v>
      </c>
      <c r="E4937" s="107">
        <v>176</v>
      </c>
      <c r="F4937" s="107">
        <v>151</v>
      </c>
      <c r="G4937" s="107">
        <v>145</v>
      </c>
      <c r="H4937" s="107">
        <v>117</v>
      </c>
      <c r="I4937" s="107">
        <v>88</v>
      </c>
      <c r="J4937" s="107">
        <v>70</v>
      </c>
      <c r="K4937" s="107">
        <v>79</v>
      </c>
      <c r="L4937" s="107">
        <v>107</v>
      </c>
      <c r="M4937" s="107">
        <v>120</v>
      </c>
      <c r="N4937" s="107">
        <v>148</v>
      </c>
      <c r="O4937" s="107">
        <v>168</v>
      </c>
      <c r="P4937" s="107">
        <v>181</v>
      </c>
      <c r="Q4937" s="106">
        <f t="shared" si="77"/>
        <v>1550</v>
      </c>
      <c r="R4937" s="87">
        <v>2015</v>
      </c>
    </row>
    <row r="4938" spans="1:18" x14ac:dyDescent="0.25">
      <c r="A4938" s="88">
        <v>5389</v>
      </c>
      <c r="B4938" s="92" t="s">
        <v>4768</v>
      </c>
      <c r="C4938" s="92" t="s">
        <v>81</v>
      </c>
      <c r="D4938" s="93">
        <v>4320107</v>
      </c>
      <c r="E4938" s="107">
        <v>169</v>
      </c>
      <c r="F4938" s="107">
        <v>133</v>
      </c>
      <c r="G4938" s="107">
        <v>125</v>
      </c>
      <c r="H4938" s="107">
        <v>83</v>
      </c>
      <c r="I4938" s="107">
        <v>56</v>
      </c>
      <c r="J4938" s="107">
        <v>44</v>
      </c>
      <c r="K4938" s="107">
        <v>51</v>
      </c>
      <c r="L4938" s="107">
        <v>73</v>
      </c>
      <c r="M4938" s="107">
        <v>91</v>
      </c>
      <c r="N4938" s="107">
        <v>123</v>
      </c>
      <c r="O4938" s="107">
        <v>151</v>
      </c>
      <c r="P4938" s="107">
        <v>178</v>
      </c>
      <c r="Q4938" s="106">
        <f t="shared" si="77"/>
        <v>1277</v>
      </c>
      <c r="R4938" s="87">
        <v>2015</v>
      </c>
    </row>
    <row r="4939" spans="1:18" x14ac:dyDescent="0.25">
      <c r="A4939" s="88">
        <v>5390</v>
      </c>
      <c r="B4939" s="92" t="s">
        <v>4769</v>
      </c>
      <c r="C4939" s="92" t="s">
        <v>91</v>
      </c>
      <c r="D4939" s="93">
        <v>3551108</v>
      </c>
      <c r="E4939" s="107">
        <v>137</v>
      </c>
      <c r="F4939" s="107">
        <v>115</v>
      </c>
      <c r="G4939" s="107">
        <v>114</v>
      </c>
      <c r="H4939" s="107">
        <v>89</v>
      </c>
      <c r="I4939" s="107">
        <v>65</v>
      </c>
      <c r="J4939" s="107">
        <v>53</v>
      </c>
      <c r="K4939" s="107">
        <v>59</v>
      </c>
      <c r="L4939" s="107">
        <v>78</v>
      </c>
      <c r="M4939" s="107">
        <v>88</v>
      </c>
      <c r="N4939" s="107">
        <v>109</v>
      </c>
      <c r="O4939" s="107">
        <v>125</v>
      </c>
      <c r="P4939" s="107">
        <v>133</v>
      </c>
      <c r="Q4939" s="106">
        <f t="shared" si="77"/>
        <v>1165</v>
      </c>
      <c r="R4939" s="87">
        <v>2015</v>
      </c>
    </row>
    <row r="4940" spans="1:18" x14ac:dyDescent="0.25">
      <c r="A4940" s="88">
        <v>5391</v>
      </c>
      <c r="B4940" s="92" t="s">
        <v>4770</v>
      </c>
      <c r="C4940" s="92" t="s">
        <v>48</v>
      </c>
      <c r="D4940" s="93">
        <v>3165503</v>
      </c>
      <c r="E4940" s="107">
        <v>170</v>
      </c>
      <c r="F4940" s="107">
        <v>140</v>
      </c>
      <c r="G4940" s="107">
        <v>137</v>
      </c>
      <c r="H4940" s="107">
        <v>111</v>
      </c>
      <c r="I4940" s="107">
        <v>95</v>
      </c>
      <c r="J4940" s="107">
        <v>77</v>
      </c>
      <c r="K4940" s="107">
        <v>84</v>
      </c>
      <c r="L4940" s="107">
        <v>111</v>
      </c>
      <c r="M4940" s="107">
        <v>120</v>
      </c>
      <c r="N4940" s="107">
        <v>142</v>
      </c>
      <c r="O4940" s="107">
        <v>139</v>
      </c>
      <c r="P4940" s="107">
        <v>143</v>
      </c>
      <c r="Q4940" s="106">
        <f t="shared" si="77"/>
        <v>1469</v>
      </c>
      <c r="R4940" s="87">
        <v>2015</v>
      </c>
    </row>
    <row r="4941" spans="1:18" x14ac:dyDescent="0.25">
      <c r="A4941" s="88">
        <v>5392</v>
      </c>
      <c r="B4941" s="92" t="s">
        <v>4771</v>
      </c>
      <c r="C4941" s="92" t="s">
        <v>91</v>
      </c>
      <c r="D4941" s="93">
        <v>3551207</v>
      </c>
      <c r="E4941" s="107">
        <v>156</v>
      </c>
      <c r="F4941" s="107">
        <v>130</v>
      </c>
      <c r="G4941" s="107">
        <v>128</v>
      </c>
      <c r="H4941" s="107">
        <v>104</v>
      </c>
      <c r="I4941" s="107">
        <v>79</v>
      </c>
      <c r="J4941" s="107">
        <v>65</v>
      </c>
      <c r="K4941" s="107">
        <v>73</v>
      </c>
      <c r="L4941" s="107">
        <v>100</v>
      </c>
      <c r="M4941" s="107">
        <v>111</v>
      </c>
      <c r="N4941" s="107">
        <v>131</v>
      </c>
      <c r="O4941" s="107">
        <v>147</v>
      </c>
      <c r="P4941" s="107">
        <v>150</v>
      </c>
      <c r="Q4941" s="106">
        <f t="shared" si="77"/>
        <v>1374</v>
      </c>
      <c r="R4941" s="87">
        <v>2015</v>
      </c>
    </row>
    <row r="4942" spans="1:18" x14ac:dyDescent="0.25">
      <c r="A4942" s="88">
        <v>5393</v>
      </c>
      <c r="B4942" s="92" t="s">
        <v>4772</v>
      </c>
      <c r="C4942" s="92" t="s">
        <v>48</v>
      </c>
      <c r="D4942" s="93">
        <v>3165537</v>
      </c>
      <c r="E4942" s="107">
        <v>185</v>
      </c>
      <c r="F4942" s="107">
        <v>152</v>
      </c>
      <c r="G4942" s="107">
        <v>154</v>
      </c>
      <c r="H4942" s="107">
        <v>128</v>
      </c>
      <c r="I4942" s="107">
        <v>113</v>
      </c>
      <c r="J4942" s="107">
        <v>95</v>
      </c>
      <c r="K4942" s="107">
        <v>105</v>
      </c>
      <c r="L4942" s="107">
        <v>136</v>
      </c>
      <c r="M4942" s="107">
        <v>141</v>
      </c>
      <c r="N4942" s="107">
        <v>158</v>
      </c>
      <c r="O4942" s="107">
        <v>156</v>
      </c>
      <c r="P4942" s="107">
        <v>150</v>
      </c>
      <c r="Q4942" s="106">
        <f t="shared" si="77"/>
        <v>1673</v>
      </c>
      <c r="R4942" s="87">
        <v>2015</v>
      </c>
    </row>
    <row r="4943" spans="1:18" x14ac:dyDescent="0.25">
      <c r="A4943" s="88">
        <v>5394</v>
      </c>
      <c r="B4943" s="92" t="s">
        <v>4773</v>
      </c>
      <c r="C4943" s="92" t="s">
        <v>56</v>
      </c>
      <c r="D4943" s="93">
        <v>2929701</v>
      </c>
      <c r="E4943" s="107">
        <v>219</v>
      </c>
      <c r="F4943" s="107">
        <v>189</v>
      </c>
      <c r="G4943" s="107">
        <v>182</v>
      </c>
      <c r="H4943" s="107">
        <v>157</v>
      </c>
      <c r="I4943" s="107">
        <v>133</v>
      </c>
      <c r="J4943" s="107">
        <v>116</v>
      </c>
      <c r="K4943" s="107">
        <v>120</v>
      </c>
      <c r="L4943" s="107">
        <v>144</v>
      </c>
      <c r="M4943" s="107">
        <v>160</v>
      </c>
      <c r="N4943" s="107">
        <v>187</v>
      </c>
      <c r="O4943" s="107">
        <v>188</v>
      </c>
      <c r="P4943" s="107">
        <v>200</v>
      </c>
      <c r="Q4943" s="106">
        <f t="shared" si="77"/>
        <v>1995</v>
      </c>
      <c r="R4943" s="87">
        <v>2015</v>
      </c>
    </row>
    <row r="4944" spans="1:18" x14ac:dyDescent="0.25">
      <c r="A4944" s="88">
        <v>5395</v>
      </c>
      <c r="B4944" s="92" t="s">
        <v>4774</v>
      </c>
      <c r="C4944" s="92" t="s">
        <v>110</v>
      </c>
      <c r="D4944" s="93">
        <v>2708907</v>
      </c>
      <c r="E4944" s="107">
        <v>221</v>
      </c>
      <c r="F4944" s="107">
        <v>188</v>
      </c>
      <c r="G4944" s="107">
        <v>193</v>
      </c>
      <c r="H4944" s="107">
        <v>172</v>
      </c>
      <c r="I4944" s="107">
        <v>140</v>
      </c>
      <c r="J4944" s="107">
        <v>125</v>
      </c>
      <c r="K4944" s="107">
        <v>134</v>
      </c>
      <c r="L4944" s="107">
        <v>150</v>
      </c>
      <c r="M4944" s="107">
        <v>172</v>
      </c>
      <c r="N4944" s="107">
        <v>208</v>
      </c>
      <c r="O4944" s="107">
        <v>213</v>
      </c>
      <c r="P4944" s="107">
        <v>227</v>
      </c>
      <c r="Q4944" s="106">
        <f t="shared" si="77"/>
        <v>2143</v>
      </c>
      <c r="R4944" s="87">
        <v>2015</v>
      </c>
    </row>
    <row r="4945" spans="1:18" x14ac:dyDescent="0.25">
      <c r="A4945" s="88">
        <v>5396</v>
      </c>
      <c r="B4945" s="92" t="s">
        <v>4775</v>
      </c>
      <c r="C4945" s="92" t="s">
        <v>71</v>
      </c>
      <c r="D4945" s="93">
        <v>2111722</v>
      </c>
      <c r="E4945" s="107">
        <v>118</v>
      </c>
      <c r="F4945" s="107">
        <v>104</v>
      </c>
      <c r="G4945" s="107">
        <v>113</v>
      </c>
      <c r="H4945" s="107">
        <v>106</v>
      </c>
      <c r="I4945" s="107">
        <v>108</v>
      </c>
      <c r="J4945" s="107">
        <v>104</v>
      </c>
      <c r="K4945" s="107">
        <v>113</v>
      </c>
      <c r="L4945" s="107">
        <v>129</v>
      </c>
      <c r="M4945" s="107">
        <v>133</v>
      </c>
      <c r="N4945" s="107">
        <v>139</v>
      </c>
      <c r="O4945" s="107">
        <v>129</v>
      </c>
      <c r="P4945" s="107">
        <v>126</v>
      </c>
      <c r="Q4945" s="106">
        <f t="shared" si="77"/>
        <v>1422</v>
      </c>
      <c r="R4945" s="87">
        <v>2015</v>
      </c>
    </row>
    <row r="4946" spans="1:18" x14ac:dyDescent="0.25">
      <c r="A4946" s="88">
        <v>5397</v>
      </c>
      <c r="B4946" s="92" t="s">
        <v>4776</v>
      </c>
      <c r="C4946" s="92" t="s">
        <v>56</v>
      </c>
      <c r="D4946" s="93">
        <v>2929750</v>
      </c>
      <c r="E4946" s="107">
        <v>204</v>
      </c>
      <c r="F4946" s="107">
        <v>173</v>
      </c>
      <c r="G4946" s="107">
        <v>165</v>
      </c>
      <c r="H4946" s="107">
        <v>141</v>
      </c>
      <c r="I4946" s="107">
        <v>118</v>
      </c>
      <c r="J4946" s="107">
        <v>108</v>
      </c>
      <c r="K4946" s="107">
        <v>110</v>
      </c>
      <c r="L4946" s="107">
        <v>131</v>
      </c>
      <c r="M4946" s="107">
        <v>147</v>
      </c>
      <c r="N4946" s="107">
        <v>170</v>
      </c>
      <c r="O4946" s="107">
        <v>170</v>
      </c>
      <c r="P4946" s="107">
        <v>184</v>
      </c>
      <c r="Q4946" s="106">
        <f t="shared" si="77"/>
        <v>1821</v>
      </c>
      <c r="R4946" s="87">
        <v>2015</v>
      </c>
    </row>
    <row r="4947" spans="1:18" x14ac:dyDescent="0.25">
      <c r="A4947" s="88">
        <v>5398</v>
      </c>
      <c r="B4947" s="92" t="s">
        <v>4777</v>
      </c>
      <c r="C4947" s="92" t="s">
        <v>59</v>
      </c>
      <c r="D4947" s="93">
        <v>4126272</v>
      </c>
      <c r="E4947" s="107">
        <v>185</v>
      </c>
      <c r="F4947" s="107">
        <v>157</v>
      </c>
      <c r="G4947" s="107">
        <v>145</v>
      </c>
      <c r="H4947" s="107">
        <v>112</v>
      </c>
      <c r="I4947" s="107">
        <v>80</v>
      </c>
      <c r="J4947" s="107">
        <v>61</v>
      </c>
      <c r="K4947" s="107">
        <v>71</v>
      </c>
      <c r="L4947" s="107">
        <v>101</v>
      </c>
      <c r="M4947" s="107">
        <v>118</v>
      </c>
      <c r="N4947" s="107">
        <v>151</v>
      </c>
      <c r="O4947" s="107">
        <v>174</v>
      </c>
      <c r="P4947" s="107">
        <v>192</v>
      </c>
      <c r="Q4947" s="106">
        <f t="shared" si="77"/>
        <v>1547</v>
      </c>
      <c r="R4947" s="87">
        <v>2015</v>
      </c>
    </row>
    <row r="4948" spans="1:18" x14ac:dyDescent="0.25">
      <c r="A4948" s="88">
        <v>5399</v>
      </c>
      <c r="B4948" s="92" t="s">
        <v>4778</v>
      </c>
      <c r="C4948" s="92" t="s">
        <v>61</v>
      </c>
      <c r="D4948" s="93">
        <v>4217303</v>
      </c>
      <c r="E4948" s="107">
        <v>192</v>
      </c>
      <c r="F4948" s="107">
        <v>159</v>
      </c>
      <c r="G4948" s="107">
        <v>145</v>
      </c>
      <c r="H4948" s="107">
        <v>102</v>
      </c>
      <c r="I4948" s="107">
        <v>74</v>
      </c>
      <c r="J4948" s="107">
        <v>57</v>
      </c>
      <c r="K4948" s="107">
        <v>64</v>
      </c>
      <c r="L4948" s="107">
        <v>93</v>
      </c>
      <c r="M4948" s="107">
        <v>115</v>
      </c>
      <c r="N4948" s="107">
        <v>150</v>
      </c>
      <c r="O4948" s="107">
        <v>181</v>
      </c>
      <c r="P4948" s="107">
        <v>199</v>
      </c>
      <c r="Q4948" s="106">
        <f t="shared" si="77"/>
        <v>1531</v>
      </c>
      <c r="R4948" s="87">
        <v>2015</v>
      </c>
    </row>
    <row r="4949" spans="1:18" x14ac:dyDescent="0.25">
      <c r="A4949" s="88">
        <v>5400</v>
      </c>
      <c r="B4949" s="92" t="s">
        <v>4779</v>
      </c>
      <c r="C4949" s="92" t="s">
        <v>56</v>
      </c>
      <c r="D4949" s="93">
        <v>2929800</v>
      </c>
      <c r="E4949" s="107">
        <v>205</v>
      </c>
      <c r="F4949" s="107">
        <v>181</v>
      </c>
      <c r="G4949" s="107">
        <v>178</v>
      </c>
      <c r="H4949" s="107">
        <v>155</v>
      </c>
      <c r="I4949" s="107">
        <v>139</v>
      </c>
      <c r="J4949" s="107">
        <v>117</v>
      </c>
      <c r="K4949" s="107">
        <v>122</v>
      </c>
      <c r="L4949" s="107">
        <v>150</v>
      </c>
      <c r="M4949" s="107">
        <v>164</v>
      </c>
      <c r="N4949" s="107">
        <v>193</v>
      </c>
      <c r="O4949" s="107">
        <v>187</v>
      </c>
      <c r="P4949" s="107">
        <v>192</v>
      </c>
      <c r="Q4949" s="106">
        <f t="shared" si="77"/>
        <v>1983</v>
      </c>
      <c r="R4949" s="87">
        <v>2015</v>
      </c>
    </row>
    <row r="4950" spans="1:18" x14ac:dyDescent="0.25">
      <c r="A4950" s="88">
        <v>5401</v>
      </c>
      <c r="B4950" s="92" t="s">
        <v>4780</v>
      </c>
      <c r="C4950" s="92" t="s">
        <v>61</v>
      </c>
      <c r="D4950" s="93">
        <v>4217402</v>
      </c>
      <c r="E4950" s="107">
        <v>151</v>
      </c>
      <c r="F4950" s="107">
        <v>126</v>
      </c>
      <c r="G4950" s="107">
        <v>122</v>
      </c>
      <c r="H4950" s="107">
        <v>90</v>
      </c>
      <c r="I4950" s="107">
        <v>66</v>
      </c>
      <c r="J4950" s="107">
        <v>50</v>
      </c>
      <c r="K4950" s="107">
        <v>56</v>
      </c>
      <c r="L4950" s="107">
        <v>74</v>
      </c>
      <c r="M4950" s="107">
        <v>86</v>
      </c>
      <c r="N4950" s="107">
        <v>113</v>
      </c>
      <c r="O4950" s="107">
        <v>136</v>
      </c>
      <c r="P4950" s="107">
        <v>154</v>
      </c>
      <c r="Q4950" s="106">
        <f t="shared" si="77"/>
        <v>1224</v>
      </c>
      <c r="R4950" s="87">
        <v>2015</v>
      </c>
    </row>
    <row r="4951" spans="1:18" x14ac:dyDescent="0.25">
      <c r="A4951" s="88">
        <v>5402</v>
      </c>
      <c r="B4951" s="92" t="s">
        <v>4781</v>
      </c>
      <c r="C4951" s="92" t="s">
        <v>56</v>
      </c>
      <c r="D4951" s="93">
        <v>2929909</v>
      </c>
      <c r="E4951" s="107">
        <v>211</v>
      </c>
      <c r="F4951" s="107">
        <v>185</v>
      </c>
      <c r="G4951" s="107">
        <v>183</v>
      </c>
      <c r="H4951" s="107">
        <v>167</v>
      </c>
      <c r="I4951" s="107">
        <v>152</v>
      </c>
      <c r="J4951" s="107">
        <v>132</v>
      </c>
      <c r="K4951" s="107">
        <v>140</v>
      </c>
      <c r="L4951" s="107">
        <v>169</v>
      </c>
      <c r="M4951" s="107">
        <v>181</v>
      </c>
      <c r="N4951" s="107">
        <v>207</v>
      </c>
      <c r="O4951" s="107">
        <v>195</v>
      </c>
      <c r="P4951" s="107">
        <v>199</v>
      </c>
      <c r="Q4951" s="106">
        <f t="shared" si="77"/>
        <v>2121</v>
      </c>
      <c r="R4951" s="87">
        <v>2015</v>
      </c>
    </row>
    <row r="4952" spans="1:18" x14ac:dyDescent="0.25">
      <c r="A4952" s="88">
        <v>5403</v>
      </c>
      <c r="B4952" s="92" t="s">
        <v>4782</v>
      </c>
      <c r="C4952" s="92" t="s">
        <v>61</v>
      </c>
      <c r="D4952" s="93">
        <v>4217501</v>
      </c>
      <c r="E4952" s="107">
        <v>160</v>
      </c>
      <c r="F4952" s="107">
        <v>131</v>
      </c>
      <c r="G4952" s="107">
        <v>119</v>
      </c>
      <c r="H4952" s="107">
        <v>90</v>
      </c>
      <c r="I4952" s="107">
        <v>66</v>
      </c>
      <c r="J4952" s="107">
        <v>53</v>
      </c>
      <c r="K4952" s="107">
        <v>61</v>
      </c>
      <c r="L4952" s="107">
        <v>82</v>
      </c>
      <c r="M4952" s="107">
        <v>90</v>
      </c>
      <c r="N4952" s="107">
        <v>126</v>
      </c>
      <c r="O4952" s="107">
        <v>151</v>
      </c>
      <c r="P4952" s="107">
        <v>169</v>
      </c>
      <c r="Q4952" s="106">
        <f t="shared" si="77"/>
        <v>1298</v>
      </c>
      <c r="R4952" s="87">
        <v>2015</v>
      </c>
    </row>
    <row r="4953" spans="1:18" x14ac:dyDescent="0.25">
      <c r="A4953" s="88">
        <v>5404</v>
      </c>
      <c r="B4953" s="92" t="s">
        <v>4783</v>
      </c>
      <c r="C4953" s="92" t="s">
        <v>91</v>
      </c>
      <c r="D4953" s="93">
        <v>3551306</v>
      </c>
      <c r="E4953" s="107">
        <v>144</v>
      </c>
      <c r="F4953" s="107">
        <v>123</v>
      </c>
      <c r="G4953" s="107">
        <v>126</v>
      </c>
      <c r="H4953" s="107">
        <v>102</v>
      </c>
      <c r="I4953" s="107">
        <v>82</v>
      </c>
      <c r="J4953" s="107">
        <v>67</v>
      </c>
      <c r="K4953" s="107">
        <v>76</v>
      </c>
      <c r="L4953" s="107">
        <v>106</v>
      </c>
      <c r="M4953" s="107">
        <v>121</v>
      </c>
      <c r="N4953" s="107">
        <v>138</v>
      </c>
      <c r="O4953" s="107">
        <v>143</v>
      </c>
      <c r="P4953" s="107">
        <v>144</v>
      </c>
      <c r="Q4953" s="106">
        <f t="shared" si="77"/>
        <v>1372</v>
      </c>
      <c r="R4953" s="87">
        <v>2015</v>
      </c>
    </row>
    <row r="4954" spans="1:18" x14ac:dyDescent="0.25">
      <c r="A4954" s="88">
        <v>5405</v>
      </c>
      <c r="B4954" s="92" t="s">
        <v>4784</v>
      </c>
      <c r="C4954" s="92" t="s">
        <v>79</v>
      </c>
      <c r="D4954" s="93">
        <v>2210623</v>
      </c>
      <c r="E4954" s="107">
        <v>211</v>
      </c>
      <c r="F4954" s="107">
        <v>180</v>
      </c>
      <c r="G4954" s="107">
        <v>181</v>
      </c>
      <c r="H4954" s="107">
        <v>177</v>
      </c>
      <c r="I4954" s="107">
        <v>168</v>
      </c>
      <c r="J4954" s="107">
        <v>152</v>
      </c>
      <c r="K4954" s="107">
        <v>163</v>
      </c>
      <c r="L4954" s="107">
        <v>189</v>
      </c>
      <c r="M4954" s="107">
        <v>200</v>
      </c>
      <c r="N4954" s="107">
        <v>218</v>
      </c>
      <c r="O4954" s="107">
        <v>197</v>
      </c>
      <c r="P4954" s="107">
        <v>193</v>
      </c>
      <c r="Q4954" s="106">
        <f t="shared" si="77"/>
        <v>2229</v>
      </c>
      <c r="R4954" s="87">
        <v>2015</v>
      </c>
    </row>
    <row r="4955" spans="1:18" x14ac:dyDescent="0.25">
      <c r="A4955" s="88">
        <v>5406</v>
      </c>
      <c r="B4955" s="92" t="s">
        <v>4785</v>
      </c>
      <c r="C4955" s="92" t="s">
        <v>56</v>
      </c>
      <c r="D4955" s="93">
        <v>2930006</v>
      </c>
      <c r="E4955" s="107">
        <v>188</v>
      </c>
      <c r="F4955" s="107">
        <v>168</v>
      </c>
      <c r="G4955" s="107">
        <v>169</v>
      </c>
      <c r="H4955" s="107">
        <v>148</v>
      </c>
      <c r="I4955" s="107">
        <v>129</v>
      </c>
      <c r="J4955" s="107">
        <v>111</v>
      </c>
      <c r="K4955" s="107">
        <v>120</v>
      </c>
      <c r="L4955" s="107">
        <v>148</v>
      </c>
      <c r="M4955" s="107">
        <v>164</v>
      </c>
      <c r="N4955" s="107">
        <v>187</v>
      </c>
      <c r="O4955" s="107">
        <v>169</v>
      </c>
      <c r="P4955" s="107">
        <v>174</v>
      </c>
      <c r="Q4955" s="106">
        <f t="shared" si="77"/>
        <v>1875</v>
      </c>
      <c r="R4955" s="87">
        <v>2015</v>
      </c>
    </row>
    <row r="4956" spans="1:18" x14ac:dyDescent="0.25">
      <c r="A4956" s="88">
        <v>5407</v>
      </c>
      <c r="B4956" s="92" t="s">
        <v>4786</v>
      </c>
      <c r="C4956" s="92" t="s">
        <v>79</v>
      </c>
      <c r="D4956" s="93">
        <v>2210631</v>
      </c>
      <c r="E4956" s="107">
        <v>157</v>
      </c>
      <c r="F4956" s="107">
        <v>141</v>
      </c>
      <c r="G4956" s="107">
        <v>150</v>
      </c>
      <c r="H4956" s="107">
        <v>138</v>
      </c>
      <c r="I4956" s="107">
        <v>134</v>
      </c>
      <c r="J4956" s="107">
        <v>124</v>
      </c>
      <c r="K4956" s="107">
        <v>133</v>
      </c>
      <c r="L4956" s="107">
        <v>155</v>
      </c>
      <c r="M4956" s="107">
        <v>163</v>
      </c>
      <c r="N4956" s="107">
        <v>176</v>
      </c>
      <c r="O4956" s="107">
        <v>165</v>
      </c>
      <c r="P4956" s="107">
        <v>162</v>
      </c>
      <c r="Q4956" s="106">
        <f t="shared" si="77"/>
        <v>1798</v>
      </c>
      <c r="R4956" s="87">
        <v>2015</v>
      </c>
    </row>
    <row r="4957" spans="1:18" x14ac:dyDescent="0.25">
      <c r="A4957" s="88">
        <v>5408</v>
      </c>
      <c r="B4957" s="92" t="s">
        <v>4787</v>
      </c>
      <c r="C4957" s="92" t="s">
        <v>81</v>
      </c>
      <c r="D4957" s="93">
        <v>4320206</v>
      </c>
      <c r="E4957" s="107">
        <v>185</v>
      </c>
      <c r="F4957" s="107">
        <v>149</v>
      </c>
      <c r="G4957" s="107">
        <v>139</v>
      </c>
      <c r="H4957" s="107">
        <v>95</v>
      </c>
      <c r="I4957" s="107">
        <v>67</v>
      </c>
      <c r="J4957" s="107">
        <v>52</v>
      </c>
      <c r="K4957" s="107">
        <v>59</v>
      </c>
      <c r="L4957" s="107">
        <v>84</v>
      </c>
      <c r="M4957" s="107">
        <v>105</v>
      </c>
      <c r="N4957" s="107">
        <v>139</v>
      </c>
      <c r="O4957" s="107">
        <v>167</v>
      </c>
      <c r="P4957" s="107">
        <v>193</v>
      </c>
      <c r="Q4957" s="106">
        <f t="shared" si="77"/>
        <v>1434</v>
      </c>
      <c r="R4957" s="87">
        <v>2015</v>
      </c>
    </row>
    <row r="4958" spans="1:18" x14ac:dyDescent="0.25">
      <c r="A4958" s="88">
        <v>5409</v>
      </c>
      <c r="B4958" s="92" t="s">
        <v>4788</v>
      </c>
      <c r="C4958" s="92" t="s">
        <v>81</v>
      </c>
      <c r="D4958" s="93">
        <v>4320230</v>
      </c>
      <c r="E4958" s="107">
        <v>178</v>
      </c>
      <c r="F4958" s="107">
        <v>142</v>
      </c>
      <c r="G4958" s="107">
        <v>133</v>
      </c>
      <c r="H4958" s="107">
        <v>89</v>
      </c>
      <c r="I4958" s="107">
        <v>63</v>
      </c>
      <c r="J4958" s="107">
        <v>48</v>
      </c>
      <c r="K4958" s="107">
        <v>56</v>
      </c>
      <c r="L4958" s="107">
        <v>81</v>
      </c>
      <c r="M4958" s="107">
        <v>99</v>
      </c>
      <c r="N4958" s="107">
        <v>132</v>
      </c>
      <c r="O4958" s="107">
        <v>160</v>
      </c>
      <c r="P4958" s="107">
        <v>186</v>
      </c>
      <c r="Q4958" s="106">
        <f t="shared" si="77"/>
        <v>1367</v>
      </c>
      <c r="R4958" s="87">
        <v>2015</v>
      </c>
    </row>
    <row r="4959" spans="1:18" x14ac:dyDescent="0.25">
      <c r="A4959" s="88">
        <v>5410</v>
      </c>
      <c r="B4959" s="92" t="s">
        <v>4789</v>
      </c>
      <c r="C4959" s="92" t="s">
        <v>81</v>
      </c>
      <c r="D4959" s="93">
        <v>4320263</v>
      </c>
      <c r="E4959" s="107">
        <v>156</v>
      </c>
      <c r="F4959" s="107">
        <v>122</v>
      </c>
      <c r="G4959" s="107">
        <v>112</v>
      </c>
      <c r="H4959" s="107">
        <v>70</v>
      </c>
      <c r="I4959" s="107">
        <v>47</v>
      </c>
      <c r="J4959" s="107">
        <v>34</v>
      </c>
      <c r="K4959" s="107">
        <v>39</v>
      </c>
      <c r="L4959" s="107">
        <v>58</v>
      </c>
      <c r="M4959" s="107">
        <v>72</v>
      </c>
      <c r="N4959" s="107">
        <v>105</v>
      </c>
      <c r="O4959" s="107">
        <v>135</v>
      </c>
      <c r="P4959" s="107">
        <v>162</v>
      </c>
      <c r="Q4959" s="106">
        <f t="shared" si="77"/>
        <v>1112</v>
      </c>
      <c r="R4959" s="87">
        <v>2015</v>
      </c>
    </row>
    <row r="4960" spans="1:18" x14ac:dyDescent="0.25">
      <c r="A4960" s="88">
        <v>5411</v>
      </c>
      <c r="B4960" s="92" t="s">
        <v>4790</v>
      </c>
      <c r="C4960" s="92" t="s">
        <v>81</v>
      </c>
      <c r="D4960" s="93">
        <v>4320305</v>
      </c>
      <c r="E4960" s="107">
        <v>160</v>
      </c>
      <c r="F4960" s="107">
        <v>124</v>
      </c>
      <c r="G4960" s="107">
        <v>117</v>
      </c>
      <c r="H4960" s="107">
        <v>75</v>
      </c>
      <c r="I4960" s="107">
        <v>50</v>
      </c>
      <c r="J4960" s="107">
        <v>38</v>
      </c>
      <c r="K4960" s="107">
        <v>44</v>
      </c>
      <c r="L4960" s="107">
        <v>64</v>
      </c>
      <c r="M4960" s="107">
        <v>80</v>
      </c>
      <c r="N4960" s="107">
        <v>112</v>
      </c>
      <c r="O4960" s="107">
        <v>140</v>
      </c>
      <c r="P4960" s="107">
        <v>168</v>
      </c>
      <c r="Q4960" s="106">
        <f t="shared" si="77"/>
        <v>1172</v>
      </c>
      <c r="R4960" s="87">
        <v>2015</v>
      </c>
    </row>
    <row r="4961" spans="1:18" x14ac:dyDescent="0.25">
      <c r="A4961" s="88">
        <v>5412</v>
      </c>
      <c r="B4961" s="92" t="s">
        <v>4791</v>
      </c>
      <c r="C4961" s="92" t="s">
        <v>113</v>
      </c>
      <c r="D4961" s="93">
        <v>5007802</v>
      </c>
      <c r="E4961" s="107">
        <v>142</v>
      </c>
      <c r="F4961" s="107">
        <v>122</v>
      </c>
      <c r="G4961" s="107">
        <v>125</v>
      </c>
      <c r="H4961" s="107">
        <v>98</v>
      </c>
      <c r="I4961" s="107">
        <v>75</v>
      </c>
      <c r="J4961" s="107">
        <v>61</v>
      </c>
      <c r="K4961" s="107">
        <v>69</v>
      </c>
      <c r="L4961" s="107">
        <v>94</v>
      </c>
      <c r="M4961" s="107">
        <v>112</v>
      </c>
      <c r="N4961" s="107">
        <v>135</v>
      </c>
      <c r="O4961" s="107">
        <v>143</v>
      </c>
      <c r="P4961" s="107">
        <v>142</v>
      </c>
      <c r="Q4961" s="106">
        <f t="shared" si="77"/>
        <v>1318</v>
      </c>
      <c r="R4961" s="87">
        <v>2015</v>
      </c>
    </row>
    <row r="4962" spans="1:18" x14ac:dyDescent="0.25">
      <c r="A4962" s="88">
        <v>5413</v>
      </c>
      <c r="B4962" s="92" t="s">
        <v>4792</v>
      </c>
      <c r="C4962" s="92" t="s">
        <v>48</v>
      </c>
      <c r="D4962" s="93">
        <v>3165560</v>
      </c>
      <c r="E4962" s="107">
        <v>156</v>
      </c>
      <c r="F4962" s="107">
        <v>128</v>
      </c>
      <c r="G4962" s="107">
        <v>125</v>
      </c>
      <c r="H4962" s="107">
        <v>100</v>
      </c>
      <c r="I4962" s="107">
        <v>85</v>
      </c>
      <c r="J4962" s="107">
        <v>69</v>
      </c>
      <c r="K4962" s="107">
        <v>75</v>
      </c>
      <c r="L4962" s="107">
        <v>102</v>
      </c>
      <c r="M4962" s="107">
        <v>106</v>
      </c>
      <c r="N4962" s="107">
        <v>124</v>
      </c>
      <c r="O4962" s="107">
        <v>126</v>
      </c>
      <c r="P4962" s="107">
        <v>128</v>
      </c>
      <c r="Q4962" s="106">
        <f t="shared" si="77"/>
        <v>1324</v>
      </c>
      <c r="R4962" s="87">
        <v>2015</v>
      </c>
    </row>
    <row r="4963" spans="1:18" x14ac:dyDescent="0.25">
      <c r="A4963" s="88">
        <v>5414</v>
      </c>
      <c r="B4963" s="92" t="s">
        <v>4793</v>
      </c>
      <c r="C4963" s="92" t="s">
        <v>86</v>
      </c>
      <c r="D4963" s="93">
        <v>1200500</v>
      </c>
      <c r="E4963" s="107">
        <v>107</v>
      </c>
      <c r="F4963" s="107">
        <v>97</v>
      </c>
      <c r="G4963" s="107">
        <v>107</v>
      </c>
      <c r="H4963" s="107">
        <v>95</v>
      </c>
      <c r="I4963" s="107">
        <v>93</v>
      </c>
      <c r="J4963" s="107">
        <v>84</v>
      </c>
      <c r="K4963" s="107">
        <v>90</v>
      </c>
      <c r="L4963" s="107">
        <v>103</v>
      </c>
      <c r="M4963" s="107">
        <v>105</v>
      </c>
      <c r="N4963" s="107">
        <v>112</v>
      </c>
      <c r="O4963" s="107">
        <v>116</v>
      </c>
      <c r="P4963" s="107">
        <v>104</v>
      </c>
      <c r="Q4963" s="106">
        <f t="shared" si="77"/>
        <v>1213</v>
      </c>
      <c r="R4963" s="87">
        <v>2015</v>
      </c>
    </row>
    <row r="4964" spans="1:18" x14ac:dyDescent="0.25">
      <c r="A4964" s="88">
        <v>5415</v>
      </c>
      <c r="B4964" s="92" t="s">
        <v>4794</v>
      </c>
      <c r="C4964" s="92" t="s">
        <v>71</v>
      </c>
      <c r="D4964" s="93">
        <v>2111748</v>
      </c>
      <c r="E4964" s="107">
        <v>135</v>
      </c>
      <c r="F4964" s="107">
        <v>119</v>
      </c>
      <c r="G4964" s="107">
        <v>127</v>
      </c>
      <c r="H4964" s="107">
        <v>121</v>
      </c>
      <c r="I4964" s="107">
        <v>123</v>
      </c>
      <c r="J4964" s="107">
        <v>117</v>
      </c>
      <c r="K4964" s="107">
        <v>128</v>
      </c>
      <c r="L4964" s="107">
        <v>148</v>
      </c>
      <c r="M4964" s="107">
        <v>156</v>
      </c>
      <c r="N4964" s="107">
        <v>163</v>
      </c>
      <c r="O4964" s="107">
        <v>150</v>
      </c>
      <c r="P4964" s="107">
        <v>143</v>
      </c>
      <c r="Q4964" s="106">
        <f t="shared" si="77"/>
        <v>1630</v>
      </c>
      <c r="R4964" s="87">
        <v>2015</v>
      </c>
    </row>
    <row r="4965" spans="1:18" x14ac:dyDescent="0.25">
      <c r="A4965" s="88">
        <v>5416</v>
      </c>
      <c r="B4965" s="92" t="s">
        <v>4795</v>
      </c>
      <c r="C4965" s="92" t="s">
        <v>48</v>
      </c>
      <c r="D4965" s="93">
        <v>3165578</v>
      </c>
      <c r="E4965" s="107">
        <v>157</v>
      </c>
      <c r="F4965" s="107">
        <v>131</v>
      </c>
      <c r="G4965" s="107">
        <v>133</v>
      </c>
      <c r="H4965" s="107">
        <v>108</v>
      </c>
      <c r="I4965" s="107">
        <v>87</v>
      </c>
      <c r="J4965" s="107">
        <v>74</v>
      </c>
      <c r="K4965" s="107">
        <v>83</v>
      </c>
      <c r="L4965" s="107">
        <v>105</v>
      </c>
      <c r="M4965" s="107">
        <v>113</v>
      </c>
      <c r="N4965" s="107">
        <v>131</v>
      </c>
      <c r="O4965" s="107">
        <v>141</v>
      </c>
      <c r="P4965" s="107">
        <v>142</v>
      </c>
      <c r="Q4965" s="106">
        <f t="shared" si="77"/>
        <v>1405</v>
      </c>
      <c r="R4965" s="87">
        <v>2015</v>
      </c>
    </row>
    <row r="4966" spans="1:18" x14ac:dyDescent="0.25">
      <c r="A4966" s="88">
        <v>5417</v>
      </c>
      <c r="B4966" s="92" t="s">
        <v>4796</v>
      </c>
      <c r="C4966" s="92" t="s">
        <v>46</v>
      </c>
      <c r="D4966" s="93">
        <v>5220454</v>
      </c>
      <c r="E4966" s="107">
        <v>122</v>
      </c>
      <c r="F4966" s="107">
        <v>109</v>
      </c>
      <c r="G4966" s="107">
        <v>116</v>
      </c>
      <c r="H4966" s="107">
        <v>106</v>
      </c>
      <c r="I4966" s="107">
        <v>95</v>
      </c>
      <c r="J4966" s="107">
        <v>83</v>
      </c>
      <c r="K4966" s="107">
        <v>98</v>
      </c>
      <c r="L4966" s="107">
        <v>122</v>
      </c>
      <c r="M4966" s="107">
        <v>120</v>
      </c>
      <c r="N4966" s="107">
        <v>128</v>
      </c>
      <c r="O4966" s="107">
        <v>117</v>
      </c>
      <c r="P4966" s="107">
        <v>114</v>
      </c>
      <c r="Q4966" s="106">
        <f t="shared" si="77"/>
        <v>1330</v>
      </c>
      <c r="R4966" s="87">
        <v>2015</v>
      </c>
    </row>
    <row r="4967" spans="1:18" x14ac:dyDescent="0.25">
      <c r="A4967" s="88">
        <v>5418</v>
      </c>
      <c r="B4967" s="92" t="s">
        <v>4797</v>
      </c>
      <c r="C4967" s="92" t="s">
        <v>48</v>
      </c>
      <c r="D4967" s="93">
        <v>3165602</v>
      </c>
      <c r="E4967" s="107">
        <v>178</v>
      </c>
      <c r="F4967" s="107">
        <v>148</v>
      </c>
      <c r="G4967" s="107">
        <v>145</v>
      </c>
      <c r="H4967" s="107">
        <v>115</v>
      </c>
      <c r="I4967" s="107">
        <v>96</v>
      </c>
      <c r="J4967" s="107">
        <v>80</v>
      </c>
      <c r="K4967" s="107">
        <v>88</v>
      </c>
      <c r="L4967" s="107">
        <v>115</v>
      </c>
      <c r="M4967" s="107">
        <v>119</v>
      </c>
      <c r="N4967" s="107">
        <v>136</v>
      </c>
      <c r="O4967" s="107">
        <v>143</v>
      </c>
      <c r="P4967" s="107">
        <v>148</v>
      </c>
      <c r="Q4967" s="106">
        <f t="shared" si="77"/>
        <v>1511</v>
      </c>
      <c r="R4967" s="87">
        <v>2015</v>
      </c>
    </row>
    <row r="4968" spans="1:18" x14ac:dyDescent="0.25">
      <c r="A4968" s="88">
        <v>5419</v>
      </c>
      <c r="B4968" s="92" t="s">
        <v>4798</v>
      </c>
      <c r="C4968" s="92" t="s">
        <v>77</v>
      </c>
      <c r="D4968" s="93">
        <v>2413102</v>
      </c>
      <c r="E4968" s="107">
        <v>202</v>
      </c>
      <c r="F4968" s="107">
        <v>182</v>
      </c>
      <c r="G4968" s="107">
        <v>188</v>
      </c>
      <c r="H4968" s="107">
        <v>165</v>
      </c>
      <c r="I4968" s="107">
        <v>151</v>
      </c>
      <c r="J4968" s="107">
        <v>129</v>
      </c>
      <c r="K4968" s="107">
        <v>139</v>
      </c>
      <c r="L4968" s="107">
        <v>161</v>
      </c>
      <c r="M4968" s="107">
        <v>177</v>
      </c>
      <c r="N4968" s="107">
        <v>202</v>
      </c>
      <c r="O4968" s="107">
        <v>202</v>
      </c>
      <c r="P4968" s="107">
        <v>209</v>
      </c>
      <c r="Q4968" s="106">
        <f t="shared" si="77"/>
        <v>2107</v>
      </c>
      <c r="R4968" s="87">
        <v>2015</v>
      </c>
    </row>
    <row r="4969" spans="1:18" x14ac:dyDescent="0.25">
      <c r="A4969" s="88">
        <v>5420</v>
      </c>
      <c r="B4969" s="92" t="s">
        <v>4799</v>
      </c>
      <c r="C4969" s="92" t="s">
        <v>48</v>
      </c>
      <c r="D4969" s="93">
        <v>3165701</v>
      </c>
      <c r="E4969" s="107">
        <v>181</v>
      </c>
      <c r="F4969" s="107">
        <v>148</v>
      </c>
      <c r="G4969" s="107">
        <v>145</v>
      </c>
      <c r="H4969" s="107">
        <v>116</v>
      </c>
      <c r="I4969" s="107">
        <v>100</v>
      </c>
      <c r="J4969" s="107">
        <v>82</v>
      </c>
      <c r="K4969" s="107">
        <v>90</v>
      </c>
      <c r="L4969" s="107">
        <v>120</v>
      </c>
      <c r="M4969" s="107">
        <v>125</v>
      </c>
      <c r="N4969" s="107">
        <v>144</v>
      </c>
      <c r="O4969" s="107">
        <v>147</v>
      </c>
      <c r="P4969" s="107">
        <v>148</v>
      </c>
      <c r="Q4969" s="106">
        <f t="shared" si="77"/>
        <v>1546</v>
      </c>
      <c r="R4969" s="87">
        <v>2015</v>
      </c>
    </row>
    <row r="4970" spans="1:18" x14ac:dyDescent="0.25">
      <c r="A4970" s="88">
        <v>5421</v>
      </c>
      <c r="B4970" s="92" t="s">
        <v>4800</v>
      </c>
      <c r="C4970" s="92" t="s">
        <v>77</v>
      </c>
      <c r="D4970" s="93">
        <v>2413201</v>
      </c>
      <c r="E4970" s="107">
        <v>207</v>
      </c>
      <c r="F4970" s="107">
        <v>185</v>
      </c>
      <c r="G4970" s="107">
        <v>191</v>
      </c>
      <c r="H4970" s="107">
        <v>167</v>
      </c>
      <c r="I4970" s="107">
        <v>153</v>
      </c>
      <c r="J4970" s="107">
        <v>132</v>
      </c>
      <c r="K4970" s="107">
        <v>142</v>
      </c>
      <c r="L4970" s="107">
        <v>164</v>
      </c>
      <c r="M4970" s="107">
        <v>181</v>
      </c>
      <c r="N4970" s="107">
        <v>207</v>
      </c>
      <c r="O4970" s="107">
        <v>205</v>
      </c>
      <c r="P4970" s="107">
        <v>212</v>
      </c>
      <c r="Q4970" s="106">
        <f t="shared" si="77"/>
        <v>2146</v>
      </c>
      <c r="R4970" s="87">
        <v>2015</v>
      </c>
    </row>
    <row r="4971" spans="1:18" x14ac:dyDescent="0.25">
      <c r="A4971" s="88">
        <v>5422</v>
      </c>
      <c r="B4971" s="92" t="s">
        <v>4801</v>
      </c>
      <c r="C4971" s="92" t="s">
        <v>86</v>
      </c>
      <c r="D4971" s="93">
        <v>1200450</v>
      </c>
      <c r="E4971" s="107">
        <v>111</v>
      </c>
      <c r="F4971" s="107">
        <v>102</v>
      </c>
      <c r="G4971" s="107">
        <v>110</v>
      </c>
      <c r="H4971" s="107">
        <v>95</v>
      </c>
      <c r="I4971" s="107">
        <v>94</v>
      </c>
      <c r="J4971" s="107">
        <v>88</v>
      </c>
      <c r="K4971" s="107">
        <v>95</v>
      </c>
      <c r="L4971" s="107">
        <v>111</v>
      </c>
      <c r="M4971" s="107">
        <v>115</v>
      </c>
      <c r="N4971" s="107">
        <v>119</v>
      </c>
      <c r="O4971" s="107">
        <v>116</v>
      </c>
      <c r="P4971" s="107">
        <v>111</v>
      </c>
      <c r="Q4971" s="106">
        <f t="shared" si="77"/>
        <v>1267</v>
      </c>
      <c r="R4971" s="87">
        <v>2015</v>
      </c>
    </row>
    <row r="4972" spans="1:18" x14ac:dyDescent="0.25">
      <c r="A4972" s="88">
        <v>5423</v>
      </c>
      <c r="B4972" s="92" t="s">
        <v>4802</v>
      </c>
      <c r="C4972" s="92" t="s">
        <v>48</v>
      </c>
      <c r="D4972" s="93">
        <v>3165800</v>
      </c>
      <c r="E4972" s="107">
        <v>163</v>
      </c>
      <c r="F4972" s="107">
        <v>132</v>
      </c>
      <c r="G4972" s="107">
        <v>136</v>
      </c>
      <c r="H4972" s="107">
        <v>112</v>
      </c>
      <c r="I4972" s="107">
        <v>92</v>
      </c>
      <c r="J4972" s="107">
        <v>80</v>
      </c>
      <c r="K4972" s="107">
        <v>90</v>
      </c>
      <c r="L4972" s="107">
        <v>113</v>
      </c>
      <c r="M4972" s="107">
        <v>120</v>
      </c>
      <c r="N4972" s="107">
        <v>136</v>
      </c>
      <c r="O4972" s="107">
        <v>143</v>
      </c>
      <c r="P4972" s="107">
        <v>141</v>
      </c>
      <c r="Q4972" s="106">
        <f t="shared" si="77"/>
        <v>1458</v>
      </c>
      <c r="R4972" s="87">
        <v>2015</v>
      </c>
    </row>
    <row r="4973" spans="1:18" x14ac:dyDescent="0.25">
      <c r="A4973" s="88">
        <v>5424</v>
      </c>
      <c r="B4973" s="92" t="s">
        <v>4803</v>
      </c>
      <c r="C4973" s="92" t="s">
        <v>52</v>
      </c>
      <c r="D4973" s="93">
        <v>1507805</v>
      </c>
      <c r="E4973" s="107">
        <v>118</v>
      </c>
      <c r="F4973" s="107">
        <v>102</v>
      </c>
      <c r="G4973" s="107">
        <v>110</v>
      </c>
      <c r="H4973" s="107">
        <v>106</v>
      </c>
      <c r="I4973" s="107">
        <v>114</v>
      </c>
      <c r="J4973" s="107">
        <v>114</v>
      </c>
      <c r="K4973" s="107">
        <v>125</v>
      </c>
      <c r="L4973" s="107">
        <v>142</v>
      </c>
      <c r="M4973" s="107">
        <v>149</v>
      </c>
      <c r="N4973" s="107">
        <v>148</v>
      </c>
      <c r="O4973" s="107">
        <v>137</v>
      </c>
      <c r="P4973" s="107">
        <v>128</v>
      </c>
      <c r="Q4973" s="106">
        <f t="shared" si="77"/>
        <v>1493</v>
      </c>
      <c r="R4973" s="87">
        <v>2015</v>
      </c>
    </row>
    <row r="4974" spans="1:18" x14ac:dyDescent="0.25">
      <c r="A4974" s="88">
        <v>5425</v>
      </c>
      <c r="B4974" s="92" t="s">
        <v>4804</v>
      </c>
      <c r="C4974" s="92" t="s">
        <v>71</v>
      </c>
      <c r="D4974" s="93">
        <v>2111763</v>
      </c>
      <c r="E4974" s="107">
        <v>112</v>
      </c>
      <c r="F4974" s="107">
        <v>101</v>
      </c>
      <c r="G4974" s="107">
        <v>110</v>
      </c>
      <c r="H4974" s="107">
        <v>106</v>
      </c>
      <c r="I4974" s="107">
        <v>109</v>
      </c>
      <c r="J4974" s="107">
        <v>105</v>
      </c>
      <c r="K4974" s="107">
        <v>114</v>
      </c>
      <c r="L4974" s="107">
        <v>127</v>
      </c>
      <c r="M4974" s="107">
        <v>129</v>
      </c>
      <c r="N4974" s="107">
        <v>134</v>
      </c>
      <c r="O4974" s="107">
        <v>122</v>
      </c>
      <c r="P4974" s="107">
        <v>118</v>
      </c>
      <c r="Q4974" s="106">
        <f t="shared" si="77"/>
        <v>1387</v>
      </c>
      <c r="R4974" s="87">
        <v>2015</v>
      </c>
    </row>
    <row r="4975" spans="1:18" x14ac:dyDescent="0.25">
      <c r="A4975" s="88">
        <v>5426</v>
      </c>
      <c r="B4975" s="92" t="s">
        <v>4805</v>
      </c>
      <c r="C4975" s="92" t="s">
        <v>48</v>
      </c>
      <c r="D4975" s="93">
        <v>3165909</v>
      </c>
      <c r="E4975" s="107">
        <v>177</v>
      </c>
      <c r="F4975" s="107">
        <v>148</v>
      </c>
      <c r="G4975" s="107">
        <v>146</v>
      </c>
      <c r="H4975" s="107">
        <v>122</v>
      </c>
      <c r="I4975" s="107">
        <v>108</v>
      </c>
      <c r="J4975" s="107">
        <v>89</v>
      </c>
      <c r="K4975" s="107">
        <v>97</v>
      </c>
      <c r="L4975" s="107">
        <v>127</v>
      </c>
      <c r="M4975" s="107">
        <v>135</v>
      </c>
      <c r="N4975" s="107">
        <v>155</v>
      </c>
      <c r="O4975" s="107">
        <v>147</v>
      </c>
      <c r="P4975" s="107">
        <v>149</v>
      </c>
      <c r="Q4975" s="106">
        <f t="shared" si="77"/>
        <v>1600</v>
      </c>
      <c r="R4975" s="87">
        <v>2015</v>
      </c>
    </row>
    <row r="4976" spans="1:18" x14ac:dyDescent="0.25">
      <c r="A4976" s="88">
        <v>5427</v>
      </c>
      <c r="B4976" s="92" t="s">
        <v>4806</v>
      </c>
      <c r="C4976" s="92" t="s">
        <v>54</v>
      </c>
      <c r="D4976" s="93">
        <v>2312700</v>
      </c>
      <c r="E4976" s="107">
        <v>198</v>
      </c>
      <c r="F4976" s="107">
        <v>168</v>
      </c>
      <c r="G4976" s="107">
        <v>173</v>
      </c>
      <c r="H4976" s="107">
        <v>160</v>
      </c>
      <c r="I4976" s="107">
        <v>157</v>
      </c>
      <c r="J4976" s="107">
        <v>147</v>
      </c>
      <c r="K4976" s="107">
        <v>164</v>
      </c>
      <c r="L4976" s="107">
        <v>193</v>
      </c>
      <c r="M4976" s="107">
        <v>202</v>
      </c>
      <c r="N4976" s="107">
        <v>219</v>
      </c>
      <c r="O4976" s="107">
        <v>206</v>
      </c>
      <c r="P4976" s="107">
        <v>207</v>
      </c>
      <c r="Q4976" s="106">
        <f t="shared" si="77"/>
        <v>2194</v>
      </c>
      <c r="R4976" s="87">
        <v>2015</v>
      </c>
    </row>
    <row r="4977" spans="1:18" x14ac:dyDescent="0.25">
      <c r="A4977" s="88">
        <v>5428</v>
      </c>
      <c r="B4977" s="92" t="s">
        <v>4807</v>
      </c>
      <c r="C4977" s="92" t="s">
        <v>110</v>
      </c>
      <c r="D4977" s="93">
        <v>2708956</v>
      </c>
      <c r="E4977" s="107">
        <v>211</v>
      </c>
      <c r="F4977" s="107">
        <v>186</v>
      </c>
      <c r="G4977" s="107">
        <v>193</v>
      </c>
      <c r="H4977" s="107">
        <v>172</v>
      </c>
      <c r="I4977" s="107">
        <v>141</v>
      </c>
      <c r="J4977" s="107">
        <v>120</v>
      </c>
      <c r="K4977" s="107">
        <v>127</v>
      </c>
      <c r="L4977" s="107">
        <v>146</v>
      </c>
      <c r="M4977" s="107">
        <v>169</v>
      </c>
      <c r="N4977" s="107">
        <v>199</v>
      </c>
      <c r="O4977" s="107">
        <v>208</v>
      </c>
      <c r="P4977" s="107">
        <v>217</v>
      </c>
      <c r="Q4977" s="106">
        <f t="shared" si="77"/>
        <v>2089</v>
      </c>
      <c r="R4977" s="87">
        <v>2015</v>
      </c>
    </row>
    <row r="4978" spans="1:18" x14ac:dyDescent="0.25">
      <c r="A4978" s="88">
        <v>5429</v>
      </c>
      <c r="B4978" s="92" t="s">
        <v>4808</v>
      </c>
      <c r="C4978" s="92" t="s">
        <v>54</v>
      </c>
      <c r="D4978" s="93">
        <v>2312809</v>
      </c>
      <c r="E4978" s="107">
        <v>192</v>
      </c>
      <c r="F4978" s="107">
        <v>167</v>
      </c>
      <c r="G4978" s="107">
        <v>170</v>
      </c>
      <c r="H4978" s="107">
        <v>162</v>
      </c>
      <c r="I4978" s="107">
        <v>164</v>
      </c>
      <c r="J4978" s="107">
        <v>161</v>
      </c>
      <c r="K4978" s="107">
        <v>179</v>
      </c>
      <c r="L4978" s="107">
        <v>205</v>
      </c>
      <c r="M4978" s="107">
        <v>209</v>
      </c>
      <c r="N4978" s="107">
        <v>220</v>
      </c>
      <c r="O4978" s="107">
        <v>204</v>
      </c>
      <c r="P4978" s="107">
        <v>199</v>
      </c>
      <c r="Q4978" s="106">
        <f t="shared" si="77"/>
        <v>2232</v>
      </c>
      <c r="R4978" s="87">
        <v>2015</v>
      </c>
    </row>
    <row r="4979" spans="1:18" x14ac:dyDescent="0.25">
      <c r="A4979" s="88">
        <v>5430</v>
      </c>
      <c r="B4979" s="92" t="s">
        <v>4809</v>
      </c>
      <c r="C4979" s="92" t="s">
        <v>81</v>
      </c>
      <c r="D4979" s="93">
        <v>4320321</v>
      </c>
      <c r="E4979" s="107">
        <v>172</v>
      </c>
      <c r="F4979" s="107">
        <v>136</v>
      </c>
      <c r="G4979" s="107">
        <v>126</v>
      </c>
      <c r="H4979" s="107">
        <v>82</v>
      </c>
      <c r="I4979" s="107">
        <v>56</v>
      </c>
      <c r="J4979" s="107">
        <v>42</v>
      </c>
      <c r="K4979" s="107">
        <v>50</v>
      </c>
      <c r="L4979" s="107">
        <v>73</v>
      </c>
      <c r="M4979" s="107">
        <v>91</v>
      </c>
      <c r="N4979" s="107">
        <v>122</v>
      </c>
      <c r="O4979" s="107">
        <v>151</v>
      </c>
      <c r="P4979" s="107">
        <v>180</v>
      </c>
      <c r="Q4979" s="106">
        <f t="shared" si="77"/>
        <v>1281</v>
      </c>
      <c r="R4979" s="87">
        <v>2015</v>
      </c>
    </row>
    <row r="4980" spans="1:18" x14ac:dyDescent="0.25">
      <c r="A4980" s="88">
        <v>5431</v>
      </c>
      <c r="B4980" s="92" t="s">
        <v>4810</v>
      </c>
      <c r="C4980" s="92" t="s">
        <v>59</v>
      </c>
      <c r="D4980" s="93">
        <v>4126306</v>
      </c>
      <c r="E4980" s="107">
        <v>170</v>
      </c>
      <c r="F4980" s="107">
        <v>145</v>
      </c>
      <c r="G4980" s="107">
        <v>140</v>
      </c>
      <c r="H4980" s="107">
        <v>112</v>
      </c>
      <c r="I4980" s="107">
        <v>85</v>
      </c>
      <c r="J4980" s="107">
        <v>68</v>
      </c>
      <c r="K4980" s="107">
        <v>77</v>
      </c>
      <c r="L4980" s="107">
        <v>107</v>
      </c>
      <c r="M4980" s="107">
        <v>119</v>
      </c>
      <c r="N4980" s="107">
        <v>144</v>
      </c>
      <c r="O4980" s="107">
        <v>163</v>
      </c>
      <c r="P4980" s="107">
        <v>172</v>
      </c>
      <c r="Q4980" s="106">
        <f t="shared" si="77"/>
        <v>1502</v>
      </c>
      <c r="R4980" s="87">
        <v>2015</v>
      </c>
    </row>
    <row r="4981" spans="1:18" x14ac:dyDescent="0.25">
      <c r="A4981" s="88">
        <v>5432</v>
      </c>
      <c r="B4981" s="92" t="s">
        <v>4811</v>
      </c>
      <c r="C4981" s="92" t="s">
        <v>56</v>
      </c>
      <c r="D4981" s="93">
        <v>2930105</v>
      </c>
      <c r="E4981" s="107">
        <v>216</v>
      </c>
      <c r="F4981" s="107">
        <v>190</v>
      </c>
      <c r="G4981" s="107">
        <v>188</v>
      </c>
      <c r="H4981" s="107">
        <v>164</v>
      </c>
      <c r="I4981" s="107">
        <v>148</v>
      </c>
      <c r="J4981" s="107">
        <v>126</v>
      </c>
      <c r="K4981" s="107">
        <v>131</v>
      </c>
      <c r="L4981" s="107">
        <v>159</v>
      </c>
      <c r="M4981" s="107">
        <v>172</v>
      </c>
      <c r="N4981" s="107">
        <v>201</v>
      </c>
      <c r="O4981" s="107">
        <v>197</v>
      </c>
      <c r="P4981" s="107">
        <v>203</v>
      </c>
      <c r="Q4981" s="106">
        <f t="shared" si="77"/>
        <v>2095</v>
      </c>
      <c r="R4981" s="87">
        <v>2015</v>
      </c>
    </row>
    <row r="4982" spans="1:18" x14ac:dyDescent="0.25">
      <c r="A4982" s="88">
        <v>5433</v>
      </c>
      <c r="B4982" s="92" t="s">
        <v>4812</v>
      </c>
      <c r="C4982" s="92" t="s">
        <v>48</v>
      </c>
      <c r="D4982" s="93">
        <v>3166006</v>
      </c>
      <c r="E4982" s="107">
        <v>179</v>
      </c>
      <c r="F4982" s="107">
        <v>145</v>
      </c>
      <c r="G4982" s="107">
        <v>143</v>
      </c>
      <c r="H4982" s="107">
        <v>115</v>
      </c>
      <c r="I4982" s="107">
        <v>101</v>
      </c>
      <c r="J4982" s="107">
        <v>82</v>
      </c>
      <c r="K4982" s="107">
        <v>91</v>
      </c>
      <c r="L4982" s="107">
        <v>121</v>
      </c>
      <c r="M4982" s="107">
        <v>126</v>
      </c>
      <c r="N4982" s="107">
        <v>144</v>
      </c>
      <c r="O4982" s="107">
        <v>146</v>
      </c>
      <c r="P4982" s="107">
        <v>144</v>
      </c>
      <c r="Q4982" s="106">
        <f t="shared" si="77"/>
        <v>1537</v>
      </c>
      <c r="R4982" s="87">
        <v>2015</v>
      </c>
    </row>
    <row r="4983" spans="1:18" x14ac:dyDescent="0.25">
      <c r="A4983" s="88">
        <v>5434</v>
      </c>
      <c r="B4983" s="92" t="s">
        <v>4813</v>
      </c>
      <c r="C4983" s="92" t="s">
        <v>48</v>
      </c>
      <c r="D4983" s="93">
        <v>3166105</v>
      </c>
      <c r="E4983" s="107">
        <v>187</v>
      </c>
      <c r="F4983" s="107">
        <v>153</v>
      </c>
      <c r="G4983" s="107">
        <v>153</v>
      </c>
      <c r="H4983" s="107">
        <v>127</v>
      </c>
      <c r="I4983" s="107">
        <v>112</v>
      </c>
      <c r="J4983" s="107">
        <v>91</v>
      </c>
      <c r="K4983" s="107">
        <v>100</v>
      </c>
      <c r="L4983" s="107">
        <v>131</v>
      </c>
      <c r="M4983" s="107">
        <v>139</v>
      </c>
      <c r="N4983" s="107">
        <v>157</v>
      </c>
      <c r="O4983" s="107">
        <v>149</v>
      </c>
      <c r="P4983" s="107">
        <v>150</v>
      </c>
      <c r="Q4983" s="106">
        <f t="shared" si="77"/>
        <v>1649</v>
      </c>
      <c r="R4983" s="87">
        <v>2015</v>
      </c>
    </row>
    <row r="4984" spans="1:18" x14ac:dyDescent="0.25">
      <c r="A4984" s="88">
        <v>5435</v>
      </c>
      <c r="B4984" s="92" t="s">
        <v>4814</v>
      </c>
      <c r="C4984" s="92" t="s">
        <v>48</v>
      </c>
      <c r="D4984" s="93">
        <v>3166204</v>
      </c>
      <c r="E4984" s="107">
        <v>180</v>
      </c>
      <c r="F4984" s="107">
        <v>146</v>
      </c>
      <c r="G4984" s="107">
        <v>143</v>
      </c>
      <c r="H4984" s="107">
        <v>115</v>
      </c>
      <c r="I4984" s="107">
        <v>100</v>
      </c>
      <c r="J4984" s="107">
        <v>81</v>
      </c>
      <c r="K4984" s="107">
        <v>90</v>
      </c>
      <c r="L4984" s="107">
        <v>121</v>
      </c>
      <c r="M4984" s="107">
        <v>129</v>
      </c>
      <c r="N4984" s="107">
        <v>146</v>
      </c>
      <c r="O4984" s="107">
        <v>149</v>
      </c>
      <c r="P4984" s="107">
        <v>146</v>
      </c>
      <c r="Q4984" s="106">
        <f t="shared" si="77"/>
        <v>1546</v>
      </c>
      <c r="R4984" s="87">
        <v>2015</v>
      </c>
    </row>
    <row r="4985" spans="1:18" x14ac:dyDescent="0.25">
      <c r="A4985" s="88">
        <v>5436</v>
      </c>
      <c r="B4985" s="92" t="s">
        <v>4815</v>
      </c>
      <c r="C4985" s="92" t="s">
        <v>81</v>
      </c>
      <c r="D4985" s="93">
        <v>4320354</v>
      </c>
      <c r="E4985" s="107">
        <v>166</v>
      </c>
      <c r="F4985" s="107">
        <v>134</v>
      </c>
      <c r="G4985" s="107">
        <v>117</v>
      </c>
      <c r="H4985" s="107">
        <v>75</v>
      </c>
      <c r="I4985" s="107">
        <v>48</v>
      </c>
      <c r="J4985" s="107">
        <v>32</v>
      </c>
      <c r="K4985" s="107">
        <v>36</v>
      </c>
      <c r="L4985" s="107">
        <v>57</v>
      </c>
      <c r="M4985" s="107">
        <v>76</v>
      </c>
      <c r="N4985" s="107">
        <v>112</v>
      </c>
      <c r="O4985" s="107">
        <v>143</v>
      </c>
      <c r="P4985" s="107">
        <v>169</v>
      </c>
      <c r="Q4985" s="106">
        <f t="shared" si="77"/>
        <v>1165</v>
      </c>
      <c r="R4985" s="87">
        <v>2015</v>
      </c>
    </row>
    <row r="4986" spans="1:18" x14ac:dyDescent="0.25">
      <c r="A4986" s="88">
        <v>5437</v>
      </c>
      <c r="B4986" s="92" t="s">
        <v>4816</v>
      </c>
      <c r="C4986" s="92" t="s">
        <v>56</v>
      </c>
      <c r="D4986" s="93">
        <v>2930204</v>
      </c>
      <c r="E4986" s="107">
        <v>218</v>
      </c>
      <c r="F4986" s="107">
        <v>196</v>
      </c>
      <c r="G4986" s="107">
        <v>201</v>
      </c>
      <c r="H4986" s="107">
        <v>181</v>
      </c>
      <c r="I4986" s="107">
        <v>167</v>
      </c>
      <c r="J4986" s="107">
        <v>146</v>
      </c>
      <c r="K4986" s="107">
        <v>153</v>
      </c>
      <c r="L4986" s="107">
        <v>178</v>
      </c>
      <c r="M4986" s="107">
        <v>189</v>
      </c>
      <c r="N4986" s="107">
        <v>216</v>
      </c>
      <c r="O4986" s="107">
        <v>210</v>
      </c>
      <c r="P4986" s="107">
        <v>210</v>
      </c>
      <c r="Q4986" s="106">
        <f t="shared" si="77"/>
        <v>2265</v>
      </c>
      <c r="R4986" s="87">
        <v>2015</v>
      </c>
    </row>
    <row r="4987" spans="1:18" x14ac:dyDescent="0.25">
      <c r="A4987" s="88">
        <v>5438</v>
      </c>
      <c r="B4987" s="92" t="s">
        <v>4817</v>
      </c>
      <c r="C4987" s="92" t="s">
        <v>81</v>
      </c>
      <c r="D4987" s="93">
        <v>4320404</v>
      </c>
      <c r="E4987" s="107">
        <v>165</v>
      </c>
      <c r="F4987" s="107">
        <v>130</v>
      </c>
      <c r="G4987" s="107">
        <v>122</v>
      </c>
      <c r="H4987" s="107">
        <v>83</v>
      </c>
      <c r="I4987" s="107">
        <v>55</v>
      </c>
      <c r="J4987" s="107">
        <v>41</v>
      </c>
      <c r="K4987" s="107">
        <v>50</v>
      </c>
      <c r="L4987" s="107">
        <v>72</v>
      </c>
      <c r="M4987" s="107">
        <v>87</v>
      </c>
      <c r="N4987" s="107">
        <v>121</v>
      </c>
      <c r="O4987" s="107">
        <v>150</v>
      </c>
      <c r="P4987" s="107">
        <v>173</v>
      </c>
      <c r="Q4987" s="106">
        <f t="shared" si="77"/>
        <v>1249</v>
      </c>
      <c r="R4987" s="87">
        <v>2015</v>
      </c>
    </row>
    <row r="4988" spans="1:18" x14ac:dyDescent="0.25">
      <c r="A4988" s="88">
        <v>5439</v>
      </c>
      <c r="B4988" s="92" t="s">
        <v>4818</v>
      </c>
      <c r="C4988" s="92" t="s">
        <v>48</v>
      </c>
      <c r="D4988" s="93">
        <v>3166303</v>
      </c>
      <c r="E4988" s="107">
        <v>174</v>
      </c>
      <c r="F4988" s="107">
        <v>141</v>
      </c>
      <c r="G4988" s="107">
        <v>138</v>
      </c>
      <c r="H4988" s="107">
        <v>110</v>
      </c>
      <c r="I4988" s="107">
        <v>94</v>
      </c>
      <c r="J4988" s="107">
        <v>77</v>
      </c>
      <c r="K4988" s="107">
        <v>83</v>
      </c>
      <c r="L4988" s="107">
        <v>112</v>
      </c>
      <c r="M4988" s="107">
        <v>114</v>
      </c>
      <c r="N4988" s="107">
        <v>133</v>
      </c>
      <c r="O4988" s="107">
        <v>136</v>
      </c>
      <c r="P4988" s="107">
        <v>141</v>
      </c>
      <c r="Q4988" s="106">
        <f t="shared" si="77"/>
        <v>1453</v>
      </c>
      <c r="R4988" s="87">
        <v>2015</v>
      </c>
    </row>
    <row r="4989" spans="1:18" x14ac:dyDescent="0.25">
      <c r="A4989" s="88">
        <v>5440</v>
      </c>
      <c r="B4989" s="92" t="s">
        <v>4819</v>
      </c>
      <c r="C4989" s="92" t="s">
        <v>193</v>
      </c>
      <c r="D4989" s="93">
        <v>1101500</v>
      </c>
      <c r="E4989" s="107">
        <v>113</v>
      </c>
      <c r="F4989" s="107">
        <v>104</v>
      </c>
      <c r="G4989" s="107">
        <v>114</v>
      </c>
      <c r="H4989" s="107">
        <v>97</v>
      </c>
      <c r="I4989" s="107">
        <v>95</v>
      </c>
      <c r="J4989" s="107">
        <v>88</v>
      </c>
      <c r="K4989" s="107">
        <v>99</v>
      </c>
      <c r="L4989" s="107">
        <v>122</v>
      </c>
      <c r="M4989" s="107">
        <v>118</v>
      </c>
      <c r="N4989" s="107">
        <v>124</v>
      </c>
      <c r="O4989" s="107">
        <v>118</v>
      </c>
      <c r="P4989" s="107">
        <v>116</v>
      </c>
      <c r="Q4989" s="106">
        <f t="shared" si="77"/>
        <v>1308</v>
      </c>
      <c r="R4989" s="87">
        <v>2015</v>
      </c>
    </row>
    <row r="4990" spans="1:18" x14ac:dyDescent="0.25">
      <c r="A4990" s="88">
        <v>5441</v>
      </c>
      <c r="B4990" s="92" t="s">
        <v>4820</v>
      </c>
      <c r="C4990" s="92" t="s">
        <v>81</v>
      </c>
      <c r="D4990" s="93">
        <v>4320453</v>
      </c>
      <c r="E4990" s="107">
        <v>163</v>
      </c>
      <c r="F4990" s="107">
        <v>130</v>
      </c>
      <c r="G4990" s="107">
        <v>119</v>
      </c>
      <c r="H4990" s="107">
        <v>78</v>
      </c>
      <c r="I4990" s="107">
        <v>52</v>
      </c>
      <c r="J4990" s="107">
        <v>38</v>
      </c>
      <c r="K4990" s="107">
        <v>44</v>
      </c>
      <c r="L4990" s="107">
        <v>65</v>
      </c>
      <c r="M4990" s="107">
        <v>80</v>
      </c>
      <c r="N4990" s="107">
        <v>115</v>
      </c>
      <c r="O4990" s="107">
        <v>145</v>
      </c>
      <c r="P4990" s="107">
        <v>168</v>
      </c>
      <c r="Q4990" s="106">
        <f t="shared" si="77"/>
        <v>1197</v>
      </c>
      <c r="R4990" s="87">
        <v>2015</v>
      </c>
    </row>
    <row r="4991" spans="1:18" x14ac:dyDescent="0.25">
      <c r="A4991" s="88">
        <v>5442</v>
      </c>
      <c r="B4991" s="92" t="s">
        <v>4821</v>
      </c>
      <c r="C4991" s="92" t="s">
        <v>48</v>
      </c>
      <c r="D4991" s="93">
        <v>3166402</v>
      </c>
      <c r="E4991" s="107">
        <v>180</v>
      </c>
      <c r="F4991" s="107">
        <v>142</v>
      </c>
      <c r="G4991" s="107">
        <v>144</v>
      </c>
      <c r="H4991" s="107">
        <v>119</v>
      </c>
      <c r="I4991" s="107">
        <v>100</v>
      </c>
      <c r="J4991" s="107">
        <v>88</v>
      </c>
      <c r="K4991" s="107">
        <v>96</v>
      </c>
      <c r="L4991" s="107">
        <v>122</v>
      </c>
      <c r="M4991" s="107">
        <v>125</v>
      </c>
      <c r="N4991" s="107">
        <v>141</v>
      </c>
      <c r="O4991" s="107">
        <v>150</v>
      </c>
      <c r="P4991" s="107">
        <v>147</v>
      </c>
      <c r="Q4991" s="106">
        <f t="shared" si="77"/>
        <v>1554</v>
      </c>
      <c r="R4991" s="87">
        <v>2015</v>
      </c>
    </row>
    <row r="4992" spans="1:18" x14ac:dyDescent="0.25">
      <c r="A4992" s="88">
        <v>5443</v>
      </c>
      <c r="B4992" s="92" t="s">
        <v>4822</v>
      </c>
      <c r="C4992" s="92" t="s">
        <v>302</v>
      </c>
      <c r="D4992" s="93">
        <v>3305554</v>
      </c>
      <c r="E4992" s="107">
        <v>210.6</v>
      </c>
      <c r="F4992" s="107">
        <v>168.1</v>
      </c>
      <c r="G4992" s="107">
        <v>166.8</v>
      </c>
      <c r="H4992" s="107">
        <v>137</v>
      </c>
      <c r="I4992" s="107">
        <v>113.7</v>
      </c>
      <c r="J4992" s="107">
        <v>104.1</v>
      </c>
      <c r="K4992" s="107">
        <v>113.6</v>
      </c>
      <c r="L4992" s="107">
        <v>135.1</v>
      </c>
      <c r="M4992" s="107">
        <v>131.5</v>
      </c>
      <c r="N4992" s="107">
        <v>149.5</v>
      </c>
      <c r="O4992" s="107">
        <v>163</v>
      </c>
      <c r="P4992" s="107">
        <v>173.3</v>
      </c>
      <c r="Q4992" s="106">
        <f t="shared" si="77"/>
        <v>1766.3</v>
      </c>
      <c r="R4992" s="87">
        <v>2015</v>
      </c>
    </row>
    <row r="4993" spans="1:18" x14ac:dyDescent="0.25">
      <c r="A4993" s="88">
        <v>5444</v>
      </c>
      <c r="B4993" s="92" t="s">
        <v>4823</v>
      </c>
      <c r="C4993" s="92" t="s">
        <v>99</v>
      </c>
      <c r="D4993" s="93">
        <v>3205002</v>
      </c>
      <c r="E4993" s="107">
        <v>166.4</v>
      </c>
      <c r="F4993" s="107">
        <v>145.69999999999999</v>
      </c>
      <c r="G4993" s="107">
        <v>141.30000000000001</v>
      </c>
      <c r="H4993" s="107">
        <v>112</v>
      </c>
      <c r="I4993" s="107">
        <v>97.8</v>
      </c>
      <c r="J4993" s="107">
        <v>81.400000000000006</v>
      </c>
      <c r="K4993" s="107">
        <v>87.3</v>
      </c>
      <c r="L4993" s="107">
        <v>107.1</v>
      </c>
      <c r="M4993" s="107">
        <v>112.1</v>
      </c>
      <c r="N4993" s="107">
        <v>128.5</v>
      </c>
      <c r="O4993" s="107">
        <v>129.80000000000001</v>
      </c>
      <c r="P4993" s="107">
        <v>143.19999999999999</v>
      </c>
      <c r="Q4993" s="106">
        <f t="shared" si="77"/>
        <v>1452.6</v>
      </c>
      <c r="R4993" s="87">
        <v>2015</v>
      </c>
    </row>
    <row r="4994" spans="1:18" x14ac:dyDescent="0.25">
      <c r="A4994" s="88">
        <v>5445</v>
      </c>
      <c r="B4994" s="92" t="s">
        <v>4824</v>
      </c>
      <c r="C4994" s="92" t="s">
        <v>61</v>
      </c>
      <c r="D4994" s="93">
        <v>4217550</v>
      </c>
      <c r="E4994" s="107">
        <v>194</v>
      </c>
      <c r="F4994" s="107">
        <v>162</v>
      </c>
      <c r="G4994" s="107">
        <v>148</v>
      </c>
      <c r="H4994" s="107">
        <v>106</v>
      </c>
      <c r="I4994" s="107">
        <v>78</v>
      </c>
      <c r="J4994" s="107">
        <v>59</v>
      </c>
      <c r="K4994" s="107">
        <v>67</v>
      </c>
      <c r="L4994" s="107">
        <v>97</v>
      </c>
      <c r="M4994" s="107">
        <v>118</v>
      </c>
      <c r="N4994" s="107">
        <v>154</v>
      </c>
      <c r="O4994" s="107">
        <v>183</v>
      </c>
      <c r="P4994" s="107">
        <v>201</v>
      </c>
      <c r="Q4994" s="106">
        <f t="shared" ref="Q4994:Q5057" si="78">SUM(E4994:P4994)</f>
        <v>1567</v>
      </c>
      <c r="R4994" s="87">
        <v>2015</v>
      </c>
    </row>
    <row r="4995" spans="1:18" x14ac:dyDescent="0.25">
      <c r="A4995" s="88">
        <v>5446</v>
      </c>
      <c r="B4995" s="92" t="s">
        <v>4825</v>
      </c>
      <c r="C4995" s="92" t="s">
        <v>91</v>
      </c>
      <c r="D4995" s="93">
        <v>3551405</v>
      </c>
      <c r="E4995" s="107">
        <v>139</v>
      </c>
      <c r="F4995" s="107">
        <v>118</v>
      </c>
      <c r="G4995" s="107">
        <v>121</v>
      </c>
      <c r="H4995" s="107">
        <v>99</v>
      </c>
      <c r="I4995" s="107">
        <v>82</v>
      </c>
      <c r="J4995" s="107">
        <v>70</v>
      </c>
      <c r="K4995" s="107">
        <v>77</v>
      </c>
      <c r="L4995" s="107">
        <v>106</v>
      </c>
      <c r="M4995" s="107">
        <v>116</v>
      </c>
      <c r="N4995" s="107">
        <v>129</v>
      </c>
      <c r="O4995" s="107">
        <v>132</v>
      </c>
      <c r="P4995" s="107">
        <v>132</v>
      </c>
      <c r="Q4995" s="106">
        <f t="shared" si="78"/>
        <v>1321</v>
      </c>
      <c r="R4995" s="87">
        <v>2015</v>
      </c>
    </row>
    <row r="4996" spans="1:18" x14ac:dyDescent="0.25">
      <c r="A4996" s="88">
        <v>5447</v>
      </c>
      <c r="B4996" s="92" t="s">
        <v>4826</v>
      </c>
      <c r="C4996" s="92" t="s">
        <v>48</v>
      </c>
      <c r="D4996" s="93">
        <v>3166501</v>
      </c>
      <c r="E4996" s="107">
        <v>179</v>
      </c>
      <c r="F4996" s="107">
        <v>148</v>
      </c>
      <c r="G4996" s="107">
        <v>147</v>
      </c>
      <c r="H4996" s="107">
        <v>121</v>
      </c>
      <c r="I4996" s="107">
        <v>108</v>
      </c>
      <c r="J4996" s="107">
        <v>88</v>
      </c>
      <c r="K4996" s="107">
        <v>97</v>
      </c>
      <c r="L4996" s="107">
        <v>126</v>
      </c>
      <c r="M4996" s="107">
        <v>135</v>
      </c>
      <c r="N4996" s="107">
        <v>155</v>
      </c>
      <c r="O4996" s="107">
        <v>146</v>
      </c>
      <c r="P4996" s="107">
        <v>147</v>
      </c>
      <c r="Q4996" s="106">
        <f t="shared" si="78"/>
        <v>1597</v>
      </c>
      <c r="R4996" s="87">
        <v>2015</v>
      </c>
    </row>
    <row r="4997" spans="1:18" x14ac:dyDescent="0.25">
      <c r="A4997" s="88">
        <v>5448</v>
      </c>
      <c r="B4997" s="92" t="s">
        <v>4827</v>
      </c>
      <c r="C4997" s="92" t="s">
        <v>111</v>
      </c>
      <c r="D4997" s="93">
        <v>2515500</v>
      </c>
      <c r="E4997" s="107">
        <v>197</v>
      </c>
      <c r="F4997" s="107">
        <v>177</v>
      </c>
      <c r="G4997" s="107">
        <v>184</v>
      </c>
      <c r="H4997" s="107">
        <v>159</v>
      </c>
      <c r="I4997" s="107">
        <v>138</v>
      </c>
      <c r="J4997" s="107">
        <v>116</v>
      </c>
      <c r="K4997" s="107">
        <v>126</v>
      </c>
      <c r="L4997" s="107">
        <v>147</v>
      </c>
      <c r="M4997" s="107">
        <v>166</v>
      </c>
      <c r="N4997" s="107">
        <v>192</v>
      </c>
      <c r="O4997" s="107">
        <v>197</v>
      </c>
      <c r="P4997" s="107">
        <v>204</v>
      </c>
      <c r="Q4997" s="106">
        <f t="shared" si="78"/>
        <v>2003</v>
      </c>
      <c r="R4997" s="87">
        <v>2015</v>
      </c>
    </row>
    <row r="4998" spans="1:18" x14ac:dyDescent="0.25">
      <c r="A4998" s="88">
        <v>5449</v>
      </c>
      <c r="B4998" s="92" t="s">
        <v>4828</v>
      </c>
      <c r="C4998" s="92" t="s">
        <v>77</v>
      </c>
      <c r="D4998" s="93">
        <v>2410306</v>
      </c>
      <c r="E4998" s="107">
        <v>201</v>
      </c>
      <c r="F4998" s="107">
        <v>181</v>
      </c>
      <c r="G4998" s="107">
        <v>187</v>
      </c>
      <c r="H4998" s="107">
        <v>164</v>
      </c>
      <c r="I4998" s="107">
        <v>150</v>
      </c>
      <c r="J4998" s="107">
        <v>127</v>
      </c>
      <c r="K4998" s="107">
        <v>138</v>
      </c>
      <c r="L4998" s="107">
        <v>160</v>
      </c>
      <c r="M4998" s="107">
        <v>177</v>
      </c>
      <c r="N4998" s="107">
        <v>203</v>
      </c>
      <c r="O4998" s="107">
        <v>202</v>
      </c>
      <c r="P4998" s="107">
        <v>209</v>
      </c>
      <c r="Q4998" s="106">
        <f t="shared" si="78"/>
        <v>2099</v>
      </c>
      <c r="R4998" s="87">
        <v>2015</v>
      </c>
    </row>
    <row r="4999" spans="1:18" x14ac:dyDescent="0.25">
      <c r="A4999" s="88">
        <v>5450</v>
      </c>
      <c r="B4999" s="92" t="s">
        <v>4829</v>
      </c>
      <c r="C4999" s="92" t="s">
        <v>111</v>
      </c>
      <c r="D4999" s="93">
        <v>2515609</v>
      </c>
      <c r="E4999" s="107">
        <v>205</v>
      </c>
      <c r="F4999" s="107">
        <v>185</v>
      </c>
      <c r="G4999" s="107">
        <v>190</v>
      </c>
      <c r="H4999" s="107">
        <v>165</v>
      </c>
      <c r="I4999" s="107">
        <v>149</v>
      </c>
      <c r="J4999" s="107">
        <v>125</v>
      </c>
      <c r="K4999" s="107">
        <v>136</v>
      </c>
      <c r="L4999" s="107">
        <v>157</v>
      </c>
      <c r="M4999" s="107">
        <v>178</v>
      </c>
      <c r="N4999" s="107">
        <v>204</v>
      </c>
      <c r="O4999" s="107">
        <v>206</v>
      </c>
      <c r="P4999" s="107">
        <v>213</v>
      </c>
      <c r="Q4999" s="106">
        <f t="shared" si="78"/>
        <v>2113</v>
      </c>
      <c r="R4999" s="87">
        <v>2015</v>
      </c>
    </row>
    <row r="5000" spans="1:18" x14ac:dyDescent="0.25">
      <c r="A5000" s="88">
        <v>5451</v>
      </c>
      <c r="B5000" s="92" t="s">
        <v>4830</v>
      </c>
      <c r="C5000" s="92" t="s">
        <v>48</v>
      </c>
      <c r="D5000" s="93">
        <v>3166600</v>
      </c>
      <c r="E5000" s="107">
        <v>184</v>
      </c>
      <c r="F5000" s="107">
        <v>149</v>
      </c>
      <c r="G5000" s="107">
        <v>152</v>
      </c>
      <c r="H5000" s="107">
        <v>135</v>
      </c>
      <c r="I5000" s="107">
        <v>118</v>
      </c>
      <c r="J5000" s="107">
        <v>104</v>
      </c>
      <c r="K5000" s="107">
        <v>117</v>
      </c>
      <c r="L5000" s="107">
        <v>147</v>
      </c>
      <c r="M5000" s="107">
        <v>150</v>
      </c>
      <c r="N5000" s="107">
        <v>163</v>
      </c>
      <c r="O5000" s="107">
        <v>159</v>
      </c>
      <c r="P5000" s="107">
        <v>150</v>
      </c>
      <c r="Q5000" s="106">
        <f t="shared" si="78"/>
        <v>1728</v>
      </c>
      <c r="R5000" s="87">
        <v>2015</v>
      </c>
    </row>
    <row r="5001" spans="1:18" x14ac:dyDescent="0.25">
      <c r="A5001" s="88">
        <v>5452</v>
      </c>
      <c r="B5001" s="92" t="s">
        <v>4831</v>
      </c>
      <c r="C5001" s="92" t="s">
        <v>77</v>
      </c>
      <c r="D5001" s="93">
        <v>2413300</v>
      </c>
      <c r="E5001" s="107">
        <v>195</v>
      </c>
      <c r="F5001" s="107">
        <v>176</v>
      </c>
      <c r="G5001" s="107">
        <v>181</v>
      </c>
      <c r="H5001" s="107">
        <v>158</v>
      </c>
      <c r="I5001" s="107">
        <v>143</v>
      </c>
      <c r="J5001" s="107">
        <v>121</v>
      </c>
      <c r="K5001" s="107">
        <v>131</v>
      </c>
      <c r="L5001" s="107">
        <v>152</v>
      </c>
      <c r="M5001" s="107">
        <v>170</v>
      </c>
      <c r="N5001" s="107">
        <v>195</v>
      </c>
      <c r="O5001" s="107">
        <v>197</v>
      </c>
      <c r="P5001" s="107">
        <v>203</v>
      </c>
      <c r="Q5001" s="106">
        <f t="shared" si="78"/>
        <v>2022</v>
      </c>
      <c r="R5001" s="87">
        <v>2015</v>
      </c>
    </row>
    <row r="5002" spans="1:18" x14ac:dyDescent="0.25">
      <c r="A5002" s="88">
        <v>5453</v>
      </c>
      <c r="B5002" s="92" t="s">
        <v>4832</v>
      </c>
      <c r="C5002" s="92" t="s">
        <v>77</v>
      </c>
      <c r="D5002" s="93">
        <v>2413359</v>
      </c>
      <c r="E5002" s="107">
        <v>191</v>
      </c>
      <c r="F5002" s="107">
        <v>169</v>
      </c>
      <c r="G5002" s="107">
        <v>174</v>
      </c>
      <c r="H5002" s="107">
        <v>158</v>
      </c>
      <c r="I5002" s="107">
        <v>151</v>
      </c>
      <c r="J5002" s="107">
        <v>135</v>
      </c>
      <c r="K5002" s="107">
        <v>147</v>
      </c>
      <c r="L5002" s="107">
        <v>168</v>
      </c>
      <c r="M5002" s="107">
        <v>180</v>
      </c>
      <c r="N5002" s="107">
        <v>198</v>
      </c>
      <c r="O5002" s="107">
        <v>192</v>
      </c>
      <c r="P5002" s="107">
        <v>196</v>
      </c>
      <c r="Q5002" s="106">
        <f t="shared" si="78"/>
        <v>2059</v>
      </c>
      <c r="R5002" s="87">
        <v>2015</v>
      </c>
    </row>
    <row r="5003" spans="1:18" x14ac:dyDescent="0.25">
      <c r="A5003" s="88">
        <v>5454</v>
      </c>
      <c r="B5003" s="92" t="s">
        <v>4833</v>
      </c>
      <c r="C5003" s="92" t="s">
        <v>247</v>
      </c>
      <c r="D5003" s="93">
        <v>1600055</v>
      </c>
      <c r="E5003" s="107">
        <v>117</v>
      </c>
      <c r="F5003" s="107">
        <v>105</v>
      </c>
      <c r="G5003" s="107">
        <v>117</v>
      </c>
      <c r="H5003" s="107">
        <v>112</v>
      </c>
      <c r="I5003" s="107">
        <v>114</v>
      </c>
      <c r="J5003" s="107">
        <v>113</v>
      </c>
      <c r="K5003" s="107">
        <v>126</v>
      </c>
      <c r="L5003" s="107">
        <v>144</v>
      </c>
      <c r="M5003" s="107">
        <v>156</v>
      </c>
      <c r="N5003" s="107">
        <v>150</v>
      </c>
      <c r="O5003" s="107">
        <v>140</v>
      </c>
      <c r="P5003" s="107">
        <v>127</v>
      </c>
      <c r="Q5003" s="106">
        <f t="shared" si="78"/>
        <v>1521</v>
      </c>
      <c r="R5003" s="87">
        <v>2015</v>
      </c>
    </row>
    <row r="5004" spans="1:18" x14ac:dyDescent="0.25">
      <c r="A5004" s="88">
        <v>5455</v>
      </c>
      <c r="B5004" s="92" t="s">
        <v>4834</v>
      </c>
      <c r="C5004" s="92" t="s">
        <v>56</v>
      </c>
      <c r="D5004" s="93">
        <v>2930154</v>
      </c>
      <c r="E5004" s="107">
        <v>219</v>
      </c>
      <c r="F5004" s="107">
        <v>195</v>
      </c>
      <c r="G5004" s="107">
        <v>194</v>
      </c>
      <c r="H5004" s="107">
        <v>179</v>
      </c>
      <c r="I5004" s="107">
        <v>162</v>
      </c>
      <c r="J5004" s="107">
        <v>143</v>
      </c>
      <c r="K5004" s="107">
        <v>152</v>
      </c>
      <c r="L5004" s="107">
        <v>185</v>
      </c>
      <c r="M5004" s="107">
        <v>198</v>
      </c>
      <c r="N5004" s="107">
        <v>218</v>
      </c>
      <c r="O5004" s="107">
        <v>200</v>
      </c>
      <c r="P5004" s="107">
        <v>206</v>
      </c>
      <c r="Q5004" s="106">
        <f t="shared" si="78"/>
        <v>2251</v>
      </c>
      <c r="R5004" s="87">
        <v>2015</v>
      </c>
    </row>
    <row r="5005" spans="1:18" x14ac:dyDescent="0.25">
      <c r="A5005" s="88">
        <v>5456</v>
      </c>
      <c r="B5005" s="92" t="s">
        <v>4835</v>
      </c>
      <c r="C5005" s="92" t="s">
        <v>48</v>
      </c>
      <c r="D5005" s="93">
        <v>3166808</v>
      </c>
      <c r="E5005" s="107">
        <v>150</v>
      </c>
      <c r="F5005" s="107">
        <v>127.1</v>
      </c>
      <c r="G5005" s="107">
        <v>131.1</v>
      </c>
      <c r="H5005" s="107">
        <v>115.6</v>
      </c>
      <c r="I5005" s="107">
        <v>102</v>
      </c>
      <c r="J5005" s="107">
        <v>87.7</v>
      </c>
      <c r="K5005" s="107">
        <v>97.6</v>
      </c>
      <c r="L5005" s="107">
        <v>120.6</v>
      </c>
      <c r="M5005" s="107">
        <v>125.9</v>
      </c>
      <c r="N5005" s="107">
        <v>138.19999999999999</v>
      </c>
      <c r="O5005" s="107">
        <v>134.80000000000001</v>
      </c>
      <c r="P5005" s="107">
        <v>128.19999999999999</v>
      </c>
      <c r="Q5005" s="106">
        <f t="shared" si="78"/>
        <v>1458.8000000000002</v>
      </c>
      <c r="R5005" s="87">
        <v>2015</v>
      </c>
    </row>
    <row r="5006" spans="1:18" x14ac:dyDescent="0.25">
      <c r="A5006" s="88">
        <v>5457</v>
      </c>
      <c r="B5006" s="92" t="s">
        <v>4836</v>
      </c>
      <c r="C5006" s="92" t="s">
        <v>48</v>
      </c>
      <c r="D5006" s="93">
        <v>3166709</v>
      </c>
      <c r="E5006" s="107">
        <v>163</v>
      </c>
      <c r="F5006" s="107">
        <v>139</v>
      </c>
      <c r="G5006" s="107">
        <v>136</v>
      </c>
      <c r="H5006" s="107">
        <v>107</v>
      </c>
      <c r="I5006" s="107">
        <v>90</v>
      </c>
      <c r="J5006" s="107">
        <v>74</v>
      </c>
      <c r="K5006" s="107">
        <v>78</v>
      </c>
      <c r="L5006" s="107">
        <v>99</v>
      </c>
      <c r="M5006" s="107">
        <v>112</v>
      </c>
      <c r="N5006" s="107">
        <v>134</v>
      </c>
      <c r="O5006" s="107">
        <v>133</v>
      </c>
      <c r="P5006" s="107">
        <v>147</v>
      </c>
      <c r="Q5006" s="106">
        <f t="shared" si="78"/>
        <v>1412</v>
      </c>
      <c r="R5006" s="87">
        <v>2015</v>
      </c>
    </row>
    <row r="5007" spans="1:18" x14ac:dyDescent="0.25">
      <c r="A5007" s="88">
        <v>5458</v>
      </c>
      <c r="B5007" s="92" t="s">
        <v>4837</v>
      </c>
      <c r="C5007" s="92" t="s">
        <v>56</v>
      </c>
      <c r="D5007" s="93">
        <v>2930303</v>
      </c>
      <c r="E5007" s="107">
        <v>216</v>
      </c>
      <c r="F5007" s="107">
        <v>190</v>
      </c>
      <c r="G5007" s="107">
        <v>190</v>
      </c>
      <c r="H5007" s="107">
        <v>179</v>
      </c>
      <c r="I5007" s="107">
        <v>165</v>
      </c>
      <c r="J5007" s="107">
        <v>148</v>
      </c>
      <c r="K5007" s="107">
        <v>159</v>
      </c>
      <c r="L5007" s="107">
        <v>188</v>
      </c>
      <c r="M5007" s="107">
        <v>199</v>
      </c>
      <c r="N5007" s="107">
        <v>219</v>
      </c>
      <c r="O5007" s="107">
        <v>200</v>
      </c>
      <c r="P5007" s="107">
        <v>204</v>
      </c>
      <c r="Q5007" s="106">
        <f t="shared" si="78"/>
        <v>2257</v>
      </c>
      <c r="R5007" s="87">
        <v>2015</v>
      </c>
    </row>
    <row r="5008" spans="1:18" x14ac:dyDescent="0.25">
      <c r="A5008" s="88">
        <v>5459</v>
      </c>
      <c r="B5008" s="92" t="s">
        <v>4838</v>
      </c>
      <c r="C5008" s="92" t="s">
        <v>111</v>
      </c>
      <c r="D5008" s="93">
        <v>2515708</v>
      </c>
      <c r="E5008" s="107">
        <v>204</v>
      </c>
      <c r="F5008" s="107">
        <v>178</v>
      </c>
      <c r="G5008" s="107">
        <v>184</v>
      </c>
      <c r="H5008" s="107">
        <v>167</v>
      </c>
      <c r="I5008" s="107">
        <v>154</v>
      </c>
      <c r="J5008" s="107">
        <v>137</v>
      </c>
      <c r="K5008" s="107">
        <v>150</v>
      </c>
      <c r="L5008" s="107">
        <v>176</v>
      </c>
      <c r="M5008" s="107">
        <v>191</v>
      </c>
      <c r="N5008" s="107">
        <v>212</v>
      </c>
      <c r="O5008" s="107">
        <v>209</v>
      </c>
      <c r="P5008" s="107">
        <v>212</v>
      </c>
      <c r="Q5008" s="106">
        <f t="shared" si="78"/>
        <v>2174</v>
      </c>
      <c r="R5008" s="87">
        <v>2015</v>
      </c>
    </row>
    <row r="5009" spans="1:18" x14ac:dyDescent="0.25">
      <c r="A5009" s="88">
        <v>5460</v>
      </c>
      <c r="B5009" s="92" t="s">
        <v>4839</v>
      </c>
      <c r="C5009" s="92" t="s">
        <v>91</v>
      </c>
      <c r="D5009" s="93">
        <v>3551603</v>
      </c>
      <c r="E5009" s="107">
        <v>152</v>
      </c>
      <c r="F5009" s="107">
        <v>127</v>
      </c>
      <c r="G5009" s="107">
        <v>130</v>
      </c>
      <c r="H5009" s="107">
        <v>106</v>
      </c>
      <c r="I5009" s="107">
        <v>85</v>
      </c>
      <c r="J5009" s="107">
        <v>74</v>
      </c>
      <c r="K5009" s="107">
        <v>83</v>
      </c>
      <c r="L5009" s="107">
        <v>103</v>
      </c>
      <c r="M5009" s="107">
        <v>110</v>
      </c>
      <c r="N5009" s="107">
        <v>128</v>
      </c>
      <c r="O5009" s="107">
        <v>138</v>
      </c>
      <c r="P5009" s="107">
        <v>139</v>
      </c>
      <c r="Q5009" s="106">
        <f t="shared" si="78"/>
        <v>1375</v>
      </c>
      <c r="R5009" s="87">
        <v>2015</v>
      </c>
    </row>
    <row r="5010" spans="1:18" x14ac:dyDescent="0.25">
      <c r="A5010" s="88">
        <v>5461</v>
      </c>
      <c r="B5010" s="92" t="s">
        <v>4840</v>
      </c>
      <c r="C5010" s="92" t="s">
        <v>77</v>
      </c>
      <c r="D5010" s="93">
        <v>2413409</v>
      </c>
      <c r="E5010" s="107">
        <v>205</v>
      </c>
      <c r="F5010" s="107">
        <v>184</v>
      </c>
      <c r="G5010" s="107">
        <v>190</v>
      </c>
      <c r="H5010" s="107">
        <v>168</v>
      </c>
      <c r="I5010" s="107">
        <v>155</v>
      </c>
      <c r="J5010" s="107">
        <v>132</v>
      </c>
      <c r="K5010" s="107">
        <v>145</v>
      </c>
      <c r="L5010" s="107">
        <v>168</v>
      </c>
      <c r="M5010" s="107">
        <v>185</v>
      </c>
      <c r="N5010" s="107">
        <v>207</v>
      </c>
      <c r="O5010" s="107">
        <v>208</v>
      </c>
      <c r="P5010" s="107">
        <v>213</v>
      </c>
      <c r="Q5010" s="106">
        <f t="shared" si="78"/>
        <v>2160</v>
      </c>
      <c r="R5010" s="87">
        <v>2015</v>
      </c>
    </row>
    <row r="5011" spans="1:18" x14ac:dyDescent="0.25">
      <c r="A5011" s="88">
        <v>5462</v>
      </c>
      <c r="B5011" s="92" t="s">
        <v>4841</v>
      </c>
      <c r="C5011" s="92" t="s">
        <v>84</v>
      </c>
      <c r="D5011" s="93">
        <v>5107883</v>
      </c>
      <c r="E5011" s="107">
        <v>131</v>
      </c>
      <c r="F5011" s="107">
        <v>115</v>
      </c>
      <c r="G5011" s="107">
        <v>118</v>
      </c>
      <c r="H5011" s="107">
        <v>113</v>
      </c>
      <c r="I5011" s="107">
        <v>116</v>
      </c>
      <c r="J5011" s="107">
        <v>104</v>
      </c>
      <c r="K5011" s="107">
        <v>116</v>
      </c>
      <c r="L5011" s="107">
        <v>139</v>
      </c>
      <c r="M5011" s="107">
        <v>139</v>
      </c>
      <c r="N5011" s="107">
        <v>143</v>
      </c>
      <c r="O5011" s="107">
        <v>125</v>
      </c>
      <c r="P5011" s="107">
        <v>128</v>
      </c>
      <c r="Q5011" s="106">
        <f t="shared" si="78"/>
        <v>1487</v>
      </c>
      <c r="R5011" s="87">
        <v>2015</v>
      </c>
    </row>
    <row r="5012" spans="1:18" x14ac:dyDescent="0.25">
      <c r="A5012" s="88">
        <v>5463</v>
      </c>
      <c r="B5012" s="92" t="s">
        <v>4842</v>
      </c>
      <c r="C5012" s="92" t="s">
        <v>56</v>
      </c>
      <c r="D5012" s="93">
        <v>2930402</v>
      </c>
      <c r="E5012" s="107">
        <v>217</v>
      </c>
      <c r="F5012" s="107">
        <v>186</v>
      </c>
      <c r="G5012" s="107">
        <v>178</v>
      </c>
      <c r="H5012" s="107">
        <v>152</v>
      </c>
      <c r="I5012" s="107">
        <v>129</v>
      </c>
      <c r="J5012" s="107">
        <v>113</v>
      </c>
      <c r="K5012" s="107">
        <v>116</v>
      </c>
      <c r="L5012" s="107">
        <v>140</v>
      </c>
      <c r="M5012" s="107">
        <v>157</v>
      </c>
      <c r="N5012" s="107">
        <v>184</v>
      </c>
      <c r="O5012" s="107">
        <v>184</v>
      </c>
      <c r="P5012" s="107">
        <v>197</v>
      </c>
      <c r="Q5012" s="106">
        <f t="shared" si="78"/>
        <v>1953</v>
      </c>
      <c r="R5012" s="87">
        <v>2015</v>
      </c>
    </row>
    <row r="5013" spans="1:18" x14ac:dyDescent="0.25">
      <c r="A5013" s="88">
        <v>5464</v>
      </c>
      <c r="B5013" s="92" t="s">
        <v>4843</v>
      </c>
      <c r="C5013" s="92" t="s">
        <v>111</v>
      </c>
      <c r="D5013" s="93">
        <v>2515807</v>
      </c>
      <c r="E5013" s="107">
        <v>189</v>
      </c>
      <c r="F5013" s="107">
        <v>171</v>
      </c>
      <c r="G5013" s="107">
        <v>176</v>
      </c>
      <c r="H5013" s="107">
        <v>152</v>
      </c>
      <c r="I5013" s="107">
        <v>133</v>
      </c>
      <c r="J5013" s="107">
        <v>111</v>
      </c>
      <c r="K5013" s="107">
        <v>122</v>
      </c>
      <c r="L5013" s="107">
        <v>140</v>
      </c>
      <c r="M5013" s="107">
        <v>161</v>
      </c>
      <c r="N5013" s="107">
        <v>183</v>
      </c>
      <c r="O5013" s="107">
        <v>189</v>
      </c>
      <c r="P5013" s="107">
        <v>195</v>
      </c>
      <c r="Q5013" s="106">
        <f t="shared" si="78"/>
        <v>1922</v>
      </c>
      <c r="R5013" s="87">
        <v>2015</v>
      </c>
    </row>
    <row r="5014" spans="1:18" x14ac:dyDescent="0.25">
      <c r="A5014" s="88">
        <v>5465</v>
      </c>
      <c r="B5014" s="92" t="s">
        <v>4844</v>
      </c>
      <c r="C5014" s="92" t="s">
        <v>66</v>
      </c>
      <c r="D5014" s="93">
        <v>2613909</v>
      </c>
      <c r="E5014" s="107">
        <v>198.7</v>
      </c>
      <c r="F5014" s="107">
        <v>174.8</v>
      </c>
      <c r="G5014" s="107">
        <v>181.9</v>
      </c>
      <c r="H5014" s="107">
        <v>161.5</v>
      </c>
      <c r="I5014" s="107">
        <v>138.4</v>
      </c>
      <c r="J5014" s="107">
        <v>120</v>
      </c>
      <c r="K5014" s="107">
        <v>128.19999999999999</v>
      </c>
      <c r="L5014" s="107">
        <v>149.1</v>
      </c>
      <c r="M5014" s="107">
        <v>168.9</v>
      </c>
      <c r="N5014" s="107">
        <v>195</v>
      </c>
      <c r="O5014" s="107">
        <v>198.9</v>
      </c>
      <c r="P5014" s="107">
        <v>204.8</v>
      </c>
      <c r="Q5014" s="106">
        <f t="shared" si="78"/>
        <v>2020.2</v>
      </c>
      <c r="R5014" s="87">
        <v>2015</v>
      </c>
    </row>
    <row r="5015" spans="1:18" x14ac:dyDescent="0.25">
      <c r="A5015" s="88">
        <v>5466</v>
      </c>
      <c r="B5015" s="92" t="s">
        <v>4845</v>
      </c>
      <c r="C5015" s="92" t="s">
        <v>91</v>
      </c>
      <c r="D5015" s="93">
        <v>3551504</v>
      </c>
      <c r="E5015" s="107">
        <v>136</v>
      </c>
      <c r="F5015" s="107">
        <v>116</v>
      </c>
      <c r="G5015" s="107">
        <v>119</v>
      </c>
      <c r="H5015" s="107">
        <v>96</v>
      </c>
      <c r="I5015" s="107">
        <v>80</v>
      </c>
      <c r="J5015" s="107">
        <v>68</v>
      </c>
      <c r="K5015" s="107">
        <v>75</v>
      </c>
      <c r="L5015" s="107">
        <v>105</v>
      </c>
      <c r="M5015" s="107">
        <v>116</v>
      </c>
      <c r="N5015" s="107">
        <v>129</v>
      </c>
      <c r="O5015" s="107">
        <v>131</v>
      </c>
      <c r="P5015" s="107">
        <v>131</v>
      </c>
      <c r="Q5015" s="106">
        <f t="shared" si="78"/>
        <v>1302</v>
      </c>
      <c r="R5015" s="87">
        <v>2015</v>
      </c>
    </row>
    <row r="5016" spans="1:18" x14ac:dyDescent="0.25">
      <c r="A5016" s="88">
        <v>5467</v>
      </c>
      <c r="B5016" s="92" t="s">
        <v>4846</v>
      </c>
      <c r="C5016" s="92" t="s">
        <v>48</v>
      </c>
      <c r="D5016" s="93">
        <v>3166907</v>
      </c>
      <c r="E5016" s="107">
        <v>198.5</v>
      </c>
      <c r="F5016" s="107">
        <v>154.4</v>
      </c>
      <c r="G5016" s="107">
        <v>161.6</v>
      </c>
      <c r="H5016" s="107">
        <v>144.9</v>
      </c>
      <c r="I5016" s="107">
        <v>126.6</v>
      </c>
      <c r="J5016" s="107">
        <v>117.2</v>
      </c>
      <c r="K5016" s="107">
        <v>131.19999999999999</v>
      </c>
      <c r="L5016" s="107">
        <v>156.5</v>
      </c>
      <c r="M5016" s="107">
        <v>145</v>
      </c>
      <c r="N5016" s="107">
        <v>158.9</v>
      </c>
      <c r="O5016" s="107">
        <v>164.4</v>
      </c>
      <c r="P5016" s="107">
        <v>156.9</v>
      </c>
      <c r="Q5016" s="106">
        <f t="shared" si="78"/>
        <v>1816.1000000000004</v>
      </c>
      <c r="R5016" s="87">
        <v>2015</v>
      </c>
    </row>
    <row r="5017" spans="1:18" x14ac:dyDescent="0.25">
      <c r="A5017" s="88">
        <v>5468</v>
      </c>
      <c r="B5017" s="92" t="s">
        <v>4847</v>
      </c>
      <c r="C5017" s="92" t="s">
        <v>71</v>
      </c>
      <c r="D5017" s="93">
        <v>2111789</v>
      </c>
      <c r="E5017" s="107">
        <v>130</v>
      </c>
      <c r="F5017" s="107">
        <v>108</v>
      </c>
      <c r="G5017" s="107">
        <v>114</v>
      </c>
      <c r="H5017" s="107">
        <v>109</v>
      </c>
      <c r="I5017" s="107">
        <v>113</v>
      </c>
      <c r="J5017" s="107">
        <v>115</v>
      </c>
      <c r="K5017" s="107">
        <v>126</v>
      </c>
      <c r="L5017" s="107">
        <v>143</v>
      </c>
      <c r="M5017" s="107">
        <v>146</v>
      </c>
      <c r="N5017" s="107">
        <v>157</v>
      </c>
      <c r="O5017" s="107">
        <v>149</v>
      </c>
      <c r="P5017" s="107">
        <v>145</v>
      </c>
      <c r="Q5017" s="106">
        <f t="shared" si="78"/>
        <v>1555</v>
      </c>
      <c r="R5017" s="87">
        <v>2015</v>
      </c>
    </row>
    <row r="5018" spans="1:18" x14ac:dyDescent="0.25">
      <c r="A5018" s="88">
        <v>5469</v>
      </c>
      <c r="B5018" s="92" t="s">
        <v>4848</v>
      </c>
      <c r="C5018" s="92" t="s">
        <v>46</v>
      </c>
      <c r="D5018" s="93">
        <v>5220504</v>
      </c>
      <c r="E5018" s="107">
        <v>136</v>
      </c>
      <c r="F5018" s="107">
        <v>116</v>
      </c>
      <c r="G5018" s="107">
        <v>124</v>
      </c>
      <c r="H5018" s="107">
        <v>108</v>
      </c>
      <c r="I5018" s="107">
        <v>95</v>
      </c>
      <c r="J5018" s="107">
        <v>81</v>
      </c>
      <c r="K5018" s="107">
        <v>93</v>
      </c>
      <c r="L5018" s="107">
        <v>117</v>
      </c>
      <c r="M5018" s="107">
        <v>123</v>
      </c>
      <c r="N5018" s="107">
        <v>139</v>
      </c>
      <c r="O5018" s="107">
        <v>134</v>
      </c>
      <c r="P5018" s="107">
        <v>132</v>
      </c>
      <c r="Q5018" s="106">
        <f t="shared" si="78"/>
        <v>1398</v>
      </c>
      <c r="R5018" s="87">
        <v>2015</v>
      </c>
    </row>
    <row r="5019" spans="1:18" x14ac:dyDescent="0.25">
      <c r="A5019" s="88">
        <v>5470</v>
      </c>
      <c r="B5019" s="92" t="s">
        <v>4849</v>
      </c>
      <c r="C5019" s="92" t="s">
        <v>48</v>
      </c>
      <c r="D5019" s="93">
        <v>3166956</v>
      </c>
      <c r="E5019" s="107">
        <v>198</v>
      </c>
      <c r="F5019" s="107">
        <v>172</v>
      </c>
      <c r="G5019" s="107">
        <v>169</v>
      </c>
      <c r="H5019" s="107">
        <v>145</v>
      </c>
      <c r="I5019" s="107">
        <v>127</v>
      </c>
      <c r="J5019" s="107">
        <v>109</v>
      </c>
      <c r="K5019" s="107">
        <v>116</v>
      </c>
      <c r="L5019" s="107">
        <v>147</v>
      </c>
      <c r="M5019" s="107">
        <v>160</v>
      </c>
      <c r="N5019" s="107">
        <v>181</v>
      </c>
      <c r="O5019" s="107">
        <v>172</v>
      </c>
      <c r="P5019" s="107">
        <v>177</v>
      </c>
      <c r="Q5019" s="106">
        <f t="shared" si="78"/>
        <v>1873</v>
      </c>
      <c r="R5019" s="87">
        <v>2015</v>
      </c>
    </row>
    <row r="5020" spans="1:18" x14ac:dyDescent="0.25">
      <c r="A5020" s="88">
        <v>5471</v>
      </c>
      <c r="B5020" s="92" t="s">
        <v>4850</v>
      </c>
      <c r="C5020" s="92" t="s">
        <v>59</v>
      </c>
      <c r="D5020" s="93">
        <v>4126355</v>
      </c>
      <c r="E5020" s="107">
        <v>163</v>
      </c>
      <c r="F5020" s="107">
        <v>143</v>
      </c>
      <c r="G5020" s="107">
        <v>134</v>
      </c>
      <c r="H5020" s="107">
        <v>101</v>
      </c>
      <c r="I5020" s="107">
        <v>75</v>
      </c>
      <c r="J5020" s="107">
        <v>56</v>
      </c>
      <c r="K5020" s="107">
        <v>65</v>
      </c>
      <c r="L5020" s="107">
        <v>90</v>
      </c>
      <c r="M5020" s="107">
        <v>105</v>
      </c>
      <c r="N5020" s="107">
        <v>132</v>
      </c>
      <c r="O5020" s="107">
        <v>152</v>
      </c>
      <c r="P5020" s="107">
        <v>171</v>
      </c>
      <c r="Q5020" s="106">
        <f t="shared" si="78"/>
        <v>1387</v>
      </c>
      <c r="R5020" s="87">
        <v>2015</v>
      </c>
    </row>
    <row r="5021" spans="1:18" x14ac:dyDescent="0.25">
      <c r="A5021" s="88">
        <v>5472</v>
      </c>
      <c r="B5021" s="92" t="s">
        <v>4851</v>
      </c>
      <c r="C5021" s="92" t="s">
        <v>48</v>
      </c>
      <c r="D5021" s="93">
        <v>3167004</v>
      </c>
      <c r="E5021" s="107">
        <v>180</v>
      </c>
      <c r="F5021" s="107">
        <v>142</v>
      </c>
      <c r="G5021" s="107">
        <v>144</v>
      </c>
      <c r="H5021" s="107">
        <v>119</v>
      </c>
      <c r="I5021" s="107">
        <v>100</v>
      </c>
      <c r="J5021" s="107">
        <v>88</v>
      </c>
      <c r="K5021" s="107">
        <v>96</v>
      </c>
      <c r="L5021" s="107">
        <v>122</v>
      </c>
      <c r="M5021" s="107">
        <v>125</v>
      </c>
      <c r="N5021" s="107">
        <v>141</v>
      </c>
      <c r="O5021" s="107">
        <v>150</v>
      </c>
      <c r="P5021" s="107">
        <v>147</v>
      </c>
      <c r="Q5021" s="106">
        <f t="shared" si="78"/>
        <v>1554</v>
      </c>
      <c r="R5021" s="87">
        <v>2015</v>
      </c>
    </row>
    <row r="5022" spans="1:18" x14ac:dyDescent="0.25">
      <c r="A5022" s="88">
        <v>5473</v>
      </c>
      <c r="B5022" s="92" t="s">
        <v>4852</v>
      </c>
      <c r="C5022" s="92" t="s">
        <v>111</v>
      </c>
      <c r="D5022" s="93">
        <v>2515906</v>
      </c>
      <c r="E5022" s="107">
        <v>191</v>
      </c>
      <c r="F5022" s="107">
        <v>174</v>
      </c>
      <c r="G5022" s="107">
        <v>179</v>
      </c>
      <c r="H5022" s="107">
        <v>155</v>
      </c>
      <c r="I5022" s="107">
        <v>138</v>
      </c>
      <c r="J5022" s="107">
        <v>116</v>
      </c>
      <c r="K5022" s="107">
        <v>126</v>
      </c>
      <c r="L5022" s="107">
        <v>145</v>
      </c>
      <c r="M5022" s="107">
        <v>164</v>
      </c>
      <c r="N5022" s="107">
        <v>188</v>
      </c>
      <c r="O5022" s="107">
        <v>191</v>
      </c>
      <c r="P5022" s="107">
        <v>198</v>
      </c>
      <c r="Q5022" s="106">
        <f t="shared" si="78"/>
        <v>1965</v>
      </c>
      <c r="R5022" s="87">
        <v>2015</v>
      </c>
    </row>
    <row r="5023" spans="1:18" x14ac:dyDescent="0.25">
      <c r="A5023" s="88">
        <v>5474</v>
      </c>
      <c r="B5023" s="92" t="s">
        <v>4853</v>
      </c>
      <c r="C5023" s="92" t="s">
        <v>56</v>
      </c>
      <c r="D5023" s="93">
        <v>2930501</v>
      </c>
      <c r="E5023" s="107">
        <v>220</v>
      </c>
      <c r="F5023" s="107">
        <v>189</v>
      </c>
      <c r="G5023" s="107">
        <v>182</v>
      </c>
      <c r="H5023" s="107">
        <v>157</v>
      </c>
      <c r="I5023" s="107">
        <v>134</v>
      </c>
      <c r="J5023" s="107">
        <v>117</v>
      </c>
      <c r="K5023" s="107">
        <v>121</v>
      </c>
      <c r="L5023" s="107">
        <v>145</v>
      </c>
      <c r="M5023" s="107">
        <v>161</v>
      </c>
      <c r="N5023" s="107">
        <v>189</v>
      </c>
      <c r="O5023" s="107">
        <v>189</v>
      </c>
      <c r="P5023" s="107">
        <v>201</v>
      </c>
      <c r="Q5023" s="106">
        <f t="shared" si="78"/>
        <v>2005</v>
      </c>
      <c r="R5023" s="87">
        <v>2015</v>
      </c>
    </row>
    <row r="5024" spans="1:18" x14ac:dyDescent="0.25">
      <c r="A5024" s="88">
        <v>5475</v>
      </c>
      <c r="B5024" s="92" t="s">
        <v>4853</v>
      </c>
      <c r="C5024" s="92" t="s">
        <v>77</v>
      </c>
      <c r="D5024" s="93">
        <v>2413508</v>
      </c>
      <c r="E5024" s="107">
        <v>212</v>
      </c>
      <c r="F5024" s="107">
        <v>191</v>
      </c>
      <c r="G5024" s="107">
        <v>196</v>
      </c>
      <c r="H5024" s="107">
        <v>171</v>
      </c>
      <c r="I5024" s="107">
        <v>156</v>
      </c>
      <c r="J5024" s="107">
        <v>132</v>
      </c>
      <c r="K5024" s="107">
        <v>144</v>
      </c>
      <c r="L5024" s="107">
        <v>168</v>
      </c>
      <c r="M5024" s="107">
        <v>187</v>
      </c>
      <c r="N5024" s="107">
        <v>214</v>
      </c>
      <c r="O5024" s="107">
        <v>215</v>
      </c>
      <c r="P5024" s="107">
        <v>222</v>
      </c>
      <c r="Q5024" s="106">
        <f t="shared" si="78"/>
        <v>2208</v>
      </c>
      <c r="R5024" s="87">
        <v>2015</v>
      </c>
    </row>
    <row r="5025" spans="1:18" x14ac:dyDescent="0.25">
      <c r="A5025" s="88">
        <v>5476</v>
      </c>
      <c r="B5025" s="92" t="s">
        <v>4854</v>
      </c>
      <c r="C5025" s="92" t="s">
        <v>77</v>
      </c>
      <c r="D5025" s="93">
        <v>2413557</v>
      </c>
      <c r="E5025" s="107">
        <v>199</v>
      </c>
      <c r="F5025" s="107">
        <v>173</v>
      </c>
      <c r="G5025" s="107">
        <v>178</v>
      </c>
      <c r="H5025" s="107">
        <v>163</v>
      </c>
      <c r="I5025" s="107">
        <v>158</v>
      </c>
      <c r="J5025" s="107">
        <v>144</v>
      </c>
      <c r="K5025" s="107">
        <v>160</v>
      </c>
      <c r="L5025" s="107">
        <v>185</v>
      </c>
      <c r="M5025" s="107">
        <v>196</v>
      </c>
      <c r="N5025" s="107">
        <v>213</v>
      </c>
      <c r="O5025" s="107">
        <v>206</v>
      </c>
      <c r="P5025" s="107">
        <v>208</v>
      </c>
      <c r="Q5025" s="106">
        <f t="shared" si="78"/>
        <v>2183</v>
      </c>
      <c r="R5025" s="87">
        <v>2015</v>
      </c>
    </row>
    <row r="5026" spans="1:18" x14ac:dyDescent="0.25">
      <c r="A5026" s="88">
        <v>5477</v>
      </c>
      <c r="B5026" s="92" t="s">
        <v>4855</v>
      </c>
      <c r="C5026" s="92" t="s">
        <v>66</v>
      </c>
      <c r="D5026" s="93">
        <v>2614006</v>
      </c>
      <c r="E5026" s="107">
        <v>205</v>
      </c>
      <c r="F5026" s="107">
        <v>179</v>
      </c>
      <c r="G5026" s="107">
        <v>184</v>
      </c>
      <c r="H5026" s="107">
        <v>166</v>
      </c>
      <c r="I5026" s="107">
        <v>150</v>
      </c>
      <c r="J5026" s="107">
        <v>133</v>
      </c>
      <c r="K5026" s="107">
        <v>144</v>
      </c>
      <c r="L5026" s="107">
        <v>169</v>
      </c>
      <c r="M5026" s="107">
        <v>184</v>
      </c>
      <c r="N5026" s="107">
        <v>208</v>
      </c>
      <c r="O5026" s="107">
        <v>206</v>
      </c>
      <c r="P5026" s="107">
        <v>210</v>
      </c>
      <c r="Q5026" s="106">
        <f t="shared" si="78"/>
        <v>2138</v>
      </c>
      <c r="R5026" s="87">
        <v>2015</v>
      </c>
    </row>
    <row r="5027" spans="1:18" x14ac:dyDescent="0.25">
      <c r="A5027" s="88">
        <v>5478</v>
      </c>
      <c r="B5027" s="92" t="s">
        <v>4856</v>
      </c>
      <c r="C5027" s="92" t="s">
        <v>48</v>
      </c>
      <c r="D5027" s="93">
        <v>3167103</v>
      </c>
      <c r="E5027" s="107">
        <v>180</v>
      </c>
      <c r="F5027" s="107">
        <v>149</v>
      </c>
      <c r="G5027" s="107">
        <v>148</v>
      </c>
      <c r="H5027" s="107">
        <v>123</v>
      </c>
      <c r="I5027" s="107">
        <v>109</v>
      </c>
      <c r="J5027" s="107">
        <v>89</v>
      </c>
      <c r="K5027" s="107">
        <v>98</v>
      </c>
      <c r="L5027" s="107">
        <v>128</v>
      </c>
      <c r="M5027" s="107">
        <v>138</v>
      </c>
      <c r="N5027" s="107">
        <v>155</v>
      </c>
      <c r="O5027" s="107">
        <v>146</v>
      </c>
      <c r="P5027" s="107">
        <v>146</v>
      </c>
      <c r="Q5027" s="106">
        <f t="shared" si="78"/>
        <v>1609</v>
      </c>
      <c r="R5027" s="87">
        <v>2015</v>
      </c>
    </row>
    <row r="5028" spans="1:18" x14ac:dyDescent="0.25">
      <c r="A5028" s="88">
        <v>5479</v>
      </c>
      <c r="B5028" s="92" t="s">
        <v>4857</v>
      </c>
      <c r="C5028" s="92" t="s">
        <v>56</v>
      </c>
      <c r="D5028" s="93">
        <v>2930600</v>
      </c>
      <c r="E5028" s="107">
        <v>209</v>
      </c>
      <c r="F5028" s="107">
        <v>183</v>
      </c>
      <c r="G5028" s="107">
        <v>178</v>
      </c>
      <c r="H5028" s="107">
        <v>155</v>
      </c>
      <c r="I5028" s="107">
        <v>137</v>
      </c>
      <c r="J5028" s="107">
        <v>116</v>
      </c>
      <c r="K5028" s="107">
        <v>120</v>
      </c>
      <c r="L5028" s="107">
        <v>148</v>
      </c>
      <c r="M5028" s="107">
        <v>163</v>
      </c>
      <c r="N5028" s="107">
        <v>192</v>
      </c>
      <c r="O5028" s="107">
        <v>188</v>
      </c>
      <c r="P5028" s="107">
        <v>194</v>
      </c>
      <c r="Q5028" s="106">
        <f t="shared" si="78"/>
        <v>1983</v>
      </c>
      <c r="R5028" s="87">
        <v>2015</v>
      </c>
    </row>
    <row r="5029" spans="1:18" x14ac:dyDescent="0.25">
      <c r="A5029" s="88">
        <v>5480</v>
      </c>
      <c r="B5029" s="92" t="s">
        <v>4858</v>
      </c>
      <c r="C5029" s="92" t="s">
        <v>59</v>
      </c>
      <c r="D5029" s="93">
        <v>4126405</v>
      </c>
      <c r="E5029" s="107">
        <v>198.2</v>
      </c>
      <c r="F5029" s="107">
        <v>168.8</v>
      </c>
      <c r="G5029" s="107">
        <v>166.3</v>
      </c>
      <c r="H5029" s="107">
        <v>137.4</v>
      </c>
      <c r="I5029" s="107">
        <v>107.4</v>
      </c>
      <c r="J5029" s="107">
        <v>87.2</v>
      </c>
      <c r="K5029" s="107">
        <v>98.9</v>
      </c>
      <c r="L5029" s="107">
        <v>130.5</v>
      </c>
      <c r="M5029" s="107">
        <v>141.9</v>
      </c>
      <c r="N5029" s="107">
        <v>170.6</v>
      </c>
      <c r="O5029" s="107">
        <v>191.3</v>
      </c>
      <c r="P5029" s="107">
        <v>199.7</v>
      </c>
      <c r="Q5029" s="106">
        <f t="shared" si="78"/>
        <v>1798.1999999999998</v>
      </c>
      <c r="R5029" s="87">
        <v>2015</v>
      </c>
    </row>
    <row r="5030" spans="1:18" x14ac:dyDescent="0.25">
      <c r="A5030" s="88">
        <v>5481</v>
      </c>
      <c r="B5030" s="92" t="s">
        <v>4859</v>
      </c>
      <c r="C5030" s="92" t="s">
        <v>66</v>
      </c>
      <c r="D5030" s="93">
        <v>2614105</v>
      </c>
      <c r="E5030" s="107">
        <v>183</v>
      </c>
      <c r="F5030" s="107">
        <v>162</v>
      </c>
      <c r="G5030" s="107">
        <v>170</v>
      </c>
      <c r="H5030" s="107">
        <v>146</v>
      </c>
      <c r="I5030" s="107">
        <v>122</v>
      </c>
      <c r="J5030" s="107">
        <v>104</v>
      </c>
      <c r="K5030" s="107">
        <v>110</v>
      </c>
      <c r="L5030" s="107">
        <v>129</v>
      </c>
      <c r="M5030" s="107">
        <v>150</v>
      </c>
      <c r="N5030" s="107">
        <v>177</v>
      </c>
      <c r="O5030" s="107">
        <v>181</v>
      </c>
      <c r="P5030" s="107">
        <v>187</v>
      </c>
      <c r="Q5030" s="106">
        <f t="shared" si="78"/>
        <v>1821</v>
      </c>
      <c r="R5030" s="87">
        <v>2015</v>
      </c>
    </row>
    <row r="5031" spans="1:18" x14ac:dyDescent="0.25">
      <c r="A5031" s="88">
        <v>5482</v>
      </c>
      <c r="B5031" s="92" t="s">
        <v>4860</v>
      </c>
      <c r="C5031" s="92" t="s">
        <v>59</v>
      </c>
      <c r="D5031" s="93">
        <v>4126504</v>
      </c>
      <c r="E5031" s="107">
        <v>196.9</v>
      </c>
      <c r="F5031" s="107">
        <v>168.3</v>
      </c>
      <c r="G5031" s="107">
        <v>163.69999999999999</v>
      </c>
      <c r="H5031" s="107">
        <v>134.1</v>
      </c>
      <c r="I5031" s="107">
        <v>103.5</v>
      </c>
      <c r="J5031" s="107">
        <v>83.3</v>
      </c>
      <c r="K5031" s="107">
        <v>94.6</v>
      </c>
      <c r="L5031" s="107">
        <v>126.2</v>
      </c>
      <c r="M5031" s="107">
        <v>137.30000000000001</v>
      </c>
      <c r="N5031" s="107">
        <v>167</v>
      </c>
      <c r="O5031" s="107">
        <v>188.9</v>
      </c>
      <c r="P5031" s="107">
        <v>200</v>
      </c>
      <c r="Q5031" s="106">
        <f t="shared" si="78"/>
        <v>1763.8000000000002</v>
      </c>
      <c r="R5031" s="87">
        <v>2015</v>
      </c>
    </row>
    <row r="5032" spans="1:18" x14ac:dyDescent="0.25">
      <c r="A5032" s="88">
        <v>5483</v>
      </c>
      <c r="B5032" s="92" t="s">
        <v>4861</v>
      </c>
      <c r="C5032" s="92" t="s">
        <v>81</v>
      </c>
      <c r="D5032" s="93">
        <v>4320503</v>
      </c>
      <c r="E5032" s="107">
        <v>158</v>
      </c>
      <c r="F5032" s="107">
        <v>125</v>
      </c>
      <c r="G5032" s="107">
        <v>116</v>
      </c>
      <c r="H5032" s="107">
        <v>82</v>
      </c>
      <c r="I5032" s="107">
        <v>57</v>
      </c>
      <c r="J5032" s="107">
        <v>45</v>
      </c>
      <c r="K5032" s="107">
        <v>53</v>
      </c>
      <c r="L5032" s="107">
        <v>73</v>
      </c>
      <c r="M5032" s="107">
        <v>84</v>
      </c>
      <c r="N5032" s="107">
        <v>118</v>
      </c>
      <c r="O5032" s="107">
        <v>143</v>
      </c>
      <c r="P5032" s="107">
        <v>167</v>
      </c>
      <c r="Q5032" s="106">
        <f t="shared" si="78"/>
        <v>1221</v>
      </c>
      <c r="R5032" s="87">
        <v>2015</v>
      </c>
    </row>
    <row r="5033" spans="1:18" x14ac:dyDescent="0.25">
      <c r="A5033" s="88">
        <v>5484</v>
      </c>
      <c r="B5033" s="92" t="s">
        <v>4862</v>
      </c>
      <c r="C5033" s="92" t="s">
        <v>81</v>
      </c>
      <c r="D5033" s="93">
        <v>4320552</v>
      </c>
      <c r="E5033" s="107">
        <v>164</v>
      </c>
      <c r="F5033" s="107">
        <v>132</v>
      </c>
      <c r="G5033" s="107">
        <v>115</v>
      </c>
      <c r="H5033" s="107">
        <v>74</v>
      </c>
      <c r="I5033" s="107">
        <v>48</v>
      </c>
      <c r="J5033" s="107">
        <v>32</v>
      </c>
      <c r="K5033" s="107">
        <v>36</v>
      </c>
      <c r="L5033" s="107">
        <v>57</v>
      </c>
      <c r="M5033" s="107">
        <v>75</v>
      </c>
      <c r="N5033" s="107">
        <v>111</v>
      </c>
      <c r="O5033" s="107">
        <v>142</v>
      </c>
      <c r="P5033" s="107">
        <v>167</v>
      </c>
      <c r="Q5033" s="106">
        <f t="shared" si="78"/>
        <v>1153</v>
      </c>
      <c r="R5033" s="87">
        <v>2015</v>
      </c>
    </row>
    <row r="5034" spans="1:18" x14ac:dyDescent="0.25">
      <c r="A5034" s="88">
        <v>5485</v>
      </c>
      <c r="B5034" s="92" t="s">
        <v>4863</v>
      </c>
      <c r="C5034" s="92" t="s">
        <v>111</v>
      </c>
      <c r="D5034" s="93">
        <v>2515930</v>
      </c>
      <c r="E5034" s="107">
        <v>201</v>
      </c>
      <c r="F5034" s="107">
        <v>181</v>
      </c>
      <c r="G5034" s="107">
        <v>186</v>
      </c>
      <c r="H5034" s="107">
        <v>162</v>
      </c>
      <c r="I5034" s="107">
        <v>146</v>
      </c>
      <c r="J5034" s="107">
        <v>123</v>
      </c>
      <c r="K5034" s="107">
        <v>133</v>
      </c>
      <c r="L5034" s="107">
        <v>154</v>
      </c>
      <c r="M5034" s="107">
        <v>173</v>
      </c>
      <c r="N5034" s="107">
        <v>199</v>
      </c>
      <c r="O5034" s="107">
        <v>201</v>
      </c>
      <c r="P5034" s="107">
        <v>208</v>
      </c>
      <c r="Q5034" s="106">
        <f t="shared" si="78"/>
        <v>2067</v>
      </c>
      <c r="R5034" s="87">
        <v>2015</v>
      </c>
    </row>
    <row r="5035" spans="1:18" x14ac:dyDescent="0.25">
      <c r="A5035" s="88">
        <v>5486</v>
      </c>
      <c r="B5035" s="92" t="s">
        <v>4863</v>
      </c>
      <c r="C5035" s="92" t="s">
        <v>91</v>
      </c>
      <c r="D5035" s="93">
        <v>3551702</v>
      </c>
      <c r="E5035" s="107">
        <v>132.6</v>
      </c>
      <c r="F5035" s="107">
        <v>113.6</v>
      </c>
      <c r="G5035" s="107">
        <v>120.7</v>
      </c>
      <c r="H5035" s="107">
        <v>96.5</v>
      </c>
      <c r="I5035" s="107">
        <v>84.9</v>
      </c>
      <c r="J5035" s="107">
        <v>70.599999999999994</v>
      </c>
      <c r="K5035" s="107">
        <v>74.8</v>
      </c>
      <c r="L5035" s="107">
        <v>99</v>
      </c>
      <c r="M5035" s="107">
        <v>107</v>
      </c>
      <c r="N5035" s="107">
        <v>123.6</v>
      </c>
      <c r="O5035" s="107">
        <v>128.69999999999999</v>
      </c>
      <c r="P5035" s="107">
        <v>127</v>
      </c>
      <c r="Q5035" s="106">
        <f t="shared" si="78"/>
        <v>1279</v>
      </c>
      <c r="R5035" s="87">
        <v>2015</v>
      </c>
    </row>
    <row r="5036" spans="1:18" x14ac:dyDescent="0.25">
      <c r="A5036" s="88">
        <v>5487</v>
      </c>
      <c r="B5036" s="92" t="s">
        <v>4864</v>
      </c>
      <c r="C5036" s="92" t="s">
        <v>91</v>
      </c>
      <c r="D5036" s="93">
        <v>3551801</v>
      </c>
      <c r="E5036" s="107">
        <v>163.30000000000001</v>
      </c>
      <c r="F5036" s="107">
        <v>135.1</v>
      </c>
      <c r="G5036" s="107">
        <v>125.2</v>
      </c>
      <c r="H5036" s="107">
        <v>93.4</v>
      </c>
      <c r="I5036" s="107">
        <v>65.8</v>
      </c>
      <c r="J5036" s="107">
        <v>51.7</v>
      </c>
      <c r="K5036" s="107">
        <v>56.4</v>
      </c>
      <c r="L5036" s="107">
        <v>74.5</v>
      </c>
      <c r="M5036" s="107">
        <v>83.8</v>
      </c>
      <c r="N5036" s="107">
        <v>110.5</v>
      </c>
      <c r="O5036" s="107">
        <v>138.9</v>
      </c>
      <c r="P5036" s="107">
        <v>155.69999999999999</v>
      </c>
      <c r="Q5036" s="106">
        <f t="shared" si="78"/>
        <v>1254.3</v>
      </c>
      <c r="R5036" s="87">
        <v>2015</v>
      </c>
    </row>
    <row r="5037" spans="1:18" x14ac:dyDescent="0.25">
      <c r="A5037" s="88">
        <v>5488</v>
      </c>
      <c r="B5037" s="92" t="s">
        <v>4865</v>
      </c>
      <c r="C5037" s="92" t="s">
        <v>81</v>
      </c>
      <c r="D5037" s="93">
        <v>4320578</v>
      </c>
      <c r="E5037" s="107">
        <v>171</v>
      </c>
      <c r="F5037" s="107">
        <v>134</v>
      </c>
      <c r="G5037" s="107">
        <v>125</v>
      </c>
      <c r="H5037" s="107">
        <v>80</v>
      </c>
      <c r="I5037" s="107">
        <v>55</v>
      </c>
      <c r="J5037" s="107">
        <v>41</v>
      </c>
      <c r="K5037" s="107">
        <v>49</v>
      </c>
      <c r="L5037" s="107">
        <v>71</v>
      </c>
      <c r="M5037" s="107">
        <v>88</v>
      </c>
      <c r="N5037" s="107">
        <v>120</v>
      </c>
      <c r="O5037" s="107">
        <v>149</v>
      </c>
      <c r="P5037" s="107">
        <v>179</v>
      </c>
      <c r="Q5037" s="106">
        <f t="shared" si="78"/>
        <v>1262</v>
      </c>
      <c r="R5037" s="87">
        <v>2015</v>
      </c>
    </row>
    <row r="5038" spans="1:18" x14ac:dyDescent="0.25">
      <c r="A5038" s="88">
        <v>5489</v>
      </c>
      <c r="B5038" s="92" t="s">
        <v>4866</v>
      </c>
      <c r="C5038" s="92" t="s">
        <v>48</v>
      </c>
      <c r="D5038" s="93">
        <v>3167202</v>
      </c>
      <c r="E5038" s="107">
        <v>218.7</v>
      </c>
      <c r="F5038" s="107">
        <v>178.4</v>
      </c>
      <c r="G5038" s="107">
        <v>181.3</v>
      </c>
      <c r="H5038" s="107">
        <v>154.9</v>
      </c>
      <c r="I5038" s="107">
        <v>143.5</v>
      </c>
      <c r="J5038" s="107">
        <v>122.3</v>
      </c>
      <c r="K5038" s="107">
        <v>133.4</v>
      </c>
      <c r="L5038" s="107">
        <v>168.1</v>
      </c>
      <c r="M5038" s="107">
        <v>161.80000000000001</v>
      </c>
      <c r="N5038" s="107">
        <v>178.3</v>
      </c>
      <c r="O5038" s="107">
        <v>177.8</v>
      </c>
      <c r="P5038" s="107">
        <v>167.8</v>
      </c>
      <c r="Q5038" s="106">
        <f t="shared" si="78"/>
        <v>1986.2999999999997</v>
      </c>
      <c r="R5038" s="87">
        <v>2015</v>
      </c>
    </row>
    <row r="5039" spans="1:18" x14ac:dyDescent="0.25">
      <c r="A5039" s="88">
        <v>5490</v>
      </c>
      <c r="B5039" s="92" t="s">
        <v>4867</v>
      </c>
      <c r="C5039" s="92" t="s">
        <v>113</v>
      </c>
      <c r="D5039" s="93">
        <v>5007703</v>
      </c>
      <c r="E5039" s="107">
        <v>168</v>
      </c>
      <c r="F5039" s="107">
        <v>147</v>
      </c>
      <c r="G5039" s="107">
        <v>139</v>
      </c>
      <c r="H5039" s="107">
        <v>108</v>
      </c>
      <c r="I5039" s="107">
        <v>82</v>
      </c>
      <c r="J5039" s="107">
        <v>63</v>
      </c>
      <c r="K5039" s="107">
        <v>74</v>
      </c>
      <c r="L5039" s="107">
        <v>101</v>
      </c>
      <c r="M5039" s="107">
        <v>113</v>
      </c>
      <c r="N5039" s="107">
        <v>142</v>
      </c>
      <c r="O5039" s="107">
        <v>158</v>
      </c>
      <c r="P5039" s="107">
        <v>173</v>
      </c>
      <c r="Q5039" s="106">
        <f t="shared" si="78"/>
        <v>1468</v>
      </c>
      <c r="R5039" s="87">
        <v>2015</v>
      </c>
    </row>
    <row r="5040" spans="1:18" x14ac:dyDescent="0.25">
      <c r="A5040" s="88">
        <v>5491</v>
      </c>
      <c r="B5040" s="92" t="s">
        <v>4868</v>
      </c>
      <c r="C5040" s="92" t="s">
        <v>48</v>
      </c>
      <c r="D5040" s="93">
        <v>3165552</v>
      </c>
      <c r="E5040" s="107">
        <v>184</v>
      </c>
      <c r="F5040" s="107">
        <v>155</v>
      </c>
      <c r="G5040" s="107">
        <v>152</v>
      </c>
      <c r="H5040" s="107">
        <v>125</v>
      </c>
      <c r="I5040" s="107">
        <v>110</v>
      </c>
      <c r="J5040" s="107">
        <v>91</v>
      </c>
      <c r="K5040" s="107">
        <v>98</v>
      </c>
      <c r="L5040" s="107">
        <v>127</v>
      </c>
      <c r="M5040" s="107">
        <v>135</v>
      </c>
      <c r="N5040" s="107">
        <v>161</v>
      </c>
      <c r="O5040" s="107">
        <v>154</v>
      </c>
      <c r="P5040" s="107">
        <v>159</v>
      </c>
      <c r="Q5040" s="106">
        <f t="shared" si="78"/>
        <v>1651</v>
      </c>
      <c r="R5040" s="87">
        <v>2015</v>
      </c>
    </row>
    <row r="5041" spans="1:18" x14ac:dyDescent="0.25">
      <c r="A5041" s="88">
        <v>5492</v>
      </c>
      <c r="B5041" s="92" t="s">
        <v>4869</v>
      </c>
      <c r="C5041" s="92" t="s">
        <v>81</v>
      </c>
      <c r="D5041" s="93">
        <v>4320602</v>
      </c>
      <c r="E5041" s="107">
        <v>156</v>
      </c>
      <c r="F5041" s="107">
        <v>127</v>
      </c>
      <c r="G5041" s="107">
        <v>113</v>
      </c>
      <c r="H5041" s="107">
        <v>92</v>
      </c>
      <c r="I5041" s="107">
        <v>69</v>
      </c>
      <c r="J5041" s="107">
        <v>59</v>
      </c>
      <c r="K5041" s="107">
        <v>67</v>
      </c>
      <c r="L5041" s="107">
        <v>84</v>
      </c>
      <c r="M5041" s="107">
        <v>82</v>
      </c>
      <c r="N5041" s="107">
        <v>123</v>
      </c>
      <c r="O5041" s="107">
        <v>146</v>
      </c>
      <c r="P5041" s="107">
        <v>163</v>
      </c>
      <c r="Q5041" s="106">
        <f t="shared" si="78"/>
        <v>1281</v>
      </c>
      <c r="R5041" s="87">
        <v>2015</v>
      </c>
    </row>
    <row r="5042" spans="1:18" x14ac:dyDescent="0.25">
      <c r="A5042" s="88">
        <v>5493</v>
      </c>
      <c r="B5042" s="92" t="s">
        <v>4870</v>
      </c>
      <c r="C5042" s="92" t="s">
        <v>77</v>
      </c>
      <c r="D5042" s="93">
        <v>2413607</v>
      </c>
      <c r="E5042" s="107">
        <v>200</v>
      </c>
      <c r="F5042" s="107">
        <v>172</v>
      </c>
      <c r="G5042" s="107">
        <v>178</v>
      </c>
      <c r="H5042" s="107">
        <v>164</v>
      </c>
      <c r="I5042" s="107">
        <v>162</v>
      </c>
      <c r="J5042" s="107">
        <v>150</v>
      </c>
      <c r="K5042" s="107">
        <v>166</v>
      </c>
      <c r="L5042" s="107">
        <v>192</v>
      </c>
      <c r="M5042" s="107">
        <v>201</v>
      </c>
      <c r="N5042" s="107">
        <v>217</v>
      </c>
      <c r="O5042" s="107">
        <v>208</v>
      </c>
      <c r="P5042" s="107">
        <v>210</v>
      </c>
      <c r="Q5042" s="106">
        <f t="shared" si="78"/>
        <v>2220</v>
      </c>
      <c r="R5042" s="87">
        <v>2015</v>
      </c>
    </row>
    <row r="5043" spans="1:18" x14ac:dyDescent="0.25">
      <c r="A5043" s="88">
        <v>5494</v>
      </c>
      <c r="B5043" s="92" t="s">
        <v>4871</v>
      </c>
      <c r="C5043" s="92" t="s">
        <v>91</v>
      </c>
      <c r="D5043" s="93">
        <v>3551900</v>
      </c>
      <c r="E5043" s="107">
        <v>127</v>
      </c>
      <c r="F5043" s="107">
        <v>111</v>
      </c>
      <c r="G5043" s="107">
        <v>113</v>
      </c>
      <c r="H5043" s="107">
        <v>90</v>
      </c>
      <c r="I5043" s="107">
        <v>74</v>
      </c>
      <c r="J5043" s="107">
        <v>59</v>
      </c>
      <c r="K5043" s="107">
        <v>66</v>
      </c>
      <c r="L5043" s="107">
        <v>97</v>
      </c>
      <c r="M5043" s="107">
        <v>113</v>
      </c>
      <c r="N5043" s="107">
        <v>126</v>
      </c>
      <c r="O5043" s="107">
        <v>130</v>
      </c>
      <c r="P5043" s="107">
        <v>132</v>
      </c>
      <c r="Q5043" s="106">
        <f t="shared" si="78"/>
        <v>1238</v>
      </c>
      <c r="R5043" s="87">
        <v>2015</v>
      </c>
    </row>
    <row r="5044" spans="1:18" x14ac:dyDescent="0.25">
      <c r="A5044" s="88">
        <v>5495</v>
      </c>
      <c r="B5044" s="92" t="s">
        <v>4872</v>
      </c>
      <c r="C5044" s="92" t="s">
        <v>61</v>
      </c>
      <c r="D5044" s="93">
        <v>4217600</v>
      </c>
      <c r="E5044" s="107">
        <v>199</v>
      </c>
      <c r="F5044" s="107">
        <v>162</v>
      </c>
      <c r="G5044" s="107">
        <v>153</v>
      </c>
      <c r="H5044" s="107">
        <v>110</v>
      </c>
      <c r="I5044" s="107">
        <v>79</v>
      </c>
      <c r="J5044" s="107">
        <v>59</v>
      </c>
      <c r="K5044" s="107">
        <v>68</v>
      </c>
      <c r="L5044" s="107">
        <v>92</v>
      </c>
      <c r="M5044" s="107">
        <v>115</v>
      </c>
      <c r="N5044" s="107">
        <v>152</v>
      </c>
      <c r="O5044" s="107">
        <v>181</v>
      </c>
      <c r="P5044" s="107">
        <v>205</v>
      </c>
      <c r="Q5044" s="106">
        <f t="shared" si="78"/>
        <v>1575</v>
      </c>
      <c r="R5044" s="87">
        <v>2015</v>
      </c>
    </row>
    <row r="5045" spans="1:18" x14ac:dyDescent="0.25">
      <c r="A5045" s="88">
        <v>5496</v>
      </c>
      <c r="B5045" s="92" t="s">
        <v>4873</v>
      </c>
      <c r="C5045" s="92" t="s">
        <v>113</v>
      </c>
      <c r="D5045" s="93">
        <v>5007901</v>
      </c>
      <c r="E5045" s="107">
        <v>143</v>
      </c>
      <c r="F5045" s="107">
        <v>120</v>
      </c>
      <c r="G5045" s="107">
        <v>124</v>
      </c>
      <c r="H5045" s="107">
        <v>100</v>
      </c>
      <c r="I5045" s="107">
        <v>84</v>
      </c>
      <c r="J5045" s="107">
        <v>68</v>
      </c>
      <c r="K5045" s="107">
        <v>78</v>
      </c>
      <c r="L5045" s="107">
        <v>100</v>
      </c>
      <c r="M5045" s="107">
        <v>111</v>
      </c>
      <c r="N5045" s="107">
        <v>135</v>
      </c>
      <c r="O5045" s="107">
        <v>141</v>
      </c>
      <c r="P5045" s="107">
        <v>142</v>
      </c>
      <c r="Q5045" s="106">
        <f t="shared" si="78"/>
        <v>1346</v>
      </c>
      <c r="R5045" s="87">
        <v>2015</v>
      </c>
    </row>
    <row r="5046" spans="1:18" x14ac:dyDescent="0.25">
      <c r="A5046" s="88">
        <v>5497</v>
      </c>
      <c r="B5046" s="92" t="s">
        <v>4874</v>
      </c>
      <c r="C5046" s="92" t="s">
        <v>79</v>
      </c>
      <c r="D5046" s="93">
        <v>2210656</v>
      </c>
      <c r="E5046" s="107">
        <v>190</v>
      </c>
      <c r="F5046" s="107">
        <v>165</v>
      </c>
      <c r="G5046" s="107">
        <v>172</v>
      </c>
      <c r="H5046" s="107">
        <v>165</v>
      </c>
      <c r="I5046" s="107">
        <v>168</v>
      </c>
      <c r="J5046" s="107">
        <v>162</v>
      </c>
      <c r="K5046" s="107">
        <v>179</v>
      </c>
      <c r="L5046" s="107">
        <v>207</v>
      </c>
      <c r="M5046" s="107">
        <v>212</v>
      </c>
      <c r="N5046" s="107">
        <v>222</v>
      </c>
      <c r="O5046" s="107">
        <v>207</v>
      </c>
      <c r="P5046" s="107">
        <v>199</v>
      </c>
      <c r="Q5046" s="106">
        <f t="shared" si="78"/>
        <v>2248</v>
      </c>
      <c r="R5046" s="87">
        <v>2015</v>
      </c>
    </row>
    <row r="5047" spans="1:18" x14ac:dyDescent="0.25">
      <c r="A5047" s="88">
        <v>5498</v>
      </c>
      <c r="B5047" s="92" t="s">
        <v>4875</v>
      </c>
      <c r="C5047" s="92" t="s">
        <v>302</v>
      </c>
      <c r="D5047" s="93">
        <v>3305604</v>
      </c>
      <c r="E5047" s="107">
        <v>196.2</v>
      </c>
      <c r="F5047" s="107">
        <v>161</v>
      </c>
      <c r="G5047" s="107">
        <v>157.9</v>
      </c>
      <c r="H5047" s="107">
        <v>125.9</v>
      </c>
      <c r="I5047" s="107">
        <v>106.8</v>
      </c>
      <c r="J5047" s="107">
        <v>89.2</v>
      </c>
      <c r="K5047" s="107">
        <v>98.6</v>
      </c>
      <c r="L5047" s="107">
        <v>122.9</v>
      </c>
      <c r="M5047" s="107">
        <v>122.9</v>
      </c>
      <c r="N5047" s="107">
        <v>142.80000000000001</v>
      </c>
      <c r="O5047" s="107">
        <v>155.30000000000001</v>
      </c>
      <c r="P5047" s="107">
        <v>167.3</v>
      </c>
      <c r="Q5047" s="106">
        <f t="shared" si="78"/>
        <v>1646.8</v>
      </c>
      <c r="R5047" s="87">
        <v>2015</v>
      </c>
    </row>
    <row r="5048" spans="1:18" x14ac:dyDescent="0.25">
      <c r="A5048" s="88">
        <v>5499</v>
      </c>
      <c r="B5048" s="92" t="s">
        <v>4876</v>
      </c>
      <c r="C5048" s="92" t="s">
        <v>46</v>
      </c>
      <c r="D5048" s="93">
        <v>5220603</v>
      </c>
      <c r="E5048" s="107">
        <v>128</v>
      </c>
      <c r="F5048" s="107">
        <v>107</v>
      </c>
      <c r="G5048" s="107">
        <v>107</v>
      </c>
      <c r="H5048" s="107">
        <v>100</v>
      </c>
      <c r="I5048" s="107">
        <v>89</v>
      </c>
      <c r="J5048" s="107">
        <v>78</v>
      </c>
      <c r="K5048" s="107">
        <v>99</v>
      </c>
      <c r="L5048" s="107">
        <v>121</v>
      </c>
      <c r="M5048" s="107">
        <v>114</v>
      </c>
      <c r="N5048" s="107">
        <v>120</v>
      </c>
      <c r="O5048" s="107">
        <v>115</v>
      </c>
      <c r="P5048" s="107">
        <v>110</v>
      </c>
      <c r="Q5048" s="106">
        <f t="shared" si="78"/>
        <v>1288</v>
      </c>
      <c r="R5048" s="87">
        <v>2015</v>
      </c>
    </row>
    <row r="5049" spans="1:18" x14ac:dyDescent="0.25">
      <c r="A5049" s="88">
        <v>5500</v>
      </c>
      <c r="B5049" s="92" t="s">
        <v>4877</v>
      </c>
      <c r="C5049" s="92" t="s">
        <v>68</v>
      </c>
      <c r="D5049" s="93">
        <v>1720655</v>
      </c>
      <c r="E5049" s="107">
        <v>136.69999999999999</v>
      </c>
      <c r="F5049" s="107">
        <v>118.1</v>
      </c>
      <c r="G5049" s="107">
        <v>123.1</v>
      </c>
      <c r="H5049" s="107">
        <v>124.3</v>
      </c>
      <c r="I5049" s="107">
        <v>122.6</v>
      </c>
      <c r="J5049" s="107">
        <v>116.2</v>
      </c>
      <c r="K5049" s="107">
        <v>123.4</v>
      </c>
      <c r="L5049" s="107">
        <v>141.5</v>
      </c>
      <c r="M5049" s="107">
        <v>146.1</v>
      </c>
      <c r="N5049" s="107">
        <v>143.19999999999999</v>
      </c>
      <c r="O5049" s="107">
        <v>132.4</v>
      </c>
      <c r="P5049" s="107">
        <v>129.69999999999999</v>
      </c>
      <c r="Q5049" s="106">
        <f t="shared" si="78"/>
        <v>1557.3000000000002</v>
      </c>
      <c r="R5049" s="87">
        <v>2015</v>
      </c>
    </row>
    <row r="5050" spans="1:18" x14ac:dyDescent="0.25">
      <c r="A5050" s="88">
        <v>5501</v>
      </c>
      <c r="B5050" s="92" t="s">
        <v>4878</v>
      </c>
      <c r="C5050" s="92" t="s">
        <v>81</v>
      </c>
      <c r="D5050" s="93">
        <v>4320651</v>
      </c>
      <c r="E5050" s="107">
        <v>155</v>
      </c>
      <c r="F5050" s="107">
        <v>122</v>
      </c>
      <c r="G5050" s="107">
        <v>109</v>
      </c>
      <c r="H5050" s="107">
        <v>65</v>
      </c>
      <c r="I5050" s="107">
        <v>44</v>
      </c>
      <c r="J5050" s="107">
        <v>31</v>
      </c>
      <c r="K5050" s="107">
        <v>34</v>
      </c>
      <c r="L5050" s="107">
        <v>53</v>
      </c>
      <c r="M5050" s="107">
        <v>66</v>
      </c>
      <c r="N5050" s="107">
        <v>100</v>
      </c>
      <c r="O5050" s="107">
        <v>131</v>
      </c>
      <c r="P5050" s="107">
        <v>159</v>
      </c>
      <c r="Q5050" s="106">
        <f t="shared" si="78"/>
        <v>1069</v>
      </c>
      <c r="R5050" s="87">
        <v>2015</v>
      </c>
    </row>
    <row r="5051" spans="1:18" x14ac:dyDescent="0.25">
      <c r="A5051" s="88">
        <v>5502</v>
      </c>
      <c r="B5051" s="92" t="s">
        <v>4879</v>
      </c>
      <c r="C5051" s="92" t="s">
        <v>48</v>
      </c>
      <c r="D5051" s="93">
        <v>3167301</v>
      </c>
      <c r="E5051" s="107">
        <v>177</v>
      </c>
      <c r="F5051" s="107">
        <v>146</v>
      </c>
      <c r="G5051" s="107">
        <v>143</v>
      </c>
      <c r="H5051" s="107">
        <v>114</v>
      </c>
      <c r="I5051" s="107">
        <v>97</v>
      </c>
      <c r="J5051" s="107">
        <v>79</v>
      </c>
      <c r="K5051" s="107">
        <v>88</v>
      </c>
      <c r="L5051" s="107">
        <v>116</v>
      </c>
      <c r="M5051" s="107">
        <v>123</v>
      </c>
      <c r="N5051" s="107">
        <v>142</v>
      </c>
      <c r="O5051" s="107">
        <v>146</v>
      </c>
      <c r="P5051" s="107">
        <v>146</v>
      </c>
      <c r="Q5051" s="106">
        <f t="shared" si="78"/>
        <v>1517</v>
      </c>
      <c r="R5051" s="87">
        <v>2015</v>
      </c>
    </row>
    <row r="5052" spans="1:18" x14ac:dyDescent="0.25">
      <c r="A5052" s="88">
        <v>5503</v>
      </c>
      <c r="B5052" s="92" t="s">
        <v>4880</v>
      </c>
      <c r="C5052" s="92" t="s">
        <v>91</v>
      </c>
      <c r="D5052" s="93">
        <v>3552007</v>
      </c>
      <c r="E5052" s="107">
        <v>172</v>
      </c>
      <c r="F5052" s="107">
        <v>141</v>
      </c>
      <c r="G5052" s="107">
        <v>142</v>
      </c>
      <c r="H5052" s="107">
        <v>113</v>
      </c>
      <c r="I5052" s="107">
        <v>95</v>
      </c>
      <c r="J5052" s="107">
        <v>78</v>
      </c>
      <c r="K5052" s="107">
        <v>86</v>
      </c>
      <c r="L5052" s="107">
        <v>111</v>
      </c>
      <c r="M5052" s="107">
        <v>120</v>
      </c>
      <c r="N5052" s="107">
        <v>138</v>
      </c>
      <c r="O5052" s="107">
        <v>148</v>
      </c>
      <c r="P5052" s="107">
        <v>153</v>
      </c>
      <c r="Q5052" s="106">
        <f t="shared" si="78"/>
        <v>1497</v>
      </c>
      <c r="R5052" s="87">
        <v>2015</v>
      </c>
    </row>
    <row r="5053" spans="1:18" x14ac:dyDescent="0.25">
      <c r="A5053" s="88">
        <v>5504</v>
      </c>
      <c r="B5053" s="92" t="s">
        <v>4881</v>
      </c>
      <c r="C5053" s="92" t="s">
        <v>231</v>
      </c>
      <c r="D5053" s="93">
        <v>1304005</v>
      </c>
      <c r="E5053" s="107">
        <v>119</v>
      </c>
      <c r="F5053" s="107">
        <v>105</v>
      </c>
      <c r="G5053" s="107">
        <v>118</v>
      </c>
      <c r="H5053" s="107">
        <v>108</v>
      </c>
      <c r="I5053" s="107">
        <v>114</v>
      </c>
      <c r="J5053" s="107">
        <v>113</v>
      </c>
      <c r="K5053" s="107">
        <v>125</v>
      </c>
      <c r="L5053" s="107">
        <v>144</v>
      </c>
      <c r="M5053" s="107">
        <v>149</v>
      </c>
      <c r="N5053" s="107">
        <v>151</v>
      </c>
      <c r="O5053" s="107">
        <v>136</v>
      </c>
      <c r="P5053" s="107">
        <v>128</v>
      </c>
      <c r="Q5053" s="106">
        <f t="shared" si="78"/>
        <v>1510</v>
      </c>
      <c r="R5053" s="87">
        <v>2015</v>
      </c>
    </row>
    <row r="5054" spans="1:18" x14ac:dyDescent="0.25">
      <c r="A5054" s="88">
        <v>5505</v>
      </c>
      <c r="B5054" s="92" t="s">
        <v>4882</v>
      </c>
      <c r="C5054" s="92" t="s">
        <v>48</v>
      </c>
      <c r="D5054" s="93">
        <v>3167400</v>
      </c>
      <c r="E5054" s="107">
        <v>164</v>
      </c>
      <c r="F5054" s="107">
        <v>132</v>
      </c>
      <c r="G5054" s="107">
        <v>136</v>
      </c>
      <c r="H5054" s="107">
        <v>112</v>
      </c>
      <c r="I5054" s="107">
        <v>92</v>
      </c>
      <c r="J5054" s="107">
        <v>80</v>
      </c>
      <c r="K5054" s="107">
        <v>90</v>
      </c>
      <c r="L5054" s="107">
        <v>114</v>
      </c>
      <c r="M5054" s="107">
        <v>120</v>
      </c>
      <c r="N5054" s="107">
        <v>137</v>
      </c>
      <c r="O5054" s="107">
        <v>143</v>
      </c>
      <c r="P5054" s="107">
        <v>140</v>
      </c>
      <c r="Q5054" s="106">
        <f t="shared" si="78"/>
        <v>1460</v>
      </c>
      <c r="R5054" s="87">
        <v>2015</v>
      </c>
    </row>
    <row r="5055" spans="1:18" x14ac:dyDescent="0.25">
      <c r="A5055" s="88">
        <v>5506</v>
      </c>
      <c r="B5055" s="92" t="s">
        <v>4883</v>
      </c>
      <c r="C5055" s="92" t="s">
        <v>268</v>
      </c>
      <c r="D5055" s="93">
        <v>2807105</v>
      </c>
      <c r="E5055" s="107">
        <v>214</v>
      </c>
      <c r="F5055" s="107">
        <v>188</v>
      </c>
      <c r="G5055" s="107">
        <v>185</v>
      </c>
      <c r="H5055" s="107">
        <v>159</v>
      </c>
      <c r="I5055" s="107">
        <v>137</v>
      </c>
      <c r="J5055" s="107">
        <v>117</v>
      </c>
      <c r="K5055" s="107">
        <v>121</v>
      </c>
      <c r="L5055" s="107">
        <v>144</v>
      </c>
      <c r="M5055" s="107">
        <v>161</v>
      </c>
      <c r="N5055" s="107">
        <v>189</v>
      </c>
      <c r="O5055" s="107">
        <v>192</v>
      </c>
      <c r="P5055" s="107">
        <v>204</v>
      </c>
      <c r="Q5055" s="106">
        <f t="shared" si="78"/>
        <v>2011</v>
      </c>
      <c r="R5055" s="87">
        <v>2015</v>
      </c>
    </row>
    <row r="5056" spans="1:18" x14ac:dyDescent="0.25">
      <c r="A5056" s="88">
        <v>5507</v>
      </c>
      <c r="B5056" s="92" t="s">
        <v>4884</v>
      </c>
      <c r="C5056" s="92" t="s">
        <v>48</v>
      </c>
      <c r="D5056" s="93">
        <v>3167509</v>
      </c>
      <c r="E5056" s="107">
        <v>185</v>
      </c>
      <c r="F5056" s="107">
        <v>153</v>
      </c>
      <c r="G5056" s="107">
        <v>152</v>
      </c>
      <c r="H5056" s="107">
        <v>120</v>
      </c>
      <c r="I5056" s="107">
        <v>102</v>
      </c>
      <c r="J5056" s="107">
        <v>87</v>
      </c>
      <c r="K5056" s="107">
        <v>95</v>
      </c>
      <c r="L5056" s="107">
        <v>123</v>
      </c>
      <c r="M5056" s="107">
        <v>121</v>
      </c>
      <c r="N5056" s="107">
        <v>139</v>
      </c>
      <c r="O5056" s="107">
        <v>146</v>
      </c>
      <c r="P5056" s="107">
        <v>151</v>
      </c>
      <c r="Q5056" s="106">
        <f t="shared" si="78"/>
        <v>1574</v>
      </c>
      <c r="R5056" s="87">
        <v>2015</v>
      </c>
    </row>
    <row r="5057" spans="1:18" x14ac:dyDescent="0.25">
      <c r="A5057" s="88">
        <v>5508</v>
      </c>
      <c r="B5057" s="92" t="s">
        <v>4885</v>
      </c>
      <c r="C5057" s="92" t="s">
        <v>79</v>
      </c>
      <c r="D5057" s="93">
        <v>2210706</v>
      </c>
      <c r="E5057" s="107">
        <v>172</v>
      </c>
      <c r="F5057" s="107">
        <v>151</v>
      </c>
      <c r="G5057" s="107">
        <v>155</v>
      </c>
      <c r="H5057" s="107">
        <v>143</v>
      </c>
      <c r="I5057" s="107">
        <v>138</v>
      </c>
      <c r="J5057" s="107">
        <v>127</v>
      </c>
      <c r="K5057" s="107">
        <v>138</v>
      </c>
      <c r="L5057" s="107">
        <v>158</v>
      </c>
      <c r="M5057" s="107">
        <v>168</v>
      </c>
      <c r="N5057" s="107">
        <v>185</v>
      </c>
      <c r="O5057" s="107">
        <v>176</v>
      </c>
      <c r="P5057" s="107">
        <v>174</v>
      </c>
      <c r="Q5057" s="106">
        <f t="shared" si="78"/>
        <v>1885</v>
      </c>
      <c r="R5057" s="87">
        <v>2015</v>
      </c>
    </row>
    <row r="5058" spans="1:18" x14ac:dyDescent="0.25">
      <c r="A5058" s="88">
        <v>5509</v>
      </c>
      <c r="B5058" s="92" t="s">
        <v>4886</v>
      </c>
      <c r="C5058" s="92" t="s">
        <v>56</v>
      </c>
      <c r="D5058" s="93">
        <v>2930709</v>
      </c>
      <c r="E5058" s="107">
        <v>183</v>
      </c>
      <c r="F5058" s="107">
        <v>156</v>
      </c>
      <c r="G5058" s="107">
        <v>150</v>
      </c>
      <c r="H5058" s="107">
        <v>129</v>
      </c>
      <c r="I5058" s="107">
        <v>107</v>
      </c>
      <c r="J5058" s="107">
        <v>100</v>
      </c>
      <c r="K5058" s="107">
        <v>101</v>
      </c>
      <c r="L5058" s="107">
        <v>117</v>
      </c>
      <c r="M5058" s="107">
        <v>133</v>
      </c>
      <c r="N5058" s="107">
        <v>154</v>
      </c>
      <c r="O5058" s="107">
        <v>153</v>
      </c>
      <c r="P5058" s="107">
        <v>166</v>
      </c>
      <c r="Q5058" s="106">
        <f t="shared" ref="Q5058:Q5121" si="79">SUM(E5058:P5058)</f>
        <v>1649</v>
      </c>
      <c r="R5058" s="87">
        <v>2015</v>
      </c>
    </row>
    <row r="5059" spans="1:18" x14ac:dyDescent="0.25">
      <c r="A5059" s="88">
        <v>5510</v>
      </c>
      <c r="B5059" s="92" t="s">
        <v>4887</v>
      </c>
      <c r="C5059" s="92" t="s">
        <v>46</v>
      </c>
      <c r="D5059" s="93">
        <v>5220686</v>
      </c>
      <c r="E5059" s="107">
        <v>151</v>
      </c>
      <c r="F5059" s="107">
        <v>132</v>
      </c>
      <c r="G5059" s="107">
        <v>135</v>
      </c>
      <c r="H5059" s="107">
        <v>123</v>
      </c>
      <c r="I5059" s="107">
        <v>114</v>
      </c>
      <c r="J5059" s="107">
        <v>101</v>
      </c>
      <c r="K5059" s="107">
        <v>113</v>
      </c>
      <c r="L5059" s="107">
        <v>138</v>
      </c>
      <c r="M5059" s="107">
        <v>149</v>
      </c>
      <c r="N5059" s="107">
        <v>158</v>
      </c>
      <c r="O5059" s="107">
        <v>138</v>
      </c>
      <c r="P5059" s="107">
        <v>139</v>
      </c>
      <c r="Q5059" s="106">
        <f t="shared" si="79"/>
        <v>1591</v>
      </c>
      <c r="R5059" s="87">
        <v>2015</v>
      </c>
    </row>
    <row r="5060" spans="1:18" x14ac:dyDescent="0.25">
      <c r="A5060" s="88">
        <v>5511</v>
      </c>
      <c r="B5060" s="92" t="s">
        <v>4888</v>
      </c>
      <c r="C5060" s="92" t="s">
        <v>48</v>
      </c>
      <c r="D5060" s="93">
        <v>3167608</v>
      </c>
      <c r="E5060" s="107">
        <v>164</v>
      </c>
      <c r="F5060" s="107">
        <v>136</v>
      </c>
      <c r="G5060" s="107">
        <v>131</v>
      </c>
      <c r="H5060" s="107">
        <v>102</v>
      </c>
      <c r="I5060" s="107">
        <v>84</v>
      </c>
      <c r="J5060" s="107">
        <v>68</v>
      </c>
      <c r="K5060" s="107">
        <v>74</v>
      </c>
      <c r="L5060" s="107">
        <v>101</v>
      </c>
      <c r="M5060" s="107">
        <v>109</v>
      </c>
      <c r="N5060" s="107">
        <v>128</v>
      </c>
      <c r="O5060" s="107">
        <v>132</v>
      </c>
      <c r="P5060" s="107">
        <v>139</v>
      </c>
      <c r="Q5060" s="106">
        <f t="shared" si="79"/>
        <v>1368</v>
      </c>
      <c r="R5060" s="87">
        <v>2015</v>
      </c>
    </row>
    <row r="5061" spans="1:18" x14ac:dyDescent="0.25">
      <c r="A5061" s="88">
        <v>5512</v>
      </c>
      <c r="B5061" s="92" t="s">
        <v>4889</v>
      </c>
      <c r="C5061" s="92" t="s">
        <v>79</v>
      </c>
      <c r="D5061" s="93">
        <v>2210805</v>
      </c>
      <c r="E5061" s="107">
        <v>154</v>
      </c>
      <c r="F5061" s="107">
        <v>136</v>
      </c>
      <c r="G5061" s="107">
        <v>143</v>
      </c>
      <c r="H5061" s="107">
        <v>133</v>
      </c>
      <c r="I5061" s="107">
        <v>130</v>
      </c>
      <c r="J5061" s="107">
        <v>120</v>
      </c>
      <c r="K5061" s="107">
        <v>128</v>
      </c>
      <c r="L5061" s="107">
        <v>146</v>
      </c>
      <c r="M5061" s="107">
        <v>154</v>
      </c>
      <c r="N5061" s="107">
        <v>167</v>
      </c>
      <c r="O5061" s="107">
        <v>157</v>
      </c>
      <c r="P5061" s="107">
        <v>153</v>
      </c>
      <c r="Q5061" s="106">
        <f t="shared" si="79"/>
        <v>1721</v>
      </c>
      <c r="R5061" s="87">
        <v>2015</v>
      </c>
    </row>
    <row r="5062" spans="1:18" x14ac:dyDescent="0.25">
      <c r="A5062" s="88">
        <v>5513</v>
      </c>
      <c r="B5062" s="92" t="s">
        <v>4890</v>
      </c>
      <c r="C5062" s="92" t="s">
        <v>81</v>
      </c>
      <c r="D5062" s="93">
        <v>4320677</v>
      </c>
      <c r="E5062" s="107">
        <v>158</v>
      </c>
      <c r="F5062" s="107">
        <v>125</v>
      </c>
      <c r="G5062" s="107">
        <v>114</v>
      </c>
      <c r="H5062" s="107">
        <v>73</v>
      </c>
      <c r="I5062" s="107">
        <v>48</v>
      </c>
      <c r="J5062" s="107">
        <v>35</v>
      </c>
      <c r="K5062" s="107">
        <v>40</v>
      </c>
      <c r="L5062" s="107">
        <v>60</v>
      </c>
      <c r="M5062" s="107">
        <v>74</v>
      </c>
      <c r="N5062" s="107">
        <v>109</v>
      </c>
      <c r="O5062" s="107">
        <v>139</v>
      </c>
      <c r="P5062" s="107">
        <v>163</v>
      </c>
      <c r="Q5062" s="106">
        <f t="shared" si="79"/>
        <v>1138</v>
      </c>
      <c r="R5062" s="87">
        <v>2015</v>
      </c>
    </row>
    <row r="5063" spans="1:18" x14ac:dyDescent="0.25">
      <c r="A5063" s="88">
        <v>5514</v>
      </c>
      <c r="B5063" s="92" t="s">
        <v>4891</v>
      </c>
      <c r="C5063" s="92" t="s">
        <v>84</v>
      </c>
      <c r="D5063" s="93">
        <v>5107909</v>
      </c>
      <c r="E5063" s="107">
        <v>125</v>
      </c>
      <c r="F5063" s="107">
        <v>104</v>
      </c>
      <c r="G5063" s="107">
        <v>106</v>
      </c>
      <c r="H5063" s="107">
        <v>95</v>
      </c>
      <c r="I5063" s="107">
        <v>112</v>
      </c>
      <c r="J5063" s="107">
        <v>98</v>
      </c>
      <c r="K5063" s="107">
        <v>115</v>
      </c>
      <c r="L5063" s="107">
        <v>137</v>
      </c>
      <c r="M5063" s="107">
        <v>135</v>
      </c>
      <c r="N5063" s="107">
        <v>122</v>
      </c>
      <c r="O5063" s="107">
        <v>112</v>
      </c>
      <c r="P5063" s="107">
        <v>114</v>
      </c>
      <c r="Q5063" s="106">
        <f t="shared" si="79"/>
        <v>1375</v>
      </c>
      <c r="R5063" s="87">
        <v>2015</v>
      </c>
    </row>
    <row r="5064" spans="1:18" x14ac:dyDescent="0.25">
      <c r="A5064" s="88">
        <v>5515</v>
      </c>
      <c r="B5064" s="92" t="s">
        <v>4892</v>
      </c>
      <c r="C5064" s="92" t="s">
        <v>59</v>
      </c>
      <c r="D5064" s="93">
        <v>4126603</v>
      </c>
      <c r="E5064" s="107">
        <v>189.7</v>
      </c>
      <c r="F5064" s="107">
        <v>161.19999999999999</v>
      </c>
      <c r="G5064" s="107">
        <v>158</v>
      </c>
      <c r="H5064" s="107">
        <v>129.69999999999999</v>
      </c>
      <c r="I5064" s="107">
        <v>100</v>
      </c>
      <c r="J5064" s="107">
        <v>81.3</v>
      </c>
      <c r="K5064" s="107">
        <v>91.8</v>
      </c>
      <c r="L5064" s="107">
        <v>123.5</v>
      </c>
      <c r="M5064" s="107">
        <v>135.1</v>
      </c>
      <c r="N5064" s="107">
        <v>162</v>
      </c>
      <c r="O5064" s="107">
        <v>181.5</v>
      </c>
      <c r="P5064" s="107">
        <v>189.7</v>
      </c>
      <c r="Q5064" s="106">
        <f t="shared" si="79"/>
        <v>1703.4999999999998</v>
      </c>
      <c r="R5064" s="87">
        <v>2015</v>
      </c>
    </row>
    <row r="5065" spans="1:18" x14ac:dyDescent="0.25">
      <c r="A5065" s="88">
        <v>5516</v>
      </c>
      <c r="B5065" s="92" t="s">
        <v>4893</v>
      </c>
      <c r="C5065" s="92" t="s">
        <v>66</v>
      </c>
      <c r="D5065" s="93">
        <v>2614204</v>
      </c>
      <c r="E5065" s="107">
        <v>209</v>
      </c>
      <c r="F5065" s="107">
        <v>178</v>
      </c>
      <c r="G5065" s="107">
        <v>183</v>
      </c>
      <c r="H5065" s="107">
        <v>166</v>
      </c>
      <c r="I5065" s="107">
        <v>141</v>
      </c>
      <c r="J5065" s="107">
        <v>126</v>
      </c>
      <c r="K5065" s="107">
        <v>134</v>
      </c>
      <c r="L5065" s="107">
        <v>151</v>
      </c>
      <c r="M5065" s="107">
        <v>170</v>
      </c>
      <c r="N5065" s="107">
        <v>202</v>
      </c>
      <c r="O5065" s="107">
        <v>198</v>
      </c>
      <c r="P5065" s="107">
        <v>213</v>
      </c>
      <c r="Q5065" s="106">
        <f t="shared" si="79"/>
        <v>2071</v>
      </c>
      <c r="R5065" s="87">
        <v>2015</v>
      </c>
    </row>
    <row r="5066" spans="1:18" x14ac:dyDescent="0.25">
      <c r="A5066" s="88">
        <v>5517</v>
      </c>
      <c r="B5066" s="92" t="s">
        <v>4894</v>
      </c>
      <c r="C5066" s="92" t="s">
        <v>268</v>
      </c>
      <c r="D5066" s="93">
        <v>2807204</v>
      </c>
      <c r="E5066" s="107">
        <v>202</v>
      </c>
      <c r="F5066" s="107">
        <v>180</v>
      </c>
      <c r="G5066" s="107">
        <v>180</v>
      </c>
      <c r="H5066" s="107">
        <v>154</v>
      </c>
      <c r="I5066" s="107">
        <v>131</v>
      </c>
      <c r="J5066" s="107">
        <v>113</v>
      </c>
      <c r="K5066" s="107">
        <v>116</v>
      </c>
      <c r="L5066" s="107">
        <v>137</v>
      </c>
      <c r="M5066" s="107">
        <v>154</v>
      </c>
      <c r="N5066" s="107">
        <v>181</v>
      </c>
      <c r="O5066" s="107">
        <v>185</v>
      </c>
      <c r="P5066" s="107">
        <v>197</v>
      </c>
      <c r="Q5066" s="106">
        <f t="shared" si="79"/>
        <v>1930</v>
      </c>
      <c r="R5066" s="87">
        <v>2015</v>
      </c>
    </row>
    <row r="5067" spans="1:18" x14ac:dyDescent="0.25">
      <c r="A5067" s="88">
        <v>5518</v>
      </c>
      <c r="B5067" s="92" t="s">
        <v>4895</v>
      </c>
      <c r="C5067" s="92" t="s">
        <v>46</v>
      </c>
      <c r="D5067" s="93">
        <v>5220702</v>
      </c>
      <c r="E5067" s="107">
        <v>163</v>
      </c>
      <c r="F5067" s="107">
        <v>141</v>
      </c>
      <c r="G5067" s="107">
        <v>144</v>
      </c>
      <c r="H5067" s="107">
        <v>132</v>
      </c>
      <c r="I5067" s="107">
        <v>119</v>
      </c>
      <c r="J5067" s="107">
        <v>105</v>
      </c>
      <c r="K5067" s="107">
        <v>118</v>
      </c>
      <c r="L5067" s="107">
        <v>147</v>
      </c>
      <c r="M5067" s="107">
        <v>157</v>
      </c>
      <c r="N5067" s="107">
        <v>165</v>
      </c>
      <c r="O5067" s="107">
        <v>148</v>
      </c>
      <c r="P5067" s="107">
        <v>150</v>
      </c>
      <c r="Q5067" s="106">
        <f t="shared" si="79"/>
        <v>1689</v>
      </c>
      <c r="R5067" s="87">
        <v>2015</v>
      </c>
    </row>
    <row r="5068" spans="1:18" x14ac:dyDescent="0.25">
      <c r="A5068" s="88">
        <v>5519</v>
      </c>
      <c r="B5068" s="92" t="s">
        <v>4896</v>
      </c>
      <c r="C5068" s="92" t="s">
        <v>56</v>
      </c>
      <c r="D5068" s="93">
        <v>2930758</v>
      </c>
      <c r="E5068" s="107">
        <v>207</v>
      </c>
      <c r="F5068" s="107">
        <v>183</v>
      </c>
      <c r="G5068" s="107">
        <v>182</v>
      </c>
      <c r="H5068" s="107">
        <v>171</v>
      </c>
      <c r="I5068" s="107">
        <v>157</v>
      </c>
      <c r="J5068" s="107">
        <v>140</v>
      </c>
      <c r="K5068" s="107">
        <v>151</v>
      </c>
      <c r="L5068" s="107">
        <v>180</v>
      </c>
      <c r="M5068" s="107">
        <v>191</v>
      </c>
      <c r="N5068" s="107">
        <v>211</v>
      </c>
      <c r="O5068" s="107">
        <v>191</v>
      </c>
      <c r="P5068" s="107">
        <v>195</v>
      </c>
      <c r="Q5068" s="106">
        <f t="shared" si="79"/>
        <v>2159</v>
      </c>
      <c r="R5068" s="87">
        <v>2015</v>
      </c>
    </row>
    <row r="5069" spans="1:18" x14ac:dyDescent="0.25">
      <c r="A5069" s="88">
        <v>5520</v>
      </c>
      <c r="B5069" s="92" t="s">
        <v>4897</v>
      </c>
      <c r="C5069" s="92" t="s">
        <v>56</v>
      </c>
      <c r="D5069" s="93">
        <v>2930766</v>
      </c>
      <c r="E5069" s="107">
        <v>215</v>
      </c>
      <c r="F5069" s="107">
        <v>189</v>
      </c>
      <c r="G5069" s="107">
        <v>189</v>
      </c>
      <c r="H5069" s="107">
        <v>166</v>
      </c>
      <c r="I5069" s="107">
        <v>141</v>
      </c>
      <c r="J5069" s="107">
        <v>120</v>
      </c>
      <c r="K5069" s="107">
        <v>125</v>
      </c>
      <c r="L5069" s="107">
        <v>148</v>
      </c>
      <c r="M5069" s="107">
        <v>166</v>
      </c>
      <c r="N5069" s="107">
        <v>196</v>
      </c>
      <c r="O5069" s="107">
        <v>199</v>
      </c>
      <c r="P5069" s="107">
        <v>209</v>
      </c>
      <c r="Q5069" s="106">
        <f t="shared" si="79"/>
        <v>2063</v>
      </c>
      <c r="R5069" s="87">
        <v>2015</v>
      </c>
    </row>
    <row r="5070" spans="1:18" x14ac:dyDescent="0.25">
      <c r="A5070" s="88">
        <v>5521</v>
      </c>
      <c r="B5070" s="92" t="s">
        <v>4898</v>
      </c>
      <c r="C5070" s="92" t="s">
        <v>71</v>
      </c>
      <c r="D5070" s="93">
        <v>2111805</v>
      </c>
      <c r="E5070" s="107">
        <v>114</v>
      </c>
      <c r="F5070" s="107">
        <v>102</v>
      </c>
      <c r="G5070" s="107">
        <v>112</v>
      </c>
      <c r="H5070" s="107">
        <v>107</v>
      </c>
      <c r="I5070" s="107">
        <v>109</v>
      </c>
      <c r="J5070" s="107">
        <v>105</v>
      </c>
      <c r="K5070" s="107">
        <v>114</v>
      </c>
      <c r="L5070" s="107">
        <v>128</v>
      </c>
      <c r="M5070" s="107">
        <v>132</v>
      </c>
      <c r="N5070" s="107">
        <v>134</v>
      </c>
      <c r="O5070" s="107">
        <v>123</v>
      </c>
      <c r="P5070" s="107">
        <v>118</v>
      </c>
      <c r="Q5070" s="106">
        <f t="shared" si="79"/>
        <v>1398</v>
      </c>
      <c r="R5070" s="87">
        <v>2015</v>
      </c>
    </row>
    <row r="5071" spans="1:18" x14ac:dyDescent="0.25">
      <c r="A5071" s="88">
        <v>5522</v>
      </c>
      <c r="B5071" s="92" t="s">
        <v>4898</v>
      </c>
      <c r="C5071" s="92" t="s">
        <v>77</v>
      </c>
      <c r="D5071" s="93">
        <v>2413706</v>
      </c>
      <c r="E5071" s="107">
        <v>193</v>
      </c>
      <c r="F5071" s="107">
        <v>174</v>
      </c>
      <c r="G5071" s="107">
        <v>180</v>
      </c>
      <c r="H5071" s="107">
        <v>158</v>
      </c>
      <c r="I5071" s="107">
        <v>145</v>
      </c>
      <c r="J5071" s="107">
        <v>123</v>
      </c>
      <c r="K5071" s="107">
        <v>134</v>
      </c>
      <c r="L5071" s="107">
        <v>155</v>
      </c>
      <c r="M5071" s="107">
        <v>170</v>
      </c>
      <c r="N5071" s="107">
        <v>194</v>
      </c>
      <c r="O5071" s="107">
        <v>194</v>
      </c>
      <c r="P5071" s="107">
        <v>200</v>
      </c>
      <c r="Q5071" s="106">
        <f t="shared" si="79"/>
        <v>2020</v>
      </c>
      <c r="R5071" s="87">
        <v>2015</v>
      </c>
    </row>
    <row r="5072" spans="1:18" x14ac:dyDescent="0.25">
      <c r="A5072" s="88">
        <v>5523</v>
      </c>
      <c r="B5072" s="92" t="s">
        <v>4899</v>
      </c>
      <c r="C5072" s="92" t="s">
        <v>68</v>
      </c>
      <c r="D5072" s="93">
        <v>1720804</v>
      </c>
      <c r="E5072" s="107">
        <v>112</v>
      </c>
      <c r="F5072" s="107">
        <v>100</v>
      </c>
      <c r="G5072" s="107">
        <v>109</v>
      </c>
      <c r="H5072" s="107">
        <v>105</v>
      </c>
      <c r="I5072" s="107">
        <v>109</v>
      </c>
      <c r="J5072" s="107">
        <v>105</v>
      </c>
      <c r="K5072" s="107">
        <v>113</v>
      </c>
      <c r="L5072" s="107">
        <v>127</v>
      </c>
      <c r="M5072" s="107">
        <v>128</v>
      </c>
      <c r="N5072" s="107">
        <v>133</v>
      </c>
      <c r="O5072" s="107">
        <v>121</v>
      </c>
      <c r="P5072" s="107">
        <v>117</v>
      </c>
      <c r="Q5072" s="106">
        <f t="shared" si="79"/>
        <v>1379</v>
      </c>
      <c r="R5072" s="87">
        <v>2015</v>
      </c>
    </row>
    <row r="5073" spans="1:18" x14ac:dyDescent="0.25">
      <c r="A5073" s="88">
        <v>5524</v>
      </c>
      <c r="B5073" s="92" t="s">
        <v>4900</v>
      </c>
      <c r="C5073" s="92" t="s">
        <v>56</v>
      </c>
      <c r="D5073" s="93">
        <v>2930774</v>
      </c>
      <c r="E5073" s="107">
        <v>203</v>
      </c>
      <c r="F5073" s="107">
        <v>182</v>
      </c>
      <c r="G5073" s="107">
        <v>186</v>
      </c>
      <c r="H5073" s="107">
        <v>169</v>
      </c>
      <c r="I5073" s="107">
        <v>159</v>
      </c>
      <c r="J5073" s="107">
        <v>140</v>
      </c>
      <c r="K5073" s="107">
        <v>148</v>
      </c>
      <c r="L5073" s="107">
        <v>170</v>
      </c>
      <c r="M5073" s="107">
        <v>180</v>
      </c>
      <c r="N5073" s="107">
        <v>203</v>
      </c>
      <c r="O5073" s="107">
        <v>196</v>
      </c>
      <c r="P5073" s="107">
        <v>196</v>
      </c>
      <c r="Q5073" s="106">
        <f t="shared" si="79"/>
        <v>2132</v>
      </c>
      <c r="R5073" s="87">
        <v>2015</v>
      </c>
    </row>
    <row r="5074" spans="1:18" x14ac:dyDescent="0.25">
      <c r="A5074" s="88">
        <v>5525</v>
      </c>
      <c r="B5074" s="92" t="s">
        <v>4900</v>
      </c>
      <c r="C5074" s="92" t="s">
        <v>81</v>
      </c>
      <c r="D5074" s="93">
        <v>4320701</v>
      </c>
      <c r="E5074" s="107">
        <v>218</v>
      </c>
      <c r="F5074" s="107">
        <v>196</v>
      </c>
      <c r="G5074" s="107">
        <v>201</v>
      </c>
      <c r="H5074" s="107">
        <v>181</v>
      </c>
      <c r="I5074" s="107">
        <v>167</v>
      </c>
      <c r="J5074" s="107">
        <v>146</v>
      </c>
      <c r="K5074" s="107">
        <v>153</v>
      </c>
      <c r="L5074" s="107">
        <v>178</v>
      </c>
      <c r="M5074" s="107">
        <v>189</v>
      </c>
      <c r="N5074" s="107">
        <v>216</v>
      </c>
      <c r="O5074" s="107">
        <v>210</v>
      </c>
      <c r="P5074" s="107">
        <v>210</v>
      </c>
      <c r="Q5074" s="106">
        <f t="shared" si="79"/>
        <v>2265</v>
      </c>
      <c r="R5074" s="87">
        <v>2015</v>
      </c>
    </row>
    <row r="5075" spans="1:18" x14ac:dyDescent="0.25">
      <c r="A5075" s="88">
        <v>5526</v>
      </c>
      <c r="B5075" s="92" t="s">
        <v>4901</v>
      </c>
      <c r="C5075" s="92" t="s">
        <v>111</v>
      </c>
      <c r="D5075" s="93">
        <v>2515971</v>
      </c>
      <c r="E5075" s="107">
        <v>209</v>
      </c>
      <c r="F5075" s="107">
        <v>187</v>
      </c>
      <c r="G5075" s="107">
        <v>193</v>
      </c>
      <c r="H5075" s="107">
        <v>168</v>
      </c>
      <c r="I5075" s="107">
        <v>149</v>
      </c>
      <c r="J5075" s="107">
        <v>128</v>
      </c>
      <c r="K5075" s="107">
        <v>138</v>
      </c>
      <c r="L5075" s="107">
        <v>158</v>
      </c>
      <c r="M5075" s="107">
        <v>176</v>
      </c>
      <c r="N5075" s="107">
        <v>203</v>
      </c>
      <c r="O5075" s="107">
        <v>206</v>
      </c>
      <c r="P5075" s="107">
        <v>214</v>
      </c>
      <c r="Q5075" s="106">
        <f t="shared" si="79"/>
        <v>2129</v>
      </c>
      <c r="R5075" s="87">
        <v>2015</v>
      </c>
    </row>
    <row r="5076" spans="1:18" x14ac:dyDescent="0.25">
      <c r="A5076" s="88">
        <v>5527</v>
      </c>
      <c r="B5076" s="92" t="s">
        <v>4902</v>
      </c>
      <c r="C5076" s="92" t="s">
        <v>54</v>
      </c>
      <c r="D5076" s="93">
        <v>2312908</v>
      </c>
      <c r="E5076" s="107">
        <v>192.9</v>
      </c>
      <c r="F5076" s="107">
        <v>167.1</v>
      </c>
      <c r="G5076" s="107">
        <v>169.9</v>
      </c>
      <c r="H5076" s="107">
        <v>161.69999999999999</v>
      </c>
      <c r="I5076" s="107">
        <v>163.69999999999999</v>
      </c>
      <c r="J5076" s="107">
        <v>159.80000000000001</v>
      </c>
      <c r="K5076" s="107">
        <v>178.1</v>
      </c>
      <c r="L5076" s="107">
        <v>204</v>
      </c>
      <c r="M5076" s="107">
        <v>208.1</v>
      </c>
      <c r="N5076" s="107">
        <v>218.9</v>
      </c>
      <c r="O5076" s="107">
        <v>203.8</v>
      </c>
      <c r="P5076" s="107">
        <v>199.6</v>
      </c>
      <c r="Q5076" s="106">
        <f t="shared" si="79"/>
        <v>2227.6</v>
      </c>
      <c r="R5076" s="87">
        <v>2015</v>
      </c>
    </row>
    <row r="5077" spans="1:18" x14ac:dyDescent="0.25">
      <c r="A5077" s="88">
        <v>5528</v>
      </c>
      <c r="B5077" s="92" t="s">
        <v>4903</v>
      </c>
      <c r="C5077" s="92" t="s">
        <v>48</v>
      </c>
      <c r="D5077" s="93">
        <v>3167707</v>
      </c>
      <c r="E5077" s="107">
        <v>167</v>
      </c>
      <c r="F5077" s="107">
        <v>137</v>
      </c>
      <c r="G5077" s="107">
        <v>133</v>
      </c>
      <c r="H5077" s="107">
        <v>107</v>
      </c>
      <c r="I5077" s="107">
        <v>90</v>
      </c>
      <c r="J5077" s="107">
        <v>73</v>
      </c>
      <c r="K5077" s="107">
        <v>79</v>
      </c>
      <c r="L5077" s="107">
        <v>105</v>
      </c>
      <c r="M5077" s="107">
        <v>112</v>
      </c>
      <c r="N5077" s="107">
        <v>133</v>
      </c>
      <c r="O5077" s="107">
        <v>134</v>
      </c>
      <c r="P5077" s="107">
        <v>141</v>
      </c>
      <c r="Q5077" s="106">
        <f t="shared" si="79"/>
        <v>1411</v>
      </c>
      <c r="R5077" s="87">
        <v>2015</v>
      </c>
    </row>
    <row r="5078" spans="1:18" x14ac:dyDescent="0.25">
      <c r="A5078" s="88">
        <v>5529</v>
      </c>
      <c r="B5078" s="92" t="s">
        <v>4904</v>
      </c>
      <c r="C5078" s="92" t="s">
        <v>91</v>
      </c>
      <c r="D5078" s="93">
        <v>3552106</v>
      </c>
      <c r="E5078" s="107">
        <v>155</v>
      </c>
      <c r="F5078" s="107">
        <v>129</v>
      </c>
      <c r="G5078" s="107">
        <v>132</v>
      </c>
      <c r="H5078" s="107">
        <v>108</v>
      </c>
      <c r="I5078" s="107">
        <v>87</v>
      </c>
      <c r="J5078" s="107">
        <v>75</v>
      </c>
      <c r="K5078" s="107">
        <v>85</v>
      </c>
      <c r="L5078" s="107">
        <v>105</v>
      </c>
      <c r="M5078" s="107">
        <v>112</v>
      </c>
      <c r="N5078" s="107">
        <v>130</v>
      </c>
      <c r="O5078" s="107">
        <v>140</v>
      </c>
      <c r="P5078" s="107">
        <v>140</v>
      </c>
      <c r="Q5078" s="106">
        <f t="shared" si="79"/>
        <v>1398</v>
      </c>
      <c r="R5078" s="87">
        <v>2015</v>
      </c>
    </row>
    <row r="5079" spans="1:18" x14ac:dyDescent="0.25">
      <c r="A5079" s="88">
        <v>5530</v>
      </c>
      <c r="B5079" s="92" t="s">
        <v>4905</v>
      </c>
      <c r="C5079" s="92" t="s">
        <v>79</v>
      </c>
      <c r="D5079" s="93">
        <v>2210904</v>
      </c>
      <c r="E5079" s="107">
        <v>162</v>
      </c>
      <c r="F5079" s="107">
        <v>144</v>
      </c>
      <c r="G5079" s="107">
        <v>151</v>
      </c>
      <c r="H5079" s="107">
        <v>141</v>
      </c>
      <c r="I5079" s="107">
        <v>137</v>
      </c>
      <c r="J5079" s="107">
        <v>126</v>
      </c>
      <c r="K5079" s="107">
        <v>136</v>
      </c>
      <c r="L5079" s="107">
        <v>154</v>
      </c>
      <c r="M5079" s="107">
        <v>163</v>
      </c>
      <c r="N5079" s="107">
        <v>177</v>
      </c>
      <c r="O5079" s="107">
        <v>166</v>
      </c>
      <c r="P5079" s="107">
        <v>161</v>
      </c>
      <c r="Q5079" s="106">
        <f t="shared" si="79"/>
        <v>1818</v>
      </c>
      <c r="R5079" s="87">
        <v>2015</v>
      </c>
    </row>
    <row r="5080" spans="1:18" x14ac:dyDescent="0.25">
      <c r="A5080" s="88">
        <v>5531</v>
      </c>
      <c r="B5080" s="92" t="s">
        <v>4906</v>
      </c>
      <c r="C5080" s="92" t="s">
        <v>111</v>
      </c>
      <c r="D5080" s="93">
        <v>2516003</v>
      </c>
      <c r="E5080" s="107">
        <v>192</v>
      </c>
      <c r="F5080" s="107">
        <v>174</v>
      </c>
      <c r="G5080" s="107">
        <v>180</v>
      </c>
      <c r="H5080" s="107">
        <v>156</v>
      </c>
      <c r="I5080" s="107">
        <v>139</v>
      </c>
      <c r="J5080" s="107">
        <v>117</v>
      </c>
      <c r="K5080" s="107">
        <v>127</v>
      </c>
      <c r="L5080" s="107">
        <v>147</v>
      </c>
      <c r="M5080" s="107">
        <v>165</v>
      </c>
      <c r="N5080" s="107">
        <v>189</v>
      </c>
      <c r="O5080" s="107">
        <v>192</v>
      </c>
      <c r="P5080" s="107">
        <v>199</v>
      </c>
      <c r="Q5080" s="106">
        <f t="shared" si="79"/>
        <v>1977</v>
      </c>
      <c r="R5080" s="87">
        <v>2015</v>
      </c>
    </row>
    <row r="5081" spans="1:18" x14ac:dyDescent="0.25">
      <c r="A5081" s="88">
        <v>5532</v>
      </c>
      <c r="B5081" s="92" t="s">
        <v>4907</v>
      </c>
      <c r="C5081" s="92" t="s">
        <v>111</v>
      </c>
      <c r="D5081" s="93">
        <v>2516102</v>
      </c>
      <c r="E5081" s="107">
        <v>197</v>
      </c>
      <c r="F5081" s="107">
        <v>179</v>
      </c>
      <c r="G5081" s="107">
        <v>185</v>
      </c>
      <c r="H5081" s="107">
        <v>161</v>
      </c>
      <c r="I5081" s="107">
        <v>143</v>
      </c>
      <c r="J5081" s="107">
        <v>120</v>
      </c>
      <c r="K5081" s="107">
        <v>130</v>
      </c>
      <c r="L5081" s="107">
        <v>152</v>
      </c>
      <c r="M5081" s="107">
        <v>170</v>
      </c>
      <c r="N5081" s="107">
        <v>193</v>
      </c>
      <c r="O5081" s="107">
        <v>198</v>
      </c>
      <c r="P5081" s="107">
        <v>205</v>
      </c>
      <c r="Q5081" s="106">
        <f t="shared" si="79"/>
        <v>2033</v>
      </c>
      <c r="R5081" s="87">
        <v>2015</v>
      </c>
    </row>
    <row r="5082" spans="1:18" x14ac:dyDescent="0.25">
      <c r="A5082" s="88">
        <v>5533</v>
      </c>
      <c r="B5082" s="92" t="s">
        <v>4907</v>
      </c>
      <c r="C5082" s="92" t="s">
        <v>81</v>
      </c>
      <c r="D5082" s="93">
        <v>4320800</v>
      </c>
      <c r="E5082" s="107">
        <v>166</v>
      </c>
      <c r="F5082" s="107">
        <v>131</v>
      </c>
      <c r="G5082" s="107">
        <v>122</v>
      </c>
      <c r="H5082" s="107">
        <v>81</v>
      </c>
      <c r="I5082" s="107">
        <v>54</v>
      </c>
      <c r="J5082" s="107">
        <v>41</v>
      </c>
      <c r="K5082" s="107">
        <v>48</v>
      </c>
      <c r="L5082" s="107">
        <v>69</v>
      </c>
      <c r="M5082" s="107">
        <v>85</v>
      </c>
      <c r="N5082" s="107">
        <v>119</v>
      </c>
      <c r="O5082" s="107">
        <v>148</v>
      </c>
      <c r="P5082" s="107">
        <v>174</v>
      </c>
      <c r="Q5082" s="106">
        <f t="shared" si="79"/>
        <v>1238</v>
      </c>
      <c r="R5082" s="87">
        <v>2015</v>
      </c>
    </row>
    <row r="5083" spans="1:18" x14ac:dyDescent="0.25">
      <c r="A5083" s="88">
        <v>5534</v>
      </c>
      <c r="B5083" s="92" t="s">
        <v>4908</v>
      </c>
      <c r="C5083" s="92" t="s">
        <v>48</v>
      </c>
      <c r="D5083" s="93">
        <v>3167806</v>
      </c>
      <c r="E5083" s="107">
        <v>164</v>
      </c>
      <c r="F5083" s="107">
        <v>129</v>
      </c>
      <c r="G5083" s="107">
        <v>131</v>
      </c>
      <c r="H5083" s="107">
        <v>107</v>
      </c>
      <c r="I5083" s="107">
        <v>89</v>
      </c>
      <c r="J5083" s="107">
        <v>74</v>
      </c>
      <c r="K5083" s="107">
        <v>84</v>
      </c>
      <c r="L5083" s="107">
        <v>110</v>
      </c>
      <c r="M5083" s="107">
        <v>118</v>
      </c>
      <c r="N5083" s="107">
        <v>135</v>
      </c>
      <c r="O5083" s="107">
        <v>142</v>
      </c>
      <c r="P5083" s="107">
        <v>138</v>
      </c>
      <c r="Q5083" s="106">
        <f t="shared" si="79"/>
        <v>1421</v>
      </c>
      <c r="R5083" s="87">
        <v>2015</v>
      </c>
    </row>
    <row r="5084" spans="1:18" x14ac:dyDescent="0.25">
      <c r="A5084" s="88">
        <v>5535</v>
      </c>
      <c r="B5084" s="92" t="s">
        <v>4909</v>
      </c>
      <c r="C5084" s="92" t="s">
        <v>66</v>
      </c>
      <c r="D5084" s="93">
        <v>2614402</v>
      </c>
      <c r="E5084" s="107">
        <v>186</v>
      </c>
      <c r="F5084" s="107">
        <v>165</v>
      </c>
      <c r="G5084" s="107">
        <v>172</v>
      </c>
      <c r="H5084" s="107">
        <v>151</v>
      </c>
      <c r="I5084" s="107">
        <v>129</v>
      </c>
      <c r="J5084" s="107">
        <v>110</v>
      </c>
      <c r="K5084" s="107">
        <v>119</v>
      </c>
      <c r="L5084" s="107">
        <v>138</v>
      </c>
      <c r="M5084" s="107">
        <v>157</v>
      </c>
      <c r="N5084" s="107">
        <v>181</v>
      </c>
      <c r="O5084" s="107">
        <v>185</v>
      </c>
      <c r="P5084" s="107">
        <v>191</v>
      </c>
      <c r="Q5084" s="106">
        <f t="shared" si="79"/>
        <v>1884</v>
      </c>
      <c r="R5084" s="87">
        <v>2015</v>
      </c>
    </row>
    <row r="5085" spans="1:18" x14ac:dyDescent="0.25">
      <c r="A5085" s="88">
        <v>5536</v>
      </c>
      <c r="B5085" s="92" t="s">
        <v>4910</v>
      </c>
      <c r="C5085" s="92" t="s">
        <v>54</v>
      </c>
      <c r="D5085" s="93">
        <v>2313005</v>
      </c>
      <c r="E5085" s="107">
        <v>205</v>
      </c>
      <c r="F5085" s="107">
        <v>175</v>
      </c>
      <c r="G5085" s="107">
        <v>180</v>
      </c>
      <c r="H5085" s="107">
        <v>167</v>
      </c>
      <c r="I5085" s="107">
        <v>165</v>
      </c>
      <c r="J5085" s="107">
        <v>153</v>
      </c>
      <c r="K5085" s="107">
        <v>171</v>
      </c>
      <c r="L5085" s="107">
        <v>200</v>
      </c>
      <c r="M5085" s="107">
        <v>208</v>
      </c>
      <c r="N5085" s="107">
        <v>225</v>
      </c>
      <c r="O5085" s="107">
        <v>213</v>
      </c>
      <c r="P5085" s="107">
        <v>214</v>
      </c>
      <c r="Q5085" s="106">
        <f t="shared" si="79"/>
        <v>2276</v>
      </c>
      <c r="R5085" s="87">
        <v>2015</v>
      </c>
    </row>
    <row r="5086" spans="1:18" x14ac:dyDescent="0.25">
      <c r="A5086" s="88">
        <v>5537</v>
      </c>
      <c r="B5086" s="92" t="s">
        <v>4911</v>
      </c>
      <c r="C5086" s="92" t="s">
        <v>61</v>
      </c>
      <c r="D5086" s="93">
        <v>4217709</v>
      </c>
      <c r="E5086" s="107">
        <v>216</v>
      </c>
      <c r="F5086" s="107">
        <v>175</v>
      </c>
      <c r="G5086" s="107">
        <v>164</v>
      </c>
      <c r="H5086" s="107">
        <v>118</v>
      </c>
      <c r="I5086" s="107">
        <v>84</v>
      </c>
      <c r="J5086" s="107">
        <v>63</v>
      </c>
      <c r="K5086" s="107">
        <v>72</v>
      </c>
      <c r="L5086" s="107">
        <v>98</v>
      </c>
      <c r="M5086" s="107">
        <v>122</v>
      </c>
      <c r="N5086" s="107">
        <v>164</v>
      </c>
      <c r="O5086" s="107">
        <v>195</v>
      </c>
      <c r="P5086" s="107">
        <v>220</v>
      </c>
      <c r="Q5086" s="106">
        <f t="shared" si="79"/>
        <v>1691</v>
      </c>
      <c r="R5086" s="87">
        <v>2015</v>
      </c>
    </row>
    <row r="5087" spans="1:18" x14ac:dyDescent="0.25">
      <c r="A5087" s="88">
        <v>5538</v>
      </c>
      <c r="B5087" s="92" t="s">
        <v>4912</v>
      </c>
      <c r="C5087" s="92" t="s">
        <v>113</v>
      </c>
      <c r="D5087" s="93">
        <v>5007935</v>
      </c>
      <c r="E5087" s="107">
        <v>164.3</v>
      </c>
      <c r="F5087" s="107">
        <v>138.9</v>
      </c>
      <c r="G5087" s="107">
        <v>148.4</v>
      </c>
      <c r="H5087" s="107">
        <v>135.5</v>
      </c>
      <c r="I5087" s="107">
        <v>118.9</v>
      </c>
      <c r="J5087" s="107">
        <v>102.2</v>
      </c>
      <c r="K5087" s="107">
        <v>115.2</v>
      </c>
      <c r="L5087" s="107">
        <v>140.30000000000001</v>
      </c>
      <c r="M5087" s="107">
        <v>143.19999999999999</v>
      </c>
      <c r="N5087" s="107">
        <v>168.5</v>
      </c>
      <c r="O5087" s="107">
        <v>166.3</v>
      </c>
      <c r="P5087" s="107">
        <v>160.80000000000001</v>
      </c>
      <c r="Q5087" s="106">
        <f t="shared" si="79"/>
        <v>1702.5</v>
      </c>
      <c r="R5087" s="87">
        <v>2015</v>
      </c>
    </row>
    <row r="5088" spans="1:18" x14ac:dyDescent="0.25">
      <c r="A5088" s="88">
        <v>5539</v>
      </c>
      <c r="B5088" s="92" t="s">
        <v>4913</v>
      </c>
      <c r="C5088" s="92" t="s">
        <v>99</v>
      </c>
      <c r="D5088" s="93">
        <v>3205010</v>
      </c>
      <c r="E5088" s="107">
        <v>160</v>
      </c>
      <c r="F5088" s="107">
        <v>136</v>
      </c>
      <c r="G5088" s="107">
        <v>132</v>
      </c>
      <c r="H5088" s="107">
        <v>102</v>
      </c>
      <c r="I5088" s="107">
        <v>84</v>
      </c>
      <c r="J5088" s="107">
        <v>69</v>
      </c>
      <c r="K5088" s="107">
        <v>73</v>
      </c>
      <c r="L5088" s="107">
        <v>92</v>
      </c>
      <c r="M5088" s="107">
        <v>105</v>
      </c>
      <c r="N5088" s="107">
        <v>125</v>
      </c>
      <c r="O5088" s="107">
        <v>128</v>
      </c>
      <c r="P5088" s="107">
        <v>143</v>
      </c>
      <c r="Q5088" s="106">
        <f t="shared" si="79"/>
        <v>1349</v>
      </c>
      <c r="R5088" s="87">
        <v>2015</v>
      </c>
    </row>
    <row r="5089" spans="1:18" x14ac:dyDescent="0.25">
      <c r="A5089" s="88">
        <v>5540</v>
      </c>
      <c r="B5089" s="92" t="s">
        <v>4914</v>
      </c>
      <c r="C5089" s="92" t="s">
        <v>91</v>
      </c>
      <c r="D5089" s="93">
        <v>3552205</v>
      </c>
      <c r="E5089" s="107">
        <v>134</v>
      </c>
      <c r="F5089" s="107">
        <v>113</v>
      </c>
      <c r="G5089" s="107">
        <v>113</v>
      </c>
      <c r="H5089" s="107">
        <v>88</v>
      </c>
      <c r="I5089" s="107">
        <v>66</v>
      </c>
      <c r="J5089" s="107">
        <v>54</v>
      </c>
      <c r="K5089" s="107">
        <v>60</v>
      </c>
      <c r="L5089" s="107">
        <v>77</v>
      </c>
      <c r="M5089" s="107">
        <v>87</v>
      </c>
      <c r="N5089" s="107">
        <v>107</v>
      </c>
      <c r="O5089" s="107">
        <v>123</v>
      </c>
      <c r="P5089" s="107">
        <v>130</v>
      </c>
      <c r="Q5089" s="106">
        <f t="shared" si="79"/>
        <v>1152</v>
      </c>
      <c r="R5089" s="87">
        <v>2015</v>
      </c>
    </row>
    <row r="5090" spans="1:18" x14ac:dyDescent="0.25">
      <c r="A5090" s="88">
        <v>5541</v>
      </c>
      <c r="B5090" s="92" t="s">
        <v>4915</v>
      </c>
      <c r="C5090" s="92" t="s">
        <v>84</v>
      </c>
      <c r="D5090" s="93">
        <v>5107925</v>
      </c>
      <c r="E5090" s="107">
        <v>125</v>
      </c>
      <c r="F5090" s="107">
        <v>104</v>
      </c>
      <c r="G5090" s="107">
        <v>106</v>
      </c>
      <c r="H5090" s="107">
        <v>95</v>
      </c>
      <c r="I5090" s="107">
        <v>89</v>
      </c>
      <c r="J5090" s="107">
        <v>76</v>
      </c>
      <c r="K5090" s="107">
        <v>89</v>
      </c>
      <c r="L5090" s="107">
        <v>105</v>
      </c>
      <c r="M5090" s="107">
        <v>112</v>
      </c>
      <c r="N5090" s="107">
        <v>117</v>
      </c>
      <c r="O5090" s="107">
        <v>112</v>
      </c>
      <c r="P5090" s="107">
        <v>114</v>
      </c>
      <c r="Q5090" s="106">
        <f t="shared" si="79"/>
        <v>1244</v>
      </c>
      <c r="R5090" s="87">
        <v>2015</v>
      </c>
    </row>
    <row r="5091" spans="1:18" x14ac:dyDescent="0.25">
      <c r="A5091" s="88">
        <v>5542</v>
      </c>
      <c r="B5091" s="92" t="s">
        <v>4916</v>
      </c>
      <c r="C5091" s="92" t="s">
        <v>111</v>
      </c>
      <c r="D5091" s="93">
        <v>2516151</v>
      </c>
      <c r="E5091" s="107">
        <v>200</v>
      </c>
      <c r="F5091" s="107">
        <v>182</v>
      </c>
      <c r="G5091" s="107">
        <v>188</v>
      </c>
      <c r="H5091" s="107">
        <v>164</v>
      </c>
      <c r="I5091" s="107">
        <v>149</v>
      </c>
      <c r="J5091" s="107">
        <v>125</v>
      </c>
      <c r="K5091" s="107">
        <v>136</v>
      </c>
      <c r="L5091" s="107">
        <v>159</v>
      </c>
      <c r="M5091" s="107">
        <v>176</v>
      </c>
      <c r="N5091" s="107">
        <v>198</v>
      </c>
      <c r="O5091" s="107">
        <v>202</v>
      </c>
      <c r="P5091" s="107">
        <v>208</v>
      </c>
      <c r="Q5091" s="106">
        <f t="shared" si="79"/>
        <v>2087</v>
      </c>
      <c r="R5091" s="87">
        <v>2015</v>
      </c>
    </row>
    <row r="5092" spans="1:18" x14ac:dyDescent="0.25">
      <c r="A5092" s="88">
        <v>5543</v>
      </c>
      <c r="B5092" s="92" t="s">
        <v>4917</v>
      </c>
      <c r="C5092" s="92" t="s">
        <v>52</v>
      </c>
      <c r="D5092" s="93">
        <v>1507904</v>
      </c>
      <c r="E5092" s="107">
        <v>124</v>
      </c>
      <c r="F5092" s="107">
        <v>100</v>
      </c>
      <c r="G5092" s="107">
        <v>107</v>
      </c>
      <c r="H5092" s="107">
        <v>109</v>
      </c>
      <c r="I5092" s="107">
        <v>120</v>
      </c>
      <c r="J5092" s="107">
        <v>122</v>
      </c>
      <c r="K5092" s="107">
        <v>133</v>
      </c>
      <c r="L5092" s="107">
        <v>150</v>
      </c>
      <c r="M5092" s="107">
        <v>152</v>
      </c>
      <c r="N5092" s="107">
        <v>160</v>
      </c>
      <c r="O5092" s="107">
        <v>153</v>
      </c>
      <c r="P5092" s="107">
        <v>146</v>
      </c>
      <c r="Q5092" s="106">
        <f t="shared" si="79"/>
        <v>1576</v>
      </c>
      <c r="R5092" s="87">
        <v>2015</v>
      </c>
    </row>
    <row r="5093" spans="1:18" x14ac:dyDescent="0.25">
      <c r="A5093" s="88">
        <v>5544</v>
      </c>
      <c r="B5093" s="92" t="s">
        <v>4918</v>
      </c>
      <c r="C5093" s="92" t="s">
        <v>111</v>
      </c>
      <c r="D5093" s="93">
        <v>2516201</v>
      </c>
      <c r="E5093" s="107">
        <v>207.4</v>
      </c>
      <c r="F5093" s="107">
        <v>180.4</v>
      </c>
      <c r="G5093" s="107">
        <v>186.6</v>
      </c>
      <c r="H5093" s="107">
        <v>170.3</v>
      </c>
      <c r="I5093" s="107">
        <v>161.9</v>
      </c>
      <c r="J5093" s="107">
        <v>146.4</v>
      </c>
      <c r="K5093" s="107">
        <v>160.5</v>
      </c>
      <c r="L5093" s="107">
        <v>187.1</v>
      </c>
      <c r="M5093" s="107">
        <v>200</v>
      </c>
      <c r="N5093" s="107">
        <v>219.1</v>
      </c>
      <c r="O5093" s="107">
        <v>213.7</v>
      </c>
      <c r="P5093" s="107">
        <v>216.7</v>
      </c>
      <c r="Q5093" s="106">
        <f t="shared" si="79"/>
        <v>2250.1</v>
      </c>
      <c r="R5093" s="87">
        <v>2015</v>
      </c>
    </row>
    <row r="5094" spans="1:18" x14ac:dyDescent="0.25">
      <c r="A5094" s="88">
        <v>5545</v>
      </c>
      <c r="B5094" s="92" t="s">
        <v>4919</v>
      </c>
      <c r="C5094" s="92" t="s">
        <v>56</v>
      </c>
      <c r="D5094" s="93">
        <v>2930808</v>
      </c>
      <c r="E5094" s="107">
        <v>204</v>
      </c>
      <c r="F5094" s="107">
        <v>177</v>
      </c>
      <c r="G5094" s="107">
        <v>175</v>
      </c>
      <c r="H5094" s="107">
        <v>160</v>
      </c>
      <c r="I5094" s="107">
        <v>147</v>
      </c>
      <c r="J5094" s="107">
        <v>125</v>
      </c>
      <c r="K5094" s="107">
        <v>133</v>
      </c>
      <c r="L5094" s="107">
        <v>162</v>
      </c>
      <c r="M5094" s="107">
        <v>173</v>
      </c>
      <c r="N5094" s="107">
        <v>199</v>
      </c>
      <c r="O5094" s="107">
        <v>189</v>
      </c>
      <c r="P5094" s="107">
        <v>191</v>
      </c>
      <c r="Q5094" s="106">
        <f t="shared" si="79"/>
        <v>2035</v>
      </c>
      <c r="R5094" s="87">
        <v>2015</v>
      </c>
    </row>
    <row r="5095" spans="1:18" x14ac:dyDescent="0.25">
      <c r="A5095" s="88">
        <v>5546</v>
      </c>
      <c r="B5095" s="92" t="s">
        <v>4920</v>
      </c>
      <c r="C5095" s="92" t="s">
        <v>68</v>
      </c>
      <c r="D5095" s="93">
        <v>1720853</v>
      </c>
      <c r="E5095" s="107">
        <v>126</v>
      </c>
      <c r="F5095" s="107">
        <v>110</v>
      </c>
      <c r="G5095" s="107">
        <v>116</v>
      </c>
      <c r="H5095" s="107">
        <v>107</v>
      </c>
      <c r="I5095" s="107">
        <v>108</v>
      </c>
      <c r="J5095" s="107">
        <v>97</v>
      </c>
      <c r="K5095" s="107">
        <v>106</v>
      </c>
      <c r="L5095" s="107">
        <v>128</v>
      </c>
      <c r="M5095" s="107">
        <v>134</v>
      </c>
      <c r="N5095" s="107">
        <v>139</v>
      </c>
      <c r="O5095" s="107">
        <v>120</v>
      </c>
      <c r="P5095" s="107">
        <v>122</v>
      </c>
      <c r="Q5095" s="106">
        <f t="shared" si="79"/>
        <v>1413</v>
      </c>
      <c r="R5095" s="87">
        <v>2015</v>
      </c>
    </row>
    <row r="5096" spans="1:18" x14ac:dyDescent="0.25">
      <c r="A5096" s="88">
        <v>5547</v>
      </c>
      <c r="B5096" s="92" t="s">
        <v>4921</v>
      </c>
      <c r="C5096" s="92" t="s">
        <v>71</v>
      </c>
      <c r="D5096" s="93">
        <v>2111904</v>
      </c>
      <c r="E5096" s="107">
        <v>160</v>
      </c>
      <c r="F5096" s="107">
        <v>139</v>
      </c>
      <c r="G5096" s="107">
        <v>146</v>
      </c>
      <c r="H5096" s="107">
        <v>136</v>
      </c>
      <c r="I5096" s="107">
        <v>133</v>
      </c>
      <c r="J5096" s="107">
        <v>125</v>
      </c>
      <c r="K5096" s="107">
        <v>135</v>
      </c>
      <c r="L5096" s="107">
        <v>157</v>
      </c>
      <c r="M5096" s="107">
        <v>166</v>
      </c>
      <c r="N5096" s="107">
        <v>177</v>
      </c>
      <c r="O5096" s="107">
        <v>168</v>
      </c>
      <c r="P5096" s="107">
        <v>165</v>
      </c>
      <c r="Q5096" s="106">
        <f t="shared" si="79"/>
        <v>1807</v>
      </c>
      <c r="R5096" s="87">
        <v>2015</v>
      </c>
    </row>
    <row r="5097" spans="1:18" x14ac:dyDescent="0.25">
      <c r="A5097" s="88">
        <v>5548</v>
      </c>
      <c r="B5097" s="92" t="s">
        <v>4922</v>
      </c>
      <c r="C5097" s="92" t="s">
        <v>71</v>
      </c>
      <c r="D5097" s="93">
        <v>2111953</v>
      </c>
      <c r="E5097" s="107">
        <v>149</v>
      </c>
      <c r="F5097" s="107">
        <v>130</v>
      </c>
      <c r="G5097" s="107">
        <v>136</v>
      </c>
      <c r="H5097" s="107">
        <v>128</v>
      </c>
      <c r="I5097" s="107">
        <v>126</v>
      </c>
      <c r="J5097" s="107">
        <v>120</v>
      </c>
      <c r="K5097" s="107">
        <v>130</v>
      </c>
      <c r="L5097" s="107">
        <v>151</v>
      </c>
      <c r="M5097" s="107">
        <v>160</v>
      </c>
      <c r="N5097" s="107">
        <v>170</v>
      </c>
      <c r="O5097" s="107">
        <v>160</v>
      </c>
      <c r="P5097" s="107">
        <v>155</v>
      </c>
      <c r="Q5097" s="106">
        <f t="shared" si="79"/>
        <v>1715</v>
      </c>
      <c r="R5097" s="87">
        <v>2015</v>
      </c>
    </row>
    <row r="5098" spans="1:18" x14ac:dyDescent="0.25">
      <c r="A5098" s="88">
        <v>5549</v>
      </c>
      <c r="B5098" s="92" t="s">
        <v>4923</v>
      </c>
      <c r="C5098" s="92" t="s">
        <v>91</v>
      </c>
      <c r="D5098" s="93">
        <v>3552304</v>
      </c>
      <c r="E5098" s="107">
        <v>147.6</v>
      </c>
      <c r="F5098" s="107">
        <v>130.4</v>
      </c>
      <c r="G5098" s="107">
        <v>135.5</v>
      </c>
      <c r="H5098" s="107">
        <v>109.1</v>
      </c>
      <c r="I5098" s="107">
        <v>91.6</v>
      </c>
      <c r="J5098" s="107">
        <v>74</v>
      </c>
      <c r="K5098" s="107">
        <v>81.8</v>
      </c>
      <c r="L5098" s="107">
        <v>109.8</v>
      </c>
      <c r="M5098" s="107">
        <v>119.9</v>
      </c>
      <c r="N5098" s="107">
        <v>143.9</v>
      </c>
      <c r="O5098" s="107">
        <v>150.6</v>
      </c>
      <c r="P5098" s="107">
        <v>152.5</v>
      </c>
      <c r="Q5098" s="106">
        <f t="shared" si="79"/>
        <v>1446.6999999999998</v>
      </c>
      <c r="R5098" s="87">
        <v>2015</v>
      </c>
    </row>
    <row r="5099" spans="1:18" x14ac:dyDescent="0.25">
      <c r="A5099" s="88">
        <v>5550</v>
      </c>
      <c r="B5099" s="92" t="s">
        <v>4924</v>
      </c>
      <c r="C5099" s="92" t="s">
        <v>61</v>
      </c>
      <c r="D5099" s="93">
        <v>4217758</v>
      </c>
      <c r="E5099" s="107">
        <v>191</v>
      </c>
      <c r="F5099" s="107">
        <v>160</v>
      </c>
      <c r="G5099" s="107">
        <v>146</v>
      </c>
      <c r="H5099" s="107">
        <v>104</v>
      </c>
      <c r="I5099" s="107">
        <v>76</v>
      </c>
      <c r="J5099" s="107">
        <v>58</v>
      </c>
      <c r="K5099" s="107">
        <v>66</v>
      </c>
      <c r="L5099" s="107">
        <v>95</v>
      </c>
      <c r="M5099" s="107">
        <v>116</v>
      </c>
      <c r="N5099" s="107">
        <v>152</v>
      </c>
      <c r="O5099" s="107">
        <v>180</v>
      </c>
      <c r="P5099" s="107">
        <v>199</v>
      </c>
      <c r="Q5099" s="106">
        <f t="shared" si="79"/>
        <v>1543</v>
      </c>
      <c r="R5099" s="87">
        <v>2015</v>
      </c>
    </row>
    <row r="5100" spans="1:18" x14ac:dyDescent="0.25">
      <c r="A5100" s="88">
        <v>5551</v>
      </c>
      <c r="B5100" s="92" t="s">
        <v>4925</v>
      </c>
      <c r="C5100" s="92" t="s">
        <v>59</v>
      </c>
      <c r="D5100" s="93">
        <v>4126652</v>
      </c>
      <c r="E5100" s="107">
        <v>186</v>
      </c>
      <c r="F5100" s="107">
        <v>158</v>
      </c>
      <c r="G5100" s="107">
        <v>146</v>
      </c>
      <c r="H5100" s="107">
        <v>113</v>
      </c>
      <c r="I5100" s="107">
        <v>81</v>
      </c>
      <c r="J5100" s="107">
        <v>61</v>
      </c>
      <c r="K5100" s="107">
        <v>72</v>
      </c>
      <c r="L5100" s="107">
        <v>101</v>
      </c>
      <c r="M5100" s="107">
        <v>119</v>
      </c>
      <c r="N5100" s="107">
        <v>151</v>
      </c>
      <c r="O5100" s="107">
        <v>174</v>
      </c>
      <c r="P5100" s="107">
        <v>193</v>
      </c>
      <c r="Q5100" s="106">
        <f t="shared" si="79"/>
        <v>1555</v>
      </c>
      <c r="R5100" s="87">
        <v>2015</v>
      </c>
    </row>
    <row r="5101" spans="1:18" x14ac:dyDescent="0.25">
      <c r="A5101" s="88">
        <v>5552</v>
      </c>
      <c r="B5101" s="92" t="s">
        <v>4926</v>
      </c>
      <c r="C5101" s="92" t="s">
        <v>91</v>
      </c>
      <c r="D5101" s="93">
        <v>3552403</v>
      </c>
      <c r="E5101" s="107">
        <v>133.80000000000001</v>
      </c>
      <c r="F5101" s="107">
        <v>112.7</v>
      </c>
      <c r="G5101" s="107">
        <v>119.1</v>
      </c>
      <c r="H5101" s="107">
        <v>97.8</v>
      </c>
      <c r="I5101" s="107">
        <v>78</v>
      </c>
      <c r="J5101" s="107">
        <v>65.599999999999994</v>
      </c>
      <c r="K5101" s="107">
        <v>72.7</v>
      </c>
      <c r="L5101" s="107">
        <v>89.6</v>
      </c>
      <c r="M5101" s="107">
        <v>95.9</v>
      </c>
      <c r="N5101" s="107">
        <v>115.3</v>
      </c>
      <c r="O5101" s="107">
        <v>126.5</v>
      </c>
      <c r="P5101" s="107">
        <v>128.1</v>
      </c>
      <c r="Q5101" s="106">
        <f t="shared" si="79"/>
        <v>1235.0999999999999</v>
      </c>
      <c r="R5101" s="87">
        <v>2015</v>
      </c>
    </row>
    <row r="5102" spans="1:18" x14ac:dyDescent="0.25">
      <c r="A5102" s="88">
        <v>5553</v>
      </c>
      <c r="B5102" s="92" t="s">
        <v>4927</v>
      </c>
      <c r="C5102" s="92" t="s">
        <v>111</v>
      </c>
      <c r="D5102" s="93">
        <v>2516300</v>
      </c>
      <c r="E5102" s="107">
        <v>194.9</v>
      </c>
      <c r="F5102" s="107">
        <v>174.3</v>
      </c>
      <c r="G5102" s="107">
        <v>181.7</v>
      </c>
      <c r="H5102" s="107">
        <v>156.6</v>
      </c>
      <c r="I5102" s="107">
        <v>133.80000000000001</v>
      </c>
      <c r="J5102" s="107">
        <v>113.1</v>
      </c>
      <c r="K5102" s="107">
        <v>121.7</v>
      </c>
      <c r="L5102" s="107">
        <v>143</v>
      </c>
      <c r="M5102" s="107">
        <v>163.1</v>
      </c>
      <c r="N5102" s="107">
        <v>189.8</v>
      </c>
      <c r="O5102" s="107">
        <v>194.8</v>
      </c>
      <c r="P5102" s="107">
        <v>201.6</v>
      </c>
      <c r="Q5102" s="106">
        <f t="shared" si="79"/>
        <v>1968.3999999999999</v>
      </c>
      <c r="R5102" s="87">
        <v>2015</v>
      </c>
    </row>
    <row r="5103" spans="1:18" x14ac:dyDescent="0.25">
      <c r="A5103" s="88">
        <v>5554</v>
      </c>
      <c r="B5103" s="92" t="s">
        <v>4928</v>
      </c>
      <c r="C5103" s="92" t="s">
        <v>302</v>
      </c>
      <c r="D5103" s="93">
        <v>3305703</v>
      </c>
      <c r="E5103" s="107">
        <v>152.1</v>
      </c>
      <c r="F5103" s="107">
        <v>125.7</v>
      </c>
      <c r="G5103" s="107">
        <v>121.8</v>
      </c>
      <c r="H5103" s="107">
        <v>97.7</v>
      </c>
      <c r="I5103" s="107">
        <v>82.7</v>
      </c>
      <c r="J5103" s="107">
        <v>67.5</v>
      </c>
      <c r="K5103" s="107">
        <v>73.099999999999994</v>
      </c>
      <c r="L5103" s="107">
        <v>97.3</v>
      </c>
      <c r="M5103" s="107">
        <v>101.3</v>
      </c>
      <c r="N5103" s="107">
        <v>118</v>
      </c>
      <c r="O5103" s="107">
        <v>125.3</v>
      </c>
      <c r="P5103" s="107">
        <v>129.1</v>
      </c>
      <c r="Q5103" s="106">
        <f t="shared" si="79"/>
        <v>1291.5999999999997</v>
      </c>
      <c r="R5103" s="87">
        <v>2015</v>
      </c>
    </row>
    <row r="5104" spans="1:18" x14ac:dyDescent="0.25">
      <c r="A5104" s="88">
        <v>5555</v>
      </c>
      <c r="B5104" s="92" t="s">
        <v>4929</v>
      </c>
      <c r="C5104" s="92" t="s">
        <v>66</v>
      </c>
      <c r="D5104" s="93">
        <v>2614501</v>
      </c>
      <c r="E5104" s="107">
        <v>204.3</v>
      </c>
      <c r="F5104" s="107">
        <v>181.9</v>
      </c>
      <c r="G5104" s="107">
        <v>188.3</v>
      </c>
      <c r="H5104" s="107">
        <v>163.4</v>
      </c>
      <c r="I5104" s="107">
        <v>140.1</v>
      </c>
      <c r="J5104" s="107">
        <v>118.3</v>
      </c>
      <c r="K5104" s="107">
        <v>128.6</v>
      </c>
      <c r="L5104" s="107">
        <v>148.6</v>
      </c>
      <c r="M5104" s="107">
        <v>168.4</v>
      </c>
      <c r="N5104" s="107">
        <v>195.4</v>
      </c>
      <c r="O5104" s="107">
        <v>202.2</v>
      </c>
      <c r="P5104" s="107">
        <v>210.3</v>
      </c>
      <c r="Q5104" s="106">
        <f t="shared" si="79"/>
        <v>2049.8000000000002</v>
      </c>
      <c r="R5104" s="87">
        <v>2015</v>
      </c>
    </row>
    <row r="5105" spans="1:18" x14ac:dyDescent="0.25">
      <c r="A5105" s="88">
        <v>5556</v>
      </c>
      <c r="B5105" s="92" t="s">
        <v>4930</v>
      </c>
      <c r="C5105" s="92" t="s">
        <v>79</v>
      </c>
      <c r="D5105" s="93">
        <v>2210938</v>
      </c>
      <c r="E5105" s="107">
        <v>182</v>
      </c>
      <c r="F5105" s="107">
        <v>158</v>
      </c>
      <c r="G5105" s="107">
        <v>164</v>
      </c>
      <c r="H5105" s="107">
        <v>154</v>
      </c>
      <c r="I5105" s="107">
        <v>153</v>
      </c>
      <c r="J5105" s="107">
        <v>144</v>
      </c>
      <c r="K5105" s="107">
        <v>157</v>
      </c>
      <c r="L5105" s="107">
        <v>181</v>
      </c>
      <c r="M5105" s="107">
        <v>189</v>
      </c>
      <c r="N5105" s="107">
        <v>203</v>
      </c>
      <c r="O5105" s="107">
        <v>192</v>
      </c>
      <c r="P5105" s="107">
        <v>187</v>
      </c>
      <c r="Q5105" s="106">
        <f t="shared" si="79"/>
        <v>2064</v>
      </c>
      <c r="R5105" s="87">
        <v>2015</v>
      </c>
    </row>
    <row r="5106" spans="1:18" x14ac:dyDescent="0.25">
      <c r="A5106" s="88">
        <v>5557</v>
      </c>
      <c r="B5106" s="92" t="s">
        <v>4931</v>
      </c>
      <c r="C5106" s="92" t="s">
        <v>91</v>
      </c>
      <c r="D5106" s="93">
        <v>3552551</v>
      </c>
      <c r="E5106" s="107">
        <v>142</v>
      </c>
      <c r="F5106" s="107">
        <v>122</v>
      </c>
      <c r="G5106" s="107">
        <v>125</v>
      </c>
      <c r="H5106" s="107">
        <v>98</v>
      </c>
      <c r="I5106" s="107">
        <v>75</v>
      </c>
      <c r="J5106" s="107">
        <v>61</v>
      </c>
      <c r="K5106" s="107">
        <v>69</v>
      </c>
      <c r="L5106" s="107">
        <v>94</v>
      </c>
      <c r="M5106" s="107">
        <v>112</v>
      </c>
      <c r="N5106" s="107">
        <v>135</v>
      </c>
      <c r="O5106" s="107">
        <v>143</v>
      </c>
      <c r="P5106" s="107">
        <v>142</v>
      </c>
      <c r="Q5106" s="106">
        <f t="shared" si="79"/>
        <v>1318</v>
      </c>
      <c r="R5106" s="87">
        <v>2015</v>
      </c>
    </row>
    <row r="5107" spans="1:18" x14ac:dyDescent="0.25">
      <c r="A5107" s="88">
        <v>5558</v>
      </c>
      <c r="B5107" s="92" t="s">
        <v>4932</v>
      </c>
      <c r="C5107" s="92" t="s">
        <v>91</v>
      </c>
      <c r="D5107" s="93">
        <v>3552502</v>
      </c>
      <c r="E5107" s="107">
        <v>138</v>
      </c>
      <c r="F5107" s="107">
        <v>119</v>
      </c>
      <c r="G5107" s="107">
        <v>120</v>
      </c>
      <c r="H5107" s="107">
        <v>94</v>
      </c>
      <c r="I5107" s="107">
        <v>74</v>
      </c>
      <c r="J5107" s="107">
        <v>59</v>
      </c>
      <c r="K5107" s="107">
        <v>65</v>
      </c>
      <c r="L5107" s="107">
        <v>80</v>
      </c>
      <c r="M5107" s="107">
        <v>90</v>
      </c>
      <c r="N5107" s="107">
        <v>110</v>
      </c>
      <c r="O5107" s="107">
        <v>124</v>
      </c>
      <c r="P5107" s="107">
        <v>135</v>
      </c>
      <c r="Q5107" s="106">
        <f t="shared" si="79"/>
        <v>1208</v>
      </c>
      <c r="R5107" s="87">
        <v>2015</v>
      </c>
    </row>
    <row r="5108" spans="1:18" x14ac:dyDescent="0.25">
      <c r="A5108" s="88">
        <v>5559</v>
      </c>
      <c r="B5108" s="92" t="s">
        <v>4933</v>
      </c>
      <c r="C5108" s="92" t="s">
        <v>81</v>
      </c>
      <c r="D5108" s="93">
        <v>4320859</v>
      </c>
      <c r="E5108" s="107">
        <v>160</v>
      </c>
      <c r="F5108" s="107">
        <v>129</v>
      </c>
      <c r="G5108" s="107">
        <v>115</v>
      </c>
      <c r="H5108" s="107">
        <v>75</v>
      </c>
      <c r="I5108" s="107">
        <v>49</v>
      </c>
      <c r="J5108" s="107">
        <v>34</v>
      </c>
      <c r="K5108" s="107">
        <v>40</v>
      </c>
      <c r="L5108" s="107">
        <v>61</v>
      </c>
      <c r="M5108" s="107">
        <v>77</v>
      </c>
      <c r="N5108" s="107">
        <v>112</v>
      </c>
      <c r="O5108" s="107">
        <v>142</v>
      </c>
      <c r="P5108" s="107">
        <v>164</v>
      </c>
      <c r="Q5108" s="106">
        <f t="shared" si="79"/>
        <v>1158</v>
      </c>
      <c r="R5108" s="87">
        <v>2015</v>
      </c>
    </row>
    <row r="5109" spans="1:18" x14ac:dyDescent="0.25">
      <c r="A5109" s="88">
        <v>5560</v>
      </c>
      <c r="B5109" s="92" t="s">
        <v>4934</v>
      </c>
      <c r="C5109" s="92" t="s">
        <v>84</v>
      </c>
      <c r="D5109" s="93">
        <v>5107941</v>
      </c>
      <c r="E5109" s="107">
        <v>109</v>
      </c>
      <c r="F5109" s="107">
        <v>96</v>
      </c>
      <c r="G5109" s="107">
        <v>102</v>
      </c>
      <c r="H5109" s="107">
        <v>94</v>
      </c>
      <c r="I5109" s="107">
        <v>104</v>
      </c>
      <c r="J5109" s="107">
        <v>94</v>
      </c>
      <c r="K5109" s="107">
        <v>110</v>
      </c>
      <c r="L5109" s="107">
        <v>129</v>
      </c>
      <c r="M5109" s="107">
        <v>121</v>
      </c>
      <c r="N5109" s="107">
        <v>118</v>
      </c>
      <c r="O5109" s="107">
        <v>108</v>
      </c>
      <c r="P5109" s="107">
        <v>107</v>
      </c>
      <c r="Q5109" s="106">
        <f t="shared" si="79"/>
        <v>1292</v>
      </c>
      <c r="R5109" s="87">
        <v>2015</v>
      </c>
    </row>
    <row r="5110" spans="1:18" x14ac:dyDescent="0.25">
      <c r="A5110" s="88">
        <v>5561</v>
      </c>
      <c r="B5110" s="92" t="s">
        <v>4935</v>
      </c>
      <c r="C5110" s="92" t="s">
        <v>91</v>
      </c>
      <c r="D5110" s="93">
        <v>3552601</v>
      </c>
      <c r="E5110" s="107">
        <v>137</v>
      </c>
      <c r="F5110" s="107">
        <v>118</v>
      </c>
      <c r="G5110" s="107">
        <v>120</v>
      </c>
      <c r="H5110" s="107">
        <v>97</v>
      </c>
      <c r="I5110" s="107">
        <v>79</v>
      </c>
      <c r="J5110" s="107">
        <v>63</v>
      </c>
      <c r="K5110" s="107">
        <v>72</v>
      </c>
      <c r="L5110" s="107">
        <v>103</v>
      </c>
      <c r="M5110" s="107">
        <v>118</v>
      </c>
      <c r="N5110" s="107">
        <v>132</v>
      </c>
      <c r="O5110" s="107">
        <v>137</v>
      </c>
      <c r="P5110" s="107">
        <v>139</v>
      </c>
      <c r="Q5110" s="106">
        <f t="shared" si="79"/>
        <v>1315</v>
      </c>
      <c r="R5110" s="87">
        <v>2015</v>
      </c>
    </row>
    <row r="5111" spans="1:18" x14ac:dyDescent="0.25">
      <c r="A5111" s="88">
        <v>5562</v>
      </c>
      <c r="B5111" s="92" t="s">
        <v>4936</v>
      </c>
      <c r="C5111" s="92" t="s">
        <v>231</v>
      </c>
      <c r="D5111" s="93">
        <v>1304062</v>
      </c>
      <c r="E5111" s="107">
        <v>112</v>
      </c>
      <c r="F5111" s="107">
        <v>104</v>
      </c>
      <c r="G5111" s="107">
        <v>120</v>
      </c>
      <c r="H5111" s="107">
        <v>106</v>
      </c>
      <c r="I5111" s="107">
        <v>103</v>
      </c>
      <c r="J5111" s="107">
        <v>91</v>
      </c>
      <c r="K5111" s="107">
        <v>103</v>
      </c>
      <c r="L5111" s="107">
        <v>112</v>
      </c>
      <c r="M5111" s="107">
        <v>122</v>
      </c>
      <c r="N5111" s="107">
        <v>126</v>
      </c>
      <c r="O5111" s="107">
        <v>116</v>
      </c>
      <c r="P5111" s="107">
        <v>115</v>
      </c>
      <c r="Q5111" s="106">
        <f t="shared" si="79"/>
        <v>1330</v>
      </c>
      <c r="R5111" s="87">
        <v>2015</v>
      </c>
    </row>
    <row r="5112" spans="1:18" x14ac:dyDescent="0.25">
      <c r="A5112" s="88">
        <v>5563</v>
      </c>
      <c r="B5112" s="92" t="s">
        <v>4936</v>
      </c>
      <c r="C5112" s="92" t="s">
        <v>91</v>
      </c>
      <c r="D5112" s="93">
        <v>3552700</v>
      </c>
      <c r="E5112" s="107">
        <v>137</v>
      </c>
      <c r="F5112" s="107">
        <v>116</v>
      </c>
      <c r="G5112" s="107">
        <v>118</v>
      </c>
      <c r="H5112" s="107">
        <v>95</v>
      </c>
      <c r="I5112" s="107">
        <v>75</v>
      </c>
      <c r="J5112" s="107">
        <v>61</v>
      </c>
      <c r="K5112" s="107">
        <v>68</v>
      </c>
      <c r="L5112" s="107">
        <v>97</v>
      </c>
      <c r="M5112" s="107">
        <v>110</v>
      </c>
      <c r="N5112" s="107">
        <v>126</v>
      </c>
      <c r="O5112" s="107">
        <v>135</v>
      </c>
      <c r="P5112" s="107">
        <v>137</v>
      </c>
      <c r="Q5112" s="106">
        <f t="shared" si="79"/>
        <v>1275</v>
      </c>
      <c r="R5112" s="87">
        <v>2015</v>
      </c>
    </row>
    <row r="5113" spans="1:18" x14ac:dyDescent="0.25">
      <c r="A5113" s="88">
        <v>5564</v>
      </c>
      <c r="B5113" s="92" t="s">
        <v>4937</v>
      </c>
      <c r="C5113" s="92" t="s">
        <v>66</v>
      </c>
      <c r="D5113" s="93">
        <v>2614600</v>
      </c>
      <c r="E5113" s="107">
        <v>185</v>
      </c>
      <c r="F5113" s="107">
        <v>165</v>
      </c>
      <c r="G5113" s="107">
        <v>172</v>
      </c>
      <c r="H5113" s="107">
        <v>150</v>
      </c>
      <c r="I5113" s="107">
        <v>128</v>
      </c>
      <c r="J5113" s="107">
        <v>109</v>
      </c>
      <c r="K5113" s="107">
        <v>117</v>
      </c>
      <c r="L5113" s="107">
        <v>136</v>
      </c>
      <c r="M5113" s="107">
        <v>156</v>
      </c>
      <c r="N5113" s="107">
        <v>180</v>
      </c>
      <c r="O5113" s="107">
        <v>184</v>
      </c>
      <c r="P5113" s="107">
        <v>190</v>
      </c>
      <c r="Q5113" s="106">
        <f t="shared" si="79"/>
        <v>1872</v>
      </c>
      <c r="R5113" s="87">
        <v>2015</v>
      </c>
    </row>
    <row r="5114" spans="1:18" x14ac:dyDescent="0.25">
      <c r="A5114" s="88">
        <v>5565</v>
      </c>
      <c r="B5114" s="92" t="s">
        <v>4938</v>
      </c>
      <c r="C5114" s="92" t="s">
        <v>91</v>
      </c>
      <c r="D5114" s="93">
        <v>3552809</v>
      </c>
      <c r="E5114" s="107">
        <v>137</v>
      </c>
      <c r="F5114" s="107">
        <v>117</v>
      </c>
      <c r="G5114" s="107">
        <v>118</v>
      </c>
      <c r="H5114" s="107">
        <v>94</v>
      </c>
      <c r="I5114" s="107">
        <v>73</v>
      </c>
      <c r="J5114" s="107">
        <v>59</v>
      </c>
      <c r="K5114" s="107">
        <v>66</v>
      </c>
      <c r="L5114" s="107">
        <v>80</v>
      </c>
      <c r="M5114" s="107">
        <v>87</v>
      </c>
      <c r="N5114" s="107">
        <v>108</v>
      </c>
      <c r="O5114" s="107">
        <v>125</v>
      </c>
      <c r="P5114" s="107">
        <v>135</v>
      </c>
      <c r="Q5114" s="106">
        <f t="shared" si="79"/>
        <v>1199</v>
      </c>
      <c r="R5114" s="87">
        <v>2015</v>
      </c>
    </row>
    <row r="5115" spans="1:18" x14ac:dyDescent="0.25">
      <c r="A5115" s="88">
        <v>5566</v>
      </c>
      <c r="B5115" s="92" t="s">
        <v>4939</v>
      </c>
      <c r="C5115" s="92" t="s">
        <v>56</v>
      </c>
      <c r="D5115" s="93">
        <v>2930907</v>
      </c>
      <c r="E5115" s="107">
        <v>218</v>
      </c>
      <c r="F5115" s="107">
        <v>191</v>
      </c>
      <c r="G5115" s="107">
        <v>191</v>
      </c>
      <c r="H5115" s="107">
        <v>181</v>
      </c>
      <c r="I5115" s="107">
        <v>167</v>
      </c>
      <c r="J5115" s="107">
        <v>149</v>
      </c>
      <c r="K5115" s="107">
        <v>160</v>
      </c>
      <c r="L5115" s="107">
        <v>190</v>
      </c>
      <c r="M5115" s="107">
        <v>201</v>
      </c>
      <c r="N5115" s="107">
        <v>220</v>
      </c>
      <c r="O5115" s="107">
        <v>202</v>
      </c>
      <c r="P5115" s="107">
        <v>205</v>
      </c>
      <c r="Q5115" s="106">
        <f t="shared" si="79"/>
        <v>2275</v>
      </c>
      <c r="R5115" s="87">
        <v>2015</v>
      </c>
    </row>
    <row r="5116" spans="1:18" x14ac:dyDescent="0.25">
      <c r="A5116" s="88">
        <v>5567</v>
      </c>
      <c r="B5116" s="92" t="s">
        <v>4940</v>
      </c>
      <c r="C5116" s="92" t="s">
        <v>77</v>
      </c>
      <c r="D5116" s="93">
        <v>2413805</v>
      </c>
      <c r="E5116" s="107">
        <v>206</v>
      </c>
      <c r="F5116" s="107">
        <v>178</v>
      </c>
      <c r="G5116" s="107">
        <v>183</v>
      </c>
      <c r="H5116" s="107">
        <v>169</v>
      </c>
      <c r="I5116" s="107">
        <v>166</v>
      </c>
      <c r="J5116" s="107">
        <v>152</v>
      </c>
      <c r="K5116" s="107">
        <v>169</v>
      </c>
      <c r="L5116" s="107">
        <v>196</v>
      </c>
      <c r="M5116" s="107">
        <v>205</v>
      </c>
      <c r="N5116" s="107">
        <v>222</v>
      </c>
      <c r="O5116" s="107">
        <v>213</v>
      </c>
      <c r="P5116" s="107">
        <v>215</v>
      </c>
      <c r="Q5116" s="106">
        <f t="shared" si="79"/>
        <v>2274</v>
      </c>
      <c r="R5116" s="87">
        <v>2015</v>
      </c>
    </row>
    <row r="5117" spans="1:18" x14ac:dyDescent="0.25">
      <c r="A5117" s="88">
        <v>5568</v>
      </c>
      <c r="B5117" s="92" t="s">
        <v>4941</v>
      </c>
      <c r="C5117" s="92" t="s">
        <v>48</v>
      </c>
      <c r="D5117" s="93">
        <v>3167905</v>
      </c>
      <c r="E5117" s="107">
        <v>179</v>
      </c>
      <c r="F5117" s="107">
        <v>148</v>
      </c>
      <c r="G5117" s="107">
        <v>144</v>
      </c>
      <c r="H5117" s="107">
        <v>114</v>
      </c>
      <c r="I5117" s="107">
        <v>97</v>
      </c>
      <c r="J5117" s="107">
        <v>80</v>
      </c>
      <c r="K5117" s="107">
        <v>88</v>
      </c>
      <c r="L5117" s="107">
        <v>116</v>
      </c>
      <c r="M5117" s="107">
        <v>123</v>
      </c>
      <c r="N5117" s="107">
        <v>142</v>
      </c>
      <c r="O5117" s="107">
        <v>147</v>
      </c>
      <c r="P5117" s="107">
        <v>148</v>
      </c>
      <c r="Q5117" s="106">
        <f t="shared" si="79"/>
        <v>1526</v>
      </c>
      <c r="R5117" s="87">
        <v>2015</v>
      </c>
    </row>
    <row r="5118" spans="1:18" x14ac:dyDescent="0.25">
      <c r="A5118" s="88">
        <v>5569</v>
      </c>
      <c r="B5118" s="92" t="s">
        <v>4942</v>
      </c>
      <c r="C5118" s="92" t="s">
        <v>54</v>
      </c>
      <c r="D5118" s="93">
        <v>2313104</v>
      </c>
      <c r="E5118" s="107">
        <v>207</v>
      </c>
      <c r="F5118" s="107">
        <v>178</v>
      </c>
      <c r="G5118" s="107">
        <v>183</v>
      </c>
      <c r="H5118" s="107">
        <v>171</v>
      </c>
      <c r="I5118" s="107">
        <v>169</v>
      </c>
      <c r="J5118" s="107">
        <v>158</v>
      </c>
      <c r="K5118" s="107">
        <v>175</v>
      </c>
      <c r="L5118" s="107">
        <v>203</v>
      </c>
      <c r="M5118" s="107">
        <v>210</v>
      </c>
      <c r="N5118" s="107">
        <v>226</v>
      </c>
      <c r="O5118" s="107">
        <v>215</v>
      </c>
      <c r="P5118" s="107">
        <v>217</v>
      </c>
      <c r="Q5118" s="106">
        <f t="shared" si="79"/>
        <v>2312</v>
      </c>
      <c r="R5118" s="87">
        <v>2015</v>
      </c>
    </row>
    <row r="5119" spans="1:18" x14ac:dyDescent="0.25">
      <c r="A5119" s="88">
        <v>5570</v>
      </c>
      <c r="B5119" s="92" t="s">
        <v>4943</v>
      </c>
      <c r="C5119" s="92" t="s">
        <v>66</v>
      </c>
      <c r="D5119" s="93">
        <v>2614709</v>
      </c>
      <c r="E5119" s="107">
        <v>184</v>
      </c>
      <c r="F5119" s="107">
        <v>164</v>
      </c>
      <c r="G5119" s="107">
        <v>171</v>
      </c>
      <c r="H5119" s="107">
        <v>146</v>
      </c>
      <c r="I5119" s="107">
        <v>123</v>
      </c>
      <c r="J5119" s="107">
        <v>104</v>
      </c>
      <c r="K5119" s="107">
        <v>113</v>
      </c>
      <c r="L5119" s="107">
        <v>131</v>
      </c>
      <c r="M5119" s="107">
        <v>152</v>
      </c>
      <c r="N5119" s="107">
        <v>176</v>
      </c>
      <c r="O5119" s="107">
        <v>183</v>
      </c>
      <c r="P5119" s="107">
        <v>190</v>
      </c>
      <c r="Q5119" s="106">
        <f t="shared" si="79"/>
        <v>1837</v>
      </c>
      <c r="R5119" s="87">
        <v>2015</v>
      </c>
    </row>
    <row r="5120" spans="1:18" x14ac:dyDescent="0.25">
      <c r="A5120" s="88">
        <v>4848</v>
      </c>
      <c r="B5120" s="92" t="s">
        <v>4944</v>
      </c>
      <c r="C5120" s="92" t="s">
        <v>66</v>
      </c>
      <c r="D5120" s="93">
        <v>2614808</v>
      </c>
      <c r="E5120" s="107">
        <v>196</v>
      </c>
      <c r="F5120" s="107">
        <v>174</v>
      </c>
      <c r="G5120" s="107">
        <v>180</v>
      </c>
      <c r="H5120" s="107">
        <v>162</v>
      </c>
      <c r="I5120" s="107">
        <v>133</v>
      </c>
      <c r="J5120" s="107">
        <v>114</v>
      </c>
      <c r="K5120" s="107">
        <v>119</v>
      </c>
      <c r="L5120" s="107">
        <v>136</v>
      </c>
      <c r="M5120" s="107">
        <v>157</v>
      </c>
      <c r="N5120" s="107">
        <v>185</v>
      </c>
      <c r="O5120" s="107">
        <v>193</v>
      </c>
      <c r="P5120" s="107">
        <v>199</v>
      </c>
      <c r="Q5120" s="106">
        <f t="shared" si="79"/>
        <v>1948</v>
      </c>
      <c r="R5120" s="87">
        <v>2015</v>
      </c>
    </row>
    <row r="5121" spans="1:18" x14ac:dyDescent="0.25">
      <c r="A5121" s="88">
        <v>4849</v>
      </c>
      <c r="B5121" s="92" t="s">
        <v>4945</v>
      </c>
      <c r="C5121" s="92" t="s">
        <v>91</v>
      </c>
      <c r="D5121" s="93">
        <v>3552908</v>
      </c>
      <c r="E5121" s="107">
        <v>206</v>
      </c>
      <c r="F5121" s="107">
        <v>176</v>
      </c>
      <c r="G5121" s="107">
        <v>174</v>
      </c>
      <c r="H5121" s="107">
        <v>144</v>
      </c>
      <c r="I5121" s="107">
        <v>113</v>
      </c>
      <c r="J5121" s="107">
        <v>92</v>
      </c>
      <c r="K5121" s="107">
        <v>104</v>
      </c>
      <c r="L5121" s="107">
        <v>137</v>
      </c>
      <c r="M5121" s="107">
        <v>149</v>
      </c>
      <c r="N5121" s="107">
        <v>178</v>
      </c>
      <c r="O5121" s="107">
        <v>200</v>
      </c>
      <c r="P5121" s="107">
        <v>207</v>
      </c>
      <c r="Q5121" s="106">
        <f t="shared" si="79"/>
        <v>1880</v>
      </c>
      <c r="R5121" s="87">
        <v>2015</v>
      </c>
    </row>
    <row r="5122" spans="1:18" x14ac:dyDescent="0.25">
      <c r="A5122" s="88">
        <v>4850</v>
      </c>
      <c r="B5122" s="92" t="s">
        <v>4946</v>
      </c>
      <c r="C5122" s="92" t="s">
        <v>111</v>
      </c>
      <c r="D5122" s="93">
        <v>2516409</v>
      </c>
      <c r="E5122" s="107">
        <v>198</v>
      </c>
      <c r="F5122" s="107">
        <v>179</v>
      </c>
      <c r="G5122" s="107">
        <v>184</v>
      </c>
      <c r="H5122" s="107">
        <v>160</v>
      </c>
      <c r="I5122" s="107">
        <v>145</v>
      </c>
      <c r="J5122" s="107">
        <v>122</v>
      </c>
      <c r="K5122" s="107">
        <v>133</v>
      </c>
      <c r="L5122" s="107">
        <v>154</v>
      </c>
      <c r="M5122" s="107">
        <v>173</v>
      </c>
      <c r="N5122" s="107">
        <v>199</v>
      </c>
      <c r="O5122" s="107">
        <v>200</v>
      </c>
      <c r="P5122" s="107">
        <v>207</v>
      </c>
      <c r="Q5122" s="106">
        <f t="shared" ref="Q5122:Q5185" si="80">SUM(E5122:P5122)</f>
        <v>2054</v>
      </c>
      <c r="R5122" s="87">
        <v>2015</v>
      </c>
    </row>
    <row r="5123" spans="1:18" x14ac:dyDescent="0.25">
      <c r="A5123" s="88">
        <v>4851</v>
      </c>
      <c r="B5123" s="92" t="s">
        <v>4947</v>
      </c>
      <c r="C5123" s="92" t="s">
        <v>113</v>
      </c>
      <c r="D5123" s="93">
        <v>5007950</v>
      </c>
      <c r="E5123" s="107">
        <v>197</v>
      </c>
      <c r="F5123" s="107">
        <v>171.8</v>
      </c>
      <c r="G5123" s="107">
        <v>163.30000000000001</v>
      </c>
      <c r="H5123" s="107">
        <v>130.69999999999999</v>
      </c>
      <c r="I5123" s="107">
        <v>100.4</v>
      </c>
      <c r="J5123" s="107">
        <v>79.3</v>
      </c>
      <c r="K5123" s="107">
        <v>91.3</v>
      </c>
      <c r="L5123" s="107">
        <v>121.5</v>
      </c>
      <c r="M5123" s="107">
        <v>135.4</v>
      </c>
      <c r="N5123" s="107">
        <v>167.9</v>
      </c>
      <c r="O5123" s="107">
        <v>187.2</v>
      </c>
      <c r="P5123" s="107">
        <v>201.1</v>
      </c>
      <c r="Q5123" s="106">
        <f t="shared" si="80"/>
        <v>1746.8999999999999</v>
      </c>
      <c r="R5123" s="87">
        <v>2015</v>
      </c>
    </row>
    <row r="5124" spans="1:18" x14ac:dyDescent="0.25">
      <c r="A5124" s="88">
        <v>4852</v>
      </c>
      <c r="B5124" s="92" t="s">
        <v>4948</v>
      </c>
      <c r="C5124" s="92" t="s">
        <v>91</v>
      </c>
      <c r="D5124" s="93">
        <v>3553005</v>
      </c>
      <c r="E5124" s="107">
        <v>180.3</v>
      </c>
      <c r="F5124" s="107">
        <v>153</v>
      </c>
      <c r="G5124" s="107">
        <v>151.80000000000001</v>
      </c>
      <c r="H5124" s="107">
        <v>121.9</v>
      </c>
      <c r="I5124" s="107">
        <v>95.3</v>
      </c>
      <c r="J5124" s="107">
        <v>77.2</v>
      </c>
      <c r="K5124" s="107">
        <v>86.8</v>
      </c>
      <c r="L5124" s="107">
        <v>116.8</v>
      </c>
      <c r="M5124" s="107">
        <v>126.6</v>
      </c>
      <c r="N5124" s="107">
        <v>153.69999999999999</v>
      </c>
      <c r="O5124" s="107">
        <v>171.5</v>
      </c>
      <c r="P5124" s="107">
        <v>179.2</v>
      </c>
      <c r="Q5124" s="106">
        <f t="shared" si="80"/>
        <v>1614.1</v>
      </c>
      <c r="R5124" s="87">
        <v>2015</v>
      </c>
    </row>
    <row r="5125" spans="1:18" x14ac:dyDescent="0.25">
      <c r="A5125" s="88">
        <v>4853</v>
      </c>
      <c r="B5125" s="92" t="s">
        <v>4949</v>
      </c>
      <c r="C5125" s="92" t="s">
        <v>68</v>
      </c>
      <c r="D5125" s="93">
        <v>1720903</v>
      </c>
      <c r="E5125" s="107">
        <v>160</v>
      </c>
      <c r="F5125" s="107">
        <v>138</v>
      </c>
      <c r="G5125" s="107">
        <v>140</v>
      </c>
      <c r="H5125" s="107">
        <v>137</v>
      </c>
      <c r="I5125" s="107">
        <v>134</v>
      </c>
      <c r="J5125" s="107">
        <v>120</v>
      </c>
      <c r="K5125" s="107">
        <v>133</v>
      </c>
      <c r="L5125" s="107">
        <v>153</v>
      </c>
      <c r="M5125" s="107">
        <v>164</v>
      </c>
      <c r="N5125" s="107">
        <v>171</v>
      </c>
      <c r="O5125" s="107">
        <v>147</v>
      </c>
      <c r="P5125" s="107">
        <v>145</v>
      </c>
      <c r="Q5125" s="106">
        <f t="shared" si="80"/>
        <v>1742</v>
      </c>
      <c r="R5125" s="87">
        <v>2015</v>
      </c>
    </row>
    <row r="5126" spans="1:18" x14ac:dyDescent="0.25">
      <c r="A5126" s="88">
        <v>4854</v>
      </c>
      <c r="B5126" s="92" t="s">
        <v>4950</v>
      </c>
      <c r="C5126" s="92" t="s">
        <v>91</v>
      </c>
      <c r="D5126" s="93">
        <v>3553104</v>
      </c>
      <c r="E5126" s="107">
        <v>128</v>
      </c>
      <c r="F5126" s="107">
        <v>110</v>
      </c>
      <c r="G5126" s="107">
        <v>112</v>
      </c>
      <c r="H5126" s="107">
        <v>90</v>
      </c>
      <c r="I5126" s="107">
        <v>74</v>
      </c>
      <c r="J5126" s="107">
        <v>60</v>
      </c>
      <c r="K5126" s="107">
        <v>67</v>
      </c>
      <c r="L5126" s="107">
        <v>97</v>
      </c>
      <c r="M5126" s="107">
        <v>110</v>
      </c>
      <c r="N5126" s="107">
        <v>123</v>
      </c>
      <c r="O5126" s="107">
        <v>128</v>
      </c>
      <c r="P5126" s="107">
        <v>129</v>
      </c>
      <c r="Q5126" s="106">
        <f t="shared" si="80"/>
        <v>1228</v>
      </c>
      <c r="R5126" s="87">
        <v>2015</v>
      </c>
    </row>
    <row r="5127" spans="1:18" x14ac:dyDescent="0.25">
      <c r="A5127" s="88">
        <v>4855</v>
      </c>
      <c r="B5127" s="92" t="s">
        <v>4951</v>
      </c>
      <c r="C5127" s="92" t="s">
        <v>52</v>
      </c>
      <c r="D5127" s="93">
        <v>1507953</v>
      </c>
      <c r="E5127" s="107">
        <v>115</v>
      </c>
      <c r="F5127" s="107">
        <v>100</v>
      </c>
      <c r="G5127" s="107">
        <v>108</v>
      </c>
      <c r="H5127" s="107">
        <v>105</v>
      </c>
      <c r="I5127" s="107">
        <v>113</v>
      </c>
      <c r="J5127" s="107">
        <v>113</v>
      </c>
      <c r="K5127" s="107">
        <v>123</v>
      </c>
      <c r="L5127" s="107">
        <v>136</v>
      </c>
      <c r="M5127" s="107">
        <v>135</v>
      </c>
      <c r="N5127" s="107">
        <v>144</v>
      </c>
      <c r="O5127" s="107">
        <v>134</v>
      </c>
      <c r="P5127" s="107">
        <v>128</v>
      </c>
      <c r="Q5127" s="106">
        <f t="shared" si="80"/>
        <v>1454</v>
      </c>
      <c r="R5127" s="87">
        <v>2015</v>
      </c>
    </row>
    <row r="5128" spans="1:18" x14ac:dyDescent="0.25">
      <c r="A5128" s="88">
        <v>4856</v>
      </c>
      <c r="B5128" s="92" t="s">
        <v>4952</v>
      </c>
      <c r="C5128" s="92" t="s">
        <v>61</v>
      </c>
      <c r="D5128" s="93">
        <v>4217808</v>
      </c>
      <c r="E5128" s="107">
        <v>144</v>
      </c>
      <c r="F5128" s="107">
        <v>124</v>
      </c>
      <c r="G5128" s="107">
        <v>109</v>
      </c>
      <c r="H5128" s="107">
        <v>105</v>
      </c>
      <c r="I5128" s="107">
        <v>81</v>
      </c>
      <c r="J5128" s="107">
        <v>71</v>
      </c>
      <c r="K5128" s="107">
        <v>81</v>
      </c>
      <c r="L5128" s="107">
        <v>91</v>
      </c>
      <c r="M5128" s="107">
        <v>74</v>
      </c>
      <c r="N5128" s="107">
        <v>119</v>
      </c>
      <c r="O5128" s="107">
        <v>140</v>
      </c>
      <c r="P5128" s="107">
        <v>149</v>
      </c>
      <c r="Q5128" s="106">
        <f t="shared" si="80"/>
        <v>1288</v>
      </c>
      <c r="R5128" s="87">
        <v>2015</v>
      </c>
    </row>
    <row r="5129" spans="1:18" x14ac:dyDescent="0.25">
      <c r="A5129" s="88">
        <v>4857</v>
      </c>
      <c r="B5129" s="92" t="s">
        <v>4953</v>
      </c>
      <c r="C5129" s="92" t="s">
        <v>48</v>
      </c>
      <c r="D5129" s="93">
        <v>3168002</v>
      </c>
      <c r="E5129" s="107">
        <v>206</v>
      </c>
      <c r="F5129" s="107">
        <v>180.6</v>
      </c>
      <c r="G5129" s="107">
        <v>177.6</v>
      </c>
      <c r="H5129" s="107">
        <v>150.30000000000001</v>
      </c>
      <c r="I5129" s="107">
        <v>132.30000000000001</v>
      </c>
      <c r="J5129" s="107">
        <v>114.1</v>
      </c>
      <c r="K5129" s="107">
        <v>120.9</v>
      </c>
      <c r="L5129" s="107">
        <v>151.6</v>
      </c>
      <c r="M5129" s="107">
        <v>164.2</v>
      </c>
      <c r="N5129" s="107">
        <v>185.2</v>
      </c>
      <c r="O5129" s="107">
        <v>176</v>
      </c>
      <c r="P5129" s="107">
        <v>183.6</v>
      </c>
      <c r="Q5129" s="106">
        <f t="shared" si="80"/>
        <v>1942.3999999999999</v>
      </c>
      <c r="R5129" s="87">
        <v>2015</v>
      </c>
    </row>
    <row r="5130" spans="1:18" x14ac:dyDescent="0.25">
      <c r="A5130" s="88">
        <v>4858</v>
      </c>
      <c r="B5130" s="92" t="s">
        <v>4954</v>
      </c>
      <c r="C5130" s="92" t="s">
        <v>68</v>
      </c>
      <c r="D5130" s="93">
        <v>1720937</v>
      </c>
      <c r="E5130" s="107">
        <v>135.6</v>
      </c>
      <c r="F5130" s="107">
        <v>114.8</v>
      </c>
      <c r="G5130" s="107">
        <v>115.2</v>
      </c>
      <c r="H5130" s="107">
        <v>120</v>
      </c>
      <c r="I5130" s="107">
        <v>120.1</v>
      </c>
      <c r="J5130" s="107">
        <v>111.6</v>
      </c>
      <c r="K5130" s="107">
        <v>125.3</v>
      </c>
      <c r="L5130" s="107">
        <v>135.6</v>
      </c>
      <c r="M5130" s="107">
        <v>141.69999999999999</v>
      </c>
      <c r="N5130" s="107">
        <v>138.19999999999999</v>
      </c>
      <c r="O5130" s="107">
        <v>120.9</v>
      </c>
      <c r="P5130" s="107">
        <v>116.2</v>
      </c>
      <c r="Q5130" s="106">
        <f t="shared" si="80"/>
        <v>1495.2</v>
      </c>
      <c r="R5130" s="87">
        <v>2015</v>
      </c>
    </row>
    <row r="5131" spans="1:18" x14ac:dyDescent="0.25">
      <c r="A5131" s="88">
        <v>4859</v>
      </c>
      <c r="B5131" s="92" t="s">
        <v>4955</v>
      </c>
      <c r="C5131" s="92" t="s">
        <v>77</v>
      </c>
      <c r="D5131" s="93">
        <v>2413904</v>
      </c>
      <c r="E5131" s="107">
        <v>210</v>
      </c>
      <c r="F5131" s="107">
        <v>189</v>
      </c>
      <c r="G5131" s="107">
        <v>196</v>
      </c>
      <c r="H5131" s="107">
        <v>172</v>
      </c>
      <c r="I5131" s="107">
        <v>158</v>
      </c>
      <c r="J5131" s="107">
        <v>137</v>
      </c>
      <c r="K5131" s="107">
        <v>146</v>
      </c>
      <c r="L5131" s="107">
        <v>170</v>
      </c>
      <c r="M5131" s="107">
        <v>185</v>
      </c>
      <c r="N5131" s="107">
        <v>210</v>
      </c>
      <c r="O5131" s="107">
        <v>209</v>
      </c>
      <c r="P5131" s="107">
        <v>216</v>
      </c>
      <c r="Q5131" s="106">
        <f t="shared" si="80"/>
        <v>2198</v>
      </c>
      <c r="R5131" s="87">
        <v>2015</v>
      </c>
    </row>
    <row r="5132" spans="1:18" x14ac:dyDescent="0.25">
      <c r="A5132" s="88">
        <v>4860</v>
      </c>
      <c r="B5132" s="92" t="s">
        <v>4956</v>
      </c>
      <c r="C5132" s="92" t="s">
        <v>91</v>
      </c>
      <c r="D5132" s="93">
        <v>3553203</v>
      </c>
      <c r="E5132" s="107">
        <v>128</v>
      </c>
      <c r="F5132" s="107">
        <v>110</v>
      </c>
      <c r="G5132" s="107">
        <v>113</v>
      </c>
      <c r="H5132" s="107">
        <v>90</v>
      </c>
      <c r="I5132" s="107">
        <v>75</v>
      </c>
      <c r="J5132" s="107">
        <v>61</v>
      </c>
      <c r="K5132" s="107">
        <v>68</v>
      </c>
      <c r="L5132" s="107">
        <v>98</v>
      </c>
      <c r="M5132" s="107">
        <v>111</v>
      </c>
      <c r="N5132" s="107">
        <v>124</v>
      </c>
      <c r="O5132" s="107">
        <v>128</v>
      </c>
      <c r="P5132" s="107">
        <v>129</v>
      </c>
      <c r="Q5132" s="106">
        <f t="shared" si="80"/>
        <v>1235</v>
      </c>
      <c r="R5132" s="87">
        <v>2015</v>
      </c>
    </row>
    <row r="5133" spans="1:18" x14ac:dyDescent="0.25">
      <c r="A5133" s="88">
        <v>4861</v>
      </c>
      <c r="B5133" s="92" t="s">
        <v>4957</v>
      </c>
      <c r="C5133" s="92" t="s">
        <v>68</v>
      </c>
      <c r="D5133" s="93">
        <v>1720978</v>
      </c>
      <c r="E5133" s="107">
        <v>126</v>
      </c>
      <c r="F5133" s="107">
        <v>111</v>
      </c>
      <c r="G5133" s="107">
        <v>118</v>
      </c>
      <c r="H5133" s="107">
        <v>107</v>
      </c>
      <c r="I5133" s="107">
        <v>106</v>
      </c>
      <c r="J5133" s="107">
        <v>95</v>
      </c>
      <c r="K5133" s="107">
        <v>105</v>
      </c>
      <c r="L5133" s="107">
        <v>127</v>
      </c>
      <c r="M5133" s="107">
        <v>133</v>
      </c>
      <c r="N5133" s="107">
        <v>140</v>
      </c>
      <c r="O5133" s="107">
        <v>121</v>
      </c>
      <c r="P5133" s="107">
        <v>123</v>
      </c>
      <c r="Q5133" s="106">
        <f t="shared" si="80"/>
        <v>1412</v>
      </c>
      <c r="R5133" s="87">
        <v>2015</v>
      </c>
    </row>
    <row r="5134" spans="1:18" x14ac:dyDescent="0.25">
      <c r="A5134" s="88">
        <v>4862</v>
      </c>
      <c r="B5134" s="92" t="s">
        <v>4958</v>
      </c>
      <c r="C5134" s="92" t="s">
        <v>66</v>
      </c>
      <c r="D5134" s="93">
        <v>2614857</v>
      </c>
      <c r="E5134" s="107">
        <v>208</v>
      </c>
      <c r="F5134" s="107">
        <v>175</v>
      </c>
      <c r="G5134" s="107">
        <v>178</v>
      </c>
      <c r="H5134" s="107">
        <v>164</v>
      </c>
      <c r="I5134" s="107">
        <v>136</v>
      </c>
      <c r="J5134" s="107">
        <v>121</v>
      </c>
      <c r="K5134" s="107">
        <v>131</v>
      </c>
      <c r="L5134" s="107">
        <v>147</v>
      </c>
      <c r="M5134" s="107">
        <v>167</v>
      </c>
      <c r="N5134" s="107">
        <v>201</v>
      </c>
      <c r="O5134" s="107">
        <v>197</v>
      </c>
      <c r="P5134" s="107">
        <v>214</v>
      </c>
      <c r="Q5134" s="106">
        <f t="shared" si="80"/>
        <v>2039</v>
      </c>
      <c r="R5134" s="87">
        <v>2015</v>
      </c>
    </row>
    <row r="5135" spans="1:18" x14ac:dyDescent="0.25">
      <c r="A5135" s="88">
        <v>4863</v>
      </c>
      <c r="B5135" s="92" t="s">
        <v>4959</v>
      </c>
      <c r="C5135" s="92" t="s">
        <v>59</v>
      </c>
      <c r="D5135" s="93">
        <v>4126678</v>
      </c>
      <c r="E5135" s="107">
        <v>177</v>
      </c>
      <c r="F5135" s="107">
        <v>151</v>
      </c>
      <c r="G5135" s="107">
        <v>145</v>
      </c>
      <c r="H5135" s="107">
        <v>118</v>
      </c>
      <c r="I5135" s="107">
        <v>89</v>
      </c>
      <c r="J5135" s="107">
        <v>71</v>
      </c>
      <c r="K5135" s="107">
        <v>81</v>
      </c>
      <c r="L5135" s="107">
        <v>110</v>
      </c>
      <c r="M5135" s="107">
        <v>122</v>
      </c>
      <c r="N5135" s="107">
        <v>149</v>
      </c>
      <c r="O5135" s="107">
        <v>169</v>
      </c>
      <c r="P5135" s="107">
        <v>181</v>
      </c>
      <c r="Q5135" s="106">
        <f t="shared" si="80"/>
        <v>1563</v>
      </c>
      <c r="R5135" s="87">
        <v>2015</v>
      </c>
    </row>
    <row r="5136" spans="1:18" x14ac:dyDescent="0.25">
      <c r="A5136" s="88">
        <v>4864</v>
      </c>
      <c r="B5136" s="92" t="s">
        <v>4960</v>
      </c>
      <c r="C5136" s="92" t="s">
        <v>91</v>
      </c>
      <c r="D5136" s="93">
        <v>3553302</v>
      </c>
      <c r="E5136" s="107">
        <v>145.30000000000001</v>
      </c>
      <c r="F5136" s="107">
        <v>122.7</v>
      </c>
      <c r="G5136" s="107">
        <v>128.6</v>
      </c>
      <c r="H5136" s="107">
        <v>108</v>
      </c>
      <c r="I5136" s="107">
        <v>91.6</v>
      </c>
      <c r="J5136" s="107">
        <v>80</v>
      </c>
      <c r="K5136" s="107">
        <v>87.9</v>
      </c>
      <c r="L5136" s="107">
        <v>110.2</v>
      </c>
      <c r="M5136" s="107">
        <v>113.2</v>
      </c>
      <c r="N5136" s="107">
        <v>130</v>
      </c>
      <c r="O5136" s="107">
        <v>134.30000000000001</v>
      </c>
      <c r="P5136" s="107">
        <v>131.69999999999999</v>
      </c>
      <c r="Q5136" s="106">
        <f t="shared" si="80"/>
        <v>1383.5</v>
      </c>
      <c r="R5136" s="87">
        <v>2015</v>
      </c>
    </row>
    <row r="5137" spans="1:18" x14ac:dyDescent="0.25">
      <c r="A5137" s="88">
        <v>4865</v>
      </c>
      <c r="B5137" s="92" t="s">
        <v>4961</v>
      </c>
      <c r="C5137" s="92" t="s">
        <v>59</v>
      </c>
      <c r="D5137" s="93">
        <v>4126702</v>
      </c>
      <c r="E5137" s="107">
        <v>194</v>
      </c>
      <c r="F5137" s="107">
        <v>168</v>
      </c>
      <c r="G5137" s="107">
        <v>162</v>
      </c>
      <c r="H5137" s="107">
        <v>131</v>
      </c>
      <c r="I5137" s="107">
        <v>101</v>
      </c>
      <c r="J5137" s="107">
        <v>81</v>
      </c>
      <c r="K5137" s="107">
        <v>92</v>
      </c>
      <c r="L5137" s="107">
        <v>123</v>
      </c>
      <c r="M5137" s="107">
        <v>136</v>
      </c>
      <c r="N5137" s="107">
        <v>166</v>
      </c>
      <c r="O5137" s="107">
        <v>187</v>
      </c>
      <c r="P5137" s="107">
        <v>198</v>
      </c>
      <c r="Q5137" s="106">
        <f t="shared" si="80"/>
        <v>1739</v>
      </c>
      <c r="R5137" s="87">
        <v>2015</v>
      </c>
    </row>
    <row r="5138" spans="1:18" x14ac:dyDescent="0.25">
      <c r="A5138" s="88">
        <v>4866</v>
      </c>
      <c r="B5138" s="92" t="s">
        <v>4962</v>
      </c>
      <c r="C5138" s="92" t="s">
        <v>54</v>
      </c>
      <c r="D5138" s="93">
        <v>2313203</v>
      </c>
      <c r="E5138" s="107">
        <v>194</v>
      </c>
      <c r="F5138" s="107">
        <v>167</v>
      </c>
      <c r="G5138" s="107">
        <v>171</v>
      </c>
      <c r="H5138" s="107">
        <v>160</v>
      </c>
      <c r="I5138" s="107">
        <v>159</v>
      </c>
      <c r="J5138" s="107">
        <v>151</v>
      </c>
      <c r="K5138" s="107">
        <v>168</v>
      </c>
      <c r="L5138" s="107">
        <v>194</v>
      </c>
      <c r="M5138" s="107">
        <v>200</v>
      </c>
      <c r="N5138" s="107">
        <v>214</v>
      </c>
      <c r="O5138" s="107">
        <v>202</v>
      </c>
      <c r="P5138" s="107">
        <v>202</v>
      </c>
      <c r="Q5138" s="106">
        <f t="shared" si="80"/>
        <v>2182</v>
      </c>
      <c r="R5138" s="87">
        <v>2015</v>
      </c>
    </row>
    <row r="5139" spans="1:18" x14ac:dyDescent="0.25">
      <c r="A5139" s="88">
        <v>4867</v>
      </c>
      <c r="B5139" s="92" t="s">
        <v>4963</v>
      </c>
      <c r="C5139" s="92" t="s">
        <v>79</v>
      </c>
      <c r="D5139" s="93">
        <v>2210953</v>
      </c>
      <c r="E5139" s="107">
        <v>165</v>
      </c>
      <c r="F5139" s="107">
        <v>149</v>
      </c>
      <c r="G5139" s="107">
        <v>157</v>
      </c>
      <c r="H5139" s="107">
        <v>146</v>
      </c>
      <c r="I5139" s="107">
        <v>142</v>
      </c>
      <c r="J5139" s="107">
        <v>129</v>
      </c>
      <c r="K5139" s="107">
        <v>138</v>
      </c>
      <c r="L5139" s="107">
        <v>157</v>
      </c>
      <c r="M5139" s="107">
        <v>165</v>
      </c>
      <c r="N5139" s="107">
        <v>180</v>
      </c>
      <c r="O5139" s="107">
        <v>169</v>
      </c>
      <c r="P5139" s="107">
        <v>165</v>
      </c>
      <c r="Q5139" s="106">
        <f t="shared" si="80"/>
        <v>1862</v>
      </c>
      <c r="R5139" s="87">
        <v>2015</v>
      </c>
    </row>
    <row r="5140" spans="1:18" x14ac:dyDescent="0.25">
      <c r="A5140" s="88">
        <v>4868</v>
      </c>
      <c r="B5140" s="92" t="s">
        <v>4964</v>
      </c>
      <c r="C5140" s="92" t="s">
        <v>91</v>
      </c>
      <c r="D5140" s="93">
        <v>3553401</v>
      </c>
      <c r="E5140" s="107">
        <v>142</v>
      </c>
      <c r="F5140" s="107">
        <v>122</v>
      </c>
      <c r="G5140" s="107">
        <v>125</v>
      </c>
      <c r="H5140" s="107">
        <v>101</v>
      </c>
      <c r="I5140" s="107">
        <v>82</v>
      </c>
      <c r="J5140" s="107">
        <v>67</v>
      </c>
      <c r="K5140" s="107">
        <v>76</v>
      </c>
      <c r="L5140" s="107">
        <v>106</v>
      </c>
      <c r="M5140" s="107">
        <v>121</v>
      </c>
      <c r="N5140" s="107">
        <v>137</v>
      </c>
      <c r="O5140" s="107">
        <v>141</v>
      </c>
      <c r="P5140" s="107">
        <v>142</v>
      </c>
      <c r="Q5140" s="106">
        <f t="shared" si="80"/>
        <v>1362</v>
      </c>
      <c r="R5140" s="87">
        <v>2015</v>
      </c>
    </row>
    <row r="5141" spans="1:18" x14ac:dyDescent="0.25">
      <c r="A5141" s="88">
        <v>4869</v>
      </c>
      <c r="B5141" s="92" t="s">
        <v>4965</v>
      </c>
      <c r="C5141" s="92" t="s">
        <v>77</v>
      </c>
      <c r="D5141" s="93">
        <v>2414001</v>
      </c>
      <c r="E5141" s="107">
        <v>200</v>
      </c>
      <c r="F5141" s="107">
        <v>180</v>
      </c>
      <c r="G5141" s="107">
        <v>186</v>
      </c>
      <c r="H5141" s="107">
        <v>163</v>
      </c>
      <c r="I5141" s="107">
        <v>149</v>
      </c>
      <c r="J5141" s="107">
        <v>126</v>
      </c>
      <c r="K5141" s="107">
        <v>137</v>
      </c>
      <c r="L5141" s="107">
        <v>159</v>
      </c>
      <c r="M5141" s="107">
        <v>176</v>
      </c>
      <c r="N5141" s="107">
        <v>202</v>
      </c>
      <c r="O5141" s="107">
        <v>202</v>
      </c>
      <c r="P5141" s="107">
        <v>209</v>
      </c>
      <c r="Q5141" s="106">
        <f t="shared" si="80"/>
        <v>2089</v>
      </c>
      <c r="R5141" s="87">
        <v>2015</v>
      </c>
    </row>
    <row r="5142" spans="1:18" x14ac:dyDescent="0.25">
      <c r="A5142" s="88">
        <v>4870</v>
      </c>
      <c r="B5142" s="92" t="s">
        <v>4965</v>
      </c>
      <c r="C5142" s="92" t="s">
        <v>61</v>
      </c>
      <c r="D5142" s="93">
        <v>4217907</v>
      </c>
      <c r="E5142" s="107">
        <v>157</v>
      </c>
      <c r="F5142" s="107">
        <v>132</v>
      </c>
      <c r="G5142" s="107">
        <v>116</v>
      </c>
      <c r="H5142" s="107">
        <v>106</v>
      </c>
      <c r="I5142" s="107">
        <v>81</v>
      </c>
      <c r="J5142" s="107">
        <v>71</v>
      </c>
      <c r="K5142" s="107">
        <v>82</v>
      </c>
      <c r="L5142" s="107">
        <v>97</v>
      </c>
      <c r="M5142" s="107">
        <v>85</v>
      </c>
      <c r="N5142" s="107">
        <v>131</v>
      </c>
      <c r="O5142" s="107">
        <v>152</v>
      </c>
      <c r="P5142" s="107">
        <v>163</v>
      </c>
      <c r="Q5142" s="106">
        <f t="shared" si="80"/>
        <v>1373</v>
      </c>
      <c r="R5142" s="87">
        <v>2015</v>
      </c>
    </row>
    <row r="5143" spans="1:18" x14ac:dyDescent="0.25">
      <c r="A5143" s="88">
        <v>4871</v>
      </c>
      <c r="B5143" s="92" t="s">
        <v>4966</v>
      </c>
      <c r="C5143" s="92" t="s">
        <v>84</v>
      </c>
      <c r="D5143" s="93">
        <v>5107958</v>
      </c>
      <c r="E5143" s="107">
        <v>129</v>
      </c>
      <c r="F5143" s="107">
        <v>113</v>
      </c>
      <c r="G5143" s="107">
        <v>120</v>
      </c>
      <c r="H5143" s="107">
        <v>101</v>
      </c>
      <c r="I5143" s="107">
        <v>88</v>
      </c>
      <c r="J5143" s="107">
        <v>76</v>
      </c>
      <c r="K5143" s="107">
        <v>89</v>
      </c>
      <c r="L5143" s="107">
        <v>105</v>
      </c>
      <c r="M5143" s="107">
        <v>112</v>
      </c>
      <c r="N5143" s="107">
        <v>117</v>
      </c>
      <c r="O5143" s="107">
        <v>118</v>
      </c>
      <c r="P5143" s="107">
        <v>122</v>
      </c>
      <c r="Q5143" s="106">
        <f t="shared" si="80"/>
        <v>1290</v>
      </c>
      <c r="R5143" s="87">
        <v>2015</v>
      </c>
    </row>
    <row r="5144" spans="1:18" x14ac:dyDescent="0.25">
      <c r="A5144" s="88">
        <v>4872</v>
      </c>
      <c r="B5144" s="92" t="s">
        <v>4967</v>
      </c>
      <c r="C5144" s="92" t="s">
        <v>302</v>
      </c>
      <c r="D5144" s="93">
        <v>3305752</v>
      </c>
      <c r="E5144" s="107">
        <v>183</v>
      </c>
      <c r="F5144" s="107">
        <v>156</v>
      </c>
      <c r="G5144" s="107">
        <v>148</v>
      </c>
      <c r="H5144" s="107">
        <v>117</v>
      </c>
      <c r="I5144" s="107">
        <v>94</v>
      </c>
      <c r="J5144" s="107">
        <v>80</v>
      </c>
      <c r="K5144" s="107">
        <v>87</v>
      </c>
      <c r="L5144" s="107">
        <v>112</v>
      </c>
      <c r="M5144" s="107">
        <v>117</v>
      </c>
      <c r="N5144" s="107">
        <v>139</v>
      </c>
      <c r="O5144" s="107">
        <v>152</v>
      </c>
      <c r="P5144" s="107">
        <v>162</v>
      </c>
      <c r="Q5144" s="106">
        <f t="shared" si="80"/>
        <v>1547</v>
      </c>
      <c r="R5144" s="87">
        <v>2015</v>
      </c>
    </row>
    <row r="5145" spans="1:18" x14ac:dyDescent="0.25">
      <c r="A5145" s="88">
        <v>4873</v>
      </c>
      <c r="B5145" s="92" t="s">
        <v>4968</v>
      </c>
      <c r="C5145" s="92" t="s">
        <v>56</v>
      </c>
      <c r="D5145" s="93">
        <v>2931004</v>
      </c>
      <c r="E5145" s="107">
        <v>202</v>
      </c>
      <c r="F5145" s="107">
        <v>180</v>
      </c>
      <c r="G5145" s="107">
        <v>178</v>
      </c>
      <c r="H5145" s="107">
        <v>155</v>
      </c>
      <c r="I5145" s="107">
        <v>138</v>
      </c>
      <c r="J5145" s="107">
        <v>120</v>
      </c>
      <c r="K5145" s="107">
        <v>127</v>
      </c>
      <c r="L5145" s="107">
        <v>156</v>
      </c>
      <c r="M5145" s="107">
        <v>170</v>
      </c>
      <c r="N5145" s="107">
        <v>192</v>
      </c>
      <c r="O5145" s="107">
        <v>179</v>
      </c>
      <c r="P5145" s="107">
        <v>188</v>
      </c>
      <c r="Q5145" s="106">
        <f t="shared" si="80"/>
        <v>1985</v>
      </c>
      <c r="R5145" s="87">
        <v>2015</v>
      </c>
    </row>
    <row r="5146" spans="1:18" x14ac:dyDescent="0.25">
      <c r="A5146" s="88">
        <v>4874</v>
      </c>
      <c r="B5146" s="92" t="s">
        <v>4969</v>
      </c>
      <c r="C5146" s="92" t="s">
        <v>110</v>
      </c>
      <c r="D5146" s="93">
        <v>2709004</v>
      </c>
      <c r="E5146" s="107">
        <v>219</v>
      </c>
      <c r="F5146" s="107">
        <v>192</v>
      </c>
      <c r="G5146" s="107">
        <v>197</v>
      </c>
      <c r="H5146" s="107">
        <v>176</v>
      </c>
      <c r="I5146" s="107">
        <v>144</v>
      </c>
      <c r="J5146" s="107">
        <v>122</v>
      </c>
      <c r="K5146" s="107">
        <v>134</v>
      </c>
      <c r="L5146" s="107">
        <v>150</v>
      </c>
      <c r="M5146" s="107">
        <v>172</v>
      </c>
      <c r="N5146" s="107">
        <v>206</v>
      </c>
      <c r="O5146" s="107">
        <v>217</v>
      </c>
      <c r="P5146" s="107">
        <v>228</v>
      </c>
      <c r="Q5146" s="106">
        <f t="shared" si="80"/>
        <v>2157</v>
      </c>
      <c r="R5146" s="87">
        <v>2015</v>
      </c>
    </row>
    <row r="5147" spans="1:18" x14ac:dyDescent="0.25">
      <c r="A5147" s="88">
        <v>4875</v>
      </c>
      <c r="B5147" s="92" t="s">
        <v>4970</v>
      </c>
      <c r="C5147" s="92" t="s">
        <v>79</v>
      </c>
      <c r="D5147" s="93">
        <v>2210979</v>
      </c>
      <c r="E5147" s="107">
        <v>173</v>
      </c>
      <c r="F5147" s="107">
        <v>151</v>
      </c>
      <c r="G5147" s="107">
        <v>157</v>
      </c>
      <c r="H5147" s="107">
        <v>149</v>
      </c>
      <c r="I5147" s="107">
        <v>149</v>
      </c>
      <c r="J5147" s="107">
        <v>142</v>
      </c>
      <c r="K5147" s="107">
        <v>155</v>
      </c>
      <c r="L5147" s="107">
        <v>179</v>
      </c>
      <c r="M5147" s="107">
        <v>187</v>
      </c>
      <c r="N5147" s="107">
        <v>198</v>
      </c>
      <c r="O5147" s="107">
        <v>186</v>
      </c>
      <c r="P5147" s="107">
        <v>180</v>
      </c>
      <c r="Q5147" s="106">
        <f t="shared" si="80"/>
        <v>2006</v>
      </c>
      <c r="R5147" s="87">
        <v>2015</v>
      </c>
    </row>
    <row r="5148" spans="1:18" x14ac:dyDescent="0.25">
      <c r="A5148" s="88">
        <v>4876</v>
      </c>
      <c r="B5148" s="92" t="s">
        <v>4971</v>
      </c>
      <c r="C5148" s="92" t="s">
        <v>56</v>
      </c>
      <c r="D5148" s="93">
        <v>2931053</v>
      </c>
      <c r="E5148" s="107">
        <v>195</v>
      </c>
      <c r="F5148" s="107">
        <v>176</v>
      </c>
      <c r="G5148" s="107">
        <v>177</v>
      </c>
      <c r="H5148" s="107">
        <v>159</v>
      </c>
      <c r="I5148" s="107">
        <v>140</v>
      </c>
      <c r="J5148" s="107">
        <v>122</v>
      </c>
      <c r="K5148" s="107">
        <v>131</v>
      </c>
      <c r="L5148" s="107">
        <v>160</v>
      </c>
      <c r="M5148" s="107">
        <v>175</v>
      </c>
      <c r="N5148" s="107">
        <v>199</v>
      </c>
      <c r="O5148" s="107">
        <v>179</v>
      </c>
      <c r="P5148" s="107">
        <v>185</v>
      </c>
      <c r="Q5148" s="106">
        <f t="shared" si="80"/>
        <v>1998</v>
      </c>
      <c r="R5148" s="87">
        <v>2015</v>
      </c>
    </row>
    <row r="5149" spans="1:18" x14ac:dyDescent="0.25">
      <c r="A5149" s="88">
        <v>4877</v>
      </c>
      <c r="B5149" s="92" t="s">
        <v>4972</v>
      </c>
      <c r="C5149" s="92" t="s">
        <v>56</v>
      </c>
      <c r="D5149" s="93">
        <v>2931103</v>
      </c>
      <c r="E5149" s="107">
        <v>219</v>
      </c>
      <c r="F5149" s="107">
        <v>188</v>
      </c>
      <c r="G5149" s="107">
        <v>179</v>
      </c>
      <c r="H5149" s="107">
        <v>154</v>
      </c>
      <c r="I5149" s="107">
        <v>131</v>
      </c>
      <c r="J5149" s="107">
        <v>115</v>
      </c>
      <c r="K5149" s="107">
        <v>118</v>
      </c>
      <c r="L5149" s="107">
        <v>142</v>
      </c>
      <c r="M5149" s="107">
        <v>159</v>
      </c>
      <c r="N5149" s="107">
        <v>187</v>
      </c>
      <c r="O5149" s="107">
        <v>186</v>
      </c>
      <c r="P5149" s="107">
        <v>199</v>
      </c>
      <c r="Q5149" s="106">
        <f t="shared" si="80"/>
        <v>1977</v>
      </c>
      <c r="R5149" s="87">
        <v>2015</v>
      </c>
    </row>
    <row r="5150" spans="1:18" x14ac:dyDescent="0.25">
      <c r="A5150" s="88">
        <v>4878</v>
      </c>
      <c r="B5150" s="92" t="s">
        <v>4973</v>
      </c>
      <c r="C5150" s="92" t="s">
        <v>48</v>
      </c>
      <c r="D5150" s="93">
        <v>3168051</v>
      </c>
      <c r="E5150" s="107">
        <v>169</v>
      </c>
      <c r="F5150" s="107">
        <v>142</v>
      </c>
      <c r="G5150" s="107">
        <v>137</v>
      </c>
      <c r="H5150" s="107">
        <v>108</v>
      </c>
      <c r="I5150" s="107">
        <v>90</v>
      </c>
      <c r="J5150" s="107">
        <v>74</v>
      </c>
      <c r="K5150" s="107">
        <v>80</v>
      </c>
      <c r="L5150" s="107">
        <v>104</v>
      </c>
      <c r="M5150" s="107">
        <v>116</v>
      </c>
      <c r="N5150" s="107">
        <v>136</v>
      </c>
      <c r="O5150" s="107">
        <v>138</v>
      </c>
      <c r="P5150" s="107">
        <v>146</v>
      </c>
      <c r="Q5150" s="106">
        <f t="shared" si="80"/>
        <v>1440</v>
      </c>
      <c r="R5150" s="87">
        <v>2015</v>
      </c>
    </row>
    <row r="5151" spans="1:18" x14ac:dyDescent="0.25">
      <c r="A5151" s="88">
        <v>4879</v>
      </c>
      <c r="B5151" s="92" t="s">
        <v>4974</v>
      </c>
      <c r="C5151" s="92" t="s">
        <v>231</v>
      </c>
      <c r="D5151" s="93">
        <v>1304104</v>
      </c>
      <c r="E5151" s="107">
        <v>107</v>
      </c>
      <c r="F5151" s="107">
        <v>97</v>
      </c>
      <c r="G5151" s="107">
        <v>110</v>
      </c>
      <c r="H5151" s="107">
        <v>100</v>
      </c>
      <c r="I5151" s="107">
        <v>103</v>
      </c>
      <c r="J5151" s="107">
        <v>98</v>
      </c>
      <c r="K5151" s="107">
        <v>106</v>
      </c>
      <c r="L5151" s="107">
        <v>119</v>
      </c>
      <c r="M5151" s="107">
        <v>119</v>
      </c>
      <c r="N5151" s="107">
        <v>120</v>
      </c>
      <c r="O5151" s="107">
        <v>116</v>
      </c>
      <c r="P5151" s="107">
        <v>110</v>
      </c>
      <c r="Q5151" s="106">
        <f t="shared" si="80"/>
        <v>1305</v>
      </c>
      <c r="R5151" s="87">
        <v>2015</v>
      </c>
    </row>
    <row r="5152" spans="1:18" x14ac:dyDescent="0.25">
      <c r="A5152" s="88">
        <v>4880</v>
      </c>
      <c r="B5152" s="92" t="s">
        <v>4975</v>
      </c>
      <c r="C5152" s="92" t="s">
        <v>59</v>
      </c>
      <c r="D5152" s="93">
        <v>4126801</v>
      </c>
      <c r="E5152" s="107">
        <v>191</v>
      </c>
      <c r="F5152" s="107">
        <v>165</v>
      </c>
      <c r="G5152" s="107">
        <v>156</v>
      </c>
      <c r="H5152" s="107">
        <v>123</v>
      </c>
      <c r="I5152" s="107">
        <v>94</v>
      </c>
      <c r="J5152" s="107">
        <v>74</v>
      </c>
      <c r="K5152" s="107">
        <v>85</v>
      </c>
      <c r="L5152" s="107">
        <v>114</v>
      </c>
      <c r="M5152" s="107">
        <v>128</v>
      </c>
      <c r="N5152" s="107">
        <v>160</v>
      </c>
      <c r="O5152" s="107">
        <v>181</v>
      </c>
      <c r="P5152" s="107">
        <v>197</v>
      </c>
      <c r="Q5152" s="106">
        <f t="shared" si="80"/>
        <v>1668</v>
      </c>
      <c r="R5152" s="87">
        <v>2015</v>
      </c>
    </row>
    <row r="5153" spans="1:18" x14ac:dyDescent="0.25">
      <c r="A5153" s="88">
        <v>4881</v>
      </c>
      <c r="B5153" s="92" t="s">
        <v>4975</v>
      </c>
      <c r="C5153" s="92" t="s">
        <v>81</v>
      </c>
      <c r="D5153" s="93">
        <v>4320909</v>
      </c>
      <c r="E5153" s="107">
        <v>156</v>
      </c>
      <c r="F5153" s="107">
        <v>124</v>
      </c>
      <c r="G5153" s="107">
        <v>115</v>
      </c>
      <c r="H5153" s="107">
        <v>84</v>
      </c>
      <c r="I5153" s="107">
        <v>59</v>
      </c>
      <c r="J5153" s="107">
        <v>47</v>
      </c>
      <c r="K5153" s="107">
        <v>56</v>
      </c>
      <c r="L5153" s="107">
        <v>74</v>
      </c>
      <c r="M5153" s="107">
        <v>82</v>
      </c>
      <c r="N5153" s="107">
        <v>118</v>
      </c>
      <c r="O5153" s="107">
        <v>143</v>
      </c>
      <c r="P5153" s="107">
        <v>164</v>
      </c>
      <c r="Q5153" s="106">
        <f t="shared" si="80"/>
        <v>1222</v>
      </c>
      <c r="R5153" s="87">
        <v>2015</v>
      </c>
    </row>
    <row r="5154" spans="1:18" x14ac:dyDescent="0.25">
      <c r="A5154" s="88">
        <v>4882</v>
      </c>
      <c r="B5154" s="92" t="s">
        <v>4976</v>
      </c>
      <c r="C5154" s="92" t="s">
        <v>81</v>
      </c>
      <c r="D5154" s="93">
        <v>4321006</v>
      </c>
      <c r="E5154" s="107">
        <v>160</v>
      </c>
      <c r="F5154" s="107">
        <v>125</v>
      </c>
      <c r="G5154" s="107">
        <v>117</v>
      </c>
      <c r="H5154" s="107">
        <v>75</v>
      </c>
      <c r="I5154" s="107">
        <v>50</v>
      </c>
      <c r="J5154" s="107">
        <v>38</v>
      </c>
      <c r="K5154" s="107">
        <v>45</v>
      </c>
      <c r="L5154" s="107">
        <v>65</v>
      </c>
      <c r="M5154" s="107">
        <v>81</v>
      </c>
      <c r="N5154" s="107">
        <v>113</v>
      </c>
      <c r="O5154" s="107">
        <v>140</v>
      </c>
      <c r="P5154" s="107">
        <v>168</v>
      </c>
      <c r="Q5154" s="106">
        <f t="shared" si="80"/>
        <v>1177</v>
      </c>
      <c r="R5154" s="87">
        <v>2015</v>
      </c>
    </row>
    <row r="5155" spans="1:18" x14ac:dyDescent="0.25">
      <c r="A5155" s="88">
        <v>4883</v>
      </c>
      <c r="B5155" s="92" t="s">
        <v>4977</v>
      </c>
      <c r="C5155" s="92" t="s">
        <v>56</v>
      </c>
      <c r="D5155" s="93">
        <v>2931202</v>
      </c>
      <c r="E5155" s="107">
        <v>202</v>
      </c>
      <c r="F5155" s="107">
        <v>174</v>
      </c>
      <c r="G5155" s="107">
        <v>167</v>
      </c>
      <c r="H5155" s="107">
        <v>141</v>
      </c>
      <c r="I5155" s="107">
        <v>117</v>
      </c>
      <c r="J5155" s="107">
        <v>102</v>
      </c>
      <c r="K5155" s="107">
        <v>105</v>
      </c>
      <c r="L5155" s="107">
        <v>128</v>
      </c>
      <c r="M5155" s="107">
        <v>144</v>
      </c>
      <c r="N5155" s="107">
        <v>170</v>
      </c>
      <c r="O5155" s="107">
        <v>170</v>
      </c>
      <c r="P5155" s="107">
        <v>184</v>
      </c>
      <c r="Q5155" s="106">
        <f t="shared" si="80"/>
        <v>1804</v>
      </c>
      <c r="R5155" s="87">
        <v>2015</v>
      </c>
    </row>
    <row r="5156" spans="1:18" x14ac:dyDescent="0.25">
      <c r="A5156" s="88">
        <v>4884</v>
      </c>
      <c r="B5156" s="92" t="s">
        <v>4977</v>
      </c>
      <c r="C5156" s="92" t="s">
        <v>111</v>
      </c>
      <c r="D5156" s="93">
        <v>2516508</v>
      </c>
      <c r="E5156" s="107">
        <v>199</v>
      </c>
      <c r="F5156" s="107">
        <v>180</v>
      </c>
      <c r="G5156" s="107">
        <v>187</v>
      </c>
      <c r="H5156" s="107">
        <v>162</v>
      </c>
      <c r="I5156" s="107">
        <v>143</v>
      </c>
      <c r="J5156" s="107">
        <v>121</v>
      </c>
      <c r="K5156" s="107">
        <v>131</v>
      </c>
      <c r="L5156" s="107">
        <v>153</v>
      </c>
      <c r="M5156" s="107">
        <v>172</v>
      </c>
      <c r="N5156" s="107">
        <v>196</v>
      </c>
      <c r="O5156" s="107">
        <v>200</v>
      </c>
      <c r="P5156" s="107">
        <v>207</v>
      </c>
      <c r="Q5156" s="106">
        <f t="shared" si="80"/>
        <v>2051</v>
      </c>
      <c r="R5156" s="87">
        <v>2015</v>
      </c>
    </row>
    <row r="5157" spans="1:18" x14ac:dyDescent="0.25">
      <c r="A5157" s="88">
        <v>4885</v>
      </c>
      <c r="B5157" s="92" t="s">
        <v>4978</v>
      </c>
      <c r="C5157" s="92" t="s">
        <v>81</v>
      </c>
      <c r="D5157" s="93">
        <v>4321105</v>
      </c>
      <c r="E5157" s="107">
        <v>171</v>
      </c>
      <c r="F5157" s="107">
        <v>138</v>
      </c>
      <c r="G5157" s="107">
        <v>120</v>
      </c>
      <c r="H5157" s="107">
        <v>78</v>
      </c>
      <c r="I5157" s="107">
        <v>50</v>
      </c>
      <c r="J5157" s="107">
        <v>33</v>
      </c>
      <c r="K5157" s="107">
        <v>37</v>
      </c>
      <c r="L5157" s="107">
        <v>59</v>
      </c>
      <c r="M5157" s="107">
        <v>79</v>
      </c>
      <c r="N5157" s="107">
        <v>116</v>
      </c>
      <c r="O5157" s="107">
        <v>147</v>
      </c>
      <c r="P5157" s="107">
        <v>174</v>
      </c>
      <c r="Q5157" s="106">
        <f t="shared" si="80"/>
        <v>1202</v>
      </c>
      <c r="R5157" s="87">
        <v>2015</v>
      </c>
    </row>
    <row r="5158" spans="1:18" x14ac:dyDescent="0.25">
      <c r="A5158" s="88">
        <v>4886</v>
      </c>
      <c r="B5158" s="92" t="s">
        <v>4979</v>
      </c>
      <c r="C5158" s="92" t="s">
        <v>48</v>
      </c>
      <c r="D5158" s="93">
        <v>3168101</v>
      </c>
      <c r="E5158" s="107">
        <v>162</v>
      </c>
      <c r="F5158" s="107">
        <v>131</v>
      </c>
      <c r="G5158" s="107">
        <v>136</v>
      </c>
      <c r="H5158" s="107">
        <v>121</v>
      </c>
      <c r="I5158" s="107">
        <v>106</v>
      </c>
      <c r="J5158" s="107">
        <v>93</v>
      </c>
      <c r="K5158" s="107">
        <v>105</v>
      </c>
      <c r="L5158" s="107">
        <v>132</v>
      </c>
      <c r="M5158" s="107">
        <v>134</v>
      </c>
      <c r="N5158" s="107">
        <v>144</v>
      </c>
      <c r="O5158" s="107">
        <v>142</v>
      </c>
      <c r="P5158" s="107">
        <v>135</v>
      </c>
      <c r="Q5158" s="106">
        <f t="shared" si="80"/>
        <v>1541</v>
      </c>
      <c r="R5158" s="87">
        <v>2015</v>
      </c>
    </row>
    <row r="5159" spans="1:18" x14ac:dyDescent="0.25">
      <c r="A5159" s="88">
        <v>4887</v>
      </c>
      <c r="B5159" s="92" t="s">
        <v>4979</v>
      </c>
      <c r="C5159" s="92" t="s">
        <v>59</v>
      </c>
      <c r="D5159" s="93">
        <v>4126900</v>
      </c>
      <c r="E5159" s="107">
        <v>158.5</v>
      </c>
      <c r="F5159" s="107">
        <v>127.5</v>
      </c>
      <c r="G5159" s="107">
        <v>134.1</v>
      </c>
      <c r="H5159" s="107">
        <v>124.9</v>
      </c>
      <c r="I5159" s="107">
        <v>110.9</v>
      </c>
      <c r="J5159" s="107">
        <v>97.9</v>
      </c>
      <c r="K5159" s="107">
        <v>109.3</v>
      </c>
      <c r="L5159" s="107">
        <v>133.9</v>
      </c>
      <c r="M5159" s="107">
        <v>132.1</v>
      </c>
      <c r="N5159" s="107">
        <v>141.4</v>
      </c>
      <c r="O5159" s="107">
        <v>137.9</v>
      </c>
      <c r="P5159" s="107">
        <v>130.5</v>
      </c>
      <c r="Q5159" s="106">
        <f t="shared" si="80"/>
        <v>1538.9</v>
      </c>
      <c r="R5159" s="87">
        <v>2015</v>
      </c>
    </row>
    <row r="5160" spans="1:18" x14ac:dyDescent="0.25">
      <c r="A5160" s="88">
        <v>4888</v>
      </c>
      <c r="B5160" s="92" t="s">
        <v>4980</v>
      </c>
      <c r="C5160" s="92" t="s">
        <v>48</v>
      </c>
      <c r="D5160" s="93">
        <v>3168200</v>
      </c>
      <c r="E5160" s="107">
        <v>182</v>
      </c>
      <c r="F5160" s="107">
        <v>147</v>
      </c>
      <c r="G5160" s="107">
        <v>150</v>
      </c>
      <c r="H5160" s="107">
        <v>132</v>
      </c>
      <c r="I5160" s="107">
        <v>116</v>
      </c>
      <c r="J5160" s="107">
        <v>102</v>
      </c>
      <c r="K5160" s="107">
        <v>115</v>
      </c>
      <c r="L5160" s="107">
        <v>145</v>
      </c>
      <c r="M5160" s="107">
        <v>147</v>
      </c>
      <c r="N5160" s="107">
        <v>159</v>
      </c>
      <c r="O5160" s="107">
        <v>157</v>
      </c>
      <c r="P5160" s="107">
        <v>148</v>
      </c>
      <c r="Q5160" s="106">
        <f t="shared" si="80"/>
        <v>1700</v>
      </c>
      <c r="R5160" s="87">
        <v>2015</v>
      </c>
    </row>
    <row r="5161" spans="1:18" x14ac:dyDescent="0.25">
      <c r="A5161" s="88">
        <v>4889</v>
      </c>
      <c r="B5161" s="92" t="s">
        <v>4980</v>
      </c>
      <c r="C5161" s="92" t="s">
        <v>91</v>
      </c>
      <c r="D5161" s="93">
        <v>3553500</v>
      </c>
      <c r="E5161" s="107">
        <v>185</v>
      </c>
      <c r="F5161" s="107">
        <v>149</v>
      </c>
      <c r="G5161" s="107">
        <v>152.19999999999999</v>
      </c>
      <c r="H5161" s="107">
        <v>134</v>
      </c>
      <c r="I5161" s="107">
        <v>118.4</v>
      </c>
      <c r="J5161" s="107">
        <v>104.6</v>
      </c>
      <c r="K5161" s="107">
        <v>117.7</v>
      </c>
      <c r="L5161" s="107">
        <v>145.4</v>
      </c>
      <c r="M5161" s="107">
        <v>147</v>
      </c>
      <c r="N5161" s="107">
        <v>160.6</v>
      </c>
      <c r="O5161" s="107">
        <v>158.4</v>
      </c>
      <c r="P5161" s="107">
        <v>149.1</v>
      </c>
      <c r="Q5161" s="106">
        <f t="shared" si="80"/>
        <v>1721.4</v>
      </c>
      <c r="R5161" s="87">
        <v>2015</v>
      </c>
    </row>
    <row r="5162" spans="1:18" x14ac:dyDescent="0.25">
      <c r="A5162" s="88">
        <v>4890</v>
      </c>
      <c r="B5162" s="92" t="s">
        <v>4981</v>
      </c>
      <c r="C5162" s="92" t="s">
        <v>56</v>
      </c>
      <c r="D5162" s="93">
        <v>2931301</v>
      </c>
      <c r="E5162" s="107">
        <v>204</v>
      </c>
      <c r="F5162" s="107">
        <v>176</v>
      </c>
      <c r="G5162" s="107">
        <v>171</v>
      </c>
      <c r="H5162" s="107">
        <v>152</v>
      </c>
      <c r="I5162" s="107">
        <v>137</v>
      </c>
      <c r="J5162" s="107">
        <v>114</v>
      </c>
      <c r="K5162" s="107">
        <v>119</v>
      </c>
      <c r="L5162" s="107">
        <v>148</v>
      </c>
      <c r="M5162" s="107">
        <v>161</v>
      </c>
      <c r="N5162" s="107">
        <v>191</v>
      </c>
      <c r="O5162" s="107">
        <v>185</v>
      </c>
      <c r="P5162" s="107">
        <v>189</v>
      </c>
      <c r="Q5162" s="106">
        <f t="shared" si="80"/>
        <v>1947</v>
      </c>
      <c r="R5162" s="87">
        <v>2015</v>
      </c>
    </row>
    <row r="5163" spans="1:18" x14ac:dyDescent="0.25">
      <c r="A5163" s="88">
        <v>4891</v>
      </c>
      <c r="B5163" s="92" t="s">
        <v>4982</v>
      </c>
      <c r="C5163" s="92" t="s">
        <v>91</v>
      </c>
      <c r="D5163" s="93">
        <v>3553609</v>
      </c>
      <c r="E5163" s="107">
        <v>168.7</v>
      </c>
      <c r="F5163" s="107">
        <v>136</v>
      </c>
      <c r="G5163" s="107">
        <v>140.4</v>
      </c>
      <c r="H5163" s="107">
        <v>123.5</v>
      </c>
      <c r="I5163" s="107">
        <v>106.5</v>
      </c>
      <c r="J5163" s="107">
        <v>97</v>
      </c>
      <c r="K5163" s="107">
        <v>108</v>
      </c>
      <c r="L5163" s="107">
        <v>130</v>
      </c>
      <c r="M5163" s="107">
        <v>127.2</v>
      </c>
      <c r="N5163" s="107">
        <v>140.69999999999999</v>
      </c>
      <c r="O5163" s="107">
        <v>143.6</v>
      </c>
      <c r="P5163" s="107">
        <v>140.4</v>
      </c>
      <c r="Q5163" s="106">
        <f t="shared" si="80"/>
        <v>1562</v>
      </c>
      <c r="R5163" s="87">
        <v>2015</v>
      </c>
    </row>
    <row r="5164" spans="1:18" x14ac:dyDescent="0.25">
      <c r="A5164" s="88">
        <v>4892</v>
      </c>
      <c r="B5164" s="92" t="s">
        <v>4983</v>
      </c>
      <c r="C5164" s="92" t="s">
        <v>84</v>
      </c>
      <c r="D5164" s="93">
        <v>5108006</v>
      </c>
      <c r="E5164" s="107">
        <v>121</v>
      </c>
      <c r="F5164" s="107">
        <v>105</v>
      </c>
      <c r="G5164" s="107">
        <v>108</v>
      </c>
      <c r="H5164" s="107">
        <v>98</v>
      </c>
      <c r="I5164" s="107">
        <v>106</v>
      </c>
      <c r="J5164" s="107">
        <v>93</v>
      </c>
      <c r="K5164" s="107">
        <v>109</v>
      </c>
      <c r="L5164" s="107">
        <v>129</v>
      </c>
      <c r="M5164" s="107">
        <v>128</v>
      </c>
      <c r="N5164" s="107">
        <v>124</v>
      </c>
      <c r="O5164" s="107">
        <v>115</v>
      </c>
      <c r="P5164" s="107">
        <v>116</v>
      </c>
      <c r="Q5164" s="106">
        <f t="shared" si="80"/>
        <v>1352</v>
      </c>
      <c r="R5164" s="87">
        <v>2015</v>
      </c>
    </row>
    <row r="5165" spans="1:18" x14ac:dyDescent="0.25">
      <c r="A5165" s="88">
        <v>4893</v>
      </c>
      <c r="B5165" s="92" t="s">
        <v>4984</v>
      </c>
      <c r="C5165" s="92" t="s">
        <v>81</v>
      </c>
      <c r="D5165" s="93">
        <v>4321204</v>
      </c>
      <c r="E5165" s="107">
        <v>177</v>
      </c>
      <c r="F5165" s="107">
        <v>144</v>
      </c>
      <c r="G5165" s="107">
        <v>129</v>
      </c>
      <c r="H5165" s="107">
        <v>86</v>
      </c>
      <c r="I5165" s="107">
        <v>58</v>
      </c>
      <c r="J5165" s="107">
        <v>41</v>
      </c>
      <c r="K5165" s="107">
        <v>47</v>
      </c>
      <c r="L5165" s="107">
        <v>71</v>
      </c>
      <c r="M5165" s="107">
        <v>92</v>
      </c>
      <c r="N5165" s="107">
        <v>129</v>
      </c>
      <c r="O5165" s="107">
        <v>160</v>
      </c>
      <c r="P5165" s="107">
        <v>183</v>
      </c>
      <c r="Q5165" s="106">
        <f t="shared" si="80"/>
        <v>1317</v>
      </c>
      <c r="R5165" s="87">
        <v>2015</v>
      </c>
    </row>
    <row r="5166" spans="1:18" x14ac:dyDescent="0.25">
      <c r="A5166" s="88">
        <v>4894</v>
      </c>
      <c r="B5166" s="92" t="s">
        <v>4985</v>
      </c>
      <c r="C5166" s="92" t="s">
        <v>48</v>
      </c>
      <c r="D5166" s="93">
        <v>3168309</v>
      </c>
      <c r="E5166" s="107">
        <v>172</v>
      </c>
      <c r="F5166" s="107">
        <v>142</v>
      </c>
      <c r="G5166" s="107">
        <v>143</v>
      </c>
      <c r="H5166" s="107">
        <v>118</v>
      </c>
      <c r="I5166" s="107">
        <v>104</v>
      </c>
      <c r="J5166" s="107">
        <v>85</v>
      </c>
      <c r="K5166" s="107">
        <v>94</v>
      </c>
      <c r="L5166" s="107">
        <v>123</v>
      </c>
      <c r="M5166" s="107">
        <v>128</v>
      </c>
      <c r="N5166" s="107">
        <v>145</v>
      </c>
      <c r="O5166" s="107">
        <v>141</v>
      </c>
      <c r="P5166" s="107">
        <v>138</v>
      </c>
      <c r="Q5166" s="106">
        <f t="shared" si="80"/>
        <v>1533</v>
      </c>
      <c r="R5166" s="87">
        <v>2015</v>
      </c>
    </row>
    <row r="5167" spans="1:18" x14ac:dyDescent="0.25">
      <c r="A5167" s="88">
        <v>4895</v>
      </c>
      <c r="B5167" s="92" t="s">
        <v>4986</v>
      </c>
      <c r="C5167" s="92" t="s">
        <v>91</v>
      </c>
      <c r="D5167" s="93">
        <v>3553658</v>
      </c>
      <c r="E5167" s="107">
        <v>128</v>
      </c>
      <c r="F5167" s="107">
        <v>111</v>
      </c>
      <c r="G5167" s="107">
        <v>114</v>
      </c>
      <c r="H5167" s="107">
        <v>91</v>
      </c>
      <c r="I5167" s="107">
        <v>75</v>
      </c>
      <c r="J5167" s="107">
        <v>60</v>
      </c>
      <c r="K5167" s="107">
        <v>68</v>
      </c>
      <c r="L5167" s="107">
        <v>98</v>
      </c>
      <c r="M5167" s="107">
        <v>111</v>
      </c>
      <c r="N5167" s="107">
        <v>125</v>
      </c>
      <c r="O5167" s="107">
        <v>129</v>
      </c>
      <c r="P5167" s="107">
        <v>131</v>
      </c>
      <c r="Q5167" s="106">
        <f t="shared" si="80"/>
        <v>1241</v>
      </c>
      <c r="R5167" s="87">
        <v>2015</v>
      </c>
    </row>
    <row r="5168" spans="1:18" x14ac:dyDescent="0.25">
      <c r="A5168" s="88">
        <v>4896</v>
      </c>
      <c r="B5168" s="92" t="s">
        <v>4987</v>
      </c>
      <c r="C5168" s="92" t="s">
        <v>46</v>
      </c>
      <c r="D5168" s="93">
        <v>5221007</v>
      </c>
      <c r="E5168" s="107">
        <v>123</v>
      </c>
      <c r="F5168" s="107">
        <v>108</v>
      </c>
      <c r="G5168" s="107">
        <v>117</v>
      </c>
      <c r="H5168" s="107">
        <v>109</v>
      </c>
      <c r="I5168" s="107">
        <v>100</v>
      </c>
      <c r="J5168" s="107">
        <v>88</v>
      </c>
      <c r="K5168" s="107">
        <v>105</v>
      </c>
      <c r="L5168" s="107">
        <v>129</v>
      </c>
      <c r="M5168" s="107">
        <v>125</v>
      </c>
      <c r="N5168" s="107">
        <v>132</v>
      </c>
      <c r="O5168" s="107">
        <v>119</v>
      </c>
      <c r="P5168" s="107">
        <v>117</v>
      </c>
      <c r="Q5168" s="106">
        <f t="shared" si="80"/>
        <v>1372</v>
      </c>
      <c r="R5168" s="87">
        <v>2015</v>
      </c>
    </row>
    <row r="5169" spans="1:18" x14ac:dyDescent="0.25">
      <c r="A5169" s="88">
        <v>4897</v>
      </c>
      <c r="B5169" s="92" t="s">
        <v>4988</v>
      </c>
      <c r="C5169" s="92" t="s">
        <v>110</v>
      </c>
      <c r="D5169" s="93">
        <v>2709103</v>
      </c>
      <c r="E5169" s="107">
        <v>217</v>
      </c>
      <c r="F5169" s="107">
        <v>190</v>
      </c>
      <c r="G5169" s="107">
        <v>194</v>
      </c>
      <c r="H5169" s="107">
        <v>171</v>
      </c>
      <c r="I5169" s="107">
        <v>141</v>
      </c>
      <c r="J5169" s="107">
        <v>121</v>
      </c>
      <c r="K5169" s="107">
        <v>129</v>
      </c>
      <c r="L5169" s="107">
        <v>147</v>
      </c>
      <c r="M5169" s="107">
        <v>169</v>
      </c>
      <c r="N5169" s="107">
        <v>201</v>
      </c>
      <c r="O5169" s="107">
        <v>212</v>
      </c>
      <c r="P5169" s="107">
        <v>222</v>
      </c>
      <c r="Q5169" s="106">
        <f t="shared" si="80"/>
        <v>2114</v>
      </c>
      <c r="R5169" s="87">
        <v>2015</v>
      </c>
    </row>
    <row r="5170" spans="1:18" x14ac:dyDescent="0.25">
      <c r="A5170" s="88">
        <v>4898</v>
      </c>
      <c r="B5170" s="92" t="s">
        <v>4989</v>
      </c>
      <c r="C5170" s="92" t="s">
        <v>81</v>
      </c>
      <c r="D5170" s="93">
        <v>4321303</v>
      </c>
      <c r="E5170" s="107">
        <v>157</v>
      </c>
      <c r="F5170" s="107">
        <v>127</v>
      </c>
      <c r="G5170" s="107">
        <v>113</v>
      </c>
      <c r="H5170" s="107">
        <v>73</v>
      </c>
      <c r="I5170" s="107">
        <v>48</v>
      </c>
      <c r="J5170" s="107">
        <v>33</v>
      </c>
      <c r="K5170" s="107">
        <v>38</v>
      </c>
      <c r="L5170" s="107">
        <v>58</v>
      </c>
      <c r="M5170" s="107">
        <v>74</v>
      </c>
      <c r="N5170" s="107">
        <v>109</v>
      </c>
      <c r="O5170" s="107">
        <v>138</v>
      </c>
      <c r="P5170" s="107">
        <v>161</v>
      </c>
      <c r="Q5170" s="106">
        <f t="shared" si="80"/>
        <v>1129</v>
      </c>
      <c r="R5170" s="87">
        <v>2015</v>
      </c>
    </row>
    <row r="5171" spans="1:18" x14ac:dyDescent="0.25">
      <c r="A5171" s="88">
        <v>4899</v>
      </c>
      <c r="B5171" s="92" t="s">
        <v>4990</v>
      </c>
      <c r="C5171" s="92" t="s">
        <v>91</v>
      </c>
      <c r="D5171" s="93">
        <v>3553708</v>
      </c>
      <c r="E5171" s="107">
        <v>128</v>
      </c>
      <c r="F5171" s="107">
        <v>110</v>
      </c>
      <c r="G5171" s="107">
        <v>112</v>
      </c>
      <c r="H5171" s="107">
        <v>89</v>
      </c>
      <c r="I5171" s="107">
        <v>72</v>
      </c>
      <c r="J5171" s="107">
        <v>58</v>
      </c>
      <c r="K5171" s="107">
        <v>65</v>
      </c>
      <c r="L5171" s="107">
        <v>94</v>
      </c>
      <c r="M5171" s="107">
        <v>107</v>
      </c>
      <c r="N5171" s="107">
        <v>122</v>
      </c>
      <c r="O5171" s="107">
        <v>128</v>
      </c>
      <c r="P5171" s="107">
        <v>129</v>
      </c>
      <c r="Q5171" s="106">
        <f t="shared" si="80"/>
        <v>1214</v>
      </c>
      <c r="R5171" s="87">
        <v>2015</v>
      </c>
    </row>
    <row r="5172" spans="1:18" x14ac:dyDescent="0.25">
      <c r="A5172" s="88">
        <v>4900</v>
      </c>
      <c r="B5172" s="92" t="s">
        <v>4991</v>
      </c>
      <c r="C5172" s="92" t="s">
        <v>66</v>
      </c>
      <c r="D5172" s="93">
        <v>2615003</v>
      </c>
      <c r="E5172" s="107">
        <v>193</v>
      </c>
      <c r="F5172" s="107">
        <v>173</v>
      </c>
      <c r="G5172" s="107">
        <v>180</v>
      </c>
      <c r="H5172" s="107">
        <v>155</v>
      </c>
      <c r="I5172" s="107">
        <v>132</v>
      </c>
      <c r="J5172" s="107">
        <v>111</v>
      </c>
      <c r="K5172" s="107">
        <v>121</v>
      </c>
      <c r="L5172" s="107">
        <v>141</v>
      </c>
      <c r="M5172" s="107">
        <v>160</v>
      </c>
      <c r="N5172" s="107">
        <v>185</v>
      </c>
      <c r="O5172" s="107">
        <v>192</v>
      </c>
      <c r="P5172" s="107">
        <v>198</v>
      </c>
      <c r="Q5172" s="106">
        <f t="shared" si="80"/>
        <v>1941</v>
      </c>
      <c r="R5172" s="87">
        <v>2015</v>
      </c>
    </row>
    <row r="5173" spans="1:18" x14ac:dyDescent="0.25">
      <c r="A5173" s="88">
        <v>4901</v>
      </c>
      <c r="B5173" s="92" t="s">
        <v>4992</v>
      </c>
      <c r="C5173" s="92" t="s">
        <v>91</v>
      </c>
      <c r="D5173" s="93">
        <v>3553807</v>
      </c>
      <c r="E5173" s="107">
        <v>150.4</v>
      </c>
      <c r="F5173" s="107">
        <v>125</v>
      </c>
      <c r="G5173" s="107">
        <v>123.7</v>
      </c>
      <c r="H5173" s="107">
        <v>99.6</v>
      </c>
      <c r="I5173" s="107">
        <v>75.8</v>
      </c>
      <c r="J5173" s="107">
        <v>62.6</v>
      </c>
      <c r="K5173" s="107">
        <v>70.2</v>
      </c>
      <c r="L5173" s="107">
        <v>95.9</v>
      </c>
      <c r="M5173" s="107">
        <v>106.4</v>
      </c>
      <c r="N5173" s="107">
        <v>126.4</v>
      </c>
      <c r="O5173" s="107">
        <v>141.4</v>
      </c>
      <c r="P5173" s="107">
        <v>144.4</v>
      </c>
      <c r="Q5173" s="106">
        <f t="shared" si="80"/>
        <v>1321.8000000000002</v>
      </c>
      <c r="R5173" s="87">
        <v>2015</v>
      </c>
    </row>
    <row r="5174" spans="1:18" x14ac:dyDescent="0.25">
      <c r="A5174" s="88">
        <v>4902</v>
      </c>
      <c r="B5174" s="92" t="s">
        <v>4993</v>
      </c>
      <c r="C5174" s="92" t="s">
        <v>91</v>
      </c>
      <c r="D5174" s="93">
        <v>3553856</v>
      </c>
      <c r="E5174" s="107">
        <v>156</v>
      </c>
      <c r="F5174" s="107">
        <v>127</v>
      </c>
      <c r="G5174" s="107">
        <v>121</v>
      </c>
      <c r="H5174" s="107">
        <v>93</v>
      </c>
      <c r="I5174" s="107">
        <v>68</v>
      </c>
      <c r="J5174" s="107">
        <v>56</v>
      </c>
      <c r="K5174" s="107">
        <v>62</v>
      </c>
      <c r="L5174" s="107">
        <v>84</v>
      </c>
      <c r="M5174" s="107">
        <v>93</v>
      </c>
      <c r="N5174" s="107">
        <v>116</v>
      </c>
      <c r="O5174" s="107">
        <v>138</v>
      </c>
      <c r="P5174" s="107">
        <v>144</v>
      </c>
      <c r="Q5174" s="106">
        <f t="shared" si="80"/>
        <v>1258</v>
      </c>
      <c r="R5174" s="87">
        <v>2015</v>
      </c>
    </row>
    <row r="5175" spans="1:18" x14ac:dyDescent="0.25">
      <c r="A5175" s="88">
        <v>4903</v>
      </c>
      <c r="B5175" s="92" t="s">
        <v>4994</v>
      </c>
      <c r="C5175" s="92" t="s">
        <v>81</v>
      </c>
      <c r="D5175" s="93">
        <v>4321329</v>
      </c>
      <c r="E5175" s="107">
        <v>189</v>
      </c>
      <c r="F5175" s="107">
        <v>153</v>
      </c>
      <c r="G5175" s="107">
        <v>142</v>
      </c>
      <c r="H5175" s="107">
        <v>98</v>
      </c>
      <c r="I5175" s="107">
        <v>70</v>
      </c>
      <c r="J5175" s="107">
        <v>54</v>
      </c>
      <c r="K5175" s="107">
        <v>61</v>
      </c>
      <c r="L5175" s="107">
        <v>86</v>
      </c>
      <c r="M5175" s="107">
        <v>108</v>
      </c>
      <c r="N5175" s="107">
        <v>142</v>
      </c>
      <c r="O5175" s="107">
        <v>171</v>
      </c>
      <c r="P5175" s="107">
        <v>196</v>
      </c>
      <c r="Q5175" s="106">
        <f t="shared" si="80"/>
        <v>1470</v>
      </c>
      <c r="R5175" s="87">
        <v>2015</v>
      </c>
    </row>
    <row r="5176" spans="1:18" x14ac:dyDescent="0.25">
      <c r="A5176" s="88">
        <v>4904</v>
      </c>
      <c r="B5176" s="92" t="s">
        <v>4995</v>
      </c>
      <c r="C5176" s="92" t="s">
        <v>113</v>
      </c>
      <c r="D5176" s="93">
        <v>5007976</v>
      </c>
      <c r="E5176" s="107">
        <v>197</v>
      </c>
      <c r="F5176" s="107">
        <v>171</v>
      </c>
      <c r="G5176" s="107">
        <v>167</v>
      </c>
      <c r="H5176" s="107">
        <v>136</v>
      </c>
      <c r="I5176" s="107">
        <v>107</v>
      </c>
      <c r="J5176" s="107">
        <v>87</v>
      </c>
      <c r="K5176" s="107">
        <v>99</v>
      </c>
      <c r="L5176" s="107">
        <v>130</v>
      </c>
      <c r="M5176" s="107">
        <v>143</v>
      </c>
      <c r="N5176" s="107">
        <v>172</v>
      </c>
      <c r="O5176" s="107">
        <v>190</v>
      </c>
      <c r="P5176" s="107">
        <v>199</v>
      </c>
      <c r="Q5176" s="106">
        <f t="shared" si="80"/>
        <v>1798</v>
      </c>
      <c r="R5176" s="87">
        <v>2015</v>
      </c>
    </row>
    <row r="5177" spans="1:18" x14ac:dyDescent="0.25">
      <c r="A5177" s="88">
        <v>4905</v>
      </c>
      <c r="B5177" s="92" t="s">
        <v>4996</v>
      </c>
      <c r="C5177" s="92" t="s">
        <v>91</v>
      </c>
      <c r="D5177" s="93">
        <v>3553906</v>
      </c>
      <c r="E5177" s="107">
        <v>211</v>
      </c>
      <c r="F5177" s="107">
        <v>180</v>
      </c>
      <c r="G5177" s="107">
        <v>178</v>
      </c>
      <c r="H5177" s="107">
        <v>148</v>
      </c>
      <c r="I5177" s="107">
        <v>117</v>
      </c>
      <c r="J5177" s="107">
        <v>95</v>
      </c>
      <c r="K5177" s="107">
        <v>107</v>
      </c>
      <c r="L5177" s="107">
        <v>141</v>
      </c>
      <c r="M5177" s="107">
        <v>153</v>
      </c>
      <c r="N5177" s="107">
        <v>183</v>
      </c>
      <c r="O5177" s="107">
        <v>205</v>
      </c>
      <c r="P5177" s="107">
        <v>213</v>
      </c>
      <c r="Q5177" s="106">
        <f t="shared" si="80"/>
        <v>1931</v>
      </c>
      <c r="R5177" s="87">
        <v>2015</v>
      </c>
    </row>
    <row r="5178" spans="1:18" x14ac:dyDescent="0.25">
      <c r="A5178" s="88">
        <v>4906</v>
      </c>
      <c r="B5178" s="92" t="s">
        <v>4997</v>
      </c>
      <c r="C5178" s="92" t="s">
        <v>86</v>
      </c>
      <c r="D5178" s="93">
        <v>1200609</v>
      </c>
      <c r="E5178" s="107">
        <v>110</v>
      </c>
      <c r="F5178" s="107">
        <v>99</v>
      </c>
      <c r="G5178" s="107">
        <v>109</v>
      </c>
      <c r="H5178" s="107">
        <v>98</v>
      </c>
      <c r="I5178" s="107">
        <v>95</v>
      </c>
      <c r="J5178" s="107">
        <v>85</v>
      </c>
      <c r="K5178" s="107">
        <v>93</v>
      </c>
      <c r="L5178" s="107">
        <v>105</v>
      </c>
      <c r="M5178" s="107">
        <v>111</v>
      </c>
      <c r="N5178" s="107">
        <v>116</v>
      </c>
      <c r="O5178" s="107">
        <v>115</v>
      </c>
      <c r="P5178" s="107">
        <v>109</v>
      </c>
      <c r="Q5178" s="106">
        <f t="shared" si="80"/>
        <v>1245</v>
      </c>
      <c r="R5178" s="87">
        <v>2015</v>
      </c>
    </row>
    <row r="5179" spans="1:18" x14ac:dyDescent="0.25">
      <c r="A5179" s="88">
        <v>4907</v>
      </c>
      <c r="B5179" s="92" t="s">
        <v>4998</v>
      </c>
      <c r="C5179" s="92" t="s">
        <v>54</v>
      </c>
      <c r="D5179" s="93">
        <v>2313252</v>
      </c>
      <c r="E5179" s="107">
        <v>204</v>
      </c>
      <c r="F5179" s="107">
        <v>173</v>
      </c>
      <c r="G5179" s="107">
        <v>178</v>
      </c>
      <c r="H5179" s="107">
        <v>167</v>
      </c>
      <c r="I5179" s="107">
        <v>164</v>
      </c>
      <c r="J5179" s="107">
        <v>152</v>
      </c>
      <c r="K5179" s="107">
        <v>168</v>
      </c>
      <c r="L5179" s="107">
        <v>197</v>
      </c>
      <c r="M5179" s="107">
        <v>207</v>
      </c>
      <c r="N5179" s="107">
        <v>223</v>
      </c>
      <c r="O5179" s="107">
        <v>213</v>
      </c>
      <c r="P5179" s="107">
        <v>214</v>
      </c>
      <c r="Q5179" s="106">
        <f t="shared" si="80"/>
        <v>2260</v>
      </c>
      <c r="R5179" s="87">
        <v>2015</v>
      </c>
    </row>
    <row r="5180" spans="1:18" x14ac:dyDescent="0.25">
      <c r="A5180" s="88">
        <v>4908</v>
      </c>
      <c r="B5180" s="92" t="s">
        <v>4999</v>
      </c>
      <c r="C5180" s="92" t="s">
        <v>247</v>
      </c>
      <c r="D5180" s="93">
        <v>1600709</v>
      </c>
      <c r="E5180" s="107">
        <v>116</v>
      </c>
      <c r="F5180" s="107">
        <v>103</v>
      </c>
      <c r="G5180" s="107">
        <v>116</v>
      </c>
      <c r="H5180" s="107">
        <v>112</v>
      </c>
      <c r="I5180" s="107">
        <v>114</v>
      </c>
      <c r="J5180" s="107">
        <v>115</v>
      </c>
      <c r="K5180" s="107">
        <v>127</v>
      </c>
      <c r="L5180" s="107">
        <v>144</v>
      </c>
      <c r="M5180" s="107">
        <v>155</v>
      </c>
      <c r="N5180" s="107">
        <v>152</v>
      </c>
      <c r="O5180" s="107">
        <v>142</v>
      </c>
      <c r="P5180" s="107">
        <v>128</v>
      </c>
      <c r="Q5180" s="106">
        <f t="shared" si="80"/>
        <v>1524</v>
      </c>
      <c r="R5180" s="87">
        <v>2015</v>
      </c>
    </row>
    <row r="5181" spans="1:18" x14ac:dyDescent="0.25">
      <c r="A5181" s="88">
        <v>4909</v>
      </c>
      <c r="B5181" s="92" t="s">
        <v>5000</v>
      </c>
      <c r="C5181" s="92" t="s">
        <v>91</v>
      </c>
      <c r="D5181" s="93">
        <v>3553955</v>
      </c>
      <c r="E5181" s="107">
        <v>195</v>
      </c>
      <c r="F5181" s="107">
        <v>166</v>
      </c>
      <c r="G5181" s="107">
        <v>163</v>
      </c>
      <c r="H5181" s="107">
        <v>135</v>
      </c>
      <c r="I5181" s="107">
        <v>105</v>
      </c>
      <c r="J5181" s="107">
        <v>85</v>
      </c>
      <c r="K5181" s="107">
        <v>96</v>
      </c>
      <c r="L5181" s="107">
        <v>128</v>
      </c>
      <c r="M5181" s="107">
        <v>139</v>
      </c>
      <c r="N5181" s="107">
        <v>167</v>
      </c>
      <c r="O5181" s="107">
        <v>188</v>
      </c>
      <c r="P5181" s="107">
        <v>196</v>
      </c>
      <c r="Q5181" s="106">
        <f t="shared" si="80"/>
        <v>1763</v>
      </c>
      <c r="R5181" s="87">
        <v>2015</v>
      </c>
    </row>
    <row r="5182" spans="1:18" x14ac:dyDescent="0.25">
      <c r="A5182" s="88">
        <v>4910</v>
      </c>
      <c r="B5182" s="92" t="s">
        <v>5001</v>
      </c>
      <c r="C5182" s="92" t="s">
        <v>48</v>
      </c>
      <c r="D5182" s="93">
        <v>3168408</v>
      </c>
      <c r="E5182" s="107">
        <v>165</v>
      </c>
      <c r="F5182" s="107">
        <v>136</v>
      </c>
      <c r="G5182" s="107">
        <v>132</v>
      </c>
      <c r="H5182" s="107">
        <v>106</v>
      </c>
      <c r="I5182" s="107">
        <v>88</v>
      </c>
      <c r="J5182" s="107">
        <v>71</v>
      </c>
      <c r="K5182" s="107">
        <v>77</v>
      </c>
      <c r="L5182" s="107">
        <v>103</v>
      </c>
      <c r="M5182" s="107">
        <v>110</v>
      </c>
      <c r="N5182" s="107">
        <v>131</v>
      </c>
      <c r="O5182" s="107">
        <v>133</v>
      </c>
      <c r="P5182" s="107">
        <v>140</v>
      </c>
      <c r="Q5182" s="106">
        <f t="shared" si="80"/>
        <v>1392</v>
      </c>
      <c r="R5182" s="87">
        <v>2015</v>
      </c>
    </row>
    <row r="5183" spans="1:18" x14ac:dyDescent="0.25">
      <c r="A5183" s="88">
        <v>4911</v>
      </c>
      <c r="B5183" s="92" t="s">
        <v>5002</v>
      </c>
      <c r="C5183" s="92" t="s">
        <v>71</v>
      </c>
      <c r="D5183" s="93">
        <v>2112001</v>
      </c>
      <c r="E5183" s="107">
        <v>151</v>
      </c>
      <c r="F5183" s="107">
        <v>134</v>
      </c>
      <c r="G5183" s="107">
        <v>141</v>
      </c>
      <c r="H5183" s="107">
        <v>135</v>
      </c>
      <c r="I5183" s="107">
        <v>132</v>
      </c>
      <c r="J5183" s="107">
        <v>123</v>
      </c>
      <c r="K5183" s="107">
        <v>132</v>
      </c>
      <c r="L5183" s="107">
        <v>153</v>
      </c>
      <c r="M5183" s="107">
        <v>159</v>
      </c>
      <c r="N5183" s="107">
        <v>166</v>
      </c>
      <c r="O5183" s="107">
        <v>152</v>
      </c>
      <c r="P5183" s="107">
        <v>149</v>
      </c>
      <c r="Q5183" s="106">
        <f t="shared" si="80"/>
        <v>1727</v>
      </c>
      <c r="R5183" s="87">
        <v>2015</v>
      </c>
    </row>
    <row r="5184" spans="1:18" x14ac:dyDescent="0.25">
      <c r="A5184" s="88">
        <v>4912</v>
      </c>
      <c r="B5184" s="92" t="s">
        <v>5003</v>
      </c>
      <c r="C5184" s="92" t="s">
        <v>91</v>
      </c>
      <c r="D5184" s="93">
        <v>3554003</v>
      </c>
      <c r="E5184" s="107">
        <v>137.6</v>
      </c>
      <c r="F5184" s="107">
        <v>115.5</v>
      </c>
      <c r="G5184" s="107">
        <v>118.4</v>
      </c>
      <c r="H5184" s="107">
        <v>94.6</v>
      </c>
      <c r="I5184" s="107">
        <v>73.599999999999994</v>
      </c>
      <c r="J5184" s="107">
        <v>59.2</v>
      </c>
      <c r="K5184" s="107">
        <v>66.8</v>
      </c>
      <c r="L5184" s="107">
        <v>82.8</v>
      </c>
      <c r="M5184" s="107">
        <v>88.7</v>
      </c>
      <c r="N5184" s="107">
        <v>110.1</v>
      </c>
      <c r="O5184" s="107">
        <v>126.3</v>
      </c>
      <c r="P5184" s="107">
        <v>130.6</v>
      </c>
      <c r="Q5184" s="106">
        <f t="shared" si="80"/>
        <v>1204.2</v>
      </c>
      <c r="R5184" s="87">
        <v>2015</v>
      </c>
    </row>
    <row r="5185" spans="1:18" x14ac:dyDescent="0.25">
      <c r="A5185" s="88">
        <v>4913</v>
      </c>
      <c r="B5185" s="92" t="s">
        <v>5004</v>
      </c>
      <c r="C5185" s="92" t="s">
        <v>54</v>
      </c>
      <c r="D5185" s="93">
        <v>2313302</v>
      </c>
      <c r="E5185" s="107">
        <v>198</v>
      </c>
      <c r="F5185" s="107">
        <v>169.5</v>
      </c>
      <c r="G5185" s="107">
        <v>174.5</v>
      </c>
      <c r="H5185" s="107">
        <v>162.80000000000001</v>
      </c>
      <c r="I5185" s="107">
        <v>160.30000000000001</v>
      </c>
      <c r="J5185" s="107">
        <v>149.69999999999999</v>
      </c>
      <c r="K5185" s="107">
        <v>166</v>
      </c>
      <c r="L5185" s="107">
        <v>194.2</v>
      </c>
      <c r="M5185" s="107">
        <v>202.2</v>
      </c>
      <c r="N5185" s="107">
        <v>217.5</v>
      </c>
      <c r="O5185" s="107">
        <v>206.2</v>
      </c>
      <c r="P5185" s="107">
        <v>206.6</v>
      </c>
      <c r="Q5185" s="106">
        <f t="shared" si="80"/>
        <v>2207.5</v>
      </c>
      <c r="R5185" s="87">
        <v>2015</v>
      </c>
    </row>
    <row r="5186" spans="1:18" x14ac:dyDescent="0.25">
      <c r="A5186" s="88">
        <v>4914</v>
      </c>
      <c r="B5186" s="92" t="s">
        <v>5005</v>
      </c>
      <c r="C5186" s="92" t="s">
        <v>91</v>
      </c>
      <c r="D5186" s="93">
        <v>3554102</v>
      </c>
      <c r="E5186" s="107">
        <v>160</v>
      </c>
      <c r="F5186" s="107">
        <v>137</v>
      </c>
      <c r="G5186" s="107">
        <v>139</v>
      </c>
      <c r="H5186" s="107">
        <v>111</v>
      </c>
      <c r="I5186" s="107">
        <v>92</v>
      </c>
      <c r="J5186" s="107">
        <v>75</v>
      </c>
      <c r="K5186" s="107">
        <v>83</v>
      </c>
      <c r="L5186" s="107">
        <v>102</v>
      </c>
      <c r="M5186" s="107">
        <v>108</v>
      </c>
      <c r="N5186" s="107">
        <v>129</v>
      </c>
      <c r="O5186" s="107">
        <v>142</v>
      </c>
      <c r="P5186" s="107">
        <v>152</v>
      </c>
      <c r="Q5186" s="106">
        <f t="shared" ref="Q5186:Q5249" si="81">SUM(E5186:P5186)</f>
        <v>1430</v>
      </c>
      <c r="R5186" s="87">
        <v>2015</v>
      </c>
    </row>
    <row r="5187" spans="1:18" x14ac:dyDescent="0.25">
      <c r="A5187" s="88">
        <v>4915</v>
      </c>
      <c r="B5187" s="92" t="s">
        <v>5006</v>
      </c>
      <c r="C5187" s="92" t="s">
        <v>111</v>
      </c>
      <c r="D5187" s="93">
        <v>2516607</v>
      </c>
      <c r="E5187" s="107">
        <v>188</v>
      </c>
      <c r="F5187" s="107">
        <v>166</v>
      </c>
      <c r="G5187" s="107">
        <v>173</v>
      </c>
      <c r="H5187" s="107">
        <v>153</v>
      </c>
      <c r="I5187" s="107">
        <v>132</v>
      </c>
      <c r="J5187" s="107">
        <v>114</v>
      </c>
      <c r="K5187" s="107">
        <v>122</v>
      </c>
      <c r="L5187" s="107">
        <v>142</v>
      </c>
      <c r="M5187" s="107">
        <v>161</v>
      </c>
      <c r="N5187" s="107">
        <v>185</v>
      </c>
      <c r="O5187" s="107">
        <v>188</v>
      </c>
      <c r="P5187" s="107">
        <v>193</v>
      </c>
      <c r="Q5187" s="106">
        <f t="shared" si="81"/>
        <v>1917</v>
      </c>
      <c r="R5187" s="87">
        <v>2015</v>
      </c>
    </row>
    <row r="5188" spans="1:18" x14ac:dyDescent="0.25">
      <c r="A5188" s="88">
        <v>4916</v>
      </c>
      <c r="B5188" s="92" t="s">
        <v>5006</v>
      </c>
      <c r="C5188" s="92" t="s">
        <v>81</v>
      </c>
      <c r="D5188" s="93">
        <v>4321352</v>
      </c>
      <c r="E5188" s="107">
        <v>179</v>
      </c>
      <c r="F5188" s="107">
        <v>142</v>
      </c>
      <c r="G5188" s="107">
        <v>120</v>
      </c>
      <c r="H5188" s="107">
        <v>77</v>
      </c>
      <c r="I5188" s="107">
        <v>47</v>
      </c>
      <c r="J5188" s="107">
        <v>30</v>
      </c>
      <c r="K5188" s="107">
        <v>32</v>
      </c>
      <c r="L5188" s="107">
        <v>53</v>
      </c>
      <c r="M5188" s="107">
        <v>76</v>
      </c>
      <c r="N5188" s="107">
        <v>114</v>
      </c>
      <c r="O5188" s="107">
        <v>148</v>
      </c>
      <c r="P5188" s="107">
        <v>179</v>
      </c>
      <c r="Q5188" s="106">
        <f t="shared" si="81"/>
        <v>1197</v>
      </c>
      <c r="R5188" s="87">
        <v>2015</v>
      </c>
    </row>
    <row r="5189" spans="1:18" x14ac:dyDescent="0.25">
      <c r="A5189" s="88">
        <v>4917</v>
      </c>
      <c r="B5189" s="92" t="s">
        <v>5007</v>
      </c>
      <c r="C5189" s="92" t="s">
        <v>231</v>
      </c>
      <c r="D5189" s="93">
        <v>1304203</v>
      </c>
      <c r="E5189" s="107">
        <v>109</v>
      </c>
      <c r="F5189" s="107">
        <v>102</v>
      </c>
      <c r="G5189" s="107">
        <v>113</v>
      </c>
      <c r="H5189" s="107">
        <v>102</v>
      </c>
      <c r="I5189" s="107">
        <v>101</v>
      </c>
      <c r="J5189" s="107">
        <v>95</v>
      </c>
      <c r="K5189" s="107">
        <v>103</v>
      </c>
      <c r="L5189" s="107">
        <v>116</v>
      </c>
      <c r="M5189" s="107">
        <v>119</v>
      </c>
      <c r="N5189" s="107">
        <v>122</v>
      </c>
      <c r="O5189" s="107">
        <v>116</v>
      </c>
      <c r="P5189" s="107">
        <v>112</v>
      </c>
      <c r="Q5189" s="106">
        <f t="shared" si="81"/>
        <v>1310</v>
      </c>
      <c r="R5189" s="87">
        <v>2015</v>
      </c>
    </row>
    <row r="5190" spans="1:18" x14ac:dyDescent="0.25">
      <c r="A5190" s="88">
        <v>4918</v>
      </c>
      <c r="B5190" s="92" t="s">
        <v>5008</v>
      </c>
      <c r="C5190" s="92" t="s">
        <v>111</v>
      </c>
      <c r="D5190" s="93">
        <v>2516706</v>
      </c>
      <c r="E5190" s="107">
        <v>198</v>
      </c>
      <c r="F5190" s="107">
        <v>178</v>
      </c>
      <c r="G5190" s="107">
        <v>185</v>
      </c>
      <c r="H5190" s="107">
        <v>160</v>
      </c>
      <c r="I5190" s="107">
        <v>141</v>
      </c>
      <c r="J5190" s="107">
        <v>119</v>
      </c>
      <c r="K5190" s="107">
        <v>130</v>
      </c>
      <c r="L5190" s="107">
        <v>152</v>
      </c>
      <c r="M5190" s="107">
        <v>170</v>
      </c>
      <c r="N5190" s="107">
        <v>194</v>
      </c>
      <c r="O5190" s="107">
        <v>199</v>
      </c>
      <c r="P5190" s="107">
        <v>205</v>
      </c>
      <c r="Q5190" s="106">
        <f t="shared" si="81"/>
        <v>2031</v>
      </c>
      <c r="R5190" s="87">
        <v>2015</v>
      </c>
    </row>
    <row r="5191" spans="1:18" x14ac:dyDescent="0.25">
      <c r="A5191" s="88">
        <v>4919</v>
      </c>
      <c r="B5191" s="92" t="s">
        <v>5009</v>
      </c>
      <c r="C5191" s="92" t="s">
        <v>56</v>
      </c>
      <c r="D5191" s="93">
        <v>2931350</v>
      </c>
      <c r="E5191" s="107">
        <v>161</v>
      </c>
      <c r="F5191" s="107">
        <v>136.30000000000001</v>
      </c>
      <c r="G5191" s="107">
        <v>129</v>
      </c>
      <c r="H5191" s="107">
        <v>104.3</v>
      </c>
      <c r="I5191" s="107">
        <v>87.3</v>
      </c>
      <c r="J5191" s="107">
        <v>70</v>
      </c>
      <c r="K5191" s="107">
        <v>74.7</v>
      </c>
      <c r="L5191" s="107">
        <v>92</v>
      </c>
      <c r="M5191" s="107">
        <v>106</v>
      </c>
      <c r="N5191" s="107">
        <v>121.3</v>
      </c>
      <c r="O5191" s="107">
        <v>123.3</v>
      </c>
      <c r="P5191" s="107">
        <v>141.69999999999999</v>
      </c>
      <c r="Q5191" s="106">
        <f t="shared" si="81"/>
        <v>1346.9</v>
      </c>
      <c r="R5191" s="87">
        <v>2015</v>
      </c>
    </row>
    <row r="5192" spans="1:18" x14ac:dyDescent="0.25">
      <c r="A5192" s="88">
        <v>4920</v>
      </c>
      <c r="B5192" s="92" t="s">
        <v>5010</v>
      </c>
      <c r="C5192" s="92" t="s">
        <v>59</v>
      </c>
      <c r="D5192" s="93">
        <v>4127007</v>
      </c>
      <c r="E5192" s="107">
        <v>151</v>
      </c>
      <c r="F5192" s="107">
        <v>127</v>
      </c>
      <c r="G5192" s="107">
        <v>121</v>
      </c>
      <c r="H5192" s="107">
        <v>90</v>
      </c>
      <c r="I5192" s="107">
        <v>65</v>
      </c>
      <c r="J5192" s="107">
        <v>49</v>
      </c>
      <c r="K5192" s="107">
        <v>57</v>
      </c>
      <c r="L5192" s="107">
        <v>82</v>
      </c>
      <c r="M5192" s="107">
        <v>97</v>
      </c>
      <c r="N5192" s="107">
        <v>122</v>
      </c>
      <c r="O5192" s="107">
        <v>143</v>
      </c>
      <c r="P5192" s="107">
        <v>156</v>
      </c>
      <c r="Q5192" s="106">
        <f t="shared" si="81"/>
        <v>1260</v>
      </c>
      <c r="R5192" s="87">
        <v>2015</v>
      </c>
    </row>
    <row r="5193" spans="1:18" x14ac:dyDescent="0.25">
      <c r="A5193" s="88">
        <v>4921</v>
      </c>
      <c r="B5193" s="92" t="s">
        <v>5011</v>
      </c>
      <c r="C5193" s="92" t="s">
        <v>48</v>
      </c>
      <c r="D5193" s="93">
        <v>3168507</v>
      </c>
      <c r="E5193" s="107">
        <v>192</v>
      </c>
      <c r="F5193" s="107">
        <v>156</v>
      </c>
      <c r="G5193" s="107">
        <v>153</v>
      </c>
      <c r="H5193" s="107">
        <v>124</v>
      </c>
      <c r="I5193" s="107">
        <v>110</v>
      </c>
      <c r="J5193" s="107">
        <v>90</v>
      </c>
      <c r="K5193" s="107">
        <v>98</v>
      </c>
      <c r="L5193" s="107">
        <v>130</v>
      </c>
      <c r="M5193" s="107">
        <v>128</v>
      </c>
      <c r="N5193" s="107">
        <v>148</v>
      </c>
      <c r="O5193" s="107">
        <v>150</v>
      </c>
      <c r="P5193" s="107">
        <v>152</v>
      </c>
      <c r="Q5193" s="106">
        <f t="shared" si="81"/>
        <v>1631</v>
      </c>
      <c r="R5193" s="87">
        <v>2015</v>
      </c>
    </row>
    <row r="5194" spans="1:18" x14ac:dyDescent="0.25">
      <c r="A5194" s="88">
        <v>4922</v>
      </c>
      <c r="B5194" s="92" t="s">
        <v>5012</v>
      </c>
      <c r="C5194" s="92" t="s">
        <v>193</v>
      </c>
      <c r="D5194" s="93">
        <v>1101559</v>
      </c>
      <c r="E5194" s="107">
        <v>106</v>
      </c>
      <c r="F5194" s="107">
        <v>98</v>
      </c>
      <c r="G5194" s="107">
        <v>110</v>
      </c>
      <c r="H5194" s="107">
        <v>94</v>
      </c>
      <c r="I5194" s="107">
        <v>95</v>
      </c>
      <c r="J5194" s="107">
        <v>86</v>
      </c>
      <c r="K5194" s="107">
        <v>100</v>
      </c>
      <c r="L5194" s="107">
        <v>118</v>
      </c>
      <c r="M5194" s="107">
        <v>111</v>
      </c>
      <c r="N5194" s="107">
        <v>117</v>
      </c>
      <c r="O5194" s="107">
        <v>112</v>
      </c>
      <c r="P5194" s="107">
        <v>108</v>
      </c>
      <c r="Q5194" s="106">
        <f t="shared" si="81"/>
        <v>1255</v>
      </c>
      <c r="R5194" s="87">
        <v>2015</v>
      </c>
    </row>
    <row r="5195" spans="1:18" x14ac:dyDescent="0.25">
      <c r="A5195" s="88">
        <v>4923</v>
      </c>
      <c r="B5195" s="92" t="s">
        <v>5013</v>
      </c>
      <c r="C5195" s="92" t="s">
        <v>54</v>
      </c>
      <c r="D5195" s="93">
        <v>2313351</v>
      </c>
      <c r="E5195" s="107">
        <v>187</v>
      </c>
      <c r="F5195" s="107">
        <v>159</v>
      </c>
      <c r="G5195" s="107">
        <v>163</v>
      </c>
      <c r="H5195" s="107">
        <v>153</v>
      </c>
      <c r="I5195" s="107">
        <v>153</v>
      </c>
      <c r="J5195" s="107">
        <v>146</v>
      </c>
      <c r="K5195" s="107">
        <v>163</v>
      </c>
      <c r="L5195" s="107">
        <v>190</v>
      </c>
      <c r="M5195" s="107">
        <v>195</v>
      </c>
      <c r="N5195" s="107">
        <v>208</v>
      </c>
      <c r="O5195" s="107">
        <v>196</v>
      </c>
      <c r="P5195" s="107">
        <v>195</v>
      </c>
      <c r="Q5195" s="106">
        <f t="shared" si="81"/>
        <v>2108</v>
      </c>
      <c r="R5195" s="87">
        <v>2015</v>
      </c>
    </row>
    <row r="5196" spans="1:18" x14ac:dyDescent="0.25">
      <c r="A5196" s="88">
        <v>4924</v>
      </c>
      <c r="B5196" s="92" t="s">
        <v>5014</v>
      </c>
      <c r="C5196" s="92" t="s">
        <v>91</v>
      </c>
      <c r="D5196" s="93">
        <v>3554201</v>
      </c>
      <c r="E5196" s="107">
        <v>114</v>
      </c>
      <c r="F5196" s="107">
        <v>91</v>
      </c>
      <c r="G5196" s="107">
        <v>92</v>
      </c>
      <c r="H5196" s="107">
        <v>72</v>
      </c>
      <c r="I5196" s="107">
        <v>53</v>
      </c>
      <c r="J5196" s="107">
        <v>45</v>
      </c>
      <c r="K5196" s="107">
        <v>50</v>
      </c>
      <c r="L5196" s="107">
        <v>70</v>
      </c>
      <c r="M5196" s="107">
        <v>80</v>
      </c>
      <c r="N5196" s="107">
        <v>93</v>
      </c>
      <c r="O5196" s="107">
        <v>104</v>
      </c>
      <c r="P5196" s="107">
        <v>101</v>
      </c>
      <c r="Q5196" s="106">
        <f t="shared" si="81"/>
        <v>965</v>
      </c>
      <c r="R5196" s="87">
        <v>2015</v>
      </c>
    </row>
    <row r="5197" spans="1:18" x14ac:dyDescent="0.25">
      <c r="A5197" s="88">
        <v>4925</v>
      </c>
      <c r="B5197" s="92" t="s">
        <v>5015</v>
      </c>
      <c r="C5197" s="92" t="s">
        <v>59</v>
      </c>
      <c r="D5197" s="93">
        <v>4127106</v>
      </c>
      <c r="E5197" s="107">
        <v>167</v>
      </c>
      <c r="F5197" s="107">
        <v>141</v>
      </c>
      <c r="G5197" s="107">
        <v>136</v>
      </c>
      <c r="H5197" s="107">
        <v>108</v>
      </c>
      <c r="I5197" s="107">
        <v>81</v>
      </c>
      <c r="J5197" s="107">
        <v>63</v>
      </c>
      <c r="K5197" s="107">
        <v>72</v>
      </c>
      <c r="L5197" s="107">
        <v>100</v>
      </c>
      <c r="M5197" s="107">
        <v>112</v>
      </c>
      <c r="N5197" s="107">
        <v>139</v>
      </c>
      <c r="O5197" s="107">
        <v>159</v>
      </c>
      <c r="P5197" s="107">
        <v>171</v>
      </c>
      <c r="Q5197" s="106">
        <f t="shared" si="81"/>
        <v>1449</v>
      </c>
      <c r="R5197" s="87">
        <v>2015</v>
      </c>
    </row>
    <row r="5198" spans="1:18" x14ac:dyDescent="0.25">
      <c r="A5198" s="88">
        <v>4926</v>
      </c>
      <c r="B5198" s="92" t="s">
        <v>5016</v>
      </c>
      <c r="C5198" s="92" t="s">
        <v>268</v>
      </c>
      <c r="D5198" s="93">
        <v>2807303</v>
      </c>
      <c r="E5198" s="107">
        <v>214</v>
      </c>
      <c r="F5198" s="107">
        <v>191</v>
      </c>
      <c r="G5198" s="107">
        <v>189</v>
      </c>
      <c r="H5198" s="107">
        <v>160</v>
      </c>
      <c r="I5198" s="107">
        <v>137</v>
      </c>
      <c r="J5198" s="107">
        <v>116</v>
      </c>
      <c r="K5198" s="107">
        <v>119</v>
      </c>
      <c r="L5198" s="107">
        <v>142</v>
      </c>
      <c r="M5198" s="107">
        <v>159</v>
      </c>
      <c r="N5198" s="107">
        <v>189</v>
      </c>
      <c r="O5198" s="107">
        <v>192</v>
      </c>
      <c r="P5198" s="107">
        <v>203</v>
      </c>
      <c r="Q5198" s="106">
        <f t="shared" si="81"/>
        <v>2011</v>
      </c>
      <c r="R5198" s="87">
        <v>2015</v>
      </c>
    </row>
    <row r="5199" spans="1:18" x14ac:dyDescent="0.25">
      <c r="A5199" s="88">
        <v>4927</v>
      </c>
      <c r="B5199" s="92" t="s">
        <v>5017</v>
      </c>
      <c r="C5199" s="92" t="s">
        <v>77</v>
      </c>
      <c r="D5199" s="93">
        <v>2414100</v>
      </c>
      <c r="E5199" s="107">
        <v>193</v>
      </c>
      <c r="F5199" s="107">
        <v>167</v>
      </c>
      <c r="G5199" s="107">
        <v>173</v>
      </c>
      <c r="H5199" s="107">
        <v>158</v>
      </c>
      <c r="I5199" s="107">
        <v>152</v>
      </c>
      <c r="J5199" s="107">
        <v>138</v>
      </c>
      <c r="K5199" s="107">
        <v>152</v>
      </c>
      <c r="L5199" s="107">
        <v>177</v>
      </c>
      <c r="M5199" s="107">
        <v>188</v>
      </c>
      <c r="N5199" s="107">
        <v>206</v>
      </c>
      <c r="O5199" s="107">
        <v>200</v>
      </c>
      <c r="P5199" s="107">
        <v>202</v>
      </c>
      <c r="Q5199" s="106">
        <f t="shared" si="81"/>
        <v>2106</v>
      </c>
      <c r="R5199" s="87">
        <v>2015</v>
      </c>
    </row>
    <row r="5200" spans="1:18" x14ac:dyDescent="0.25">
      <c r="A5200" s="88">
        <v>4928</v>
      </c>
      <c r="B5200" s="92" t="s">
        <v>5018</v>
      </c>
      <c r="C5200" s="92" t="s">
        <v>77</v>
      </c>
      <c r="D5200" s="93">
        <v>2414159</v>
      </c>
      <c r="E5200" s="107">
        <v>214</v>
      </c>
      <c r="F5200" s="107">
        <v>194</v>
      </c>
      <c r="G5200" s="107">
        <v>200</v>
      </c>
      <c r="H5200" s="107">
        <v>177</v>
      </c>
      <c r="I5200" s="107">
        <v>168</v>
      </c>
      <c r="J5200" s="107">
        <v>142</v>
      </c>
      <c r="K5200" s="107">
        <v>155</v>
      </c>
      <c r="L5200" s="107">
        <v>179</v>
      </c>
      <c r="M5200" s="107">
        <v>196</v>
      </c>
      <c r="N5200" s="107">
        <v>216</v>
      </c>
      <c r="O5200" s="107">
        <v>218</v>
      </c>
      <c r="P5200" s="107">
        <v>223</v>
      </c>
      <c r="Q5200" s="106">
        <f t="shared" si="81"/>
        <v>2282</v>
      </c>
      <c r="R5200" s="87">
        <v>2015</v>
      </c>
    </row>
    <row r="5201" spans="1:18" x14ac:dyDescent="0.25">
      <c r="A5201" s="88">
        <v>4929</v>
      </c>
      <c r="B5201" s="92" t="s">
        <v>5019</v>
      </c>
      <c r="C5201" s="92" t="s">
        <v>81</v>
      </c>
      <c r="D5201" s="93">
        <v>4321402</v>
      </c>
      <c r="E5201" s="107">
        <v>191</v>
      </c>
      <c r="F5201" s="107">
        <v>155</v>
      </c>
      <c r="G5201" s="107">
        <v>144</v>
      </c>
      <c r="H5201" s="107">
        <v>99</v>
      </c>
      <c r="I5201" s="107">
        <v>72</v>
      </c>
      <c r="J5201" s="107">
        <v>55</v>
      </c>
      <c r="K5201" s="107">
        <v>63</v>
      </c>
      <c r="L5201" s="107">
        <v>92</v>
      </c>
      <c r="M5201" s="107">
        <v>111</v>
      </c>
      <c r="N5201" s="107">
        <v>145</v>
      </c>
      <c r="O5201" s="107">
        <v>175</v>
      </c>
      <c r="P5201" s="107">
        <v>199</v>
      </c>
      <c r="Q5201" s="106">
        <f t="shared" si="81"/>
        <v>1501</v>
      </c>
      <c r="R5201" s="87">
        <v>2015</v>
      </c>
    </row>
    <row r="5202" spans="1:18" x14ac:dyDescent="0.25">
      <c r="A5202" s="88">
        <v>4930</v>
      </c>
      <c r="B5202" s="92" t="s">
        <v>5020</v>
      </c>
      <c r="C5202" s="92" t="s">
        <v>111</v>
      </c>
      <c r="D5202" s="93">
        <v>2516755</v>
      </c>
      <c r="E5202" s="107">
        <v>202</v>
      </c>
      <c r="F5202" s="107">
        <v>183</v>
      </c>
      <c r="G5202" s="107">
        <v>189</v>
      </c>
      <c r="H5202" s="107">
        <v>165</v>
      </c>
      <c r="I5202" s="107">
        <v>149</v>
      </c>
      <c r="J5202" s="107">
        <v>125</v>
      </c>
      <c r="K5202" s="107">
        <v>137</v>
      </c>
      <c r="L5202" s="107">
        <v>159</v>
      </c>
      <c r="M5202" s="107">
        <v>177</v>
      </c>
      <c r="N5202" s="107">
        <v>200</v>
      </c>
      <c r="O5202" s="107">
        <v>204</v>
      </c>
      <c r="P5202" s="107">
        <v>210</v>
      </c>
      <c r="Q5202" s="106">
        <f t="shared" si="81"/>
        <v>2100</v>
      </c>
      <c r="R5202" s="87">
        <v>2015</v>
      </c>
    </row>
    <row r="5203" spans="1:18" x14ac:dyDescent="0.25">
      <c r="A5203" s="88">
        <v>4931</v>
      </c>
      <c r="B5203" s="92" t="s">
        <v>5021</v>
      </c>
      <c r="C5203" s="92" t="s">
        <v>56</v>
      </c>
      <c r="D5203" s="93">
        <v>2931400</v>
      </c>
      <c r="E5203" s="107">
        <v>233</v>
      </c>
      <c r="F5203" s="107">
        <v>196</v>
      </c>
      <c r="G5203" s="107">
        <v>184</v>
      </c>
      <c r="H5203" s="107">
        <v>160</v>
      </c>
      <c r="I5203" s="107">
        <v>134</v>
      </c>
      <c r="J5203" s="107">
        <v>122</v>
      </c>
      <c r="K5203" s="107">
        <v>125</v>
      </c>
      <c r="L5203" s="107">
        <v>146</v>
      </c>
      <c r="M5203" s="107">
        <v>166</v>
      </c>
      <c r="N5203" s="107">
        <v>193</v>
      </c>
      <c r="O5203" s="107">
        <v>192</v>
      </c>
      <c r="P5203" s="107">
        <v>206</v>
      </c>
      <c r="Q5203" s="106">
        <f t="shared" si="81"/>
        <v>2057</v>
      </c>
      <c r="R5203" s="87">
        <v>2015</v>
      </c>
    </row>
    <row r="5204" spans="1:18" x14ac:dyDescent="0.25">
      <c r="A5204" s="88">
        <v>4932</v>
      </c>
      <c r="B5204" s="92" t="s">
        <v>5021</v>
      </c>
      <c r="C5204" s="92" t="s">
        <v>91</v>
      </c>
      <c r="D5204" s="93">
        <v>3554300</v>
      </c>
      <c r="E5204" s="107">
        <v>201.4</v>
      </c>
      <c r="F5204" s="107">
        <v>172.2</v>
      </c>
      <c r="G5204" s="107">
        <v>169.1</v>
      </c>
      <c r="H5204" s="107">
        <v>138.69999999999999</v>
      </c>
      <c r="I5204" s="107">
        <v>108.9</v>
      </c>
      <c r="J5204" s="107">
        <v>87.8</v>
      </c>
      <c r="K5204" s="107">
        <v>99.7</v>
      </c>
      <c r="L5204" s="107">
        <v>131.4</v>
      </c>
      <c r="M5204" s="107">
        <v>144.4</v>
      </c>
      <c r="N5204" s="107">
        <v>173.6</v>
      </c>
      <c r="O5204" s="107">
        <v>194.7</v>
      </c>
      <c r="P5204" s="107">
        <v>204.6</v>
      </c>
      <c r="Q5204" s="106">
        <f t="shared" si="81"/>
        <v>1826.5</v>
      </c>
      <c r="R5204" s="87">
        <v>2015</v>
      </c>
    </row>
    <row r="5205" spans="1:18" x14ac:dyDescent="0.25">
      <c r="A5205" s="88">
        <v>4933</v>
      </c>
      <c r="B5205" s="92" t="s">
        <v>5022</v>
      </c>
      <c r="C5205" s="92" t="s">
        <v>56</v>
      </c>
      <c r="D5205" s="93">
        <v>2931509</v>
      </c>
      <c r="E5205" s="107">
        <v>220</v>
      </c>
      <c r="F5205" s="107">
        <v>191</v>
      </c>
      <c r="G5205" s="107">
        <v>184</v>
      </c>
      <c r="H5205" s="107">
        <v>159</v>
      </c>
      <c r="I5205" s="107">
        <v>136</v>
      </c>
      <c r="J5205" s="107">
        <v>119</v>
      </c>
      <c r="K5205" s="107">
        <v>122</v>
      </c>
      <c r="L5205" s="107">
        <v>147</v>
      </c>
      <c r="M5205" s="107">
        <v>163</v>
      </c>
      <c r="N5205" s="107">
        <v>191</v>
      </c>
      <c r="O5205" s="107">
        <v>191</v>
      </c>
      <c r="P5205" s="107">
        <v>203</v>
      </c>
      <c r="Q5205" s="106">
        <f t="shared" si="81"/>
        <v>2026</v>
      </c>
      <c r="R5205" s="87">
        <v>2015</v>
      </c>
    </row>
    <row r="5206" spans="1:18" x14ac:dyDescent="0.25">
      <c r="A5206" s="88">
        <v>4934</v>
      </c>
      <c r="B5206" s="92" t="s">
        <v>5023</v>
      </c>
      <c r="C5206" s="92" t="s">
        <v>48</v>
      </c>
      <c r="D5206" s="93">
        <v>3168606</v>
      </c>
      <c r="E5206" s="107">
        <v>139.30000000000001</v>
      </c>
      <c r="F5206" s="107">
        <v>117.9</v>
      </c>
      <c r="G5206" s="107">
        <v>117.2</v>
      </c>
      <c r="H5206" s="107">
        <v>95.8</v>
      </c>
      <c r="I5206" s="107">
        <v>79.099999999999994</v>
      </c>
      <c r="J5206" s="107">
        <v>65.5</v>
      </c>
      <c r="K5206" s="107">
        <v>69.400000000000006</v>
      </c>
      <c r="L5206" s="107">
        <v>89.7</v>
      </c>
      <c r="M5206" s="107">
        <v>95.3</v>
      </c>
      <c r="N5206" s="107">
        <v>113.3</v>
      </c>
      <c r="O5206" s="107">
        <v>113.9</v>
      </c>
      <c r="P5206" s="107">
        <v>116.3</v>
      </c>
      <c r="Q5206" s="106">
        <f t="shared" si="81"/>
        <v>1212.7</v>
      </c>
      <c r="R5206" s="87">
        <v>2015</v>
      </c>
    </row>
    <row r="5207" spans="1:18" x14ac:dyDescent="0.25">
      <c r="A5207" s="88">
        <v>4935</v>
      </c>
      <c r="B5207" s="92" t="s">
        <v>5024</v>
      </c>
      <c r="C5207" s="92" t="s">
        <v>56</v>
      </c>
      <c r="D5207" s="93">
        <v>2931608</v>
      </c>
      <c r="E5207" s="107">
        <v>182</v>
      </c>
      <c r="F5207" s="107">
        <v>159</v>
      </c>
      <c r="G5207" s="107">
        <v>153</v>
      </c>
      <c r="H5207" s="107">
        <v>128</v>
      </c>
      <c r="I5207" s="107">
        <v>106</v>
      </c>
      <c r="J5207" s="107">
        <v>93</v>
      </c>
      <c r="K5207" s="107">
        <v>96</v>
      </c>
      <c r="L5207" s="107">
        <v>118</v>
      </c>
      <c r="M5207" s="107">
        <v>132</v>
      </c>
      <c r="N5207" s="107">
        <v>154</v>
      </c>
      <c r="O5207" s="107">
        <v>153</v>
      </c>
      <c r="P5207" s="107">
        <v>167</v>
      </c>
      <c r="Q5207" s="106">
        <f t="shared" si="81"/>
        <v>1641</v>
      </c>
      <c r="R5207" s="87">
        <v>2015</v>
      </c>
    </row>
    <row r="5208" spans="1:18" x14ac:dyDescent="0.25">
      <c r="A5208" s="88">
        <v>4936</v>
      </c>
      <c r="B5208" s="92" t="s">
        <v>5025</v>
      </c>
      <c r="C5208" s="92" t="s">
        <v>110</v>
      </c>
      <c r="D5208" s="93">
        <v>2709152</v>
      </c>
      <c r="E5208" s="107">
        <v>231</v>
      </c>
      <c r="F5208" s="107">
        <v>199</v>
      </c>
      <c r="G5208" s="107">
        <v>195</v>
      </c>
      <c r="H5208" s="107">
        <v>172</v>
      </c>
      <c r="I5208" s="107">
        <v>147</v>
      </c>
      <c r="J5208" s="107">
        <v>125</v>
      </c>
      <c r="K5208" s="107">
        <v>131</v>
      </c>
      <c r="L5208" s="107">
        <v>154</v>
      </c>
      <c r="M5208" s="107">
        <v>174</v>
      </c>
      <c r="N5208" s="107">
        <v>206</v>
      </c>
      <c r="O5208" s="107">
        <v>213</v>
      </c>
      <c r="P5208" s="107">
        <v>225</v>
      </c>
      <c r="Q5208" s="106">
        <f t="shared" si="81"/>
        <v>2172</v>
      </c>
      <c r="R5208" s="87">
        <v>2015</v>
      </c>
    </row>
    <row r="5209" spans="1:18" x14ac:dyDescent="0.25">
      <c r="A5209" s="88">
        <v>4937</v>
      </c>
      <c r="B5209" s="92" t="s">
        <v>5026</v>
      </c>
      <c r="C5209" s="92" t="s">
        <v>113</v>
      </c>
      <c r="D5209" s="93">
        <v>5008008</v>
      </c>
      <c r="E5209" s="107">
        <v>137</v>
      </c>
      <c r="F5209" s="107">
        <v>116</v>
      </c>
      <c r="G5209" s="107">
        <v>121</v>
      </c>
      <c r="H5209" s="107">
        <v>98</v>
      </c>
      <c r="I5209" s="107">
        <v>84</v>
      </c>
      <c r="J5209" s="107">
        <v>68</v>
      </c>
      <c r="K5209" s="107">
        <v>78</v>
      </c>
      <c r="L5209" s="107">
        <v>98</v>
      </c>
      <c r="M5209" s="107">
        <v>108</v>
      </c>
      <c r="N5209" s="107">
        <v>132</v>
      </c>
      <c r="O5209" s="107">
        <v>136</v>
      </c>
      <c r="P5209" s="107">
        <v>137</v>
      </c>
      <c r="Q5209" s="106">
        <f t="shared" si="81"/>
        <v>1313</v>
      </c>
      <c r="R5209" s="87">
        <v>2015</v>
      </c>
    </row>
    <row r="5210" spans="1:18" x14ac:dyDescent="0.25">
      <c r="A5210" s="88">
        <v>4938</v>
      </c>
      <c r="B5210" s="92" t="s">
        <v>5027</v>
      </c>
      <c r="C5210" s="92" t="s">
        <v>79</v>
      </c>
      <c r="D5210" s="93">
        <v>2211001</v>
      </c>
      <c r="E5210" s="107">
        <v>195.5</v>
      </c>
      <c r="F5210" s="107">
        <v>164.8</v>
      </c>
      <c r="G5210" s="107">
        <v>169.5</v>
      </c>
      <c r="H5210" s="107">
        <v>168.5</v>
      </c>
      <c r="I5210" s="107">
        <v>178.1</v>
      </c>
      <c r="J5210" s="107">
        <v>180.5</v>
      </c>
      <c r="K5210" s="107">
        <v>206.8</v>
      </c>
      <c r="L5210" s="107">
        <v>245.1</v>
      </c>
      <c r="M5210" s="107">
        <v>252.8</v>
      </c>
      <c r="N5210" s="107">
        <v>261.89999999999998</v>
      </c>
      <c r="O5210" s="107">
        <v>238.6</v>
      </c>
      <c r="P5210" s="107">
        <v>217.6</v>
      </c>
      <c r="Q5210" s="106">
        <f t="shared" si="81"/>
        <v>2479.6999999999998</v>
      </c>
      <c r="R5210" s="87">
        <v>2015</v>
      </c>
    </row>
    <row r="5211" spans="1:18" x14ac:dyDescent="0.25">
      <c r="A5211" s="88">
        <v>4939</v>
      </c>
      <c r="B5211" s="92" t="s">
        <v>5028</v>
      </c>
      <c r="C5211" s="92" t="s">
        <v>46</v>
      </c>
      <c r="D5211" s="93">
        <v>5221080</v>
      </c>
      <c r="E5211" s="107">
        <v>139</v>
      </c>
      <c r="F5211" s="107">
        <v>122</v>
      </c>
      <c r="G5211" s="107">
        <v>127</v>
      </c>
      <c r="H5211" s="107">
        <v>116</v>
      </c>
      <c r="I5211" s="107">
        <v>112</v>
      </c>
      <c r="J5211" s="107">
        <v>99</v>
      </c>
      <c r="K5211" s="107">
        <v>111</v>
      </c>
      <c r="L5211" s="107">
        <v>133</v>
      </c>
      <c r="M5211" s="107">
        <v>142</v>
      </c>
      <c r="N5211" s="107">
        <v>151</v>
      </c>
      <c r="O5211" s="107">
        <v>129</v>
      </c>
      <c r="P5211" s="107">
        <v>130</v>
      </c>
      <c r="Q5211" s="106">
        <f t="shared" si="81"/>
        <v>1511</v>
      </c>
      <c r="R5211" s="87">
        <v>2015</v>
      </c>
    </row>
    <row r="5212" spans="1:18" x14ac:dyDescent="0.25">
      <c r="A5212" s="88">
        <v>4940</v>
      </c>
      <c r="B5212" s="92" t="s">
        <v>5029</v>
      </c>
      <c r="C5212" s="92" t="s">
        <v>302</v>
      </c>
      <c r="D5212" s="93">
        <v>3305802</v>
      </c>
      <c r="E5212" s="107">
        <v>156.6</v>
      </c>
      <c r="F5212" s="107">
        <v>134.9</v>
      </c>
      <c r="G5212" s="107">
        <v>124.4</v>
      </c>
      <c r="H5212" s="107">
        <v>99.2</v>
      </c>
      <c r="I5212" s="107">
        <v>79</v>
      </c>
      <c r="J5212" s="107">
        <v>66</v>
      </c>
      <c r="K5212" s="107">
        <v>72.8</v>
      </c>
      <c r="L5212" s="107">
        <v>99.1</v>
      </c>
      <c r="M5212" s="107">
        <v>107.3</v>
      </c>
      <c r="N5212" s="107">
        <v>126</v>
      </c>
      <c r="O5212" s="107">
        <v>130.1</v>
      </c>
      <c r="P5212" s="107">
        <v>138.5</v>
      </c>
      <c r="Q5212" s="106">
        <f t="shared" si="81"/>
        <v>1333.8999999999999</v>
      </c>
      <c r="R5212" s="87">
        <v>2015</v>
      </c>
    </row>
    <row r="5213" spans="1:18" x14ac:dyDescent="0.25">
      <c r="A5213" s="88">
        <v>4941</v>
      </c>
      <c r="B5213" s="92" t="s">
        <v>5030</v>
      </c>
      <c r="C5213" s="92" t="s">
        <v>66</v>
      </c>
      <c r="D5213" s="93">
        <v>2615102</v>
      </c>
      <c r="E5213" s="107">
        <v>178</v>
      </c>
      <c r="F5213" s="107">
        <v>157</v>
      </c>
      <c r="G5213" s="107">
        <v>163</v>
      </c>
      <c r="H5213" s="107">
        <v>143</v>
      </c>
      <c r="I5213" s="107">
        <v>116</v>
      </c>
      <c r="J5213" s="107">
        <v>97</v>
      </c>
      <c r="K5213" s="107">
        <v>106</v>
      </c>
      <c r="L5213" s="107">
        <v>121</v>
      </c>
      <c r="M5213" s="107">
        <v>142</v>
      </c>
      <c r="N5213" s="107">
        <v>168</v>
      </c>
      <c r="O5213" s="107">
        <v>174</v>
      </c>
      <c r="P5213" s="107">
        <v>182</v>
      </c>
      <c r="Q5213" s="106">
        <f t="shared" si="81"/>
        <v>1747</v>
      </c>
      <c r="R5213" s="87">
        <v>2015</v>
      </c>
    </row>
    <row r="5214" spans="1:18" x14ac:dyDescent="0.25">
      <c r="A5214" s="88">
        <v>4942</v>
      </c>
      <c r="B5214" s="92" t="s">
        <v>5031</v>
      </c>
      <c r="C5214" s="92" t="s">
        <v>46</v>
      </c>
      <c r="D5214" s="93">
        <v>5221197</v>
      </c>
      <c r="E5214" s="107">
        <v>121</v>
      </c>
      <c r="F5214" s="107">
        <v>107</v>
      </c>
      <c r="G5214" s="107">
        <v>114</v>
      </c>
      <c r="H5214" s="107">
        <v>105</v>
      </c>
      <c r="I5214" s="107">
        <v>95</v>
      </c>
      <c r="J5214" s="107">
        <v>83</v>
      </c>
      <c r="K5214" s="107">
        <v>100</v>
      </c>
      <c r="L5214" s="107">
        <v>123</v>
      </c>
      <c r="M5214" s="107">
        <v>120</v>
      </c>
      <c r="N5214" s="107">
        <v>127</v>
      </c>
      <c r="O5214" s="107">
        <v>115</v>
      </c>
      <c r="P5214" s="107">
        <v>113</v>
      </c>
      <c r="Q5214" s="106">
        <f t="shared" si="81"/>
        <v>1323</v>
      </c>
      <c r="R5214" s="87">
        <v>2015</v>
      </c>
    </row>
    <row r="5215" spans="1:18" x14ac:dyDescent="0.25">
      <c r="A5215" s="88">
        <v>4943</v>
      </c>
      <c r="B5215" s="92" t="s">
        <v>5032</v>
      </c>
      <c r="C5215" s="92" t="s">
        <v>52</v>
      </c>
      <c r="D5215" s="93">
        <v>1507961</v>
      </c>
      <c r="E5215" s="107">
        <v>133</v>
      </c>
      <c r="F5215" s="107">
        <v>107</v>
      </c>
      <c r="G5215" s="107">
        <v>112</v>
      </c>
      <c r="H5215" s="107">
        <v>116</v>
      </c>
      <c r="I5215" s="107">
        <v>126</v>
      </c>
      <c r="J5215" s="107">
        <v>130</v>
      </c>
      <c r="K5215" s="107">
        <v>143</v>
      </c>
      <c r="L5215" s="107">
        <v>161</v>
      </c>
      <c r="M5215" s="107">
        <v>160</v>
      </c>
      <c r="N5215" s="107">
        <v>174</v>
      </c>
      <c r="O5215" s="107">
        <v>166</v>
      </c>
      <c r="P5215" s="107">
        <v>157</v>
      </c>
      <c r="Q5215" s="106">
        <f t="shared" si="81"/>
        <v>1685</v>
      </c>
      <c r="R5215" s="87">
        <v>2015</v>
      </c>
    </row>
    <row r="5216" spans="1:18" x14ac:dyDescent="0.25">
      <c r="A5216" s="88">
        <v>4944</v>
      </c>
      <c r="B5216" s="92" t="s">
        <v>5033</v>
      </c>
      <c r="C5216" s="92" t="s">
        <v>59</v>
      </c>
      <c r="D5216" s="93">
        <v>4127205</v>
      </c>
      <c r="E5216" s="107">
        <v>193</v>
      </c>
      <c r="F5216" s="107">
        <v>166</v>
      </c>
      <c r="G5216" s="107">
        <v>156</v>
      </c>
      <c r="H5216" s="107">
        <v>124</v>
      </c>
      <c r="I5216" s="107">
        <v>95</v>
      </c>
      <c r="J5216" s="107">
        <v>74</v>
      </c>
      <c r="K5216" s="107">
        <v>85</v>
      </c>
      <c r="L5216" s="107">
        <v>114</v>
      </c>
      <c r="M5216" s="107">
        <v>128</v>
      </c>
      <c r="N5216" s="107">
        <v>160</v>
      </c>
      <c r="O5216" s="107">
        <v>183</v>
      </c>
      <c r="P5216" s="107">
        <v>199</v>
      </c>
      <c r="Q5216" s="106">
        <f t="shared" si="81"/>
        <v>1677</v>
      </c>
      <c r="R5216" s="87">
        <v>2015</v>
      </c>
    </row>
    <row r="5217" spans="1:18" x14ac:dyDescent="0.25">
      <c r="A5217" s="88">
        <v>4945</v>
      </c>
      <c r="B5217" s="92" t="s">
        <v>5034</v>
      </c>
      <c r="C5217" s="92" t="s">
        <v>81</v>
      </c>
      <c r="D5217" s="93">
        <v>4321436</v>
      </c>
      <c r="E5217" s="107">
        <v>187</v>
      </c>
      <c r="F5217" s="107">
        <v>151</v>
      </c>
      <c r="G5217" s="107">
        <v>138</v>
      </c>
      <c r="H5217" s="107">
        <v>95</v>
      </c>
      <c r="I5217" s="107">
        <v>65</v>
      </c>
      <c r="J5217" s="107">
        <v>47</v>
      </c>
      <c r="K5217" s="107">
        <v>55</v>
      </c>
      <c r="L5217" s="107">
        <v>80</v>
      </c>
      <c r="M5217" s="107">
        <v>101</v>
      </c>
      <c r="N5217" s="107">
        <v>140</v>
      </c>
      <c r="O5217" s="107">
        <v>170</v>
      </c>
      <c r="P5217" s="107">
        <v>193</v>
      </c>
      <c r="Q5217" s="106">
        <f t="shared" si="81"/>
        <v>1422</v>
      </c>
      <c r="R5217" s="87">
        <v>2015</v>
      </c>
    </row>
    <row r="5218" spans="1:18" x14ac:dyDescent="0.25">
      <c r="A5218" s="88">
        <v>4946</v>
      </c>
      <c r="B5218" s="92" t="s">
        <v>5035</v>
      </c>
      <c r="C5218" s="92" t="s">
        <v>56</v>
      </c>
      <c r="D5218" s="93">
        <v>2931707</v>
      </c>
      <c r="E5218" s="107">
        <v>235</v>
      </c>
      <c r="F5218" s="107">
        <v>196</v>
      </c>
      <c r="G5218" s="107">
        <v>184</v>
      </c>
      <c r="H5218" s="107">
        <v>161</v>
      </c>
      <c r="I5218" s="107">
        <v>134</v>
      </c>
      <c r="J5218" s="107">
        <v>123</v>
      </c>
      <c r="K5218" s="107">
        <v>126</v>
      </c>
      <c r="L5218" s="107">
        <v>146</v>
      </c>
      <c r="M5218" s="107">
        <v>167</v>
      </c>
      <c r="N5218" s="107">
        <v>194</v>
      </c>
      <c r="O5218" s="107">
        <v>192</v>
      </c>
      <c r="P5218" s="107">
        <v>206</v>
      </c>
      <c r="Q5218" s="106">
        <f t="shared" si="81"/>
        <v>2064</v>
      </c>
      <c r="R5218" s="87">
        <v>2015</v>
      </c>
    </row>
    <row r="5219" spans="1:18" x14ac:dyDescent="0.25">
      <c r="A5219" s="88">
        <v>4947</v>
      </c>
      <c r="B5219" s="92" t="s">
        <v>5035</v>
      </c>
      <c r="C5219" s="92" t="s">
        <v>66</v>
      </c>
      <c r="D5219" s="93">
        <v>2615201</v>
      </c>
      <c r="E5219" s="107">
        <v>205</v>
      </c>
      <c r="F5219" s="107">
        <v>180</v>
      </c>
      <c r="G5219" s="107">
        <v>185</v>
      </c>
      <c r="H5219" s="107">
        <v>166</v>
      </c>
      <c r="I5219" s="107">
        <v>148</v>
      </c>
      <c r="J5219" s="107">
        <v>131</v>
      </c>
      <c r="K5219" s="107">
        <v>139</v>
      </c>
      <c r="L5219" s="107">
        <v>163</v>
      </c>
      <c r="M5219" s="107">
        <v>179</v>
      </c>
      <c r="N5219" s="107">
        <v>204</v>
      </c>
      <c r="O5219" s="107">
        <v>203</v>
      </c>
      <c r="P5219" s="107">
        <v>208</v>
      </c>
      <c r="Q5219" s="106">
        <f t="shared" si="81"/>
        <v>2111</v>
      </c>
      <c r="R5219" s="87">
        <v>2015</v>
      </c>
    </row>
    <row r="5220" spans="1:18" x14ac:dyDescent="0.25">
      <c r="A5220" s="88">
        <v>4948</v>
      </c>
      <c r="B5220" s="92" t="s">
        <v>5036</v>
      </c>
      <c r="C5220" s="92" t="s">
        <v>84</v>
      </c>
      <c r="D5220" s="93">
        <v>5108055</v>
      </c>
      <c r="E5220" s="107">
        <v>107</v>
      </c>
      <c r="F5220" s="107">
        <v>95</v>
      </c>
      <c r="G5220" s="107">
        <v>101</v>
      </c>
      <c r="H5220" s="107">
        <v>97</v>
      </c>
      <c r="I5220" s="107">
        <v>107</v>
      </c>
      <c r="J5220" s="107">
        <v>96</v>
      </c>
      <c r="K5220" s="107">
        <v>114</v>
      </c>
      <c r="L5220" s="107">
        <v>133</v>
      </c>
      <c r="M5220" s="107">
        <v>121</v>
      </c>
      <c r="N5220" s="107">
        <v>120</v>
      </c>
      <c r="O5220" s="107">
        <v>109</v>
      </c>
      <c r="P5220" s="107">
        <v>107</v>
      </c>
      <c r="Q5220" s="106">
        <f t="shared" si="81"/>
        <v>1307</v>
      </c>
      <c r="R5220" s="87">
        <v>2015</v>
      </c>
    </row>
    <row r="5221" spans="1:18" x14ac:dyDescent="0.25">
      <c r="A5221" s="88">
        <v>4949</v>
      </c>
      <c r="B5221" s="92" t="s">
        <v>5037</v>
      </c>
      <c r="C5221" s="92" t="s">
        <v>59</v>
      </c>
      <c r="D5221" s="93">
        <v>4127304</v>
      </c>
      <c r="E5221" s="107">
        <v>200.7</v>
      </c>
      <c r="F5221" s="107">
        <v>172.9</v>
      </c>
      <c r="G5221" s="107">
        <v>168.1</v>
      </c>
      <c r="H5221" s="107">
        <v>136.80000000000001</v>
      </c>
      <c r="I5221" s="107">
        <v>107.1</v>
      </c>
      <c r="J5221" s="107">
        <v>86</v>
      </c>
      <c r="K5221" s="107">
        <v>97.7</v>
      </c>
      <c r="L5221" s="107">
        <v>129.19999999999999</v>
      </c>
      <c r="M5221" s="107">
        <v>142.6</v>
      </c>
      <c r="N5221" s="107">
        <v>172.9</v>
      </c>
      <c r="O5221" s="107">
        <v>192.8</v>
      </c>
      <c r="P5221" s="107">
        <v>202.9</v>
      </c>
      <c r="Q5221" s="106">
        <f t="shared" si="81"/>
        <v>1809.7</v>
      </c>
      <c r="R5221" s="87">
        <v>2015</v>
      </c>
    </row>
    <row r="5222" spans="1:18" x14ac:dyDescent="0.25">
      <c r="A5222" s="88">
        <v>4950</v>
      </c>
      <c r="B5222" s="92" t="s">
        <v>5038</v>
      </c>
      <c r="C5222" s="92" t="s">
        <v>59</v>
      </c>
      <c r="D5222" s="93">
        <v>4127403</v>
      </c>
      <c r="E5222" s="107">
        <v>165</v>
      </c>
      <c r="F5222" s="107">
        <v>147</v>
      </c>
      <c r="G5222" s="107">
        <v>138</v>
      </c>
      <c r="H5222" s="107">
        <v>106</v>
      </c>
      <c r="I5222" s="107">
        <v>80</v>
      </c>
      <c r="J5222" s="107">
        <v>62</v>
      </c>
      <c r="K5222" s="107">
        <v>73</v>
      </c>
      <c r="L5222" s="107">
        <v>99</v>
      </c>
      <c r="M5222" s="107">
        <v>111</v>
      </c>
      <c r="N5222" s="107">
        <v>139</v>
      </c>
      <c r="O5222" s="107">
        <v>156</v>
      </c>
      <c r="P5222" s="107">
        <v>171</v>
      </c>
      <c r="Q5222" s="106">
        <f t="shared" si="81"/>
        <v>1447</v>
      </c>
      <c r="R5222" s="87">
        <v>2015</v>
      </c>
    </row>
    <row r="5223" spans="1:18" x14ac:dyDescent="0.25">
      <c r="A5223" s="88">
        <v>4951</v>
      </c>
      <c r="B5223" s="92" t="s">
        <v>5038</v>
      </c>
      <c r="C5223" s="92" t="s">
        <v>91</v>
      </c>
      <c r="D5223" s="93">
        <v>3554409</v>
      </c>
      <c r="E5223" s="107">
        <v>131</v>
      </c>
      <c r="F5223" s="107">
        <v>113</v>
      </c>
      <c r="G5223" s="107">
        <v>116</v>
      </c>
      <c r="H5223" s="107">
        <v>93</v>
      </c>
      <c r="I5223" s="107">
        <v>79</v>
      </c>
      <c r="J5223" s="107">
        <v>64</v>
      </c>
      <c r="K5223" s="107">
        <v>72</v>
      </c>
      <c r="L5223" s="107">
        <v>104</v>
      </c>
      <c r="M5223" s="107">
        <v>116</v>
      </c>
      <c r="N5223" s="107">
        <v>128</v>
      </c>
      <c r="O5223" s="107">
        <v>130</v>
      </c>
      <c r="P5223" s="107">
        <v>131</v>
      </c>
      <c r="Q5223" s="106">
        <f t="shared" si="81"/>
        <v>1277</v>
      </c>
      <c r="R5223" s="87">
        <v>2015</v>
      </c>
    </row>
    <row r="5224" spans="1:18" x14ac:dyDescent="0.25">
      <c r="A5224" s="88">
        <v>4952</v>
      </c>
      <c r="B5224" s="92" t="s">
        <v>5039</v>
      </c>
      <c r="C5224" s="92" t="s">
        <v>52</v>
      </c>
      <c r="D5224" s="93">
        <v>1507979</v>
      </c>
      <c r="E5224" s="107">
        <v>130</v>
      </c>
      <c r="F5224" s="107">
        <v>111</v>
      </c>
      <c r="G5224" s="107">
        <v>127</v>
      </c>
      <c r="H5224" s="107">
        <v>116</v>
      </c>
      <c r="I5224" s="107">
        <v>125</v>
      </c>
      <c r="J5224" s="107">
        <v>125</v>
      </c>
      <c r="K5224" s="107">
        <v>140</v>
      </c>
      <c r="L5224" s="107">
        <v>163</v>
      </c>
      <c r="M5224" s="107">
        <v>170</v>
      </c>
      <c r="N5224" s="107">
        <v>172</v>
      </c>
      <c r="O5224" s="107">
        <v>152</v>
      </c>
      <c r="P5224" s="107">
        <v>144</v>
      </c>
      <c r="Q5224" s="106">
        <f t="shared" si="81"/>
        <v>1675</v>
      </c>
      <c r="R5224" s="87">
        <v>2015</v>
      </c>
    </row>
    <row r="5225" spans="1:18" x14ac:dyDescent="0.25">
      <c r="A5225" s="88">
        <v>4953</v>
      </c>
      <c r="B5225" s="92" t="s">
        <v>5040</v>
      </c>
      <c r="C5225" s="92" t="s">
        <v>84</v>
      </c>
      <c r="D5225" s="93">
        <v>5108105</v>
      </c>
      <c r="E5225" s="107">
        <v>144</v>
      </c>
      <c r="F5225" s="107">
        <v>120</v>
      </c>
      <c r="G5225" s="107">
        <v>133</v>
      </c>
      <c r="H5225" s="107">
        <v>127</v>
      </c>
      <c r="I5225" s="107">
        <v>119</v>
      </c>
      <c r="J5225" s="107">
        <v>106</v>
      </c>
      <c r="K5225" s="107">
        <v>122</v>
      </c>
      <c r="L5225" s="107">
        <v>143</v>
      </c>
      <c r="M5225" s="107">
        <v>138</v>
      </c>
      <c r="N5225" s="107">
        <v>154</v>
      </c>
      <c r="O5225" s="107">
        <v>140</v>
      </c>
      <c r="P5225" s="107">
        <v>137</v>
      </c>
      <c r="Q5225" s="106">
        <f t="shared" si="81"/>
        <v>1583</v>
      </c>
      <c r="R5225" s="87">
        <v>2015</v>
      </c>
    </row>
    <row r="5226" spans="1:18" x14ac:dyDescent="0.25">
      <c r="A5226" s="88">
        <v>4954</v>
      </c>
      <c r="B5226" s="92" t="s">
        <v>5041</v>
      </c>
      <c r="C5226" s="92" t="s">
        <v>81</v>
      </c>
      <c r="D5226" s="93">
        <v>4321451</v>
      </c>
      <c r="E5226" s="107">
        <v>163</v>
      </c>
      <c r="F5226" s="107">
        <v>131</v>
      </c>
      <c r="G5226" s="107">
        <v>118</v>
      </c>
      <c r="H5226" s="107">
        <v>78</v>
      </c>
      <c r="I5226" s="107">
        <v>52</v>
      </c>
      <c r="J5226" s="107">
        <v>37</v>
      </c>
      <c r="K5226" s="107">
        <v>43</v>
      </c>
      <c r="L5226" s="107">
        <v>65</v>
      </c>
      <c r="M5226" s="107">
        <v>81</v>
      </c>
      <c r="N5226" s="107">
        <v>116</v>
      </c>
      <c r="O5226" s="107">
        <v>146</v>
      </c>
      <c r="P5226" s="107">
        <v>168</v>
      </c>
      <c r="Q5226" s="106">
        <f t="shared" si="81"/>
        <v>1198</v>
      </c>
      <c r="R5226" s="87">
        <v>2015</v>
      </c>
    </row>
    <row r="5227" spans="1:18" x14ac:dyDescent="0.25">
      <c r="A5227" s="88">
        <v>4955</v>
      </c>
      <c r="B5227" s="92" t="s">
        <v>5042</v>
      </c>
      <c r="C5227" s="92" t="s">
        <v>193</v>
      </c>
      <c r="D5227" s="93">
        <v>1101609</v>
      </c>
      <c r="E5227" s="107">
        <v>106</v>
      </c>
      <c r="F5227" s="107">
        <v>97</v>
      </c>
      <c r="G5227" s="107">
        <v>109</v>
      </c>
      <c r="H5227" s="107">
        <v>95</v>
      </c>
      <c r="I5227" s="107">
        <v>96</v>
      </c>
      <c r="J5227" s="107">
        <v>89</v>
      </c>
      <c r="K5227" s="107">
        <v>100</v>
      </c>
      <c r="L5227" s="107">
        <v>117</v>
      </c>
      <c r="M5227" s="107">
        <v>111</v>
      </c>
      <c r="N5227" s="107">
        <v>116</v>
      </c>
      <c r="O5227" s="107">
        <v>112</v>
      </c>
      <c r="P5227" s="107">
        <v>107</v>
      </c>
      <c r="Q5227" s="106">
        <f t="shared" si="81"/>
        <v>1255</v>
      </c>
      <c r="R5227" s="87">
        <v>2015</v>
      </c>
    </row>
    <row r="5228" spans="1:18" x14ac:dyDescent="0.25">
      <c r="A5228" s="88">
        <v>4956</v>
      </c>
      <c r="B5228" s="92" t="s">
        <v>5043</v>
      </c>
      <c r="C5228" s="92" t="s">
        <v>54</v>
      </c>
      <c r="D5228" s="93">
        <v>2313401</v>
      </c>
      <c r="E5228" s="107">
        <v>177.3</v>
      </c>
      <c r="F5228" s="107">
        <v>154.4</v>
      </c>
      <c r="G5228" s="107">
        <v>157.9</v>
      </c>
      <c r="H5228" s="107">
        <v>149.19999999999999</v>
      </c>
      <c r="I5228" s="107">
        <v>149.30000000000001</v>
      </c>
      <c r="J5228" s="107">
        <v>144.19999999999999</v>
      </c>
      <c r="K5228" s="107">
        <v>160.30000000000001</v>
      </c>
      <c r="L5228" s="107">
        <v>184.4</v>
      </c>
      <c r="M5228" s="107">
        <v>188.9</v>
      </c>
      <c r="N5228" s="107">
        <v>199.7</v>
      </c>
      <c r="O5228" s="107">
        <v>186.6</v>
      </c>
      <c r="P5228" s="107">
        <v>183.2</v>
      </c>
      <c r="Q5228" s="106">
        <f t="shared" si="81"/>
        <v>2035.4</v>
      </c>
      <c r="R5228" s="87">
        <v>2015</v>
      </c>
    </row>
    <row r="5229" spans="1:18" x14ac:dyDescent="0.25">
      <c r="A5229" s="88">
        <v>4957</v>
      </c>
      <c r="B5229" s="92" t="s">
        <v>5044</v>
      </c>
      <c r="C5229" s="92" t="s">
        <v>59</v>
      </c>
      <c r="D5229" s="93">
        <v>4127502</v>
      </c>
      <c r="E5229" s="107">
        <v>161</v>
      </c>
      <c r="F5229" s="107">
        <v>137</v>
      </c>
      <c r="G5229" s="107">
        <v>132</v>
      </c>
      <c r="H5229" s="107">
        <v>103</v>
      </c>
      <c r="I5229" s="107">
        <v>77</v>
      </c>
      <c r="J5229" s="107">
        <v>59</v>
      </c>
      <c r="K5229" s="107">
        <v>69</v>
      </c>
      <c r="L5229" s="107">
        <v>96</v>
      </c>
      <c r="M5229" s="107">
        <v>108</v>
      </c>
      <c r="N5229" s="107">
        <v>134</v>
      </c>
      <c r="O5229" s="107">
        <v>154</v>
      </c>
      <c r="P5229" s="107">
        <v>166</v>
      </c>
      <c r="Q5229" s="106">
        <f t="shared" si="81"/>
        <v>1396</v>
      </c>
      <c r="R5229" s="87">
        <v>2015</v>
      </c>
    </row>
    <row r="5230" spans="1:18" x14ac:dyDescent="0.25">
      <c r="A5230" s="88">
        <v>4958</v>
      </c>
      <c r="B5230" s="92" t="s">
        <v>5045</v>
      </c>
      <c r="C5230" s="92" t="s">
        <v>77</v>
      </c>
      <c r="D5230" s="93">
        <v>2411056</v>
      </c>
      <c r="E5230" s="107">
        <v>185</v>
      </c>
      <c r="F5230" s="107">
        <v>161</v>
      </c>
      <c r="G5230" s="107">
        <v>167</v>
      </c>
      <c r="H5230" s="107">
        <v>153</v>
      </c>
      <c r="I5230" s="107">
        <v>149</v>
      </c>
      <c r="J5230" s="107">
        <v>136</v>
      </c>
      <c r="K5230" s="107">
        <v>149</v>
      </c>
      <c r="L5230" s="107">
        <v>170</v>
      </c>
      <c r="M5230" s="107">
        <v>180</v>
      </c>
      <c r="N5230" s="107">
        <v>196</v>
      </c>
      <c r="O5230" s="107">
        <v>188</v>
      </c>
      <c r="P5230" s="107">
        <v>191</v>
      </c>
      <c r="Q5230" s="106">
        <f t="shared" si="81"/>
        <v>2025</v>
      </c>
      <c r="R5230" s="87">
        <v>2015</v>
      </c>
    </row>
    <row r="5231" spans="1:18" x14ac:dyDescent="0.25">
      <c r="A5231" s="88">
        <v>4959</v>
      </c>
      <c r="B5231" s="92" t="s">
        <v>5046</v>
      </c>
      <c r="C5231" s="92" t="s">
        <v>77</v>
      </c>
      <c r="D5231" s="93">
        <v>2414209</v>
      </c>
      <c r="E5231" s="107">
        <v>206</v>
      </c>
      <c r="F5231" s="107">
        <v>185</v>
      </c>
      <c r="G5231" s="107">
        <v>191</v>
      </c>
      <c r="H5231" s="107">
        <v>167</v>
      </c>
      <c r="I5231" s="107">
        <v>153</v>
      </c>
      <c r="J5231" s="107">
        <v>132</v>
      </c>
      <c r="K5231" s="107">
        <v>142</v>
      </c>
      <c r="L5231" s="107">
        <v>164</v>
      </c>
      <c r="M5231" s="107">
        <v>181</v>
      </c>
      <c r="N5231" s="107">
        <v>207</v>
      </c>
      <c r="O5231" s="107">
        <v>205</v>
      </c>
      <c r="P5231" s="107">
        <v>212</v>
      </c>
      <c r="Q5231" s="106">
        <f t="shared" si="81"/>
        <v>2145</v>
      </c>
      <c r="R5231" s="87">
        <v>2015</v>
      </c>
    </row>
    <row r="5232" spans="1:18" x14ac:dyDescent="0.25">
      <c r="A5232" s="88">
        <v>4960</v>
      </c>
      <c r="B5232" s="92" t="s">
        <v>5047</v>
      </c>
      <c r="C5232" s="92" t="s">
        <v>91</v>
      </c>
      <c r="D5232" s="93">
        <v>3554508</v>
      </c>
      <c r="E5232" s="107">
        <v>126</v>
      </c>
      <c r="F5232" s="107">
        <v>107</v>
      </c>
      <c r="G5232" s="107">
        <v>109</v>
      </c>
      <c r="H5232" s="107">
        <v>85</v>
      </c>
      <c r="I5232" s="107">
        <v>63</v>
      </c>
      <c r="J5232" s="107">
        <v>52</v>
      </c>
      <c r="K5232" s="107">
        <v>58</v>
      </c>
      <c r="L5232" s="107">
        <v>76</v>
      </c>
      <c r="M5232" s="107">
        <v>87</v>
      </c>
      <c r="N5232" s="107">
        <v>106</v>
      </c>
      <c r="O5232" s="107">
        <v>119</v>
      </c>
      <c r="P5232" s="107">
        <v>123</v>
      </c>
      <c r="Q5232" s="106">
        <f t="shared" si="81"/>
        <v>1111</v>
      </c>
      <c r="R5232" s="87">
        <v>2015</v>
      </c>
    </row>
    <row r="5233" spans="1:18" x14ac:dyDescent="0.25">
      <c r="A5233" s="88">
        <v>4961</v>
      </c>
      <c r="B5233" s="92" t="s">
        <v>5048</v>
      </c>
      <c r="C5233" s="92" t="s">
        <v>61</v>
      </c>
      <c r="D5233" s="93">
        <v>4217956</v>
      </c>
      <c r="E5233" s="107">
        <v>198</v>
      </c>
      <c r="F5233" s="107">
        <v>165</v>
      </c>
      <c r="G5233" s="107">
        <v>151</v>
      </c>
      <c r="H5233" s="107">
        <v>109</v>
      </c>
      <c r="I5233" s="107">
        <v>80</v>
      </c>
      <c r="J5233" s="107">
        <v>61</v>
      </c>
      <c r="K5233" s="107">
        <v>69</v>
      </c>
      <c r="L5233" s="107">
        <v>99</v>
      </c>
      <c r="M5233" s="107">
        <v>121</v>
      </c>
      <c r="N5233" s="107">
        <v>157</v>
      </c>
      <c r="O5233" s="107">
        <v>186</v>
      </c>
      <c r="P5233" s="107">
        <v>205</v>
      </c>
      <c r="Q5233" s="106">
        <f t="shared" si="81"/>
        <v>1601</v>
      </c>
      <c r="R5233" s="87">
        <v>2015</v>
      </c>
    </row>
    <row r="5234" spans="1:18" x14ac:dyDescent="0.25">
      <c r="A5234" s="88">
        <v>4962</v>
      </c>
      <c r="B5234" s="92" t="s">
        <v>5049</v>
      </c>
      <c r="C5234" s="92" t="s">
        <v>61</v>
      </c>
      <c r="D5234" s="93">
        <v>4218004</v>
      </c>
      <c r="E5234" s="107">
        <v>162</v>
      </c>
      <c r="F5234" s="107">
        <v>136</v>
      </c>
      <c r="G5234" s="107">
        <v>133</v>
      </c>
      <c r="H5234" s="107">
        <v>100</v>
      </c>
      <c r="I5234" s="107">
        <v>73</v>
      </c>
      <c r="J5234" s="107">
        <v>54</v>
      </c>
      <c r="K5234" s="107">
        <v>60</v>
      </c>
      <c r="L5234" s="107">
        <v>77</v>
      </c>
      <c r="M5234" s="107">
        <v>90</v>
      </c>
      <c r="N5234" s="107">
        <v>120</v>
      </c>
      <c r="O5234" s="107">
        <v>145</v>
      </c>
      <c r="P5234" s="107">
        <v>168</v>
      </c>
      <c r="Q5234" s="106">
        <f t="shared" si="81"/>
        <v>1318</v>
      </c>
      <c r="R5234" s="87">
        <v>2015</v>
      </c>
    </row>
    <row r="5235" spans="1:18" x14ac:dyDescent="0.25">
      <c r="A5235" s="88">
        <v>4963</v>
      </c>
      <c r="B5235" s="92" t="s">
        <v>5050</v>
      </c>
      <c r="C5235" s="92" t="s">
        <v>59</v>
      </c>
      <c r="D5235" s="93">
        <v>4127601</v>
      </c>
      <c r="E5235" s="107">
        <v>163</v>
      </c>
      <c r="F5235" s="107">
        <v>135</v>
      </c>
      <c r="G5235" s="107">
        <v>129</v>
      </c>
      <c r="H5235" s="107">
        <v>97</v>
      </c>
      <c r="I5235" s="107">
        <v>72</v>
      </c>
      <c r="J5235" s="107">
        <v>55</v>
      </c>
      <c r="K5235" s="107">
        <v>62</v>
      </c>
      <c r="L5235" s="107">
        <v>85</v>
      </c>
      <c r="M5235" s="107">
        <v>98</v>
      </c>
      <c r="N5235" s="107">
        <v>125</v>
      </c>
      <c r="O5235" s="107">
        <v>148</v>
      </c>
      <c r="P5235" s="107">
        <v>165</v>
      </c>
      <c r="Q5235" s="106">
        <f t="shared" si="81"/>
        <v>1334</v>
      </c>
      <c r="R5235" s="87">
        <v>2015</v>
      </c>
    </row>
    <row r="5236" spans="1:18" x14ac:dyDescent="0.25">
      <c r="A5236" s="88">
        <v>4964</v>
      </c>
      <c r="B5236" s="92" t="s">
        <v>5051</v>
      </c>
      <c r="C5236" s="92" t="s">
        <v>66</v>
      </c>
      <c r="D5236" s="93">
        <v>2615300</v>
      </c>
      <c r="E5236" s="107">
        <v>221.8</v>
      </c>
      <c r="F5236" s="107">
        <v>198</v>
      </c>
      <c r="G5236" s="107">
        <v>204.4</v>
      </c>
      <c r="H5236" s="107">
        <v>176.6</v>
      </c>
      <c r="I5236" s="107">
        <v>153.9</v>
      </c>
      <c r="J5236" s="107">
        <v>129.30000000000001</v>
      </c>
      <c r="K5236" s="107">
        <v>142.9</v>
      </c>
      <c r="L5236" s="107">
        <v>163.69999999999999</v>
      </c>
      <c r="M5236" s="107">
        <v>186</v>
      </c>
      <c r="N5236" s="107">
        <v>214.4</v>
      </c>
      <c r="O5236" s="107">
        <v>220.7</v>
      </c>
      <c r="P5236" s="107">
        <v>230.2</v>
      </c>
      <c r="Q5236" s="106">
        <f t="shared" si="81"/>
        <v>2241.9</v>
      </c>
      <c r="R5236" s="87">
        <v>2015</v>
      </c>
    </row>
    <row r="5237" spans="1:18" x14ac:dyDescent="0.25">
      <c r="A5237" s="88">
        <v>4965</v>
      </c>
      <c r="B5237" s="92" t="s">
        <v>5052</v>
      </c>
      <c r="C5237" s="92" t="s">
        <v>77</v>
      </c>
      <c r="D5237" s="93">
        <v>2414308</v>
      </c>
      <c r="E5237" s="107">
        <v>198</v>
      </c>
      <c r="F5237" s="107">
        <v>178</v>
      </c>
      <c r="G5237" s="107">
        <v>184</v>
      </c>
      <c r="H5237" s="107">
        <v>163</v>
      </c>
      <c r="I5237" s="107">
        <v>152</v>
      </c>
      <c r="J5237" s="107">
        <v>130</v>
      </c>
      <c r="K5237" s="107">
        <v>143</v>
      </c>
      <c r="L5237" s="107">
        <v>165</v>
      </c>
      <c r="M5237" s="107">
        <v>181</v>
      </c>
      <c r="N5237" s="107">
        <v>201</v>
      </c>
      <c r="O5237" s="107">
        <v>202</v>
      </c>
      <c r="P5237" s="107">
        <v>207</v>
      </c>
      <c r="Q5237" s="106">
        <f t="shared" si="81"/>
        <v>2104</v>
      </c>
      <c r="R5237" s="87">
        <v>2015</v>
      </c>
    </row>
    <row r="5238" spans="1:18" x14ac:dyDescent="0.25">
      <c r="A5238" s="88">
        <v>4966</v>
      </c>
      <c r="B5238" s="92" t="s">
        <v>5053</v>
      </c>
      <c r="C5238" s="92" t="s">
        <v>61</v>
      </c>
      <c r="D5238" s="93">
        <v>4218103</v>
      </c>
      <c r="E5238" s="107">
        <v>192</v>
      </c>
      <c r="F5238" s="107">
        <v>156</v>
      </c>
      <c r="G5238" s="107">
        <v>146</v>
      </c>
      <c r="H5238" s="107">
        <v>104</v>
      </c>
      <c r="I5238" s="107">
        <v>74</v>
      </c>
      <c r="J5238" s="107">
        <v>55</v>
      </c>
      <c r="K5238" s="107">
        <v>63</v>
      </c>
      <c r="L5238" s="107">
        <v>88</v>
      </c>
      <c r="M5238" s="107">
        <v>109</v>
      </c>
      <c r="N5238" s="107">
        <v>147</v>
      </c>
      <c r="O5238" s="107">
        <v>176</v>
      </c>
      <c r="P5238" s="107">
        <v>198</v>
      </c>
      <c r="Q5238" s="106">
        <f t="shared" si="81"/>
        <v>1508</v>
      </c>
      <c r="R5238" s="87">
        <v>2015</v>
      </c>
    </row>
    <row r="5239" spans="1:18" x14ac:dyDescent="0.25">
      <c r="A5239" s="88">
        <v>4967</v>
      </c>
      <c r="B5239" s="92" t="s">
        <v>5054</v>
      </c>
      <c r="C5239" s="92" t="s">
        <v>71</v>
      </c>
      <c r="D5239" s="93">
        <v>2112100</v>
      </c>
      <c r="E5239" s="107">
        <v>133</v>
      </c>
      <c r="F5239" s="107">
        <v>116</v>
      </c>
      <c r="G5239" s="107">
        <v>125</v>
      </c>
      <c r="H5239" s="107">
        <v>119</v>
      </c>
      <c r="I5239" s="107">
        <v>121</v>
      </c>
      <c r="J5239" s="107">
        <v>117</v>
      </c>
      <c r="K5239" s="107">
        <v>128</v>
      </c>
      <c r="L5239" s="107">
        <v>146</v>
      </c>
      <c r="M5239" s="107">
        <v>152</v>
      </c>
      <c r="N5239" s="107">
        <v>160</v>
      </c>
      <c r="O5239" s="107">
        <v>148</v>
      </c>
      <c r="P5239" s="107">
        <v>141</v>
      </c>
      <c r="Q5239" s="106">
        <f t="shared" si="81"/>
        <v>1606</v>
      </c>
      <c r="R5239" s="87">
        <v>2015</v>
      </c>
    </row>
    <row r="5240" spans="1:18" x14ac:dyDescent="0.25">
      <c r="A5240" s="88">
        <v>4968</v>
      </c>
      <c r="B5240" s="92" t="s">
        <v>5055</v>
      </c>
      <c r="C5240" s="92" t="s">
        <v>61</v>
      </c>
      <c r="D5240" s="93">
        <v>4218202</v>
      </c>
      <c r="E5240" s="107">
        <v>141</v>
      </c>
      <c r="F5240" s="107">
        <v>121</v>
      </c>
      <c r="G5240" s="107">
        <v>112</v>
      </c>
      <c r="H5240" s="107">
        <v>96</v>
      </c>
      <c r="I5240" s="107">
        <v>74</v>
      </c>
      <c r="J5240" s="107">
        <v>60</v>
      </c>
      <c r="K5240" s="107">
        <v>68</v>
      </c>
      <c r="L5240" s="107">
        <v>80</v>
      </c>
      <c r="M5240" s="107">
        <v>73</v>
      </c>
      <c r="N5240" s="107">
        <v>109</v>
      </c>
      <c r="O5240" s="107">
        <v>131</v>
      </c>
      <c r="P5240" s="107">
        <v>144</v>
      </c>
      <c r="Q5240" s="106">
        <f t="shared" si="81"/>
        <v>1209</v>
      </c>
      <c r="R5240" s="87">
        <v>2015</v>
      </c>
    </row>
    <row r="5241" spans="1:18" x14ac:dyDescent="0.25">
      <c r="A5241" s="88">
        <v>4969</v>
      </c>
      <c r="B5241" s="92" t="s">
        <v>5056</v>
      </c>
      <c r="C5241" s="92" t="s">
        <v>61</v>
      </c>
      <c r="D5241" s="93">
        <v>4218251</v>
      </c>
      <c r="E5241" s="107">
        <v>162</v>
      </c>
      <c r="F5241" s="107">
        <v>137</v>
      </c>
      <c r="G5241" s="107">
        <v>123</v>
      </c>
      <c r="H5241" s="107">
        <v>111</v>
      </c>
      <c r="I5241" s="107">
        <v>84</v>
      </c>
      <c r="J5241" s="107">
        <v>72</v>
      </c>
      <c r="K5241" s="107">
        <v>83</v>
      </c>
      <c r="L5241" s="107">
        <v>101</v>
      </c>
      <c r="M5241" s="107">
        <v>92</v>
      </c>
      <c r="N5241" s="107">
        <v>137</v>
      </c>
      <c r="O5241" s="107">
        <v>158</v>
      </c>
      <c r="P5241" s="107">
        <v>167</v>
      </c>
      <c r="Q5241" s="106">
        <f t="shared" si="81"/>
        <v>1427</v>
      </c>
      <c r="R5241" s="87">
        <v>2015</v>
      </c>
    </row>
    <row r="5242" spans="1:18" x14ac:dyDescent="0.25">
      <c r="A5242" s="88">
        <v>4970</v>
      </c>
      <c r="B5242" s="92" t="s">
        <v>5057</v>
      </c>
      <c r="C5242" s="92" t="s">
        <v>91</v>
      </c>
      <c r="D5242" s="93">
        <v>3554607</v>
      </c>
      <c r="E5242" s="107">
        <v>169.3</v>
      </c>
      <c r="F5242" s="107">
        <v>141</v>
      </c>
      <c r="G5242" s="107">
        <v>140.80000000000001</v>
      </c>
      <c r="H5242" s="107">
        <v>114</v>
      </c>
      <c r="I5242" s="107">
        <v>88.9</v>
      </c>
      <c r="J5242" s="107">
        <v>73.900000000000006</v>
      </c>
      <c r="K5242" s="107">
        <v>82.5</v>
      </c>
      <c r="L5242" s="107">
        <v>108.7</v>
      </c>
      <c r="M5242" s="107">
        <v>118</v>
      </c>
      <c r="N5242" s="107">
        <v>141.9</v>
      </c>
      <c r="O5242" s="107">
        <v>159.1</v>
      </c>
      <c r="P5242" s="107">
        <v>164.2</v>
      </c>
      <c r="Q5242" s="106">
        <f t="shared" si="81"/>
        <v>1502.3</v>
      </c>
      <c r="R5242" s="87">
        <v>2015</v>
      </c>
    </row>
    <row r="5243" spans="1:18" x14ac:dyDescent="0.25">
      <c r="A5243" s="88">
        <v>4971</v>
      </c>
      <c r="B5243" s="92" t="s">
        <v>5058</v>
      </c>
      <c r="C5243" s="92" t="s">
        <v>71</v>
      </c>
      <c r="D5243" s="93">
        <v>2112209</v>
      </c>
      <c r="E5243" s="107">
        <v>159</v>
      </c>
      <c r="F5243" s="107">
        <v>138.30000000000001</v>
      </c>
      <c r="G5243" s="107">
        <v>144.19999999999999</v>
      </c>
      <c r="H5243" s="107">
        <v>139.80000000000001</v>
      </c>
      <c r="I5243" s="107">
        <v>147.19999999999999</v>
      </c>
      <c r="J5243" s="107">
        <v>144</v>
      </c>
      <c r="K5243" s="107">
        <v>159.1</v>
      </c>
      <c r="L5243" s="107">
        <v>183.9</v>
      </c>
      <c r="M5243" s="107">
        <v>190.3</v>
      </c>
      <c r="N5243" s="107">
        <v>198.5</v>
      </c>
      <c r="O5243" s="107">
        <v>183.4</v>
      </c>
      <c r="P5243" s="107">
        <v>170.8</v>
      </c>
      <c r="Q5243" s="106">
        <f t="shared" si="81"/>
        <v>1958.5</v>
      </c>
      <c r="R5243" s="87">
        <v>2015</v>
      </c>
    </row>
    <row r="5244" spans="1:18" x14ac:dyDescent="0.25">
      <c r="A5244" s="88">
        <v>4972</v>
      </c>
      <c r="B5244" s="92" t="s">
        <v>5059</v>
      </c>
      <c r="C5244" s="92" t="s">
        <v>48</v>
      </c>
      <c r="D5244" s="93">
        <v>3168705</v>
      </c>
      <c r="E5244" s="107">
        <v>164</v>
      </c>
      <c r="F5244" s="107">
        <v>133</v>
      </c>
      <c r="G5244" s="107">
        <v>130</v>
      </c>
      <c r="H5244" s="107">
        <v>105</v>
      </c>
      <c r="I5244" s="107">
        <v>90</v>
      </c>
      <c r="J5244" s="107">
        <v>72</v>
      </c>
      <c r="K5244" s="107">
        <v>79</v>
      </c>
      <c r="L5244" s="107">
        <v>107</v>
      </c>
      <c r="M5244" s="107">
        <v>114</v>
      </c>
      <c r="N5244" s="107">
        <v>132</v>
      </c>
      <c r="O5244" s="107">
        <v>132</v>
      </c>
      <c r="P5244" s="107">
        <v>134</v>
      </c>
      <c r="Q5244" s="106">
        <f t="shared" si="81"/>
        <v>1392</v>
      </c>
      <c r="R5244" s="87">
        <v>2015</v>
      </c>
    </row>
    <row r="5245" spans="1:18" x14ac:dyDescent="0.25">
      <c r="A5245" s="88">
        <v>4973</v>
      </c>
      <c r="B5245" s="92" t="s">
        <v>5060</v>
      </c>
      <c r="C5245" s="92" t="s">
        <v>81</v>
      </c>
      <c r="D5245" s="93">
        <v>4321469</v>
      </c>
      <c r="E5245" s="107">
        <v>161</v>
      </c>
      <c r="F5245" s="107">
        <v>126</v>
      </c>
      <c r="G5245" s="107">
        <v>119</v>
      </c>
      <c r="H5245" s="107">
        <v>77</v>
      </c>
      <c r="I5245" s="107">
        <v>51</v>
      </c>
      <c r="J5245" s="107">
        <v>39</v>
      </c>
      <c r="K5245" s="107">
        <v>46</v>
      </c>
      <c r="L5245" s="107">
        <v>67</v>
      </c>
      <c r="M5245" s="107">
        <v>83</v>
      </c>
      <c r="N5245" s="107">
        <v>115</v>
      </c>
      <c r="O5245" s="107">
        <v>143</v>
      </c>
      <c r="P5245" s="107">
        <v>170</v>
      </c>
      <c r="Q5245" s="106">
        <f t="shared" si="81"/>
        <v>1197</v>
      </c>
      <c r="R5245" s="87">
        <v>2015</v>
      </c>
    </row>
    <row r="5246" spans="1:18" x14ac:dyDescent="0.25">
      <c r="A5246" s="88">
        <v>4974</v>
      </c>
      <c r="B5246" s="92" t="s">
        <v>5061</v>
      </c>
      <c r="C5246" s="92" t="s">
        <v>48</v>
      </c>
      <c r="D5246" s="93">
        <v>3168804</v>
      </c>
      <c r="E5246" s="107">
        <v>187</v>
      </c>
      <c r="F5246" s="107">
        <v>150</v>
      </c>
      <c r="G5246" s="107">
        <v>149</v>
      </c>
      <c r="H5246" s="107">
        <v>123</v>
      </c>
      <c r="I5246" s="107">
        <v>106</v>
      </c>
      <c r="J5246" s="107">
        <v>88</v>
      </c>
      <c r="K5246" s="107">
        <v>99</v>
      </c>
      <c r="L5246" s="107">
        <v>131</v>
      </c>
      <c r="M5246" s="107">
        <v>139</v>
      </c>
      <c r="N5246" s="107">
        <v>154</v>
      </c>
      <c r="O5246" s="107">
        <v>156</v>
      </c>
      <c r="P5246" s="107">
        <v>151</v>
      </c>
      <c r="Q5246" s="106">
        <f t="shared" si="81"/>
        <v>1633</v>
      </c>
      <c r="R5246" s="87">
        <v>2015</v>
      </c>
    </row>
    <row r="5247" spans="1:18" x14ac:dyDescent="0.25">
      <c r="A5247" s="88">
        <v>4975</v>
      </c>
      <c r="B5247" s="92" t="s">
        <v>5062</v>
      </c>
      <c r="C5247" s="92" t="s">
        <v>81</v>
      </c>
      <c r="D5247" s="93">
        <v>4321477</v>
      </c>
      <c r="E5247" s="107">
        <v>181</v>
      </c>
      <c r="F5247" s="107">
        <v>147</v>
      </c>
      <c r="G5247" s="107">
        <v>136</v>
      </c>
      <c r="H5247" s="107">
        <v>93</v>
      </c>
      <c r="I5247" s="107">
        <v>67</v>
      </c>
      <c r="J5247" s="107">
        <v>50</v>
      </c>
      <c r="K5247" s="107">
        <v>59</v>
      </c>
      <c r="L5247" s="107">
        <v>85</v>
      </c>
      <c r="M5247" s="107">
        <v>103</v>
      </c>
      <c r="N5247" s="107">
        <v>136</v>
      </c>
      <c r="O5247" s="107">
        <v>165</v>
      </c>
      <c r="P5247" s="107">
        <v>189</v>
      </c>
      <c r="Q5247" s="106">
        <f t="shared" si="81"/>
        <v>1411</v>
      </c>
      <c r="R5247" s="87">
        <v>2015</v>
      </c>
    </row>
    <row r="5248" spans="1:18" x14ac:dyDescent="0.25">
      <c r="A5248" s="88">
        <v>4976</v>
      </c>
      <c r="B5248" s="92" t="s">
        <v>5063</v>
      </c>
      <c r="C5248" s="92" t="s">
        <v>48</v>
      </c>
      <c r="D5248" s="93">
        <v>3168903</v>
      </c>
      <c r="E5248" s="107">
        <v>211.8</v>
      </c>
      <c r="F5248" s="107">
        <v>176.2</v>
      </c>
      <c r="G5248" s="107">
        <v>175.9</v>
      </c>
      <c r="H5248" s="107">
        <v>143.5</v>
      </c>
      <c r="I5248" s="107">
        <v>122.1</v>
      </c>
      <c r="J5248" s="107">
        <v>106.7</v>
      </c>
      <c r="K5248" s="107">
        <v>120.1</v>
      </c>
      <c r="L5248" s="107">
        <v>155.5</v>
      </c>
      <c r="M5248" s="107">
        <v>175.2</v>
      </c>
      <c r="N5248" s="107">
        <v>193.5</v>
      </c>
      <c r="O5248" s="107">
        <v>189.2</v>
      </c>
      <c r="P5248" s="107">
        <v>179.2</v>
      </c>
      <c r="Q5248" s="106">
        <f t="shared" si="81"/>
        <v>1948.9</v>
      </c>
      <c r="R5248" s="87">
        <v>2015</v>
      </c>
    </row>
    <row r="5249" spans="1:18" x14ac:dyDescent="0.25">
      <c r="A5249" s="88">
        <v>4977</v>
      </c>
      <c r="B5249" s="92" t="s">
        <v>5064</v>
      </c>
      <c r="C5249" s="92" t="s">
        <v>268</v>
      </c>
      <c r="D5249" s="93">
        <v>2807402</v>
      </c>
      <c r="E5249" s="107">
        <v>225</v>
      </c>
      <c r="F5249" s="107">
        <v>195</v>
      </c>
      <c r="G5249" s="107">
        <v>190</v>
      </c>
      <c r="H5249" s="107">
        <v>162</v>
      </c>
      <c r="I5249" s="107">
        <v>142</v>
      </c>
      <c r="J5249" s="107">
        <v>121</v>
      </c>
      <c r="K5249" s="107">
        <v>125</v>
      </c>
      <c r="L5249" s="107">
        <v>150</v>
      </c>
      <c r="M5249" s="107">
        <v>166</v>
      </c>
      <c r="N5249" s="107">
        <v>194</v>
      </c>
      <c r="O5249" s="107">
        <v>196</v>
      </c>
      <c r="P5249" s="107">
        <v>209</v>
      </c>
      <c r="Q5249" s="106">
        <f t="shared" si="81"/>
        <v>2075</v>
      </c>
      <c r="R5249" s="87">
        <v>2015</v>
      </c>
    </row>
    <row r="5250" spans="1:18" x14ac:dyDescent="0.25">
      <c r="A5250" s="88">
        <v>4978</v>
      </c>
      <c r="B5250" s="92" t="s">
        <v>5065</v>
      </c>
      <c r="C5250" s="92" t="s">
        <v>68</v>
      </c>
      <c r="D5250" s="93">
        <v>1721109</v>
      </c>
      <c r="E5250" s="107">
        <v>126</v>
      </c>
      <c r="F5250" s="107">
        <v>110</v>
      </c>
      <c r="G5250" s="107">
        <v>118</v>
      </c>
      <c r="H5250" s="107">
        <v>114</v>
      </c>
      <c r="I5250" s="107">
        <v>114</v>
      </c>
      <c r="J5250" s="107">
        <v>105</v>
      </c>
      <c r="K5250" s="107">
        <v>112</v>
      </c>
      <c r="L5250" s="107">
        <v>135</v>
      </c>
      <c r="M5250" s="107">
        <v>139</v>
      </c>
      <c r="N5250" s="107">
        <v>137</v>
      </c>
      <c r="O5250" s="107">
        <v>125</v>
      </c>
      <c r="P5250" s="107">
        <v>124</v>
      </c>
      <c r="Q5250" s="106">
        <f t="shared" ref="Q5250:Q5313" si="82">SUM(E5250:P5250)</f>
        <v>1459</v>
      </c>
      <c r="R5250" s="87">
        <v>2015</v>
      </c>
    </row>
    <row r="5251" spans="1:18" x14ac:dyDescent="0.25">
      <c r="A5251" s="88">
        <v>4979</v>
      </c>
      <c r="B5251" s="92" t="s">
        <v>5066</v>
      </c>
      <c r="C5251" s="92" t="s">
        <v>68</v>
      </c>
      <c r="D5251" s="93">
        <v>1721208</v>
      </c>
      <c r="E5251" s="107">
        <v>111</v>
      </c>
      <c r="F5251" s="107">
        <v>98</v>
      </c>
      <c r="G5251" s="107">
        <v>107</v>
      </c>
      <c r="H5251" s="107">
        <v>107</v>
      </c>
      <c r="I5251" s="107">
        <v>110</v>
      </c>
      <c r="J5251" s="107">
        <v>105</v>
      </c>
      <c r="K5251" s="107">
        <v>113</v>
      </c>
      <c r="L5251" s="107">
        <v>125</v>
      </c>
      <c r="M5251" s="107">
        <v>125</v>
      </c>
      <c r="N5251" s="107">
        <v>131</v>
      </c>
      <c r="O5251" s="107">
        <v>122</v>
      </c>
      <c r="P5251" s="107">
        <v>114</v>
      </c>
      <c r="Q5251" s="106">
        <f t="shared" si="82"/>
        <v>1368</v>
      </c>
      <c r="R5251" s="87">
        <v>2015</v>
      </c>
    </row>
    <row r="5252" spans="1:18" x14ac:dyDescent="0.25">
      <c r="A5252" s="88">
        <v>4980</v>
      </c>
      <c r="B5252" s="92" t="s">
        <v>5067</v>
      </c>
      <c r="C5252" s="92" t="s">
        <v>48</v>
      </c>
      <c r="D5252" s="93">
        <v>3169000</v>
      </c>
      <c r="E5252" s="107">
        <v>188</v>
      </c>
      <c r="F5252" s="107">
        <v>155</v>
      </c>
      <c r="G5252" s="107">
        <v>151</v>
      </c>
      <c r="H5252" s="107">
        <v>119</v>
      </c>
      <c r="I5252" s="107">
        <v>100</v>
      </c>
      <c r="J5252" s="107">
        <v>82</v>
      </c>
      <c r="K5252" s="107">
        <v>91</v>
      </c>
      <c r="L5252" s="107">
        <v>121</v>
      </c>
      <c r="M5252" s="107">
        <v>129</v>
      </c>
      <c r="N5252" s="107">
        <v>148</v>
      </c>
      <c r="O5252" s="107">
        <v>153</v>
      </c>
      <c r="P5252" s="107">
        <v>155</v>
      </c>
      <c r="Q5252" s="106">
        <f t="shared" si="82"/>
        <v>1592</v>
      </c>
      <c r="R5252" s="87">
        <v>2015</v>
      </c>
    </row>
    <row r="5253" spans="1:18" x14ac:dyDescent="0.25">
      <c r="A5253" s="88">
        <v>4981</v>
      </c>
      <c r="B5253" s="92" t="s">
        <v>5068</v>
      </c>
      <c r="C5253" s="92" t="s">
        <v>48</v>
      </c>
      <c r="D5253" s="93">
        <v>3169059</v>
      </c>
      <c r="E5253" s="107">
        <v>159</v>
      </c>
      <c r="F5253" s="107">
        <v>131</v>
      </c>
      <c r="G5253" s="107">
        <v>134</v>
      </c>
      <c r="H5253" s="107">
        <v>108</v>
      </c>
      <c r="I5253" s="107">
        <v>87</v>
      </c>
      <c r="J5253" s="107">
        <v>74</v>
      </c>
      <c r="K5253" s="107">
        <v>83</v>
      </c>
      <c r="L5253" s="107">
        <v>106</v>
      </c>
      <c r="M5253" s="107">
        <v>116</v>
      </c>
      <c r="N5253" s="107">
        <v>135</v>
      </c>
      <c r="O5253" s="107">
        <v>143</v>
      </c>
      <c r="P5253" s="107">
        <v>142</v>
      </c>
      <c r="Q5253" s="106">
        <f t="shared" si="82"/>
        <v>1418</v>
      </c>
      <c r="R5253" s="87">
        <v>2015</v>
      </c>
    </row>
    <row r="5254" spans="1:18" x14ac:dyDescent="0.25">
      <c r="A5254" s="88">
        <v>4982</v>
      </c>
      <c r="B5254" s="92" t="s">
        <v>5069</v>
      </c>
      <c r="C5254" s="92" t="s">
        <v>48</v>
      </c>
      <c r="D5254" s="93">
        <v>3169109</v>
      </c>
      <c r="E5254" s="107">
        <v>153</v>
      </c>
      <c r="F5254" s="107">
        <v>128</v>
      </c>
      <c r="G5254" s="107">
        <v>130</v>
      </c>
      <c r="H5254" s="107">
        <v>105</v>
      </c>
      <c r="I5254" s="107">
        <v>84</v>
      </c>
      <c r="J5254" s="107">
        <v>71</v>
      </c>
      <c r="K5254" s="107">
        <v>79</v>
      </c>
      <c r="L5254" s="107">
        <v>100</v>
      </c>
      <c r="M5254" s="107">
        <v>108</v>
      </c>
      <c r="N5254" s="107">
        <v>127</v>
      </c>
      <c r="O5254" s="107">
        <v>137</v>
      </c>
      <c r="P5254" s="107">
        <v>140</v>
      </c>
      <c r="Q5254" s="106">
        <f t="shared" si="82"/>
        <v>1362</v>
      </c>
      <c r="R5254" s="87">
        <v>2015</v>
      </c>
    </row>
    <row r="5255" spans="1:18" x14ac:dyDescent="0.25">
      <c r="A5255" s="88">
        <v>4983</v>
      </c>
      <c r="B5255" s="92" t="s">
        <v>5069</v>
      </c>
      <c r="C5255" s="92" t="s">
        <v>59</v>
      </c>
      <c r="D5255" s="93">
        <v>4127700</v>
      </c>
      <c r="E5255" s="107">
        <v>189.9</v>
      </c>
      <c r="F5255" s="107">
        <v>164.8</v>
      </c>
      <c r="G5255" s="107">
        <v>154.4</v>
      </c>
      <c r="H5255" s="107">
        <v>121.4</v>
      </c>
      <c r="I5255" s="107">
        <v>91.7</v>
      </c>
      <c r="J5255" s="107">
        <v>70.400000000000006</v>
      </c>
      <c r="K5255" s="107">
        <v>83.9</v>
      </c>
      <c r="L5255" s="107">
        <v>110.6</v>
      </c>
      <c r="M5255" s="107">
        <v>125.4</v>
      </c>
      <c r="N5255" s="107">
        <v>158.9</v>
      </c>
      <c r="O5255" s="107">
        <v>178.9</v>
      </c>
      <c r="P5255" s="107">
        <v>198</v>
      </c>
      <c r="Q5255" s="106">
        <f t="shared" si="82"/>
        <v>1648.3000000000002</v>
      </c>
      <c r="R5255" s="87">
        <v>2015</v>
      </c>
    </row>
    <row r="5256" spans="1:18" x14ac:dyDescent="0.25">
      <c r="A5256" s="88">
        <v>4984</v>
      </c>
      <c r="B5256" s="92" t="s">
        <v>5070</v>
      </c>
      <c r="C5256" s="92" t="s">
        <v>268</v>
      </c>
      <c r="D5256" s="93">
        <v>2807501</v>
      </c>
      <c r="E5256" s="107">
        <v>224</v>
      </c>
      <c r="F5256" s="107">
        <v>194</v>
      </c>
      <c r="G5256" s="107">
        <v>188</v>
      </c>
      <c r="H5256" s="107">
        <v>161</v>
      </c>
      <c r="I5256" s="107">
        <v>140</v>
      </c>
      <c r="J5256" s="107">
        <v>120</v>
      </c>
      <c r="K5256" s="107">
        <v>123</v>
      </c>
      <c r="L5256" s="107">
        <v>148</v>
      </c>
      <c r="M5256" s="107">
        <v>164</v>
      </c>
      <c r="N5256" s="107">
        <v>192</v>
      </c>
      <c r="O5256" s="107">
        <v>194</v>
      </c>
      <c r="P5256" s="107">
        <v>207</v>
      </c>
      <c r="Q5256" s="106">
        <f t="shared" si="82"/>
        <v>2055</v>
      </c>
      <c r="R5256" s="87">
        <v>2015</v>
      </c>
    </row>
    <row r="5257" spans="1:18" x14ac:dyDescent="0.25">
      <c r="A5257" s="88">
        <v>4985</v>
      </c>
      <c r="B5257" s="92" t="s">
        <v>5071</v>
      </c>
      <c r="C5257" s="92" t="s">
        <v>59</v>
      </c>
      <c r="D5257" s="93">
        <v>4127809</v>
      </c>
      <c r="E5257" s="107">
        <v>178</v>
      </c>
      <c r="F5257" s="107">
        <v>152</v>
      </c>
      <c r="G5257" s="107">
        <v>149</v>
      </c>
      <c r="H5257" s="107">
        <v>120</v>
      </c>
      <c r="I5257" s="107">
        <v>92</v>
      </c>
      <c r="J5257" s="107">
        <v>74</v>
      </c>
      <c r="K5257" s="107">
        <v>84</v>
      </c>
      <c r="L5257" s="107">
        <v>115</v>
      </c>
      <c r="M5257" s="107">
        <v>127</v>
      </c>
      <c r="N5257" s="107">
        <v>153</v>
      </c>
      <c r="O5257" s="107">
        <v>172</v>
      </c>
      <c r="P5257" s="107">
        <v>181</v>
      </c>
      <c r="Q5257" s="106">
        <f t="shared" si="82"/>
        <v>1597</v>
      </c>
      <c r="R5257" s="87">
        <v>2015</v>
      </c>
    </row>
    <row r="5258" spans="1:18" x14ac:dyDescent="0.25">
      <c r="A5258" s="88">
        <v>4986</v>
      </c>
      <c r="B5258" s="92" t="s">
        <v>5072</v>
      </c>
      <c r="C5258" s="92" t="s">
        <v>48</v>
      </c>
      <c r="D5258" s="93">
        <v>3169208</v>
      </c>
      <c r="E5258" s="107">
        <v>208</v>
      </c>
      <c r="F5258" s="107">
        <v>172</v>
      </c>
      <c r="G5258" s="107">
        <v>165</v>
      </c>
      <c r="H5258" s="107">
        <v>130</v>
      </c>
      <c r="I5258" s="107">
        <v>110</v>
      </c>
      <c r="J5258" s="107">
        <v>91</v>
      </c>
      <c r="K5258" s="107">
        <v>99</v>
      </c>
      <c r="L5258" s="107">
        <v>130</v>
      </c>
      <c r="M5258" s="107">
        <v>135</v>
      </c>
      <c r="N5258" s="107">
        <v>156</v>
      </c>
      <c r="O5258" s="107">
        <v>160</v>
      </c>
      <c r="P5258" s="107">
        <v>169</v>
      </c>
      <c r="Q5258" s="106">
        <f t="shared" si="82"/>
        <v>1725</v>
      </c>
      <c r="R5258" s="87">
        <v>2015</v>
      </c>
    </row>
    <row r="5259" spans="1:18" x14ac:dyDescent="0.25">
      <c r="A5259" s="88">
        <v>4987</v>
      </c>
      <c r="B5259" s="92" t="s">
        <v>5073</v>
      </c>
      <c r="C5259" s="92" t="s">
        <v>52</v>
      </c>
      <c r="D5259" s="93">
        <v>1508001</v>
      </c>
      <c r="E5259" s="107">
        <v>121</v>
      </c>
      <c r="F5259" s="107">
        <v>103</v>
      </c>
      <c r="G5259" s="107">
        <v>110</v>
      </c>
      <c r="H5259" s="107">
        <v>109</v>
      </c>
      <c r="I5259" s="107">
        <v>118</v>
      </c>
      <c r="J5259" s="107">
        <v>119</v>
      </c>
      <c r="K5259" s="107">
        <v>130</v>
      </c>
      <c r="L5259" s="107">
        <v>144</v>
      </c>
      <c r="M5259" s="107">
        <v>143</v>
      </c>
      <c r="N5259" s="107">
        <v>153</v>
      </c>
      <c r="O5259" s="107">
        <v>144</v>
      </c>
      <c r="P5259" s="107">
        <v>138</v>
      </c>
      <c r="Q5259" s="106">
        <f t="shared" si="82"/>
        <v>1532</v>
      </c>
      <c r="R5259" s="87">
        <v>2015</v>
      </c>
    </row>
    <row r="5260" spans="1:18" x14ac:dyDescent="0.25">
      <c r="A5260" s="88">
        <v>4988</v>
      </c>
      <c r="B5260" s="92" t="s">
        <v>5074</v>
      </c>
      <c r="C5260" s="92" t="s">
        <v>231</v>
      </c>
      <c r="D5260" s="93">
        <v>1304237</v>
      </c>
      <c r="E5260" s="107">
        <v>111</v>
      </c>
      <c r="F5260" s="107">
        <v>104</v>
      </c>
      <c r="G5260" s="107">
        <v>117</v>
      </c>
      <c r="H5260" s="107">
        <v>105</v>
      </c>
      <c r="I5260" s="107">
        <v>103</v>
      </c>
      <c r="J5260" s="107">
        <v>94</v>
      </c>
      <c r="K5260" s="107">
        <v>102</v>
      </c>
      <c r="L5260" s="107">
        <v>115</v>
      </c>
      <c r="M5260" s="107">
        <v>122</v>
      </c>
      <c r="N5260" s="107">
        <v>125</v>
      </c>
      <c r="O5260" s="107">
        <v>117</v>
      </c>
      <c r="P5260" s="107">
        <v>114</v>
      </c>
      <c r="Q5260" s="106">
        <f t="shared" si="82"/>
        <v>1329</v>
      </c>
      <c r="R5260" s="87">
        <v>2015</v>
      </c>
    </row>
    <row r="5261" spans="1:18" x14ac:dyDescent="0.25">
      <c r="A5261" s="88">
        <v>4989</v>
      </c>
      <c r="B5261" s="92" t="s">
        <v>5075</v>
      </c>
      <c r="C5261" s="92" t="s">
        <v>66</v>
      </c>
      <c r="D5261" s="93">
        <v>2615409</v>
      </c>
      <c r="E5261" s="107">
        <v>190</v>
      </c>
      <c r="F5261" s="107">
        <v>170</v>
      </c>
      <c r="G5261" s="107">
        <v>177</v>
      </c>
      <c r="H5261" s="107">
        <v>152</v>
      </c>
      <c r="I5261" s="107">
        <v>129</v>
      </c>
      <c r="J5261" s="107">
        <v>109</v>
      </c>
      <c r="K5261" s="107">
        <v>118</v>
      </c>
      <c r="L5261" s="107">
        <v>137</v>
      </c>
      <c r="M5261" s="107">
        <v>157</v>
      </c>
      <c r="N5261" s="107">
        <v>182</v>
      </c>
      <c r="O5261" s="107">
        <v>188</v>
      </c>
      <c r="P5261" s="107">
        <v>195</v>
      </c>
      <c r="Q5261" s="106">
        <f t="shared" si="82"/>
        <v>1904</v>
      </c>
      <c r="R5261" s="87">
        <v>2015</v>
      </c>
    </row>
    <row r="5262" spans="1:18" x14ac:dyDescent="0.25">
      <c r="A5262" s="88">
        <v>4990</v>
      </c>
      <c r="B5262" s="92" t="s">
        <v>5076</v>
      </c>
      <c r="C5262" s="92" t="s">
        <v>84</v>
      </c>
      <c r="D5262" s="93">
        <v>5108204</v>
      </c>
      <c r="E5262" s="107">
        <v>141</v>
      </c>
      <c r="F5262" s="107">
        <v>119</v>
      </c>
      <c r="G5262" s="107">
        <v>132</v>
      </c>
      <c r="H5262" s="107">
        <v>125</v>
      </c>
      <c r="I5262" s="107">
        <v>120</v>
      </c>
      <c r="J5262" s="107">
        <v>106</v>
      </c>
      <c r="K5262" s="107">
        <v>123</v>
      </c>
      <c r="L5262" s="107">
        <v>144</v>
      </c>
      <c r="M5262" s="107">
        <v>139</v>
      </c>
      <c r="N5262" s="107">
        <v>150</v>
      </c>
      <c r="O5262" s="107">
        <v>137</v>
      </c>
      <c r="P5262" s="107">
        <v>135</v>
      </c>
      <c r="Q5262" s="106">
        <f t="shared" si="82"/>
        <v>1571</v>
      </c>
      <c r="R5262" s="87">
        <v>2015</v>
      </c>
    </row>
    <row r="5263" spans="1:18" x14ac:dyDescent="0.25">
      <c r="A5263" s="88">
        <v>4991</v>
      </c>
      <c r="B5263" s="92" t="s">
        <v>5077</v>
      </c>
      <c r="C5263" s="92" t="s">
        <v>81</v>
      </c>
      <c r="D5263" s="93">
        <v>4321493</v>
      </c>
      <c r="E5263" s="107">
        <v>160</v>
      </c>
      <c r="F5263" s="107">
        <v>125</v>
      </c>
      <c r="G5263" s="107">
        <v>112</v>
      </c>
      <c r="H5263" s="107">
        <v>67</v>
      </c>
      <c r="I5263" s="107">
        <v>44</v>
      </c>
      <c r="J5263" s="107">
        <v>31</v>
      </c>
      <c r="K5263" s="107">
        <v>36</v>
      </c>
      <c r="L5263" s="107">
        <v>55</v>
      </c>
      <c r="M5263" s="107">
        <v>70</v>
      </c>
      <c r="N5263" s="107">
        <v>102</v>
      </c>
      <c r="O5263" s="107">
        <v>134</v>
      </c>
      <c r="P5263" s="107">
        <v>163</v>
      </c>
      <c r="Q5263" s="106">
        <f t="shared" si="82"/>
        <v>1099</v>
      </c>
      <c r="R5263" s="87">
        <v>2015</v>
      </c>
    </row>
    <row r="5264" spans="1:18" x14ac:dyDescent="0.25">
      <c r="A5264" s="88">
        <v>4992</v>
      </c>
      <c r="B5264" s="92" t="s">
        <v>5078</v>
      </c>
      <c r="C5264" s="92" t="s">
        <v>91</v>
      </c>
      <c r="D5264" s="93">
        <v>3554656</v>
      </c>
      <c r="E5264" s="107">
        <v>133</v>
      </c>
      <c r="F5264" s="107">
        <v>112</v>
      </c>
      <c r="G5264" s="107">
        <v>113</v>
      </c>
      <c r="H5264" s="107">
        <v>89</v>
      </c>
      <c r="I5264" s="107">
        <v>66</v>
      </c>
      <c r="J5264" s="107">
        <v>54</v>
      </c>
      <c r="K5264" s="107">
        <v>60</v>
      </c>
      <c r="L5264" s="107">
        <v>81</v>
      </c>
      <c r="M5264" s="107">
        <v>92</v>
      </c>
      <c r="N5264" s="107">
        <v>111</v>
      </c>
      <c r="O5264" s="107">
        <v>126</v>
      </c>
      <c r="P5264" s="107">
        <v>130</v>
      </c>
      <c r="Q5264" s="106">
        <f t="shared" si="82"/>
        <v>1167</v>
      </c>
      <c r="R5264" s="87">
        <v>2015</v>
      </c>
    </row>
    <row r="5265" spans="1:18" x14ac:dyDescent="0.25">
      <c r="A5265" s="88">
        <v>4993</v>
      </c>
      <c r="B5265" s="92" t="s">
        <v>5079</v>
      </c>
      <c r="C5265" s="92" t="s">
        <v>81</v>
      </c>
      <c r="D5265" s="93">
        <v>4321501</v>
      </c>
      <c r="E5265" s="107">
        <v>212</v>
      </c>
      <c r="F5265" s="107">
        <v>172</v>
      </c>
      <c r="G5265" s="107">
        <v>163</v>
      </c>
      <c r="H5265" s="107">
        <v>118</v>
      </c>
      <c r="I5265" s="107">
        <v>85</v>
      </c>
      <c r="J5265" s="107">
        <v>64</v>
      </c>
      <c r="K5265" s="107">
        <v>73</v>
      </c>
      <c r="L5265" s="107">
        <v>98</v>
      </c>
      <c r="M5265" s="107">
        <v>121</v>
      </c>
      <c r="N5265" s="107">
        <v>163</v>
      </c>
      <c r="O5265" s="107">
        <v>192</v>
      </c>
      <c r="P5265" s="107">
        <v>216</v>
      </c>
      <c r="Q5265" s="106">
        <f t="shared" si="82"/>
        <v>1677</v>
      </c>
      <c r="R5265" s="87">
        <v>2015</v>
      </c>
    </row>
    <row r="5266" spans="1:18" x14ac:dyDescent="0.25">
      <c r="A5266" s="88">
        <v>4994</v>
      </c>
      <c r="B5266" s="92" t="s">
        <v>5080</v>
      </c>
      <c r="C5266" s="92" t="s">
        <v>91</v>
      </c>
      <c r="D5266" s="93">
        <v>3554706</v>
      </c>
      <c r="E5266" s="107">
        <v>129</v>
      </c>
      <c r="F5266" s="107">
        <v>109</v>
      </c>
      <c r="G5266" s="107">
        <v>112</v>
      </c>
      <c r="H5266" s="107">
        <v>88</v>
      </c>
      <c r="I5266" s="107">
        <v>67</v>
      </c>
      <c r="J5266" s="107">
        <v>55</v>
      </c>
      <c r="K5266" s="107">
        <v>61</v>
      </c>
      <c r="L5266" s="107">
        <v>84</v>
      </c>
      <c r="M5266" s="107">
        <v>96</v>
      </c>
      <c r="N5266" s="107">
        <v>114</v>
      </c>
      <c r="O5266" s="107">
        <v>125</v>
      </c>
      <c r="P5266" s="107">
        <v>126</v>
      </c>
      <c r="Q5266" s="106">
        <f t="shared" si="82"/>
        <v>1166</v>
      </c>
      <c r="R5266" s="87">
        <v>2015</v>
      </c>
    </row>
    <row r="5267" spans="1:18" x14ac:dyDescent="0.25">
      <c r="A5267" s="88">
        <v>4995</v>
      </c>
      <c r="B5267" s="92" t="s">
        <v>5081</v>
      </c>
      <c r="C5267" s="92" t="s">
        <v>77</v>
      </c>
      <c r="D5267" s="93">
        <v>2414407</v>
      </c>
      <c r="E5267" s="107">
        <v>210</v>
      </c>
      <c r="F5267" s="107">
        <v>190</v>
      </c>
      <c r="G5267" s="107">
        <v>197</v>
      </c>
      <c r="H5267" s="107">
        <v>175</v>
      </c>
      <c r="I5267" s="107">
        <v>162</v>
      </c>
      <c r="J5267" s="107">
        <v>140</v>
      </c>
      <c r="K5267" s="107">
        <v>149</v>
      </c>
      <c r="L5267" s="107">
        <v>173</v>
      </c>
      <c r="M5267" s="107">
        <v>187</v>
      </c>
      <c r="N5267" s="107">
        <v>212</v>
      </c>
      <c r="O5267" s="107">
        <v>210</v>
      </c>
      <c r="P5267" s="107">
        <v>217</v>
      </c>
      <c r="Q5267" s="106">
        <f t="shared" si="82"/>
        <v>2222</v>
      </c>
      <c r="R5267" s="87">
        <v>2015</v>
      </c>
    </row>
    <row r="5268" spans="1:18" x14ac:dyDescent="0.25">
      <c r="A5268" s="88">
        <v>4996</v>
      </c>
      <c r="B5268" s="92" t="s">
        <v>5082</v>
      </c>
      <c r="C5268" s="92" t="s">
        <v>91</v>
      </c>
      <c r="D5268" s="93">
        <v>3554755</v>
      </c>
      <c r="E5268" s="107">
        <v>127</v>
      </c>
      <c r="F5268" s="107">
        <v>108</v>
      </c>
      <c r="G5268" s="107">
        <v>110</v>
      </c>
      <c r="H5268" s="107">
        <v>87</v>
      </c>
      <c r="I5268" s="107">
        <v>67</v>
      </c>
      <c r="J5268" s="107">
        <v>54</v>
      </c>
      <c r="K5268" s="107">
        <v>60</v>
      </c>
      <c r="L5268" s="107">
        <v>86</v>
      </c>
      <c r="M5268" s="107">
        <v>99</v>
      </c>
      <c r="N5268" s="107">
        <v>116</v>
      </c>
      <c r="O5268" s="107">
        <v>125</v>
      </c>
      <c r="P5268" s="107">
        <v>126</v>
      </c>
      <c r="Q5268" s="106">
        <f t="shared" si="82"/>
        <v>1165</v>
      </c>
      <c r="R5268" s="87">
        <v>2015</v>
      </c>
    </row>
    <row r="5269" spans="1:18" x14ac:dyDescent="0.25">
      <c r="A5269" s="88">
        <v>4997</v>
      </c>
      <c r="B5269" s="92" t="s">
        <v>5083</v>
      </c>
      <c r="C5269" s="92" t="s">
        <v>52</v>
      </c>
      <c r="D5269" s="93">
        <v>1508035</v>
      </c>
      <c r="E5269" s="107">
        <v>157</v>
      </c>
      <c r="F5269" s="107">
        <v>120</v>
      </c>
      <c r="G5269" s="107">
        <v>123</v>
      </c>
      <c r="H5269" s="107">
        <v>131</v>
      </c>
      <c r="I5269" s="107">
        <v>142</v>
      </c>
      <c r="J5269" s="107">
        <v>151</v>
      </c>
      <c r="K5269" s="107">
        <v>168</v>
      </c>
      <c r="L5269" s="107">
        <v>193</v>
      </c>
      <c r="M5269" s="107">
        <v>187</v>
      </c>
      <c r="N5269" s="107">
        <v>210</v>
      </c>
      <c r="O5269" s="107">
        <v>201</v>
      </c>
      <c r="P5269" s="107">
        <v>189</v>
      </c>
      <c r="Q5269" s="106">
        <f t="shared" si="82"/>
        <v>1972</v>
      </c>
      <c r="R5269" s="87">
        <v>2015</v>
      </c>
    </row>
    <row r="5270" spans="1:18" x14ac:dyDescent="0.25">
      <c r="A5270" s="88">
        <v>4998</v>
      </c>
      <c r="B5270" s="92" t="s">
        <v>5084</v>
      </c>
      <c r="C5270" s="92" t="s">
        <v>66</v>
      </c>
      <c r="D5270" s="93">
        <v>2615508</v>
      </c>
      <c r="E5270" s="107">
        <v>215.8</v>
      </c>
      <c r="F5270" s="107">
        <v>189.7</v>
      </c>
      <c r="G5270" s="107">
        <v>195.8</v>
      </c>
      <c r="H5270" s="107">
        <v>170.6</v>
      </c>
      <c r="I5270" s="107">
        <v>146.80000000000001</v>
      </c>
      <c r="J5270" s="107">
        <v>125.4</v>
      </c>
      <c r="K5270" s="107">
        <v>135.4</v>
      </c>
      <c r="L5270" s="107">
        <v>155.9</v>
      </c>
      <c r="M5270" s="107">
        <v>176.9</v>
      </c>
      <c r="N5270" s="107">
        <v>207.2</v>
      </c>
      <c r="O5270" s="107">
        <v>210.5</v>
      </c>
      <c r="P5270" s="107">
        <v>220.8</v>
      </c>
      <c r="Q5270" s="106">
        <f t="shared" si="82"/>
        <v>2150.8000000000006</v>
      </c>
      <c r="R5270" s="87">
        <v>2015</v>
      </c>
    </row>
    <row r="5271" spans="1:18" x14ac:dyDescent="0.25">
      <c r="A5271" s="88">
        <v>4999</v>
      </c>
      <c r="B5271" s="92" t="s">
        <v>5085</v>
      </c>
      <c r="C5271" s="92" t="s">
        <v>110</v>
      </c>
      <c r="D5271" s="93">
        <v>2709202</v>
      </c>
      <c r="E5271" s="107">
        <v>219</v>
      </c>
      <c r="F5271" s="107">
        <v>194</v>
      </c>
      <c r="G5271" s="107">
        <v>195</v>
      </c>
      <c r="H5271" s="107">
        <v>167</v>
      </c>
      <c r="I5271" s="107">
        <v>142</v>
      </c>
      <c r="J5271" s="107">
        <v>120</v>
      </c>
      <c r="K5271" s="107">
        <v>125</v>
      </c>
      <c r="L5271" s="107">
        <v>146</v>
      </c>
      <c r="M5271" s="107">
        <v>166</v>
      </c>
      <c r="N5271" s="107">
        <v>196</v>
      </c>
      <c r="O5271" s="107">
        <v>202</v>
      </c>
      <c r="P5271" s="107">
        <v>212</v>
      </c>
      <c r="Q5271" s="106">
        <f t="shared" si="82"/>
        <v>2084</v>
      </c>
      <c r="R5271" s="87">
        <v>2015</v>
      </c>
    </row>
    <row r="5272" spans="1:18" x14ac:dyDescent="0.25">
      <c r="A5272" s="88">
        <v>5000</v>
      </c>
      <c r="B5272" s="92" t="s">
        <v>5086</v>
      </c>
      <c r="C5272" s="92" t="s">
        <v>52</v>
      </c>
      <c r="D5272" s="93">
        <v>1508050</v>
      </c>
      <c r="E5272" s="107">
        <v>124</v>
      </c>
      <c r="F5272" s="107">
        <v>106</v>
      </c>
      <c r="G5272" s="107">
        <v>121</v>
      </c>
      <c r="H5272" s="107">
        <v>111</v>
      </c>
      <c r="I5272" s="107">
        <v>121</v>
      </c>
      <c r="J5272" s="107">
        <v>120</v>
      </c>
      <c r="K5272" s="107">
        <v>133</v>
      </c>
      <c r="L5272" s="107">
        <v>156</v>
      </c>
      <c r="M5272" s="107">
        <v>155</v>
      </c>
      <c r="N5272" s="107">
        <v>157</v>
      </c>
      <c r="O5272" s="107">
        <v>140</v>
      </c>
      <c r="P5272" s="107">
        <v>134</v>
      </c>
      <c r="Q5272" s="106">
        <f t="shared" si="82"/>
        <v>1578</v>
      </c>
      <c r="R5272" s="87">
        <v>2015</v>
      </c>
    </row>
    <row r="5273" spans="1:18" x14ac:dyDescent="0.25">
      <c r="A5273" s="88">
        <v>5001</v>
      </c>
      <c r="B5273" s="92" t="s">
        <v>5087</v>
      </c>
      <c r="C5273" s="92" t="s">
        <v>54</v>
      </c>
      <c r="D5273" s="93">
        <v>2313500</v>
      </c>
      <c r="E5273" s="107">
        <v>193</v>
      </c>
      <c r="F5273" s="107">
        <v>164</v>
      </c>
      <c r="G5273" s="107">
        <v>169</v>
      </c>
      <c r="H5273" s="107">
        <v>160</v>
      </c>
      <c r="I5273" s="107">
        <v>163</v>
      </c>
      <c r="J5273" s="107">
        <v>155</v>
      </c>
      <c r="K5273" s="107">
        <v>171</v>
      </c>
      <c r="L5273" s="107">
        <v>196</v>
      </c>
      <c r="M5273" s="107">
        <v>200</v>
      </c>
      <c r="N5273" s="107">
        <v>214</v>
      </c>
      <c r="O5273" s="107">
        <v>201</v>
      </c>
      <c r="P5273" s="107">
        <v>202</v>
      </c>
      <c r="Q5273" s="106">
        <f t="shared" si="82"/>
        <v>2188</v>
      </c>
      <c r="R5273" s="87">
        <v>2015</v>
      </c>
    </row>
    <row r="5274" spans="1:18" x14ac:dyDescent="0.25">
      <c r="A5274" s="88">
        <v>5002</v>
      </c>
      <c r="B5274" s="92" t="s">
        <v>5088</v>
      </c>
      <c r="C5274" s="92" t="s">
        <v>302</v>
      </c>
      <c r="D5274" s="93">
        <v>3305901</v>
      </c>
      <c r="E5274" s="107">
        <v>213.4</v>
      </c>
      <c r="F5274" s="107">
        <v>167.7</v>
      </c>
      <c r="G5274" s="107">
        <v>181.3</v>
      </c>
      <c r="H5274" s="107">
        <v>133</v>
      </c>
      <c r="I5274" s="107">
        <v>114.2</v>
      </c>
      <c r="J5274" s="107">
        <v>93.7</v>
      </c>
      <c r="K5274" s="107">
        <v>102.2</v>
      </c>
      <c r="L5274" s="107">
        <v>135.9</v>
      </c>
      <c r="M5274" s="107">
        <v>129.6</v>
      </c>
      <c r="N5274" s="107">
        <v>150.1</v>
      </c>
      <c r="O5274" s="107">
        <v>157.4</v>
      </c>
      <c r="P5274" s="107">
        <v>165.5</v>
      </c>
      <c r="Q5274" s="106">
        <f t="shared" si="82"/>
        <v>1744.0000000000002</v>
      </c>
      <c r="R5274" s="87">
        <v>2015</v>
      </c>
    </row>
    <row r="5275" spans="1:18" x14ac:dyDescent="0.25">
      <c r="A5275" s="88">
        <v>5003</v>
      </c>
      <c r="B5275" s="92" t="s">
        <v>5089</v>
      </c>
      <c r="C5275" s="92" t="s">
        <v>81</v>
      </c>
      <c r="D5275" s="93">
        <v>4321600</v>
      </c>
      <c r="E5275" s="107">
        <v>191</v>
      </c>
      <c r="F5275" s="107">
        <v>155</v>
      </c>
      <c r="G5275" s="107">
        <v>138</v>
      </c>
      <c r="H5275" s="107">
        <v>92</v>
      </c>
      <c r="I5275" s="107">
        <v>63</v>
      </c>
      <c r="J5275" s="107">
        <v>44</v>
      </c>
      <c r="K5275" s="107">
        <v>49</v>
      </c>
      <c r="L5275" s="107">
        <v>74</v>
      </c>
      <c r="M5275" s="107">
        <v>95</v>
      </c>
      <c r="N5275" s="107">
        <v>136</v>
      </c>
      <c r="O5275" s="107">
        <v>168</v>
      </c>
      <c r="P5275" s="107">
        <v>194</v>
      </c>
      <c r="Q5275" s="106">
        <f t="shared" si="82"/>
        <v>1399</v>
      </c>
      <c r="R5275" s="87">
        <v>2015</v>
      </c>
    </row>
    <row r="5276" spans="1:18" x14ac:dyDescent="0.25">
      <c r="A5276" s="88">
        <v>5004</v>
      </c>
      <c r="B5276" s="92" t="s">
        <v>5090</v>
      </c>
      <c r="C5276" s="92" t="s">
        <v>81</v>
      </c>
      <c r="D5276" s="93">
        <v>4321626</v>
      </c>
      <c r="E5276" s="107">
        <v>166</v>
      </c>
      <c r="F5276" s="107">
        <v>132</v>
      </c>
      <c r="G5276" s="107">
        <v>121</v>
      </c>
      <c r="H5276" s="107">
        <v>81</v>
      </c>
      <c r="I5276" s="107">
        <v>54</v>
      </c>
      <c r="J5276" s="107">
        <v>39</v>
      </c>
      <c r="K5276" s="107">
        <v>46</v>
      </c>
      <c r="L5276" s="107">
        <v>68</v>
      </c>
      <c r="M5276" s="107">
        <v>83</v>
      </c>
      <c r="N5276" s="107">
        <v>118</v>
      </c>
      <c r="O5276" s="107">
        <v>149</v>
      </c>
      <c r="P5276" s="107">
        <v>171</v>
      </c>
      <c r="Q5276" s="106">
        <f t="shared" si="82"/>
        <v>1228</v>
      </c>
      <c r="R5276" s="87">
        <v>2015</v>
      </c>
    </row>
    <row r="5277" spans="1:18" x14ac:dyDescent="0.25">
      <c r="A5277" s="88">
        <v>5005</v>
      </c>
      <c r="B5277" s="92" t="s">
        <v>5091</v>
      </c>
      <c r="C5277" s="92" t="s">
        <v>56</v>
      </c>
      <c r="D5277" s="93">
        <v>2931806</v>
      </c>
      <c r="E5277" s="107">
        <v>189</v>
      </c>
      <c r="F5277" s="107">
        <v>170</v>
      </c>
      <c r="G5277" s="107">
        <v>167</v>
      </c>
      <c r="H5277" s="107">
        <v>140</v>
      </c>
      <c r="I5277" s="107">
        <v>122</v>
      </c>
      <c r="J5277" s="107">
        <v>106</v>
      </c>
      <c r="K5277" s="107">
        <v>112</v>
      </c>
      <c r="L5277" s="107">
        <v>140</v>
      </c>
      <c r="M5277" s="107">
        <v>154</v>
      </c>
      <c r="N5277" s="107">
        <v>175</v>
      </c>
      <c r="O5277" s="107">
        <v>164</v>
      </c>
      <c r="P5277" s="107">
        <v>173</v>
      </c>
      <c r="Q5277" s="106">
        <f t="shared" si="82"/>
        <v>1812</v>
      </c>
      <c r="R5277" s="87">
        <v>2015</v>
      </c>
    </row>
    <row r="5278" spans="1:18" x14ac:dyDescent="0.25">
      <c r="A5278" s="88">
        <v>5006</v>
      </c>
      <c r="B5278" s="92" t="s">
        <v>5092</v>
      </c>
      <c r="C5278" s="92" t="s">
        <v>91</v>
      </c>
      <c r="D5278" s="93">
        <v>3554805</v>
      </c>
      <c r="E5278" s="107">
        <v>176.6</v>
      </c>
      <c r="F5278" s="107">
        <v>154.4</v>
      </c>
      <c r="G5278" s="107">
        <v>158</v>
      </c>
      <c r="H5278" s="107">
        <v>122.4</v>
      </c>
      <c r="I5278" s="107">
        <v>103.8</v>
      </c>
      <c r="J5278" s="107">
        <v>86.4</v>
      </c>
      <c r="K5278" s="107">
        <v>92.5</v>
      </c>
      <c r="L5278" s="107">
        <v>113.6</v>
      </c>
      <c r="M5278" s="107">
        <v>120.2</v>
      </c>
      <c r="N5278" s="107">
        <v>140.5</v>
      </c>
      <c r="O5278" s="107">
        <v>154.5</v>
      </c>
      <c r="P5278" s="107">
        <v>170.9</v>
      </c>
      <c r="Q5278" s="106">
        <f t="shared" si="82"/>
        <v>1593.8</v>
      </c>
      <c r="R5278" s="87">
        <v>2015</v>
      </c>
    </row>
    <row r="5279" spans="1:18" x14ac:dyDescent="0.25">
      <c r="A5279" s="88">
        <v>5007</v>
      </c>
      <c r="B5279" s="92" t="s">
        <v>5093</v>
      </c>
      <c r="C5279" s="92" t="s">
        <v>81</v>
      </c>
      <c r="D5279" s="93">
        <v>4321634</v>
      </c>
      <c r="E5279" s="107">
        <v>155</v>
      </c>
      <c r="F5279" s="107">
        <v>126</v>
      </c>
      <c r="G5279" s="107">
        <v>113</v>
      </c>
      <c r="H5279" s="107">
        <v>91</v>
      </c>
      <c r="I5279" s="107">
        <v>67</v>
      </c>
      <c r="J5279" s="107">
        <v>58</v>
      </c>
      <c r="K5279" s="107">
        <v>66</v>
      </c>
      <c r="L5279" s="107">
        <v>83</v>
      </c>
      <c r="M5279" s="107">
        <v>81</v>
      </c>
      <c r="N5279" s="107">
        <v>122</v>
      </c>
      <c r="O5279" s="107">
        <v>145</v>
      </c>
      <c r="P5279" s="107">
        <v>163</v>
      </c>
      <c r="Q5279" s="106">
        <f t="shared" si="82"/>
        <v>1270</v>
      </c>
      <c r="R5279" s="87">
        <v>2015</v>
      </c>
    </row>
    <row r="5280" spans="1:18" x14ac:dyDescent="0.25">
      <c r="A5280" s="88">
        <v>5008</v>
      </c>
      <c r="B5280" s="92" t="s">
        <v>5094</v>
      </c>
      <c r="C5280" s="92" t="s">
        <v>61</v>
      </c>
      <c r="D5280" s="93">
        <v>4218301</v>
      </c>
      <c r="E5280" s="107">
        <v>166</v>
      </c>
      <c r="F5280" s="107">
        <v>138</v>
      </c>
      <c r="G5280" s="107">
        <v>130</v>
      </c>
      <c r="H5280" s="107">
        <v>97</v>
      </c>
      <c r="I5280" s="107">
        <v>69</v>
      </c>
      <c r="J5280" s="107">
        <v>52</v>
      </c>
      <c r="K5280" s="107">
        <v>60</v>
      </c>
      <c r="L5280" s="107">
        <v>86</v>
      </c>
      <c r="M5280" s="107">
        <v>102</v>
      </c>
      <c r="N5280" s="107">
        <v>132</v>
      </c>
      <c r="O5280" s="107">
        <v>155</v>
      </c>
      <c r="P5280" s="107">
        <v>170</v>
      </c>
      <c r="Q5280" s="106">
        <f t="shared" si="82"/>
        <v>1357</v>
      </c>
      <c r="R5280" s="87">
        <v>2015</v>
      </c>
    </row>
    <row r="5281" spans="1:18" x14ac:dyDescent="0.25">
      <c r="A5281" s="88">
        <v>5009</v>
      </c>
      <c r="B5281" s="92" t="s">
        <v>5095</v>
      </c>
      <c r="C5281" s="92" t="s">
        <v>59</v>
      </c>
      <c r="D5281" s="93">
        <v>4127858</v>
      </c>
      <c r="E5281" s="107">
        <v>183.1</v>
      </c>
      <c r="F5281" s="107">
        <v>156.69999999999999</v>
      </c>
      <c r="G5281" s="107">
        <v>146</v>
      </c>
      <c r="H5281" s="107">
        <v>112.1</v>
      </c>
      <c r="I5281" s="107">
        <v>82.7</v>
      </c>
      <c r="J5281" s="107">
        <v>62.5</v>
      </c>
      <c r="K5281" s="107">
        <v>73.5</v>
      </c>
      <c r="L5281" s="107">
        <v>100.6</v>
      </c>
      <c r="M5281" s="107">
        <v>116.8</v>
      </c>
      <c r="N5281" s="107">
        <v>149.69999999999999</v>
      </c>
      <c r="O5281" s="107">
        <v>171.2</v>
      </c>
      <c r="P5281" s="107">
        <v>190.5</v>
      </c>
      <c r="Q5281" s="106">
        <f t="shared" si="82"/>
        <v>1545.4</v>
      </c>
      <c r="R5281" s="87">
        <v>2015</v>
      </c>
    </row>
    <row r="5282" spans="1:18" x14ac:dyDescent="0.25">
      <c r="A5282" s="88">
        <v>5010</v>
      </c>
      <c r="B5282" s="92" t="s">
        <v>5096</v>
      </c>
      <c r="C5282" s="92" t="s">
        <v>81</v>
      </c>
      <c r="D5282" s="93">
        <v>4321667</v>
      </c>
      <c r="E5282" s="107">
        <v>188</v>
      </c>
      <c r="F5282" s="107">
        <v>152</v>
      </c>
      <c r="G5282" s="107">
        <v>139</v>
      </c>
      <c r="H5282" s="107">
        <v>95</v>
      </c>
      <c r="I5282" s="107">
        <v>66</v>
      </c>
      <c r="J5282" s="107">
        <v>48</v>
      </c>
      <c r="K5282" s="107">
        <v>55</v>
      </c>
      <c r="L5282" s="107">
        <v>81</v>
      </c>
      <c r="M5282" s="107">
        <v>102</v>
      </c>
      <c r="N5282" s="107">
        <v>141</v>
      </c>
      <c r="O5282" s="107">
        <v>171</v>
      </c>
      <c r="P5282" s="107">
        <v>194</v>
      </c>
      <c r="Q5282" s="106">
        <f t="shared" si="82"/>
        <v>1432</v>
      </c>
      <c r="R5282" s="87">
        <v>2015</v>
      </c>
    </row>
    <row r="5283" spans="1:18" x14ac:dyDescent="0.25">
      <c r="A5283" s="88">
        <v>5011</v>
      </c>
      <c r="B5283" s="92" t="s">
        <v>5097</v>
      </c>
      <c r="C5283" s="92" t="s">
        <v>48</v>
      </c>
      <c r="D5283" s="93">
        <v>3169307</v>
      </c>
      <c r="E5283" s="107">
        <v>146</v>
      </c>
      <c r="F5283" s="107">
        <v>118</v>
      </c>
      <c r="G5283" s="107">
        <v>122</v>
      </c>
      <c r="H5283" s="107">
        <v>98</v>
      </c>
      <c r="I5283" s="107">
        <v>77</v>
      </c>
      <c r="J5283" s="107">
        <v>65</v>
      </c>
      <c r="K5283" s="107">
        <v>73</v>
      </c>
      <c r="L5283" s="107">
        <v>99</v>
      </c>
      <c r="M5283" s="107">
        <v>110</v>
      </c>
      <c r="N5283" s="107">
        <v>125</v>
      </c>
      <c r="O5283" s="107">
        <v>130</v>
      </c>
      <c r="P5283" s="107">
        <v>126</v>
      </c>
      <c r="Q5283" s="106">
        <f t="shared" si="82"/>
        <v>1289</v>
      </c>
      <c r="R5283" s="87">
        <v>2015</v>
      </c>
    </row>
    <row r="5284" spans="1:18" x14ac:dyDescent="0.25">
      <c r="A5284" s="88">
        <v>5012</v>
      </c>
      <c r="B5284" s="92" t="s">
        <v>5098</v>
      </c>
      <c r="C5284" s="92" t="s">
        <v>81</v>
      </c>
      <c r="D5284" s="93">
        <v>4321709</v>
      </c>
      <c r="E5284" s="107">
        <v>175</v>
      </c>
      <c r="F5284" s="107">
        <v>142</v>
      </c>
      <c r="G5284" s="107">
        <v>128</v>
      </c>
      <c r="H5284" s="107">
        <v>86</v>
      </c>
      <c r="I5284" s="107">
        <v>58</v>
      </c>
      <c r="J5284" s="107">
        <v>41</v>
      </c>
      <c r="K5284" s="107">
        <v>48</v>
      </c>
      <c r="L5284" s="107">
        <v>72</v>
      </c>
      <c r="M5284" s="107">
        <v>92</v>
      </c>
      <c r="N5284" s="107">
        <v>129</v>
      </c>
      <c r="O5284" s="107">
        <v>159</v>
      </c>
      <c r="P5284" s="107">
        <v>181</v>
      </c>
      <c r="Q5284" s="106">
        <f t="shared" si="82"/>
        <v>1311</v>
      </c>
      <c r="R5284" s="87">
        <v>2015</v>
      </c>
    </row>
    <row r="5285" spans="1:18" x14ac:dyDescent="0.25">
      <c r="A5285" s="88">
        <v>5013</v>
      </c>
      <c r="B5285" s="92" t="s">
        <v>5099</v>
      </c>
      <c r="C5285" s="92" t="s">
        <v>81</v>
      </c>
      <c r="D5285" s="93">
        <v>4321808</v>
      </c>
      <c r="E5285" s="107">
        <v>171</v>
      </c>
      <c r="F5285" s="107">
        <v>137</v>
      </c>
      <c r="G5285" s="107">
        <v>127</v>
      </c>
      <c r="H5285" s="107">
        <v>83</v>
      </c>
      <c r="I5285" s="107">
        <v>58</v>
      </c>
      <c r="J5285" s="107">
        <v>44</v>
      </c>
      <c r="K5285" s="107">
        <v>52</v>
      </c>
      <c r="L5285" s="107">
        <v>76</v>
      </c>
      <c r="M5285" s="107">
        <v>93</v>
      </c>
      <c r="N5285" s="107">
        <v>125</v>
      </c>
      <c r="O5285" s="107">
        <v>153</v>
      </c>
      <c r="P5285" s="107">
        <v>180</v>
      </c>
      <c r="Q5285" s="106">
        <f t="shared" si="82"/>
        <v>1299</v>
      </c>
      <c r="R5285" s="87">
        <v>2015</v>
      </c>
    </row>
    <row r="5286" spans="1:18" x14ac:dyDescent="0.25">
      <c r="A5286" s="88">
        <v>5014</v>
      </c>
      <c r="B5286" s="92" t="s">
        <v>5100</v>
      </c>
      <c r="C5286" s="92" t="s">
        <v>81</v>
      </c>
      <c r="D5286" s="93">
        <v>4321832</v>
      </c>
      <c r="E5286" s="107">
        <v>187</v>
      </c>
      <c r="F5286" s="107">
        <v>151</v>
      </c>
      <c r="G5286" s="107">
        <v>138</v>
      </c>
      <c r="H5286" s="107">
        <v>95</v>
      </c>
      <c r="I5286" s="107">
        <v>65</v>
      </c>
      <c r="J5286" s="107">
        <v>47</v>
      </c>
      <c r="K5286" s="107">
        <v>55</v>
      </c>
      <c r="L5286" s="107">
        <v>80</v>
      </c>
      <c r="M5286" s="107">
        <v>102</v>
      </c>
      <c r="N5286" s="107">
        <v>140</v>
      </c>
      <c r="O5286" s="107">
        <v>170</v>
      </c>
      <c r="P5286" s="107">
        <v>193</v>
      </c>
      <c r="Q5286" s="106">
        <f t="shared" si="82"/>
        <v>1423</v>
      </c>
      <c r="R5286" s="87">
        <v>2015</v>
      </c>
    </row>
    <row r="5287" spans="1:18" x14ac:dyDescent="0.25">
      <c r="A5287" s="88">
        <v>5015</v>
      </c>
      <c r="B5287" s="92" t="s">
        <v>5101</v>
      </c>
      <c r="C5287" s="92" t="s">
        <v>91</v>
      </c>
      <c r="D5287" s="93">
        <v>3554904</v>
      </c>
      <c r="E5287" s="107">
        <v>142</v>
      </c>
      <c r="F5287" s="107">
        <v>122</v>
      </c>
      <c r="G5287" s="107">
        <v>125</v>
      </c>
      <c r="H5287" s="107">
        <v>98</v>
      </c>
      <c r="I5287" s="107">
        <v>75</v>
      </c>
      <c r="J5287" s="107">
        <v>61</v>
      </c>
      <c r="K5287" s="107">
        <v>69</v>
      </c>
      <c r="L5287" s="107">
        <v>94</v>
      </c>
      <c r="M5287" s="107">
        <v>112</v>
      </c>
      <c r="N5287" s="107">
        <v>135</v>
      </c>
      <c r="O5287" s="107">
        <v>143</v>
      </c>
      <c r="P5287" s="107">
        <v>142</v>
      </c>
      <c r="Q5287" s="106">
        <f t="shared" si="82"/>
        <v>1318</v>
      </c>
      <c r="R5287" s="87">
        <v>2015</v>
      </c>
    </row>
    <row r="5288" spans="1:18" x14ac:dyDescent="0.25">
      <c r="A5288" s="88">
        <v>5016</v>
      </c>
      <c r="B5288" s="92" t="s">
        <v>5102</v>
      </c>
      <c r="C5288" s="92" t="s">
        <v>113</v>
      </c>
      <c r="D5288" s="93">
        <v>5008305</v>
      </c>
      <c r="E5288" s="107">
        <v>144</v>
      </c>
      <c r="F5288" s="107">
        <v>124</v>
      </c>
      <c r="G5288" s="107">
        <v>127</v>
      </c>
      <c r="H5288" s="107">
        <v>100</v>
      </c>
      <c r="I5288" s="107">
        <v>77</v>
      </c>
      <c r="J5288" s="107">
        <v>63</v>
      </c>
      <c r="K5288" s="107">
        <v>71</v>
      </c>
      <c r="L5288" s="107">
        <v>96</v>
      </c>
      <c r="M5288" s="107">
        <v>114</v>
      </c>
      <c r="N5288" s="107">
        <v>137</v>
      </c>
      <c r="O5288" s="107">
        <v>145</v>
      </c>
      <c r="P5288" s="107">
        <v>144</v>
      </c>
      <c r="Q5288" s="106">
        <f t="shared" si="82"/>
        <v>1342</v>
      </c>
      <c r="R5288" s="87">
        <v>2015</v>
      </c>
    </row>
    <row r="5289" spans="1:18" x14ac:dyDescent="0.25">
      <c r="A5289" s="88">
        <v>5017</v>
      </c>
      <c r="B5289" s="92" t="s">
        <v>5103</v>
      </c>
      <c r="C5289" s="92" t="s">
        <v>48</v>
      </c>
      <c r="D5289" s="93">
        <v>3169356</v>
      </c>
      <c r="E5289" s="107">
        <v>166.8</v>
      </c>
      <c r="F5289" s="107">
        <v>140.19999999999999</v>
      </c>
      <c r="G5289" s="107">
        <v>142.30000000000001</v>
      </c>
      <c r="H5289" s="107">
        <v>125</v>
      </c>
      <c r="I5289" s="107">
        <v>110.7</v>
      </c>
      <c r="J5289" s="107">
        <v>96.4</v>
      </c>
      <c r="K5289" s="107">
        <v>105</v>
      </c>
      <c r="L5289" s="107">
        <v>130.5</v>
      </c>
      <c r="M5289" s="107">
        <v>136.1</v>
      </c>
      <c r="N5289" s="107">
        <v>147.9</v>
      </c>
      <c r="O5289" s="107">
        <v>141</v>
      </c>
      <c r="P5289" s="107">
        <v>136.6</v>
      </c>
      <c r="Q5289" s="106">
        <f t="shared" si="82"/>
        <v>1578.5</v>
      </c>
      <c r="R5289" s="87">
        <v>2015</v>
      </c>
    </row>
    <row r="5290" spans="1:18" x14ac:dyDescent="0.25">
      <c r="A5290" s="88">
        <v>5018</v>
      </c>
      <c r="B5290" s="92" t="s">
        <v>5104</v>
      </c>
      <c r="C5290" s="92" t="s">
        <v>81</v>
      </c>
      <c r="D5290" s="93">
        <v>4321857</v>
      </c>
      <c r="E5290" s="107">
        <v>173</v>
      </c>
      <c r="F5290" s="107">
        <v>138</v>
      </c>
      <c r="G5290" s="107">
        <v>129</v>
      </c>
      <c r="H5290" s="107">
        <v>87</v>
      </c>
      <c r="I5290" s="107">
        <v>61</v>
      </c>
      <c r="J5290" s="107">
        <v>47</v>
      </c>
      <c r="K5290" s="107">
        <v>54</v>
      </c>
      <c r="L5290" s="107">
        <v>78</v>
      </c>
      <c r="M5290" s="107">
        <v>97</v>
      </c>
      <c r="N5290" s="107">
        <v>130</v>
      </c>
      <c r="O5290" s="107">
        <v>157</v>
      </c>
      <c r="P5290" s="107">
        <v>182</v>
      </c>
      <c r="Q5290" s="106">
        <f t="shared" si="82"/>
        <v>1333</v>
      </c>
      <c r="R5290" s="87">
        <v>2015</v>
      </c>
    </row>
    <row r="5291" spans="1:18" x14ac:dyDescent="0.25">
      <c r="A5291" s="88">
        <v>5019</v>
      </c>
      <c r="B5291" s="92" t="s">
        <v>5105</v>
      </c>
      <c r="C5291" s="92" t="s">
        <v>81</v>
      </c>
      <c r="D5291" s="93">
        <v>4321907</v>
      </c>
      <c r="E5291" s="107">
        <v>186</v>
      </c>
      <c r="F5291" s="107">
        <v>150</v>
      </c>
      <c r="G5291" s="107">
        <v>140</v>
      </c>
      <c r="H5291" s="107">
        <v>95</v>
      </c>
      <c r="I5291" s="107">
        <v>68</v>
      </c>
      <c r="J5291" s="107">
        <v>52</v>
      </c>
      <c r="K5291" s="107">
        <v>61</v>
      </c>
      <c r="L5291" s="107">
        <v>87</v>
      </c>
      <c r="M5291" s="107">
        <v>106</v>
      </c>
      <c r="N5291" s="107">
        <v>139</v>
      </c>
      <c r="O5291" s="107">
        <v>169</v>
      </c>
      <c r="P5291" s="107">
        <v>194</v>
      </c>
      <c r="Q5291" s="106">
        <f t="shared" si="82"/>
        <v>1447</v>
      </c>
      <c r="R5291" s="87">
        <v>2015</v>
      </c>
    </row>
    <row r="5292" spans="1:18" x14ac:dyDescent="0.25">
      <c r="A5292" s="88">
        <v>5020</v>
      </c>
      <c r="B5292" s="92" t="s">
        <v>5106</v>
      </c>
      <c r="C5292" s="92" t="s">
        <v>48</v>
      </c>
      <c r="D5292" s="93">
        <v>3169406</v>
      </c>
      <c r="E5292" s="107">
        <v>201.8</v>
      </c>
      <c r="F5292" s="107">
        <v>152.4</v>
      </c>
      <c r="G5292" s="107">
        <v>166.6</v>
      </c>
      <c r="H5292" s="107">
        <v>141.9</v>
      </c>
      <c r="I5292" s="107">
        <v>123.3</v>
      </c>
      <c r="J5292" s="107">
        <v>110.6</v>
      </c>
      <c r="K5292" s="107">
        <v>124.1</v>
      </c>
      <c r="L5292" s="107">
        <v>150.19999999999999</v>
      </c>
      <c r="M5292" s="107">
        <v>141.80000000000001</v>
      </c>
      <c r="N5292" s="107">
        <v>156.6</v>
      </c>
      <c r="O5292" s="107">
        <v>167.1</v>
      </c>
      <c r="P5292" s="107">
        <v>151.19999999999999</v>
      </c>
      <c r="Q5292" s="106">
        <f t="shared" si="82"/>
        <v>1787.6</v>
      </c>
      <c r="R5292" s="87">
        <v>2015</v>
      </c>
    </row>
    <row r="5293" spans="1:18" x14ac:dyDescent="0.25">
      <c r="A5293" s="88">
        <v>5021</v>
      </c>
      <c r="B5293" s="92" t="s">
        <v>5107</v>
      </c>
      <c r="C5293" s="92" t="s">
        <v>46</v>
      </c>
      <c r="D5293" s="93">
        <v>5221304</v>
      </c>
      <c r="E5293" s="107">
        <v>141</v>
      </c>
      <c r="F5293" s="107">
        <v>119</v>
      </c>
      <c r="G5293" s="107">
        <v>124</v>
      </c>
      <c r="H5293" s="107">
        <v>108</v>
      </c>
      <c r="I5293" s="107">
        <v>92</v>
      </c>
      <c r="J5293" s="107">
        <v>79</v>
      </c>
      <c r="K5293" s="107">
        <v>89</v>
      </c>
      <c r="L5293" s="107">
        <v>116</v>
      </c>
      <c r="M5293" s="107">
        <v>126</v>
      </c>
      <c r="N5293" s="107">
        <v>136</v>
      </c>
      <c r="O5293" s="107">
        <v>130</v>
      </c>
      <c r="P5293" s="107">
        <v>126</v>
      </c>
      <c r="Q5293" s="106">
        <f t="shared" si="82"/>
        <v>1386</v>
      </c>
      <c r="R5293" s="87">
        <v>2015</v>
      </c>
    </row>
    <row r="5294" spans="1:18" x14ac:dyDescent="0.25">
      <c r="A5294" s="88">
        <v>5022</v>
      </c>
      <c r="B5294" s="92" t="s">
        <v>5108</v>
      </c>
      <c r="C5294" s="92" t="s">
        <v>302</v>
      </c>
      <c r="D5294" s="93">
        <v>3306008</v>
      </c>
      <c r="E5294" s="107">
        <v>190</v>
      </c>
      <c r="F5294" s="107">
        <v>157</v>
      </c>
      <c r="G5294" s="107">
        <v>155</v>
      </c>
      <c r="H5294" s="107">
        <v>122</v>
      </c>
      <c r="I5294" s="107">
        <v>104</v>
      </c>
      <c r="J5294" s="107">
        <v>89</v>
      </c>
      <c r="K5294" s="107">
        <v>97</v>
      </c>
      <c r="L5294" s="107">
        <v>126</v>
      </c>
      <c r="M5294" s="107">
        <v>125</v>
      </c>
      <c r="N5294" s="107">
        <v>143</v>
      </c>
      <c r="O5294" s="107">
        <v>150</v>
      </c>
      <c r="P5294" s="107">
        <v>156</v>
      </c>
      <c r="Q5294" s="106">
        <f t="shared" si="82"/>
        <v>1614</v>
      </c>
      <c r="R5294" s="87">
        <v>2015</v>
      </c>
    </row>
    <row r="5295" spans="1:18" x14ac:dyDescent="0.25">
      <c r="A5295" s="88">
        <v>5023</v>
      </c>
      <c r="B5295" s="92" t="s">
        <v>5109</v>
      </c>
      <c r="C5295" s="92" t="s">
        <v>61</v>
      </c>
      <c r="D5295" s="93">
        <v>4218350</v>
      </c>
      <c r="E5295" s="107">
        <v>197</v>
      </c>
      <c r="F5295" s="107">
        <v>161</v>
      </c>
      <c r="G5295" s="107">
        <v>151</v>
      </c>
      <c r="H5295" s="107">
        <v>111</v>
      </c>
      <c r="I5295" s="107">
        <v>81</v>
      </c>
      <c r="J5295" s="107">
        <v>62</v>
      </c>
      <c r="K5295" s="107">
        <v>71</v>
      </c>
      <c r="L5295" s="107">
        <v>94</v>
      </c>
      <c r="M5295" s="107">
        <v>113</v>
      </c>
      <c r="N5295" s="107">
        <v>152</v>
      </c>
      <c r="O5295" s="107">
        <v>181</v>
      </c>
      <c r="P5295" s="107">
        <v>203</v>
      </c>
      <c r="Q5295" s="106">
        <f t="shared" si="82"/>
        <v>1577</v>
      </c>
      <c r="R5295" s="87">
        <v>2015</v>
      </c>
    </row>
    <row r="5296" spans="1:18" x14ac:dyDescent="0.25">
      <c r="A5296" s="88">
        <v>5024</v>
      </c>
      <c r="B5296" s="92" t="s">
        <v>5110</v>
      </c>
      <c r="C5296" s="92" t="s">
        <v>61</v>
      </c>
      <c r="D5296" s="93">
        <v>4218400</v>
      </c>
      <c r="E5296" s="107">
        <v>209</v>
      </c>
      <c r="F5296" s="107">
        <v>170</v>
      </c>
      <c r="G5296" s="107">
        <v>162</v>
      </c>
      <c r="H5296" s="107">
        <v>119</v>
      </c>
      <c r="I5296" s="107">
        <v>87</v>
      </c>
      <c r="J5296" s="107">
        <v>66</v>
      </c>
      <c r="K5296" s="107">
        <v>75</v>
      </c>
      <c r="L5296" s="107">
        <v>99</v>
      </c>
      <c r="M5296" s="107">
        <v>121</v>
      </c>
      <c r="N5296" s="107">
        <v>159</v>
      </c>
      <c r="O5296" s="107">
        <v>189</v>
      </c>
      <c r="P5296" s="107">
        <v>213</v>
      </c>
      <c r="Q5296" s="106">
        <f t="shared" si="82"/>
        <v>1669</v>
      </c>
      <c r="R5296" s="87">
        <v>2015</v>
      </c>
    </row>
    <row r="5297" spans="1:18" x14ac:dyDescent="0.25">
      <c r="A5297" s="88">
        <v>5025</v>
      </c>
      <c r="B5297" s="92" t="s">
        <v>5111</v>
      </c>
      <c r="C5297" s="92" t="s">
        <v>61</v>
      </c>
      <c r="D5297" s="93">
        <v>4218509</v>
      </c>
      <c r="E5297" s="107">
        <v>155</v>
      </c>
      <c r="F5297" s="107">
        <v>131</v>
      </c>
      <c r="G5297" s="107">
        <v>114</v>
      </c>
      <c r="H5297" s="107">
        <v>102</v>
      </c>
      <c r="I5297" s="107">
        <v>78</v>
      </c>
      <c r="J5297" s="107">
        <v>67</v>
      </c>
      <c r="K5297" s="107">
        <v>77</v>
      </c>
      <c r="L5297" s="107">
        <v>94</v>
      </c>
      <c r="M5297" s="107">
        <v>85</v>
      </c>
      <c r="N5297" s="107">
        <v>129</v>
      </c>
      <c r="O5297" s="107">
        <v>151</v>
      </c>
      <c r="P5297" s="107">
        <v>161</v>
      </c>
      <c r="Q5297" s="106">
        <f t="shared" si="82"/>
        <v>1344</v>
      </c>
      <c r="R5297" s="87">
        <v>2015</v>
      </c>
    </row>
    <row r="5298" spans="1:18" x14ac:dyDescent="0.25">
      <c r="A5298" s="88">
        <v>5026</v>
      </c>
      <c r="B5298" s="92" t="s">
        <v>5112</v>
      </c>
      <c r="C5298" s="92" t="s">
        <v>46</v>
      </c>
      <c r="D5298" s="93">
        <v>5221403</v>
      </c>
      <c r="E5298" s="107">
        <v>123</v>
      </c>
      <c r="F5298" s="107">
        <v>110</v>
      </c>
      <c r="G5298" s="107">
        <v>117</v>
      </c>
      <c r="H5298" s="107">
        <v>108</v>
      </c>
      <c r="I5298" s="107">
        <v>97</v>
      </c>
      <c r="J5298" s="107">
        <v>85</v>
      </c>
      <c r="K5298" s="107">
        <v>100</v>
      </c>
      <c r="L5298" s="107">
        <v>123</v>
      </c>
      <c r="M5298" s="107">
        <v>122</v>
      </c>
      <c r="N5298" s="107">
        <v>130</v>
      </c>
      <c r="O5298" s="107">
        <v>119</v>
      </c>
      <c r="P5298" s="107">
        <v>116</v>
      </c>
      <c r="Q5298" s="106">
        <f t="shared" si="82"/>
        <v>1350</v>
      </c>
      <c r="R5298" s="87">
        <v>2015</v>
      </c>
    </row>
    <row r="5299" spans="1:18" x14ac:dyDescent="0.25">
      <c r="A5299" s="88">
        <v>5027</v>
      </c>
      <c r="B5299" s="92" t="s">
        <v>5112</v>
      </c>
      <c r="C5299" s="92" t="s">
        <v>66</v>
      </c>
      <c r="D5299" s="93">
        <v>2615607</v>
      </c>
      <c r="E5299" s="107">
        <v>175</v>
      </c>
      <c r="F5299" s="107">
        <v>152</v>
      </c>
      <c r="G5299" s="107">
        <v>157</v>
      </c>
      <c r="H5299" s="107">
        <v>144</v>
      </c>
      <c r="I5299" s="107">
        <v>134</v>
      </c>
      <c r="J5299" s="107">
        <v>122</v>
      </c>
      <c r="K5299" s="107">
        <v>132</v>
      </c>
      <c r="L5299" s="107">
        <v>151</v>
      </c>
      <c r="M5299" s="107">
        <v>164</v>
      </c>
      <c r="N5299" s="107">
        <v>183</v>
      </c>
      <c r="O5299" s="107">
        <v>175</v>
      </c>
      <c r="P5299" s="107">
        <v>176</v>
      </c>
      <c r="Q5299" s="106">
        <f t="shared" si="82"/>
        <v>1865</v>
      </c>
      <c r="R5299" s="87">
        <v>2015</v>
      </c>
    </row>
    <row r="5300" spans="1:18" x14ac:dyDescent="0.25">
      <c r="A5300" s="88">
        <v>5028</v>
      </c>
      <c r="B5300" s="92" t="s">
        <v>5113</v>
      </c>
      <c r="C5300" s="92" t="s">
        <v>81</v>
      </c>
      <c r="D5300" s="93">
        <v>4321956</v>
      </c>
      <c r="E5300" s="107">
        <v>176</v>
      </c>
      <c r="F5300" s="107">
        <v>141</v>
      </c>
      <c r="G5300" s="107">
        <v>131</v>
      </c>
      <c r="H5300" s="107">
        <v>89</v>
      </c>
      <c r="I5300" s="107">
        <v>62</v>
      </c>
      <c r="J5300" s="107">
        <v>48</v>
      </c>
      <c r="K5300" s="107">
        <v>55</v>
      </c>
      <c r="L5300" s="107">
        <v>79</v>
      </c>
      <c r="M5300" s="107">
        <v>99</v>
      </c>
      <c r="N5300" s="107">
        <v>132</v>
      </c>
      <c r="O5300" s="107">
        <v>160</v>
      </c>
      <c r="P5300" s="107">
        <v>184</v>
      </c>
      <c r="Q5300" s="106">
        <f t="shared" si="82"/>
        <v>1356</v>
      </c>
      <c r="R5300" s="87">
        <v>2015</v>
      </c>
    </row>
    <row r="5301" spans="1:18" x14ac:dyDescent="0.25">
      <c r="A5301" s="88">
        <v>5029</v>
      </c>
      <c r="B5301" s="92" t="s">
        <v>5114</v>
      </c>
      <c r="C5301" s="92" t="s">
        <v>111</v>
      </c>
      <c r="D5301" s="93">
        <v>2516805</v>
      </c>
      <c r="E5301" s="107">
        <v>204</v>
      </c>
      <c r="F5301" s="107">
        <v>175</v>
      </c>
      <c r="G5301" s="107">
        <v>180</v>
      </c>
      <c r="H5301" s="107">
        <v>167</v>
      </c>
      <c r="I5301" s="107">
        <v>162</v>
      </c>
      <c r="J5301" s="107">
        <v>149</v>
      </c>
      <c r="K5301" s="107">
        <v>164</v>
      </c>
      <c r="L5301" s="107">
        <v>192</v>
      </c>
      <c r="M5301" s="107">
        <v>203</v>
      </c>
      <c r="N5301" s="107">
        <v>220</v>
      </c>
      <c r="O5301" s="107">
        <v>211</v>
      </c>
      <c r="P5301" s="107">
        <v>213</v>
      </c>
      <c r="Q5301" s="106">
        <f t="shared" si="82"/>
        <v>2240</v>
      </c>
      <c r="R5301" s="87">
        <v>2015</v>
      </c>
    </row>
    <row r="5302" spans="1:18" x14ac:dyDescent="0.25">
      <c r="A5302" s="88">
        <v>5030</v>
      </c>
      <c r="B5302" s="92" t="s">
        <v>5114</v>
      </c>
      <c r="C5302" s="92" t="s">
        <v>66</v>
      </c>
      <c r="D5302" s="93">
        <v>2615706</v>
      </c>
      <c r="E5302" s="107">
        <v>195</v>
      </c>
      <c r="F5302" s="107">
        <v>172</v>
      </c>
      <c r="G5302" s="107">
        <v>179</v>
      </c>
      <c r="H5302" s="107">
        <v>159</v>
      </c>
      <c r="I5302" s="107">
        <v>137</v>
      </c>
      <c r="J5302" s="107">
        <v>119</v>
      </c>
      <c r="K5302" s="107">
        <v>127</v>
      </c>
      <c r="L5302" s="107">
        <v>148</v>
      </c>
      <c r="M5302" s="107">
        <v>167</v>
      </c>
      <c r="N5302" s="107">
        <v>192</v>
      </c>
      <c r="O5302" s="107">
        <v>196</v>
      </c>
      <c r="P5302" s="107">
        <v>201</v>
      </c>
      <c r="Q5302" s="106">
        <f t="shared" si="82"/>
        <v>1992</v>
      </c>
      <c r="R5302" s="87">
        <v>2015</v>
      </c>
    </row>
    <row r="5303" spans="1:18" x14ac:dyDescent="0.25">
      <c r="A5303" s="88">
        <v>5031</v>
      </c>
      <c r="B5303" s="92" t="s">
        <v>5114</v>
      </c>
      <c r="C5303" s="92" t="s">
        <v>81</v>
      </c>
      <c r="D5303" s="93">
        <v>4322004</v>
      </c>
      <c r="E5303" s="107">
        <v>159</v>
      </c>
      <c r="F5303" s="107">
        <v>128</v>
      </c>
      <c r="G5303" s="107">
        <v>113</v>
      </c>
      <c r="H5303" s="107">
        <v>73</v>
      </c>
      <c r="I5303" s="107">
        <v>48</v>
      </c>
      <c r="J5303" s="107">
        <v>33</v>
      </c>
      <c r="K5303" s="107">
        <v>37</v>
      </c>
      <c r="L5303" s="107">
        <v>58</v>
      </c>
      <c r="M5303" s="107">
        <v>74</v>
      </c>
      <c r="N5303" s="107">
        <v>109</v>
      </c>
      <c r="O5303" s="107">
        <v>139</v>
      </c>
      <c r="P5303" s="107">
        <v>163</v>
      </c>
      <c r="Q5303" s="106">
        <f t="shared" si="82"/>
        <v>1134</v>
      </c>
      <c r="R5303" s="87">
        <v>2015</v>
      </c>
    </row>
    <row r="5304" spans="1:18" x14ac:dyDescent="0.25">
      <c r="A5304" s="88">
        <v>5032</v>
      </c>
      <c r="B5304" s="92" t="s">
        <v>5115</v>
      </c>
      <c r="C5304" s="92" t="s">
        <v>77</v>
      </c>
      <c r="D5304" s="93">
        <v>2414456</v>
      </c>
      <c r="E5304" s="107">
        <v>210</v>
      </c>
      <c r="F5304" s="107">
        <v>189</v>
      </c>
      <c r="G5304" s="107">
        <v>195</v>
      </c>
      <c r="H5304" s="107">
        <v>174</v>
      </c>
      <c r="I5304" s="107">
        <v>164</v>
      </c>
      <c r="J5304" s="107">
        <v>142</v>
      </c>
      <c r="K5304" s="107">
        <v>155</v>
      </c>
      <c r="L5304" s="107">
        <v>179</v>
      </c>
      <c r="M5304" s="107">
        <v>194</v>
      </c>
      <c r="N5304" s="107">
        <v>214</v>
      </c>
      <c r="O5304" s="107">
        <v>214</v>
      </c>
      <c r="P5304" s="107">
        <v>219</v>
      </c>
      <c r="Q5304" s="106">
        <f t="shared" si="82"/>
        <v>2249</v>
      </c>
      <c r="R5304" s="87">
        <v>2015</v>
      </c>
    </row>
    <row r="5305" spans="1:18" x14ac:dyDescent="0.25">
      <c r="A5305" s="88">
        <v>5033</v>
      </c>
      <c r="B5305" s="92" t="s">
        <v>5116</v>
      </c>
      <c r="C5305" s="92" t="s">
        <v>71</v>
      </c>
      <c r="D5305" s="93">
        <v>2112233</v>
      </c>
      <c r="E5305" s="107">
        <v>125</v>
      </c>
      <c r="F5305" s="107">
        <v>109</v>
      </c>
      <c r="G5305" s="107">
        <v>119</v>
      </c>
      <c r="H5305" s="107">
        <v>113</v>
      </c>
      <c r="I5305" s="107">
        <v>114</v>
      </c>
      <c r="J5305" s="107">
        <v>110</v>
      </c>
      <c r="K5305" s="107">
        <v>120</v>
      </c>
      <c r="L5305" s="107">
        <v>137</v>
      </c>
      <c r="M5305" s="107">
        <v>143</v>
      </c>
      <c r="N5305" s="107">
        <v>149</v>
      </c>
      <c r="O5305" s="107">
        <v>137</v>
      </c>
      <c r="P5305" s="107">
        <v>132</v>
      </c>
      <c r="Q5305" s="106">
        <f t="shared" si="82"/>
        <v>1508</v>
      </c>
      <c r="R5305" s="87">
        <v>2015</v>
      </c>
    </row>
    <row r="5306" spans="1:18" x14ac:dyDescent="0.25">
      <c r="A5306" s="88">
        <v>5034</v>
      </c>
      <c r="B5306" s="92" t="s">
        <v>5117</v>
      </c>
      <c r="C5306" s="92" t="s">
        <v>46</v>
      </c>
      <c r="D5306" s="93">
        <v>5221452</v>
      </c>
      <c r="E5306" s="107">
        <v>127</v>
      </c>
      <c r="F5306" s="107">
        <v>111</v>
      </c>
      <c r="G5306" s="107">
        <v>118</v>
      </c>
      <c r="H5306" s="107">
        <v>107</v>
      </c>
      <c r="I5306" s="107">
        <v>104</v>
      </c>
      <c r="J5306" s="107">
        <v>93</v>
      </c>
      <c r="K5306" s="107">
        <v>104</v>
      </c>
      <c r="L5306" s="107">
        <v>127</v>
      </c>
      <c r="M5306" s="107">
        <v>132</v>
      </c>
      <c r="N5306" s="107">
        <v>140</v>
      </c>
      <c r="O5306" s="107">
        <v>120</v>
      </c>
      <c r="P5306" s="107">
        <v>122</v>
      </c>
      <c r="Q5306" s="106">
        <f t="shared" si="82"/>
        <v>1405</v>
      </c>
      <c r="R5306" s="87">
        <v>2015</v>
      </c>
    </row>
    <row r="5307" spans="1:18" x14ac:dyDescent="0.25">
      <c r="A5307" s="88">
        <v>5035</v>
      </c>
      <c r="B5307" s="92" t="s">
        <v>5118</v>
      </c>
      <c r="C5307" s="92" t="s">
        <v>61</v>
      </c>
      <c r="D5307" s="93">
        <v>4218608</v>
      </c>
      <c r="E5307" s="107">
        <v>146</v>
      </c>
      <c r="F5307" s="107">
        <v>124</v>
      </c>
      <c r="G5307" s="107">
        <v>112</v>
      </c>
      <c r="H5307" s="107">
        <v>101</v>
      </c>
      <c r="I5307" s="107">
        <v>78</v>
      </c>
      <c r="J5307" s="107">
        <v>66</v>
      </c>
      <c r="K5307" s="107">
        <v>75</v>
      </c>
      <c r="L5307" s="107">
        <v>87</v>
      </c>
      <c r="M5307" s="107">
        <v>76</v>
      </c>
      <c r="N5307" s="107">
        <v>118</v>
      </c>
      <c r="O5307" s="107">
        <v>140</v>
      </c>
      <c r="P5307" s="107">
        <v>151</v>
      </c>
      <c r="Q5307" s="106">
        <f t="shared" si="82"/>
        <v>1274</v>
      </c>
      <c r="R5307" s="87">
        <v>2015</v>
      </c>
    </row>
    <row r="5308" spans="1:18" x14ac:dyDescent="0.25">
      <c r="A5308" s="88">
        <v>5036</v>
      </c>
      <c r="B5308" s="92" t="s">
        <v>5119</v>
      </c>
      <c r="C5308" s="92" t="s">
        <v>61</v>
      </c>
      <c r="D5308" s="93">
        <v>4218707</v>
      </c>
      <c r="E5308" s="107">
        <v>207</v>
      </c>
      <c r="F5308" s="107">
        <v>170</v>
      </c>
      <c r="G5308" s="107">
        <v>162</v>
      </c>
      <c r="H5308" s="107">
        <v>120</v>
      </c>
      <c r="I5308" s="107">
        <v>88</v>
      </c>
      <c r="J5308" s="107">
        <v>67</v>
      </c>
      <c r="K5308" s="107">
        <v>75</v>
      </c>
      <c r="L5308" s="107">
        <v>99</v>
      </c>
      <c r="M5308" s="107">
        <v>119</v>
      </c>
      <c r="N5308" s="107">
        <v>157</v>
      </c>
      <c r="O5308" s="107">
        <v>187</v>
      </c>
      <c r="P5308" s="107">
        <v>211</v>
      </c>
      <c r="Q5308" s="106">
        <f t="shared" si="82"/>
        <v>1662</v>
      </c>
      <c r="R5308" s="87">
        <v>2015</v>
      </c>
    </row>
    <row r="5309" spans="1:18" x14ac:dyDescent="0.25">
      <c r="A5309" s="88">
        <v>5037</v>
      </c>
      <c r="B5309" s="92" t="s">
        <v>5120</v>
      </c>
      <c r="C5309" s="92" t="s">
        <v>56</v>
      </c>
      <c r="D5309" s="93">
        <v>2931905</v>
      </c>
      <c r="E5309" s="107">
        <v>226</v>
      </c>
      <c r="F5309" s="107">
        <v>197</v>
      </c>
      <c r="G5309" s="107">
        <v>192</v>
      </c>
      <c r="H5309" s="107">
        <v>167</v>
      </c>
      <c r="I5309" s="107">
        <v>146</v>
      </c>
      <c r="J5309" s="107">
        <v>125</v>
      </c>
      <c r="K5309" s="107">
        <v>128</v>
      </c>
      <c r="L5309" s="107">
        <v>155</v>
      </c>
      <c r="M5309" s="107">
        <v>171</v>
      </c>
      <c r="N5309" s="107">
        <v>201</v>
      </c>
      <c r="O5309" s="107">
        <v>200</v>
      </c>
      <c r="P5309" s="107">
        <v>210</v>
      </c>
      <c r="Q5309" s="106">
        <f t="shared" si="82"/>
        <v>2118</v>
      </c>
      <c r="R5309" s="87">
        <v>2015</v>
      </c>
    </row>
    <row r="5310" spans="1:18" x14ac:dyDescent="0.25">
      <c r="A5310" s="88">
        <v>5038</v>
      </c>
      <c r="B5310" s="92" t="s">
        <v>5121</v>
      </c>
      <c r="C5310" s="92" t="s">
        <v>52</v>
      </c>
      <c r="D5310" s="93">
        <v>1508084</v>
      </c>
      <c r="E5310" s="107">
        <v>107</v>
      </c>
      <c r="F5310" s="107">
        <v>96</v>
      </c>
      <c r="G5310" s="107">
        <v>107</v>
      </c>
      <c r="H5310" s="107">
        <v>97</v>
      </c>
      <c r="I5310" s="107">
        <v>106</v>
      </c>
      <c r="J5310" s="107">
        <v>101</v>
      </c>
      <c r="K5310" s="107">
        <v>109</v>
      </c>
      <c r="L5310" s="107">
        <v>126</v>
      </c>
      <c r="M5310" s="107">
        <v>119</v>
      </c>
      <c r="N5310" s="107">
        <v>125</v>
      </c>
      <c r="O5310" s="107">
        <v>116</v>
      </c>
      <c r="P5310" s="107">
        <v>112</v>
      </c>
      <c r="Q5310" s="106">
        <f t="shared" si="82"/>
        <v>1321</v>
      </c>
      <c r="R5310" s="87">
        <v>2015</v>
      </c>
    </row>
    <row r="5311" spans="1:18" x14ac:dyDescent="0.25">
      <c r="A5311" s="88">
        <v>5039</v>
      </c>
      <c r="B5311" s="92" t="s">
        <v>5122</v>
      </c>
      <c r="C5311" s="92" t="s">
        <v>81</v>
      </c>
      <c r="D5311" s="93">
        <v>4322103</v>
      </c>
      <c r="E5311" s="107">
        <v>174</v>
      </c>
      <c r="F5311" s="107">
        <v>139</v>
      </c>
      <c r="G5311" s="107">
        <v>130</v>
      </c>
      <c r="H5311" s="107">
        <v>86</v>
      </c>
      <c r="I5311" s="107">
        <v>60</v>
      </c>
      <c r="J5311" s="107">
        <v>45</v>
      </c>
      <c r="K5311" s="107">
        <v>54</v>
      </c>
      <c r="L5311" s="107">
        <v>78</v>
      </c>
      <c r="M5311" s="107">
        <v>96</v>
      </c>
      <c r="N5311" s="107">
        <v>127</v>
      </c>
      <c r="O5311" s="107">
        <v>155</v>
      </c>
      <c r="P5311" s="107">
        <v>183</v>
      </c>
      <c r="Q5311" s="106">
        <f t="shared" si="82"/>
        <v>1327</v>
      </c>
      <c r="R5311" s="87">
        <v>2015</v>
      </c>
    </row>
    <row r="5312" spans="1:18" x14ac:dyDescent="0.25">
      <c r="A5312" s="88">
        <v>5040</v>
      </c>
      <c r="B5312" s="92" t="s">
        <v>5123</v>
      </c>
      <c r="C5312" s="92" t="s">
        <v>52</v>
      </c>
      <c r="D5312" s="93">
        <v>1508100</v>
      </c>
      <c r="E5312" s="107">
        <v>110</v>
      </c>
      <c r="F5312" s="107">
        <v>97</v>
      </c>
      <c r="G5312" s="107">
        <v>107</v>
      </c>
      <c r="H5312" s="107">
        <v>101</v>
      </c>
      <c r="I5312" s="107">
        <v>109</v>
      </c>
      <c r="J5312" s="107">
        <v>109</v>
      </c>
      <c r="K5312" s="107">
        <v>118</v>
      </c>
      <c r="L5312" s="107">
        <v>130</v>
      </c>
      <c r="M5312" s="107">
        <v>130</v>
      </c>
      <c r="N5312" s="107">
        <v>138</v>
      </c>
      <c r="O5312" s="107">
        <v>127</v>
      </c>
      <c r="P5312" s="107">
        <v>120</v>
      </c>
      <c r="Q5312" s="106">
        <f t="shared" si="82"/>
        <v>1396</v>
      </c>
      <c r="R5312" s="87">
        <v>2015</v>
      </c>
    </row>
    <row r="5313" spans="1:18" x14ac:dyDescent="0.25">
      <c r="A5313" s="88">
        <v>5041</v>
      </c>
      <c r="B5313" s="92" t="s">
        <v>5124</v>
      </c>
      <c r="C5313" s="92" t="s">
        <v>71</v>
      </c>
      <c r="D5313" s="93">
        <v>2112274</v>
      </c>
      <c r="E5313" s="107">
        <v>125</v>
      </c>
      <c r="F5313" s="107">
        <v>107</v>
      </c>
      <c r="G5313" s="107">
        <v>115</v>
      </c>
      <c r="H5313" s="107">
        <v>111</v>
      </c>
      <c r="I5313" s="107">
        <v>114</v>
      </c>
      <c r="J5313" s="107">
        <v>112</v>
      </c>
      <c r="K5313" s="107">
        <v>123</v>
      </c>
      <c r="L5313" s="107">
        <v>140</v>
      </c>
      <c r="M5313" s="107">
        <v>143</v>
      </c>
      <c r="N5313" s="107">
        <v>152</v>
      </c>
      <c r="O5313" s="107">
        <v>141</v>
      </c>
      <c r="P5313" s="107">
        <v>136</v>
      </c>
      <c r="Q5313" s="106">
        <f t="shared" si="82"/>
        <v>1519</v>
      </c>
      <c r="R5313" s="87">
        <v>2015</v>
      </c>
    </row>
    <row r="5314" spans="1:18" x14ac:dyDescent="0.25">
      <c r="A5314" s="88">
        <v>5042</v>
      </c>
      <c r="B5314" s="92" t="s">
        <v>5125</v>
      </c>
      <c r="C5314" s="92" t="s">
        <v>91</v>
      </c>
      <c r="D5314" s="93">
        <v>3554953</v>
      </c>
      <c r="E5314" s="107">
        <v>160.80000000000001</v>
      </c>
      <c r="F5314" s="107">
        <v>131.69999999999999</v>
      </c>
      <c r="G5314" s="107">
        <v>138.4</v>
      </c>
      <c r="H5314" s="107">
        <v>118.3</v>
      </c>
      <c r="I5314" s="107">
        <v>98.3</v>
      </c>
      <c r="J5314" s="107">
        <v>86.5</v>
      </c>
      <c r="K5314" s="107">
        <v>96.8</v>
      </c>
      <c r="L5314" s="107">
        <v>114.6</v>
      </c>
      <c r="M5314" s="107">
        <v>112.5</v>
      </c>
      <c r="N5314" s="107">
        <v>129.9</v>
      </c>
      <c r="O5314" s="107">
        <v>141.80000000000001</v>
      </c>
      <c r="P5314" s="107">
        <v>142.5</v>
      </c>
      <c r="Q5314" s="106">
        <f t="shared" ref="Q5314:Q5377" si="83">SUM(E5314:P5314)</f>
        <v>1472.1</v>
      </c>
      <c r="R5314" s="87">
        <v>2015</v>
      </c>
    </row>
    <row r="5315" spans="1:18" x14ac:dyDescent="0.25">
      <c r="A5315" s="88">
        <v>5043</v>
      </c>
      <c r="B5315" s="92" t="s">
        <v>5126</v>
      </c>
      <c r="C5315" s="92" t="s">
        <v>48</v>
      </c>
      <c r="D5315" s="93">
        <v>3169505</v>
      </c>
      <c r="E5315" s="107">
        <v>163</v>
      </c>
      <c r="F5315" s="107">
        <v>136</v>
      </c>
      <c r="G5315" s="107">
        <v>133</v>
      </c>
      <c r="H5315" s="107">
        <v>106</v>
      </c>
      <c r="I5315" s="107">
        <v>89</v>
      </c>
      <c r="J5315" s="107">
        <v>72</v>
      </c>
      <c r="K5315" s="107">
        <v>78</v>
      </c>
      <c r="L5315" s="107">
        <v>102</v>
      </c>
      <c r="M5315" s="107">
        <v>112</v>
      </c>
      <c r="N5315" s="107">
        <v>133</v>
      </c>
      <c r="O5315" s="107">
        <v>134</v>
      </c>
      <c r="P5315" s="107">
        <v>141</v>
      </c>
      <c r="Q5315" s="106">
        <f t="shared" si="83"/>
        <v>1399</v>
      </c>
      <c r="R5315" s="87">
        <v>2015</v>
      </c>
    </row>
    <row r="5316" spans="1:18" x14ac:dyDescent="0.25">
      <c r="A5316" s="88">
        <v>5044</v>
      </c>
      <c r="B5316" s="92" t="s">
        <v>5127</v>
      </c>
      <c r="C5316" s="92" t="s">
        <v>61</v>
      </c>
      <c r="D5316" s="93">
        <v>4218756</v>
      </c>
      <c r="E5316" s="107">
        <v>187</v>
      </c>
      <c r="F5316" s="107">
        <v>155</v>
      </c>
      <c r="G5316" s="107">
        <v>140</v>
      </c>
      <c r="H5316" s="107">
        <v>95</v>
      </c>
      <c r="I5316" s="107">
        <v>68</v>
      </c>
      <c r="J5316" s="107">
        <v>52</v>
      </c>
      <c r="K5316" s="107">
        <v>56</v>
      </c>
      <c r="L5316" s="107">
        <v>85</v>
      </c>
      <c r="M5316" s="107">
        <v>109</v>
      </c>
      <c r="N5316" s="107">
        <v>143</v>
      </c>
      <c r="O5316" s="107">
        <v>177</v>
      </c>
      <c r="P5316" s="107">
        <v>197</v>
      </c>
      <c r="Q5316" s="106">
        <f t="shared" si="83"/>
        <v>1464</v>
      </c>
      <c r="R5316" s="87">
        <v>2015</v>
      </c>
    </row>
    <row r="5317" spans="1:18" x14ac:dyDescent="0.25">
      <c r="A5317" s="88">
        <v>5045</v>
      </c>
      <c r="B5317" s="92" t="s">
        <v>5128</v>
      </c>
      <c r="C5317" s="92" t="s">
        <v>81</v>
      </c>
      <c r="D5317" s="93">
        <v>4322152</v>
      </c>
      <c r="E5317" s="107">
        <v>158</v>
      </c>
      <c r="F5317" s="107">
        <v>124</v>
      </c>
      <c r="G5317" s="107">
        <v>114</v>
      </c>
      <c r="H5317" s="107">
        <v>72</v>
      </c>
      <c r="I5317" s="107">
        <v>48</v>
      </c>
      <c r="J5317" s="107">
        <v>36</v>
      </c>
      <c r="K5317" s="107">
        <v>41</v>
      </c>
      <c r="L5317" s="107">
        <v>61</v>
      </c>
      <c r="M5317" s="107">
        <v>75</v>
      </c>
      <c r="N5317" s="107">
        <v>108</v>
      </c>
      <c r="O5317" s="107">
        <v>137</v>
      </c>
      <c r="P5317" s="107">
        <v>165</v>
      </c>
      <c r="Q5317" s="106">
        <f t="shared" si="83"/>
        <v>1139</v>
      </c>
      <c r="R5317" s="87">
        <v>2015</v>
      </c>
    </row>
    <row r="5318" spans="1:18" x14ac:dyDescent="0.25">
      <c r="A5318" s="88">
        <v>5046</v>
      </c>
      <c r="B5318" s="92" t="s">
        <v>5129</v>
      </c>
      <c r="C5318" s="92" t="s">
        <v>59</v>
      </c>
      <c r="D5318" s="93">
        <v>4127882</v>
      </c>
      <c r="E5318" s="107">
        <v>177</v>
      </c>
      <c r="F5318" s="107">
        <v>150</v>
      </c>
      <c r="G5318" s="107">
        <v>142</v>
      </c>
      <c r="H5318" s="107">
        <v>110</v>
      </c>
      <c r="I5318" s="107">
        <v>82</v>
      </c>
      <c r="J5318" s="107">
        <v>64</v>
      </c>
      <c r="K5318" s="107">
        <v>73</v>
      </c>
      <c r="L5318" s="107">
        <v>100</v>
      </c>
      <c r="M5318" s="107">
        <v>111</v>
      </c>
      <c r="N5318" s="107">
        <v>140</v>
      </c>
      <c r="O5318" s="107">
        <v>162</v>
      </c>
      <c r="P5318" s="107">
        <v>178</v>
      </c>
      <c r="Q5318" s="106">
        <f t="shared" si="83"/>
        <v>1489</v>
      </c>
      <c r="R5318" s="87">
        <v>2015</v>
      </c>
    </row>
    <row r="5319" spans="1:18" x14ac:dyDescent="0.25">
      <c r="A5319" s="88">
        <v>5047</v>
      </c>
      <c r="B5319" s="92" t="s">
        <v>5130</v>
      </c>
      <c r="C5319" s="92" t="s">
        <v>59</v>
      </c>
      <c r="D5319" s="93">
        <v>4127908</v>
      </c>
      <c r="E5319" s="107">
        <v>191</v>
      </c>
      <c r="F5319" s="107">
        <v>165</v>
      </c>
      <c r="G5319" s="107">
        <v>155</v>
      </c>
      <c r="H5319" s="107">
        <v>122</v>
      </c>
      <c r="I5319" s="107">
        <v>93</v>
      </c>
      <c r="J5319" s="107">
        <v>72</v>
      </c>
      <c r="K5319" s="107">
        <v>83</v>
      </c>
      <c r="L5319" s="107">
        <v>113</v>
      </c>
      <c r="M5319" s="107">
        <v>127</v>
      </c>
      <c r="N5319" s="107">
        <v>159</v>
      </c>
      <c r="O5319" s="107">
        <v>181</v>
      </c>
      <c r="P5319" s="107">
        <v>198</v>
      </c>
      <c r="Q5319" s="106">
        <f t="shared" si="83"/>
        <v>1659</v>
      </c>
      <c r="R5319" s="87">
        <v>2015</v>
      </c>
    </row>
    <row r="5320" spans="1:18" x14ac:dyDescent="0.25">
      <c r="A5320" s="88">
        <v>5048</v>
      </c>
      <c r="B5320" s="92" t="s">
        <v>5131</v>
      </c>
      <c r="C5320" s="92" t="s">
        <v>71</v>
      </c>
      <c r="D5320" s="93">
        <v>2112308</v>
      </c>
      <c r="E5320" s="107">
        <v>131</v>
      </c>
      <c r="F5320" s="107">
        <v>115</v>
      </c>
      <c r="G5320" s="107">
        <v>125</v>
      </c>
      <c r="H5320" s="107">
        <v>119</v>
      </c>
      <c r="I5320" s="107">
        <v>121</v>
      </c>
      <c r="J5320" s="107">
        <v>116</v>
      </c>
      <c r="K5320" s="107">
        <v>127</v>
      </c>
      <c r="L5320" s="107">
        <v>145</v>
      </c>
      <c r="M5320" s="107">
        <v>152</v>
      </c>
      <c r="N5320" s="107">
        <v>156</v>
      </c>
      <c r="O5320" s="107">
        <v>144</v>
      </c>
      <c r="P5320" s="107">
        <v>137</v>
      </c>
      <c r="Q5320" s="106">
        <f t="shared" si="83"/>
        <v>1588</v>
      </c>
      <c r="R5320" s="87">
        <v>2015</v>
      </c>
    </row>
    <row r="5321" spans="1:18" x14ac:dyDescent="0.25">
      <c r="A5321" s="88">
        <v>5049</v>
      </c>
      <c r="B5321" s="92" t="s">
        <v>5132</v>
      </c>
      <c r="C5321" s="92" t="s">
        <v>91</v>
      </c>
      <c r="D5321" s="93">
        <v>3555000</v>
      </c>
      <c r="E5321" s="107">
        <v>161.1</v>
      </c>
      <c r="F5321" s="107">
        <v>139.30000000000001</v>
      </c>
      <c r="G5321" s="107">
        <v>143.4</v>
      </c>
      <c r="H5321" s="107">
        <v>113.3</v>
      </c>
      <c r="I5321" s="107">
        <v>92.3</v>
      </c>
      <c r="J5321" s="107">
        <v>74.2</v>
      </c>
      <c r="K5321" s="107">
        <v>82.5</v>
      </c>
      <c r="L5321" s="107">
        <v>110.5</v>
      </c>
      <c r="M5321" s="107">
        <v>119.4</v>
      </c>
      <c r="N5321" s="107">
        <v>146.1</v>
      </c>
      <c r="O5321" s="107">
        <v>157.6</v>
      </c>
      <c r="P5321" s="107">
        <v>161.30000000000001</v>
      </c>
      <c r="Q5321" s="106">
        <f t="shared" si="83"/>
        <v>1500.9999999999998</v>
      </c>
      <c r="R5321" s="87">
        <v>2015</v>
      </c>
    </row>
    <row r="5322" spans="1:18" x14ac:dyDescent="0.25">
      <c r="A5322" s="88">
        <v>5050</v>
      </c>
      <c r="B5322" s="92" t="s">
        <v>5133</v>
      </c>
      <c r="C5322" s="92" t="s">
        <v>48</v>
      </c>
      <c r="D5322" s="93">
        <v>3169604</v>
      </c>
      <c r="E5322" s="107">
        <v>131</v>
      </c>
      <c r="F5322" s="107">
        <v>116</v>
      </c>
      <c r="G5322" s="107">
        <v>116</v>
      </c>
      <c r="H5322" s="107">
        <v>95</v>
      </c>
      <c r="I5322" s="107">
        <v>79</v>
      </c>
      <c r="J5322" s="107">
        <v>64</v>
      </c>
      <c r="K5322" s="107">
        <v>72</v>
      </c>
      <c r="L5322" s="107">
        <v>104</v>
      </c>
      <c r="M5322" s="107">
        <v>125</v>
      </c>
      <c r="N5322" s="107">
        <v>132</v>
      </c>
      <c r="O5322" s="107">
        <v>124</v>
      </c>
      <c r="P5322" s="107">
        <v>125</v>
      </c>
      <c r="Q5322" s="106">
        <f t="shared" si="83"/>
        <v>1283</v>
      </c>
      <c r="R5322" s="87">
        <v>2015</v>
      </c>
    </row>
    <row r="5323" spans="1:18" x14ac:dyDescent="0.25">
      <c r="A5323" s="88">
        <v>5051</v>
      </c>
      <c r="B5323" s="92" t="s">
        <v>5134</v>
      </c>
      <c r="C5323" s="92" t="s">
        <v>66</v>
      </c>
      <c r="D5323" s="93">
        <v>2615805</v>
      </c>
      <c r="E5323" s="107">
        <v>190</v>
      </c>
      <c r="F5323" s="107">
        <v>168</v>
      </c>
      <c r="G5323" s="107">
        <v>174</v>
      </c>
      <c r="H5323" s="107">
        <v>153</v>
      </c>
      <c r="I5323" s="107">
        <v>126</v>
      </c>
      <c r="J5323" s="107">
        <v>107</v>
      </c>
      <c r="K5323" s="107">
        <v>113</v>
      </c>
      <c r="L5323" s="107">
        <v>132</v>
      </c>
      <c r="M5323" s="107">
        <v>153</v>
      </c>
      <c r="N5323" s="107">
        <v>181</v>
      </c>
      <c r="O5323" s="107">
        <v>187</v>
      </c>
      <c r="P5323" s="107">
        <v>194</v>
      </c>
      <c r="Q5323" s="106">
        <f t="shared" si="83"/>
        <v>1878</v>
      </c>
      <c r="R5323" s="87">
        <v>2015</v>
      </c>
    </row>
    <row r="5324" spans="1:18" x14ac:dyDescent="0.25">
      <c r="A5324" s="88">
        <v>5052</v>
      </c>
      <c r="B5324" s="92" t="s">
        <v>5135</v>
      </c>
      <c r="C5324" s="92" t="s">
        <v>81</v>
      </c>
      <c r="D5324" s="93">
        <v>4322186</v>
      </c>
      <c r="E5324" s="107">
        <v>156</v>
      </c>
      <c r="F5324" s="107">
        <v>127</v>
      </c>
      <c r="G5324" s="107">
        <v>115</v>
      </c>
      <c r="H5324" s="107">
        <v>91</v>
      </c>
      <c r="I5324" s="107">
        <v>66</v>
      </c>
      <c r="J5324" s="107">
        <v>55</v>
      </c>
      <c r="K5324" s="107">
        <v>64</v>
      </c>
      <c r="L5324" s="107">
        <v>82</v>
      </c>
      <c r="M5324" s="107">
        <v>83</v>
      </c>
      <c r="N5324" s="107">
        <v>123</v>
      </c>
      <c r="O5324" s="107">
        <v>147</v>
      </c>
      <c r="P5324" s="107">
        <v>163</v>
      </c>
      <c r="Q5324" s="106">
        <f t="shared" si="83"/>
        <v>1272</v>
      </c>
      <c r="R5324" s="87">
        <v>2015</v>
      </c>
    </row>
    <row r="5325" spans="1:18" x14ac:dyDescent="0.25">
      <c r="A5325" s="88">
        <v>5053</v>
      </c>
      <c r="B5325" s="92" t="s">
        <v>5136</v>
      </c>
      <c r="C5325" s="92" t="s">
        <v>81</v>
      </c>
      <c r="D5325" s="93">
        <v>4322202</v>
      </c>
      <c r="E5325" s="107">
        <v>160</v>
      </c>
      <c r="F5325" s="107">
        <v>123</v>
      </c>
      <c r="G5325" s="107">
        <v>113</v>
      </c>
      <c r="H5325" s="107">
        <v>69</v>
      </c>
      <c r="I5325" s="107">
        <v>46</v>
      </c>
      <c r="J5325" s="107">
        <v>34</v>
      </c>
      <c r="K5325" s="107">
        <v>39</v>
      </c>
      <c r="L5325" s="107">
        <v>58</v>
      </c>
      <c r="M5325" s="107">
        <v>73</v>
      </c>
      <c r="N5325" s="107">
        <v>105</v>
      </c>
      <c r="O5325" s="107">
        <v>135</v>
      </c>
      <c r="P5325" s="107">
        <v>165</v>
      </c>
      <c r="Q5325" s="106">
        <f t="shared" si="83"/>
        <v>1120</v>
      </c>
      <c r="R5325" s="87">
        <v>2015</v>
      </c>
    </row>
    <row r="5326" spans="1:18" x14ac:dyDescent="0.25">
      <c r="A5326" s="88">
        <v>5054</v>
      </c>
      <c r="B5326" s="92" t="s">
        <v>5137</v>
      </c>
      <c r="C5326" s="92" t="s">
        <v>81</v>
      </c>
      <c r="D5326" s="93">
        <v>4322251</v>
      </c>
      <c r="E5326" s="107">
        <v>160</v>
      </c>
      <c r="F5326" s="107">
        <v>129</v>
      </c>
      <c r="G5326" s="107">
        <v>116</v>
      </c>
      <c r="H5326" s="107">
        <v>76</v>
      </c>
      <c r="I5326" s="107">
        <v>51</v>
      </c>
      <c r="J5326" s="107">
        <v>35</v>
      </c>
      <c r="K5326" s="107">
        <v>42</v>
      </c>
      <c r="L5326" s="107">
        <v>63</v>
      </c>
      <c r="M5326" s="107">
        <v>80</v>
      </c>
      <c r="N5326" s="107">
        <v>115</v>
      </c>
      <c r="O5326" s="107">
        <v>144</v>
      </c>
      <c r="P5326" s="107">
        <v>165</v>
      </c>
      <c r="Q5326" s="106">
        <f t="shared" si="83"/>
        <v>1176</v>
      </c>
      <c r="R5326" s="87">
        <v>2015</v>
      </c>
    </row>
    <row r="5327" spans="1:18" x14ac:dyDescent="0.25">
      <c r="A5327" s="88">
        <v>5055</v>
      </c>
      <c r="B5327" s="92" t="s">
        <v>5138</v>
      </c>
      <c r="C5327" s="92" t="s">
        <v>81</v>
      </c>
      <c r="D5327" s="93">
        <v>4322301</v>
      </c>
      <c r="E5327" s="107">
        <v>174</v>
      </c>
      <c r="F5327" s="107">
        <v>139</v>
      </c>
      <c r="G5327" s="107">
        <v>129</v>
      </c>
      <c r="H5327" s="107">
        <v>86</v>
      </c>
      <c r="I5327" s="107">
        <v>60</v>
      </c>
      <c r="J5327" s="107">
        <v>45</v>
      </c>
      <c r="K5327" s="107">
        <v>53</v>
      </c>
      <c r="L5327" s="107">
        <v>77</v>
      </c>
      <c r="M5327" s="107">
        <v>95</v>
      </c>
      <c r="N5327" s="107">
        <v>126</v>
      </c>
      <c r="O5327" s="107">
        <v>155</v>
      </c>
      <c r="P5327" s="107">
        <v>182</v>
      </c>
      <c r="Q5327" s="106">
        <f t="shared" si="83"/>
        <v>1321</v>
      </c>
      <c r="R5327" s="87">
        <v>2015</v>
      </c>
    </row>
    <row r="5328" spans="1:18" x14ac:dyDescent="0.25">
      <c r="A5328" s="88">
        <v>5056</v>
      </c>
      <c r="B5328" s="92" t="s">
        <v>5139</v>
      </c>
      <c r="C5328" s="92" t="s">
        <v>66</v>
      </c>
      <c r="D5328" s="93">
        <v>2615904</v>
      </c>
      <c r="E5328" s="107">
        <v>187</v>
      </c>
      <c r="F5328" s="107">
        <v>167</v>
      </c>
      <c r="G5328" s="107">
        <v>175</v>
      </c>
      <c r="H5328" s="107">
        <v>151</v>
      </c>
      <c r="I5328" s="107">
        <v>129</v>
      </c>
      <c r="J5328" s="107">
        <v>109</v>
      </c>
      <c r="K5328" s="107">
        <v>117</v>
      </c>
      <c r="L5328" s="107">
        <v>137</v>
      </c>
      <c r="M5328" s="107">
        <v>157</v>
      </c>
      <c r="N5328" s="107">
        <v>182</v>
      </c>
      <c r="O5328" s="107">
        <v>186</v>
      </c>
      <c r="P5328" s="107">
        <v>193</v>
      </c>
      <c r="Q5328" s="106">
        <f t="shared" si="83"/>
        <v>1890</v>
      </c>
      <c r="R5328" s="87">
        <v>2015</v>
      </c>
    </row>
    <row r="5329" spans="1:18" x14ac:dyDescent="0.25">
      <c r="A5329" s="88">
        <v>5057</v>
      </c>
      <c r="B5329" s="92" t="s">
        <v>5140</v>
      </c>
      <c r="C5329" s="92" t="s">
        <v>59</v>
      </c>
      <c r="D5329" s="93">
        <v>4127957</v>
      </c>
      <c r="E5329" s="107">
        <v>193</v>
      </c>
      <c r="F5329" s="107">
        <v>167</v>
      </c>
      <c r="G5329" s="107">
        <v>156</v>
      </c>
      <c r="H5329" s="107">
        <v>123</v>
      </c>
      <c r="I5329" s="107">
        <v>92</v>
      </c>
      <c r="J5329" s="107">
        <v>71</v>
      </c>
      <c r="K5329" s="107">
        <v>83</v>
      </c>
      <c r="L5329" s="107">
        <v>112</v>
      </c>
      <c r="M5329" s="107">
        <v>127</v>
      </c>
      <c r="N5329" s="107">
        <v>160</v>
      </c>
      <c r="O5329" s="107">
        <v>182</v>
      </c>
      <c r="P5329" s="107">
        <v>201</v>
      </c>
      <c r="Q5329" s="106">
        <f t="shared" si="83"/>
        <v>1667</v>
      </c>
      <c r="R5329" s="87">
        <v>2015</v>
      </c>
    </row>
    <row r="5330" spans="1:18" x14ac:dyDescent="0.25">
      <c r="A5330" s="88">
        <v>5058</v>
      </c>
      <c r="B5330" s="92" t="s">
        <v>5141</v>
      </c>
      <c r="C5330" s="92" t="s">
        <v>91</v>
      </c>
      <c r="D5330" s="93">
        <v>3555109</v>
      </c>
      <c r="E5330" s="107">
        <v>165</v>
      </c>
      <c r="F5330" s="107">
        <v>141</v>
      </c>
      <c r="G5330" s="107">
        <v>143</v>
      </c>
      <c r="H5330" s="107">
        <v>114</v>
      </c>
      <c r="I5330" s="107">
        <v>89</v>
      </c>
      <c r="J5330" s="107">
        <v>72</v>
      </c>
      <c r="K5330" s="107">
        <v>82</v>
      </c>
      <c r="L5330" s="107">
        <v>110</v>
      </c>
      <c r="M5330" s="107">
        <v>126</v>
      </c>
      <c r="N5330" s="107">
        <v>151</v>
      </c>
      <c r="O5330" s="107">
        <v>164</v>
      </c>
      <c r="P5330" s="107">
        <v>165</v>
      </c>
      <c r="Q5330" s="106">
        <f t="shared" si="83"/>
        <v>1522</v>
      </c>
      <c r="R5330" s="87">
        <v>2015</v>
      </c>
    </row>
    <row r="5331" spans="1:18" x14ac:dyDescent="0.25">
      <c r="A5331" s="88">
        <v>5059</v>
      </c>
      <c r="B5331" s="92" t="s">
        <v>5142</v>
      </c>
      <c r="C5331" s="92" t="s">
        <v>68</v>
      </c>
      <c r="D5331" s="93">
        <v>1721257</v>
      </c>
      <c r="E5331" s="107">
        <v>116.7</v>
      </c>
      <c r="F5331" s="107">
        <v>102</v>
      </c>
      <c r="G5331" s="107">
        <v>111.3</v>
      </c>
      <c r="H5331" s="107">
        <v>107.3</v>
      </c>
      <c r="I5331" s="107">
        <v>109</v>
      </c>
      <c r="J5331" s="107">
        <v>102.3</v>
      </c>
      <c r="K5331" s="107">
        <v>109.3</v>
      </c>
      <c r="L5331" s="107">
        <v>131</v>
      </c>
      <c r="M5331" s="107">
        <v>134</v>
      </c>
      <c r="N5331" s="107">
        <v>128.30000000000001</v>
      </c>
      <c r="O5331" s="107">
        <v>118.7</v>
      </c>
      <c r="P5331" s="107">
        <v>116.7</v>
      </c>
      <c r="Q5331" s="106">
        <f t="shared" si="83"/>
        <v>1386.6</v>
      </c>
      <c r="R5331" s="87">
        <v>2015</v>
      </c>
    </row>
    <row r="5332" spans="1:18" x14ac:dyDescent="0.25">
      <c r="A5332" s="88">
        <v>5060</v>
      </c>
      <c r="B5332" s="92" t="s">
        <v>5143</v>
      </c>
      <c r="C5332" s="92" t="s">
        <v>68</v>
      </c>
      <c r="D5332" s="93">
        <v>1721307</v>
      </c>
      <c r="E5332" s="107">
        <v>122</v>
      </c>
      <c r="F5332" s="107">
        <v>108</v>
      </c>
      <c r="G5332" s="107">
        <v>117</v>
      </c>
      <c r="H5332" s="107">
        <v>112</v>
      </c>
      <c r="I5332" s="107">
        <v>114</v>
      </c>
      <c r="J5332" s="107">
        <v>107</v>
      </c>
      <c r="K5332" s="107">
        <v>113</v>
      </c>
      <c r="L5332" s="107">
        <v>135</v>
      </c>
      <c r="M5332" s="107">
        <v>138</v>
      </c>
      <c r="N5332" s="107">
        <v>135</v>
      </c>
      <c r="O5332" s="107">
        <v>125</v>
      </c>
      <c r="P5332" s="107">
        <v>122</v>
      </c>
      <c r="Q5332" s="106">
        <f t="shared" si="83"/>
        <v>1448</v>
      </c>
      <c r="R5332" s="87">
        <v>2015</v>
      </c>
    </row>
    <row r="5333" spans="1:18" x14ac:dyDescent="0.25">
      <c r="A5333" s="88">
        <v>5061</v>
      </c>
      <c r="B5333" s="92" t="s">
        <v>5144</v>
      </c>
      <c r="C5333" s="92" t="s">
        <v>71</v>
      </c>
      <c r="D5333" s="93">
        <v>2112407</v>
      </c>
      <c r="E5333" s="107">
        <v>133</v>
      </c>
      <c r="F5333" s="107">
        <v>109</v>
      </c>
      <c r="G5333" s="107">
        <v>115</v>
      </c>
      <c r="H5333" s="107">
        <v>111</v>
      </c>
      <c r="I5333" s="107">
        <v>115</v>
      </c>
      <c r="J5333" s="107">
        <v>118</v>
      </c>
      <c r="K5333" s="107">
        <v>129</v>
      </c>
      <c r="L5333" s="107">
        <v>147</v>
      </c>
      <c r="M5333" s="107">
        <v>150</v>
      </c>
      <c r="N5333" s="107">
        <v>162</v>
      </c>
      <c r="O5333" s="107">
        <v>154</v>
      </c>
      <c r="P5333" s="107">
        <v>150</v>
      </c>
      <c r="Q5333" s="106">
        <f t="shared" si="83"/>
        <v>1593</v>
      </c>
      <c r="R5333" s="87">
        <v>2015</v>
      </c>
    </row>
    <row r="5334" spans="1:18" x14ac:dyDescent="0.25">
      <c r="A5334" s="88">
        <v>5062</v>
      </c>
      <c r="B5334" s="92" t="s">
        <v>5145</v>
      </c>
      <c r="C5334" s="92" t="s">
        <v>71</v>
      </c>
      <c r="D5334" s="93">
        <v>2112456</v>
      </c>
      <c r="E5334" s="107">
        <v>129</v>
      </c>
      <c r="F5334" s="107">
        <v>108</v>
      </c>
      <c r="G5334" s="107">
        <v>115</v>
      </c>
      <c r="H5334" s="107">
        <v>110</v>
      </c>
      <c r="I5334" s="107">
        <v>114</v>
      </c>
      <c r="J5334" s="107">
        <v>115</v>
      </c>
      <c r="K5334" s="107">
        <v>126</v>
      </c>
      <c r="L5334" s="107">
        <v>143</v>
      </c>
      <c r="M5334" s="107">
        <v>145</v>
      </c>
      <c r="N5334" s="107">
        <v>156</v>
      </c>
      <c r="O5334" s="107">
        <v>148</v>
      </c>
      <c r="P5334" s="107">
        <v>144</v>
      </c>
      <c r="Q5334" s="106">
        <f t="shared" si="83"/>
        <v>1553</v>
      </c>
      <c r="R5334" s="87">
        <v>2015</v>
      </c>
    </row>
    <row r="5335" spans="1:18" x14ac:dyDescent="0.25">
      <c r="A5335" s="88">
        <v>5063</v>
      </c>
      <c r="B5335" s="92" t="s">
        <v>5146</v>
      </c>
      <c r="C5335" s="92" t="s">
        <v>91</v>
      </c>
      <c r="D5335" s="93">
        <v>3555208</v>
      </c>
      <c r="E5335" s="107">
        <v>149</v>
      </c>
      <c r="F5335" s="107">
        <v>128</v>
      </c>
      <c r="G5335" s="107">
        <v>130</v>
      </c>
      <c r="H5335" s="107">
        <v>105</v>
      </c>
      <c r="I5335" s="107">
        <v>84</v>
      </c>
      <c r="J5335" s="107">
        <v>68</v>
      </c>
      <c r="K5335" s="107">
        <v>77</v>
      </c>
      <c r="L5335" s="107">
        <v>107</v>
      </c>
      <c r="M5335" s="107">
        <v>122</v>
      </c>
      <c r="N5335" s="107">
        <v>140</v>
      </c>
      <c r="O5335" s="107">
        <v>148</v>
      </c>
      <c r="P5335" s="107">
        <v>149</v>
      </c>
      <c r="Q5335" s="106">
        <f t="shared" si="83"/>
        <v>1407</v>
      </c>
      <c r="R5335" s="87">
        <v>2015</v>
      </c>
    </row>
    <row r="5336" spans="1:18" x14ac:dyDescent="0.25">
      <c r="A5336" s="88">
        <v>5064</v>
      </c>
      <c r="B5336" s="92" t="s">
        <v>5147</v>
      </c>
      <c r="C5336" s="92" t="s">
        <v>48</v>
      </c>
      <c r="D5336" s="93">
        <v>3169703</v>
      </c>
      <c r="E5336" s="107">
        <v>194</v>
      </c>
      <c r="F5336" s="107">
        <v>164</v>
      </c>
      <c r="G5336" s="107">
        <v>161</v>
      </c>
      <c r="H5336" s="107">
        <v>135</v>
      </c>
      <c r="I5336" s="107">
        <v>121</v>
      </c>
      <c r="J5336" s="107">
        <v>100</v>
      </c>
      <c r="K5336" s="107">
        <v>108</v>
      </c>
      <c r="L5336" s="107">
        <v>141</v>
      </c>
      <c r="M5336" s="107">
        <v>148</v>
      </c>
      <c r="N5336" s="107">
        <v>172</v>
      </c>
      <c r="O5336" s="107">
        <v>163</v>
      </c>
      <c r="P5336" s="107">
        <v>167</v>
      </c>
      <c r="Q5336" s="106">
        <f t="shared" si="83"/>
        <v>1774</v>
      </c>
      <c r="R5336" s="87">
        <v>2015</v>
      </c>
    </row>
    <row r="5337" spans="1:18" x14ac:dyDescent="0.25">
      <c r="A5337" s="88">
        <v>5065</v>
      </c>
      <c r="B5337" s="92" t="s">
        <v>5147</v>
      </c>
      <c r="C5337" s="92" t="s">
        <v>91</v>
      </c>
      <c r="D5337" s="93">
        <v>3555307</v>
      </c>
      <c r="E5337" s="107">
        <v>218.6</v>
      </c>
      <c r="F5337" s="107">
        <v>181.4</v>
      </c>
      <c r="G5337" s="107">
        <v>179.8</v>
      </c>
      <c r="H5337" s="107">
        <v>152.69999999999999</v>
      </c>
      <c r="I5337" s="107">
        <v>141</v>
      </c>
      <c r="J5337" s="107">
        <v>116.7</v>
      </c>
      <c r="K5337" s="107">
        <v>126.4</v>
      </c>
      <c r="L5337" s="107">
        <v>161.69999999999999</v>
      </c>
      <c r="M5337" s="107">
        <v>163.4</v>
      </c>
      <c r="N5337" s="107">
        <v>189</v>
      </c>
      <c r="O5337" s="107">
        <v>179.5</v>
      </c>
      <c r="P5337" s="107">
        <v>184.8</v>
      </c>
      <c r="Q5337" s="106">
        <f t="shared" si="83"/>
        <v>1995.0000000000002</v>
      </c>
      <c r="R5337" s="87">
        <v>2015</v>
      </c>
    </row>
    <row r="5338" spans="1:18" x14ac:dyDescent="0.25">
      <c r="A5338" s="88">
        <v>5066</v>
      </c>
      <c r="B5338" s="92" t="s">
        <v>5148</v>
      </c>
      <c r="C5338" s="92" t="s">
        <v>81</v>
      </c>
      <c r="D5338" s="93">
        <v>4322327</v>
      </c>
      <c r="E5338" s="107">
        <v>167</v>
      </c>
      <c r="F5338" s="107">
        <v>133</v>
      </c>
      <c r="G5338" s="107">
        <v>114</v>
      </c>
      <c r="H5338" s="107">
        <v>73</v>
      </c>
      <c r="I5338" s="107">
        <v>46</v>
      </c>
      <c r="J5338" s="107">
        <v>30</v>
      </c>
      <c r="K5338" s="107">
        <v>33</v>
      </c>
      <c r="L5338" s="107">
        <v>54</v>
      </c>
      <c r="M5338" s="107">
        <v>74</v>
      </c>
      <c r="N5338" s="107">
        <v>110</v>
      </c>
      <c r="O5338" s="107">
        <v>141</v>
      </c>
      <c r="P5338" s="107">
        <v>169</v>
      </c>
      <c r="Q5338" s="106">
        <f t="shared" si="83"/>
        <v>1144</v>
      </c>
      <c r="R5338" s="87">
        <v>2015</v>
      </c>
    </row>
    <row r="5339" spans="1:18" x14ac:dyDescent="0.25">
      <c r="A5339" s="88">
        <v>5067</v>
      </c>
      <c r="B5339" s="92" t="s">
        <v>5149</v>
      </c>
      <c r="C5339" s="92" t="s">
        <v>54</v>
      </c>
      <c r="D5339" s="93">
        <v>2313559</v>
      </c>
      <c r="E5339" s="107">
        <v>189</v>
      </c>
      <c r="F5339" s="107">
        <v>161</v>
      </c>
      <c r="G5339" s="107">
        <v>166</v>
      </c>
      <c r="H5339" s="107">
        <v>157</v>
      </c>
      <c r="I5339" s="107">
        <v>158</v>
      </c>
      <c r="J5339" s="107">
        <v>151</v>
      </c>
      <c r="K5339" s="107">
        <v>167</v>
      </c>
      <c r="L5339" s="107">
        <v>193</v>
      </c>
      <c r="M5339" s="107">
        <v>197</v>
      </c>
      <c r="N5339" s="107">
        <v>211</v>
      </c>
      <c r="O5339" s="107">
        <v>198</v>
      </c>
      <c r="P5339" s="107">
        <v>198</v>
      </c>
      <c r="Q5339" s="106">
        <f t="shared" si="83"/>
        <v>2146</v>
      </c>
      <c r="R5339" s="87">
        <v>2015</v>
      </c>
    </row>
    <row r="5340" spans="1:18" x14ac:dyDescent="0.25">
      <c r="A5340" s="88">
        <v>5068</v>
      </c>
      <c r="B5340" s="92" t="s">
        <v>5150</v>
      </c>
      <c r="C5340" s="92" t="s">
        <v>46</v>
      </c>
      <c r="D5340" s="93">
        <v>5221502</v>
      </c>
      <c r="E5340" s="107">
        <v>128</v>
      </c>
      <c r="F5340" s="107">
        <v>112</v>
      </c>
      <c r="G5340" s="107">
        <v>121</v>
      </c>
      <c r="H5340" s="107">
        <v>112</v>
      </c>
      <c r="I5340" s="107">
        <v>102</v>
      </c>
      <c r="J5340" s="107">
        <v>88</v>
      </c>
      <c r="K5340" s="107">
        <v>104</v>
      </c>
      <c r="L5340" s="107">
        <v>128</v>
      </c>
      <c r="M5340" s="107">
        <v>128</v>
      </c>
      <c r="N5340" s="107">
        <v>136</v>
      </c>
      <c r="O5340" s="107">
        <v>125</v>
      </c>
      <c r="P5340" s="107">
        <v>123</v>
      </c>
      <c r="Q5340" s="106">
        <f t="shared" si="83"/>
        <v>1407</v>
      </c>
      <c r="R5340" s="87">
        <v>2015</v>
      </c>
    </row>
    <row r="5341" spans="1:18" x14ac:dyDescent="0.25">
      <c r="A5341" s="88">
        <v>5069</v>
      </c>
      <c r="B5341" s="92" t="s">
        <v>5151</v>
      </c>
      <c r="C5341" s="92" t="s">
        <v>46</v>
      </c>
      <c r="D5341" s="93">
        <v>5221551</v>
      </c>
      <c r="E5341" s="107">
        <v>130</v>
      </c>
      <c r="F5341" s="107">
        <v>113</v>
      </c>
      <c r="G5341" s="107">
        <v>120</v>
      </c>
      <c r="H5341" s="107">
        <v>104</v>
      </c>
      <c r="I5341" s="107">
        <v>91</v>
      </c>
      <c r="J5341" s="107">
        <v>76</v>
      </c>
      <c r="K5341" s="107">
        <v>88</v>
      </c>
      <c r="L5341" s="107">
        <v>114</v>
      </c>
      <c r="M5341" s="107">
        <v>123</v>
      </c>
      <c r="N5341" s="107">
        <v>134</v>
      </c>
      <c r="O5341" s="107">
        <v>127</v>
      </c>
      <c r="P5341" s="107">
        <v>126</v>
      </c>
      <c r="Q5341" s="106">
        <f t="shared" si="83"/>
        <v>1346</v>
      </c>
      <c r="R5341" s="87">
        <v>2015</v>
      </c>
    </row>
    <row r="5342" spans="1:18" x14ac:dyDescent="0.25">
      <c r="A5342" s="88">
        <v>5070</v>
      </c>
      <c r="B5342" s="92" t="s">
        <v>5152</v>
      </c>
      <c r="C5342" s="92" t="s">
        <v>59</v>
      </c>
      <c r="D5342" s="93">
        <v>4127965</v>
      </c>
      <c r="E5342" s="107">
        <v>175</v>
      </c>
      <c r="F5342" s="107">
        <v>149</v>
      </c>
      <c r="G5342" s="107">
        <v>139</v>
      </c>
      <c r="H5342" s="107">
        <v>108</v>
      </c>
      <c r="I5342" s="107">
        <v>78</v>
      </c>
      <c r="J5342" s="107">
        <v>60</v>
      </c>
      <c r="K5342" s="107">
        <v>69</v>
      </c>
      <c r="L5342" s="107">
        <v>97</v>
      </c>
      <c r="M5342" s="107">
        <v>113</v>
      </c>
      <c r="N5342" s="107">
        <v>142</v>
      </c>
      <c r="O5342" s="107">
        <v>165</v>
      </c>
      <c r="P5342" s="107">
        <v>181</v>
      </c>
      <c r="Q5342" s="106">
        <f t="shared" si="83"/>
        <v>1476</v>
      </c>
      <c r="R5342" s="87">
        <v>2015</v>
      </c>
    </row>
    <row r="5343" spans="1:18" x14ac:dyDescent="0.25">
      <c r="A5343" s="88">
        <v>5071</v>
      </c>
      <c r="B5343" s="92" t="s">
        <v>5152</v>
      </c>
      <c r="C5343" s="92" t="s">
        <v>61</v>
      </c>
      <c r="D5343" s="93">
        <v>4218806</v>
      </c>
      <c r="E5343" s="107">
        <v>204</v>
      </c>
      <c r="F5343" s="107">
        <v>166</v>
      </c>
      <c r="G5343" s="107">
        <v>155</v>
      </c>
      <c r="H5343" s="107">
        <v>111</v>
      </c>
      <c r="I5343" s="107">
        <v>80</v>
      </c>
      <c r="J5343" s="107">
        <v>60</v>
      </c>
      <c r="K5343" s="107">
        <v>68</v>
      </c>
      <c r="L5343" s="107">
        <v>93</v>
      </c>
      <c r="M5343" s="107">
        <v>116</v>
      </c>
      <c r="N5343" s="107">
        <v>156</v>
      </c>
      <c r="O5343" s="107">
        <v>185</v>
      </c>
      <c r="P5343" s="107">
        <v>209</v>
      </c>
      <c r="Q5343" s="106">
        <f t="shared" si="83"/>
        <v>1603</v>
      </c>
      <c r="R5343" s="87">
        <v>2015</v>
      </c>
    </row>
    <row r="5344" spans="1:18" x14ac:dyDescent="0.25">
      <c r="A5344" s="88">
        <v>5072</v>
      </c>
      <c r="B5344" s="92" t="s">
        <v>5153</v>
      </c>
      <c r="C5344" s="92" t="s">
        <v>48</v>
      </c>
      <c r="D5344" s="93">
        <v>3169802</v>
      </c>
      <c r="E5344" s="107">
        <v>165</v>
      </c>
      <c r="F5344" s="107">
        <v>131</v>
      </c>
      <c r="G5344" s="107">
        <v>136</v>
      </c>
      <c r="H5344" s="107">
        <v>113</v>
      </c>
      <c r="I5344" s="107">
        <v>94</v>
      </c>
      <c r="J5344" s="107">
        <v>82</v>
      </c>
      <c r="K5344" s="107">
        <v>92</v>
      </c>
      <c r="L5344" s="107">
        <v>117</v>
      </c>
      <c r="M5344" s="107">
        <v>121</v>
      </c>
      <c r="N5344" s="107">
        <v>137</v>
      </c>
      <c r="O5344" s="107">
        <v>143</v>
      </c>
      <c r="P5344" s="107">
        <v>139</v>
      </c>
      <c r="Q5344" s="106">
        <f t="shared" si="83"/>
        <v>1470</v>
      </c>
      <c r="R5344" s="87">
        <v>2015</v>
      </c>
    </row>
    <row r="5345" spans="1:18" x14ac:dyDescent="0.25">
      <c r="A5345" s="88">
        <v>5073</v>
      </c>
      <c r="B5345" s="92" t="s">
        <v>5154</v>
      </c>
      <c r="C5345" s="92" t="s">
        <v>71</v>
      </c>
      <c r="D5345" s="93">
        <v>2112506</v>
      </c>
      <c r="E5345" s="107">
        <v>149</v>
      </c>
      <c r="F5345" s="107">
        <v>130</v>
      </c>
      <c r="G5345" s="107">
        <v>136</v>
      </c>
      <c r="H5345" s="107">
        <v>129</v>
      </c>
      <c r="I5345" s="107">
        <v>133</v>
      </c>
      <c r="J5345" s="107">
        <v>128</v>
      </c>
      <c r="K5345" s="107">
        <v>142</v>
      </c>
      <c r="L5345" s="107">
        <v>162</v>
      </c>
      <c r="M5345" s="107">
        <v>166</v>
      </c>
      <c r="N5345" s="107">
        <v>175</v>
      </c>
      <c r="O5345" s="107">
        <v>163</v>
      </c>
      <c r="P5345" s="107">
        <v>157</v>
      </c>
      <c r="Q5345" s="106">
        <f t="shared" si="83"/>
        <v>1770</v>
      </c>
      <c r="R5345" s="87">
        <v>2015</v>
      </c>
    </row>
    <row r="5346" spans="1:18" x14ac:dyDescent="0.25">
      <c r="A5346" s="88">
        <v>5074</v>
      </c>
      <c r="B5346" s="92" t="s">
        <v>5155</v>
      </c>
      <c r="C5346" s="92" t="s">
        <v>231</v>
      </c>
      <c r="D5346" s="93">
        <v>1304260</v>
      </c>
      <c r="E5346" s="107">
        <v>110</v>
      </c>
      <c r="F5346" s="107">
        <v>103</v>
      </c>
      <c r="G5346" s="107">
        <v>114</v>
      </c>
      <c r="H5346" s="107">
        <v>103</v>
      </c>
      <c r="I5346" s="107">
        <v>102</v>
      </c>
      <c r="J5346" s="107">
        <v>95</v>
      </c>
      <c r="K5346" s="107">
        <v>102</v>
      </c>
      <c r="L5346" s="107">
        <v>117</v>
      </c>
      <c r="M5346" s="107">
        <v>120</v>
      </c>
      <c r="N5346" s="107">
        <v>122</v>
      </c>
      <c r="O5346" s="107">
        <v>116</v>
      </c>
      <c r="P5346" s="107">
        <v>113</v>
      </c>
      <c r="Q5346" s="106">
        <f t="shared" si="83"/>
        <v>1317</v>
      </c>
      <c r="R5346" s="87">
        <v>2015</v>
      </c>
    </row>
    <row r="5347" spans="1:18" x14ac:dyDescent="0.25">
      <c r="A5347" s="88">
        <v>5075</v>
      </c>
      <c r="B5347" s="92" t="s">
        <v>5156</v>
      </c>
      <c r="C5347" s="92" t="s">
        <v>56</v>
      </c>
      <c r="D5347" s="93">
        <v>2932002</v>
      </c>
      <c r="E5347" s="107">
        <v>217</v>
      </c>
      <c r="F5347" s="107">
        <v>192</v>
      </c>
      <c r="G5347" s="107">
        <v>193</v>
      </c>
      <c r="H5347" s="107">
        <v>168</v>
      </c>
      <c r="I5347" s="107">
        <v>149</v>
      </c>
      <c r="J5347" s="107">
        <v>127</v>
      </c>
      <c r="K5347" s="107">
        <v>131</v>
      </c>
      <c r="L5347" s="107">
        <v>157</v>
      </c>
      <c r="M5347" s="107">
        <v>173</v>
      </c>
      <c r="N5347" s="107">
        <v>203</v>
      </c>
      <c r="O5347" s="107">
        <v>201</v>
      </c>
      <c r="P5347" s="107">
        <v>207</v>
      </c>
      <c r="Q5347" s="106">
        <f t="shared" si="83"/>
        <v>2118</v>
      </c>
      <c r="R5347" s="87">
        <v>2015</v>
      </c>
    </row>
    <row r="5348" spans="1:18" x14ac:dyDescent="0.25">
      <c r="A5348" s="88">
        <v>5076</v>
      </c>
      <c r="B5348" s="92" t="s">
        <v>5157</v>
      </c>
      <c r="C5348" s="92" t="s">
        <v>48</v>
      </c>
      <c r="D5348" s="93">
        <v>3169901</v>
      </c>
      <c r="E5348" s="107">
        <v>191</v>
      </c>
      <c r="F5348" s="107">
        <v>158</v>
      </c>
      <c r="G5348" s="107">
        <v>154</v>
      </c>
      <c r="H5348" s="107">
        <v>121</v>
      </c>
      <c r="I5348" s="107">
        <v>102</v>
      </c>
      <c r="J5348" s="107">
        <v>84</v>
      </c>
      <c r="K5348" s="107">
        <v>93</v>
      </c>
      <c r="L5348" s="107">
        <v>123</v>
      </c>
      <c r="M5348" s="107">
        <v>131</v>
      </c>
      <c r="N5348" s="107">
        <v>151</v>
      </c>
      <c r="O5348" s="107">
        <v>156</v>
      </c>
      <c r="P5348" s="107">
        <v>157</v>
      </c>
      <c r="Q5348" s="106">
        <f t="shared" si="83"/>
        <v>1621</v>
      </c>
      <c r="R5348" s="87">
        <v>2015</v>
      </c>
    </row>
    <row r="5349" spans="1:18" x14ac:dyDescent="0.25">
      <c r="A5349" s="88">
        <v>5077</v>
      </c>
      <c r="B5349" s="92" t="s">
        <v>5158</v>
      </c>
      <c r="C5349" s="92" t="s">
        <v>48</v>
      </c>
      <c r="D5349" s="93">
        <v>3170008</v>
      </c>
      <c r="E5349" s="107">
        <v>176.8</v>
      </c>
      <c r="F5349" s="107">
        <v>156.6</v>
      </c>
      <c r="G5349" s="107">
        <v>156.6</v>
      </c>
      <c r="H5349" s="107">
        <v>136.69999999999999</v>
      </c>
      <c r="I5349" s="107">
        <v>119.4</v>
      </c>
      <c r="J5349" s="107">
        <v>104.5</v>
      </c>
      <c r="K5349" s="107">
        <v>113.1</v>
      </c>
      <c r="L5349" s="107">
        <v>142.1</v>
      </c>
      <c r="M5349" s="107">
        <v>159.19999999999999</v>
      </c>
      <c r="N5349" s="107">
        <v>173.4</v>
      </c>
      <c r="O5349" s="107">
        <v>162.80000000000001</v>
      </c>
      <c r="P5349" s="107">
        <v>161.6</v>
      </c>
      <c r="Q5349" s="106">
        <f t="shared" si="83"/>
        <v>1762.8</v>
      </c>
      <c r="R5349" s="87">
        <v>2015</v>
      </c>
    </row>
    <row r="5350" spans="1:18" x14ac:dyDescent="0.25">
      <c r="A5350" s="88">
        <v>5078</v>
      </c>
      <c r="B5350" s="92" t="s">
        <v>5159</v>
      </c>
      <c r="C5350" s="92" t="s">
        <v>56</v>
      </c>
      <c r="D5350" s="93">
        <v>2932101</v>
      </c>
      <c r="E5350" s="107">
        <v>204</v>
      </c>
      <c r="F5350" s="107">
        <v>176</v>
      </c>
      <c r="G5350" s="107">
        <v>168</v>
      </c>
      <c r="H5350" s="107">
        <v>142</v>
      </c>
      <c r="I5350" s="107">
        <v>118</v>
      </c>
      <c r="J5350" s="107">
        <v>103</v>
      </c>
      <c r="K5350" s="107">
        <v>107</v>
      </c>
      <c r="L5350" s="107">
        <v>130</v>
      </c>
      <c r="M5350" s="107">
        <v>146</v>
      </c>
      <c r="N5350" s="107">
        <v>172</v>
      </c>
      <c r="O5350" s="107">
        <v>172</v>
      </c>
      <c r="P5350" s="107">
        <v>187</v>
      </c>
      <c r="Q5350" s="106">
        <f t="shared" si="83"/>
        <v>1825</v>
      </c>
      <c r="R5350" s="87">
        <v>2015</v>
      </c>
    </row>
    <row r="5351" spans="1:18" x14ac:dyDescent="0.25">
      <c r="A5351" s="88">
        <v>5079</v>
      </c>
      <c r="B5351" s="92" t="s">
        <v>5160</v>
      </c>
      <c r="C5351" s="92" t="s">
        <v>56</v>
      </c>
      <c r="D5351" s="93">
        <v>2932200</v>
      </c>
      <c r="E5351" s="107">
        <v>162</v>
      </c>
      <c r="F5351" s="107">
        <v>143</v>
      </c>
      <c r="G5351" s="107">
        <v>139</v>
      </c>
      <c r="H5351" s="107">
        <v>115</v>
      </c>
      <c r="I5351" s="107">
        <v>98</v>
      </c>
      <c r="J5351" s="107">
        <v>83</v>
      </c>
      <c r="K5351" s="107">
        <v>87</v>
      </c>
      <c r="L5351" s="107">
        <v>106</v>
      </c>
      <c r="M5351" s="107">
        <v>120</v>
      </c>
      <c r="N5351" s="107">
        <v>141</v>
      </c>
      <c r="O5351" s="107">
        <v>139</v>
      </c>
      <c r="P5351" s="107">
        <v>152</v>
      </c>
      <c r="Q5351" s="106">
        <f t="shared" si="83"/>
        <v>1485</v>
      </c>
      <c r="R5351" s="87">
        <v>2015</v>
      </c>
    </row>
    <row r="5352" spans="1:18" x14ac:dyDescent="0.25">
      <c r="A5352" s="88">
        <v>5080</v>
      </c>
      <c r="B5352" s="92" t="s">
        <v>5161</v>
      </c>
      <c r="C5352" s="92" t="s">
        <v>54</v>
      </c>
      <c r="D5352" s="93">
        <v>2313609</v>
      </c>
      <c r="E5352" s="107">
        <v>177</v>
      </c>
      <c r="F5352" s="107">
        <v>154</v>
      </c>
      <c r="G5352" s="107">
        <v>158</v>
      </c>
      <c r="H5352" s="107">
        <v>149</v>
      </c>
      <c r="I5352" s="107">
        <v>148</v>
      </c>
      <c r="J5352" s="107">
        <v>143</v>
      </c>
      <c r="K5352" s="107">
        <v>159</v>
      </c>
      <c r="L5352" s="107">
        <v>183</v>
      </c>
      <c r="M5352" s="107">
        <v>188</v>
      </c>
      <c r="N5352" s="107">
        <v>199</v>
      </c>
      <c r="O5352" s="107">
        <v>186</v>
      </c>
      <c r="P5352" s="107">
        <v>183</v>
      </c>
      <c r="Q5352" s="106">
        <f t="shared" si="83"/>
        <v>2027</v>
      </c>
      <c r="R5352" s="87">
        <v>2015</v>
      </c>
    </row>
    <row r="5353" spans="1:18" x14ac:dyDescent="0.25">
      <c r="A5353" s="88">
        <v>5081</v>
      </c>
      <c r="B5353" s="92" t="s">
        <v>5162</v>
      </c>
      <c r="C5353" s="92" t="s">
        <v>48</v>
      </c>
      <c r="D5353" s="93">
        <v>3170057</v>
      </c>
      <c r="E5353" s="107">
        <v>168</v>
      </c>
      <c r="F5353" s="107">
        <v>137</v>
      </c>
      <c r="G5353" s="107">
        <v>133</v>
      </c>
      <c r="H5353" s="107">
        <v>106</v>
      </c>
      <c r="I5353" s="107">
        <v>87</v>
      </c>
      <c r="J5353" s="107">
        <v>71</v>
      </c>
      <c r="K5353" s="107">
        <v>77</v>
      </c>
      <c r="L5353" s="107">
        <v>104</v>
      </c>
      <c r="M5353" s="107">
        <v>111</v>
      </c>
      <c r="N5353" s="107">
        <v>130</v>
      </c>
      <c r="O5353" s="107">
        <v>133</v>
      </c>
      <c r="P5353" s="107">
        <v>140</v>
      </c>
      <c r="Q5353" s="106">
        <f t="shared" si="83"/>
        <v>1397</v>
      </c>
      <c r="R5353" s="87">
        <v>2015</v>
      </c>
    </row>
    <row r="5354" spans="1:18" x14ac:dyDescent="0.25">
      <c r="A5354" s="88">
        <v>5082</v>
      </c>
      <c r="B5354" s="92" t="s">
        <v>5163</v>
      </c>
      <c r="C5354" s="92" t="s">
        <v>91</v>
      </c>
      <c r="D5354" s="93">
        <v>3555356</v>
      </c>
      <c r="E5354" s="107">
        <v>146</v>
      </c>
      <c r="F5354" s="107">
        <v>125</v>
      </c>
      <c r="G5354" s="107">
        <v>127</v>
      </c>
      <c r="H5354" s="107">
        <v>103</v>
      </c>
      <c r="I5354" s="107">
        <v>83</v>
      </c>
      <c r="J5354" s="107">
        <v>68</v>
      </c>
      <c r="K5354" s="107">
        <v>77</v>
      </c>
      <c r="L5354" s="107">
        <v>106</v>
      </c>
      <c r="M5354" s="107">
        <v>119</v>
      </c>
      <c r="N5354" s="107">
        <v>137</v>
      </c>
      <c r="O5354" s="107">
        <v>145</v>
      </c>
      <c r="P5354" s="107">
        <v>147</v>
      </c>
      <c r="Q5354" s="106">
        <f t="shared" si="83"/>
        <v>1383</v>
      </c>
      <c r="R5354" s="87">
        <v>2015</v>
      </c>
    </row>
    <row r="5355" spans="1:18" x14ac:dyDescent="0.25">
      <c r="A5355" s="88">
        <v>5083</v>
      </c>
      <c r="B5355" s="92" t="s">
        <v>5164</v>
      </c>
      <c r="C5355" s="92" t="s">
        <v>56</v>
      </c>
      <c r="D5355" s="93">
        <v>2932309</v>
      </c>
      <c r="E5355" s="107">
        <v>180</v>
      </c>
      <c r="F5355" s="107">
        <v>158</v>
      </c>
      <c r="G5355" s="107">
        <v>152</v>
      </c>
      <c r="H5355" s="107">
        <v>127</v>
      </c>
      <c r="I5355" s="107">
        <v>107</v>
      </c>
      <c r="J5355" s="107">
        <v>91</v>
      </c>
      <c r="K5355" s="107">
        <v>95</v>
      </c>
      <c r="L5355" s="107">
        <v>116</v>
      </c>
      <c r="M5355" s="107">
        <v>132</v>
      </c>
      <c r="N5355" s="107">
        <v>155</v>
      </c>
      <c r="O5355" s="107">
        <v>153</v>
      </c>
      <c r="P5355" s="107">
        <v>167</v>
      </c>
      <c r="Q5355" s="106">
        <f t="shared" si="83"/>
        <v>1633</v>
      </c>
      <c r="R5355" s="87">
        <v>2015</v>
      </c>
    </row>
    <row r="5356" spans="1:18" x14ac:dyDescent="0.25">
      <c r="A5356" s="88">
        <v>5084</v>
      </c>
      <c r="B5356" s="92" t="s">
        <v>5165</v>
      </c>
      <c r="C5356" s="92" t="s">
        <v>91</v>
      </c>
      <c r="D5356" s="93">
        <v>3555406</v>
      </c>
      <c r="E5356" s="107">
        <v>193</v>
      </c>
      <c r="F5356" s="107">
        <v>164</v>
      </c>
      <c r="G5356" s="107">
        <v>167</v>
      </c>
      <c r="H5356" s="107">
        <v>132</v>
      </c>
      <c r="I5356" s="107">
        <v>110</v>
      </c>
      <c r="J5356" s="107">
        <v>98</v>
      </c>
      <c r="K5356" s="107">
        <v>106</v>
      </c>
      <c r="L5356" s="107">
        <v>121</v>
      </c>
      <c r="M5356" s="107">
        <v>120</v>
      </c>
      <c r="N5356" s="107">
        <v>141</v>
      </c>
      <c r="O5356" s="107">
        <v>158</v>
      </c>
      <c r="P5356" s="107">
        <v>176</v>
      </c>
      <c r="Q5356" s="106">
        <f t="shared" si="83"/>
        <v>1686</v>
      </c>
      <c r="R5356" s="87">
        <v>2015</v>
      </c>
    </row>
    <row r="5357" spans="1:18" x14ac:dyDescent="0.25">
      <c r="A5357" s="88">
        <v>5085</v>
      </c>
      <c r="B5357" s="92" t="s">
        <v>5166</v>
      </c>
      <c r="C5357" s="92" t="s">
        <v>48</v>
      </c>
      <c r="D5357" s="93">
        <v>3170107</v>
      </c>
      <c r="E5357" s="107">
        <v>134</v>
      </c>
      <c r="F5357" s="107">
        <v>115</v>
      </c>
      <c r="G5357" s="107">
        <v>120</v>
      </c>
      <c r="H5357" s="107">
        <v>103</v>
      </c>
      <c r="I5357" s="107">
        <v>92</v>
      </c>
      <c r="J5357" s="107">
        <v>79</v>
      </c>
      <c r="K5357" s="107">
        <v>87</v>
      </c>
      <c r="L5357" s="107">
        <v>117</v>
      </c>
      <c r="M5357" s="107">
        <v>123</v>
      </c>
      <c r="N5357" s="107">
        <v>130</v>
      </c>
      <c r="O5357" s="107">
        <v>129</v>
      </c>
      <c r="P5357" s="107">
        <v>124</v>
      </c>
      <c r="Q5357" s="106">
        <f t="shared" si="83"/>
        <v>1353</v>
      </c>
      <c r="R5357" s="87">
        <v>2015</v>
      </c>
    </row>
    <row r="5358" spans="1:18" x14ac:dyDescent="0.25">
      <c r="A5358" s="88">
        <v>5086</v>
      </c>
      <c r="B5358" s="92" t="s">
        <v>5167</v>
      </c>
      <c r="C5358" s="92" t="s">
        <v>48</v>
      </c>
      <c r="D5358" s="93">
        <v>3170206</v>
      </c>
      <c r="E5358" s="107">
        <v>131</v>
      </c>
      <c r="F5358" s="107">
        <v>116</v>
      </c>
      <c r="G5358" s="107">
        <v>116</v>
      </c>
      <c r="H5358" s="107">
        <v>95</v>
      </c>
      <c r="I5358" s="107">
        <v>79</v>
      </c>
      <c r="J5358" s="107">
        <v>64</v>
      </c>
      <c r="K5358" s="107">
        <v>72</v>
      </c>
      <c r="L5358" s="107">
        <v>104</v>
      </c>
      <c r="M5358" s="107">
        <v>125</v>
      </c>
      <c r="N5358" s="107">
        <v>132</v>
      </c>
      <c r="O5358" s="107">
        <v>124</v>
      </c>
      <c r="P5358" s="107">
        <v>125</v>
      </c>
      <c r="Q5358" s="106">
        <f t="shared" si="83"/>
        <v>1283</v>
      </c>
      <c r="R5358" s="87">
        <v>2015</v>
      </c>
    </row>
    <row r="5359" spans="1:18" x14ac:dyDescent="0.25">
      <c r="A5359" s="88">
        <v>5087</v>
      </c>
      <c r="B5359" s="92" t="s">
        <v>5168</v>
      </c>
      <c r="C5359" s="92" t="s">
        <v>91</v>
      </c>
      <c r="D5359" s="93">
        <v>3555505</v>
      </c>
      <c r="E5359" s="107">
        <v>129</v>
      </c>
      <c r="F5359" s="107">
        <v>107</v>
      </c>
      <c r="G5359" s="107">
        <v>109</v>
      </c>
      <c r="H5359" s="107">
        <v>87</v>
      </c>
      <c r="I5359" s="107">
        <v>66</v>
      </c>
      <c r="J5359" s="107">
        <v>52</v>
      </c>
      <c r="K5359" s="107">
        <v>58</v>
      </c>
      <c r="L5359" s="107">
        <v>80</v>
      </c>
      <c r="M5359" s="107">
        <v>94</v>
      </c>
      <c r="N5359" s="107">
        <v>112</v>
      </c>
      <c r="O5359" s="107">
        <v>127</v>
      </c>
      <c r="P5359" s="107">
        <v>128</v>
      </c>
      <c r="Q5359" s="106">
        <f t="shared" si="83"/>
        <v>1149</v>
      </c>
      <c r="R5359" s="87">
        <v>2015</v>
      </c>
    </row>
    <row r="5360" spans="1:18" x14ac:dyDescent="0.25">
      <c r="A5360" s="88">
        <v>5088</v>
      </c>
      <c r="B5360" s="92" t="s">
        <v>5169</v>
      </c>
      <c r="C5360" s="92" t="s">
        <v>59</v>
      </c>
      <c r="D5360" s="93">
        <v>4128005</v>
      </c>
      <c r="E5360" s="107">
        <v>198</v>
      </c>
      <c r="F5360" s="107">
        <v>169</v>
      </c>
      <c r="G5360" s="107">
        <v>157</v>
      </c>
      <c r="H5360" s="107">
        <v>123</v>
      </c>
      <c r="I5360" s="107">
        <v>92</v>
      </c>
      <c r="J5360" s="107">
        <v>70</v>
      </c>
      <c r="K5360" s="107">
        <v>82</v>
      </c>
      <c r="L5360" s="107">
        <v>111</v>
      </c>
      <c r="M5360" s="107">
        <v>127</v>
      </c>
      <c r="N5360" s="107">
        <v>162</v>
      </c>
      <c r="O5360" s="107">
        <v>185</v>
      </c>
      <c r="P5360" s="107">
        <v>205</v>
      </c>
      <c r="Q5360" s="106">
        <f t="shared" si="83"/>
        <v>1681</v>
      </c>
      <c r="R5360" s="87">
        <v>2015</v>
      </c>
    </row>
    <row r="5361" spans="1:18" x14ac:dyDescent="0.25">
      <c r="A5361" s="88">
        <v>5089</v>
      </c>
      <c r="B5361" s="92" t="s">
        <v>5170</v>
      </c>
      <c r="C5361" s="92" t="s">
        <v>81</v>
      </c>
      <c r="D5361" s="93">
        <v>4322343</v>
      </c>
      <c r="E5361" s="107">
        <v>172</v>
      </c>
      <c r="F5361" s="107">
        <v>136</v>
      </c>
      <c r="G5361" s="107">
        <v>126</v>
      </c>
      <c r="H5361" s="107">
        <v>82</v>
      </c>
      <c r="I5361" s="107">
        <v>56</v>
      </c>
      <c r="J5361" s="107">
        <v>42</v>
      </c>
      <c r="K5361" s="107">
        <v>50</v>
      </c>
      <c r="L5361" s="107">
        <v>73</v>
      </c>
      <c r="M5361" s="107">
        <v>90</v>
      </c>
      <c r="N5361" s="107">
        <v>122</v>
      </c>
      <c r="O5361" s="107">
        <v>151</v>
      </c>
      <c r="P5361" s="107">
        <v>180</v>
      </c>
      <c r="Q5361" s="106">
        <f t="shared" si="83"/>
        <v>1280</v>
      </c>
      <c r="R5361" s="87">
        <v>2015</v>
      </c>
    </row>
    <row r="5362" spans="1:18" x14ac:dyDescent="0.25">
      <c r="A5362" s="88">
        <v>5090</v>
      </c>
      <c r="B5362" s="92" t="s">
        <v>5171</v>
      </c>
      <c r="C5362" s="92" t="s">
        <v>91</v>
      </c>
      <c r="D5362" s="93">
        <v>3555604</v>
      </c>
      <c r="E5362" s="107">
        <v>141</v>
      </c>
      <c r="F5362" s="107">
        <v>119.6</v>
      </c>
      <c r="G5362" s="107">
        <v>128.19999999999999</v>
      </c>
      <c r="H5362" s="107">
        <v>103.7</v>
      </c>
      <c r="I5362" s="107">
        <v>89</v>
      </c>
      <c r="J5362" s="107">
        <v>73.099999999999994</v>
      </c>
      <c r="K5362" s="107">
        <v>81</v>
      </c>
      <c r="L5362" s="107">
        <v>106.8</v>
      </c>
      <c r="M5362" s="107">
        <v>113.2</v>
      </c>
      <c r="N5362" s="107">
        <v>131.30000000000001</v>
      </c>
      <c r="O5362" s="107">
        <v>138.19999999999999</v>
      </c>
      <c r="P5362" s="107">
        <v>137.1</v>
      </c>
      <c r="Q5362" s="106">
        <f t="shared" si="83"/>
        <v>1362.2</v>
      </c>
      <c r="R5362" s="87">
        <v>2015</v>
      </c>
    </row>
    <row r="5363" spans="1:18" x14ac:dyDescent="0.25">
      <c r="A5363" s="88">
        <v>5091</v>
      </c>
      <c r="B5363" s="92" t="s">
        <v>5172</v>
      </c>
      <c r="C5363" s="92" t="s">
        <v>56</v>
      </c>
      <c r="D5363" s="93">
        <v>2932408</v>
      </c>
      <c r="E5363" s="107">
        <v>208</v>
      </c>
      <c r="F5363" s="107">
        <v>182</v>
      </c>
      <c r="G5363" s="107">
        <v>183</v>
      </c>
      <c r="H5363" s="107">
        <v>169</v>
      </c>
      <c r="I5363" s="107">
        <v>157</v>
      </c>
      <c r="J5363" s="107">
        <v>137</v>
      </c>
      <c r="K5363" s="107">
        <v>145</v>
      </c>
      <c r="L5363" s="107">
        <v>173</v>
      </c>
      <c r="M5363" s="107">
        <v>184</v>
      </c>
      <c r="N5363" s="107">
        <v>208</v>
      </c>
      <c r="O5363" s="107">
        <v>195</v>
      </c>
      <c r="P5363" s="107">
        <v>195</v>
      </c>
      <c r="Q5363" s="106">
        <f t="shared" si="83"/>
        <v>2136</v>
      </c>
      <c r="R5363" s="87">
        <v>2015</v>
      </c>
    </row>
    <row r="5364" spans="1:18" x14ac:dyDescent="0.25">
      <c r="A5364" s="88">
        <v>5092</v>
      </c>
      <c r="B5364" s="92" t="s">
        <v>5173</v>
      </c>
      <c r="C5364" s="92" t="s">
        <v>203</v>
      </c>
      <c r="D5364" s="93">
        <v>1400704</v>
      </c>
      <c r="E5364" s="107">
        <v>104</v>
      </c>
      <c r="F5364" s="107">
        <v>103</v>
      </c>
      <c r="G5364" s="107">
        <v>119</v>
      </c>
      <c r="H5364" s="107">
        <v>109</v>
      </c>
      <c r="I5364" s="107">
        <v>99</v>
      </c>
      <c r="J5364" s="107">
        <v>96</v>
      </c>
      <c r="K5364" s="107">
        <v>106</v>
      </c>
      <c r="L5364" s="107">
        <v>115</v>
      </c>
      <c r="M5364" s="107">
        <v>128</v>
      </c>
      <c r="N5364" s="107">
        <v>130</v>
      </c>
      <c r="O5364" s="107">
        <v>114</v>
      </c>
      <c r="P5364" s="107">
        <v>102</v>
      </c>
      <c r="Q5364" s="106">
        <f t="shared" si="83"/>
        <v>1325</v>
      </c>
      <c r="R5364" s="87">
        <v>2015</v>
      </c>
    </row>
    <row r="5365" spans="1:18" x14ac:dyDescent="0.25">
      <c r="A5365" s="88">
        <v>5093</v>
      </c>
      <c r="B5365" s="92" t="s">
        <v>5174</v>
      </c>
      <c r="C5365" s="92" t="s">
        <v>46</v>
      </c>
      <c r="D5365" s="93">
        <v>5221577</v>
      </c>
      <c r="E5365" s="107">
        <v>131</v>
      </c>
      <c r="F5365" s="107">
        <v>113</v>
      </c>
      <c r="G5365" s="107">
        <v>122</v>
      </c>
      <c r="H5365" s="107">
        <v>113</v>
      </c>
      <c r="I5365" s="107">
        <v>108</v>
      </c>
      <c r="J5365" s="107">
        <v>96</v>
      </c>
      <c r="K5365" s="107">
        <v>111</v>
      </c>
      <c r="L5365" s="107">
        <v>134</v>
      </c>
      <c r="M5365" s="107">
        <v>134</v>
      </c>
      <c r="N5365" s="107">
        <v>142</v>
      </c>
      <c r="O5365" s="107">
        <v>126</v>
      </c>
      <c r="P5365" s="107">
        <v>126</v>
      </c>
      <c r="Q5365" s="106">
        <f t="shared" si="83"/>
        <v>1456</v>
      </c>
      <c r="R5365" s="87">
        <v>2015</v>
      </c>
    </row>
    <row r="5366" spans="1:18" x14ac:dyDescent="0.25">
      <c r="A5366" s="88">
        <v>5094</v>
      </c>
      <c r="B5366" s="92" t="s">
        <v>5175</v>
      </c>
      <c r="C5366" s="92" t="s">
        <v>111</v>
      </c>
      <c r="D5366" s="93">
        <v>2516904</v>
      </c>
      <c r="E5366" s="107">
        <v>198</v>
      </c>
      <c r="F5366" s="107">
        <v>171</v>
      </c>
      <c r="G5366" s="107">
        <v>176</v>
      </c>
      <c r="H5366" s="107">
        <v>162</v>
      </c>
      <c r="I5366" s="107">
        <v>156</v>
      </c>
      <c r="J5366" s="107">
        <v>143</v>
      </c>
      <c r="K5366" s="107">
        <v>157</v>
      </c>
      <c r="L5366" s="107">
        <v>184</v>
      </c>
      <c r="M5366" s="107">
        <v>195</v>
      </c>
      <c r="N5366" s="107">
        <v>212</v>
      </c>
      <c r="O5366" s="107">
        <v>205</v>
      </c>
      <c r="P5366" s="107">
        <v>207</v>
      </c>
      <c r="Q5366" s="106">
        <f t="shared" si="83"/>
        <v>2166</v>
      </c>
      <c r="R5366" s="87">
        <v>2015</v>
      </c>
    </row>
    <row r="5367" spans="1:18" x14ac:dyDescent="0.25">
      <c r="A5367" s="88">
        <v>5095</v>
      </c>
      <c r="B5367" s="92" t="s">
        <v>5176</v>
      </c>
      <c r="C5367" s="92" t="s">
        <v>52</v>
      </c>
      <c r="D5367" s="93">
        <v>1508126</v>
      </c>
      <c r="E5367" s="107">
        <v>119</v>
      </c>
      <c r="F5367" s="107">
        <v>103</v>
      </c>
      <c r="G5367" s="107">
        <v>111</v>
      </c>
      <c r="H5367" s="107">
        <v>108</v>
      </c>
      <c r="I5367" s="107">
        <v>114</v>
      </c>
      <c r="J5367" s="107">
        <v>114</v>
      </c>
      <c r="K5367" s="107">
        <v>124</v>
      </c>
      <c r="L5367" s="107">
        <v>138</v>
      </c>
      <c r="M5367" s="107">
        <v>137</v>
      </c>
      <c r="N5367" s="107">
        <v>146</v>
      </c>
      <c r="O5367" s="107">
        <v>136</v>
      </c>
      <c r="P5367" s="107">
        <v>131</v>
      </c>
      <c r="Q5367" s="106">
        <f t="shared" si="83"/>
        <v>1481</v>
      </c>
      <c r="R5367" s="87">
        <v>2015</v>
      </c>
    </row>
    <row r="5368" spans="1:18" x14ac:dyDescent="0.25">
      <c r="A5368" s="88">
        <v>5096</v>
      </c>
      <c r="B5368" s="92" t="s">
        <v>5177</v>
      </c>
      <c r="C5368" s="92" t="s">
        <v>54</v>
      </c>
      <c r="D5368" s="93">
        <v>2313708</v>
      </c>
      <c r="E5368" s="107">
        <v>205</v>
      </c>
      <c r="F5368" s="107">
        <v>175</v>
      </c>
      <c r="G5368" s="107">
        <v>181</v>
      </c>
      <c r="H5368" s="107">
        <v>168</v>
      </c>
      <c r="I5368" s="107">
        <v>163</v>
      </c>
      <c r="J5368" s="107">
        <v>150</v>
      </c>
      <c r="K5368" s="107">
        <v>165</v>
      </c>
      <c r="L5368" s="107">
        <v>193</v>
      </c>
      <c r="M5368" s="107">
        <v>204</v>
      </c>
      <c r="N5368" s="107">
        <v>221</v>
      </c>
      <c r="O5368" s="107">
        <v>213</v>
      </c>
      <c r="P5368" s="107">
        <v>214</v>
      </c>
      <c r="Q5368" s="106">
        <f t="shared" si="83"/>
        <v>2252</v>
      </c>
      <c r="R5368" s="87">
        <v>2015</v>
      </c>
    </row>
    <row r="5369" spans="1:18" x14ac:dyDescent="0.25">
      <c r="A5369" s="88">
        <v>5097</v>
      </c>
      <c r="B5369" s="92" t="s">
        <v>5178</v>
      </c>
      <c r="C5369" s="92" t="s">
        <v>77</v>
      </c>
      <c r="D5369" s="93">
        <v>2414506</v>
      </c>
      <c r="E5369" s="107">
        <v>195</v>
      </c>
      <c r="F5369" s="107">
        <v>170</v>
      </c>
      <c r="G5369" s="107">
        <v>175</v>
      </c>
      <c r="H5369" s="107">
        <v>160</v>
      </c>
      <c r="I5369" s="107">
        <v>155</v>
      </c>
      <c r="J5369" s="107">
        <v>141</v>
      </c>
      <c r="K5369" s="107">
        <v>156</v>
      </c>
      <c r="L5369" s="107">
        <v>181</v>
      </c>
      <c r="M5369" s="107">
        <v>191</v>
      </c>
      <c r="N5369" s="107">
        <v>208</v>
      </c>
      <c r="O5369" s="107">
        <v>202</v>
      </c>
      <c r="P5369" s="107">
        <v>204</v>
      </c>
      <c r="Q5369" s="106">
        <f t="shared" si="83"/>
        <v>2138</v>
      </c>
      <c r="R5369" s="87">
        <v>2015</v>
      </c>
    </row>
    <row r="5370" spans="1:18" x14ac:dyDescent="0.25">
      <c r="A5370" s="88">
        <v>5098</v>
      </c>
      <c r="B5370" s="92" t="s">
        <v>5179</v>
      </c>
      <c r="C5370" s="92" t="s">
        <v>268</v>
      </c>
      <c r="D5370" s="93">
        <v>2807600</v>
      </c>
      <c r="E5370" s="107">
        <v>222</v>
      </c>
      <c r="F5370" s="107">
        <v>193</v>
      </c>
      <c r="G5370" s="107">
        <v>188</v>
      </c>
      <c r="H5370" s="107">
        <v>161</v>
      </c>
      <c r="I5370" s="107">
        <v>140</v>
      </c>
      <c r="J5370" s="107">
        <v>120</v>
      </c>
      <c r="K5370" s="107">
        <v>123</v>
      </c>
      <c r="L5370" s="107">
        <v>148</v>
      </c>
      <c r="M5370" s="107">
        <v>164</v>
      </c>
      <c r="N5370" s="107">
        <v>192</v>
      </c>
      <c r="O5370" s="107">
        <v>194</v>
      </c>
      <c r="P5370" s="107">
        <v>207</v>
      </c>
      <c r="Q5370" s="106">
        <f t="shared" si="83"/>
        <v>2052</v>
      </c>
      <c r="R5370" s="87">
        <v>2015</v>
      </c>
    </row>
    <row r="5371" spans="1:18" x14ac:dyDescent="0.25">
      <c r="A5371" s="88">
        <v>5099</v>
      </c>
      <c r="B5371" s="92" t="s">
        <v>5180</v>
      </c>
      <c r="C5371" s="92" t="s">
        <v>56</v>
      </c>
      <c r="D5371" s="93">
        <v>2932457</v>
      </c>
      <c r="E5371" s="107">
        <v>204</v>
      </c>
      <c r="F5371" s="107">
        <v>179</v>
      </c>
      <c r="G5371" s="107">
        <v>180</v>
      </c>
      <c r="H5371" s="107">
        <v>165</v>
      </c>
      <c r="I5371" s="107">
        <v>155</v>
      </c>
      <c r="J5371" s="107">
        <v>134</v>
      </c>
      <c r="K5371" s="107">
        <v>142</v>
      </c>
      <c r="L5371" s="107">
        <v>168</v>
      </c>
      <c r="M5371" s="107">
        <v>177</v>
      </c>
      <c r="N5371" s="107">
        <v>202</v>
      </c>
      <c r="O5371" s="107">
        <v>193</v>
      </c>
      <c r="P5371" s="107">
        <v>192</v>
      </c>
      <c r="Q5371" s="106">
        <f t="shared" si="83"/>
        <v>2091</v>
      </c>
      <c r="R5371" s="87">
        <v>2015</v>
      </c>
    </row>
    <row r="5372" spans="1:18" x14ac:dyDescent="0.25">
      <c r="A5372" s="88">
        <v>5100</v>
      </c>
      <c r="B5372" s="92" t="s">
        <v>5181</v>
      </c>
      <c r="C5372" s="92" t="s">
        <v>48</v>
      </c>
      <c r="D5372" s="93">
        <v>3170305</v>
      </c>
      <c r="E5372" s="107">
        <v>173</v>
      </c>
      <c r="F5372" s="107">
        <v>150</v>
      </c>
      <c r="G5372" s="107">
        <v>146</v>
      </c>
      <c r="H5372" s="107">
        <v>117</v>
      </c>
      <c r="I5372" s="107">
        <v>100</v>
      </c>
      <c r="J5372" s="107">
        <v>83</v>
      </c>
      <c r="K5372" s="107">
        <v>87</v>
      </c>
      <c r="L5372" s="107">
        <v>111</v>
      </c>
      <c r="M5372" s="107">
        <v>123</v>
      </c>
      <c r="N5372" s="107">
        <v>146</v>
      </c>
      <c r="O5372" s="107">
        <v>142</v>
      </c>
      <c r="P5372" s="107">
        <v>155</v>
      </c>
      <c r="Q5372" s="106">
        <f t="shared" si="83"/>
        <v>1533</v>
      </c>
      <c r="R5372" s="87">
        <v>2015</v>
      </c>
    </row>
    <row r="5373" spans="1:18" x14ac:dyDescent="0.25">
      <c r="A5373" s="88">
        <v>5101</v>
      </c>
      <c r="B5373" s="92" t="s">
        <v>5182</v>
      </c>
      <c r="C5373" s="92" t="s">
        <v>111</v>
      </c>
      <c r="D5373" s="93">
        <v>2517001</v>
      </c>
      <c r="E5373" s="107">
        <v>207</v>
      </c>
      <c r="F5373" s="107">
        <v>186</v>
      </c>
      <c r="G5373" s="107">
        <v>194</v>
      </c>
      <c r="H5373" s="107">
        <v>166</v>
      </c>
      <c r="I5373" s="107">
        <v>143</v>
      </c>
      <c r="J5373" s="107">
        <v>120</v>
      </c>
      <c r="K5373" s="107">
        <v>132</v>
      </c>
      <c r="L5373" s="107">
        <v>152</v>
      </c>
      <c r="M5373" s="107">
        <v>173</v>
      </c>
      <c r="N5373" s="107">
        <v>199</v>
      </c>
      <c r="O5373" s="107">
        <v>207</v>
      </c>
      <c r="P5373" s="107">
        <v>214</v>
      </c>
      <c r="Q5373" s="106">
        <f t="shared" si="83"/>
        <v>2093</v>
      </c>
      <c r="R5373" s="87">
        <v>2015</v>
      </c>
    </row>
    <row r="5374" spans="1:18" x14ac:dyDescent="0.25">
      <c r="A5374" s="88">
        <v>5102</v>
      </c>
      <c r="B5374" s="92" t="s">
        <v>5183</v>
      </c>
      <c r="C5374" s="92" t="s">
        <v>54</v>
      </c>
      <c r="D5374" s="93">
        <v>2313757</v>
      </c>
      <c r="E5374" s="107">
        <v>188.4</v>
      </c>
      <c r="F5374" s="107">
        <v>159.6</v>
      </c>
      <c r="G5374" s="107">
        <v>164.5</v>
      </c>
      <c r="H5374" s="107">
        <v>155.1</v>
      </c>
      <c r="I5374" s="107">
        <v>156.30000000000001</v>
      </c>
      <c r="J5374" s="107">
        <v>148.19999999999999</v>
      </c>
      <c r="K5374" s="107">
        <v>164.6</v>
      </c>
      <c r="L5374" s="107">
        <v>190.4</v>
      </c>
      <c r="M5374" s="107">
        <v>195.1</v>
      </c>
      <c r="N5374" s="107">
        <v>209.3</v>
      </c>
      <c r="O5374" s="107">
        <v>196.4</v>
      </c>
      <c r="P5374" s="107">
        <v>197.1</v>
      </c>
      <c r="Q5374" s="106">
        <f t="shared" si="83"/>
        <v>2125</v>
      </c>
      <c r="R5374" s="87">
        <v>2015</v>
      </c>
    </row>
    <row r="5375" spans="1:18" x14ac:dyDescent="0.25">
      <c r="A5375" s="88">
        <v>5103</v>
      </c>
      <c r="B5375" s="92" t="s">
        <v>5184</v>
      </c>
      <c r="C5375" s="92" t="s">
        <v>59</v>
      </c>
      <c r="D5375" s="93">
        <v>4128104</v>
      </c>
      <c r="E5375" s="107">
        <v>181</v>
      </c>
      <c r="F5375" s="107">
        <v>159</v>
      </c>
      <c r="G5375" s="107">
        <v>150</v>
      </c>
      <c r="H5375" s="107">
        <v>118</v>
      </c>
      <c r="I5375" s="107">
        <v>90</v>
      </c>
      <c r="J5375" s="107">
        <v>70</v>
      </c>
      <c r="K5375" s="107">
        <v>81</v>
      </c>
      <c r="L5375" s="107">
        <v>110</v>
      </c>
      <c r="M5375" s="107">
        <v>123</v>
      </c>
      <c r="N5375" s="107">
        <v>153</v>
      </c>
      <c r="O5375" s="107">
        <v>172</v>
      </c>
      <c r="P5375" s="107">
        <v>187</v>
      </c>
      <c r="Q5375" s="106">
        <f t="shared" si="83"/>
        <v>1594</v>
      </c>
      <c r="R5375" s="87">
        <v>2015</v>
      </c>
    </row>
    <row r="5376" spans="1:18" x14ac:dyDescent="0.25">
      <c r="A5376" s="88">
        <v>5104</v>
      </c>
      <c r="B5376" s="92" t="s">
        <v>5185</v>
      </c>
      <c r="C5376" s="92" t="s">
        <v>56</v>
      </c>
      <c r="D5376" s="93">
        <v>2932507</v>
      </c>
      <c r="E5376" s="107">
        <v>159.9</v>
      </c>
      <c r="F5376" s="107">
        <v>141.69999999999999</v>
      </c>
      <c r="G5376" s="107">
        <v>139</v>
      </c>
      <c r="H5376" s="107">
        <v>115.4</v>
      </c>
      <c r="I5376" s="107">
        <v>101.3</v>
      </c>
      <c r="J5376" s="107">
        <v>84.5</v>
      </c>
      <c r="K5376" s="107">
        <v>89.5</v>
      </c>
      <c r="L5376" s="107">
        <v>107.4</v>
      </c>
      <c r="M5376" s="107">
        <v>121.9</v>
      </c>
      <c r="N5376" s="107">
        <v>139.9</v>
      </c>
      <c r="O5376" s="107">
        <v>136.80000000000001</v>
      </c>
      <c r="P5376" s="107">
        <v>149.30000000000001</v>
      </c>
      <c r="Q5376" s="106">
        <f t="shared" si="83"/>
        <v>1486.6</v>
      </c>
      <c r="R5376" s="87">
        <v>2015</v>
      </c>
    </row>
    <row r="5377" spans="1:18" x14ac:dyDescent="0.25">
      <c r="A5377" s="88">
        <v>5105</v>
      </c>
      <c r="B5377" s="92" t="s">
        <v>5186</v>
      </c>
      <c r="C5377" s="92" t="s">
        <v>48</v>
      </c>
      <c r="D5377" s="93">
        <v>3170404</v>
      </c>
      <c r="E5377" s="107">
        <v>153.4</v>
      </c>
      <c r="F5377" s="107">
        <v>156.5</v>
      </c>
      <c r="G5377" s="107">
        <v>143.80000000000001</v>
      </c>
      <c r="H5377" s="107">
        <v>129.69999999999999</v>
      </c>
      <c r="I5377" s="107">
        <v>115.4</v>
      </c>
      <c r="J5377" s="107">
        <v>95.2</v>
      </c>
      <c r="K5377" s="107">
        <v>111</v>
      </c>
      <c r="L5377" s="107">
        <v>134.9</v>
      </c>
      <c r="M5377" s="107">
        <v>140.9</v>
      </c>
      <c r="N5377" s="107">
        <v>171.4</v>
      </c>
      <c r="O5377" s="107">
        <v>143.19999999999999</v>
      </c>
      <c r="P5377" s="107">
        <v>136.30000000000001</v>
      </c>
      <c r="Q5377" s="106">
        <f t="shared" si="83"/>
        <v>1631.7000000000003</v>
      </c>
      <c r="R5377" s="87">
        <v>2015</v>
      </c>
    </row>
    <row r="5378" spans="1:18" x14ac:dyDescent="0.25">
      <c r="A5378" s="88">
        <v>5106</v>
      </c>
      <c r="B5378" s="92" t="s">
        <v>5187</v>
      </c>
      <c r="C5378" s="92" t="s">
        <v>79</v>
      </c>
      <c r="D5378" s="93">
        <v>2211100</v>
      </c>
      <c r="E5378" s="107">
        <v>165</v>
      </c>
      <c r="F5378" s="107">
        <v>147.69999999999999</v>
      </c>
      <c r="G5378" s="107">
        <v>156.6</v>
      </c>
      <c r="H5378" s="107">
        <v>148</v>
      </c>
      <c r="I5378" s="107">
        <v>153.6</v>
      </c>
      <c r="J5378" s="107">
        <v>148.69999999999999</v>
      </c>
      <c r="K5378" s="107">
        <v>163.19999999999999</v>
      </c>
      <c r="L5378" s="107">
        <v>187.2</v>
      </c>
      <c r="M5378" s="107">
        <v>191.8</v>
      </c>
      <c r="N5378" s="107">
        <v>200.2</v>
      </c>
      <c r="O5378" s="107">
        <v>184.3</v>
      </c>
      <c r="P5378" s="107">
        <v>174</v>
      </c>
      <c r="Q5378" s="106">
        <f t="shared" ref="Q5378:Q5441" si="84">SUM(E5378:P5378)</f>
        <v>2020.3</v>
      </c>
      <c r="R5378" s="87">
        <v>2015</v>
      </c>
    </row>
    <row r="5379" spans="1:18" x14ac:dyDescent="0.25">
      <c r="A5379" s="88">
        <v>5107</v>
      </c>
      <c r="B5379" s="92" t="s">
        <v>5188</v>
      </c>
      <c r="C5379" s="92" t="s">
        <v>81</v>
      </c>
      <c r="D5379" s="93">
        <v>4322350</v>
      </c>
      <c r="E5379" s="107">
        <v>167</v>
      </c>
      <c r="F5379" s="107">
        <v>132</v>
      </c>
      <c r="G5379" s="107">
        <v>124</v>
      </c>
      <c r="H5379" s="107">
        <v>84</v>
      </c>
      <c r="I5379" s="107">
        <v>56</v>
      </c>
      <c r="J5379" s="107">
        <v>42</v>
      </c>
      <c r="K5379" s="107">
        <v>50</v>
      </c>
      <c r="L5379" s="107">
        <v>72</v>
      </c>
      <c r="M5379" s="107">
        <v>88</v>
      </c>
      <c r="N5379" s="107">
        <v>122</v>
      </c>
      <c r="O5379" s="107">
        <v>152</v>
      </c>
      <c r="P5379" s="107">
        <v>175</v>
      </c>
      <c r="Q5379" s="106">
        <f t="shared" si="84"/>
        <v>1264</v>
      </c>
      <c r="R5379" s="87">
        <v>2015</v>
      </c>
    </row>
    <row r="5380" spans="1:18" x14ac:dyDescent="0.25">
      <c r="A5380" s="88">
        <v>5108</v>
      </c>
      <c r="B5380" s="92" t="s">
        <v>5189</v>
      </c>
      <c r="C5380" s="92" t="s">
        <v>59</v>
      </c>
      <c r="D5380" s="93">
        <v>4128203</v>
      </c>
      <c r="E5380" s="107">
        <v>177</v>
      </c>
      <c r="F5380" s="107">
        <v>149</v>
      </c>
      <c r="G5380" s="107">
        <v>137</v>
      </c>
      <c r="H5380" s="107">
        <v>111</v>
      </c>
      <c r="I5380" s="107">
        <v>82</v>
      </c>
      <c r="J5380" s="107">
        <v>66</v>
      </c>
      <c r="K5380" s="107">
        <v>76</v>
      </c>
      <c r="L5380" s="107">
        <v>101</v>
      </c>
      <c r="M5380" s="107">
        <v>108</v>
      </c>
      <c r="N5380" s="107">
        <v>147</v>
      </c>
      <c r="O5380" s="107">
        <v>170</v>
      </c>
      <c r="P5380" s="107">
        <v>183</v>
      </c>
      <c r="Q5380" s="106">
        <f t="shared" si="84"/>
        <v>1507</v>
      </c>
      <c r="R5380" s="87">
        <v>2015</v>
      </c>
    </row>
    <row r="5381" spans="1:18" x14ac:dyDescent="0.25">
      <c r="A5381" s="88">
        <v>5109</v>
      </c>
      <c r="B5381" s="92" t="s">
        <v>5190</v>
      </c>
      <c r="C5381" s="92" t="s">
        <v>48</v>
      </c>
      <c r="D5381" s="93">
        <v>3170438</v>
      </c>
      <c r="E5381" s="107">
        <v>131</v>
      </c>
      <c r="F5381" s="107">
        <v>116</v>
      </c>
      <c r="G5381" s="107">
        <v>119</v>
      </c>
      <c r="H5381" s="107">
        <v>96</v>
      </c>
      <c r="I5381" s="107">
        <v>78</v>
      </c>
      <c r="J5381" s="107">
        <v>64</v>
      </c>
      <c r="K5381" s="107">
        <v>73</v>
      </c>
      <c r="L5381" s="107">
        <v>101</v>
      </c>
      <c r="M5381" s="107">
        <v>117</v>
      </c>
      <c r="N5381" s="107">
        <v>131</v>
      </c>
      <c r="O5381" s="107">
        <v>132</v>
      </c>
      <c r="P5381" s="107">
        <v>132</v>
      </c>
      <c r="Q5381" s="106">
        <f t="shared" si="84"/>
        <v>1290</v>
      </c>
      <c r="R5381" s="87">
        <v>2015</v>
      </c>
    </row>
    <row r="5382" spans="1:18" x14ac:dyDescent="0.25">
      <c r="A5382" s="88">
        <v>5110</v>
      </c>
      <c r="B5382" s="92" t="s">
        <v>5191</v>
      </c>
      <c r="C5382" s="92" t="s">
        <v>61</v>
      </c>
      <c r="D5382" s="93">
        <v>4218855</v>
      </c>
      <c r="E5382" s="107">
        <v>187</v>
      </c>
      <c r="F5382" s="107">
        <v>155</v>
      </c>
      <c r="G5382" s="107">
        <v>142</v>
      </c>
      <c r="H5382" s="107">
        <v>101</v>
      </c>
      <c r="I5382" s="107">
        <v>74</v>
      </c>
      <c r="J5382" s="107">
        <v>56</v>
      </c>
      <c r="K5382" s="107">
        <v>64</v>
      </c>
      <c r="L5382" s="107">
        <v>93</v>
      </c>
      <c r="M5382" s="107">
        <v>113</v>
      </c>
      <c r="N5382" s="107">
        <v>148</v>
      </c>
      <c r="O5382" s="107">
        <v>176</v>
      </c>
      <c r="P5382" s="107">
        <v>194</v>
      </c>
      <c r="Q5382" s="106">
        <f t="shared" si="84"/>
        <v>1503</v>
      </c>
      <c r="R5382" s="87">
        <v>2015</v>
      </c>
    </row>
    <row r="5383" spans="1:18" x14ac:dyDescent="0.25">
      <c r="A5383" s="88">
        <v>5111</v>
      </c>
      <c r="B5383" s="92" t="s">
        <v>5192</v>
      </c>
      <c r="C5383" s="92" t="s">
        <v>84</v>
      </c>
      <c r="D5383" s="93">
        <v>5108303</v>
      </c>
      <c r="E5383" s="107">
        <v>113</v>
      </c>
      <c r="F5383" s="107">
        <v>100</v>
      </c>
      <c r="G5383" s="107">
        <v>104</v>
      </c>
      <c r="H5383" s="107">
        <v>100</v>
      </c>
      <c r="I5383" s="107">
        <v>111</v>
      </c>
      <c r="J5383" s="107">
        <v>97</v>
      </c>
      <c r="K5383" s="107">
        <v>115</v>
      </c>
      <c r="L5383" s="107">
        <v>135</v>
      </c>
      <c r="M5383" s="107">
        <v>128</v>
      </c>
      <c r="N5383" s="107">
        <v>125</v>
      </c>
      <c r="O5383" s="107">
        <v>112</v>
      </c>
      <c r="P5383" s="107">
        <v>112</v>
      </c>
      <c r="Q5383" s="106">
        <f t="shared" si="84"/>
        <v>1352</v>
      </c>
      <c r="R5383" s="87">
        <v>2015</v>
      </c>
    </row>
    <row r="5384" spans="1:18" x14ac:dyDescent="0.25">
      <c r="A5384" s="88">
        <v>5112</v>
      </c>
      <c r="B5384" s="92" t="s">
        <v>5193</v>
      </c>
      <c r="C5384" s="92" t="s">
        <v>110</v>
      </c>
      <c r="D5384" s="93">
        <v>2709301</v>
      </c>
      <c r="E5384" s="107">
        <v>211</v>
      </c>
      <c r="F5384" s="107">
        <v>182</v>
      </c>
      <c r="G5384" s="107">
        <v>188</v>
      </c>
      <c r="H5384" s="107">
        <v>168</v>
      </c>
      <c r="I5384" s="107">
        <v>137</v>
      </c>
      <c r="J5384" s="107">
        <v>118</v>
      </c>
      <c r="K5384" s="107">
        <v>128</v>
      </c>
      <c r="L5384" s="107">
        <v>145</v>
      </c>
      <c r="M5384" s="107">
        <v>166</v>
      </c>
      <c r="N5384" s="107">
        <v>199</v>
      </c>
      <c r="O5384" s="107">
        <v>207</v>
      </c>
      <c r="P5384" s="107">
        <v>219</v>
      </c>
      <c r="Q5384" s="106">
        <f t="shared" si="84"/>
        <v>2068</v>
      </c>
      <c r="R5384" s="87">
        <v>2015</v>
      </c>
    </row>
    <row r="5385" spans="1:18" x14ac:dyDescent="0.25">
      <c r="A5385" s="88">
        <v>5113</v>
      </c>
      <c r="B5385" s="92" t="s">
        <v>5194</v>
      </c>
      <c r="C5385" s="92" t="s">
        <v>91</v>
      </c>
      <c r="D5385" s="93">
        <v>3555703</v>
      </c>
      <c r="E5385" s="107">
        <v>133.4</v>
      </c>
      <c r="F5385" s="107">
        <v>114.1</v>
      </c>
      <c r="G5385" s="107">
        <v>121.5</v>
      </c>
      <c r="H5385" s="107">
        <v>98.7</v>
      </c>
      <c r="I5385" s="107">
        <v>85.8</v>
      </c>
      <c r="J5385" s="107">
        <v>70.7</v>
      </c>
      <c r="K5385" s="107">
        <v>77.400000000000006</v>
      </c>
      <c r="L5385" s="107">
        <v>102.6</v>
      </c>
      <c r="M5385" s="107">
        <v>111.2</v>
      </c>
      <c r="N5385" s="107">
        <v>127.6</v>
      </c>
      <c r="O5385" s="107">
        <v>134</v>
      </c>
      <c r="P5385" s="107">
        <v>135.4</v>
      </c>
      <c r="Q5385" s="106">
        <f t="shared" si="84"/>
        <v>1312.4</v>
      </c>
      <c r="R5385" s="87">
        <v>2015</v>
      </c>
    </row>
    <row r="5386" spans="1:18" x14ac:dyDescent="0.25">
      <c r="A5386" s="88">
        <v>5114</v>
      </c>
      <c r="B5386" s="92" t="s">
        <v>5195</v>
      </c>
      <c r="C5386" s="92" t="s">
        <v>59</v>
      </c>
      <c r="D5386" s="93">
        <v>4128302</v>
      </c>
      <c r="E5386" s="107">
        <v>194</v>
      </c>
      <c r="F5386" s="107">
        <v>166</v>
      </c>
      <c r="G5386" s="107">
        <v>161</v>
      </c>
      <c r="H5386" s="107">
        <v>132</v>
      </c>
      <c r="I5386" s="107">
        <v>102</v>
      </c>
      <c r="J5386" s="107">
        <v>81</v>
      </c>
      <c r="K5386" s="107">
        <v>92</v>
      </c>
      <c r="L5386" s="107">
        <v>123</v>
      </c>
      <c r="M5386" s="107">
        <v>136</v>
      </c>
      <c r="N5386" s="107">
        <v>165</v>
      </c>
      <c r="O5386" s="107">
        <v>186</v>
      </c>
      <c r="P5386" s="107">
        <v>197</v>
      </c>
      <c r="Q5386" s="106">
        <f t="shared" si="84"/>
        <v>1735</v>
      </c>
      <c r="R5386" s="87">
        <v>2015</v>
      </c>
    </row>
    <row r="5387" spans="1:18" x14ac:dyDescent="0.25">
      <c r="A5387" s="88">
        <v>5115</v>
      </c>
      <c r="B5387" s="92" t="s">
        <v>5196</v>
      </c>
      <c r="C5387" s="92" t="s">
        <v>81</v>
      </c>
      <c r="D5387" s="93">
        <v>4322376</v>
      </c>
      <c r="E5387" s="107">
        <v>174</v>
      </c>
      <c r="F5387" s="107">
        <v>136</v>
      </c>
      <c r="G5387" s="107">
        <v>122</v>
      </c>
      <c r="H5387" s="107">
        <v>75</v>
      </c>
      <c r="I5387" s="107">
        <v>50</v>
      </c>
      <c r="J5387" s="107">
        <v>36</v>
      </c>
      <c r="K5387" s="107">
        <v>42</v>
      </c>
      <c r="L5387" s="107">
        <v>63</v>
      </c>
      <c r="M5387" s="107">
        <v>81</v>
      </c>
      <c r="N5387" s="107">
        <v>113</v>
      </c>
      <c r="O5387" s="107">
        <v>146</v>
      </c>
      <c r="P5387" s="107">
        <v>176</v>
      </c>
      <c r="Q5387" s="106">
        <f t="shared" si="84"/>
        <v>1214</v>
      </c>
      <c r="R5387" s="87">
        <v>2015</v>
      </c>
    </row>
    <row r="5388" spans="1:18" x14ac:dyDescent="0.25">
      <c r="A5388" s="88">
        <v>5116</v>
      </c>
      <c r="B5388" s="92" t="s">
        <v>5197</v>
      </c>
      <c r="C5388" s="92" t="s">
        <v>77</v>
      </c>
      <c r="D5388" s="93">
        <v>2414605</v>
      </c>
      <c r="E5388" s="107">
        <v>211</v>
      </c>
      <c r="F5388" s="107">
        <v>188</v>
      </c>
      <c r="G5388" s="107">
        <v>194</v>
      </c>
      <c r="H5388" s="107">
        <v>175</v>
      </c>
      <c r="I5388" s="107">
        <v>167</v>
      </c>
      <c r="J5388" s="107">
        <v>147</v>
      </c>
      <c r="K5388" s="107">
        <v>161</v>
      </c>
      <c r="L5388" s="107">
        <v>186</v>
      </c>
      <c r="M5388" s="107">
        <v>199</v>
      </c>
      <c r="N5388" s="107">
        <v>219</v>
      </c>
      <c r="O5388" s="107">
        <v>216</v>
      </c>
      <c r="P5388" s="107">
        <v>220</v>
      </c>
      <c r="Q5388" s="106">
        <f t="shared" si="84"/>
        <v>2283</v>
      </c>
      <c r="R5388" s="87">
        <v>2015</v>
      </c>
    </row>
    <row r="5389" spans="1:18" x14ac:dyDescent="0.25">
      <c r="A5389" s="88">
        <v>5117</v>
      </c>
      <c r="B5389" s="92" t="s">
        <v>5198</v>
      </c>
      <c r="C5389" s="92" t="s">
        <v>59</v>
      </c>
      <c r="D5389" s="93">
        <v>4128401</v>
      </c>
      <c r="E5389" s="107">
        <v>189</v>
      </c>
      <c r="F5389" s="107">
        <v>161</v>
      </c>
      <c r="G5389" s="107">
        <v>158</v>
      </c>
      <c r="H5389" s="107">
        <v>130</v>
      </c>
      <c r="I5389" s="107">
        <v>100</v>
      </c>
      <c r="J5389" s="107">
        <v>81</v>
      </c>
      <c r="K5389" s="107">
        <v>92</v>
      </c>
      <c r="L5389" s="107">
        <v>123</v>
      </c>
      <c r="M5389" s="107">
        <v>134</v>
      </c>
      <c r="N5389" s="107">
        <v>161</v>
      </c>
      <c r="O5389" s="107">
        <v>182</v>
      </c>
      <c r="P5389" s="107">
        <v>191</v>
      </c>
      <c r="Q5389" s="106">
        <f t="shared" si="84"/>
        <v>1702</v>
      </c>
      <c r="R5389" s="87">
        <v>2015</v>
      </c>
    </row>
    <row r="5390" spans="1:18" x14ac:dyDescent="0.25">
      <c r="A5390" s="88">
        <v>5118</v>
      </c>
      <c r="B5390" s="92" t="s">
        <v>5199</v>
      </c>
      <c r="C5390" s="92" t="s">
        <v>56</v>
      </c>
      <c r="D5390" s="93">
        <v>2932606</v>
      </c>
      <c r="E5390" s="107">
        <v>203.4</v>
      </c>
      <c r="F5390" s="107">
        <v>182.1</v>
      </c>
      <c r="G5390" s="107">
        <v>180.5</v>
      </c>
      <c r="H5390" s="107">
        <v>156.80000000000001</v>
      </c>
      <c r="I5390" s="107">
        <v>139.19999999999999</v>
      </c>
      <c r="J5390" s="107">
        <v>120.7</v>
      </c>
      <c r="K5390" s="107">
        <v>128.80000000000001</v>
      </c>
      <c r="L5390" s="107">
        <v>160.19999999999999</v>
      </c>
      <c r="M5390" s="107">
        <v>175.6</v>
      </c>
      <c r="N5390" s="107">
        <v>195.2</v>
      </c>
      <c r="O5390" s="107">
        <v>179.7</v>
      </c>
      <c r="P5390" s="107">
        <v>187</v>
      </c>
      <c r="Q5390" s="106">
        <f t="shared" si="84"/>
        <v>2009.2</v>
      </c>
      <c r="R5390" s="87">
        <v>2015</v>
      </c>
    </row>
    <row r="5391" spans="1:18" x14ac:dyDescent="0.25">
      <c r="A5391" s="88">
        <v>5119</v>
      </c>
      <c r="B5391" s="92" t="s">
        <v>5200</v>
      </c>
      <c r="C5391" s="92" t="s">
        <v>91</v>
      </c>
      <c r="D5391" s="93">
        <v>3555802</v>
      </c>
      <c r="E5391" s="107">
        <v>144</v>
      </c>
      <c r="F5391" s="107">
        <v>124</v>
      </c>
      <c r="G5391" s="107">
        <v>126</v>
      </c>
      <c r="H5391" s="107">
        <v>101</v>
      </c>
      <c r="I5391" s="107">
        <v>81</v>
      </c>
      <c r="J5391" s="107">
        <v>66</v>
      </c>
      <c r="K5391" s="107">
        <v>76</v>
      </c>
      <c r="L5391" s="107">
        <v>104</v>
      </c>
      <c r="M5391" s="107">
        <v>121</v>
      </c>
      <c r="N5391" s="107">
        <v>138</v>
      </c>
      <c r="O5391" s="107">
        <v>142</v>
      </c>
      <c r="P5391" s="107">
        <v>142</v>
      </c>
      <c r="Q5391" s="106">
        <f t="shared" si="84"/>
        <v>1365</v>
      </c>
      <c r="R5391" s="87">
        <v>2015</v>
      </c>
    </row>
    <row r="5392" spans="1:18" x14ac:dyDescent="0.25">
      <c r="A5392" s="88">
        <v>5120</v>
      </c>
      <c r="B5392" s="92" t="s">
        <v>5201</v>
      </c>
      <c r="C5392" s="92" t="s">
        <v>71</v>
      </c>
      <c r="D5392" s="93">
        <v>2112605</v>
      </c>
      <c r="E5392" s="107">
        <v>133</v>
      </c>
      <c r="F5392" s="107">
        <v>115</v>
      </c>
      <c r="G5392" s="107">
        <v>123</v>
      </c>
      <c r="H5392" s="107">
        <v>117</v>
      </c>
      <c r="I5392" s="107">
        <v>120</v>
      </c>
      <c r="J5392" s="107">
        <v>117</v>
      </c>
      <c r="K5392" s="107">
        <v>128</v>
      </c>
      <c r="L5392" s="107">
        <v>145</v>
      </c>
      <c r="M5392" s="107">
        <v>150</v>
      </c>
      <c r="N5392" s="107">
        <v>158</v>
      </c>
      <c r="O5392" s="107">
        <v>147</v>
      </c>
      <c r="P5392" s="107">
        <v>142</v>
      </c>
      <c r="Q5392" s="106">
        <f t="shared" si="84"/>
        <v>1595</v>
      </c>
      <c r="R5392" s="87">
        <v>2015</v>
      </c>
    </row>
    <row r="5393" spans="1:18" x14ac:dyDescent="0.25">
      <c r="A5393" s="88">
        <v>5121</v>
      </c>
      <c r="B5393" s="92" t="s">
        <v>5202</v>
      </c>
      <c r="C5393" s="92" t="s">
        <v>91</v>
      </c>
      <c r="D5393" s="93">
        <v>3555901</v>
      </c>
      <c r="E5393" s="107">
        <v>151</v>
      </c>
      <c r="F5393" s="107">
        <v>128</v>
      </c>
      <c r="G5393" s="107">
        <v>129</v>
      </c>
      <c r="H5393" s="107">
        <v>105</v>
      </c>
      <c r="I5393" s="107">
        <v>83</v>
      </c>
      <c r="J5393" s="107">
        <v>67</v>
      </c>
      <c r="K5393" s="107">
        <v>76</v>
      </c>
      <c r="L5393" s="107">
        <v>106</v>
      </c>
      <c r="M5393" s="107">
        <v>119</v>
      </c>
      <c r="N5393" s="107">
        <v>138</v>
      </c>
      <c r="O5393" s="107">
        <v>149</v>
      </c>
      <c r="P5393" s="107">
        <v>153</v>
      </c>
      <c r="Q5393" s="106">
        <f t="shared" si="84"/>
        <v>1404</v>
      </c>
      <c r="R5393" s="87">
        <v>2015</v>
      </c>
    </row>
    <row r="5394" spans="1:18" x14ac:dyDescent="0.25">
      <c r="A5394" s="88">
        <v>5122</v>
      </c>
      <c r="B5394" s="92" t="s">
        <v>5203</v>
      </c>
      <c r="C5394" s="92" t="s">
        <v>46</v>
      </c>
      <c r="D5394" s="93">
        <v>5221601</v>
      </c>
      <c r="E5394" s="107">
        <v>124.3</v>
      </c>
      <c r="F5394" s="107">
        <v>109.3</v>
      </c>
      <c r="G5394" s="107">
        <v>116.8</v>
      </c>
      <c r="H5394" s="107">
        <v>111.3</v>
      </c>
      <c r="I5394" s="107">
        <v>106.1</v>
      </c>
      <c r="J5394" s="107">
        <v>94.8</v>
      </c>
      <c r="K5394" s="107">
        <v>106</v>
      </c>
      <c r="L5394" s="107">
        <v>125.7</v>
      </c>
      <c r="M5394" s="107">
        <v>126.9</v>
      </c>
      <c r="N5394" s="107">
        <v>131.69999999999999</v>
      </c>
      <c r="O5394" s="107">
        <v>117</v>
      </c>
      <c r="P5394" s="107">
        <v>117.5</v>
      </c>
      <c r="Q5394" s="106">
        <f t="shared" si="84"/>
        <v>1387.3999999999999</v>
      </c>
      <c r="R5394" s="87">
        <v>2015</v>
      </c>
    </row>
    <row r="5395" spans="1:18" x14ac:dyDescent="0.25">
      <c r="A5395" s="88">
        <v>5123</v>
      </c>
      <c r="B5395" s="92" t="s">
        <v>5204</v>
      </c>
      <c r="C5395" s="92" t="s">
        <v>46</v>
      </c>
      <c r="D5395" s="93">
        <v>5221700</v>
      </c>
      <c r="E5395" s="107">
        <v>121.7</v>
      </c>
      <c r="F5395" s="107">
        <v>106.6</v>
      </c>
      <c r="G5395" s="107">
        <v>116</v>
      </c>
      <c r="H5395" s="107">
        <v>108.9</v>
      </c>
      <c r="I5395" s="107">
        <v>102.4</v>
      </c>
      <c r="J5395" s="107">
        <v>91</v>
      </c>
      <c r="K5395" s="107">
        <v>103</v>
      </c>
      <c r="L5395" s="107">
        <v>123.3</v>
      </c>
      <c r="M5395" s="107">
        <v>120.4</v>
      </c>
      <c r="N5395" s="107">
        <v>127.8</v>
      </c>
      <c r="O5395" s="107">
        <v>117.3</v>
      </c>
      <c r="P5395" s="107">
        <v>114.8</v>
      </c>
      <c r="Q5395" s="106">
        <f t="shared" si="84"/>
        <v>1353.1999999999998</v>
      </c>
      <c r="R5395" s="87">
        <v>2015</v>
      </c>
    </row>
    <row r="5396" spans="1:18" x14ac:dyDescent="0.25">
      <c r="A5396" s="88">
        <v>5124</v>
      </c>
      <c r="B5396" s="92" t="s">
        <v>5205</v>
      </c>
      <c r="C5396" s="92" t="s">
        <v>48</v>
      </c>
      <c r="D5396" s="93">
        <v>3170479</v>
      </c>
      <c r="E5396" s="107">
        <v>153.4</v>
      </c>
      <c r="F5396" s="107">
        <v>156.5</v>
      </c>
      <c r="G5396" s="107">
        <v>143.80000000000001</v>
      </c>
      <c r="H5396" s="107">
        <v>129.69999999999999</v>
      </c>
      <c r="I5396" s="107">
        <v>115.4</v>
      </c>
      <c r="J5396" s="107">
        <v>95.2</v>
      </c>
      <c r="K5396" s="107">
        <v>111</v>
      </c>
      <c r="L5396" s="107">
        <v>134.9</v>
      </c>
      <c r="M5396" s="107">
        <v>140.9</v>
      </c>
      <c r="N5396" s="107">
        <v>171.4</v>
      </c>
      <c r="O5396" s="107">
        <v>143.19999999999999</v>
      </c>
      <c r="P5396" s="107">
        <v>136.30000000000001</v>
      </c>
      <c r="Q5396" s="106">
        <f t="shared" si="84"/>
        <v>1631.7000000000003</v>
      </c>
      <c r="R5396" s="87">
        <v>2015</v>
      </c>
    </row>
    <row r="5397" spans="1:18" x14ac:dyDescent="0.25">
      <c r="A5397" s="88">
        <v>5125</v>
      </c>
      <c r="B5397" s="92" t="s">
        <v>5206</v>
      </c>
      <c r="C5397" s="92" t="s">
        <v>52</v>
      </c>
      <c r="D5397" s="93">
        <v>1508159</v>
      </c>
      <c r="E5397" s="107">
        <v>130</v>
      </c>
      <c r="F5397" s="107">
        <v>110</v>
      </c>
      <c r="G5397" s="107">
        <v>124</v>
      </c>
      <c r="H5397" s="107">
        <v>114</v>
      </c>
      <c r="I5397" s="107">
        <v>126</v>
      </c>
      <c r="J5397" s="107">
        <v>126</v>
      </c>
      <c r="K5397" s="107">
        <v>140</v>
      </c>
      <c r="L5397" s="107">
        <v>164</v>
      </c>
      <c r="M5397" s="107">
        <v>165</v>
      </c>
      <c r="N5397" s="107">
        <v>167</v>
      </c>
      <c r="O5397" s="107">
        <v>150</v>
      </c>
      <c r="P5397" s="107">
        <v>141</v>
      </c>
      <c r="Q5397" s="106">
        <f t="shared" si="84"/>
        <v>1657</v>
      </c>
      <c r="R5397" s="87">
        <v>2015</v>
      </c>
    </row>
    <row r="5398" spans="1:18" x14ac:dyDescent="0.25">
      <c r="A5398" s="88">
        <v>5126</v>
      </c>
      <c r="B5398" s="92" t="s">
        <v>5207</v>
      </c>
      <c r="C5398" s="92" t="s">
        <v>61</v>
      </c>
      <c r="D5398" s="93">
        <v>4218905</v>
      </c>
      <c r="E5398" s="107">
        <v>170</v>
      </c>
      <c r="F5398" s="107">
        <v>141</v>
      </c>
      <c r="G5398" s="107">
        <v>130</v>
      </c>
      <c r="H5398" s="107">
        <v>106</v>
      </c>
      <c r="I5398" s="107">
        <v>80</v>
      </c>
      <c r="J5398" s="107">
        <v>65</v>
      </c>
      <c r="K5398" s="107">
        <v>74</v>
      </c>
      <c r="L5398" s="107">
        <v>90</v>
      </c>
      <c r="M5398" s="107">
        <v>92</v>
      </c>
      <c r="N5398" s="107">
        <v>133</v>
      </c>
      <c r="O5398" s="107">
        <v>158</v>
      </c>
      <c r="P5398" s="107">
        <v>175</v>
      </c>
      <c r="Q5398" s="106">
        <f t="shared" si="84"/>
        <v>1414</v>
      </c>
      <c r="R5398" s="87">
        <v>2015</v>
      </c>
    </row>
    <row r="5399" spans="1:18" x14ac:dyDescent="0.25">
      <c r="A5399" s="88">
        <v>5127</v>
      </c>
      <c r="B5399" s="92" t="s">
        <v>5208</v>
      </c>
      <c r="C5399" s="92" t="s">
        <v>54</v>
      </c>
      <c r="D5399" s="93">
        <v>2313807</v>
      </c>
      <c r="E5399" s="107">
        <v>189</v>
      </c>
      <c r="F5399" s="107">
        <v>161</v>
      </c>
      <c r="G5399" s="107">
        <v>165</v>
      </c>
      <c r="H5399" s="107">
        <v>156</v>
      </c>
      <c r="I5399" s="107">
        <v>157</v>
      </c>
      <c r="J5399" s="107">
        <v>150</v>
      </c>
      <c r="K5399" s="107">
        <v>167</v>
      </c>
      <c r="L5399" s="107">
        <v>192</v>
      </c>
      <c r="M5399" s="107">
        <v>197</v>
      </c>
      <c r="N5399" s="107">
        <v>210</v>
      </c>
      <c r="O5399" s="107">
        <v>197</v>
      </c>
      <c r="P5399" s="107">
        <v>197</v>
      </c>
      <c r="Q5399" s="106">
        <f t="shared" si="84"/>
        <v>2138</v>
      </c>
      <c r="R5399" s="87">
        <v>2015</v>
      </c>
    </row>
    <row r="5400" spans="1:18" x14ac:dyDescent="0.25">
      <c r="A5400" s="88">
        <v>5128</v>
      </c>
      <c r="B5400" s="92" t="s">
        <v>5209</v>
      </c>
      <c r="C5400" s="92" t="s">
        <v>48</v>
      </c>
      <c r="D5400" s="93">
        <v>3170503</v>
      </c>
      <c r="E5400" s="107">
        <v>156.4</v>
      </c>
      <c r="F5400" s="107">
        <v>127</v>
      </c>
      <c r="G5400" s="107">
        <v>125.1</v>
      </c>
      <c r="H5400" s="107">
        <v>101.1</v>
      </c>
      <c r="I5400" s="107">
        <v>88.5</v>
      </c>
      <c r="J5400" s="107">
        <v>71.400000000000006</v>
      </c>
      <c r="K5400" s="107">
        <v>77.5</v>
      </c>
      <c r="L5400" s="107">
        <v>105.5</v>
      </c>
      <c r="M5400" s="107">
        <v>107</v>
      </c>
      <c r="N5400" s="107">
        <v>125.7</v>
      </c>
      <c r="O5400" s="107">
        <v>126.5</v>
      </c>
      <c r="P5400" s="107">
        <v>126.8</v>
      </c>
      <c r="Q5400" s="106">
        <f t="shared" si="84"/>
        <v>1338.5</v>
      </c>
      <c r="R5400" s="87">
        <v>2015</v>
      </c>
    </row>
    <row r="5401" spans="1:18" x14ac:dyDescent="0.25">
      <c r="A5401" s="88">
        <v>5129</v>
      </c>
      <c r="B5401" s="92" t="s">
        <v>5210</v>
      </c>
      <c r="C5401" s="92" t="s">
        <v>231</v>
      </c>
      <c r="D5401" s="93">
        <v>1304302</v>
      </c>
      <c r="E5401" s="107">
        <v>121</v>
      </c>
      <c r="F5401" s="107">
        <v>106</v>
      </c>
      <c r="G5401" s="107">
        <v>119</v>
      </c>
      <c r="H5401" s="107">
        <v>109</v>
      </c>
      <c r="I5401" s="107">
        <v>116</v>
      </c>
      <c r="J5401" s="107">
        <v>114</v>
      </c>
      <c r="K5401" s="107">
        <v>127</v>
      </c>
      <c r="L5401" s="107">
        <v>147</v>
      </c>
      <c r="M5401" s="107">
        <v>153</v>
      </c>
      <c r="N5401" s="107">
        <v>155</v>
      </c>
      <c r="O5401" s="107">
        <v>139</v>
      </c>
      <c r="P5401" s="107">
        <v>131</v>
      </c>
      <c r="Q5401" s="106">
        <f t="shared" si="84"/>
        <v>1537</v>
      </c>
      <c r="R5401" s="87">
        <v>2015</v>
      </c>
    </row>
    <row r="5402" spans="1:18" x14ac:dyDescent="0.25">
      <c r="A5402" s="88">
        <v>5130</v>
      </c>
      <c r="B5402" s="92" t="s">
        <v>5211</v>
      </c>
      <c r="C5402" s="92" t="s">
        <v>56</v>
      </c>
      <c r="D5402" s="93">
        <v>2932705</v>
      </c>
      <c r="E5402" s="107">
        <v>168</v>
      </c>
      <c r="F5402" s="107">
        <v>148</v>
      </c>
      <c r="G5402" s="107">
        <v>144</v>
      </c>
      <c r="H5402" s="107">
        <v>119</v>
      </c>
      <c r="I5402" s="107">
        <v>102</v>
      </c>
      <c r="J5402" s="107">
        <v>85</v>
      </c>
      <c r="K5402" s="107">
        <v>90</v>
      </c>
      <c r="L5402" s="107">
        <v>110</v>
      </c>
      <c r="M5402" s="107">
        <v>124</v>
      </c>
      <c r="N5402" s="107">
        <v>145</v>
      </c>
      <c r="O5402" s="107">
        <v>142</v>
      </c>
      <c r="P5402" s="107">
        <v>155</v>
      </c>
      <c r="Q5402" s="106">
        <f t="shared" si="84"/>
        <v>1532</v>
      </c>
      <c r="R5402" s="87">
        <v>2015</v>
      </c>
    </row>
    <row r="5403" spans="1:18" x14ac:dyDescent="0.25">
      <c r="A5403" s="88">
        <v>5131</v>
      </c>
      <c r="B5403" s="92" t="s">
        <v>5212</v>
      </c>
      <c r="C5403" s="92" t="s">
        <v>79</v>
      </c>
      <c r="D5403" s="93">
        <v>2211209</v>
      </c>
      <c r="E5403" s="107">
        <v>145</v>
      </c>
      <c r="F5403" s="107">
        <v>130</v>
      </c>
      <c r="G5403" s="107">
        <v>139</v>
      </c>
      <c r="H5403" s="107">
        <v>129</v>
      </c>
      <c r="I5403" s="107">
        <v>126</v>
      </c>
      <c r="J5403" s="107">
        <v>118</v>
      </c>
      <c r="K5403" s="107">
        <v>126</v>
      </c>
      <c r="L5403" s="107">
        <v>146</v>
      </c>
      <c r="M5403" s="107">
        <v>154</v>
      </c>
      <c r="N5403" s="107">
        <v>163</v>
      </c>
      <c r="O5403" s="107">
        <v>153</v>
      </c>
      <c r="P5403" s="107">
        <v>150</v>
      </c>
      <c r="Q5403" s="106">
        <f t="shared" si="84"/>
        <v>1679</v>
      </c>
      <c r="R5403" s="87">
        <v>2015</v>
      </c>
    </row>
    <row r="5404" spans="1:18" x14ac:dyDescent="0.25">
      <c r="A5404" s="88">
        <v>5132</v>
      </c>
      <c r="B5404" s="92" t="s">
        <v>5213</v>
      </c>
      <c r="C5404" s="92" t="s">
        <v>48</v>
      </c>
      <c r="D5404" s="93">
        <v>3170529</v>
      </c>
      <c r="E5404" s="107">
        <v>218.6</v>
      </c>
      <c r="F5404" s="107">
        <v>192.2</v>
      </c>
      <c r="G5404" s="107">
        <v>190.2</v>
      </c>
      <c r="H5404" s="107">
        <v>171.4</v>
      </c>
      <c r="I5404" s="107">
        <v>153.69999999999999</v>
      </c>
      <c r="J5404" s="107">
        <v>133.9</v>
      </c>
      <c r="K5404" s="107">
        <v>145.19999999999999</v>
      </c>
      <c r="L5404" s="107">
        <v>177.3</v>
      </c>
      <c r="M5404" s="107">
        <v>189.4</v>
      </c>
      <c r="N5404" s="107">
        <v>209.9</v>
      </c>
      <c r="O5404" s="107">
        <v>196.6</v>
      </c>
      <c r="P5404" s="107">
        <v>197.3</v>
      </c>
      <c r="Q5404" s="106">
        <f t="shared" si="84"/>
        <v>2175.7000000000003</v>
      </c>
      <c r="R5404" s="87">
        <v>2015</v>
      </c>
    </row>
    <row r="5405" spans="1:18" x14ac:dyDescent="0.25">
      <c r="A5405" s="88">
        <v>5133</v>
      </c>
      <c r="B5405" s="92" t="s">
        <v>5214</v>
      </c>
      <c r="C5405" s="92" t="s">
        <v>231</v>
      </c>
      <c r="D5405" s="93">
        <v>1304401</v>
      </c>
      <c r="E5405" s="107">
        <v>119</v>
      </c>
      <c r="F5405" s="107">
        <v>105</v>
      </c>
      <c r="G5405" s="107">
        <v>117</v>
      </c>
      <c r="H5405" s="107">
        <v>108</v>
      </c>
      <c r="I5405" s="107">
        <v>114</v>
      </c>
      <c r="J5405" s="107">
        <v>113</v>
      </c>
      <c r="K5405" s="107">
        <v>125</v>
      </c>
      <c r="L5405" s="107">
        <v>144</v>
      </c>
      <c r="M5405" s="107">
        <v>149</v>
      </c>
      <c r="N5405" s="107">
        <v>150</v>
      </c>
      <c r="O5405" s="107">
        <v>136</v>
      </c>
      <c r="P5405" s="107">
        <v>128</v>
      </c>
      <c r="Q5405" s="106">
        <f t="shared" si="84"/>
        <v>1508</v>
      </c>
      <c r="R5405" s="87">
        <v>2015</v>
      </c>
    </row>
    <row r="5406" spans="1:18" x14ac:dyDescent="0.25">
      <c r="A5406" s="88">
        <v>5134</v>
      </c>
      <c r="B5406" s="92" t="s">
        <v>5215</v>
      </c>
      <c r="C5406" s="92" t="s">
        <v>81</v>
      </c>
      <c r="D5406" s="93">
        <v>4322400</v>
      </c>
      <c r="E5406" s="107">
        <v>181</v>
      </c>
      <c r="F5406" s="107">
        <v>139</v>
      </c>
      <c r="G5406" s="107">
        <v>120</v>
      </c>
      <c r="H5406" s="107">
        <v>70</v>
      </c>
      <c r="I5406" s="107">
        <v>47</v>
      </c>
      <c r="J5406" s="107">
        <v>33</v>
      </c>
      <c r="K5406" s="107">
        <v>38</v>
      </c>
      <c r="L5406" s="107">
        <v>58</v>
      </c>
      <c r="M5406" s="107">
        <v>80</v>
      </c>
      <c r="N5406" s="107">
        <v>109</v>
      </c>
      <c r="O5406" s="107">
        <v>146</v>
      </c>
      <c r="P5406" s="107">
        <v>173</v>
      </c>
      <c r="Q5406" s="106">
        <f t="shared" si="84"/>
        <v>1194</v>
      </c>
      <c r="R5406" s="87">
        <v>2015</v>
      </c>
    </row>
    <row r="5407" spans="1:18" x14ac:dyDescent="0.25">
      <c r="A5407" s="88">
        <v>5135</v>
      </c>
      <c r="B5407" s="92" t="s">
        <v>5216</v>
      </c>
      <c r="C5407" s="92" t="s">
        <v>54</v>
      </c>
      <c r="D5407" s="93">
        <v>2313906</v>
      </c>
      <c r="E5407" s="107">
        <v>193</v>
      </c>
      <c r="F5407" s="107">
        <v>167</v>
      </c>
      <c r="G5407" s="107">
        <v>170</v>
      </c>
      <c r="H5407" s="107">
        <v>163</v>
      </c>
      <c r="I5407" s="107">
        <v>165</v>
      </c>
      <c r="J5407" s="107">
        <v>162</v>
      </c>
      <c r="K5407" s="107">
        <v>180</v>
      </c>
      <c r="L5407" s="107">
        <v>206</v>
      </c>
      <c r="M5407" s="107">
        <v>210</v>
      </c>
      <c r="N5407" s="107">
        <v>221</v>
      </c>
      <c r="O5407" s="107">
        <v>205</v>
      </c>
      <c r="P5407" s="107">
        <v>200</v>
      </c>
      <c r="Q5407" s="106">
        <f t="shared" si="84"/>
        <v>2242</v>
      </c>
      <c r="R5407" s="87">
        <v>2015</v>
      </c>
    </row>
    <row r="5408" spans="1:18" x14ac:dyDescent="0.25">
      <c r="A5408" s="88">
        <v>5136</v>
      </c>
      <c r="B5408" s="92" t="s">
        <v>5217</v>
      </c>
      <c r="C5408" s="92" t="s">
        <v>193</v>
      </c>
      <c r="D5408" s="93">
        <v>1101708</v>
      </c>
      <c r="E5408" s="107">
        <v>108</v>
      </c>
      <c r="F5408" s="107">
        <v>99</v>
      </c>
      <c r="G5408" s="107">
        <v>111</v>
      </c>
      <c r="H5408" s="107">
        <v>94</v>
      </c>
      <c r="I5408" s="107">
        <v>95</v>
      </c>
      <c r="J5408" s="107">
        <v>87</v>
      </c>
      <c r="K5408" s="107">
        <v>99</v>
      </c>
      <c r="L5408" s="107">
        <v>119</v>
      </c>
      <c r="M5408" s="107">
        <v>112</v>
      </c>
      <c r="N5408" s="107">
        <v>119</v>
      </c>
      <c r="O5408" s="107">
        <v>113</v>
      </c>
      <c r="P5408" s="107">
        <v>110</v>
      </c>
      <c r="Q5408" s="106">
        <f t="shared" si="84"/>
        <v>1266</v>
      </c>
      <c r="R5408" s="87">
        <v>2015</v>
      </c>
    </row>
    <row r="5409" spans="1:18" x14ac:dyDescent="0.25">
      <c r="A5409" s="88">
        <v>5137</v>
      </c>
      <c r="B5409" s="92" t="s">
        <v>5218</v>
      </c>
      <c r="C5409" s="92" t="s">
        <v>61</v>
      </c>
      <c r="D5409" s="93">
        <v>4218954</v>
      </c>
      <c r="E5409" s="107">
        <v>160</v>
      </c>
      <c r="F5409" s="107">
        <v>134</v>
      </c>
      <c r="G5409" s="107">
        <v>120</v>
      </c>
      <c r="H5409" s="107">
        <v>104</v>
      </c>
      <c r="I5409" s="107">
        <v>79</v>
      </c>
      <c r="J5409" s="107">
        <v>67</v>
      </c>
      <c r="K5409" s="107">
        <v>77</v>
      </c>
      <c r="L5409" s="107">
        <v>90</v>
      </c>
      <c r="M5409" s="107">
        <v>84</v>
      </c>
      <c r="N5409" s="107">
        <v>128</v>
      </c>
      <c r="O5409" s="107">
        <v>152</v>
      </c>
      <c r="P5409" s="107">
        <v>166</v>
      </c>
      <c r="Q5409" s="106">
        <f t="shared" si="84"/>
        <v>1361</v>
      </c>
      <c r="R5409" s="87">
        <v>2015</v>
      </c>
    </row>
    <row r="5410" spans="1:18" x14ac:dyDescent="0.25">
      <c r="A5410" s="88">
        <v>5138</v>
      </c>
      <c r="B5410" s="92" t="s">
        <v>5219</v>
      </c>
      <c r="C5410" s="92" t="s">
        <v>91</v>
      </c>
      <c r="D5410" s="93">
        <v>3556008</v>
      </c>
      <c r="E5410" s="107">
        <v>141</v>
      </c>
      <c r="F5410" s="107">
        <v>120</v>
      </c>
      <c r="G5410" s="107">
        <v>123</v>
      </c>
      <c r="H5410" s="107">
        <v>99</v>
      </c>
      <c r="I5410" s="107">
        <v>80</v>
      </c>
      <c r="J5410" s="107">
        <v>65</v>
      </c>
      <c r="K5410" s="107">
        <v>74</v>
      </c>
      <c r="L5410" s="107">
        <v>103</v>
      </c>
      <c r="M5410" s="107">
        <v>116</v>
      </c>
      <c r="N5410" s="107">
        <v>133</v>
      </c>
      <c r="O5410" s="107">
        <v>140</v>
      </c>
      <c r="P5410" s="107">
        <v>142</v>
      </c>
      <c r="Q5410" s="106">
        <f t="shared" si="84"/>
        <v>1336</v>
      </c>
      <c r="R5410" s="87">
        <v>2015</v>
      </c>
    </row>
    <row r="5411" spans="1:18" x14ac:dyDescent="0.25">
      <c r="A5411" s="88">
        <v>5139</v>
      </c>
      <c r="B5411" s="92" t="s">
        <v>5220</v>
      </c>
      <c r="C5411" s="92" t="s">
        <v>61</v>
      </c>
      <c r="D5411" s="93">
        <v>4219002</v>
      </c>
      <c r="E5411" s="107">
        <v>201</v>
      </c>
      <c r="F5411" s="107">
        <v>164</v>
      </c>
      <c r="G5411" s="107">
        <v>155</v>
      </c>
      <c r="H5411" s="107">
        <v>113</v>
      </c>
      <c r="I5411" s="107">
        <v>82</v>
      </c>
      <c r="J5411" s="107">
        <v>62</v>
      </c>
      <c r="K5411" s="107">
        <v>71</v>
      </c>
      <c r="L5411" s="107">
        <v>95</v>
      </c>
      <c r="M5411" s="107">
        <v>117</v>
      </c>
      <c r="N5411" s="107">
        <v>155</v>
      </c>
      <c r="O5411" s="107">
        <v>183</v>
      </c>
      <c r="P5411" s="107">
        <v>207</v>
      </c>
      <c r="Q5411" s="106">
        <f t="shared" si="84"/>
        <v>1605</v>
      </c>
      <c r="R5411" s="87">
        <v>2015</v>
      </c>
    </row>
    <row r="5412" spans="1:18" x14ac:dyDescent="0.25">
      <c r="A5412" s="88">
        <v>5140</v>
      </c>
      <c r="B5412" s="92" t="s">
        <v>5221</v>
      </c>
      <c r="C5412" s="92" t="s">
        <v>46</v>
      </c>
      <c r="D5412" s="93">
        <v>5221809</v>
      </c>
      <c r="E5412" s="107">
        <v>129</v>
      </c>
      <c r="F5412" s="107">
        <v>112</v>
      </c>
      <c r="G5412" s="107">
        <v>117</v>
      </c>
      <c r="H5412" s="107">
        <v>102</v>
      </c>
      <c r="I5412" s="107">
        <v>88</v>
      </c>
      <c r="J5412" s="107">
        <v>75</v>
      </c>
      <c r="K5412" s="107">
        <v>87</v>
      </c>
      <c r="L5412" s="107">
        <v>112</v>
      </c>
      <c r="M5412" s="107">
        <v>119</v>
      </c>
      <c r="N5412" s="107">
        <v>128</v>
      </c>
      <c r="O5412" s="107">
        <v>120</v>
      </c>
      <c r="P5412" s="107">
        <v>118</v>
      </c>
      <c r="Q5412" s="106">
        <f t="shared" si="84"/>
        <v>1307</v>
      </c>
      <c r="R5412" s="87">
        <v>2015</v>
      </c>
    </row>
    <row r="5413" spans="1:18" x14ac:dyDescent="0.25">
      <c r="A5413" s="88">
        <v>5141</v>
      </c>
      <c r="B5413" s="92" t="s">
        <v>5222</v>
      </c>
      <c r="C5413" s="92" t="s">
        <v>56</v>
      </c>
      <c r="D5413" s="93">
        <v>2932804</v>
      </c>
      <c r="E5413" s="107">
        <v>204</v>
      </c>
      <c r="F5413" s="107">
        <v>176</v>
      </c>
      <c r="G5413" s="107">
        <v>172</v>
      </c>
      <c r="H5413" s="107">
        <v>155</v>
      </c>
      <c r="I5413" s="107">
        <v>141</v>
      </c>
      <c r="J5413" s="107">
        <v>118</v>
      </c>
      <c r="K5413" s="107">
        <v>124</v>
      </c>
      <c r="L5413" s="107">
        <v>154</v>
      </c>
      <c r="M5413" s="107">
        <v>166</v>
      </c>
      <c r="N5413" s="107">
        <v>195</v>
      </c>
      <c r="O5413" s="107">
        <v>187</v>
      </c>
      <c r="P5413" s="107">
        <v>190</v>
      </c>
      <c r="Q5413" s="106">
        <f t="shared" si="84"/>
        <v>1982</v>
      </c>
      <c r="R5413" s="87">
        <v>2015</v>
      </c>
    </row>
    <row r="5414" spans="1:18" x14ac:dyDescent="0.25">
      <c r="A5414" s="88">
        <v>5142</v>
      </c>
      <c r="B5414" s="92" t="s">
        <v>5223</v>
      </c>
      <c r="C5414" s="92" t="s">
        <v>81</v>
      </c>
      <c r="D5414" s="93">
        <v>4322509</v>
      </c>
      <c r="E5414" s="107">
        <v>159</v>
      </c>
      <c r="F5414" s="107">
        <v>129</v>
      </c>
      <c r="G5414" s="107">
        <v>116</v>
      </c>
      <c r="H5414" s="107">
        <v>91</v>
      </c>
      <c r="I5414" s="107">
        <v>65</v>
      </c>
      <c r="J5414" s="107">
        <v>53</v>
      </c>
      <c r="K5414" s="107">
        <v>63</v>
      </c>
      <c r="L5414" s="107">
        <v>80</v>
      </c>
      <c r="M5414" s="107">
        <v>84</v>
      </c>
      <c r="N5414" s="107">
        <v>123</v>
      </c>
      <c r="O5414" s="107">
        <v>149</v>
      </c>
      <c r="P5414" s="107">
        <v>165</v>
      </c>
      <c r="Q5414" s="106">
        <f t="shared" si="84"/>
        <v>1277</v>
      </c>
      <c r="R5414" s="87">
        <v>2015</v>
      </c>
    </row>
    <row r="5415" spans="1:18" x14ac:dyDescent="0.25">
      <c r="A5415" s="88">
        <v>5143</v>
      </c>
      <c r="B5415" s="92" t="s">
        <v>5224</v>
      </c>
      <c r="C5415" s="92" t="s">
        <v>84</v>
      </c>
      <c r="D5415" s="93">
        <v>5108352</v>
      </c>
      <c r="E5415" s="107">
        <v>126</v>
      </c>
      <c r="F5415" s="107">
        <v>112</v>
      </c>
      <c r="G5415" s="107">
        <v>116</v>
      </c>
      <c r="H5415" s="107">
        <v>101</v>
      </c>
      <c r="I5415" s="107">
        <v>90</v>
      </c>
      <c r="J5415" s="107">
        <v>79</v>
      </c>
      <c r="K5415" s="107">
        <v>92</v>
      </c>
      <c r="L5415" s="107">
        <v>118</v>
      </c>
      <c r="M5415" s="107">
        <v>127</v>
      </c>
      <c r="N5415" s="107">
        <v>138</v>
      </c>
      <c r="O5415" s="107">
        <v>130</v>
      </c>
      <c r="P5415" s="107">
        <v>129</v>
      </c>
      <c r="Q5415" s="106">
        <f t="shared" si="84"/>
        <v>1358</v>
      </c>
      <c r="R5415" s="87">
        <v>2015</v>
      </c>
    </row>
    <row r="5416" spans="1:18" x14ac:dyDescent="0.25">
      <c r="A5416" s="88">
        <v>5144</v>
      </c>
      <c r="B5416" s="92" t="s">
        <v>5225</v>
      </c>
      <c r="C5416" s="92" t="s">
        <v>193</v>
      </c>
      <c r="D5416" s="93">
        <v>1101757</v>
      </c>
      <c r="E5416" s="107">
        <v>105</v>
      </c>
      <c r="F5416" s="107">
        <v>96</v>
      </c>
      <c r="G5416" s="107">
        <v>108</v>
      </c>
      <c r="H5416" s="107">
        <v>95</v>
      </c>
      <c r="I5416" s="107">
        <v>97</v>
      </c>
      <c r="J5416" s="107">
        <v>90</v>
      </c>
      <c r="K5416" s="107">
        <v>101</v>
      </c>
      <c r="L5416" s="107">
        <v>116</v>
      </c>
      <c r="M5416" s="107">
        <v>111</v>
      </c>
      <c r="N5416" s="107">
        <v>115</v>
      </c>
      <c r="O5416" s="107">
        <v>112</v>
      </c>
      <c r="P5416" s="107">
        <v>106</v>
      </c>
      <c r="Q5416" s="106">
        <f t="shared" si="84"/>
        <v>1252</v>
      </c>
      <c r="R5416" s="87">
        <v>2015</v>
      </c>
    </row>
    <row r="5417" spans="1:18" x14ac:dyDescent="0.25">
      <c r="A5417" s="88">
        <v>5145</v>
      </c>
      <c r="B5417" s="92" t="s">
        <v>5226</v>
      </c>
      <c r="C5417" s="92" t="s">
        <v>193</v>
      </c>
      <c r="D5417" s="93">
        <v>1101807</v>
      </c>
      <c r="E5417" s="107">
        <v>105</v>
      </c>
      <c r="F5417" s="107">
        <v>96</v>
      </c>
      <c r="G5417" s="107">
        <v>109</v>
      </c>
      <c r="H5417" s="107">
        <v>94</v>
      </c>
      <c r="I5417" s="107">
        <v>95</v>
      </c>
      <c r="J5417" s="107">
        <v>87</v>
      </c>
      <c r="K5417" s="107">
        <v>100</v>
      </c>
      <c r="L5417" s="107">
        <v>117</v>
      </c>
      <c r="M5417" s="107">
        <v>110</v>
      </c>
      <c r="N5417" s="107">
        <v>116</v>
      </c>
      <c r="O5417" s="107">
        <v>111</v>
      </c>
      <c r="P5417" s="107">
        <v>106</v>
      </c>
      <c r="Q5417" s="106">
        <f t="shared" si="84"/>
        <v>1246</v>
      </c>
      <c r="R5417" s="87">
        <v>2015</v>
      </c>
    </row>
    <row r="5418" spans="1:18" x14ac:dyDescent="0.25">
      <c r="A5418" s="88">
        <v>5146</v>
      </c>
      <c r="B5418" s="92" t="s">
        <v>5227</v>
      </c>
      <c r="C5418" s="92" t="s">
        <v>81</v>
      </c>
      <c r="D5418" s="93">
        <v>4322533</v>
      </c>
      <c r="E5418" s="107">
        <v>156</v>
      </c>
      <c r="F5418" s="107">
        <v>124</v>
      </c>
      <c r="G5418" s="107">
        <v>112</v>
      </c>
      <c r="H5418" s="107">
        <v>70</v>
      </c>
      <c r="I5418" s="107">
        <v>47</v>
      </c>
      <c r="J5418" s="107">
        <v>34</v>
      </c>
      <c r="K5418" s="107">
        <v>38</v>
      </c>
      <c r="L5418" s="107">
        <v>58</v>
      </c>
      <c r="M5418" s="107">
        <v>72</v>
      </c>
      <c r="N5418" s="107">
        <v>106</v>
      </c>
      <c r="O5418" s="107">
        <v>136</v>
      </c>
      <c r="P5418" s="107">
        <v>160</v>
      </c>
      <c r="Q5418" s="106">
        <f t="shared" si="84"/>
        <v>1113</v>
      </c>
      <c r="R5418" s="87">
        <v>2015</v>
      </c>
    </row>
    <row r="5419" spans="1:18" x14ac:dyDescent="0.25">
      <c r="A5419" s="88">
        <v>5147</v>
      </c>
      <c r="B5419" s="92" t="s">
        <v>5228</v>
      </c>
      <c r="C5419" s="92" t="s">
        <v>81</v>
      </c>
      <c r="D5419" s="93">
        <v>4322541</v>
      </c>
      <c r="E5419" s="107">
        <v>159</v>
      </c>
      <c r="F5419" s="107">
        <v>128</v>
      </c>
      <c r="G5419" s="107">
        <v>116</v>
      </c>
      <c r="H5419" s="107">
        <v>76</v>
      </c>
      <c r="I5419" s="107">
        <v>51</v>
      </c>
      <c r="J5419" s="107">
        <v>35</v>
      </c>
      <c r="K5419" s="107">
        <v>42</v>
      </c>
      <c r="L5419" s="107">
        <v>64</v>
      </c>
      <c r="M5419" s="107">
        <v>81</v>
      </c>
      <c r="N5419" s="107">
        <v>115</v>
      </c>
      <c r="O5419" s="107">
        <v>144</v>
      </c>
      <c r="P5419" s="107">
        <v>165</v>
      </c>
      <c r="Q5419" s="106">
        <f t="shared" si="84"/>
        <v>1176</v>
      </c>
      <c r="R5419" s="87">
        <v>2015</v>
      </c>
    </row>
    <row r="5420" spans="1:18" x14ac:dyDescent="0.25">
      <c r="A5420" s="88">
        <v>5148</v>
      </c>
      <c r="B5420" s="92" t="s">
        <v>5229</v>
      </c>
      <c r="C5420" s="92" t="s">
        <v>81</v>
      </c>
      <c r="D5420" s="93">
        <v>4322525</v>
      </c>
      <c r="E5420" s="107">
        <v>156</v>
      </c>
      <c r="F5420" s="107">
        <v>125</v>
      </c>
      <c r="G5420" s="107">
        <v>112</v>
      </c>
      <c r="H5420" s="107">
        <v>71</v>
      </c>
      <c r="I5420" s="107">
        <v>47</v>
      </c>
      <c r="J5420" s="107">
        <v>33</v>
      </c>
      <c r="K5420" s="107">
        <v>38</v>
      </c>
      <c r="L5420" s="107">
        <v>58</v>
      </c>
      <c r="M5420" s="107">
        <v>72</v>
      </c>
      <c r="N5420" s="107">
        <v>107</v>
      </c>
      <c r="O5420" s="107">
        <v>137</v>
      </c>
      <c r="P5420" s="107">
        <v>160</v>
      </c>
      <c r="Q5420" s="106">
        <f t="shared" si="84"/>
        <v>1116</v>
      </c>
      <c r="R5420" s="87">
        <v>2015</v>
      </c>
    </row>
    <row r="5421" spans="1:18" x14ac:dyDescent="0.25">
      <c r="A5421" s="88">
        <v>5149</v>
      </c>
      <c r="B5421" s="92" t="s">
        <v>5230</v>
      </c>
      <c r="C5421" s="92" t="s">
        <v>56</v>
      </c>
      <c r="D5421" s="93">
        <v>2932903</v>
      </c>
      <c r="E5421" s="107">
        <v>196</v>
      </c>
      <c r="F5421" s="107">
        <v>169</v>
      </c>
      <c r="G5421" s="107">
        <v>162</v>
      </c>
      <c r="H5421" s="107">
        <v>137</v>
      </c>
      <c r="I5421" s="107">
        <v>113</v>
      </c>
      <c r="J5421" s="107">
        <v>100</v>
      </c>
      <c r="K5421" s="107">
        <v>103</v>
      </c>
      <c r="L5421" s="107">
        <v>125</v>
      </c>
      <c r="M5421" s="107">
        <v>140</v>
      </c>
      <c r="N5421" s="107">
        <v>165</v>
      </c>
      <c r="O5421" s="107">
        <v>165</v>
      </c>
      <c r="P5421" s="107">
        <v>179</v>
      </c>
      <c r="Q5421" s="106">
        <f t="shared" si="84"/>
        <v>1754</v>
      </c>
      <c r="R5421" s="87">
        <v>2015</v>
      </c>
    </row>
    <row r="5422" spans="1:18" x14ac:dyDescent="0.25">
      <c r="A5422" s="88">
        <v>5150</v>
      </c>
      <c r="B5422" s="92" t="s">
        <v>5230</v>
      </c>
      <c r="C5422" s="92" t="s">
        <v>302</v>
      </c>
      <c r="D5422" s="93">
        <v>3306107</v>
      </c>
      <c r="E5422" s="107">
        <v>196.7</v>
      </c>
      <c r="F5422" s="107">
        <v>161.19999999999999</v>
      </c>
      <c r="G5422" s="107">
        <v>162.19999999999999</v>
      </c>
      <c r="H5422" s="107">
        <v>130.5</v>
      </c>
      <c r="I5422" s="107">
        <v>108.6</v>
      </c>
      <c r="J5422" s="107">
        <v>94.6</v>
      </c>
      <c r="K5422" s="107">
        <v>104.4</v>
      </c>
      <c r="L5422" s="107">
        <v>136.30000000000001</v>
      </c>
      <c r="M5422" s="107">
        <v>133.4</v>
      </c>
      <c r="N5422" s="107">
        <v>149.69999999999999</v>
      </c>
      <c r="O5422" s="107">
        <v>156.30000000000001</v>
      </c>
      <c r="P5422" s="107">
        <v>164.3</v>
      </c>
      <c r="Q5422" s="106">
        <f t="shared" si="84"/>
        <v>1698.2</v>
      </c>
      <c r="R5422" s="87">
        <v>2015</v>
      </c>
    </row>
    <row r="5423" spans="1:18" x14ac:dyDescent="0.25">
      <c r="A5423" s="88">
        <v>5151</v>
      </c>
      <c r="B5423" s="92" t="s">
        <v>5231</v>
      </c>
      <c r="C5423" s="92" t="s">
        <v>79</v>
      </c>
      <c r="D5423" s="93">
        <v>2211308</v>
      </c>
      <c r="E5423" s="107">
        <v>187</v>
      </c>
      <c r="F5423" s="107">
        <v>163</v>
      </c>
      <c r="G5423" s="107">
        <v>170</v>
      </c>
      <c r="H5423" s="107">
        <v>160</v>
      </c>
      <c r="I5423" s="107">
        <v>161</v>
      </c>
      <c r="J5423" s="107">
        <v>153</v>
      </c>
      <c r="K5423" s="107">
        <v>169</v>
      </c>
      <c r="L5423" s="107">
        <v>195</v>
      </c>
      <c r="M5423" s="107">
        <v>202</v>
      </c>
      <c r="N5423" s="107">
        <v>214</v>
      </c>
      <c r="O5423" s="107">
        <v>201</v>
      </c>
      <c r="P5423" s="107">
        <v>195</v>
      </c>
      <c r="Q5423" s="106">
        <f t="shared" si="84"/>
        <v>2170</v>
      </c>
      <c r="R5423" s="87">
        <v>2015</v>
      </c>
    </row>
    <row r="5424" spans="1:18" x14ac:dyDescent="0.25">
      <c r="A5424" s="88">
        <v>5152</v>
      </c>
      <c r="B5424" s="92" t="s">
        <v>5232</v>
      </c>
      <c r="C5424" s="92" t="s">
        <v>56</v>
      </c>
      <c r="D5424" s="93">
        <v>2933000</v>
      </c>
      <c r="E5424" s="107">
        <v>223</v>
      </c>
      <c r="F5424" s="107">
        <v>193</v>
      </c>
      <c r="G5424" s="107">
        <v>188</v>
      </c>
      <c r="H5424" s="107">
        <v>162</v>
      </c>
      <c r="I5424" s="107">
        <v>141</v>
      </c>
      <c r="J5424" s="107">
        <v>122</v>
      </c>
      <c r="K5424" s="107">
        <v>126</v>
      </c>
      <c r="L5424" s="107">
        <v>153</v>
      </c>
      <c r="M5424" s="107">
        <v>168</v>
      </c>
      <c r="N5424" s="107">
        <v>197</v>
      </c>
      <c r="O5424" s="107">
        <v>196</v>
      </c>
      <c r="P5424" s="107">
        <v>206</v>
      </c>
      <c r="Q5424" s="106">
        <f t="shared" si="84"/>
        <v>2075</v>
      </c>
      <c r="R5424" s="87">
        <v>2015</v>
      </c>
    </row>
    <row r="5425" spans="1:18" x14ac:dyDescent="0.25">
      <c r="A5425" s="88">
        <v>5153</v>
      </c>
      <c r="B5425" s="92" t="s">
        <v>5233</v>
      </c>
      <c r="C5425" s="92" t="s">
        <v>91</v>
      </c>
      <c r="D5425" s="93">
        <v>3556107</v>
      </c>
      <c r="E5425" s="107">
        <v>143</v>
      </c>
      <c r="F5425" s="107">
        <v>123</v>
      </c>
      <c r="G5425" s="107">
        <v>125</v>
      </c>
      <c r="H5425" s="107">
        <v>101</v>
      </c>
      <c r="I5425" s="107">
        <v>82</v>
      </c>
      <c r="J5425" s="107">
        <v>67</v>
      </c>
      <c r="K5425" s="107">
        <v>76</v>
      </c>
      <c r="L5425" s="107">
        <v>106</v>
      </c>
      <c r="M5425" s="107">
        <v>121</v>
      </c>
      <c r="N5425" s="107">
        <v>138</v>
      </c>
      <c r="O5425" s="107">
        <v>142</v>
      </c>
      <c r="P5425" s="107">
        <v>142</v>
      </c>
      <c r="Q5425" s="106">
        <f t="shared" si="84"/>
        <v>1366</v>
      </c>
      <c r="R5425" s="87">
        <v>2015</v>
      </c>
    </row>
    <row r="5426" spans="1:18" x14ac:dyDescent="0.25">
      <c r="A5426" s="88">
        <v>5154</v>
      </c>
      <c r="B5426" s="92" t="s">
        <v>5234</v>
      </c>
      <c r="C5426" s="92" t="s">
        <v>91</v>
      </c>
      <c r="D5426" s="93">
        <v>3556206</v>
      </c>
      <c r="E5426" s="107">
        <v>137</v>
      </c>
      <c r="F5426" s="107">
        <v>117</v>
      </c>
      <c r="G5426" s="107">
        <v>119</v>
      </c>
      <c r="H5426" s="107">
        <v>95</v>
      </c>
      <c r="I5426" s="107">
        <v>73</v>
      </c>
      <c r="J5426" s="107">
        <v>61</v>
      </c>
      <c r="K5426" s="107">
        <v>68</v>
      </c>
      <c r="L5426" s="107">
        <v>86</v>
      </c>
      <c r="M5426" s="107">
        <v>96</v>
      </c>
      <c r="N5426" s="107">
        <v>117</v>
      </c>
      <c r="O5426" s="107">
        <v>129</v>
      </c>
      <c r="P5426" s="107">
        <v>133</v>
      </c>
      <c r="Q5426" s="106">
        <f t="shared" si="84"/>
        <v>1231</v>
      </c>
      <c r="R5426" s="87">
        <v>2015</v>
      </c>
    </row>
    <row r="5427" spans="1:18" x14ac:dyDescent="0.25">
      <c r="A5427" s="88">
        <v>5155</v>
      </c>
      <c r="B5427" s="92" t="s">
        <v>5235</v>
      </c>
      <c r="C5427" s="92" t="s">
        <v>91</v>
      </c>
      <c r="D5427" s="93">
        <v>3556305</v>
      </c>
      <c r="E5427" s="107">
        <v>157</v>
      </c>
      <c r="F5427" s="107">
        <v>134</v>
      </c>
      <c r="G5427" s="107">
        <v>136</v>
      </c>
      <c r="H5427" s="107">
        <v>109</v>
      </c>
      <c r="I5427" s="107">
        <v>86</v>
      </c>
      <c r="J5427" s="107">
        <v>70</v>
      </c>
      <c r="K5427" s="107">
        <v>80</v>
      </c>
      <c r="L5427" s="107">
        <v>108</v>
      </c>
      <c r="M5427" s="107">
        <v>123</v>
      </c>
      <c r="N5427" s="107">
        <v>145</v>
      </c>
      <c r="O5427" s="107">
        <v>155</v>
      </c>
      <c r="P5427" s="107">
        <v>157</v>
      </c>
      <c r="Q5427" s="106">
        <f t="shared" si="84"/>
        <v>1460</v>
      </c>
      <c r="R5427" s="87">
        <v>2015</v>
      </c>
    </row>
    <row r="5428" spans="1:18" x14ac:dyDescent="0.25">
      <c r="A5428" s="88">
        <v>5156</v>
      </c>
      <c r="B5428" s="92" t="s">
        <v>5236</v>
      </c>
      <c r="C5428" s="92" t="s">
        <v>46</v>
      </c>
      <c r="D5428" s="93">
        <v>5221858</v>
      </c>
      <c r="E5428" s="107">
        <v>126</v>
      </c>
      <c r="F5428" s="107">
        <v>109</v>
      </c>
      <c r="G5428" s="107">
        <v>113</v>
      </c>
      <c r="H5428" s="107">
        <v>103</v>
      </c>
      <c r="I5428" s="107">
        <v>93</v>
      </c>
      <c r="J5428" s="107">
        <v>81</v>
      </c>
      <c r="K5428" s="107">
        <v>98</v>
      </c>
      <c r="L5428" s="107">
        <v>122</v>
      </c>
      <c r="M5428" s="107">
        <v>121</v>
      </c>
      <c r="N5428" s="107">
        <v>127</v>
      </c>
      <c r="O5428" s="107">
        <v>116</v>
      </c>
      <c r="P5428" s="107">
        <v>114</v>
      </c>
      <c r="Q5428" s="106">
        <f t="shared" si="84"/>
        <v>1323</v>
      </c>
      <c r="R5428" s="87">
        <v>2015</v>
      </c>
    </row>
    <row r="5429" spans="1:18" x14ac:dyDescent="0.25">
      <c r="A5429" s="88">
        <v>5157</v>
      </c>
      <c r="B5429" s="92" t="s">
        <v>5237</v>
      </c>
      <c r="C5429" s="92" t="s">
        <v>81</v>
      </c>
      <c r="D5429" s="93">
        <v>4322558</v>
      </c>
      <c r="E5429" s="107">
        <v>162</v>
      </c>
      <c r="F5429" s="107">
        <v>129</v>
      </c>
      <c r="G5429" s="107">
        <v>119</v>
      </c>
      <c r="H5429" s="107">
        <v>86</v>
      </c>
      <c r="I5429" s="107">
        <v>59</v>
      </c>
      <c r="J5429" s="107">
        <v>46</v>
      </c>
      <c r="K5429" s="107">
        <v>55</v>
      </c>
      <c r="L5429" s="107">
        <v>75</v>
      </c>
      <c r="M5429" s="107">
        <v>86</v>
      </c>
      <c r="N5429" s="107">
        <v>121</v>
      </c>
      <c r="O5429" s="107">
        <v>149</v>
      </c>
      <c r="P5429" s="107">
        <v>170</v>
      </c>
      <c r="Q5429" s="106">
        <f t="shared" si="84"/>
        <v>1257</v>
      </c>
      <c r="R5429" s="87">
        <v>2015</v>
      </c>
    </row>
    <row r="5430" spans="1:18" x14ac:dyDescent="0.25">
      <c r="A5430" s="88">
        <v>5158</v>
      </c>
      <c r="B5430" s="92" t="s">
        <v>5238</v>
      </c>
      <c r="C5430" s="92" t="s">
        <v>61</v>
      </c>
      <c r="D5430" s="93">
        <v>4219101</v>
      </c>
      <c r="E5430" s="107">
        <v>163</v>
      </c>
      <c r="F5430" s="107">
        <v>133</v>
      </c>
      <c r="G5430" s="107">
        <v>123</v>
      </c>
      <c r="H5430" s="107">
        <v>86</v>
      </c>
      <c r="I5430" s="107">
        <v>61</v>
      </c>
      <c r="J5430" s="107">
        <v>46</v>
      </c>
      <c r="K5430" s="107">
        <v>53</v>
      </c>
      <c r="L5430" s="107">
        <v>80</v>
      </c>
      <c r="M5430" s="107">
        <v>96</v>
      </c>
      <c r="N5430" s="107">
        <v>127</v>
      </c>
      <c r="O5430" s="107">
        <v>153</v>
      </c>
      <c r="P5430" s="107">
        <v>172</v>
      </c>
      <c r="Q5430" s="106">
        <f t="shared" si="84"/>
        <v>1293</v>
      </c>
      <c r="R5430" s="87">
        <v>2015</v>
      </c>
    </row>
    <row r="5431" spans="1:18" x14ac:dyDescent="0.25">
      <c r="A5431" s="88">
        <v>5159</v>
      </c>
      <c r="B5431" s="92" t="s">
        <v>5239</v>
      </c>
      <c r="C5431" s="92" t="s">
        <v>61</v>
      </c>
      <c r="D5431" s="93">
        <v>4219150</v>
      </c>
      <c r="E5431" s="107">
        <v>150</v>
      </c>
      <c r="F5431" s="107">
        <v>127</v>
      </c>
      <c r="G5431" s="107">
        <v>109</v>
      </c>
      <c r="H5431" s="107">
        <v>105</v>
      </c>
      <c r="I5431" s="107">
        <v>81</v>
      </c>
      <c r="J5431" s="107">
        <v>72</v>
      </c>
      <c r="K5431" s="107">
        <v>83</v>
      </c>
      <c r="L5431" s="107">
        <v>95</v>
      </c>
      <c r="M5431" s="107">
        <v>76</v>
      </c>
      <c r="N5431" s="107">
        <v>125</v>
      </c>
      <c r="O5431" s="107">
        <v>146</v>
      </c>
      <c r="P5431" s="107">
        <v>155</v>
      </c>
      <c r="Q5431" s="106">
        <f t="shared" si="84"/>
        <v>1324</v>
      </c>
      <c r="R5431" s="87">
        <v>2015</v>
      </c>
    </row>
    <row r="5432" spans="1:18" x14ac:dyDescent="0.25">
      <c r="A5432" s="88">
        <v>5160</v>
      </c>
      <c r="B5432" s="92" t="s">
        <v>5239</v>
      </c>
      <c r="C5432" s="92" t="s">
        <v>91</v>
      </c>
      <c r="D5432" s="93">
        <v>3556354</v>
      </c>
      <c r="E5432" s="107">
        <v>148</v>
      </c>
      <c r="F5432" s="107">
        <v>125</v>
      </c>
      <c r="G5432" s="107">
        <v>127</v>
      </c>
      <c r="H5432" s="107">
        <v>102</v>
      </c>
      <c r="I5432" s="107">
        <v>81</v>
      </c>
      <c r="J5432" s="107">
        <v>68</v>
      </c>
      <c r="K5432" s="107">
        <v>76</v>
      </c>
      <c r="L5432" s="107">
        <v>95</v>
      </c>
      <c r="M5432" s="107">
        <v>104</v>
      </c>
      <c r="N5432" s="107">
        <v>124</v>
      </c>
      <c r="O5432" s="107">
        <v>135</v>
      </c>
      <c r="P5432" s="107">
        <v>139</v>
      </c>
      <c r="Q5432" s="106">
        <f t="shared" si="84"/>
        <v>1324</v>
      </c>
      <c r="R5432" s="87">
        <v>2015</v>
      </c>
    </row>
    <row r="5433" spans="1:18" x14ac:dyDescent="0.25">
      <c r="A5433" s="88">
        <v>5161</v>
      </c>
      <c r="B5433" s="92" t="s">
        <v>5240</v>
      </c>
      <c r="C5433" s="92" t="s">
        <v>48</v>
      </c>
      <c r="D5433" s="93">
        <v>3170578</v>
      </c>
      <c r="E5433" s="107">
        <v>169</v>
      </c>
      <c r="F5433" s="107">
        <v>139</v>
      </c>
      <c r="G5433" s="107">
        <v>134</v>
      </c>
      <c r="H5433" s="107">
        <v>108</v>
      </c>
      <c r="I5433" s="107">
        <v>90</v>
      </c>
      <c r="J5433" s="107">
        <v>73</v>
      </c>
      <c r="K5433" s="107">
        <v>79</v>
      </c>
      <c r="L5433" s="107">
        <v>106</v>
      </c>
      <c r="M5433" s="107">
        <v>115</v>
      </c>
      <c r="N5433" s="107">
        <v>134</v>
      </c>
      <c r="O5433" s="107">
        <v>135</v>
      </c>
      <c r="P5433" s="107">
        <v>141</v>
      </c>
      <c r="Q5433" s="106">
        <f t="shared" si="84"/>
        <v>1423</v>
      </c>
      <c r="R5433" s="87">
        <v>2015</v>
      </c>
    </row>
    <row r="5434" spans="1:18" x14ac:dyDescent="0.25">
      <c r="A5434" s="88">
        <v>5162</v>
      </c>
      <c r="B5434" s="92" t="s">
        <v>5241</v>
      </c>
      <c r="C5434" s="92" t="s">
        <v>99</v>
      </c>
      <c r="D5434" s="93">
        <v>3205036</v>
      </c>
      <c r="E5434" s="107">
        <v>210.1</v>
      </c>
      <c r="F5434" s="107">
        <v>180.2</v>
      </c>
      <c r="G5434" s="107">
        <v>172</v>
      </c>
      <c r="H5434" s="107">
        <v>133.6</v>
      </c>
      <c r="I5434" s="107">
        <v>113.7</v>
      </c>
      <c r="J5434" s="107">
        <v>94.8</v>
      </c>
      <c r="K5434" s="107">
        <v>103.4</v>
      </c>
      <c r="L5434" s="107">
        <v>131.30000000000001</v>
      </c>
      <c r="M5434" s="107">
        <v>141.4</v>
      </c>
      <c r="N5434" s="107">
        <v>165</v>
      </c>
      <c r="O5434" s="107">
        <v>168.3</v>
      </c>
      <c r="P5434" s="107">
        <v>177</v>
      </c>
      <c r="Q5434" s="106">
        <f t="shared" si="84"/>
        <v>1790.8</v>
      </c>
      <c r="R5434" s="87">
        <v>2015</v>
      </c>
    </row>
    <row r="5435" spans="1:18" x14ac:dyDescent="0.25">
      <c r="A5435" s="88">
        <v>5163</v>
      </c>
      <c r="B5435" s="92" t="s">
        <v>5242</v>
      </c>
      <c r="C5435" s="92" t="s">
        <v>48</v>
      </c>
      <c r="D5435" s="93">
        <v>3170602</v>
      </c>
      <c r="E5435" s="107">
        <v>163</v>
      </c>
      <c r="F5435" s="107">
        <v>133</v>
      </c>
      <c r="G5435" s="107">
        <v>136</v>
      </c>
      <c r="H5435" s="107">
        <v>120</v>
      </c>
      <c r="I5435" s="107">
        <v>104</v>
      </c>
      <c r="J5435" s="107">
        <v>90</v>
      </c>
      <c r="K5435" s="107">
        <v>103</v>
      </c>
      <c r="L5435" s="107">
        <v>131</v>
      </c>
      <c r="M5435" s="107">
        <v>134</v>
      </c>
      <c r="N5435" s="107">
        <v>145</v>
      </c>
      <c r="O5435" s="107">
        <v>143</v>
      </c>
      <c r="P5435" s="107">
        <v>136</v>
      </c>
      <c r="Q5435" s="106">
        <f t="shared" si="84"/>
        <v>1538</v>
      </c>
      <c r="R5435" s="87">
        <v>2015</v>
      </c>
    </row>
    <row r="5436" spans="1:18" x14ac:dyDescent="0.25">
      <c r="A5436" s="88">
        <v>5164</v>
      </c>
      <c r="B5436" s="92" t="s">
        <v>5242</v>
      </c>
      <c r="C5436" s="92" t="s">
        <v>61</v>
      </c>
      <c r="D5436" s="93">
        <v>4219176</v>
      </c>
      <c r="E5436" s="107">
        <v>194.1</v>
      </c>
      <c r="F5436" s="107">
        <v>154.30000000000001</v>
      </c>
      <c r="G5436" s="107">
        <v>160.9</v>
      </c>
      <c r="H5436" s="107">
        <v>139</v>
      </c>
      <c r="I5436" s="107">
        <v>118.6</v>
      </c>
      <c r="J5436" s="107">
        <v>108.5</v>
      </c>
      <c r="K5436" s="107">
        <v>122.8</v>
      </c>
      <c r="L5436" s="107">
        <v>146.30000000000001</v>
      </c>
      <c r="M5436" s="107">
        <v>146.80000000000001</v>
      </c>
      <c r="N5436" s="107">
        <v>161.4</v>
      </c>
      <c r="O5436" s="107">
        <v>163.19999999999999</v>
      </c>
      <c r="P5436" s="107">
        <v>154.19999999999999</v>
      </c>
      <c r="Q5436" s="106">
        <f t="shared" si="84"/>
        <v>1770.1000000000001</v>
      </c>
      <c r="R5436" s="87">
        <v>2015</v>
      </c>
    </row>
    <row r="5437" spans="1:18" x14ac:dyDescent="0.25">
      <c r="A5437" s="88">
        <v>5165</v>
      </c>
      <c r="B5437" s="92" t="s">
        <v>5243</v>
      </c>
      <c r="C5437" s="92" t="s">
        <v>71</v>
      </c>
      <c r="D5437" s="93">
        <v>2112704</v>
      </c>
      <c r="E5437" s="107">
        <v>131</v>
      </c>
      <c r="F5437" s="107">
        <v>113</v>
      </c>
      <c r="G5437" s="107">
        <v>121</v>
      </c>
      <c r="H5437" s="107">
        <v>115</v>
      </c>
      <c r="I5437" s="107">
        <v>119</v>
      </c>
      <c r="J5437" s="107">
        <v>116</v>
      </c>
      <c r="K5437" s="107">
        <v>127</v>
      </c>
      <c r="L5437" s="107">
        <v>145</v>
      </c>
      <c r="M5437" s="107">
        <v>150</v>
      </c>
      <c r="N5437" s="107">
        <v>159</v>
      </c>
      <c r="O5437" s="107">
        <v>147</v>
      </c>
      <c r="P5437" s="107">
        <v>141</v>
      </c>
      <c r="Q5437" s="106">
        <f t="shared" si="84"/>
        <v>1584</v>
      </c>
      <c r="R5437" s="87">
        <v>2015</v>
      </c>
    </row>
    <row r="5438" spans="1:18" x14ac:dyDescent="0.25">
      <c r="A5438" s="88">
        <v>5166</v>
      </c>
      <c r="B5438" s="92" t="s">
        <v>5244</v>
      </c>
      <c r="C5438" s="92" t="s">
        <v>48</v>
      </c>
      <c r="D5438" s="93">
        <v>3170651</v>
      </c>
      <c r="E5438" s="107">
        <v>191</v>
      </c>
      <c r="F5438" s="107">
        <v>169</v>
      </c>
      <c r="G5438" s="107">
        <v>167</v>
      </c>
      <c r="H5438" s="107">
        <v>141</v>
      </c>
      <c r="I5438" s="107">
        <v>124</v>
      </c>
      <c r="J5438" s="107">
        <v>107</v>
      </c>
      <c r="K5438" s="107">
        <v>113</v>
      </c>
      <c r="L5438" s="107">
        <v>142</v>
      </c>
      <c r="M5438" s="107">
        <v>157</v>
      </c>
      <c r="N5438" s="107">
        <v>177</v>
      </c>
      <c r="O5438" s="107">
        <v>166</v>
      </c>
      <c r="P5438" s="107">
        <v>173</v>
      </c>
      <c r="Q5438" s="106">
        <f t="shared" si="84"/>
        <v>1827</v>
      </c>
      <c r="R5438" s="87">
        <v>2015</v>
      </c>
    </row>
    <row r="5439" spans="1:18" x14ac:dyDescent="0.25">
      <c r="A5439" s="88">
        <v>5167</v>
      </c>
      <c r="B5439" s="92" t="s">
        <v>5245</v>
      </c>
      <c r="C5439" s="92" t="s">
        <v>91</v>
      </c>
      <c r="D5439" s="93">
        <v>3556404</v>
      </c>
      <c r="E5439" s="107">
        <v>160.80000000000001</v>
      </c>
      <c r="F5439" s="107">
        <v>130.80000000000001</v>
      </c>
      <c r="G5439" s="107">
        <v>137.19999999999999</v>
      </c>
      <c r="H5439" s="107">
        <v>117.4</v>
      </c>
      <c r="I5439" s="107">
        <v>99.9</v>
      </c>
      <c r="J5439" s="107">
        <v>89</v>
      </c>
      <c r="K5439" s="107">
        <v>98.7</v>
      </c>
      <c r="L5439" s="107">
        <v>119.9</v>
      </c>
      <c r="M5439" s="107">
        <v>120.9</v>
      </c>
      <c r="N5439" s="107">
        <v>135.9</v>
      </c>
      <c r="O5439" s="107">
        <v>141.5</v>
      </c>
      <c r="P5439" s="107">
        <v>137.80000000000001</v>
      </c>
      <c r="Q5439" s="106">
        <f t="shared" si="84"/>
        <v>1489.8000000000002</v>
      </c>
      <c r="R5439" s="87">
        <v>2015</v>
      </c>
    </row>
    <row r="5440" spans="1:18" x14ac:dyDescent="0.25">
      <c r="A5440" s="88">
        <v>5168</v>
      </c>
      <c r="B5440" s="92" t="s">
        <v>5246</v>
      </c>
      <c r="C5440" s="92" t="s">
        <v>91</v>
      </c>
      <c r="D5440" s="93">
        <v>3556453</v>
      </c>
      <c r="E5440" s="107">
        <v>136</v>
      </c>
      <c r="F5440" s="107">
        <v>116</v>
      </c>
      <c r="G5440" s="107">
        <v>116</v>
      </c>
      <c r="H5440" s="107">
        <v>91</v>
      </c>
      <c r="I5440" s="107">
        <v>69</v>
      </c>
      <c r="J5440" s="107">
        <v>56</v>
      </c>
      <c r="K5440" s="107">
        <v>63</v>
      </c>
      <c r="L5440" s="107">
        <v>77</v>
      </c>
      <c r="M5440" s="107">
        <v>86</v>
      </c>
      <c r="N5440" s="107">
        <v>107</v>
      </c>
      <c r="O5440" s="107">
        <v>124</v>
      </c>
      <c r="P5440" s="107">
        <v>133</v>
      </c>
      <c r="Q5440" s="106">
        <f t="shared" si="84"/>
        <v>1174</v>
      </c>
      <c r="R5440" s="87">
        <v>2015</v>
      </c>
    </row>
    <row r="5441" spans="1:18" x14ac:dyDescent="0.25">
      <c r="A5441" s="88">
        <v>5169</v>
      </c>
      <c r="B5441" s="92" t="s">
        <v>5247</v>
      </c>
      <c r="C5441" s="92" t="s">
        <v>48</v>
      </c>
      <c r="D5441" s="93">
        <v>3170701</v>
      </c>
      <c r="E5441" s="107">
        <v>148.30000000000001</v>
      </c>
      <c r="F5441" s="107">
        <v>119.8</v>
      </c>
      <c r="G5441" s="107">
        <v>123.5</v>
      </c>
      <c r="H5441" s="107">
        <v>100.3</v>
      </c>
      <c r="I5441" s="107">
        <v>80.400000000000006</v>
      </c>
      <c r="J5441" s="107">
        <v>68.2</v>
      </c>
      <c r="K5441" s="107">
        <v>76.400000000000006</v>
      </c>
      <c r="L5441" s="107">
        <v>102.7</v>
      </c>
      <c r="M5441" s="107">
        <v>111.6</v>
      </c>
      <c r="N5441" s="107">
        <v>126.9</v>
      </c>
      <c r="O5441" s="107">
        <v>131.69999999999999</v>
      </c>
      <c r="P5441" s="107">
        <v>126.7</v>
      </c>
      <c r="Q5441" s="106">
        <f t="shared" si="84"/>
        <v>1316.5000000000002</v>
      </c>
      <c r="R5441" s="87">
        <v>2015</v>
      </c>
    </row>
    <row r="5442" spans="1:18" x14ac:dyDescent="0.25">
      <c r="A5442" s="88">
        <v>5170</v>
      </c>
      <c r="B5442" s="92" t="s">
        <v>5248</v>
      </c>
      <c r="C5442" s="92" t="s">
        <v>46</v>
      </c>
      <c r="D5442" s="93">
        <v>5221908</v>
      </c>
      <c r="E5442" s="107">
        <v>124</v>
      </c>
      <c r="F5442" s="107">
        <v>110</v>
      </c>
      <c r="G5442" s="107">
        <v>118</v>
      </c>
      <c r="H5442" s="107">
        <v>108</v>
      </c>
      <c r="I5442" s="107">
        <v>96</v>
      </c>
      <c r="J5442" s="107">
        <v>84</v>
      </c>
      <c r="K5442" s="107">
        <v>99</v>
      </c>
      <c r="L5442" s="107">
        <v>124</v>
      </c>
      <c r="M5442" s="107">
        <v>124</v>
      </c>
      <c r="N5442" s="107">
        <v>132</v>
      </c>
      <c r="O5442" s="107">
        <v>122</v>
      </c>
      <c r="P5442" s="107">
        <v>119</v>
      </c>
      <c r="Q5442" s="106">
        <f t="shared" ref="Q5442:Q5505" si="85">SUM(E5442:P5442)</f>
        <v>1360</v>
      </c>
      <c r="R5442" s="87">
        <v>2015</v>
      </c>
    </row>
    <row r="5443" spans="1:18" x14ac:dyDescent="0.25">
      <c r="A5443" s="88">
        <v>5171</v>
      </c>
      <c r="B5443" s="92" t="s">
        <v>5249</v>
      </c>
      <c r="C5443" s="92" t="s">
        <v>48</v>
      </c>
      <c r="D5443" s="93">
        <v>3170750</v>
      </c>
      <c r="E5443" s="107">
        <v>166.3</v>
      </c>
      <c r="F5443" s="107">
        <v>138</v>
      </c>
      <c r="G5443" s="107">
        <v>140.69999999999999</v>
      </c>
      <c r="H5443" s="107">
        <v>126.2</v>
      </c>
      <c r="I5443" s="107">
        <v>113.4</v>
      </c>
      <c r="J5443" s="107">
        <v>100</v>
      </c>
      <c r="K5443" s="107">
        <v>109.8</v>
      </c>
      <c r="L5443" s="107">
        <v>134.6</v>
      </c>
      <c r="M5443" s="107">
        <v>138.5</v>
      </c>
      <c r="N5443" s="107">
        <v>153.19999999999999</v>
      </c>
      <c r="O5443" s="107">
        <v>148.5</v>
      </c>
      <c r="P5443" s="107">
        <v>140.19999999999999</v>
      </c>
      <c r="Q5443" s="106">
        <f t="shared" si="85"/>
        <v>1609.4</v>
      </c>
      <c r="R5443" s="87">
        <v>2015</v>
      </c>
    </row>
    <row r="5444" spans="1:18" x14ac:dyDescent="0.25">
      <c r="A5444" s="88">
        <v>5172</v>
      </c>
      <c r="B5444" s="92" t="s">
        <v>5250</v>
      </c>
      <c r="C5444" s="92" t="s">
        <v>54</v>
      </c>
      <c r="D5444" s="93">
        <v>2313955</v>
      </c>
      <c r="E5444" s="107">
        <v>194</v>
      </c>
      <c r="F5444" s="107">
        <v>167</v>
      </c>
      <c r="G5444" s="107">
        <v>170</v>
      </c>
      <c r="H5444" s="107">
        <v>161</v>
      </c>
      <c r="I5444" s="107">
        <v>162</v>
      </c>
      <c r="J5444" s="107">
        <v>158</v>
      </c>
      <c r="K5444" s="107">
        <v>176</v>
      </c>
      <c r="L5444" s="107">
        <v>202</v>
      </c>
      <c r="M5444" s="107">
        <v>207</v>
      </c>
      <c r="N5444" s="107">
        <v>219</v>
      </c>
      <c r="O5444" s="107">
        <v>204</v>
      </c>
      <c r="P5444" s="107">
        <v>201</v>
      </c>
      <c r="Q5444" s="106">
        <f t="shared" si="85"/>
        <v>2221</v>
      </c>
      <c r="R5444" s="87">
        <v>2015</v>
      </c>
    </row>
    <row r="5445" spans="1:18" x14ac:dyDescent="0.25">
      <c r="A5445" s="88">
        <v>5173</v>
      </c>
      <c r="B5445" s="92" t="s">
        <v>5251</v>
      </c>
      <c r="C5445" s="92" t="s">
        <v>302</v>
      </c>
      <c r="D5445" s="93">
        <v>3306156</v>
      </c>
      <c r="E5445" s="107">
        <v>202</v>
      </c>
      <c r="F5445" s="107">
        <v>167</v>
      </c>
      <c r="G5445" s="107">
        <v>161</v>
      </c>
      <c r="H5445" s="107">
        <v>126</v>
      </c>
      <c r="I5445" s="107">
        <v>107</v>
      </c>
      <c r="J5445" s="107">
        <v>88</v>
      </c>
      <c r="K5445" s="107">
        <v>96</v>
      </c>
      <c r="L5445" s="107">
        <v>125</v>
      </c>
      <c r="M5445" s="107">
        <v>131</v>
      </c>
      <c r="N5445" s="107">
        <v>152</v>
      </c>
      <c r="O5445" s="107">
        <v>156</v>
      </c>
      <c r="P5445" s="107">
        <v>166</v>
      </c>
      <c r="Q5445" s="106">
        <f t="shared" si="85"/>
        <v>1677</v>
      </c>
      <c r="R5445" s="87">
        <v>2015</v>
      </c>
    </row>
    <row r="5446" spans="1:18" x14ac:dyDescent="0.25">
      <c r="A5446" s="88">
        <v>5174</v>
      </c>
      <c r="B5446" s="92" t="s">
        <v>5252</v>
      </c>
      <c r="C5446" s="92" t="s">
        <v>111</v>
      </c>
      <c r="D5446" s="93">
        <v>2517100</v>
      </c>
      <c r="E5446" s="107">
        <v>203</v>
      </c>
      <c r="F5446" s="107">
        <v>184</v>
      </c>
      <c r="G5446" s="107">
        <v>190</v>
      </c>
      <c r="H5446" s="107">
        <v>167</v>
      </c>
      <c r="I5446" s="107">
        <v>153</v>
      </c>
      <c r="J5446" s="107">
        <v>129</v>
      </c>
      <c r="K5446" s="107">
        <v>141</v>
      </c>
      <c r="L5446" s="107">
        <v>163</v>
      </c>
      <c r="M5446" s="107">
        <v>181</v>
      </c>
      <c r="N5446" s="107">
        <v>203</v>
      </c>
      <c r="O5446" s="107">
        <v>207</v>
      </c>
      <c r="P5446" s="107">
        <v>212</v>
      </c>
      <c r="Q5446" s="106">
        <f t="shared" si="85"/>
        <v>2133</v>
      </c>
      <c r="R5446" s="87">
        <v>2015</v>
      </c>
    </row>
    <row r="5447" spans="1:18" x14ac:dyDescent="0.25">
      <c r="A5447" s="88">
        <v>5175</v>
      </c>
      <c r="B5447" s="92" t="s">
        <v>5252</v>
      </c>
      <c r="C5447" s="92" t="s">
        <v>77</v>
      </c>
      <c r="D5447" s="93">
        <v>2414704</v>
      </c>
      <c r="E5447" s="107">
        <v>219</v>
      </c>
      <c r="F5447" s="107">
        <v>197</v>
      </c>
      <c r="G5447" s="107">
        <v>202</v>
      </c>
      <c r="H5447" s="107">
        <v>176</v>
      </c>
      <c r="I5447" s="107">
        <v>161</v>
      </c>
      <c r="J5447" s="107">
        <v>136</v>
      </c>
      <c r="K5447" s="107">
        <v>148</v>
      </c>
      <c r="L5447" s="107">
        <v>173</v>
      </c>
      <c r="M5447" s="107">
        <v>193</v>
      </c>
      <c r="N5447" s="107">
        <v>221</v>
      </c>
      <c r="O5447" s="107">
        <v>222</v>
      </c>
      <c r="P5447" s="107">
        <v>230</v>
      </c>
      <c r="Q5447" s="106">
        <f t="shared" si="85"/>
        <v>2278</v>
      </c>
      <c r="R5447" s="87">
        <v>2015</v>
      </c>
    </row>
    <row r="5448" spans="1:18" x14ac:dyDescent="0.25">
      <c r="A5448" s="88">
        <v>5176</v>
      </c>
      <c r="B5448" s="92" t="s">
        <v>5253</v>
      </c>
      <c r="C5448" s="92" t="s">
        <v>54</v>
      </c>
      <c r="D5448" s="93">
        <v>2314003</v>
      </c>
      <c r="E5448" s="107">
        <v>201</v>
      </c>
      <c r="F5448" s="107">
        <v>171</v>
      </c>
      <c r="G5448" s="107">
        <v>176</v>
      </c>
      <c r="H5448" s="107">
        <v>165</v>
      </c>
      <c r="I5448" s="107">
        <v>161</v>
      </c>
      <c r="J5448" s="107">
        <v>148</v>
      </c>
      <c r="K5448" s="107">
        <v>164</v>
      </c>
      <c r="L5448" s="107">
        <v>192</v>
      </c>
      <c r="M5448" s="107">
        <v>203</v>
      </c>
      <c r="N5448" s="107">
        <v>220</v>
      </c>
      <c r="O5448" s="107">
        <v>210</v>
      </c>
      <c r="P5448" s="107">
        <v>211</v>
      </c>
      <c r="Q5448" s="106">
        <f t="shared" si="85"/>
        <v>2222</v>
      </c>
      <c r="R5448" s="87">
        <v>2015</v>
      </c>
    </row>
    <row r="5449" spans="1:18" x14ac:dyDescent="0.25">
      <c r="A5449" s="88">
        <v>5177</v>
      </c>
      <c r="B5449" s="92" t="s">
        <v>5254</v>
      </c>
      <c r="C5449" s="92" t="s">
        <v>79</v>
      </c>
      <c r="D5449" s="93">
        <v>2211357</v>
      </c>
      <c r="E5449" s="107">
        <v>183</v>
      </c>
      <c r="F5449" s="107">
        <v>166</v>
      </c>
      <c r="G5449" s="107">
        <v>174</v>
      </c>
      <c r="H5449" s="107">
        <v>162</v>
      </c>
      <c r="I5449" s="107">
        <v>157</v>
      </c>
      <c r="J5449" s="107">
        <v>142</v>
      </c>
      <c r="K5449" s="107">
        <v>151</v>
      </c>
      <c r="L5449" s="107">
        <v>172</v>
      </c>
      <c r="M5449" s="107">
        <v>179</v>
      </c>
      <c r="N5449" s="107">
        <v>196</v>
      </c>
      <c r="O5449" s="107">
        <v>183</v>
      </c>
      <c r="P5449" s="107">
        <v>179</v>
      </c>
      <c r="Q5449" s="106">
        <f t="shared" si="85"/>
        <v>2044</v>
      </c>
      <c r="R5449" s="87">
        <v>2015</v>
      </c>
    </row>
    <row r="5450" spans="1:18" x14ac:dyDescent="0.25">
      <c r="A5450" s="88">
        <v>5178</v>
      </c>
      <c r="B5450" s="92" t="s">
        <v>5255</v>
      </c>
      <c r="C5450" s="92" t="s">
        <v>48</v>
      </c>
      <c r="D5450" s="93">
        <v>3170800</v>
      </c>
      <c r="E5450" s="107">
        <v>176.8</v>
      </c>
      <c r="F5450" s="107">
        <v>156.6</v>
      </c>
      <c r="G5450" s="107">
        <v>156.6</v>
      </c>
      <c r="H5450" s="107">
        <v>136.69999999999999</v>
      </c>
      <c r="I5450" s="107">
        <v>119.4</v>
      </c>
      <c r="J5450" s="107">
        <v>104.5</v>
      </c>
      <c r="K5450" s="107">
        <v>113.1</v>
      </c>
      <c r="L5450" s="107">
        <v>142.1</v>
      </c>
      <c r="M5450" s="107">
        <v>159.19999999999999</v>
      </c>
      <c r="N5450" s="107">
        <v>173.4</v>
      </c>
      <c r="O5450" s="107">
        <v>162.80000000000001</v>
      </c>
      <c r="P5450" s="107">
        <v>161.6</v>
      </c>
      <c r="Q5450" s="106">
        <f t="shared" si="85"/>
        <v>1762.8</v>
      </c>
      <c r="R5450" s="87">
        <v>2015</v>
      </c>
    </row>
    <row r="5451" spans="1:18" x14ac:dyDescent="0.25">
      <c r="A5451" s="88">
        <v>5179</v>
      </c>
      <c r="B5451" s="92" t="s">
        <v>5256</v>
      </c>
      <c r="C5451" s="92" t="s">
        <v>56</v>
      </c>
      <c r="D5451" s="93">
        <v>2933059</v>
      </c>
      <c r="E5451" s="107">
        <v>211</v>
      </c>
      <c r="F5451" s="107">
        <v>184</v>
      </c>
      <c r="G5451" s="107">
        <v>179</v>
      </c>
      <c r="H5451" s="107">
        <v>155</v>
      </c>
      <c r="I5451" s="107">
        <v>136</v>
      </c>
      <c r="J5451" s="107">
        <v>116</v>
      </c>
      <c r="K5451" s="107">
        <v>120</v>
      </c>
      <c r="L5451" s="107">
        <v>147</v>
      </c>
      <c r="M5451" s="107">
        <v>162</v>
      </c>
      <c r="N5451" s="107">
        <v>191</v>
      </c>
      <c r="O5451" s="107">
        <v>187</v>
      </c>
      <c r="P5451" s="107">
        <v>195</v>
      </c>
      <c r="Q5451" s="106">
        <f t="shared" si="85"/>
        <v>1983</v>
      </c>
      <c r="R5451" s="87">
        <v>2015</v>
      </c>
    </row>
    <row r="5452" spans="1:18" x14ac:dyDescent="0.25">
      <c r="A5452" s="88">
        <v>5180</v>
      </c>
      <c r="B5452" s="92" t="s">
        <v>5257</v>
      </c>
      <c r="C5452" s="92" t="s">
        <v>56</v>
      </c>
      <c r="D5452" s="93">
        <v>2933109</v>
      </c>
      <c r="E5452" s="107">
        <v>213</v>
      </c>
      <c r="F5452" s="107">
        <v>187</v>
      </c>
      <c r="G5452" s="107">
        <v>182</v>
      </c>
      <c r="H5452" s="107">
        <v>158</v>
      </c>
      <c r="I5452" s="107">
        <v>139</v>
      </c>
      <c r="J5452" s="107">
        <v>118</v>
      </c>
      <c r="K5452" s="107">
        <v>122</v>
      </c>
      <c r="L5452" s="107">
        <v>151</v>
      </c>
      <c r="M5452" s="107">
        <v>166</v>
      </c>
      <c r="N5452" s="107">
        <v>195</v>
      </c>
      <c r="O5452" s="107">
        <v>191</v>
      </c>
      <c r="P5452" s="107">
        <v>198</v>
      </c>
      <c r="Q5452" s="106">
        <f t="shared" si="85"/>
        <v>2020</v>
      </c>
      <c r="R5452" s="87">
        <v>2015</v>
      </c>
    </row>
    <row r="5453" spans="1:18" x14ac:dyDescent="0.25">
      <c r="A5453" s="88">
        <v>5181</v>
      </c>
      <c r="B5453" s="92" t="s">
        <v>5258</v>
      </c>
      <c r="C5453" s="92" t="s">
        <v>84</v>
      </c>
      <c r="D5453" s="93">
        <v>5108402</v>
      </c>
      <c r="E5453" s="107">
        <v>150</v>
      </c>
      <c r="F5453" s="107">
        <v>131</v>
      </c>
      <c r="G5453" s="107">
        <v>133</v>
      </c>
      <c r="H5453" s="107">
        <v>127</v>
      </c>
      <c r="I5453" s="107">
        <v>114</v>
      </c>
      <c r="J5453" s="107">
        <v>102</v>
      </c>
      <c r="K5453" s="107">
        <v>119</v>
      </c>
      <c r="L5453" s="107">
        <v>140</v>
      </c>
      <c r="M5453" s="107">
        <v>141</v>
      </c>
      <c r="N5453" s="107">
        <v>157</v>
      </c>
      <c r="O5453" s="107">
        <v>150</v>
      </c>
      <c r="P5453" s="107">
        <v>148</v>
      </c>
      <c r="Q5453" s="106">
        <f t="shared" si="85"/>
        <v>1612</v>
      </c>
      <c r="R5453" s="87">
        <v>2015</v>
      </c>
    </row>
    <row r="5454" spans="1:18" x14ac:dyDescent="0.25">
      <c r="A5454" s="88">
        <v>5182</v>
      </c>
      <c r="B5454" s="92" t="s">
        <v>5258</v>
      </c>
      <c r="C5454" s="92" t="s">
        <v>79</v>
      </c>
      <c r="D5454" s="93">
        <v>2211407</v>
      </c>
      <c r="E5454" s="107">
        <v>174</v>
      </c>
      <c r="F5454" s="107">
        <v>152</v>
      </c>
      <c r="G5454" s="107">
        <v>158</v>
      </c>
      <c r="H5454" s="107">
        <v>150</v>
      </c>
      <c r="I5454" s="107">
        <v>150</v>
      </c>
      <c r="J5454" s="107">
        <v>143</v>
      </c>
      <c r="K5454" s="107">
        <v>156</v>
      </c>
      <c r="L5454" s="107">
        <v>181</v>
      </c>
      <c r="M5454" s="107">
        <v>188</v>
      </c>
      <c r="N5454" s="107">
        <v>200</v>
      </c>
      <c r="O5454" s="107">
        <v>187</v>
      </c>
      <c r="P5454" s="107">
        <v>181</v>
      </c>
      <c r="Q5454" s="106">
        <f t="shared" si="85"/>
        <v>2020</v>
      </c>
      <c r="R5454" s="87">
        <v>2015</v>
      </c>
    </row>
    <row r="5455" spans="1:18" x14ac:dyDescent="0.25">
      <c r="A5455" s="88">
        <v>5183</v>
      </c>
      <c r="B5455" s="92" t="s">
        <v>5259</v>
      </c>
      <c r="C5455" s="92" t="s">
        <v>56</v>
      </c>
      <c r="D5455" s="93">
        <v>2933158</v>
      </c>
      <c r="E5455" s="107">
        <v>191</v>
      </c>
      <c r="F5455" s="107">
        <v>166</v>
      </c>
      <c r="G5455" s="107">
        <v>162</v>
      </c>
      <c r="H5455" s="107">
        <v>145</v>
      </c>
      <c r="I5455" s="107">
        <v>132</v>
      </c>
      <c r="J5455" s="107">
        <v>110</v>
      </c>
      <c r="K5455" s="107">
        <v>116</v>
      </c>
      <c r="L5455" s="107">
        <v>143</v>
      </c>
      <c r="M5455" s="107">
        <v>155</v>
      </c>
      <c r="N5455" s="107">
        <v>183</v>
      </c>
      <c r="O5455" s="107">
        <v>175</v>
      </c>
      <c r="P5455" s="107">
        <v>177</v>
      </c>
      <c r="Q5455" s="106">
        <f t="shared" si="85"/>
        <v>1855</v>
      </c>
      <c r="R5455" s="87">
        <v>2015</v>
      </c>
    </row>
    <row r="5456" spans="1:18" x14ac:dyDescent="0.25">
      <c r="A5456" s="88">
        <v>5184</v>
      </c>
      <c r="B5456" s="92" t="s">
        <v>5260</v>
      </c>
      <c r="C5456" s="92" t="s">
        <v>91</v>
      </c>
      <c r="D5456" s="93">
        <v>3556503</v>
      </c>
      <c r="E5456" s="107">
        <v>135</v>
      </c>
      <c r="F5456" s="107">
        <v>116</v>
      </c>
      <c r="G5456" s="107">
        <v>118</v>
      </c>
      <c r="H5456" s="107">
        <v>94</v>
      </c>
      <c r="I5456" s="107">
        <v>73</v>
      </c>
      <c r="J5456" s="107">
        <v>60</v>
      </c>
      <c r="K5456" s="107">
        <v>68</v>
      </c>
      <c r="L5456" s="107">
        <v>83</v>
      </c>
      <c r="M5456" s="107">
        <v>92</v>
      </c>
      <c r="N5456" s="107">
        <v>113</v>
      </c>
      <c r="O5456" s="107">
        <v>127</v>
      </c>
      <c r="P5456" s="107">
        <v>133</v>
      </c>
      <c r="Q5456" s="106">
        <f t="shared" si="85"/>
        <v>1212</v>
      </c>
      <c r="R5456" s="87">
        <v>2015</v>
      </c>
    </row>
    <row r="5457" spans="1:18" x14ac:dyDescent="0.25">
      <c r="A5457" s="88">
        <v>5185</v>
      </c>
      <c r="B5457" s="92" t="s">
        <v>5261</v>
      </c>
      <c r="C5457" s="92" t="s">
        <v>56</v>
      </c>
      <c r="D5457" s="93">
        <v>2933174</v>
      </c>
      <c r="E5457" s="107">
        <v>200</v>
      </c>
      <c r="F5457" s="107">
        <v>172</v>
      </c>
      <c r="G5457" s="107">
        <v>165</v>
      </c>
      <c r="H5457" s="107">
        <v>139</v>
      </c>
      <c r="I5457" s="107">
        <v>115</v>
      </c>
      <c r="J5457" s="107">
        <v>101</v>
      </c>
      <c r="K5457" s="107">
        <v>104</v>
      </c>
      <c r="L5457" s="107">
        <v>126</v>
      </c>
      <c r="M5457" s="107">
        <v>142</v>
      </c>
      <c r="N5457" s="107">
        <v>168</v>
      </c>
      <c r="O5457" s="107">
        <v>168</v>
      </c>
      <c r="P5457" s="107">
        <v>183</v>
      </c>
      <c r="Q5457" s="106">
        <f t="shared" si="85"/>
        <v>1783</v>
      </c>
      <c r="R5457" s="87">
        <v>2015</v>
      </c>
    </row>
    <row r="5458" spans="1:18" x14ac:dyDescent="0.25">
      <c r="A5458" s="88">
        <v>5186</v>
      </c>
      <c r="B5458" s="92" t="s">
        <v>5262</v>
      </c>
      <c r="C5458" s="92" t="s">
        <v>48</v>
      </c>
      <c r="D5458" s="93">
        <v>3170909</v>
      </c>
      <c r="E5458" s="107">
        <v>174</v>
      </c>
      <c r="F5458" s="107">
        <v>154</v>
      </c>
      <c r="G5458" s="107">
        <v>153</v>
      </c>
      <c r="H5458" s="107">
        <v>132</v>
      </c>
      <c r="I5458" s="107">
        <v>116</v>
      </c>
      <c r="J5458" s="107">
        <v>101</v>
      </c>
      <c r="K5458" s="107">
        <v>110</v>
      </c>
      <c r="L5458" s="107">
        <v>138</v>
      </c>
      <c r="M5458" s="107">
        <v>155</v>
      </c>
      <c r="N5458" s="107">
        <v>172</v>
      </c>
      <c r="O5458" s="107">
        <v>156</v>
      </c>
      <c r="P5458" s="107">
        <v>158</v>
      </c>
      <c r="Q5458" s="106">
        <f t="shared" si="85"/>
        <v>1719</v>
      </c>
      <c r="R5458" s="87">
        <v>2015</v>
      </c>
    </row>
    <row r="5459" spans="1:18" x14ac:dyDescent="0.25">
      <c r="A5459" s="88">
        <v>5187</v>
      </c>
      <c r="B5459" s="92" t="s">
        <v>5263</v>
      </c>
      <c r="C5459" s="92" t="s">
        <v>302</v>
      </c>
      <c r="D5459" s="93">
        <v>3306206</v>
      </c>
      <c r="E5459" s="107">
        <v>207.3</v>
      </c>
      <c r="F5459" s="107">
        <v>168.6</v>
      </c>
      <c r="G5459" s="107">
        <v>169.1</v>
      </c>
      <c r="H5459" s="107">
        <v>134.69999999999999</v>
      </c>
      <c r="I5459" s="107">
        <v>114.2</v>
      </c>
      <c r="J5459" s="107">
        <v>101</v>
      </c>
      <c r="K5459" s="107">
        <v>110.5</v>
      </c>
      <c r="L5459" s="107">
        <v>139.5</v>
      </c>
      <c r="M5459" s="107">
        <v>133.9</v>
      </c>
      <c r="N5459" s="107">
        <v>151</v>
      </c>
      <c r="O5459" s="107">
        <v>161</v>
      </c>
      <c r="P5459" s="107">
        <v>167.5</v>
      </c>
      <c r="Q5459" s="106">
        <f t="shared" si="85"/>
        <v>1758.3000000000002</v>
      </c>
      <c r="R5459" s="87">
        <v>2015</v>
      </c>
    </row>
    <row r="5460" spans="1:18" x14ac:dyDescent="0.25">
      <c r="A5460" s="88">
        <v>5188</v>
      </c>
      <c r="B5460" s="92" t="s">
        <v>5264</v>
      </c>
      <c r="C5460" s="92" t="s">
        <v>48</v>
      </c>
      <c r="D5460" s="93">
        <v>3171006</v>
      </c>
      <c r="E5460" s="107">
        <v>157.69999999999999</v>
      </c>
      <c r="F5460" s="107">
        <v>160.6</v>
      </c>
      <c r="G5460" s="107">
        <v>155.6</v>
      </c>
      <c r="H5460" s="107">
        <v>138.1</v>
      </c>
      <c r="I5460" s="107">
        <v>122.6</v>
      </c>
      <c r="J5460" s="107">
        <v>110.4</v>
      </c>
      <c r="K5460" s="107">
        <v>132.69999999999999</v>
      </c>
      <c r="L5460" s="107">
        <v>153.6</v>
      </c>
      <c r="M5460" s="107">
        <v>169.4</v>
      </c>
      <c r="N5460" s="107">
        <v>178.9</v>
      </c>
      <c r="O5460" s="107">
        <v>161.6</v>
      </c>
      <c r="P5460" s="107">
        <v>144.30000000000001</v>
      </c>
      <c r="Q5460" s="106">
        <f t="shared" si="85"/>
        <v>1785.5</v>
      </c>
      <c r="R5460" s="87">
        <v>2015</v>
      </c>
    </row>
    <row r="5461" spans="1:18" x14ac:dyDescent="0.25">
      <c r="A5461" s="88">
        <v>5189</v>
      </c>
      <c r="B5461" s="92" t="s">
        <v>5265</v>
      </c>
      <c r="C5461" s="92" t="s">
        <v>81</v>
      </c>
      <c r="D5461" s="93">
        <v>4322608</v>
      </c>
      <c r="E5461" s="107">
        <v>159</v>
      </c>
      <c r="F5461" s="107">
        <v>127</v>
      </c>
      <c r="G5461" s="107">
        <v>115</v>
      </c>
      <c r="H5461" s="107">
        <v>74</v>
      </c>
      <c r="I5461" s="107">
        <v>49</v>
      </c>
      <c r="J5461" s="107">
        <v>35</v>
      </c>
      <c r="K5461" s="107">
        <v>40</v>
      </c>
      <c r="L5461" s="107">
        <v>61</v>
      </c>
      <c r="M5461" s="107">
        <v>76</v>
      </c>
      <c r="N5461" s="107">
        <v>110</v>
      </c>
      <c r="O5461" s="107">
        <v>140</v>
      </c>
      <c r="P5461" s="107">
        <v>163</v>
      </c>
      <c r="Q5461" s="106">
        <f t="shared" si="85"/>
        <v>1149</v>
      </c>
      <c r="R5461" s="87">
        <v>2015</v>
      </c>
    </row>
    <row r="5462" spans="1:18" x14ac:dyDescent="0.25">
      <c r="A5462" s="88">
        <v>5190</v>
      </c>
      <c r="B5462" s="92" t="s">
        <v>5266</v>
      </c>
      <c r="C5462" s="92" t="s">
        <v>99</v>
      </c>
      <c r="D5462" s="93">
        <v>3205069</v>
      </c>
      <c r="E5462" s="107">
        <v>175</v>
      </c>
      <c r="F5462" s="107">
        <v>149</v>
      </c>
      <c r="G5462" s="107">
        <v>143</v>
      </c>
      <c r="H5462" s="107">
        <v>110</v>
      </c>
      <c r="I5462" s="107">
        <v>92</v>
      </c>
      <c r="J5462" s="107">
        <v>76</v>
      </c>
      <c r="K5462" s="107">
        <v>82</v>
      </c>
      <c r="L5462" s="107">
        <v>106</v>
      </c>
      <c r="M5462" s="107">
        <v>117</v>
      </c>
      <c r="N5462" s="107">
        <v>138</v>
      </c>
      <c r="O5462" s="107">
        <v>141</v>
      </c>
      <c r="P5462" s="107">
        <v>152</v>
      </c>
      <c r="Q5462" s="106">
        <f t="shared" si="85"/>
        <v>1481</v>
      </c>
      <c r="R5462" s="87">
        <v>2015</v>
      </c>
    </row>
    <row r="5463" spans="1:18" x14ac:dyDescent="0.25">
      <c r="A5463" s="88">
        <v>5191</v>
      </c>
      <c r="B5463" s="92" t="s">
        <v>5267</v>
      </c>
      <c r="C5463" s="92" t="s">
        <v>77</v>
      </c>
      <c r="D5463" s="93">
        <v>2414753</v>
      </c>
      <c r="E5463" s="107">
        <v>203</v>
      </c>
      <c r="F5463" s="107">
        <v>174</v>
      </c>
      <c r="G5463" s="107">
        <v>179</v>
      </c>
      <c r="H5463" s="107">
        <v>166</v>
      </c>
      <c r="I5463" s="107">
        <v>162</v>
      </c>
      <c r="J5463" s="107">
        <v>149</v>
      </c>
      <c r="K5463" s="107">
        <v>165</v>
      </c>
      <c r="L5463" s="107">
        <v>193</v>
      </c>
      <c r="M5463" s="107">
        <v>202</v>
      </c>
      <c r="N5463" s="107">
        <v>219</v>
      </c>
      <c r="O5463" s="107">
        <v>210</v>
      </c>
      <c r="P5463" s="107">
        <v>212</v>
      </c>
      <c r="Q5463" s="106">
        <f t="shared" si="85"/>
        <v>2234</v>
      </c>
      <c r="R5463" s="87">
        <v>2015</v>
      </c>
    </row>
    <row r="5464" spans="1:18" x14ac:dyDescent="0.25">
      <c r="A5464" s="88">
        <v>5192</v>
      </c>
      <c r="B5464" s="92" t="s">
        <v>5268</v>
      </c>
      <c r="C5464" s="92" t="s">
        <v>59</v>
      </c>
      <c r="D5464" s="93">
        <v>4128534</v>
      </c>
      <c r="E5464" s="107">
        <v>161</v>
      </c>
      <c r="F5464" s="107">
        <v>137</v>
      </c>
      <c r="G5464" s="107">
        <v>132</v>
      </c>
      <c r="H5464" s="107">
        <v>105</v>
      </c>
      <c r="I5464" s="107">
        <v>78</v>
      </c>
      <c r="J5464" s="107">
        <v>61</v>
      </c>
      <c r="K5464" s="107">
        <v>71</v>
      </c>
      <c r="L5464" s="107">
        <v>98</v>
      </c>
      <c r="M5464" s="107">
        <v>111</v>
      </c>
      <c r="N5464" s="107">
        <v>135</v>
      </c>
      <c r="O5464" s="107">
        <v>154</v>
      </c>
      <c r="P5464" s="107">
        <v>165</v>
      </c>
      <c r="Q5464" s="106">
        <f t="shared" si="85"/>
        <v>1408</v>
      </c>
      <c r="R5464" s="87">
        <v>2015</v>
      </c>
    </row>
    <row r="5465" spans="1:18" x14ac:dyDescent="0.25">
      <c r="A5465" s="88">
        <v>5193</v>
      </c>
      <c r="B5465" s="92" t="s">
        <v>5269</v>
      </c>
      <c r="C5465" s="92" t="s">
        <v>66</v>
      </c>
      <c r="D5465" s="93">
        <v>2616001</v>
      </c>
      <c r="E5465" s="107">
        <v>198.2</v>
      </c>
      <c r="F5465" s="107">
        <v>176.1</v>
      </c>
      <c r="G5465" s="107">
        <v>183.7</v>
      </c>
      <c r="H5465" s="107">
        <v>158.1</v>
      </c>
      <c r="I5465" s="107">
        <v>133.19999999999999</v>
      </c>
      <c r="J5465" s="107">
        <v>110.9</v>
      </c>
      <c r="K5465" s="107">
        <v>121.4</v>
      </c>
      <c r="L5465" s="107">
        <v>141.1</v>
      </c>
      <c r="M5465" s="107">
        <v>164.5</v>
      </c>
      <c r="N5465" s="107">
        <v>190.7</v>
      </c>
      <c r="O5465" s="107">
        <v>199.9</v>
      </c>
      <c r="P5465" s="107">
        <v>206.8</v>
      </c>
      <c r="Q5465" s="106">
        <f t="shared" si="85"/>
        <v>1984.6</v>
      </c>
      <c r="R5465" s="87">
        <v>2015</v>
      </c>
    </row>
    <row r="5466" spans="1:18" x14ac:dyDescent="0.25">
      <c r="A5466" s="88">
        <v>5194</v>
      </c>
      <c r="B5466" s="92" t="s">
        <v>5270</v>
      </c>
      <c r="C5466" s="92" t="s">
        <v>84</v>
      </c>
      <c r="D5466" s="93">
        <v>5108501</v>
      </c>
      <c r="E5466" s="107">
        <v>119</v>
      </c>
      <c r="F5466" s="107">
        <v>104</v>
      </c>
      <c r="G5466" s="107">
        <v>107</v>
      </c>
      <c r="H5466" s="107">
        <v>100</v>
      </c>
      <c r="I5466" s="107">
        <v>110</v>
      </c>
      <c r="J5466" s="107">
        <v>96</v>
      </c>
      <c r="K5466" s="107">
        <v>114</v>
      </c>
      <c r="L5466" s="107">
        <v>134</v>
      </c>
      <c r="M5466" s="107">
        <v>129</v>
      </c>
      <c r="N5466" s="107">
        <v>126</v>
      </c>
      <c r="O5466" s="107">
        <v>114</v>
      </c>
      <c r="P5466" s="107">
        <v>115</v>
      </c>
      <c r="Q5466" s="106">
        <f t="shared" si="85"/>
        <v>1368</v>
      </c>
      <c r="R5466" s="87">
        <v>2015</v>
      </c>
    </row>
    <row r="5467" spans="1:18" x14ac:dyDescent="0.25">
      <c r="A5467" s="88">
        <v>5195</v>
      </c>
      <c r="B5467" s="92" t="s">
        <v>5271</v>
      </c>
      <c r="C5467" s="92" t="s">
        <v>56</v>
      </c>
      <c r="D5467" s="93">
        <v>2933208</v>
      </c>
      <c r="E5467" s="107">
        <v>153</v>
      </c>
      <c r="F5467" s="107">
        <v>134</v>
      </c>
      <c r="G5467" s="107">
        <v>132</v>
      </c>
      <c r="H5467" s="107">
        <v>110</v>
      </c>
      <c r="I5467" s="107">
        <v>91</v>
      </c>
      <c r="J5467" s="107">
        <v>83</v>
      </c>
      <c r="K5467" s="107">
        <v>84</v>
      </c>
      <c r="L5467" s="107">
        <v>101</v>
      </c>
      <c r="M5467" s="107">
        <v>113</v>
      </c>
      <c r="N5467" s="107">
        <v>132</v>
      </c>
      <c r="O5467" s="107">
        <v>132</v>
      </c>
      <c r="P5467" s="107">
        <v>144</v>
      </c>
      <c r="Q5467" s="106">
        <f t="shared" si="85"/>
        <v>1409</v>
      </c>
      <c r="R5467" s="87">
        <v>2015</v>
      </c>
    </row>
    <row r="5468" spans="1:18" x14ac:dyDescent="0.25">
      <c r="A5468" s="88">
        <v>5196</v>
      </c>
      <c r="B5468" s="92" t="s">
        <v>5271</v>
      </c>
      <c r="C5468" s="92" t="s">
        <v>77</v>
      </c>
      <c r="D5468" s="93">
        <v>2414803</v>
      </c>
      <c r="E5468" s="107">
        <v>215</v>
      </c>
      <c r="F5468" s="107">
        <v>193</v>
      </c>
      <c r="G5468" s="107">
        <v>199</v>
      </c>
      <c r="H5468" s="107">
        <v>174</v>
      </c>
      <c r="I5468" s="107">
        <v>159</v>
      </c>
      <c r="J5468" s="107">
        <v>136</v>
      </c>
      <c r="K5468" s="107">
        <v>147</v>
      </c>
      <c r="L5468" s="107">
        <v>171</v>
      </c>
      <c r="M5468" s="107">
        <v>189</v>
      </c>
      <c r="N5468" s="107">
        <v>216</v>
      </c>
      <c r="O5468" s="107">
        <v>216</v>
      </c>
      <c r="P5468" s="107">
        <v>223</v>
      </c>
      <c r="Q5468" s="106">
        <f t="shared" si="85"/>
        <v>2238</v>
      </c>
      <c r="R5468" s="87">
        <v>2015</v>
      </c>
    </row>
    <row r="5469" spans="1:18" x14ac:dyDescent="0.25">
      <c r="A5469" s="88">
        <v>5197</v>
      </c>
      <c r="B5469" s="92" t="s">
        <v>5271</v>
      </c>
      <c r="C5469" s="92" t="s">
        <v>81</v>
      </c>
      <c r="D5469" s="93">
        <v>4322707</v>
      </c>
      <c r="E5469" s="107">
        <v>156</v>
      </c>
      <c r="F5469" s="107">
        <v>124</v>
      </c>
      <c r="G5469" s="107">
        <v>112</v>
      </c>
      <c r="H5469" s="107">
        <v>70</v>
      </c>
      <c r="I5469" s="107">
        <v>47</v>
      </c>
      <c r="J5469" s="107">
        <v>33</v>
      </c>
      <c r="K5469" s="107">
        <v>38</v>
      </c>
      <c r="L5469" s="107">
        <v>57</v>
      </c>
      <c r="M5469" s="107">
        <v>72</v>
      </c>
      <c r="N5469" s="107">
        <v>106</v>
      </c>
      <c r="O5469" s="107">
        <v>136</v>
      </c>
      <c r="P5469" s="107">
        <v>160</v>
      </c>
      <c r="Q5469" s="106">
        <f t="shared" si="85"/>
        <v>1111</v>
      </c>
      <c r="R5469" s="87">
        <v>2015</v>
      </c>
    </row>
    <row r="5470" spans="1:18" x14ac:dyDescent="0.25">
      <c r="A5470" s="88">
        <v>5198</v>
      </c>
      <c r="B5470" s="92" t="s">
        <v>5271</v>
      </c>
      <c r="C5470" s="92" t="s">
        <v>91</v>
      </c>
      <c r="D5470" s="93">
        <v>3556602</v>
      </c>
      <c r="E5470" s="107">
        <v>129</v>
      </c>
      <c r="F5470" s="107">
        <v>107</v>
      </c>
      <c r="G5470" s="107">
        <v>109</v>
      </c>
      <c r="H5470" s="107">
        <v>87</v>
      </c>
      <c r="I5470" s="107">
        <v>66</v>
      </c>
      <c r="J5470" s="107">
        <v>52</v>
      </c>
      <c r="K5470" s="107">
        <v>57</v>
      </c>
      <c r="L5470" s="107">
        <v>80</v>
      </c>
      <c r="M5470" s="107">
        <v>94</v>
      </c>
      <c r="N5470" s="107">
        <v>112</v>
      </c>
      <c r="O5470" s="107">
        <v>127</v>
      </c>
      <c r="P5470" s="107">
        <v>128</v>
      </c>
      <c r="Q5470" s="106">
        <f t="shared" si="85"/>
        <v>1148</v>
      </c>
      <c r="R5470" s="87">
        <v>2015</v>
      </c>
    </row>
    <row r="5471" spans="1:18" x14ac:dyDescent="0.25">
      <c r="A5471" s="88">
        <v>5199</v>
      </c>
      <c r="B5471" s="92" t="s">
        <v>5272</v>
      </c>
      <c r="C5471" s="92" t="s">
        <v>59</v>
      </c>
      <c r="D5471" s="93">
        <v>4128559</v>
      </c>
      <c r="E5471" s="107">
        <v>181</v>
      </c>
      <c r="F5471" s="107">
        <v>158</v>
      </c>
      <c r="G5471" s="107">
        <v>148</v>
      </c>
      <c r="H5471" s="107">
        <v>115</v>
      </c>
      <c r="I5471" s="107">
        <v>87</v>
      </c>
      <c r="J5471" s="107">
        <v>66</v>
      </c>
      <c r="K5471" s="107">
        <v>78</v>
      </c>
      <c r="L5471" s="107">
        <v>105</v>
      </c>
      <c r="M5471" s="107">
        <v>119</v>
      </c>
      <c r="N5471" s="107">
        <v>151</v>
      </c>
      <c r="O5471" s="107">
        <v>170</v>
      </c>
      <c r="P5471" s="107">
        <v>188</v>
      </c>
      <c r="Q5471" s="106">
        <f t="shared" si="85"/>
        <v>1566</v>
      </c>
      <c r="R5471" s="87">
        <v>2015</v>
      </c>
    </row>
    <row r="5472" spans="1:18" x14ac:dyDescent="0.25">
      <c r="A5472" s="88">
        <v>5200</v>
      </c>
      <c r="B5472" s="92" t="s">
        <v>5273</v>
      </c>
      <c r="C5472" s="92" t="s">
        <v>79</v>
      </c>
      <c r="D5472" s="93">
        <v>2211506</v>
      </c>
      <c r="E5472" s="107">
        <v>164</v>
      </c>
      <c r="F5472" s="107">
        <v>144</v>
      </c>
      <c r="G5472" s="107">
        <v>149</v>
      </c>
      <c r="H5472" s="107">
        <v>139</v>
      </c>
      <c r="I5472" s="107">
        <v>136</v>
      </c>
      <c r="J5472" s="107">
        <v>127</v>
      </c>
      <c r="K5472" s="107">
        <v>136</v>
      </c>
      <c r="L5472" s="107">
        <v>156</v>
      </c>
      <c r="M5472" s="107">
        <v>164</v>
      </c>
      <c r="N5472" s="107">
        <v>178</v>
      </c>
      <c r="O5472" s="107">
        <v>169</v>
      </c>
      <c r="P5472" s="107">
        <v>165</v>
      </c>
      <c r="Q5472" s="106">
        <f t="shared" si="85"/>
        <v>1827</v>
      </c>
      <c r="R5472" s="87">
        <v>2015</v>
      </c>
    </row>
    <row r="5473" spans="1:18" x14ac:dyDescent="0.25">
      <c r="A5473" s="88">
        <v>5201</v>
      </c>
      <c r="B5473" s="92" t="s">
        <v>5274</v>
      </c>
      <c r="C5473" s="92" t="s">
        <v>81</v>
      </c>
      <c r="D5473" s="93">
        <v>4322806</v>
      </c>
      <c r="E5473" s="107">
        <v>163</v>
      </c>
      <c r="F5473" s="107">
        <v>130</v>
      </c>
      <c r="G5473" s="107">
        <v>121</v>
      </c>
      <c r="H5473" s="107">
        <v>81</v>
      </c>
      <c r="I5473" s="107">
        <v>54</v>
      </c>
      <c r="J5473" s="107">
        <v>40</v>
      </c>
      <c r="K5473" s="107">
        <v>48</v>
      </c>
      <c r="L5473" s="107">
        <v>70</v>
      </c>
      <c r="M5473" s="107">
        <v>87</v>
      </c>
      <c r="N5473" s="107">
        <v>120</v>
      </c>
      <c r="O5473" s="107">
        <v>149</v>
      </c>
      <c r="P5473" s="107">
        <v>170</v>
      </c>
      <c r="Q5473" s="106">
        <f t="shared" si="85"/>
        <v>1233</v>
      </c>
      <c r="R5473" s="87">
        <v>2015</v>
      </c>
    </row>
    <row r="5474" spans="1:18" x14ac:dyDescent="0.25">
      <c r="A5474" s="88">
        <v>5202</v>
      </c>
      <c r="B5474" s="92" t="s">
        <v>5275</v>
      </c>
      <c r="C5474" s="92" t="s">
        <v>66</v>
      </c>
      <c r="D5474" s="93">
        <v>2616100</v>
      </c>
      <c r="E5474" s="107">
        <v>205</v>
      </c>
      <c r="F5474" s="107">
        <v>180</v>
      </c>
      <c r="G5474" s="107">
        <v>186</v>
      </c>
      <c r="H5474" s="107">
        <v>167</v>
      </c>
      <c r="I5474" s="107">
        <v>149</v>
      </c>
      <c r="J5474" s="107">
        <v>131</v>
      </c>
      <c r="K5474" s="107">
        <v>141</v>
      </c>
      <c r="L5474" s="107">
        <v>165</v>
      </c>
      <c r="M5474" s="107">
        <v>182</v>
      </c>
      <c r="N5474" s="107">
        <v>206</v>
      </c>
      <c r="O5474" s="107">
        <v>206</v>
      </c>
      <c r="P5474" s="107">
        <v>211</v>
      </c>
      <c r="Q5474" s="106">
        <f t="shared" si="85"/>
        <v>2129</v>
      </c>
      <c r="R5474" s="87">
        <v>2015</v>
      </c>
    </row>
    <row r="5475" spans="1:18" x14ac:dyDescent="0.25">
      <c r="A5475" s="88">
        <v>5203</v>
      </c>
      <c r="B5475" s="92" t="s">
        <v>5276</v>
      </c>
      <c r="C5475" s="92" t="s">
        <v>48</v>
      </c>
      <c r="D5475" s="93">
        <v>3171030</v>
      </c>
      <c r="E5475" s="107">
        <v>179.8</v>
      </c>
      <c r="F5475" s="107">
        <v>158.80000000000001</v>
      </c>
      <c r="G5475" s="107">
        <v>158.69999999999999</v>
      </c>
      <c r="H5475" s="107">
        <v>137.9</v>
      </c>
      <c r="I5475" s="107">
        <v>123.4</v>
      </c>
      <c r="J5475" s="107">
        <v>107</v>
      </c>
      <c r="K5475" s="107">
        <v>114.7</v>
      </c>
      <c r="L5475" s="107">
        <v>142.19999999999999</v>
      </c>
      <c r="M5475" s="107">
        <v>154.69999999999999</v>
      </c>
      <c r="N5475" s="107">
        <v>172.5</v>
      </c>
      <c r="O5475" s="107">
        <v>159.19999999999999</v>
      </c>
      <c r="P5475" s="107">
        <v>162.6</v>
      </c>
      <c r="Q5475" s="106">
        <f t="shared" si="85"/>
        <v>1771.5</v>
      </c>
      <c r="R5475" s="87">
        <v>2015</v>
      </c>
    </row>
    <row r="5476" spans="1:18" x14ac:dyDescent="0.25">
      <c r="A5476" s="88">
        <v>5204</v>
      </c>
      <c r="B5476" s="92" t="s">
        <v>5277</v>
      </c>
      <c r="C5476" s="92" t="s">
        <v>59</v>
      </c>
      <c r="D5476" s="93">
        <v>4128609</v>
      </c>
      <c r="E5476" s="107">
        <v>188</v>
      </c>
      <c r="F5476" s="107">
        <v>159</v>
      </c>
      <c r="G5476" s="107">
        <v>147</v>
      </c>
      <c r="H5476" s="107">
        <v>113</v>
      </c>
      <c r="I5476" s="107">
        <v>81</v>
      </c>
      <c r="J5476" s="107">
        <v>62</v>
      </c>
      <c r="K5476" s="107">
        <v>73</v>
      </c>
      <c r="L5476" s="107">
        <v>102</v>
      </c>
      <c r="M5476" s="107">
        <v>120</v>
      </c>
      <c r="N5476" s="107">
        <v>153</v>
      </c>
      <c r="O5476" s="107">
        <v>176</v>
      </c>
      <c r="P5476" s="107">
        <v>195</v>
      </c>
      <c r="Q5476" s="106">
        <f t="shared" si="85"/>
        <v>1569</v>
      </c>
      <c r="R5476" s="87">
        <v>2015</v>
      </c>
    </row>
    <row r="5477" spans="1:18" x14ac:dyDescent="0.25">
      <c r="A5477" s="88">
        <v>5205</v>
      </c>
      <c r="B5477" s="92" t="s">
        <v>5278</v>
      </c>
      <c r="C5477" s="92" t="s">
        <v>56</v>
      </c>
      <c r="D5477" s="93">
        <v>2933257</v>
      </c>
      <c r="E5477" s="107">
        <v>181</v>
      </c>
      <c r="F5477" s="107">
        <v>156</v>
      </c>
      <c r="G5477" s="107">
        <v>152</v>
      </c>
      <c r="H5477" s="107">
        <v>122</v>
      </c>
      <c r="I5477" s="107">
        <v>104</v>
      </c>
      <c r="J5477" s="107">
        <v>87</v>
      </c>
      <c r="K5477" s="107">
        <v>91</v>
      </c>
      <c r="L5477" s="107">
        <v>115</v>
      </c>
      <c r="M5477" s="107">
        <v>128</v>
      </c>
      <c r="N5477" s="107">
        <v>150</v>
      </c>
      <c r="O5477" s="107">
        <v>146</v>
      </c>
      <c r="P5477" s="107">
        <v>161</v>
      </c>
      <c r="Q5477" s="106">
        <f t="shared" si="85"/>
        <v>1593</v>
      </c>
      <c r="R5477" s="87">
        <v>2015</v>
      </c>
    </row>
    <row r="5478" spans="1:18" x14ac:dyDescent="0.25">
      <c r="A5478" s="88">
        <v>5206</v>
      </c>
      <c r="B5478" s="92" t="s">
        <v>5279</v>
      </c>
      <c r="C5478" s="92" t="s">
        <v>48</v>
      </c>
      <c r="D5478" s="93">
        <v>3171071</v>
      </c>
      <c r="E5478" s="107">
        <v>190</v>
      </c>
      <c r="F5478" s="107">
        <v>161</v>
      </c>
      <c r="G5478" s="107">
        <v>158</v>
      </c>
      <c r="H5478" s="107">
        <v>132</v>
      </c>
      <c r="I5478" s="107">
        <v>118</v>
      </c>
      <c r="J5478" s="107">
        <v>98</v>
      </c>
      <c r="K5478" s="107">
        <v>106</v>
      </c>
      <c r="L5478" s="107">
        <v>138</v>
      </c>
      <c r="M5478" s="107">
        <v>145</v>
      </c>
      <c r="N5478" s="107">
        <v>169</v>
      </c>
      <c r="O5478" s="107">
        <v>160</v>
      </c>
      <c r="P5478" s="107">
        <v>163</v>
      </c>
      <c r="Q5478" s="106">
        <f t="shared" si="85"/>
        <v>1738</v>
      </c>
      <c r="R5478" s="87">
        <v>2015</v>
      </c>
    </row>
    <row r="5479" spans="1:18" x14ac:dyDescent="0.25">
      <c r="A5479" s="88">
        <v>5207</v>
      </c>
      <c r="B5479" s="92" t="s">
        <v>5280</v>
      </c>
      <c r="C5479" s="92" t="s">
        <v>48</v>
      </c>
      <c r="D5479" s="93">
        <v>3171105</v>
      </c>
      <c r="E5479" s="107">
        <v>131</v>
      </c>
      <c r="F5479" s="107">
        <v>113</v>
      </c>
      <c r="G5479" s="107">
        <v>117</v>
      </c>
      <c r="H5479" s="107">
        <v>98</v>
      </c>
      <c r="I5479" s="107">
        <v>86</v>
      </c>
      <c r="J5479" s="107">
        <v>72</v>
      </c>
      <c r="K5479" s="107">
        <v>81</v>
      </c>
      <c r="L5479" s="107">
        <v>112</v>
      </c>
      <c r="M5479" s="107">
        <v>122</v>
      </c>
      <c r="N5479" s="107">
        <v>130</v>
      </c>
      <c r="O5479" s="107">
        <v>128</v>
      </c>
      <c r="P5479" s="107">
        <v>125</v>
      </c>
      <c r="Q5479" s="106">
        <f t="shared" si="85"/>
        <v>1315</v>
      </c>
      <c r="R5479" s="87">
        <v>2015</v>
      </c>
    </row>
    <row r="5480" spans="1:18" x14ac:dyDescent="0.25">
      <c r="A5480" s="88">
        <v>5208</v>
      </c>
      <c r="B5480" s="92" t="s">
        <v>5281</v>
      </c>
      <c r="C5480" s="92" t="s">
        <v>48</v>
      </c>
      <c r="D5480" s="93">
        <v>3171154</v>
      </c>
      <c r="E5480" s="107">
        <v>157</v>
      </c>
      <c r="F5480" s="107">
        <v>130</v>
      </c>
      <c r="G5480" s="107">
        <v>125</v>
      </c>
      <c r="H5480" s="107">
        <v>99</v>
      </c>
      <c r="I5480" s="107">
        <v>82</v>
      </c>
      <c r="J5480" s="107">
        <v>66</v>
      </c>
      <c r="K5480" s="107">
        <v>72</v>
      </c>
      <c r="L5480" s="107">
        <v>98</v>
      </c>
      <c r="M5480" s="107">
        <v>104</v>
      </c>
      <c r="N5480" s="107">
        <v>123</v>
      </c>
      <c r="O5480" s="107">
        <v>126</v>
      </c>
      <c r="P5480" s="107">
        <v>132</v>
      </c>
      <c r="Q5480" s="106">
        <f t="shared" si="85"/>
        <v>1314</v>
      </c>
      <c r="R5480" s="87">
        <v>2015</v>
      </c>
    </row>
    <row r="5481" spans="1:18" x14ac:dyDescent="0.25">
      <c r="A5481" s="88">
        <v>5209</v>
      </c>
      <c r="B5481" s="92" t="s">
        <v>5282</v>
      </c>
      <c r="C5481" s="92" t="s">
        <v>66</v>
      </c>
      <c r="D5481" s="93">
        <v>2616183</v>
      </c>
      <c r="E5481" s="107">
        <v>191</v>
      </c>
      <c r="F5481" s="107">
        <v>172</v>
      </c>
      <c r="G5481" s="107">
        <v>178</v>
      </c>
      <c r="H5481" s="107">
        <v>154</v>
      </c>
      <c r="I5481" s="107">
        <v>132</v>
      </c>
      <c r="J5481" s="107">
        <v>111</v>
      </c>
      <c r="K5481" s="107">
        <v>121</v>
      </c>
      <c r="L5481" s="107">
        <v>139</v>
      </c>
      <c r="M5481" s="107">
        <v>159</v>
      </c>
      <c r="N5481" s="107">
        <v>183</v>
      </c>
      <c r="O5481" s="107">
        <v>189</v>
      </c>
      <c r="P5481" s="107">
        <v>196</v>
      </c>
      <c r="Q5481" s="106">
        <f t="shared" si="85"/>
        <v>1925</v>
      </c>
      <c r="R5481" s="87">
        <v>2015</v>
      </c>
    </row>
    <row r="5482" spans="1:18" x14ac:dyDescent="0.25">
      <c r="A5482" s="88">
        <v>5210</v>
      </c>
      <c r="B5482" s="92" t="s">
        <v>5283</v>
      </c>
      <c r="C5482" s="92" t="s">
        <v>66</v>
      </c>
      <c r="D5482" s="93">
        <v>2616209</v>
      </c>
      <c r="E5482" s="107">
        <v>194</v>
      </c>
      <c r="F5482" s="107">
        <v>174</v>
      </c>
      <c r="G5482" s="107">
        <v>181</v>
      </c>
      <c r="H5482" s="107">
        <v>155</v>
      </c>
      <c r="I5482" s="107">
        <v>133</v>
      </c>
      <c r="J5482" s="107">
        <v>112</v>
      </c>
      <c r="K5482" s="107">
        <v>122</v>
      </c>
      <c r="L5482" s="107">
        <v>141</v>
      </c>
      <c r="M5482" s="107">
        <v>160</v>
      </c>
      <c r="N5482" s="107">
        <v>186</v>
      </c>
      <c r="O5482" s="107">
        <v>193</v>
      </c>
      <c r="P5482" s="107">
        <v>199</v>
      </c>
      <c r="Q5482" s="106">
        <f t="shared" si="85"/>
        <v>1950</v>
      </c>
      <c r="R5482" s="87">
        <v>2015</v>
      </c>
    </row>
    <row r="5483" spans="1:18" x14ac:dyDescent="0.25">
      <c r="A5483" s="88">
        <v>5211</v>
      </c>
      <c r="B5483" s="92" t="s">
        <v>5284</v>
      </c>
      <c r="C5483" s="92" t="s">
        <v>48</v>
      </c>
      <c r="D5483" s="93">
        <v>3171204</v>
      </c>
      <c r="E5483" s="107">
        <v>176</v>
      </c>
      <c r="F5483" s="107">
        <v>146</v>
      </c>
      <c r="G5483" s="107">
        <v>147</v>
      </c>
      <c r="H5483" s="107">
        <v>122</v>
      </c>
      <c r="I5483" s="107">
        <v>107</v>
      </c>
      <c r="J5483" s="107">
        <v>89</v>
      </c>
      <c r="K5483" s="107">
        <v>98</v>
      </c>
      <c r="L5483" s="107">
        <v>127</v>
      </c>
      <c r="M5483" s="107">
        <v>133</v>
      </c>
      <c r="N5483" s="107">
        <v>150</v>
      </c>
      <c r="O5483" s="107">
        <v>147</v>
      </c>
      <c r="P5483" s="107">
        <v>143</v>
      </c>
      <c r="Q5483" s="106">
        <f t="shared" si="85"/>
        <v>1585</v>
      </c>
      <c r="R5483" s="87">
        <v>2015</v>
      </c>
    </row>
    <row r="5484" spans="1:18" x14ac:dyDescent="0.25">
      <c r="A5484" s="88">
        <v>5212</v>
      </c>
      <c r="B5484" s="92" t="s">
        <v>5285</v>
      </c>
      <c r="C5484" s="92" t="s">
        <v>81</v>
      </c>
      <c r="D5484" s="93">
        <v>4322855</v>
      </c>
      <c r="E5484" s="107">
        <v>170</v>
      </c>
      <c r="F5484" s="107">
        <v>136</v>
      </c>
      <c r="G5484" s="107">
        <v>126</v>
      </c>
      <c r="H5484" s="107">
        <v>86</v>
      </c>
      <c r="I5484" s="107">
        <v>57</v>
      </c>
      <c r="J5484" s="107">
        <v>42</v>
      </c>
      <c r="K5484" s="107">
        <v>51</v>
      </c>
      <c r="L5484" s="107">
        <v>74</v>
      </c>
      <c r="M5484" s="107">
        <v>89</v>
      </c>
      <c r="N5484" s="107">
        <v>125</v>
      </c>
      <c r="O5484" s="107">
        <v>155</v>
      </c>
      <c r="P5484" s="107">
        <v>177</v>
      </c>
      <c r="Q5484" s="106">
        <f t="shared" si="85"/>
        <v>1288</v>
      </c>
      <c r="R5484" s="87">
        <v>2015</v>
      </c>
    </row>
    <row r="5485" spans="1:18" x14ac:dyDescent="0.25">
      <c r="A5485" s="88">
        <v>5213</v>
      </c>
      <c r="B5485" s="92" t="s">
        <v>5286</v>
      </c>
      <c r="C5485" s="92" t="s">
        <v>81</v>
      </c>
      <c r="D5485" s="93">
        <v>4322905</v>
      </c>
      <c r="E5485" s="107">
        <v>167</v>
      </c>
      <c r="F5485" s="107">
        <v>137</v>
      </c>
      <c r="G5485" s="107">
        <v>123</v>
      </c>
      <c r="H5485" s="107">
        <v>100</v>
      </c>
      <c r="I5485" s="107">
        <v>74</v>
      </c>
      <c r="J5485" s="107">
        <v>62</v>
      </c>
      <c r="K5485" s="107">
        <v>72</v>
      </c>
      <c r="L5485" s="107">
        <v>91</v>
      </c>
      <c r="M5485" s="107">
        <v>90</v>
      </c>
      <c r="N5485" s="107">
        <v>133</v>
      </c>
      <c r="O5485" s="107">
        <v>158</v>
      </c>
      <c r="P5485" s="107">
        <v>174</v>
      </c>
      <c r="Q5485" s="106">
        <f t="shared" si="85"/>
        <v>1381</v>
      </c>
      <c r="R5485" s="87">
        <v>2015</v>
      </c>
    </row>
    <row r="5486" spans="1:18" x14ac:dyDescent="0.25">
      <c r="A5486" s="88">
        <v>5214</v>
      </c>
      <c r="B5486" s="92" t="s">
        <v>5287</v>
      </c>
      <c r="C5486" s="92" t="s">
        <v>81</v>
      </c>
      <c r="D5486" s="93">
        <v>4323002</v>
      </c>
      <c r="E5486" s="107">
        <v>175</v>
      </c>
      <c r="F5486" s="107">
        <v>141</v>
      </c>
      <c r="G5486" s="107">
        <v>124</v>
      </c>
      <c r="H5486" s="107">
        <v>82</v>
      </c>
      <c r="I5486" s="107">
        <v>53</v>
      </c>
      <c r="J5486" s="107">
        <v>36</v>
      </c>
      <c r="K5486" s="107">
        <v>41</v>
      </c>
      <c r="L5486" s="107">
        <v>64</v>
      </c>
      <c r="M5486" s="107">
        <v>84</v>
      </c>
      <c r="N5486" s="107">
        <v>121</v>
      </c>
      <c r="O5486" s="107">
        <v>152</v>
      </c>
      <c r="P5486" s="107">
        <v>178</v>
      </c>
      <c r="Q5486" s="106">
        <f t="shared" si="85"/>
        <v>1251</v>
      </c>
      <c r="R5486" s="87">
        <v>2015</v>
      </c>
    </row>
    <row r="5487" spans="1:18" x14ac:dyDescent="0.25">
      <c r="A5487" s="88">
        <v>5215</v>
      </c>
      <c r="B5487" s="92" t="s">
        <v>5288</v>
      </c>
      <c r="C5487" s="92" t="s">
        <v>99</v>
      </c>
      <c r="D5487" s="93">
        <v>3205101</v>
      </c>
      <c r="E5487" s="107">
        <v>165</v>
      </c>
      <c r="F5487" s="107">
        <v>144</v>
      </c>
      <c r="G5487" s="107">
        <v>136</v>
      </c>
      <c r="H5487" s="107">
        <v>104</v>
      </c>
      <c r="I5487" s="107">
        <v>87</v>
      </c>
      <c r="J5487" s="107">
        <v>72</v>
      </c>
      <c r="K5487" s="107">
        <v>77</v>
      </c>
      <c r="L5487" s="107">
        <v>97</v>
      </c>
      <c r="M5487" s="107">
        <v>112</v>
      </c>
      <c r="N5487" s="107">
        <v>133</v>
      </c>
      <c r="O5487" s="107">
        <v>136</v>
      </c>
      <c r="P5487" s="107">
        <v>148</v>
      </c>
      <c r="Q5487" s="106">
        <f t="shared" si="85"/>
        <v>1411</v>
      </c>
      <c r="R5487" s="87">
        <v>2015</v>
      </c>
    </row>
    <row r="5488" spans="1:18" x14ac:dyDescent="0.25">
      <c r="A5488" s="88">
        <v>5216</v>
      </c>
      <c r="B5488" s="92" t="s">
        <v>5288</v>
      </c>
      <c r="C5488" s="92" t="s">
        <v>71</v>
      </c>
      <c r="D5488" s="93">
        <v>2112803</v>
      </c>
      <c r="E5488" s="107">
        <v>126</v>
      </c>
      <c r="F5488" s="107">
        <v>108</v>
      </c>
      <c r="G5488" s="107">
        <v>115</v>
      </c>
      <c r="H5488" s="107">
        <v>110</v>
      </c>
      <c r="I5488" s="107">
        <v>113</v>
      </c>
      <c r="J5488" s="107">
        <v>112</v>
      </c>
      <c r="K5488" s="107">
        <v>122</v>
      </c>
      <c r="L5488" s="107">
        <v>140</v>
      </c>
      <c r="M5488" s="107">
        <v>142</v>
      </c>
      <c r="N5488" s="107">
        <v>152</v>
      </c>
      <c r="O5488" s="107">
        <v>143</v>
      </c>
      <c r="P5488" s="107">
        <v>138</v>
      </c>
      <c r="Q5488" s="106">
        <f t="shared" si="85"/>
        <v>1521</v>
      </c>
      <c r="R5488" s="87">
        <v>2015</v>
      </c>
    </row>
    <row r="5489" spans="1:18" x14ac:dyDescent="0.25">
      <c r="A5489" s="88">
        <v>5217</v>
      </c>
      <c r="B5489" s="92" t="s">
        <v>5289</v>
      </c>
      <c r="C5489" s="92" t="s">
        <v>46</v>
      </c>
      <c r="D5489" s="93">
        <v>5222005</v>
      </c>
      <c r="E5489" s="107">
        <v>125.3</v>
      </c>
      <c r="F5489" s="107">
        <v>109.4</v>
      </c>
      <c r="G5489" s="107">
        <v>115.6</v>
      </c>
      <c r="H5489" s="107">
        <v>107.8</v>
      </c>
      <c r="I5489" s="107">
        <v>98.7</v>
      </c>
      <c r="J5489" s="107">
        <v>87.4</v>
      </c>
      <c r="K5489" s="107">
        <v>99.7</v>
      </c>
      <c r="L5489" s="107">
        <v>118.4</v>
      </c>
      <c r="M5489" s="107">
        <v>116.3</v>
      </c>
      <c r="N5489" s="107">
        <v>125</v>
      </c>
      <c r="O5489" s="107">
        <v>118.4</v>
      </c>
      <c r="P5489" s="107">
        <v>115.7</v>
      </c>
      <c r="Q5489" s="106">
        <f t="shared" si="85"/>
        <v>1337.7</v>
      </c>
      <c r="R5489" s="87">
        <v>2015</v>
      </c>
    </row>
    <row r="5490" spans="1:18" x14ac:dyDescent="0.25">
      <c r="A5490" s="88">
        <v>5218</v>
      </c>
      <c r="B5490" s="92" t="s">
        <v>5290</v>
      </c>
      <c r="C5490" s="92" t="s">
        <v>66</v>
      </c>
      <c r="D5490" s="93">
        <v>2616308</v>
      </c>
      <c r="E5490" s="107">
        <v>225.8</v>
      </c>
      <c r="F5490" s="107">
        <v>201.5</v>
      </c>
      <c r="G5490" s="107">
        <v>207.8</v>
      </c>
      <c r="H5490" s="107">
        <v>178.9</v>
      </c>
      <c r="I5490" s="107">
        <v>154.9</v>
      </c>
      <c r="J5490" s="107">
        <v>129.30000000000001</v>
      </c>
      <c r="K5490" s="107">
        <v>143.6</v>
      </c>
      <c r="L5490" s="107">
        <v>164.4</v>
      </c>
      <c r="M5490" s="107">
        <v>187.2</v>
      </c>
      <c r="N5490" s="107">
        <v>217.1</v>
      </c>
      <c r="O5490" s="107">
        <v>223.4</v>
      </c>
      <c r="P5490" s="107">
        <v>233.9</v>
      </c>
      <c r="Q5490" s="106">
        <f t="shared" si="85"/>
        <v>2267.8000000000002</v>
      </c>
      <c r="R5490" s="87">
        <v>2015</v>
      </c>
    </row>
    <row r="5491" spans="1:18" x14ac:dyDescent="0.25">
      <c r="A5491" s="88">
        <v>5219</v>
      </c>
      <c r="B5491" s="92" t="s">
        <v>5291</v>
      </c>
      <c r="C5491" s="92" t="s">
        <v>81</v>
      </c>
      <c r="D5491" s="93">
        <v>4323101</v>
      </c>
      <c r="E5491" s="107">
        <v>205.6</v>
      </c>
      <c r="F5491" s="107">
        <v>168.7</v>
      </c>
      <c r="G5491" s="107">
        <v>153.69999999999999</v>
      </c>
      <c r="H5491" s="107">
        <v>109.1</v>
      </c>
      <c r="I5491" s="107">
        <v>78.400000000000006</v>
      </c>
      <c r="J5491" s="107">
        <v>60.1</v>
      </c>
      <c r="K5491" s="107">
        <v>67.400000000000006</v>
      </c>
      <c r="L5491" s="107">
        <v>99.1</v>
      </c>
      <c r="M5491" s="107">
        <v>121.3</v>
      </c>
      <c r="N5491" s="107">
        <v>159.69999999999999</v>
      </c>
      <c r="O5491" s="107">
        <v>191.7</v>
      </c>
      <c r="P5491" s="107">
        <v>211.9</v>
      </c>
      <c r="Q5491" s="106">
        <f t="shared" si="85"/>
        <v>1626.7000000000003</v>
      </c>
      <c r="R5491" s="87">
        <v>2015</v>
      </c>
    </row>
    <row r="5492" spans="1:18" x14ac:dyDescent="0.25">
      <c r="A5492" s="88">
        <v>5220</v>
      </c>
      <c r="B5492" s="92" t="s">
        <v>5292</v>
      </c>
      <c r="C5492" s="92" t="s">
        <v>113</v>
      </c>
      <c r="D5492" s="93">
        <v>5008404</v>
      </c>
      <c r="E5492" s="107">
        <v>146</v>
      </c>
      <c r="F5492" s="107">
        <v>123</v>
      </c>
      <c r="G5492" s="107">
        <v>121</v>
      </c>
      <c r="H5492" s="107">
        <v>92</v>
      </c>
      <c r="I5492" s="107">
        <v>71</v>
      </c>
      <c r="J5492" s="107">
        <v>59</v>
      </c>
      <c r="K5492" s="107">
        <v>65</v>
      </c>
      <c r="L5492" s="107">
        <v>92</v>
      </c>
      <c r="M5492" s="107">
        <v>107</v>
      </c>
      <c r="N5492" s="107">
        <v>129</v>
      </c>
      <c r="O5492" s="107">
        <v>139</v>
      </c>
      <c r="P5492" s="107">
        <v>144</v>
      </c>
      <c r="Q5492" s="106">
        <f t="shared" si="85"/>
        <v>1288</v>
      </c>
      <c r="R5492" s="87">
        <v>2015</v>
      </c>
    </row>
    <row r="5493" spans="1:18" x14ac:dyDescent="0.25">
      <c r="A5493" s="88">
        <v>5221</v>
      </c>
      <c r="B5493" s="92" t="s">
        <v>5293</v>
      </c>
      <c r="C5493" s="92" t="s">
        <v>46</v>
      </c>
      <c r="D5493" s="93">
        <v>5222054</v>
      </c>
      <c r="E5493" s="107">
        <v>135.80000000000001</v>
      </c>
      <c r="F5493" s="107">
        <v>119.3</v>
      </c>
      <c r="G5493" s="107">
        <v>129.6</v>
      </c>
      <c r="H5493" s="107">
        <v>128.80000000000001</v>
      </c>
      <c r="I5493" s="107">
        <v>123.6</v>
      </c>
      <c r="J5493" s="107">
        <v>115.6</v>
      </c>
      <c r="K5493" s="107">
        <v>123.8</v>
      </c>
      <c r="L5493" s="107">
        <v>140</v>
      </c>
      <c r="M5493" s="107">
        <v>132.5</v>
      </c>
      <c r="N5493" s="107">
        <v>139.80000000000001</v>
      </c>
      <c r="O5493" s="107">
        <v>130.80000000000001</v>
      </c>
      <c r="P5493" s="107">
        <v>131.1</v>
      </c>
      <c r="Q5493" s="106">
        <f t="shared" si="85"/>
        <v>1550.6999999999998</v>
      </c>
      <c r="R5493" s="87">
        <v>2015</v>
      </c>
    </row>
    <row r="5494" spans="1:18" x14ac:dyDescent="0.25">
      <c r="A5494" s="88">
        <v>5222</v>
      </c>
      <c r="B5494" s="92" t="s">
        <v>5294</v>
      </c>
      <c r="C5494" s="92" t="s">
        <v>110</v>
      </c>
      <c r="D5494" s="93">
        <v>2709400</v>
      </c>
      <c r="E5494" s="107">
        <v>221</v>
      </c>
      <c r="F5494" s="107">
        <v>192</v>
      </c>
      <c r="G5494" s="107">
        <v>198</v>
      </c>
      <c r="H5494" s="107">
        <v>178</v>
      </c>
      <c r="I5494" s="107">
        <v>144</v>
      </c>
      <c r="J5494" s="107">
        <v>123</v>
      </c>
      <c r="K5494" s="107">
        <v>136</v>
      </c>
      <c r="L5494" s="107">
        <v>152</v>
      </c>
      <c r="M5494" s="107">
        <v>175</v>
      </c>
      <c r="N5494" s="107">
        <v>209</v>
      </c>
      <c r="O5494" s="107">
        <v>220</v>
      </c>
      <c r="P5494" s="107">
        <v>231</v>
      </c>
      <c r="Q5494" s="106">
        <f t="shared" si="85"/>
        <v>2179</v>
      </c>
      <c r="R5494" s="87">
        <v>2015</v>
      </c>
    </row>
    <row r="5495" spans="1:18" x14ac:dyDescent="0.25">
      <c r="A5495" s="88">
        <v>5223</v>
      </c>
      <c r="B5495" s="92" t="s">
        <v>5294</v>
      </c>
      <c r="C5495" s="92" t="s">
        <v>48</v>
      </c>
      <c r="D5495" s="93">
        <v>3171303</v>
      </c>
      <c r="E5495" s="107">
        <v>193</v>
      </c>
      <c r="F5495" s="107">
        <v>157</v>
      </c>
      <c r="G5495" s="107">
        <v>154</v>
      </c>
      <c r="H5495" s="107">
        <v>124</v>
      </c>
      <c r="I5495" s="107">
        <v>110</v>
      </c>
      <c r="J5495" s="107">
        <v>90</v>
      </c>
      <c r="K5495" s="107">
        <v>98</v>
      </c>
      <c r="L5495" s="107">
        <v>130</v>
      </c>
      <c r="M5495" s="107">
        <v>129</v>
      </c>
      <c r="N5495" s="107">
        <v>149</v>
      </c>
      <c r="O5495" s="107">
        <v>152</v>
      </c>
      <c r="P5495" s="107">
        <v>154</v>
      </c>
      <c r="Q5495" s="106">
        <f t="shared" si="85"/>
        <v>1640</v>
      </c>
      <c r="R5495" s="87">
        <v>2015</v>
      </c>
    </row>
    <row r="5496" spans="1:18" x14ac:dyDescent="0.25">
      <c r="A5496" s="88">
        <v>5224</v>
      </c>
      <c r="B5496" s="92" t="s">
        <v>5294</v>
      </c>
      <c r="C5496" s="92" t="s">
        <v>77</v>
      </c>
      <c r="D5496" s="93">
        <v>2414902</v>
      </c>
      <c r="E5496" s="107">
        <v>205</v>
      </c>
      <c r="F5496" s="107">
        <v>178</v>
      </c>
      <c r="G5496" s="107">
        <v>183</v>
      </c>
      <c r="H5496" s="107">
        <v>168</v>
      </c>
      <c r="I5496" s="107">
        <v>164</v>
      </c>
      <c r="J5496" s="107">
        <v>150</v>
      </c>
      <c r="K5496" s="107">
        <v>165</v>
      </c>
      <c r="L5496" s="107">
        <v>192</v>
      </c>
      <c r="M5496" s="107">
        <v>202</v>
      </c>
      <c r="N5496" s="107">
        <v>219</v>
      </c>
      <c r="O5496" s="107">
        <v>211</v>
      </c>
      <c r="P5496" s="107">
        <v>214</v>
      </c>
      <c r="Q5496" s="106">
        <f t="shared" si="85"/>
        <v>2251</v>
      </c>
      <c r="R5496" s="87">
        <v>2015</v>
      </c>
    </row>
    <row r="5497" spans="1:18" x14ac:dyDescent="0.25">
      <c r="A5497" s="88">
        <v>5225</v>
      </c>
      <c r="B5497" s="92" t="s">
        <v>5295</v>
      </c>
      <c r="C5497" s="92" t="s">
        <v>54</v>
      </c>
      <c r="D5497" s="93">
        <v>2314102</v>
      </c>
      <c r="E5497" s="107">
        <v>182</v>
      </c>
      <c r="F5497" s="107">
        <v>158</v>
      </c>
      <c r="G5497" s="107">
        <v>162</v>
      </c>
      <c r="H5497" s="107">
        <v>154</v>
      </c>
      <c r="I5497" s="107">
        <v>154</v>
      </c>
      <c r="J5497" s="107">
        <v>150</v>
      </c>
      <c r="K5497" s="107">
        <v>166</v>
      </c>
      <c r="L5497" s="107">
        <v>191</v>
      </c>
      <c r="M5497" s="107">
        <v>195</v>
      </c>
      <c r="N5497" s="107">
        <v>206</v>
      </c>
      <c r="O5497" s="107">
        <v>192</v>
      </c>
      <c r="P5497" s="107">
        <v>189</v>
      </c>
      <c r="Q5497" s="106">
        <f t="shared" si="85"/>
        <v>2099</v>
      </c>
      <c r="R5497" s="87">
        <v>2015</v>
      </c>
    </row>
    <row r="5498" spans="1:18" x14ac:dyDescent="0.25">
      <c r="A5498" s="88">
        <v>5226</v>
      </c>
      <c r="B5498" s="92" t="s">
        <v>5296</v>
      </c>
      <c r="C5498" s="92" t="s">
        <v>81</v>
      </c>
      <c r="D5498" s="93">
        <v>4323200</v>
      </c>
      <c r="E5498" s="107">
        <v>160</v>
      </c>
      <c r="F5498" s="107">
        <v>125</v>
      </c>
      <c r="G5498" s="107">
        <v>118</v>
      </c>
      <c r="H5498" s="107">
        <v>76</v>
      </c>
      <c r="I5498" s="107">
        <v>50</v>
      </c>
      <c r="J5498" s="107">
        <v>38</v>
      </c>
      <c r="K5498" s="107">
        <v>45</v>
      </c>
      <c r="L5498" s="107">
        <v>65</v>
      </c>
      <c r="M5498" s="107">
        <v>82</v>
      </c>
      <c r="N5498" s="107">
        <v>114</v>
      </c>
      <c r="O5498" s="107">
        <v>141</v>
      </c>
      <c r="P5498" s="107">
        <v>169</v>
      </c>
      <c r="Q5498" s="106">
        <f t="shared" si="85"/>
        <v>1183</v>
      </c>
      <c r="R5498" s="87">
        <v>2015</v>
      </c>
    </row>
    <row r="5499" spans="1:18" x14ac:dyDescent="0.25">
      <c r="A5499" s="88">
        <v>5227</v>
      </c>
      <c r="B5499" s="92" t="s">
        <v>5297</v>
      </c>
      <c r="C5499" s="92" t="s">
        <v>61</v>
      </c>
      <c r="D5499" s="93">
        <v>4219200</v>
      </c>
      <c r="E5499" s="107">
        <v>147</v>
      </c>
      <c r="F5499" s="107">
        <v>125</v>
      </c>
      <c r="G5499" s="107">
        <v>115</v>
      </c>
      <c r="H5499" s="107">
        <v>99</v>
      </c>
      <c r="I5499" s="107">
        <v>76</v>
      </c>
      <c r="J5499" s="107">
        <v>62</v>
      </c>
      <c r="K5499" s="107">
        <v>70</v>
      </c>
      <c r="L5499" s="107">
        <v>82</v>
      </c>
      <c r="M5499" s="107">
        <v>76</v>
      </c>
      <c r="N5499" s="107">
        <v>114</v>
      </c>
      <c r="O5499" s="107">
        <v>137</v>
      </c>
      <c r="P5499" s="107">
        <v>152</v>
      </c>
      <c r="Q5499" s="106">
        <f t="shared" si="85"/>
        <v>1255</v>
      </c>
      <c r="R5499" s="87">
        <v>2015</v>
      </c>
    </row>
    <row r="5500" spans="1:18" x14ac:dyDescent="0.25">
      <c r="A5500" s="88">
        <v>5228</v>
      </c>
      <c r="B5500" s="92" t="s">
        <v>5298</v>
      </c>
      <c r="C5500" s="92" t="s">
        <v>61</v>
      </c>
      <c r="D5500" s="93">
        <v>4219309</v>
      </c>
      <c r="E5500" s="107">
        <v>157</v>
      </c>
      <c r="F5500" s="107">
        <v>134</v>
      </c>
      <c r="G5500" s="107">
        <v>116</v>
      </c>
      <c r="H5500" s="107">
        <v>110</v>
      </c>
      <c r="I5500" s="107">
        <v>85</v>
      </c>
      <c r="J5500" s="107">
        <v>75</v>
      </c>
      <c r="K5500" s="107">
        <v>86</v>
      </c>
      <c r="L5500" s="107">
        <v>101</v>
      </c>
      <c r="M5500" s="107">
        <v>85</v>
      </c>
      <c r="N5500" s="107">
        <v>134</v>
      </c>
      <c r="O5500" s="107">
        <v>155</v>
      </c>
      <c r="P5500" s="107">
        <v>163</v>
      </c>
      <c r="Q5500" s="106">
        <f t="shared" si="85"/>
        <v>1401</v>
      </c>
      <c r="R5500" s="87">
        <v>2015</v>
      </c>
    </row>
    <row r="5501" spans="1:18" x14ac:dyDescent="0.25">
      <c r="A5501" s="88">
        <v>5229</v>
      </c>
      <c r="B5501" s="92" t="s">
        <v>5299</v>
      </c>
      <c r="C5501" s="92" t="s">
        <v>48</v>
      </c>
      <c r="D5501" s="93">
        <v>3171402</v>
      </c>
      <c r="E5501" s="107">
        <v>200</v>
      </c>
      <c r="F5501" s="107">
        <v>165</v>
      </c>
      <c r="G5501" s="107">
        <v>158</v>
      </c>
      <c r="H5501" s="107">
        <v>125</v>
      </c>
      <c r="I5501" s="107">
        <v>107</v>
      </c>
      <c r="J5501" s="107">
        <v>87</v>
      </c>
      <c r="K5501" s="107">
        <v>95</v>
      </c>
      <c r="L5501" s="107">
        <v>127</v>
      </c>
      <c r="M5501" s="107">
        <v>132</v>
      </c>
      <c r="N5501" s="107">
        <v>153</v>
      </c>
      <c r="O5501" s="107">
        <v>157</v>
      </c>
      <c r="P5501" s="107">
        <v>164</v>
      </c>
      <c r="Q5501" s="106">
        <f t="shared" si="85"/>
        <v>1670</v>
      </c>
      <c r="R5501" s="87">
        <v>2015</v>
      </c>
    </row>
    <row r="5502" spans="1:18" x14ac:dyDescent="0.25">
      <c r="A5502" s="88">
        <v>5230</v>
      </c>
      <c r="B5502" s="92" t="s">
        <v>5300</v>
      </c>
      <c r="C5502" s="92" t="s">
        <v>111</v>
      </c>
      <c r="D5502" s="93">
        <v>2517209</v>
      </c>
      <c r="E5502" s="107">
        <v>193</v>
      </c>
      <c r="F5502" s="107">
        <v>167</v>
      </c>
      <c r="G5502" s="107">
        <v>172</v>
      </c>
      <c r="H5502" s="107">
        <v>158</v>
      </c>
      <c r="I5502" s="107">
        <v>151</v>
      </c>
      <c r="J5502" s="107">
        <v>138</v>
      </c>
      <c r="K5502" s="107">
        <v>152</v>
      </c>
      <c r="L5502" s="107">
        <v>178</v>
      </c>
      <c r="M5502" s="107">
        <v>189</v>
      </c>
      <c r="N5502" s="107">
        <v>206</v>
      </c>
      <c r="O5502" s="107">
        <v>200</v>
      </c>
      <c r="P5502" s="107">
        <v>201</v>
      </c>
      <c r="Q5502" s="106">
        <f t="shared" si="85"/>
        <v>2105</v>
      </c>
      <c r="R5502" s="87">
        <v>2015</v>
      </c>
    </row>
    <row r="5503" spans="1:18" x14ac:dyDescent="0.25">
      <c r="A5503" s="88">
        <v>5231</v>
      </c>
      <c r="B5503" s="92" t="s">
        <v>5301</v>
      </c>
      <c r="C5503" s="92" t="s">
        <v>52</v>
      </c>
      <c r="D5503" s="93">
        <v>1508209</v>
      </c>
      <c r="E5503" s="107">
        <v>130</v>
      </c>
      <c r="F5503" s="107">
        <v>104</v>
      </c>
      <c r="G5503" s="107">
        <v>110</v>
      </c>
      <c r="H5503" s="107">
        <v>113</v>
      </c>
      <c r="I5503" s="107">
        <v>124</v>
      </c>
      <c r="J5503" s="107">
        <v>127</v>
      </c>
      <c r="K5503" s="107">
        <v>139</v>
      </c>
      <c r="L5503" s="107">
        <v>157</v>
      </c>
      <c r="M5503" s="107">
        <v>157</v>
      </c>
      <c r="N5503" s="107">
        <v>169</v>
      </c>
      <c r="O5503" s="107">
        <v>161</v>
      </c>
      <c r="P5503" s="107">
        <v>153</v>
      </c>
      <c r="Q5503" s="106">
        <f t="shared" si="85"/>
        <v>1644</v>
      </c>
      <c r="R5503" s="87">
        <v>2015</v>
      </c>
    </row>
    <row r="5504" spans="1:18" x14ac:dyDescent="0.25">
      <c r="A5504" s="88">
        <v>5232</v>
      </c>
      <c r="B5504" s="92" t="s">
        <v>5302</v>
      </c>
      <c r="C5504" s="92" t="s">
        <v>84</v>
      </c>
      <c r="D5504" s="93">
        <v>5105507</v>
      </c>
      <c r="E5504" s="107">
        <v>123</v>
      </c>
      <c r="F5504" s="107">
        <v>109</v>
      </c>
      <c r="G5504" s="107">
        <v>113</v>
      </c>
      <c r="H5504" s="107">
        <v>98</v>
      </c>
      <c r="I5504" s="107">
        <v>88</v>
      </c>
      <c r="J5504" s="107">
        <v>78</v>
      </c>
      <c r="K5504" s="107">
        <v>91</v>
      </c>
      <c r="L5504" s="107">
        <v>119</v>
      </c>
      <c r="M5504" s="107">
        <v>130</v>
      </c>
      <c r="N5504" s="107">
        <v>138</v>
      </c>
      <c r="O5504" s="107">
        <v>129</v>
      </c>
      <c r="P5504" s="107">
        <v>128</v>
      </c>
      <c r="Q5504" s="106">
        <f t="shared" si="85"/>
        <v>1344</v>
      </c>
      <c r="R5504" s="87">
        <v>2015</v>
      </c>
    </row>
    <row r="5505" spans="1:18" x14ac:dyDescent="0.25">
      <c r="A5505" s="88">
        <v>5233</v>
      </c>
      <c r="B5505" s="92" t="s">
        <v>5303</v>
      </c>
      <c r="C5505" s="92" t="s">
        <v>46</v>
      </c>
      <c r="D5505" s="93">
        <v>5222203</v>
      </c>
      <c r="E5505" s="107">
        <v>137</v>
      </c>
      <c r="F5505" s="107">
        <v>120</v>
      </c>
      <c r="G5505" s="107">
        <v>125</v>
      </c>
      <c r="H5505" s="107">
        <v>110</v>
      </c>
      <c r="I5505" s="107">
        <v>102</v>
      </c>
      <c r="J5505" s="107">
        <v>90</v>
      </c>
      <c r="K5505" s="107">
        <v>102</v>
      </c>
      <c r="L5505" s="107">
        <v>127</v>
      </c>
      <c r="M5505" s="107">
        <v>138</v>
      </c>
      <c r="N5505" s="107">
        <v>145</v>
      </c>
      <c r="O5505" s="107">
        <v>126</v>
      </c>
      <c r="P5505" s="107">
        <v>127</v>
      </c>
      <c r="Q5505" s="106">
        <f t="shared" si="85"/>
        <v>1449</v>
      </c>
      <c r="R5505" s="87">
        <v>2015</v>
      </c>
    </row>
    <row r="5506" spans="1:18" x14ac:dyDescent="0.25">
      <c r="A5506" s="88">
        <v>5234</v>
      </c>
      <c r="B5506" s="92" t="s">
        <v>5304</v>
      </c>
      <c r="C5506" s="92" t="s">
        <v>77</v>
      </c>
      <c r="D5506" s="93">
        <v>2415008</v>
      </c>
      <c r="E5506" s="107">
        <v>209</v>
      </c>
      <c r="F5506" s="107">
        <v>188</v>
      </c>
      <c r="G5506" s="107">
        <v>193</v>
      </c>
      <c r="H5506" s="107">
        <v>169</v>
      </c>
      <c r="I5506" s="107">
        <v>154</v>
      </c>
      <c r="J5506" s="107">
        <v>131</v>
      </c>
      <c r="K5506" s="107">
        <v>141</v>
      </c>
      <c r="L5506" s="107">
        <v>163</v>
      </c>
      <c r="M5506" s="107">
        <v>182</v>
      </c>
      <c r="N5506" s="107">
        <v>210</v>
      </c>
      <c r="O5506" s="107">
        <v>210</v>
      </c>
      <c r="P5506" s="107">
        <v>217</v>
      </c>
      <c r="Q5506" s="106">
        <f t="shared" ref="Q5506:Q5570" si="86">SUM(E5506:P5506)</f>
        <v>2167</v>
      </c>
      <c r="R5506" s="87">
        <v>2015</v>
      </c>
    </row>
    <row r="5507" spans="1:18" x14ac:dyDescent="0.25">
      <c r="A5507" s="88">
        <v>5235</v>
      </c>
      <c r="B5507" s="92" t="s">
        <v>5305</v>
      </c>
      <c r="C5507" s="92" t="s">
        <v>81</v>
      </c>
      <c r="D5507" s="93">
        <v>4323309</v>
      </c>
      <c r="E5507" s="107">
        <v>164</v>
      </c>
      <c r="F5507" s="107">
        <v>132</v>
      </c>
      <c r="G5507" s="107">
        <v>121</v>
      </c>
      <c r="H5507" s="107">
        <v>86</v>
      </c>
      <c r="I5507" s="107">
        <v>59</v>
      </c>
      <c r="J5507" s="107">
        <v>45</v>
      </c>
      <c r="K5507" s="107">
        <v>54</v>
      </c>
      <c r="L5507" s="107">
        <v>75</v>
      </c>
      <c r="M5507" s="107">
        <v>87</v>
      </c>
      <c r="N5507" s="107">
        <v>122</v>
      </c>
      <c r="O5507" s="107">
        <v>151</v>
      </c>
      <c r="P5507" s="107">
        <v>171</v>
      </c>
      <c r="Q5507" s="106">
        <f t="shared" si="86"/>
        <v>1267</v>
      </c>
      <c r="R5507" s="87">
        <v>2015</v>
      </c>
    </row>
    <row r="5508" spans="1:18" x14ac:dyDescent="0.25">
      <c r="A5508" s="88">
        <v>5236</v>
      </c>
      <c r="B5508" s="92" t="s">
        <v>5306</v>
      </c>
      <c r="C5508" s="92" t="s">
        <v>81</v>
      </c>
      <c r="D5508" s="93">
        <v>4323358</v>
      </c>
      <c r="E5508" s="107">
        <v>157</v>
      </c>
      <c r="F5508" s="107">
        <v>124</v>
      </c>
      <c r="G5508" s="107">
        <v>116</v>
      </c>
      <c r="H5508" s="107">
        <v>82</v>
      </c>
      <c r="I5508" s="107">
        <v>56</v>
      </c>
      <c r="J5508" s="107">
        <v>45</v>
      </c>
      <c r="K5508" s="107">
        <v>53</v>
      </c>
      <c r="L5508" s="107">
        <v>72</v>
      </c>
      <c r="M5508" s="107">
        <v>83</v>
      </c>
      <c r="N5508" s="107">
        <v>117</v>
      </c>
      <c r="O5508" s="107">
        <v>142</v>
      </c>
      <c r="P5508" s="107">
        <v>165</v>
      </c>
      <c r="Q5508" s="106">
        <f t="shared" si="86"/>
        <v>1212</v>
      </c>
      <c r="R5508" s="87">
        <v>2015</v>
      </c>
    </row>
    <row r="5509" spans="1:18" x14ac:dyDescent="0.25">
      <c r="A5509" s="88">
        <v>5237</v>
      </c>
      <c r="B5509" s="92" t="s">
        <v>5307</v>
      </c>
      <c r="C5509" s="92" t="s">
        <v>81</v>
      </c>
      <c r="D5509" s="93">
        <v>4323408</v>
      </c>
      <c r="E5509" s="107">
        <v>162</v>
      </c>
      <c r="F5509" s="107">
        <v>128</v>
      </c>
      <c r="G5509" s="107">
        <v>120</v>
      </c>
      <c r="H5509" s="107">
        <v>80</v>
      </c>
      <c r="I5509" s="107">
        <v>53</v>
      </c>
      <c r="J5509" s="107">
        <v>40</v>
      </c>
      <c r="K5509" s="107">
        <v>48</v>
      </c>
      <c r="L5509" s="107">
        <v>69</v>
      </c>
      <c r="M5509" s="107">
        <v>85</v>
      </c>
      <c r="N5509" s="107">
        <v>118</v>
      </c>
      <c r="O5509" s="107">
        <v>146</v>
      </c>
      <c r="P5509" s="107">
        <v>171</v>
      </c>
      <c r="Q5509" s="106">
        <f t="shared" si="86"/>
        <v>1220</v>
      </c>
      <c r="R5509" s="87">
        <v>2015</v>
      </c>
    </row>
    <row r="5510" spans="1:18" x14ac:dyDescent="0.25">
      <c r="A5510" s="88">
        <v>5238</v>
      </c>
      <c r="B5510" s="92" t="s">
        <v>5308</v>
      </c>
      <c r="C5510" s="92" t="s">
        <v>79</v>
      </c>
      <c r="D5510" s="93">
        <v>2211605</v>
      </c>
      <c r="E5510" s="107">
        <v>172</v>
      </c>
      <c r="F5510" s="107">
        <v>149</v>
      </c>
      <c r="G5510" s="107">
        <v>154</v>
      </c>
      <c r="H5510" s="107">
        <v>143</v>
      </c>
      <c r="I5510" s="107">
        <v>141</v>
      </c>
      <c r="J5510" s="107">
        <v>132</v>
      </c>
      <c r="K5510" s="107">
        <v>144</v>
      </c>
      <c r="L5510" s="107">
        <v>167</v>
      </c>
      <c r="M5510" s="107">
        <v>175</v>
      </c>
      <c r="N5510" s="107">
        <v>190</v>
      </c>
      <c r="O5510" s="107">
        <v>180</v>
      </c>
      <c r="P5510" s="107">
        <v>177</v>
      </c>
      <c r="Q5510" s="106">
        <f t="shared" si="86"/>
        <v>1924</v>
      </c>
      <c r="R5510" s="87">
        <v>2015</v>
      </c>
    </row>
    <row r="5511" spans="1:18" x14ac:dyDescent="0.25">
      <c r="A5511" s="88">
        <v>5239</v>
      </c>
      <c r="B5511" s="92" t="s">
        <v>5309</v>
      </c>
      <c r="C5511" s="92" t="s">
        <v>81</v>
      </c>
      <c r="D5511" s="93">
        <v>4323457</v>
      </c>
      <c r="E5511" s="107">
        <v>156</v>
      </c>
      <c r="F5511" s="107">
        <v>122</v>
      </c>
      <c r="G5511" s="107">
        <v>107</v>
      </c>
      <c r="H5511" s="107">
        <v>62</v>
      </c>
      <c r="I5511" s="107">
        <v>41</v>
      </c>
      <c r="J5511" s="107">
        <v>28</v>
      </c>
      <c r="K5511" s="107">
        <v>31</v>
      </c>
      <c r="L5511" s="107">
        <v>49</v>
      </c>
      <c r="M5511" s="107">
        <v>64</v>
      </c>
      <c r="N5511" s="107">
        <v>97</v>
      </c>
      <c r="O5511" s="107">
        <v>130</v>
      </c>
      <c r="P5511" s="107">
        <v>156</v>
      </c>
      <c r="Q5511" s="106">
        <f t="shared" si="86"/>
        <v>1043</v>
      </c>
      <c r="R5511" s="87">
        <v>2015</v>
      </c>
    </row>
    <row r="5512" spans="1:18" x14ac:dyDescent="0.25">
      <c r="A5512" s="88">
        <v>5240</v>
      </c>
      <c r="B5512" s="92" t="s">
        <v>5310</v>
      </c>
      <c r="C5512" s="92" t="s">
        <v>71</v>
      </c>
      <c r="D5512" s="93">
        <v>2112852</v>
      </c>
      <c r="E5512" s="107">
        <v>110</v>
      </c>
      <c r="F5512" s="107">
        <v>99</v>
      </c>
      <c r="G5512" s="107">
        <v>109</v>
      </c>
      <c r="H5512" s="107">
        <v>103</v>
      </c>
      <c r="I5512" s="107">
        <v>109</v>
      </c>
      <c r="J5512" s="107">
        <v>107</v>
      </c>
      <c r="K5512" s="107">
        <v>114</v>
      </c>
      <c r="L5512" s="107">
        <v>127</v>
      </c>
      <c r="M5512" s="107">
        <v>126</v>
      </c>
      <c r="N5512" s="107">
        <v>133</v>
      </c>
      <c r="O5512" s="107">
        <v>121</v>
      </c>
      <c r="P5512" s="107">
        <v>117</v>
      </c>
      <c r="Q5512" s="106">
        <f t="shared" si="86"/>
        <v>1375</v>
      </c>
      <c r="R5512" s="87">
        <v>2015</v>
      </c>
    </row>
    <row r="5513" spans="1:18" x14ac:dyDescent="0.25">
      <c r="A5513" s="88">
        <v>5241</v>
      </c>
      <c r="B5513" s="92" t="s">
        <v>5311</v>
      </c>
      <c r="C5513" s="92" t="s">
        <v>99</v>
      </c>
      <c r="D5513" s="93">
        <v>3205150</v>
      </c>
      <c r="E5513" s="107">
        <v>157</v>
      </c>
      <c r="F5513" s="107">
        <v>134</v>
      </c>
      <c r="G5513" s="107">
        <v>130</v>
      </c>
      <c r="H5513" s="107">
        <v>102</v>
      </c>
      <c r="I5513" s="107">
        <v>85</v>
      </c>
      <c r="J5513" s="107">
        <v>69</v>
      </c>
      <c r="K5513" s="107">
        <v>73</v>
      </c>
      <c r="L5513" s="107">
        <v>94</v>
      </c>
      <c r="M5513" s="107">
        <v>106</v>
      </c>
      <c r="N5513" s="107">
        <v>127</v>
      </c>
      <c r="O5513" s="107">
        <v>128</v>
      </c>
      <c r="P5513" s="107">
        <v>140</v>
      </c>
      <c r="Q5513" s="106">
        <f t="shared" si="86"/>
        <v>1345</v>
      </c>
      <c r="R5513" s="87">
        <v>2015</v>
      </c>
    </row>
    <row r="5514" spans="1:18" x14ac:dyDescent="0.25">
      <c r="A5514" s="88">
        <v>5242</v>
      </c>
      <c r="B5514" s="92" t="s">
        <v>5312</v>
      </c>
      <c r="C5514" s="92" t="s">
        <v>46</v>
      </c>
      <c r="D5514" s="93">
        <v>5222302</v>
      </c>
      <c r="E5514" s="107">
        <v>121</v>
      </c>
      <c r="F5514" s="107">
        <v>106</v>
      </c>
      <c r="G5514" s="107">
        <v>114</v>
      </c>
      <c r="H5514" s="107">
        <v>104</v>
      </c>
      <c r="I5514" s="107">
        <v>97</v>
      </c>
      <c r="J5514" s="107">
        <v>85</v>
      </c>
      <c r="K5514" s="107">
        <v>103</v>
      </c>
      <c r="L5514" s="107">
        <v>126</v>
      </c>
      <c r="M5514" s="107">
        <v>122</v>
      </c>
      <c r="N5514" s="107">
        <v>130</v>
      </c>
      <c r="O5514" s="107">
        <v>115</v>
      </c>
      <c r="P5514" s="107">
        <v>114</v>
      </c>
      <c r="Q5514" s="106">
        <f t="shared" si="86"/>
        <v>1337</v>
      </c>
      <c r="R5514" s="87">
        <v>2015</v>
      </c>
    </row>
    <row r="5515" spans="1:18" x14ac:dyDescent="0.25">
      <c r="A5515" s="88">
        <v>5243</v>
      </c>
      <c r="B5515" s="92" t="s">
        <v>5313</v>
      </c>
      <c r="C5515" s="92" t="s">
        <v>84</v>
      </c>
      <c r="D5515" s="93">
        <v>5108600</v>
      </c>
      <c r="E5515" s="107">
        <v>120</v>
      </c>
      <c r="F5515" s="107">
        <v>106</v>
      </c>
      <c r="G5515" s="107">
        <v>112</v>
      </c>
      <c r="H5515" s="107">
        <v>106</v>
      </c>
      <c r="I5515" s="107">
        <v>111</v>
      </c>
      <c r="J5515" s="107">
        <v>101</v>
      </c>
      <c r="K5515" s="107">
        <v>111</v>
      </c>
      <c r="L5515" s="107">
        <v>133</v>
      </c>
      <c r="M5515" s="107">
        <v>131</v>
      </c>
      <c r="N5515" s="107">
        <v>132</v>
      </c>
      <c r="O5515" s="107">
        <v>119</v>
      </c>
      <c r="P5515" s="107">
        <v>120</v>
      </c>
      <c r="Q5515" s="106">
        <f t="shared" si="86"/>
        <v>1402</v>
      </c>
      <c r="R5515" s="87">
        <v>2015</v>
      </c>
    </row>
    <row r="5516" spans="1:18" x14ac:dyDescent="0.25">
      <c r="A5516" s="88">
        <v>5244</v>
      </c>
      <c r="B5516" s="92" t="s">
        <v>5314</v>
      </c>
      <c r="C5516" s="92" t="s">
        <v>99</v>
      </c>
      <c r="D5516" s="93">
        <v>3205176</v>
      </c>
      <c r="E5516" s="107">
        <v>158</v>
      </c>
      <c r="F5516" s="107">
        <v>134</v>
      </c>
      <c r="G5516" s="107">
        <v>130</v>
      </c>
      <c r="H5516" s="107">
        <v>101</v>
      </c>
      <c r="I5516" s="107">
        <v>84</v>
      </c>
      <c r="J5516" s="107">
        <v>68</v>
      </c>
      <c r="K5516" s="107">
        <v>72</v>
      </c>
      <c r="L5516" s="107">
        <v>92</v>
      </c>
      <c r="M5516" s="107">
        <v>105</v>
      </c>
      <c r="N5516" s="107">
        <v>126</v>
      </c>
      <c r="O5516" s="107">
        <v>128</v>
      </c>
      <c r="P5516" s="107">
        <v>141</v>
      </c>
      <c r="Q5516" s="106">
        <f t="shared" si="86"/>
        <v>1339</v>
      </c>
      <c r="R5516" s="87">
        <v>2015</v>
      </c>
    </row>
    <row r="5517" spans="1:18" x14ac:dyDescent="0.25">
      <c r="A5517" s="88">
        <v>5245</v>
      </c>
      <c r="B5517" s="92" t="s">
        <v>5315</v>
      </c>
      <c r="C5517" s="92" t="s">
        <v>99</v>
      </c>
      <c r="D5517" s="93">
        <v>3205200</v>
      </c>
      <c r="E5517" s="107">
        <v>171</v>
      </c>
      <c r="F5517" s="107">
        <v>147</v>
      </c>
      <c r="G5517" s="107">
        <v>142</v>
      </c>
      <c r="H5517" s="107">
        <v>108</v>
      </c>
      <c r="I5517" s="107">
        <v>90</v>
      </c>
      <c r="J5517" s="107">
        <v>75</v>
      </c>
      <c r="K5517" s="107">
        <v>80</v>
      </c>
      <c r="L5517" s="107">
        <v>100</v>
      </c>
      <c r="M5517" s="107">
        <v>113</v>
      </c>
      <c r="N5517" s="107">
        <v>133</v>
      </c>
      <c r="O5517" s="107">
        <v>137</v>
      </c>
      <c r="P5517" s="107">
        <v>151</v>
      </c>
      <c r="Q5517" s="106">
        <f t="shared" si="86"/>
        <v>1447</v>
      </c>
      <c r="R5517" s="87">
        <v>2015</v>
      </c>
    </row>
    <row r="5518" spans="1:18" x14ac:dyDescent="0.25">
      <c r="A5518" s="88">
        <v>5246</v>
      </c>
      <c r="B5518" s="92" t="s">
        <v>5316</v>
      </c>
      <c r="C5518" s="92" t="s">
        <v>193</v>
      </c>
      <c r="D5518" s="93">
        <v>1100304</v>
      </c>
      <c r="E5518" s="107">
        <v>109</v>
      </c>
      <c r="F5518" s="107">
        <v>98</v>
      </c>
      <c r="G5518" s="107">
        <v>104</v>
      </c>
      <c r="H5518" s="107">
        <v>90</v>
      </c>
      <c r="I5518" s="107">
        <v>86</v>
      </c>
      <c r="J5518" s="107">
        <v>78</v>
      </c>
      <c r="K5518" s="107">
        <v>87</v>
      </c>
      <c r="L5518" s="107">
        <v>106</v>
      </c>
      <c r="M5518" s="107">
        <v>108</v>
      </c>
      <c r="N5518" s="107">
        <v>116</v>
      </c>
      <c r="O5518" s="107">
        <v>110</v>
      </c>
      <c r="P5518" s="107">
        <v>112</v>
      </c>
      <c r="Q5518" s="106">
        <f t="shared" si="86"/>
        <v>1204</v>
      </c>
      <c r="R5518" s="87">
        <v>2015</v>
      </c>
    </row>
    <row r="5519" spans="1:18" x14ac:dyDescent="0.25">
      <c r="A5519" s="88">
        <v>5247</v>
      </c>
      <c r="B5519" s="92" t="s">
        <v>5317</v>
      </c>
      <c r="C5519" s="92" t="s">
        <v>91</v>
      </c>
      <c r="D5519" s="93">
        <v>3556701</v>
      </c>
      <c r="E5519" s="107">
        <v>136</v>
      </c>
      <c r="F5519" s="107">
        <v>116</v>
      </c>
      <c r="G5519" s="107">
        <v>118</v>
      </c>
      <c r="H5519" s="107">
        <v>94</v>
      </c>
      <c r="I5519" s="107">
        <v>72</v>
      </c>
      <c r="J5519" s="107">
        <v>60</v>
      </c>
      <c r="K5519" s="107">
        <v>68</v>
      </c>
      <c r="L5519" s="107">
        <v>85</v>
      </c>
      <c r="M5519" s="107">
        <v>95</v>
      </c>
      <c r="N5519" s="107">
        <v>116</v>
      </c>
      <c r="O5519" s="107">
        <v>129</v>
      </c>
      <c r="P5519" s="107">
        <v>133</v>
      </c>
      <c r="Q5519" s="106">
        <f t="shared" si="86"/>
        <v>1222</v>
      </c>
      <c r="R5519" s="87">
        <v>2015</v>
      </c>
    </row>
    <row r="5520" spans="1:18" x14ac:dyDescent="0.25">
      <c r="A5520" s="88">
        <v>5248</v>
      </c>
      <c r="B5520" s="92" t="s">
        <v>5318</v>
      </c>
      <c r="C5520" s="92" t="s">
        <v>91</v>
      </c>
      <c r="D5520" s="93">
        <v>3556800</v>
      </c>
      <c r="E5520" s="107">
        <v>131</v>
      </c>
      <c r="F5520" s="107">
        <v>113</v>
      </c>
      <c r="G5520" s="107">
        <v>116</v>
      </c>
      <c r="H5520" s="107">
        <v>93</v>
      </c>
      <c r="I5520" s="107">
        <v>78</v>
      </c>
      <c r="J5520" s="107">
        <v>64</v>
      </c>
      <c r="K5520" s="107">
        <v>72</v>
      </c>
      <c r="L5520" s="107">
        <v>103</v>
      </c>
      <c r="M5520" s="107">
        <v>115</v>
      </c>
      <c r="N5520" s="107">
        <v>128</v>
      </c>
      <c r="O5520" s="107">
        <v>130</v>
      </c>
      <c r="P5520" s="107">
        <v>131</v>
      </c>
      <c r="Q5520" s="106">
        <f t="shared" si="86"/>
        <v>1274</v>
      </c>
      <c r="R5520" s="87">
        <v>2015</v>
      </c>
    </row>
    <row r="5521" spans="1:18" x14ac:dyDescent="0.25">
      <c r="A5521" s="88">
        <v>5249</v>
      </c>
      <c r="B5521" s="92" t="s">
        <v>5319</v>
      </c>
      <c r="C5521" s="92" t="s">
        <v>48</v>
      </c>
      <c r="D5521" s="93">
        <v>3171600</v>
      </c>
      <c r="E5521" s="107">
        <v>196</v>
      </c>
      <c r="F5521" s="107">
        <v>172</v>
      </c>
      <c r="G5521" s="107">
        <v>167</v>
      </c>
      <c r="H5521" s="107">
        <v>139</v>
      </c>
      <c r="I5521" s="107">
        <v>121</v>
      </c>
      <c r="J5521" s="107">
        <v>104</v>
      </c>
      <c r="K5521" s="107">
        <v>111</v>
      </c>
      <c r="L5521" s="107">
        <v>143</v>
      </c>
      <c r="M5521" s="107">
        <v>153</v>
      </c>
      <c r="N5521" s="107">
        <v>178</v>
      </c>
      <c r="O5521" s="107">
        <v>168</v>
      </c>
      <c r="P5521" s="107">
        <v>173</v>
      </c>
      <c r="Q5521" s="106">
        <f t="shared" si="86"/>
        <v>1825</v>
      </c>
      <c r="R5521" s="87">
        <v>2015</v>
      </c>
    </row>
    <row r="5522" spans="1:18" x14ac:dyDescent="0.25">
      <c r="A5522" s="88">
        <v>5250</v>
      </c>
      <c r="B5522" s="92" t="s">
        <v>5320</v>
      </c>
      <c r="C5522" s="92" t="s">
        <v>48</v>
      </c>
      <c r="D5522" s="93">
        <v>3171709</v>
      </c>
      <c r="E5522" s="107">
        <v>168</v>
      </c>
      <c r="F5522" s="107">
        <v>133</v>
      </c>
      <c r="G5522" s="107">
        <v>135</v>
      </c>
      <c r="H5522" s="107">
        <v>108</v>
      </c>
      <c r="I5522" s="107">
        <v>90</v>
      </c>
      <c r="J5522" s="107">
        <v>74</v>
      </c>
      <c r="K5522" s="107">
        <v>83</v>
      </c>
      <c r="L5522" s="107">
        <v>110</v>
      </c>
      <c r="M5522" s="107">
        <v>121</v>
      </c>
      <c r="N5522" s="107">
        <v>139</v>
      </c>
      <c r="O5522" s="107">
        <v>146</v>
      </c>
      <c r="P5522" s="107">
        <v>143</v>
      </c>
      <c r="Q5522" s="106">
        <f t="shared" si="86"/>
        <v>1450</v>
      </c>
      <c r="R5522" s="87">
        <v>2015</v>
      </c>
    </row>
    <row r="5523" spans="1:18" x14ac:dyDescent="0.25">
      <c r="A5523" s="88">
        <v>5251</v>
      </c>
      <c r="B5523" s="92" t="s">
        <v>5321</v>
      </c>
      <c r="C5523" s="92" t="s">
        <v>48</v>
      </c>
      <c r="D5523" s="93">
        <v>3171808</v>
      </c>
      <c r="E5523" s="107">
        <v>178</v>
      </c>
      <c r="F5523" s="107">
        <v>146</v>
      </c>
      <c r="G5523" s="107">
        <v>144</v>
      </c>
      <c r="H5523" s="107">
        <v>119</v>
      </c>
      <c r="I5523" s="107">
        <v>103</v>
      </c>
      <c r="J5523" s="107">
        <v>83</v>
      </c>
      <c r="K5523" s="107">
        <v>91</v>
      </c>
      <c r="L5523" s="107">
        <v>120</v>
      </c>
      <c r="M5523" s="107">
        <v>130</v>
      </c>
      <c r="N5523" s="107">
        <v>150</v>
      </c>
      <c r="O5523" s="107">
        <v>145</v>
      </c>
      <c r="P5523" s="107">
        <v>147</v>
      </c>
      <c r="Q5523" s="106">
        <f t="shared" si="86"/>
        <v>1556</v>
      </c>
      <c r="R5523" s="87">
        <v>2015</v>
      </c>
    </row>
    <row r="5524" spans="1:18" x14ac:dyDescent="0.25">
      <c r="A5524" s="88">
        <v>5252</v>
      </c>
      <c r="B5524" s="92" t="s">
        <v>5322</v>
      </c>
      <c r="C5524" s="92" t="s">
        <v>48</v>
      </c>
      <c r="D5524" s="93">
        <v>3171907</v>
      </c>
      <c r="E5524" s="107">
        <v>172</v>
      </c>
      <c r="F5524" s="107">
        <v>142</v>
      </c>
      <c r="G5524" s="107">
        <v>139</v>
      </c>
      <c r="H5524" s="107">
        <v>113</v>
      </c>
      <c r="I5524" s="107">
        <v>98</v>
      </c>
      <c r="J5524" s="107">
        <v>79</v>
      </c>
      <c r="K5524" s="107">
        <v>86</v>
      </c>
      <c r="L5524" s="107">
        <v>114</v>
      </c>
      <c r="M5524" s="107">
        <v>123</v>
      </c>
      <c r="N5524" s="107">
        <v>146</v>
      </c>
      <c r="O5524" s="107">
        <v>142</v>
      </c>
      <c r="P5524" s="107">
        <v>146</v>
      </c>
      <c r="Q5524" s="106">
        <f t="shared" si="86"/>
        <v>1500</v>
      </c>
      <c r="R5524" s="87">
        <v>2015</v>
      </c>
    </row>
    <row r="5525" spans="1:18" x14ac:dyDescent="0.25">
      <c r="A5525" s="88">
        <v>5253</v>
      </c>
      <c r="B5525" s="92" t="s">
        <v>5323</v>
      </c>
      <c r="C5525" s="92" t="s">
        <v>59</v>
      </c>
      <c r="D5525" s="93">
        <v>4128658</v>
      </c>
      <c r="E5525" s="107">
        <v>177</v>
      </c>
      <c r="F5525" s="107">
        <v>151</v>
      </c>
      <c r="G5525" s="107">
        <v>139</v>
      </c>
      <c r="H5525" s="107">
        <v>109</v>
      </c>
      <c r="I5525" s="107">
        <v>77</v>
      </c>
      <c r="J5525" s="107">
        <v>58</v>
      </c>
      <c r="K5525" s="107">
        <v>68</v>
      </c>
      <c r="L5525" s="107">
        <v>96</v>
      </c>
      <c r="M5525" s="107">
        <v>113</v>
      </c>
      <c r="N5525" s="107">
        <v>144</v>
      </c>
      <c r="O5525" s="107">
        <v>167</v>
      </c>
      <c r="P5525" s="107">
        <v>184</v>
      </c>
      <c r="Q5525" s="106">
        <f t="shared" si="86"/>
        <v>1483</v>
      </c>
      <c r="R5525" s="87">
        <v>2015</v>
      </c>
    </row>
    <row r="5526" spans="1:18" x14ac:dyDescent="0.25">
      <c r="A5526" s="88">
        <v>5254</v>
      </c>
      <c r="B5526" s="92" t="s">
        <v>5324</v>
      </c>
      <c r="C5526" s="92" t="s">
        <v>48</v>
      </c>
      <c r="D5526" s="93">
        <v>3172004</v>
      </c>
      <c r="E5526" s="107">
        <v>184</v>
      </c>
      <c r="F5526" s="107">
        <v>152</v>
      </c>
      <c r="G5526" s="107">
        <v>149</v>
      </c>
      <c r="H5526" s="107">
        <v>118</v>
      </c>
      <c r="I5526" s="107">
        <v>99</v>
      </c>
      <c r="J5526" s="107">
        <v>82</v>
      </c>
      <c r="K5526" s="107">
        <v>89</v>
      </c>
      <c r="L5526" s="107">
        <v>119</v>
      </c>
      <c r="M5526" s="107">
        <v>124</v>
      </c>
      <c r="N5526" s="107">
        <v>143</v>
      </c>
      <c r="O5526" s="107">
        <v>147</v>
      </c>
      <c r="P5526" s="107">
        <v>151</v>
      </c>
      <c r="Q5526" s="106">
        <f t="shared" si="86"/>
        <v>1557</v>
      </c>
      <c r="R5526" s="87">
        <v>2015</v>
      </c>
    </row>
    <row r="5527" spans="1:18" x14ac:dyDescent="0.25">
      <c r="A5527" s="88">
        <v>5255</v>
      </c>
      <c r="B5527" s="92" t="s">
        <v>5325</v>
      </c>
      <c r="C5527" s="92" t="s">
        <v>52</v>
      </c>
      <c r="D5527" s="93">
        <v>1508308</v>
      </c>
      <c r="E5527" s="107">
        <v>145</v>
      </c>
      <c r="F5527" s="107">
        <v>114</v>
      </c>
      <c r="G5527" s="107">
        <v>117</v>
      </c>
      <c r="H5527" s="107">
        <v>122</v>
      </c>
      <c r="I5527" s="107">
        <v>131</v>
      </c>
      <c r="J5527" s="107">
        <v>137</v>
      </c>
      <c r="K5527" s="107">
        <v>152</v>
      </c>
      <c r="L5527" s="107">
        <v>173</v>
      </c>
      <c r="M5527" s="107">
        <v>170</v>
      </c>
      <c r="N5527" s="107">
        <v>189</v>
      </c>
      <c r="O5527" s="107">
        <v>181</v>
      </c>
      <c r="P5527" s="107">
        <v>172</v>
      </c>
      <c r="Q5527" s="106">
        <f t="shared" si="86"/>
        <v>1803</v>
      </c>
      <c r="R5527" s="87">
        <v>2015</v>
      </c>
    </row>
    <row r="5528" spans="1:18" x14ac:dyDescent="0.25">
      <c r="A5528" s="88">
        <v>5256</v>
      </c>
      <c r="B5528" s="92" t="s">
        <v>5326</v>
      </c>
      <c r="C5528" s="92" t="s">
        <v>81</v>
      </c>
      <c r="D5528" s="93">
        <v>4323507</v>
      </c>
      <c r="E5528" s="107">
        <v>190</v>
      </c>
      <c r="F5528" s="107">
        <v>154</v>
      </c>
      <c r="G5528" s="107">
        <v>143</v>
      </c>
      <c r="H5528" s="107">
        <v>99</v>
      </c>
      <c r="I5528" s="107">
        <v>70</v>
      </c>
      <c r="J5528" s="107">
        <v>54</v>
      </c>
      <c r="K5528" s="107">
        <v>62</v>
      </c>
      <c r="L5528" s="107">
        <v>87</v>
      </c>
      <c r="M5528" s="107">
        <v>108</v>
      </c>
      <c r="N5528" s="107">
        <v>143</v>
      </c>
      <c r="O5528" s="107">
        <v>172</v>
      </c>
      <c r="P5528" s="107">
        <v>197</v>
      </c>
      <c r="Q5528" s="106">
        <f t="shared" si="86"/>
        <v>1479</v>
      </c>
      <c r="R5528" s="87">
        <v>2015</v>
      </c>
    </row>
    <row r="5529" spans="1:18" x14ac:dyDescent="0.25">
      <c r="A5529" s="88">
        <v>5257</v>
      </c>
      <c r="B5529" s="92" t="s">
        <v>5327</v>
      </c>
      <c r="C5529" s="92" t="s">
        <v>91</v>
      </c>
      <c r="D5529" s="93">
        <v>3556909</v>
      </c>
      <c r="E5529" s="107">
        <v>127</v>
      </c>
      <c r="F5529" s="107">
        <v>109</v>
      </c>
      <c r="G5529" s="107">
        <v>112</v>
      </c>
      <c r="H5529" s="107">
        <v>89</v>
      </c>
      <c r="I5529" s="107">
        <v>73</v>
      </c>
      <c r="J5529" s="107">
        <v>59</v>
      </c>
      <c r="K5529" s="107">
        <v>66</v>
      </c>
      <c r="L5529" s="107">
        <v>96</v>
      </c>
      <c r="M5529" s="107">
        <v>109</v>
      </c>
      <c r="N5529" s="107">
        <v>123</v>
      </c>
      <c r="O5529" s="107">
        <v>128</v>
      </c>
      <c r="P5529" s="107">
        <v>129</v>
      </c>
      <c r="Q5529" s="106">
        <f t="shared" si="86"/>
        <v>1220</v>
      </c>
      <c r="R5529" s="87">
        <v>2015</v>
      </c>
    </row>
    <row r="5530" spans="1:18" x14ac:dyDescent="0.25">
      <c r="A5530" s="88">
        <v>5258</v>
      </c>
      <c r="B5530" s="92" t="s">
        <v>5328</v>
      </c>
      <c r="C5530" s="92" t="s">
        <v>81</v>
      </c>
      <c r="D5530" s="93">
        <v>4323606</v>
      </c>
      <c r="E5530" s="107">
        <v>167</v>
      </c>
      <c r="F5530" s="107">
        <v>133</v>
      </c>
      <c r="G5530" s="107">
        <v>124</v>
      </c>
      <c r="H5530" s="107">
        <v>84</v>
      </c>
      <c r="I5530" s="107">
        <v>56</v>
      </c>
      <c r="J5530" s="107">
        <v>42</v>
      </c>
      <c r="K5530" s="107">
        <v>51</v>
      </c>
      <c r="L5530" s="107">
        <v>73</v>
      </c>
      <c r="M5530" s="107">
        <v>89</v>
      </c>
      <c r="N5530" s="107">
        <v>123</v>
      </c>
      <c r="O5530" s="107">
        <v>153</v>
      </c>
      <c r="P5530" s="107">
        <v>175</v>
      </c>
      <c r="Q5530" s="106">
        <f t="shared" si="86"/>
        <v>1270</v>
      </c>
      <c r="R5530" s="87">
        <v>2015</v>
      </c>
    </row>
    <row r="5531" spans="1:18" x14ac:dyDescent="0.25">
      <c r="A5531" s="88">
        <v>5259</v>
      </c>
      <c r="B5531" s="92" t="s">
        <v>5329</v>
      </c>
      <c r="C5531" s="92" t="s">
        <v>81</v>
      </c>
      <c r="D5531" s="93">
        <v>4323705</v>
      </c>
      <c r="E5531" s="107">
        <v>188</v>
      </c>
      <c r="F5531" s="107">
        <v>153</v>
      </c>
      <c r="G5531" s="107">
        <v>142</v>
      </c>
      <c r="H5531" s="107">
        <v>99</v>
      </c>
      <c r="I5531" s="107">
        <v>71</v>
      </c>
      <c r="J5531" s="107">
        <v>55</v>
      </c>
      <c r="K5531" s="107">
        <v>62</v>
      </c>
      <c r="L5531" s="107">
        <v>89</v>
      </c>
      <c r="M5531" s="107">
        <v>109</v>
      </c>
      <c r="N5531" s="107">
        <v>144</v>
      </c>
      <c r="O5531" s="107">
        <v>172</v>
      </c>
      <c r="P5531" s="107">
        <v>195</v>
      </c>
      <c r="Q5531" s="106">
        <f t="shared" si="86"/>
        <v>1479</v>
      </c>
      <c r="R5531" s="87">
        <v>2015</v>
      </c>
    </row>
    <row r="5532" spans="1:18" x14ac:dyDescent="0.25">
      <c r="A5532" s="88">
        <v>5260</v>
      </c>
      <c r="B5532" s="92" t="s">
        <v>5330</v>
      </c>
      <c r="C5532" s="92" t="s">
        <v>111</v>
      </c>
      <c r="D5532" s="93">
        <v>2505501</v>
      </c>
      <c r="E5532" s="107">
        <v>209</v>
      </c>
      <c r="F5532" s="107">
        <v>187</v>
      </c>
      <c r="G5532" s="107">
        <v>194</v>
      </c>
      <c r="H5532" s="107">
        <v>172</v>
      </c>
      <c r="I5532" s="107">
        <v>158</v>
      </c>
      <c r="J5532" s="107">
        <v>136</v>
      </c>
      <c r="K5532" s="107">
        <v>149</v>
      </c>
      <c r="L5532" s="107">
        <v>173</v>
      </c>
      <c r="M5532" s="107">
        <v>190</v>
      </c>
      <c r="N5532" s="107">
        <v>212</v>
      </c>
      <c r="O5532" s="107">
        <v>213</v>
      </c>
      <c r="P5532" s="107">
        <v>218</v>
      </c>
      <c r="Q5532" s="106">
        <f t="shared" si="86"/>
        <v>2211</v>
      </c>
      <c r="R5532" s="87">
        <v>2015</v>
      </c>
    </row>
    <row r="5533" spans="1:18" x14ac:dyDescent="0.25">
      <c r="A5533" s="88">
        <v>5261</v>
      </c>
      <c r="B5533" s="92" t="s">
        <v>5331</v>
      </c>
      <c r="C5533" s="92" t="s">
        <v>61</v>
      </c>
      <c r="D5533" s="93">
        <v>4219358</v>
      </c>
      <c r="E5533" s="107">
        <v>144.4</v>
      </c>
      <c r="F5533" s="107">
        <v>126.5</v>
      </c>
      <c r="G5533" s="107">
        <v>113.4</v>
      </c>
      <c r="H5533" s="107">
        <v>115.7</v>
      </c>
      <c r="I5533" s="107">
        <v>93.2</v>
      </c>
      <c r="J5533" s="107">
        <v>83.9</v>
      </c>
      <c r="K5533" s="107">
        <v>94.2</v>
      </c>
      <c r="L5533" s="107">
        <v>100.6</v>
      </c>
      <c r="M5533" s="107">
        <v>74.8</v>
      </c>
      <c r="N5533" s="107">
        <v>121.9</v>
      </c>
      <c r="O5533" s="107">
        <v>141.5</v>
      </c>
      <c r="P5533" s="107">
        <v>146.6</v>
      </c>
      <c r="Q5533" s="106">
        <f t="shared" si="86"/>
        <v>1356.6999999999998</v>
      </c>
      <c r="R5533" s="87">
        <v>2015</v>
      </c>
    </row>
    <row r="5534" spans="1:18" x14ac:dyDescent="0.25">
      <c r="A5534" s="88">
        <v>5262</v>
      </c>
      <c r="B5534" s="92" t="s">
        <v>5332</v>
      </c>
      <c r="C5534" s="92" t="s">
        <v>99</v>
      </c>
      <c r="D5534" s="93">
        <v>3205309</v>
      </c>
      <c r="E5534" s="107">
        <v>171</v>
      </c>
      <c r="F5534" s="107">
        <v>147</v>
      </c>
      <c r="G5534" s="107">
        <v>142</v>
      </c>
      <c r="H5534" s="107">
        <v>108</v>
      </c>
      <c r="I5534" s="107">
        <v>90</v>
      </c>
      <c r="J5534" s="107">
        <v>75</v>
      </c>
      <c r="K5534" s="107">
        <v>80</v>
      </c>
      <c r="L5534" s="107">
        <v>100</v>
      </c>
      <c r="M5534" s="107">
        <v>113</v>
      </c>
      <c r="N5534" s="107">
        <v>133</v>
      </c>
      <c r="O5534" s="107">
        <v>137</v>
      </c>
      <c r="P5534" s="107">
        <v>151</v>
      </c>
      <c r="Q5534" s="106">
        <f t="shared" si="86"/>
        <v>1447</v>
      </c>
      <c r="R5534" s="87">
        <v>2015</v>
      </c>
    </row>
    <row r="5535" spans="1:18" x14ac:dyDescent="0.25">
      <c r="A5535" s="88">
        <v>5263</v>
      </c>
      <c r="B5535" s="92" t="s">
        <v>5333</v>
      </c>
      <c r="C5535" s="92" t="s">
        <v>91</v>
      </c>
      <c r="D5535" s="93">
        <v>3556958</v>
      </c>
      <c r="E5535" s="107">
        <v>143</v>
      </c>
      <c r="F5535" s="107">
        <v>123</v>
      </c>
      <c r="G5535" s="107">
        <v>126</v>
      </c>
      <c r="H5535" s="107">
        <v>101</v>
      </c>
      <c r="I5535" s="107">
        <v>81</v>
      </c>
      <c r="J5535" s="107">
        <v>66</v>
      </c>
      <c r="K5535" s="107">
        <v>76</v>
      </c>
      <c r="L5535" s="107">
        <v>105</v>
      </c>
      <c r="M5535" s="107">
        <v>121</v>
      </c>
      <c r="N5535" s="107">
        <v>138</v>
      </c>
      <c r="O5535" s="107">
        <v>141</v>
      </c>
      <c r="P5535" s="107">
        <v>141</v>
      </c>
      <c r="Q5535" s="106">
        <f t="shared" si="86"/>
        <v>1362</v>
      </c>
      <c r="R5535" s="87">
        <v>2015</v>
      </c>
    </row>
    <row r="5536" spans="1:18" x14ac:dyDescent="0.25">
      <c r="A5536" s="88">
        <v>5264</v>
      </c>
      <c r="B5536" s="92" t="s">
        <v>5334</v>
      </c>
      <c r="C5536" s="92" t="s">
        <v>56</v>
      </c>
      <c r="D5536" s="93">
        <v>2933307</v>
      </c>
      <c r="E5536" s="107">
        <v>184</v>
      </c>
      <c r="F5536" s="107">
        <v>164</v>
      </c>
      <c r="G5536" s="107">
        <v>160</v>
      </c>
      <c r="H5536" s="107">
        <v>133</v>
      </c>
      <c r="I5536" s="107">
        <v>114</v>
      </c>
      <c r="J5536" s="107">
        <v>98</v>
      </c>
      <c r="K5536" s="107">
        <v>103</v>
      </c>
      <c r="L5536" s="107">
        <v>130</v>
      </c>
      <c r="M5536" s="107">
        <v>143</v>
      </c>
      <c r="N5536" s="107">
        <v>165</v>
      </c>
      <c r="O5536" s="107">
        <v>158</v>
      </c>
      <c r="P5536" s="107">
        <v>168</v>
      </c>
      <c r="Q5536" s="106">
        <f t="shared" si="86"/>
        <v>1720</v>
      </c>
      <c r="R5536" s="87">
        <v>2015</v>
      </c>
    </row>
    <row r="5537" spans="1:18" x14ac:dyDescent="0.25">
      <c r="A5537" s="88">
        <v>5265</v>
      </c>
      <c r="B5537" s="92" t="s">
        <v>5335</v>
      </c>
      <c r="C5537" s="92" t="s">
        <v>81</v>
      </c>
      <c r="D5537" s="93">
        <v>4323754</v>
      </c>
      <c r="E5537" s="107">
        <v>169</v>
      </c>
      <c r="F5537" s="107">
        <v>131</v>
      </c>
      <c r="G5537" s="107">
        <v>122</v>
      </c>
      <c r="H5537" s="107">
        <v>77</v>
      </c>
      <c r="I5537" s="107">
        <v>52</v>
      </c>
      <c r="J5537" s="107">
        <v>39</v>
      </c>
      <c r="K5537" s="107">
        <v>46</v>
      </c>
      <c r="L5537" s="107">
        <v>68</v>
      </c>
      <c r="M5537" s="107">
        <v>84</v>
      </c>
      <c r="N5537" s="107">
        <v>115</v>
      </c>
      <c r="O5537" s="107">
        <v>145</v>
      </c>
      <c r="P5537" s="107">
        <v>176</v>
      </c>
      <c r="Q5537" s="106">
        <f t="shared" si="86"/>
        <v>1224</v>
      </c>
      <c r="R5537" s="87">
        <v>2015</v>
      </c>
    </row>
    <row r="5538" spans="1:18" x14ac:dyDescent="0.25">
      <c r="A5538" s="88">
        <v>5266</v>
      </c>
      <c r="B5538" s="92" t="s">
        <v>5336</v>
      </c>
      <c r="C5538" s="92" t="s">
        <v>66</v>
      </c>
      <c r="D5538" s="93">
        <v>2616407</v>
      </c>
      <c r="E5538" s="107">
        <v>210</v>
      </c>
      <c r="F5538" s="107">
        <v>183</v>
      </c>
      <c r="G5538" s="107">
        <v>189</v>
      </c>
      <c r="H5538" s="107">
        <v>167</v>
      </c>
      <c r="I5538" s="107">
        <v>143</v>
      </c>
      <c r="J5538" s="107">
        <v>123</v>
      </c>
      <c r="K5538" s="107">
        <v>132</v>
      </c>
      <c r="L5538" s="107">
        <v>152</v>
      </c>
      <c r="M5538" s="107">
        <v>172</v>
      </c>
      <c r="N5538" s="107">
        <v>204</v>
      </c>
      <c r="O5538" s="107">
        <v>205</v>
      </c>
      <c r="P5538" s="107">
        <v>217</v>
      </c>
      <c r="Q5538" s="106">
        <f t="shared" si="86"/>
        <v>2097</v>
      </c>
      <c r="R5538" s="87">
        <v>2015</v>
      </c>
    </row>
    <row r="5539" spans="1:18" x14ac:dyDescent="0.25">
      <c r="A5539" s="88">
        <v>5267</v>
      </c>
      <c r="B5539" s="92" t="s">
        <v>5337</v>
      </c>
      <c r="C5539" s="92" t="s">
        <v>247</v>
      </c>
      <c r="D5539" s="93">
        <v>1600808</v>
      </c>
      <c r="E5539" s="107">
        <v>125</v>
      </c>
      <c r="F5539" s="107">
        <v>108</v>
      </c>
      <c r="G5539" s="107">
        <v>119</v>
      </c>
      <c r="H5539" s="107">
        <v>113</v>
      </c>
      <c r="I5539" s="107">
        <v>120</v>
      </c>
      <c r="J5539" s="107">
        <v>120</v>
      </c>
      <c r="K5539" s="107">
        <v>133</v>
      </c>
      <c r="L5539" s="107">
        <v>154</v>
      </c>
      <c r="M5539" s="107">
        <v>164</v>
      </c>
      <c r="N5539" s="107">
        <v>159</v>
      </c>
      <c r="O5539" s="107">
        <v>148</v>
      </c>
      <c r="P5539" s="107">
        <v>136</v>
      </c>
      <c r="Q5539" s="106">
        <f t="shared" si="86"/>
        <v>1599</v>
      </c>
      <c r="R5539" s="87">
        <v>2015</v>
      </c>
    </row>
    <row r="5540" spans="1:18" x14ac:dyDescent="0.25">
      <c r="A5540" s="88">
        <v>5268</v>
      </c>
      <c r="B5540" s="92" t="s">
        <v>5338</v>
      </c>
      <c r="C5540" s="92" t="s">
        <v>71</v>
      </c>
      <c r="D5540" s="93">
        <v>2112902</v>
      </c>
      <c r="E5540" s="107">
        <v>120</v>
      </c>
      <c r="F5540" s="107">
        <v>104</v>
      </c>
      <c r="G5540" s="107">
        <v>113</v>
      </c>
      <c r="H5540" s="107">
        <v>106</v>
      </c>
      <c r="I5540" s="107">
        <v>107</v>
      </c>
      <c r="J5540" s="107">
        <v>104</v>
      </c>
      <c r="K5540" s="107">
        <v>113</v>
      </c>
      <c r="L5540" s="107">
        <v>129</v>
      </c>
      <c r="M5540" s="107">
        <v>133</v>
      </c>
      <c r="N5540" s="107">
        <v>141</v>
      </c>
      <c r="O5540" s="107">
        <v>131</v>
      </c>
      <c r="P5540" s="107">
        <v>128</v>
      </c>
      <c r="Q5540" s="106">
        <f t="shared" si="86"/>
        <v>1429</v>
      </c>
      <c r="R5540" s="87">
        <v>2015</v>
      </c>
    </row>
    <row r="5541" spans="1:18" x14ac:dyDescent="0.25">
      <c r="A5541" s="88">
        <v>5269</v>
      </c>
      <c r="B5541" s="92" t="s">
        <v>5339</v>
      </c>
      <c r="C5541" s="92" t="s">
        <v>52</v>
      </c>
      <c r="D5541" s="93">
        <v>1508357</v>
      </c>
      <c r="E5541" s="107">
        <v>116</v>
      </c>
      <c r="F5541" s="107">
        <v>101</v>
      </c>
      <c r="G5541" s="107">
        <v>109</v>
      </c>
      <c r="H5541" s="107">
        <v>104</v>
      </c>
      <c r="I5541" s="107">
        <v>112</v>
      </c>
      <c r="J5541" s="107">
        <v>112</v>
      </c>
      <c r="K5541" s="107">
        <v>123</v>
      </c>
      <c r="L5541" s="107">
        <v>139</v>
      </c>
      <c r="M5541" s="107">
        <v>146</v>
      </c>
      <c r="N5541" s="107">
        <v>146</v>
      </c>
      <c r="O5541" s="107">
        <v>134</v>
      </c>
      <c r="P5541" s="107">
        <v>125</v>
      </c>
      <c r="Q5541" s="106">
        <f t="shared" si="86"/>
        <v>1467</v>
      </c>
      <c r="R5541" s="87">
        <v>2015</v>
      </c>
    </row>
    <row r="5542" spans="1:18" x14ac:dyDescent="0.25">
      <c r="A5542" s="88">
        <v>5270</v>
      </c>
      <c r="B5542" s="92" t="s">
        <v>5340</v>
      </c>
      <c r="C5542" s="92" t="s">
        <v>59</v>
      </c>
      <c r="D5542" s="93">
        <v>4128708</v>
      </c>
      <c r="E5542" s="107">
        <v>199.2</v>
      </c>
      <c r="F5542" s="107">
        <v>168.2</v>
      </c>
      <c r="G5542" s="107">
        <v>155.5</v>
      </c>
      <c r="H5542" s="107">
        <v>118.4</v>
      </c>
      <c r="I5542" s="107">
        <v>87.1</v>
      </c>
      <c r="J5542" s="107">
        <v>66.900000000000006</v>
      </c>
      <c r="K5542" s="107">
        <v>78.599999999999994</v>
      </c>
      <c r="L5542" s="107">
        <v>109.4</v>
      </c>
      <c r="M5542" s="107">
        <v>128</v>
      </c>
      <c r="N5542" s="107">
        <v>162.9</v>
      </c>
      <c r="O5542" s="107">
        <v>187.4</v>
      </c>
      <c r="P5542" s="107">
        <v>205.8</v>
      </c>
      <c r="Q5542" s="106">
        <f t="shared" si="86"/>
        <v>1667.4</v>
      </c>
      <c r="R5542" s="87">
        <v>2015</v>
      </c>
    </row>
    <row r="5543" spans="1:18" x14ac:dyDescent="0.25">
      <c r="A5543" s="88">
        <v>5271</v>
      </c>
      <c r="B5543" s="92" t="s">
        <v>5341</v>
      </c>
      <c r="C5543" s="92" t="s">
        <v>71</v>
      </c>
      <c r="D5543" s="93">
        <v>2113009</v>
      </c>
      <c r="E5543" s="107">
        <v>119</v>
      </c>
      <c r="F5543" s="107">
        <v>104</v>
      </c>
      <c r="G5543" s="107">
        <v>114</v>
      </c>
      <c r="H5543" s="107">
        <v>107</v>
      </c>
      <c r="I5543" s="107">
        <v>108</v>
      </c>
      <c r="J5543" s="107">
        <v>105</v>
      </c>
      <c r="K5543" s="107">
        <v>114</v>
      </c>
      <c r="L5543" s="107">
        <v>129</v>
      </c>
      <c r="M5543" s="107">
        <v>134</v>
      </c>
      <c r="N5543" s="107">
        <v>139</v>
      </c>
      <c r="O5543" s="107">
        <v>129</v>
      </c>
      <c r="P5543" s="107">
        <v>126</v>
      </c>
      <c r="Q5543" s="106">
        <f t="shared" si="86"/>
        <v>1428</v>
      </c>
      <c r="R5543" s="87">
        <v>2015</v>
      </c>
    </row>
    <row r="5544" spans="1:18" x14ac:dyDescent="0.25">
      <c r="A5544" s="88">
        <v>5272</v>
      </c>
      <c r="B5544" s="92" t="s">
        <v>5342</v>
      </c>
      <c r="C5544" s="92" t="s">
        <v>48</v>
      </c>
      <c r="D5544" s="93">
        <v>3172103</v>
      </c>
      <c r="E5544" s="107">
        <v>178</v>
      </c>
      <c r="F5544" s="107">
        <v>145</v>
      </c>
      <c r="G5544" s="107">
        <v>144</v>
      </c>
      <c r="H5544" s="107">
        <v>112</v>
      </c>
      <c r="I5544" s="107">
        <v>94</v>
      </c>
      <c r="J5544" s="107">
        <v>77</v>
      </c>
      <c r="K5544" s="107">
        <v>84</v>
      </c>
      <c r="L5544" s="107">
        <v>112</v>
      </c>
      <c r="M5544" s="107">
        <v>116</v>
      </c>
      <c r="N5544" s="107">
        <v>132</v>
      </c>
      <c r="O5544" s="107">
        <v>139</v>
      </c>
      <c r="P5544" s="107">
        <v>147</v>
      </c>
      <c r="Q5544" s="106">
        <f t="shared" si="86"/>
        <v>1480</v>
      </c>
      <c r="R5544" s="87">
        <v>2015</v>
      </c>
    </row>
    <row r="5545" spans="1:18" x14ac:dyDescent="0.25">
      <c r="A5545" s="88">
        <v>5273</v>
      </c>
      <c r="B5545" s="92" t="s">
        <v>5343</v>
      </c>
      <c r="C5545" s="92" t="s">
        <v>302</v>
      </c>
      <c r="D5545" s="93">
        <v>3306305</v>
      </c>
      <c r="E5545" s="107">
        <v>215.2</v>
      </c>
      <c r="F5545" s="107">
        <v>169.5</v>
      </c>
      <c r="G5545" s="107">
        <v>169.1</v>
      </c>
      <c r="H5545" s="107">
        <v>141.4</v>
      </c>
      <c r="I5545" s="107">
        <v>118.9</v>
      </c>
      <c r="J5545" s="107">
        <v>112.6</v>
      </c>
      <c r="K5545" s="107">
        <v>114.3</v>
      </c>
      <c r="L5545" s="107">
        <v>142.9</v>
      </c>
      <c r="M5545" s="107">
        <v>138.1</v>
      </c>
      <c r="N5545" s="107">
        <v>155.6</v>
      </c>
      <c r="O5545" s="107">
        <v>168.3</v>
      </c>
      <c r="P5545" s="107">
        <v>173.5</v>
      </c>
      <c r="Q5545" s="106">
        <f t="shared" si="86"/>
        <v>1819.3999999999999</v>
      </c>
      <c r="R5545" s="87">
        <v>2015</v>
      </c>
    </row>
    <row r="5546" spans="1:18" x14ac:dyDescent="0.25">
      <c r="A5546" s="88">
        <v>5274</v>
      </c>
      <c r="B5546" s="92" t="s">
        <v>5344</v>
      </c>
      <c r="C5546" s="92" t="s">
        <v>91</v>
      </c>
      <c r="D5546" s="93">
        <v>3557006</v>
      </c>
      <c r="E5546" s="107">
        <v>123.7</v>
      </c>
      <c r="F5546" s="107">
        <v>103.7</v>
      </c>
      <c r="G5546" s="107">
        <v>105.7</v>
      </c>
      <c r="H5546" s="107">
        <v>81.7</v>
      </c>
      <c r="I5546" s="107">
        <v>59.3</v>
      </c>
      <c r="J5546" s="107">
        <v>49.3</v>
      </c>
      <c r="K5546" s="107">
        <v>55</v>
      </c>
      <c r="L5546" s="107">
        <v>74.7</v>
      </c>
      <c r="M5546" s="107">
        <v>88</v>
      </c>
      <c r="N5546" s="107">
        <v>106.7</v>
      </c>
      <c r="O5546" s="107">
        <v>118.7</v>
      </c>
      <c r="P5546" s="107">
        <v>119</v>
      </c>
      <c r="Q5546" s="106">
        <f t="shared" si="86"/>
        <v>1085.5</v>
      </c>
      <c r="R5546" s="87">
        <v>2015</v>
      </c>
    </row>
    <row r="5547" spans="1:18" x14ac:dyDescent="0.25">
      <c r="A5547" s="88">
        <v>5275</v>
      </c>
      <c r="B5547" s="92" t="s">
        <v>5345</v>
      </c>
      <c r="C5547" s="92" t="s">
        <v>91</v>
      </c>
      <c r="D5547" s="93">
        <v>3557105</v>
      </c>
      <c r="E5547" s="107">
        <v>140.1</v>
      </c>
      <c r="F5547" s="107">
        <v>121.6</v>
      </c>
      <c r="G5547" s="107">
        <v>127.8</v>
      </c>
      <c r="H5547" s="107">
        <v>104.5</v>
      </c>
      <c r="I5547" s="107">
        <v>88.8</v>
      </c>
      <c r="J5547" s="107">
        <v>72.599999999999994</v>
      </c>
      <c r="K5547" s="107">
        <v>80.2</v>
      </c>
      <c r="L5547" s="107">
        <v>106.9</v>
      </c>
      <c r="M5547" s="107">
        <v>117.2</v>
      </c>
      <c r="N5547" s="107">
        <v>135.5</v>
      </c>
      <c r="O5547" s="107">
        <v>140.4</v>
      </c>
      <c r="P5547" s="107">
        <v>140.9</v>
      </c>
      <c r="Q5547" s="106">
        <f t="shared" si="86"/>
        <v>1376.5000000000002</v>
      </c>
      <c r="R5547" s="87">
        <v>2015</v>
      </c>
    </row>
    <row r="5548" spans="1:18" x14ac:dyDescent="0.25">
      <c r="A5548" s="88">
        <v>5276</v>
      </c>
      <c r="B5548" s="92" t="s">
        <v>5346</v>
      </c>
      <c r="C5548" s="92" t="s">
        <v>56</v>
      </c>
      <c r="D5548" s="93">
        <v>2933406</v>
      </c>
      <c r="E5548" s="107">
        <v>210</v>
      </c>
      <c r="F5548" s="107">
        <v>181</v>
      </c>
      <c r="G5548" s="107">
        <v>178</v>
      </c>
      <c r="H5548" s="107">
        <v>160</v>
      </c>
      <c r="I5548" s="107">
        <v>145</v>
      </c>
      <c r="J5548" s="107">
        <v>123</v>
      </c>
      <c r="K5548" s="107">
        <v>130</v>
      </c>
      <c r="L5548" s="107">
        <v>159</v>
      </c>
      <c r="M5548" s="107">
        <v>172</v>
      </c>
      <c r="N5548" s="107">
        <v>200</v>
      </c>
      <c r="O5548" s="107">
        <v>192</v>
      </c>
      <c r="P5548" s="107">
        <v>195</v>
      </c>
      <c r="Q5548" s="106">
        <f t="shared" si="86"/>
        <v>2045</v>
      </c>
      <c r="R5548" s="87">
        <v>2015</v>
      </c>
    </row>
    <row r="5549" spans="1:18" x14ac:dyDescent="0.25">
      <c r="A5549" s="88">
        <v>5277</v>
      </c>
      <c r="B5549" s="92" t="s">
        <v>5347</v>
      </c>
      <c r="C5549" s="92" t="s">
        <v>79</v>
      </c>
      <c r="D5549" s="93">
        <v>2211704</v>
      </c>
      <c r="E5549" s="107">
        <v>170</v>
      </c>
      <c r="F5549" s="107">
        <v>149</v>
      </c>
      <c r="G5549" s="107">
        <v>156</v>
      </c>
      <c r="H5549" s="107">
        <v>146</v>
      </c>
      <c r="I5549" s="107">
        <v>145</v>
      </c>
      <c r="J5549" s="107">
        <v>137</v>
      </c>
      <c r="K5549" s="107">
        <v>148</v>
      </c>
      <c r="L5549" s="107">
        <v>170</v>
      </c>
      <c r="M5549" s="107">
        <v>178</v>
      </c>
      <c r="N5549" s="107">
        <v>190</v>
      </c>
      <c r="O5549" s="107">
        <v>179</v>
      </c>
      <c r="P5549" s="107">
        <v>174</v>
      </c>
      <c r="Q5549" s="106">
        <f t="shared" si="86"/>
        <v>1942</v>
      </c>
      <c r="R5549" s="87">
        <v>2015</v>
      </c>
    </row>
    <row r="5550" spans="1:18" x14ac:dyDescent="0.25">
      <c r="A5550" s="88">
        <v>5278</v>
      </c>
      <c r="B5550" s="92" t="s">
        <v>5348</v>
      </c>
      <c r="C5550" s="92" t="s">
        <v>68</v>
      </c>
      <c r="D5550" s="93">
        <v>1722081</v>
      </c>
      <c r="E5550" s="107">
        <v>114</v>
      </c>
      <c r="F5550" s="107">
        <v>101</v>
      </c>
      <c r="G5550" s="107">
        <v>110</v>
      </c>
      <c r="H5550" s="107">
        <v>108</v>
      </c>
      <c r="I5550" s="107">
        <v>111.5</v>
      </c>
      <c r="J5550" s="107">
        <v>107</v>
      </c>
      <c r="K5550" s="107">
        <v>117</v>
      </c>
      <c r="L5550" s="107">
        <v>131.5</v>
      </c>
      <c r="M5550" s="107">
        <v>133</v>
      </c>
      <c r="N5550" s="107">
        <v>132</v>
      </c>
      <c r="O5550" s="107">
        <v>121.5</v>
      </c>
      <c r="P5550" s="107">
        <v>116</v>
      </c>
      <c r="Q5550" s="106">
        <f t="shared" si="86"/>
        <v>1402.5</v>
      </c>
      <c r="R5550" s="87">
        <v>2015</v>
      </c>
    </row>
    <row r="5551" spans="1:18" x14ac:dyDescent="0.25">
      <c r="A5551" s="88">
        <v>5279</v>
      </c>
      <c r="B5551" s="92" t="s">
        <v>5349</v>
      </c>
      <c r="C5551" s="92" t="s">
        <v>56</v>
      </c>
      <c r="D5551" s="93">
        <v>2933455</v>
      </c>
      <c r="E5551" s="107">
        <v>224</v>
      </c>
      <c r="F5551" s="107">
        <v>196</v>
      </c>
      <c r="G5551" s="107">
        <v>197</v>
      </c>
      <c r="H5551" s="107">
        <v>186</v>
      </c>
      <c r="I5551" s="107">
        <v>173</v>
      </c>
      <c r="J5551" s="107">
        <v>155</v>
      </c>
      <c r="K5551" s="107">
        <v>166</v>
      </c>
      <c r="L5551" s="107">
        <v>196</v>
      </c>
      <c r="M5551" s="107">
        <v>207</v>
      </c>
      <c r="N5551" s="107">
        <v>227</v>
      </c>
      <c r="O5551" s="107">
        <v>208</v>
      </c>
      <c r="P5551" s="107">
        <v>210</v>
      </c>
      <c r="Q5551" s="106">
        <f t="shared" si="86"/>
        <v>2345</v>
      </c>
      <c r="R5551" s="87">
        <v>2015</v>
      </c>
    </row>
    <row r="5552" spans="1:18" x14ac:dyDescent="0.25">
      <c r="A5552" s="88">
        <v>5280</v>
      </c>
      <c r="B5552" s="92" t="s">
        <v>5350</v>
      </c>
      <c r="C5552" s="92" t="s">
        <v>48</v>
      </c>
      <c r="D5552" s="93">
        <v>3172202</v>
      </c>
      <c r="E5552" s="107">
        <v>163</v>
      </c>
      <c r="F5552" s="107">
        <v>135</v>
      </c>
      <c r="G5552" s="107">
        <v>136</v>
      </c>
      <c r="H5552" s="107">
        <v>106</v>
      </c>
      <c r="I5552" s="107">
        <v>86</v>
      </c>
      <c r="J5552" s="107">
        <v>69</v>
      </c>
      <c r="K5552" s="107">
        <v>76</v>
      </c>
      <c r="L5552" s="107">
        <v>102</v>
      </c>
      <c r="M5552" s="107">
        <v>117</v>
      </c>
      <c r="N5552" s="107">
        <v>138</v>
      </c>
      <c r="O5552" s="107">
        <v>145</v>
      </c>
      <c r="P5552" s="107">
        <v>147</v>
      </c>
      <c r="Q5552" s="106">
        <f t="shared" si="86"/>
        <v>1420</v>
      </c>
      <c r="R5552" s="87">
        <v>2015</v>
      </c>
    </row>
    <row r="5553" spans="1:18" x14ac:dyDescent="0.25">
      <c r="A5553" s="88">
        <v>5281</v>
      </c>
      <c r="B5553" s="92" t="s">
        <v>5350</v>
      </c>
      <c r="C5553" s="92" t="s">
        <v>59</v>
      </c>
      <c r="D5553" s="93">
        <v>4128500</v>
      </c>
      <c r="E5553" s="107">
        <v>181.9</v>
      </c>
      <c r="F5553" s="107">
        <v>155.69999999999999</v>
      </c>
      <c r="G5553" s="107">
        <v>151.6</v>
      </c>
      <c r="H5553" s="107">
        <v>122.9</v>
      </c>
      <c r="I5553" s="107">
        <v>94.8</v>
      </c>
      <c r="J5553" s="107">
        <v>76.5</v>
      </c>
      <c r="K5553" s="107">
        <v>86.7</v>
      </c>
      <c r="L5553" s="107">
        <v>117.7</v>
      </c>
      <c r="M5553" s="107">
        <v>129</v>
      </c>
      <c r="N5553" s="107">
        <v>156.5</v>
      </c>
      <c r="O5553" s="107">
        <v>174.8</v>
      </c>
      <c r="P5553" s="107">
        <v>184.7</v>
      </c>
      <c r="Q5553" s="106">
        <f t="shared" si="86"/>
        <v>1632.8000000000002</v>
      </c>
      <c r="R5553" s="87">
        <v>2015</v>
      </c>
    </row>
    <row r="5554" spans="1:18" x14ac:dyDescent="0.25">
      <c r="A5554" s="88">
        <v>5282</v>
      </c>
      <c r="B5554" s="92" t="s">
        <v>5351</v>
      </c>
      <c r="C5554" s="92" t="s">
        <v>56</v>
      </c>
      <c r="D5554" s="93">
        <v>2933505</v>
      </c>
      <c r="E5554" s="107">
        <v>182</v>
      </c>
      <c r="F5554" s="107">
        <v>159</v>
      </c>
      <c r="G5554" s="107">
        <v>153</v>
      </c>
      <c r="H5554" s="107">
        <v>128</v>
      </c>
      <c r="I5554" s="107">
        <v>107</v>
      </c>
      <c r="J5554" s="107">
        <v>93</v>
      </c>
      <c r="K5554" s="107">
        <v>96</v>
      </c>
      <c r="L5554" s="107">
        <v>117</v>
      </c>
      <c r="M5554" s="107">
        <v>132</v>
      </c>
      <c r="N5554" s="107">
        <v>156</v>
      </c>
      <c r="O5554" s="107">
        <v>155</v>
      </c>
      <c r="P5554" s="107">
        <v>168</v>
      </c>
      <c r="Q5554" s="106">
        <f t="shared" si="86"/>
        <v>1646</v>
      </c>
      <c r="R5554" s="87">
        <v>2015</v>
      </c>
    </row>
    <row r="5555" spans="1:18" x14ac:dyDescent="0.25">
      <c r="A5555" s="88">
        <v>5283</v>
      </c>
      <c r="B5555" s="92" t="s">
        <v>5352</v>
      </c>
      <c r="C5555" s="92" t="s">
        <v>81</v>
      </c>
      <c r="D5555" s="93">
        <v>4323770</v>
      </c>
      <c r="E5555" s="107">
        <v>163</v>
      </c>
      <c r="F5555" s="107">
        <v>131</v>
      </c>
      <c r="G5555" s="107">
        <v>119</v>
      </c>
      <c r="H5555" s="107">
        <v>78</v>
      </c>
      <c r="I5555" s="107">
        <v>52</v>
      </c>
      <c r="J5555" s="107">
        <v>37</v>
      </c>
      <c r="K5555" s="107">
        <v>44</v>
      </c>
      <c r="L5555" s="107">
        <v>66</v>
      </c>
      <c r="M5555" s="107">
        <v>82</v>
      </c>
      <c r="N5555" s="107">
        <v>116</v>
      </c>
      <c r="O5555" s="107">
        <v>146</v>
      </c>
      <c r="P5555" s="107">
        <v>168</v>
      </c>
      <c r="Q5555" s="106">
        <f t="shared" si="86"/>
        <v>1202</v>
      </c>
      <c r="R5555" s="87">
        <v>2015</v>
      </c>
    </row>
    <row r="5556" spans="1:18" x14ac:dyDescent="0.25">
      <c r="A5556" s="88">
        <v>5284</v>
      </c>
      <c r="B5556" s="92" t="s">
        <v>5353</v>
      </c>
      <c r="C5556" s="92" t="s">
        <v>61</v>
      </c>
      <c r="D5556" s="93">
        <v>4219408</v>
      </c>
      <c r="E5556" s="107">
        <v>141</v>
      </c>
      <c r="F5556" s="107">
        <v>120</v>
      </c>
      <c r="G5556" s="107">
        <v>108</v>
      </c>
      <c r="H5556" s="107">
        <v>97</v>
      </c>
      <c r="I5556" s="107">
        <v>75</v>
      </c>
      <c r="J5556" s="107">
        <v>63</v>
      </c>
      <c r="K5556" s="107">
        <v>72</v>
      </c>
      <c r="L5556" s="107">
        <v>83</v>
      </c>
      <c r="M5556" s="107">
        <v>73</v>
      </c>
      <c r="N5556" s="107">
        <v>113</v>
      </c>
      <c r="O5556" s="107">
        <v>134</v>
      </c>
      <c r="P5556" s="107">
        <v>144</v>
      </c>
      <c r="Q5556" s="106">
        <f t="shared" si="86"/>
        <v>1223</v>
      </c>
      <c r="R5556" s="87">
        <v>2015</v>
      </c>
    </row>
    <row r="5557" spans="1:18" x14ac:dyDescent="0.25">
      <c r="A5557" s="88">
        <v>5285</v>
      </c>
      <c r="B5557" s="92" t="s">
        <v>5354</v>
      </c>
      <c r="C5557" s="92" t="s">
        <v>68</v>
      </c>
      <c r="D5557" s="93">
        <v>1722107</v>
      </c>
      <c r="E5557" s="107">
        <v>111</v>
      </c>
      <c r="F5557" s="107">
        <v>99</v>
      </c>
      <c r="G5557" s="107">
        <v>110</v>
      </c>
      <c r="H5557" s="107">
        <v>103</v>
      </c>
      <c r="I5557" s="107">
        <v>109</v>
      </c>
      <c r="J5557" s="107">
        <v>106</v>
      </c>
      <c r="K5557" s="107">
        <v>113</v>
      </c>
      <c r="L5557" s="107">
        <v>128</v>
      </c>
      <c r="M5557" s="107">
        <v>126</v>
      </c>
      <c r="N5557" s="107">
        <v>130</v>
      </c>
      <c r="O5557" s="107">
        <v>120</v>
      </c>
      <c r="P5557" s="107">
        <v>115</v>
      </c>
      <c r="Q5557" s="106">
        <f t="shared" si="86"/>
        <v>1370</v>
      </c>
      <c r="R5557" s="87">
        <v>2015</v>
      </c>
    </row>
    <row r="5558" spans="1:18" x14ac:dyDescent="0.25">
      <c r="A5558" s="88">
        <v>5286</v>
      </c>
      <c r="B5558" s="92" t="s">
        <v>5355</v>
      </c>
      <c r="C5558" s="92" t="s">
        <v>59</v>
      </c>
      <c r="D5558" s="93">
        <v>4128807</v>
      </c>
      <c r="E5558" s="107">
        <v>178</v>
      </c>
      <c r="F5558" s="107">
        <v>157</v>
      </c>
      <c r="G5558" s="107">
        <v>148</v>
      </c>
      <c r="H5558" s="107">
        <v>117</v>
      </c>
      <c r="I5558" s="107">
        <v>89</v>
      </c>
      <c r="J5558" s="107">
        <v>70</v>
      </c>
      <c r="K5558" s="107">
        <v>81</v>
      </c>
      <c r="L5558" s="107">
        <v>109</v>
      </c>
      <c r="M5558" s="107">
        <v>122</v>
      </c>
      <c r="N5558" s="107">
        <v>151</v>
      </c>
      <c r="O5558" s="107">
        <v>169</v>
      </c>
      <c r="P5558" s="107">
        <v>184</v>
      </c>
      <c r="Q5558" s="106">
        <f t="shared" si="86"/>
        <v>1575</v>
      </c>
      <c r="R5558" s="87">
        <v>2015</v>
      </c>
    </row>
    <row r="5559" spans="1:18" x14ac:dyDescent="0.25">
      <c r="A5559" s="88">
        <v>5287</v>
      </c>
      <c r="B5559" s="92" t="s">
        <v>5356</v>
      </c>
      <c r="C5559" s="92" t="s">
        <v>81</v>
      </c>
      <c r="D5559" s="93">
        <v>4323804</v>
      </c>
      <c r="E5559" s="107">
        <v>186</v>
      </c>
      <c r="F5559" s="107">
        <v>151</v>
      </c>
      <c r="G5559" s="107">
        <v>137</v>
      </c>
      <c r="H5559" s="107">
        <v>94</v>
      </c>
      <c r="I5559" s="107">
        <v>65</v>
      </c>
      <c r="J5559" s="107">
        <v>47</v>
      </c>
      <c r="K5559" s="107">
        <v>54</v>
      </c>
      <c r="L5559" s="107">
        <v>79</v>
      </c>
      <c r="M5559" s="107">
        <v>99</v>
      </c>
      <c r="N5559" s="107">
        <v>138</v>
      </c>
      <c r="O5559" s="107">
        <v>168</v>
      </c>
      <c r="P5559" s="107">
        <v>192</v>
      </c>
      <c r="Q5559" s="106">
        <f t="shared" si="86"/>
        <v>1410</v>
      </c>
      <c r="R5559" s="87">
        <v>2015</v>
      </c>
    </row>
    <row r="5560" spans="1:18" x14ac:dyDescent="0.25">
      <c r="A5560" s="88">
        <v>5288</v>
      </c>
      <c r="B5560" s="92" t="s">
        <v>5357</v>
      </c>
      <c r="C5560" s="92" t="s">
        <v>61</v>
      </c>
      <c r="D5560" s="93">
        <v>4219507</v>
      </c>
      <c r="E5560" s="107">
        <v>160</v>
      </c>
      <c r="F5560" s="107">
        <v>132</v>
      </c>
      <c r="G5560" s="107">
        <v>121</v>
      </c>
      <c r="H5560" s="107">
        <v>84</v>
      </c>
      <c r="I5560" s="107">
        <v>60</v>
      </c>
      <c r="J5560" s="107">
        <v>45</v>
      </c>
      <c r="K5560" s="107">
        <v>52</v>
      </c>
      <c r="L5560" s="107">
        <v>78</v>
      </c>
      <c r="M5560" s="107">
        <v>95</v>
      </c>
      <c r="N5560" s="107">
        <v>125</v>
      </c>
      <c r="O5560" s="107">
        <v>151</v>
      </c>
      <c r="P5560" s="107">
        <v>170</v>
      </c>
      <c r="Q5560" s="106">
        <f t="shared" si="86"/>
        <v>1273</v>
      </c>
      <c r="R5560" s="87">
        <v>2015</v>
      </c>
    </row>
    <row r="5561" spans="1:18" x14ac:dyDescent="0.25">
      <c r="A5561" s="88">
        <v>5289</v>
      </c>
      <c r="B5561" s="92" t="s">
        <v>5358</v>
      </c>
      <c r="C5561" s="92" t="s">
        <v>86</v>
      </c>
      <c r="D5561" s="93">
        <v>1200708</v>
      </c>
      <c r="E5561" s="107">
        <v>114</v>
      </c>
      <c r="F5561" s="107">
        <v>104</v>
      </c>
      <c r="G5561" s="107">
        <v>111</v>
      </c>
      <c r="H5561" s="107">
        <v>96</v>
      </c>
      <c r="I5561" s="107">
        <v>93</v>
      </c>
      <c r="J5561" s="107">
        <v>86</v>
      </c>
      <c r="K5561" s="107">
        <v>93</v>
      </c>
      <c r="L5561" s="107">
        <v>110</v>
      </c>
      <c r="M5561" s="107">
        <v>116</v>
      </c>
      <c r="N5561" s="107">
        <v>120</v>
      </c>
      <c r="O5561" s="107">
        <v>117</v>
      </c>
      <c r="P5561" s="107">
        <v>114</v>
      </c>
      <c r="Q5561" s="106">
        <f t="shared" si="86"/>
        <v>1274</v>
      </c>
      <c r="R5561" s="87">
        <v>2015</v>
      </c>
    </row>
    <row r="5562" spans="1:18" x14ac:dyDescent="0.25">
      <c r="A5562" s="88">
        <v>5290</v>
      </c>
      <c r="B5562" s="92" t="s">
        <v>5359</v>
      </c>
      <c r="C5562" s="92" t="s">
        <v>61</v>
      </c>
      <c r="D5562" s="93">
        <v>4219606</v>
      </c>
      <c r="E5562" s="107">
        <v>160</v>
      </c>
      <c r="F5562" s="107">
        <v>130</v>
      </c>
      <c r="G5562" s="107">
        <v>120</v>
      </c>
      <c r="H5562" s="107">
        <v>83</v>
      </c>
      <c r="I5562" s="107">
        <v>58</v>
      </c>
      <c r="J5562" s="107">
        <v>44</v>
      </c>
      <c r="K5562" s="107">
        <v>51</v>
      </c>
      <c r="L5562" s="107">
        <v>76</v>
      </c>
      <c r="M5562" s="107">
        <v>93</v>
      </c>
      <c r="N5562" s="107">
        <v>123</v>
      </c>
      <c r="O5562" s="107">
        <v>149</v>
      </c>
      <c r="P5562" s="107">
        <v>169</v>
      </c>
      <c r="Q5562" s="106">
        <f t="shared" si="86"/>
        <v>1256</v>
      </c>
      <c r="R5562" s="87">
        <v>2015</v>
      </c>
    </row>
    <row r="5563" spans="1:18" x14ac:dyDescent="0.25">
      <c r="A5563" s="88">
        <v>5291</v>
      </c>
      <c r="B5563" s="92" t="s">
        <v>5360</v>
      </c>
      <c r="C5563" s="92" t="s">
        <v>61</v>
      </c>
      <c r="D5563" s="93">
        <v>4219705</v>
      </c>
      <c r="E5563" s="107">
        <v>166</v>
      </c>
      <c r="F5563" s="107">
        <v>136</v>
      </c>
      <c r="G5563" s="107">
        <v>125</v>
      </c>
      <c r="H5563" s="107">
        <v>87</v>
      </c>
      <c r="I5563" s="107">
        <v>62</v>
      </c>
      <c r="J5563" s="107">
        <v>47</v>
      </c>
      <c r="K5563" s="107">
        <v>54</v>
      </c>
      <c r="L5563" s="107">
        <v>80</v>
      </c>
      <c r="M5563" s="107">
        <v>98</v>
      </c>
      <c r="N5563" s="107">
        <v>129</v>
      </c>
      <c r="O5563" s="107">
        <v>155</v>
      </c>
      <c r="P5563" s="107">
        <v>175</v>
      </c>
      <c r="Q5563" s="106">
        <f t="shared" si="86"/>
        <v>1314</v>
      </c>
      <c r="R5563" s="87">
        <v>2015</v>
      </c>
    </row>
    <row r="5564" spans="1:18" x14ac:dyDescent="0.25">
      <c r="A5564" s="88">
        <v>5292</v>
      </c>
      <c r="B5564" s="92" t="s">
        <v>5361</v>
      </c>
      <c r="C5564" s="92" t="s">
        <v>66</v>
      </c>
      <c r="D5564" s="93">
        <v>2616506</v>
      </c>
      <c r="E5564" s="107">
        <v>196</v>
      </c>
      <c r="F5564" s="107">
        <v>169</v>
      </c>
      <c r="G5564" s="107">
        <v>173</v>
      </c>
      <c r="H5564" s="107">
        <v>154</v>
      </c>
      <c r="I5564" s="107">
        <v>127</v>
      </c>
      <c r="J5564" s="107">
        <v>112</v>
      </c>
      <c r="K5564" s="107">
        <v>119</v>
      </c>
      <c r="L5564" s="107">
        <v>136</v>
      </c>
      <c r="M5564" s="107">
        <v>155</v>
      </c>
      <c r="N5564" s="107">
        <v>185</v>
      </c>
      <c r="O5564" s="107">
        <v>188</v>
      </c>
      <c r="P5564" s="107">
        <v>200</v>
      </c>
      <c r="Q5564" s="106">
        <f t="shared" si="86"/>
        <v>1914</v>
      </c>
      <c r="R5564" s="87">
        <v>2015</v>
      </c>
    </row>
    <row r="5565" spans="1:18" x14ac:dyDescent="0.25">
      <c r="A5565" s="88">
        <v>5293</v>
      </c>
      <c r="B5565" s="92" t="s">
        <v>5362</v>
      </c>
      <c r="C5565" s="92" t="s">
        <v>52</v>
      </c>
      <c r="D5565" s="93">
        <v>1508407</v>
      </c>
      <c r="E5565" s="107">
        <v>110</v>
      </c>
      <c r="F5565" s="107">
        <v>98</v>
      </c>
      <c r="G5565" s="107">
        <v>109</v>
      </c>
      <c r="H5565" s="107">
        <v>101</v>
      </c>
      <c r="I5565" s="107">
        <v>107</v>
      </c>
      <c r="J5565" s="107">
        <v>103</v>
      </c>
      <c r="K5565" s="107">
        <v>108</v>
      </c>
      <c r="L5565" s="107">
        <v>127</v>
      </c>
      <c r="M5565" s="107">
        <v>123</v>
      </c>
      <c r="N5565" s="107">
        <v>126</v>
      </c>
      <c r="O5565" s="107">
        <v>118</v>
      </c>
      <c r="P5565" s="107">
        <v>114</v>
      </c>
      <c r="Q5565" s="106">
        <f t="shared" si="86"/>
        <v>1344</v>
      </c>
      <c r="R5565" s="87">
        <v>2015</v>
      </c>
    </row>
    <row r="5566" spans="1:18" x14ac:dyDescent="0.25">
      <c r="A5566" s="88">
        <v>5294</v>
      </c>
      <c r="B5566" s="92" t="s">
        <v>5363</v>
      </c>
      <c r="C5566" s="92" t="s">
        <v>56</v>
      </c>
      <c r="D5566" s="93">
        <v>2933604</v>
      </c>
      <c r="E5566" s="107">
        <v>231.7</v>
      </c>
      <c r="F5566" s="107">
        <v>207.2</v>
      </c>
      <c r="G5566" s="107">
        <v>211.5</v>
      </c>
      <c r="H5566" s="107">
        <v>197.8</v>
      </c>
      <c r="I5566" s="107">
        <v>184.9</v>
      </c>
      <c r="J5566" s="107">
        <v>166.7</v>
      </c>
      <c r="K5566" s="107">
        <v>176.7</v>
      </c>
      <c r="L5566" s="107">
        <v>205.3</v>
      </c>
      <c r="M5566" s="107">
        <v>215.8</v>
      </c>
      <c r="N5566" s="107">
        <v>238</v>
      </c>
      <c r="O5566" s="107">
        <v>220.3</v>
      </c>
      <c r="P5566" s="107">
        <v>219.1</v>
      </c>
      <c r="Q5566" s="106">
        <f t="shared" si="86"/>
        <v>2475</v>
      </c>
      <c r="R5566" s="87">
        <v>2015</v>
      </c>
    </row>
    <row r="5567" spans="1:18" x14ac:dyDescent="0.25">
      <c r="A5567" s="88">
        <v>5295</v>
      </c>
      <c r="B5567" s="92" t="s">
        <v>5364</v>
      </c>
      <c r="C5567" s="92" t="s">
        <v>111</v>
      </c>
      <c r="D5567" s="93">
        <v>2517407</v>
      </c>
      <c r="E5567" s="107">
        <v>190</v>
      </c>
      <c r="F5567" s="107">
        <v>168</v>
      </c>
      <c r="G5567" s="107">
        <v>176</v>
      </c>
      <c r="H5567" s="107">
        <v>152</v>
      </c>
      <c r="I5567" s="107">
        <v>128</v>
      </c>
      <c r="J5567" s="107">
        <v>108</v>
      </c>
      <c r="K5567" s="107">
        <v>117</v>
      </c>
      <c r="L5567" s="107">
        <v>136</v>
      </c>
      <c r="M5567" s="107">
        <v>158</v>
      </c>
      <c r="N5567" s="107">
        <v>184</v>
      </c>
      <c r="O5567" s="107">
        <v>190</v>
      </c>
      <c r="P5567" s="107">
        <v>196</v>
      </c>
      <c r="Q5567" s="106">
        <f t="shared" si="86"/>
        <v>1903</v>
      </c>
      <c r="R5567" s="87">
        <v>2015</v>
      </c>
    </row>
    <row r="5568" spans="1:18" x14ac:dyDescent="0.25">
      <c r="A5568" s="88">
        <v>5296</v>
      </c>
      <c r="B5568" s="92" t="s">
        <v>5365</v>
      </c>
      <c r="C5568" s="92" t="s">
        <v>91</v>
      </c>
      <c r="D5568" s="93">
        <v>3557154</v>
      </c>
      <c r="E5568" s="107">
        <v>149</v>
      </c>
      <c r="F5568" s="107">
        <v>127</v>
      </c>
      <c r="G5568" s="107">
        <v>130</v>
      </c>
      <c r="H5568" s="107">
        <v>105</v>
      </c>
      <c r="I5568" s="107">
        <v>85</v>
      </c>
      <c r="J5568" s="107">
        <v>69</v>
      </c>
      <c r="K5568" s="107">
        <v>78</v>
      </c>
      <c r="L5568" s="107">
        <v>108</v>
      </c>
      <c r="M5568" s="107">
        <v>121</v>
      </c>
      <c r="N5568" s="107">
        <v>140</v>
      </c>
      <c r="O5568" s="107">
        <v>148</v>
      </c>
      <c r="P5568" s="107">
        <v>150</v>
      </c>
      <c r="Q5568" s="106">
        <f t="shared" si="86"/>
        <v>1410</v>
      </c>
      <c r="R5568" s="87">
        <v>2015</v>
      </c>
    </row>
    <row r="5569" spans="1:18" x14ac:dyDescent="0.25">
      <c r="A5569" s="88">
        <v>5297</v>
      </c>
      <c r="B5569" s="92" t="s">
        <v>5366</v>
      </c>
      <c r="C5569" s="92" t="s">
        <v>71</v>
      </c>
      <c r="D5569" s="93">
        <v>2114007</v>
      </c>
      <c r="E5569" s="107">
        <v>125</v>
      </c>
      <c r="F5569" s="107">
        <v>107</v>
      </c>
      <c r="G5569" s="107">
        <v>114</v>
      </c>
      <c r="H5569" s="107">
        <v>110</v>
      </c>
      <c r="I5569" s="107">
        <v>114</v>
      </c>
      <c r="J5569" s="107">
        <v>113</v>
      </c>
      <c r="K5569" s="107">
        <v>124</v>
      </c>
      <c r="L5569" s="107">
        <v>140</v>
      </c>
      <c r="M5569" s="107">
        <v>142</v>
      </c>
      <c r="N5569" s="107">
        <v>151</v>
      </c>
      <c r="O5569" s="107">
        <v>142</v>
      </c>
      <c r="P5569" s="107">
        <v>137</v>
      </c>
      <c r="Q5569" s="106">
        <f t="shared" si="86"/>
        <v>1519</v>
      </c>
      <c r="R5569" s="87">
        <v>2015</v>
      </c>
    </row>
    <row r="5570" spans="1:18" x14ac:dyDescent="0.25">
      <c r="A5570" s="88">
        <v>5298</v>
      </c>
      <c r="B5570" s="92" t="s">
        <v>5367</v>
      </c>
      <c r="C5570" s="92" t="s">
        <v>61</v>
      </c>
      <c r="D5570" s="93">
        <v>4219853</v>
      </c>
      <c r="E5570" s="107">
        <v>160</v>
      </c>
      <c r="F5570" s="107">
        <v>133</v>
      </c>
      <c r="G5570" s="107">
        <v>118</v>
      </c>
      <c r="H5570" s="107">
        <v>100</v>
      </c>
      <c r="I5570" s="107">
        <v>74</v>
      </c>
      <c r="J5570" s="107">
        <v>63</v>
      </c>
      <c r="K5570" s="107">
        <v>73</v>
      </c>
      <c r="L5570" s="107">
        <v>91</v>
      </c>
      <c r="M5570" s="107">
        <v>86</v>
      </c>
      <c r="N5570" s="107">
        <v>129</v>
      </c>
      <c r="O5570" s="107">
        <v>153</v>
      </c>
      <c r="P5570" s="107">
        <v>167</v>
      </c>
      <c r="Q5570" s="106">
        <f t="shared" si="86"/>
        <v>1347</v>
      </c>
      <c r="R5570" s="87">
        <v>2015</v>
      </c>
    </row>
  </sheetData>
  <pageMargins left="0.511811024" right="0.511811024" top="0.78740157499999996" bottom="0.78740157499999996" header="0.31496062000000002" footer="0.31496062000000002"/>
  <ignoredErrors>
    <ignoredError sqref="Q2:Q557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51811-4122-49A8-9A68-8DB8BDBFA3DE}">
  <dimension ref="A1:X5571"/>
  <sheetViews>
    <sheetView topLeftCell="B1" zoomScale="130" zoomScaleNormal="130" workbookViewId="0">
      <selection activeCell="B1" sqref="B1"/>
    </sheetView>
  </sheetViews>
  <sheetFormatPr defaultRowHeight="15" x14ac:dyDescent="0.25"/>
  <cols>
    <col min="1" max="1" width="12.42578125" style="101" hidden="1" customWidth="1"/>
    <col min="2" max="2" width="26" style="102" bestFit="1" customWidth="1"/>
    <col min="3" max="3" width="8.85546875" style="101" customWidth="1"/>
    <col min="4" max="15" width="7" style="102" bestFit="1" customWidth="1"/>
    <col min="16" max="16" width="16" style="89" bestFit="1" customWidth="1"/>
    <col min="17" max="17" width="5.5703125" style="96" customWidth="1"/>
    <col min="18" max="18" width="9.140625" style="94" customWidth="1"/>
    <col min="19" max="24" width="9.140625" style="94"/>
    <col min="25" max="253" width="9.140625" style="85"/>
    <col min="254" max="254" width="0" style="85" hidden="1" customWidth="1"/>
    <col min="255" max="255" width="26" style="85" bestFit="1" customWidth="1"/>
    <col min="256" max="256" width="23.140625" style="85" bestFit="1" customWidth="1"/>
    <col min="257" max="268" width="8.7109375" style="85" customWidth="1"/>
    <col min="269" max="269" width="15.85546875" style="85" bestFit="1" customWidth="1"/>
    <col min="270" max="270" width="5.5703125" style="85" customWidth="1"/>
    <col min="271" max="274" width="0" style="85" hidden="1" customWidth="1"/>
    <col min="275" max="509" width="9.140625" style="85"/>
    <col min="510" max="510" width="0" style="85" hidden="1" customWidth="1"/>
    <col min="511" max="511" width="26" style="85" bestFit="1" customWidth="1"/>
    <col min="512" max="512" width="23.140625" style="85" bestFit="1" customWidth="1"/>
    <col min="513" max="524" width="8.7109375" style="85" customWidth="1"/>
    <col min="525" max="525" width="15.85546875" style="85" bestFit="1" customWidth="1"/>
    <col min="526" max="526" width="5.5703125" style="85" customWidth="1"/>
    <col min="527" max="530" width="0" style="85" hidden="1" customWidth="1"/>
    <col min="531" max="765" width="9.140625" style="85"/>
    <col min="766" max="766" width="0" style="85" hidden="1" customWidth="1"/>
    <col min="767" max="767" width="26" style="85" bestFit="1" customWidth="1"/>
    <col min="768" max="768" width="23.140625" style="85" bestFit="1" customWidth="1"/>
    <col min="769" max="780" width="8.7109375" style="85" customWidth="1"/>
    <col min="781" max="781" width="15.85546875" style="85" bestFit="1" customWidth="1"/>
    <col min="782" max="782" width="5.5703125" style="85" customWidth="1"/>
    <col min="783" max="786" width="0" style="85" hidden="1" customWidth="1"/>
    <col min="787" max="1021" width="9.140625" style="85"/>
    <col min="1022" max="1022" width="0" style="85" hidden="1" customWidth="1"/>
    <col min="1023" max="1023" width="26" style="85" bestFit="1" customWidth="1"/>
    <col min="1024" max="1024" width="23.140625" style="85" bestFit="1" customWidth="1"/>
    <col min="1025" max="1036" width="8.7109375" style="85" customWidth="1"/>
    <col min="1037" max="1037" width="15.85546875" style="85" bestFit="1" customWidth="1"/>
    <col min="1038" max="1038" width="5.5703125" style="85" customWidth="1"/>
    <col min="1039" max="1042" width="0" style="85" hidden="1" customWidth="1"/>
    <col min="1043" max="1277" width="9.140625" style="85"/>
    <col min="1278" max="1278" width="0" style="85" hidden="1" customWidth="1"/>
    <col min="1279" max="1279" width="26" style="85" bestFit="1" customWidth="1"/>
    <col min="1280" max="1280" width="23.140625" style="85" bestFit="1" customWidth="1"/>
    <col min="1281" max="1292" width="8.7109375" style="85" customWidth="1"/>
    <col min="1293" max="1293" width="15.85546875" style="85" bestFit="1" customWidth="1"/>
    <col min="1294" max="1294" width="5.5703125" style="85" customWidth="1"/>
    <col min="1295" max="1298" width="0" style="85" hidden="1" customWidth="1"/>
    <col min="1299" max="1533" width="9.140625" style="85"/>
    <col min="1534" max="1534" width="0" style="85" hidden="1" customWidth="1"/>
    <col min="1535" max="1535" width="26" style="85" bestFit="1" customWidth="1"/>
    <col min="1536" max="1536" width="23.140625" style="85" bestFit="1" customWidth="1"/>
    <col min="1537" max="1548" width="8.7109375" style="85" customWidth="1"/>
    <col min="1549" max="1549" width="15.85546875" style="85" bestFit="1" customWidth="1"/>
    <col min="1550" max="1550" width="5.5703125" style="85" customWidth="1"/>
    <col min="1551" max="1554" width="0" style="85" hidden="1" customWidth="1"/>
    <col min="1555" max="1789" width="9.140625" style="85"/>
    <col min="1790" max="1790" width="0" style="85" hidden="1" customWidth="1"/>
    <col min="1791" max="1791" width="26" style="85" bestFit="1" customWidth="1"/>
    <col min="1792" max="1792" width="23.140625" style="85" bestFit="1" customWidth="1"/>
    <col min="1793" max="1804" width="8.7109375" style="85" customWidth="1"/>
    <col min="1805" max="1805" width="15.85546875" style="85" bestFit="1" customWidth="1"/>
    <col min="1806" max="1806" width="5.5703125" style="85" customWidth="1"/>
    <col min="1807" max="1810" width="0" style="85" hidden="1" customWidth="1"/>
    <col min="1811" max="2045" width="9.140625" style="85"/>
    <col min="2046" max="2046" width="0" style="85" hidden="1" customWidth="1"/>
    <col min="2047" max="2047" width="26" style="85" bestFit="1" customWidth="1"/>
    <col min="2048" max="2048" width="23.140625" style="85" bestFit="1" customWidth="1"/>
    <col min="2049" max="2060" width="8.7109375" style="85" customWidth="1"/>
    <col min="2061" max="2061" width="15.85546875" style="85" bestFit="1" customWidth="1"/>
    <col min="2062" max="2062" width="5.5703125" style="85" customWidth="1"/>
    <col min="2063" max="2066" width="0" style="85" hidden="1" customWidth="1"/>
    <col min="2067" max="2301" width="9.140625" style="85"/>
    <col min="2302" max="2302" width="0" style="85" hidden="1" customWidth="1"/>
    <col min="2303" max="2303" width="26" style="85" bestFit="1" customWidth="1"/>
    <col min="2304" max="2304" width="23.140625" style="85" bestFit="1" customWidth="1"/>
    <col min="2305" max="2316" width="8.7109375" style="85" customWidth="1"/>
    <col min="2317" max="2317" width="15.85546875" style="85" bestFit="1" customWidth="1"/>
    <col min="2318" max="2318" width="5.5703125" style="85" customWidth="1"/>
    <col min="2319" max="2322" width="0" style="85" hidden="1" customWidth="1"/>
    <col min="2323" max="2557" width="9.140625" style="85"/>
    <col min="2558" max="2558" width="0" style="85" hidden="1" customWidth="1"/>
    <col min="2559" max="2559" width="26" style="85" bestFit="1" customWidth="1"/>
    <col min="2560" max="2560" width="23.140625" style="85" bestFit="1" customWidth="1"/>
    <col min="2561" max="2572" width="8.7109375" style="85" customWidth="1"/>
    <col min="2573" max="2573" width="15.85546875" style="85" bestFit="1" customWidth="1"/>
    <col min="2574" max="2574" width="5.5703125" style="85" customWidth="1"/>
    <col min="2575" max="2578" width="0" style="85" hidden="1" customWidth="1"/>
    <col min="2579" max="2813" width="9.140625" style="85"/>
    <col min="2814" max="2814" width="0" style="85" hidden="1" customWidth="1"/>
    <col min="2815" max="2815" width="26" style="85" bestFit="1" customWidth="1"/>
    <col min="2816" max="2816" width="23.140625" style="85" bestFit="1" customWidth="1"/>
    <col min="2817" max="2828" width="8.7109375" style="85" customWidth="1"/>
    <col min="2829" max="2829" width="15.85546875" style="85" bestFit="1" customWidth="1"/>
    <col min="2830" max="2830" width="5.5703125" style="85" customWidth="1"/>
    <col min="2831" max="2834" width="0" style="85" hidden="1" customWidth="1"/>
    <col min="2835" max="3069" width="9.140625" style="85"/>
    <col min="3070" max="3070" width="0" style="85" hidden="1" customWidth="1"/>
    <col min="3071" max="3071" width="26" style="85" bestFit="1" customWidth="1"/>
    <col min="3072" max="3072" width="23.140625" style="85" bestFit="1" customWidth="1"/>
    <col min="3073" max="3084" width="8.7109375" style="85" customWidth="1"/>
    <col min="3085" max="3085" width="15.85546875" style="85" bestFit="1" customWidth="1"/>
    <col min="3086" max="3086" width="5.5703125" style="85" customWidth="1"/>
    <col min="3087" max="3090" width="0" style="85" hidden="1" customWidth="1"/>
    <col min="3091" max="3325" width="9.140625" style="85"/>
    <col min="3326" max="3326" width="0" style="85" hidden="1" customWidth="1"/>
    <col min="3327" max="3327" width="26" style="85" bestFit="1" customWidth="1"/>
    <col min="3328" max="3328" width="23.140625" style="85" bestFit="1" customWidth="1"/>
    <col min="3329" max="3340" width="8.7109375" style="85" customWidth="1"/>
    <col min="3341" max="3341" width="15.85546875" style="85" bestFit="1" customWidth="1"/>
    <col min="3342" max="3342" width="5.5703125" style="85" customWidth="1"/>
    <col min="3343" max="3346" width="0" style="85" hidden="1" customWidth="1"/>
    <col min="3347" max="3581" width="9.140625" style="85"/>
    <col min="3582" max="3582" width="0" style="85" hidden="1" customWidth="1"/>
    <col min="3583" max="3583" width="26" style="85" bestFit="1" customWidth="1"/>
    <col min="3584" max="3584" width="23.140625" style="85" bestFit="1" customWidth="1"/>
    <col min="3585" max="3596" width="8.7109375" style="85" customWidth="1"/>
    <col min="3597" max="3597" width="15.85546875" style="85" bestFit="1" customWidth="1"/>
    <col min="3598" max="3598" width="5.5703125" style="85" customWidth="1"/>
    <col min="3599" max="3602" width="0" style="85" hidden="1" customWidth="1"/>
    <col min="3603" max="3837" width="9.140625" style="85"/>
    <col min="3838" max="3838" width="0" style="85" hidden="1" customWidth="1"/>
    <col min="3839" max="3839" width="26" style="85" bestFit="1" customWidth="1"/>
    <col min="3840" max="3840" width="23.140625" style="85" bestFit="1" customWidth="1"/>
    <col min="3841" max="3852" width="8.7109375" style="85" customWidth="1"/>
    <col min="3853" max="3853" width="15.85546875" style="85" bestFit="1" customWidth="1"/>
    <col min="3854" max="3854" width="5.5703125" style="85" customWidth="1"/>
    <col min="3855" max="3858" width="0" style="85" hidden="1" customWidth="1"/>
    <col min="3859" max="4093" width="9.140625" style="85"/>
    <col min="4094" max="4094" width="0" style="85" hidden="1" customWidth="1"/>
    <col min="4095" max="4095" width="26" style="85" bestFit="1" customWidth="1"/>
    <col min="4096" max="4096" width="23.140625" style="85" bestFit="1" customWidth="1"/>
    <col min="4097" max="4108" width="8.7109375" style="85" customWidth="1"/>
    <col min="4109" max="4109" width="15.85546875" style="85" bestFit="1" customWidth="1"/>
    <col min="4110" max="4110" width="5.5703125" style="85" customWidth="1"/>
    <col min="4111" max="4114" width="0" style="85" hidden="1" customWidth="1"/>
    <col min="4115" max="4349" width="9.140625" style="85"/>
    <col min="4350" max="4350" width="0" style="85" hidden="1" customWidth="1"/>
    <col min="4351" max="4351" width="26" style="85" bestFit="1" customWidth="1"/>
    <col min="4352" max="4352" width="23.140625" style="85" bestFit="1" customWidth="1"/>
    <col min="4353" max="4364" width="8.7109375" style="85" customWidth="1"/>
    <col min="4365" max="4365" width="15.85546875" style="85" bestFit="1" customWidth="1"/>
    <col min="4366" max="4366" width="5.5703125" style="85" customWidth="1"/>
    <col min="4367" max="4370" width="0" style="85" hidden="1" customWidth="1"/>
    <col min="4371" max="4605" width="9.140625" style="85"/>
    <col min="4606" max="4606" width="0" style="85" hidden="1" customWidth="1"/>
    <col min="4607" max="4607" width="26" style="85" bestFit="1" customWidth="1"/>
    <col min="4608" max="4608" width="23.140625" style="85" bestFit="1" customWidth="1"/>
    <col min="4609" max="4620" width="8.7109375" style="85" customWidth="1"/>
    <col min="4621" max="4621" width="15.85546875" style="85" bestFit="1" customWidth="1"/>
    <col min="4622" max="4622" width="5.5703125" style="85" customWidth="1"/>
    <col min="4623" max="4626" width="0" style="85" hidden="1" customWidth="1"/>
    <col min="4627" max="4861" width="9.140625" style="85"/>
    <col min="4862" max="4862" width="0" style="85" hidden="1" customWidth="1"/>
    <col min="4863" max="4863" width="26" style="85" bestFit="1" customWidth="1"/>
    <col min="4864" max="4864" width="23.140625" style="85" bestFit="1" customWidth="1"/>
    <col min="4865" max="4876" width="8.7109375" style="85" customWidth="1"/>
    <col min="4877" max="4877" width="15.85546875" style="85" bestFit="1" customWidth="1"/>
    <col min="4878" max="4878" width="5.5703125" style="85" customWidth="1"/>
    <col min="4879" max="4882" width="0" style="85" hidden="1" customWidth="1"/>
    <col min="4883" max="5117" width="9.140625" style="85"/>
    <col min="5118" max="5118" width="0" style="85" hidden="1" customWidth="1"/>
    <col min="5119" max="5119" width="26" style="85" bestFit="1" customWidth="1"/>
    <col min="5120" max="5120" width="23.140625" style="85" bestFit="1" customWidth="1"/>
    <col min="5121" max="5132" width="8.7109375" style="85" customWidth="1"/>
    <col min="5133" max="5133" width="15.85546875" style="85" bestFit="1" customWidth="1"/>
    <col min="5134" max="5134" width="5.5703125" style="85" customWidth="1"/>
    <col min="5135" max="5138" width="0" style="85" hidden="1" customWidth="1"/>
    <col min="5139" max="5373" width="9.140625" style="85"/>
    <col min="5374" max="5374" width="0" style="85" hidden="1" customWidth="1"/>
    <col min="5375" max="5375" width="26" style="85" bestFit="1" customWidth="1"/>
    <col min="5376" max="5376" width="23.140625" style="85" bestFit="1" customWidth="1"/>
    <col min="5377" max="5388" width="8.7109375" style="85" customWidth="1"/>
    <col min="5389" max="5389" width="15.85546875" style="85" bestFit="1" customWidth="1"/>
    <col min="5390" max="5390" width="5.5703125" style="85" customWidth="1"/>
    <col min="5391" max="5394" width="0" style="85" hidden="1" customWidth="1"/>
    <col min="5395" max="5629" width="9.140625" style="85"/>
    <col min="5630" max="5630" width="0" style="85" hidden="1" customWidth="1"/>
    <col min="5631" max="5631" width="26" style="85" bestFit="1" customWidth="1"/>
    <col min="5632" max="5632" width="23.140625" style="85" bestFit="1" customWidth="1"/>
    <col min="5633" max="5644" width="8.7109375" style="85" customWidth="1"/>
    <col min="5645" max="5645" width="15.85546875" style="85" bestFit="1" customWidth="1"/>
    <col min="5646" max="5646" width="5.5703125" style="85" customWidth="1"/>
    <col min="5647" max="5650" width="0" style="85" hidden="1" customWidth="1"/>
    <col min="5651" max="5885" width="9.140625" style="85"/>
    <col min="5886" max="5886" width="0" style="85" hidden="1" customWidth="1"/>
    <col min="5887" max="5887" width="26" style="85" bestFit="1" customWidth="1"/>
    <col min="5888" max="5888" width="23.140625" style="85" bestFit="1" customWidth="1"/>
    <col min="5889" max="5900" width="8.7109375" style="85" customWidth="1"/>
    <col min="5901" max="5901" width="15.85546875" style="85" bestFit="1" customWidth="1"/>
    <col min="5902" max="5902" width="5.5703125" style="85" customWidth="1"/>
    <col min="5903" max="5906" width="0" style="85" hidden="1" customWidth="1"/>
    <col min="5907" max="6141" width="9.140625" style="85"/>
    <col min="6142" max="6142" width="0" style="85" hidden="1" customWidth="1"/>
    <col min="6143" max="6143" width="26" style="85" bestFit="1" customWidth="1"/>
    <col min="6144" max="6144" width="23.140625" style="85" bestFit="1" customWidth="1"/>
    <col min="6145" max="6156" width="8.7109375" style="85" customWidth="1"/>
    <col min="6157" max="6157" width="15.85546875" style="85" bestFit="1" customWidth="1"/>
    <col min="6158" max="6158" width="5.5703125" style="85" customWidth="1"/>
    <col min="6159" max="6162" width="0" style="85" hidden="1" customWidth="1"/>
    <col min="6163" max="6397" width="9.140625" style="85"/>
    <col min="6398" max="6398" width="0" style="85" hidden="1" customWidth="1"/>
    <col min="6399" max="6399" width="26" style="85" bestFit="1" customWidth="1"/>
    <col min="6400" max="6400" width="23.140625" style="85" bestFit="1" customWidth="1"/>
    <col min="6401" max="6412" width="8.7109375" style="85" customWidth="1"/>
    <col min="6413" max="6413" width="15.85546875" style="85" bestFit="1" customWidth="1"/>
    <col min="6414" max="6414" width="5.5703125" style="85" customWidth="1"/>
    <col min="6415" max="6418" width="0" style="85" hidden="1" customWidth="1"/>
    <col min="6419" max="6653" width="9.140625" style="85"/>
    <col min="6654" max="6654" width="0" style="85" hidden="1" customWidth="1"/>
    <col min="6655" max="6655" width="26" style="85" bestFit="1" customWidth="1"/>
    <col min="6656" max="6656" width="23.140625" style="85" bestFit="1" customWidth="1"/>
    <col min="6657" max="6668" width="8.7109375" style="85" customWidth="1"/>
    <col min="6669" max="6669" width="15.85546875" style="85" bestFit="1" customWidth="1"/>
    <col min="6670" max="6670" width="5.5703125" style="85" customWidth="1"/>
    <col min="6671" max="6674" width="0" style="85" hidden="1" customWidth="1"/>
    <col min="6675" max="6909" width="9.140625" style="85"/>
    <col min="6910" max="6910" width="0" style="85" hidden="1" customWidth="1"/>
    <col min="6911" max="6911" width="26" style="85" bestFit="1" customWidth="1"/>
    <col min="6912" max="6912" width="23.140625" style="85" bestFit="1" customWidth="1"/>
    <col min="6913" max="6924" width="8.7109375" style="85" customWidth="1"/>
    <col min="6925" max="6925" width="15.85546875" style="85" bestFit="1" customWidth="1"/>
    <col min="6926" max="6926" width="5.5703125" style="85" customWidth="1"/>
    <col min="6927" max="6930" width="0" style="85" hidden="1" customWidth="1"/>
    <col min="6931" max="7165" width="9.140625" style="85"/>
    <col min="7166" max="7166" width="0" style="85" hidden="1" customWidth="1"/>
    <col min="7167" max="7167" width="26" style="85" bestFit="1" customWidth="1"/>
    <col min="7168" max="7168" width="23.140625" style="85" bestFit="1" customWidth="1"/>
    <col min="7169" max="7180" width="8.7109375" style="85" customWidth="1"/>
    <col min="7181" max="7181" width="15.85546875" style="85" bestFit="1" customWidth="1"/>
    <col min="7182" max="7182" width="5.5703125" style="85" customWidth="1"/>
    <col min="7183" max="7186" width="0" style="85" hidden="1" customWidth="1"/>
    <col min="7187" max="7421" width="9.140625" style="85"/>
    <col min="7422" max="7422" width="0" style="85" hidden="1" customWidth="1"/>
    <col min="7423" max="7423" width="26" style="85" bestFit="1" customWidth="1"/>
    <col min="7424" max="7424" width="23.140625" style="85" bestFit="1" customWidth="1"/>
    <col min="7425" max="7436" width="8.7109375" style="85" customWidth="1"/>
    <col min="7437" max="7437" width="15.85546875" style="85" bestFit="1" customWidth="1"/>
    <col min="7438" max="7438" width="5.5703125" style="85" customWidth="1"/>
    <col min="7439" max="7442" width="0" style="85" hidden="1" customWidth="1"/>
    <col min="7443" max="7677" width="9.140625" style="85"/>
    <col min="7678" max="7678" width="0" style="85" hidden="1" customWidth="1"/>
    <col min="7679" max="7679" width="26" style="85" bestFit="1" customWidth="1"/>
    <col min="7680" max="7680" width="23.140625" style="85" bestFit="1" customWidth="1"/>
    <col min="7681" max="7692" width="8.7109375" style="85" customWidth="1"/>
    <col min="7693" max="7693" width="15.85546875" style="85" bestFit="1" customWidth="1"/>
    <col min="7694" max="7694" width="5.5703125" style="85" customWidth="1"/>
    <col min="7695" max="7698" width="0" style="85" hidden="1" customWidth="1"/>
    <col min="7699" max="7933" width="9.140625" style="85"/>
    <col min="7934" max="7934" width="0" style="85" hidden="1" customWidth="1"/>
    <col min="7935" max="7935" width="26" style="85" bestFit="1" customWidth="1"/>
    <col min="7936" max="7936" width="23.140625" style="85" bestFit="1" customWidth="1"/>
    <col min="7937" max="7948" width="8.7109375" style="85" customWidth="1"/>
    <col min="7949" max="7949" width="15.85546875" style="85" bestFit="1" customWidth="1"/>
    <col min="7950" max="7950" width="5.5703125" style="85" customWidth="1"/>
    <col min="7951" max="7954" width="0" style="85" hidden="1" customWidth="1"/>
    <col min="7955" max="8189" width="9.140625" style="85"/>
    <col min="8190" max="8190" width="0" style="85" hidden="1" customWidth="1"/>
    <col min="8191" max="8191" width="26" style="85" bestFit="1" customWidth="1"/>
    <col min="8192" max="8192" width="23.140625" style="85" bestFit="1" customWidth="1"/>
    <col min="8193" max="8204" width="8.7109375" style="85" customWidth="1"/>
    <col min="8205" max="8205" width="15.85546875" style="85" bestFit="1" customWidth="1"/>
    <col min="8206" max="8206" width="5.5703125" style="85" customWidth="1"/>
    <col min="8207" max="8210" width="0" style="85" hidden="1" customWidth="1"/>
    <col min="8211" max="8445" width="9.140625" style="85"/>
    <col min="8446" max="8446" width="0" style="85" hidden="1" customWidth="1"/>
    <col min="8447" max="8447" width="26" style="85" bestFit="1" customWidth="1"/>
    <col min="8448" max="8448" width="23.140625" style="85" bestFit="1" customWidth="1"/>
    <col min="8449" max="8460" width="8.7109375" style="85" customWidth="1"/>
    <col min="8461" max="8461" width="15.85546875" style="85" bestFit="1" customWidth="1"/>
    <col min="8462" max="8462" width="5.5703125" style="85" customWidth="1"/>
    <col min="8463" max="8466" width="0" style="85" hidden="1" customWidth="1"/>
    <col min="8467" max="8701" width="9.140625" style="85"/>
    <col min="8702" max="8702" width="0" style="85" hidden="1" customWidth="1"/>
    <col min="8703" max="8703" width="26" style="85" bestFit="1" customWidth="1"/>
    <col min="8704" max="8704" width="23.140625" style="85" bestFit="1" customWidth="1"/>
    <col min="8705" max="8716" width="8.7109375" style="85" customWidth="1"/>
    <col min="8717" max="8717" width="15.85546875" style="85" bestFit="1" customWidth="1"/>
    <col min="8718" max="8718" width="5.5703125" style="85" customWidth="1"/>
    <col min="8719" max="8722" width="0" style="85" hidden="1" customWidth="1"/>
    <col min="8723" max="8957" width="9.140625" style="85"/>
    <col min="8958" max="8958" width="0" style="85" hidden="1" customWidth="1"/>
    <col min="8959" max="8959" width="26" style="85" bestFit="1" customWidth="1"/>
    <col min="8960" max="8960" width="23.140625" style="85" bestFit="1" customWidth="1"/>
    <col min="8961" max="8972" width="8.7109375" style="85" customWidth="1"/>
    <col min="8973" max="8973" width="15.85546875" style="85" bestFit="1" customWidth="1"/>
    <col min="8974" max="8974" width="5.5703125" style="85" customWidth="1"/>
    <col min="8975" max="8978" width="0" style="85" hidden="1" customWidth="1"/>
    <col min="8979" max="9213" width="9.140625" style="85"/>
    <col min="9214" max="9214" width="0" style="85" hidden="1" customWidth="1"/>
    <col min="9215" max="9215" width="26" style="85" bestFit="1" customWidth="1"/>
    <col min="9216" max="9216" width="23.140625" style="85" bestFit="1" customWidth="1"/>
    <col min="9217" max="9228" width="8.7109375" style="85" customWidth="1"/>
    <col min="9229" max="9229" width="15.85546875" style="85" bestFit="1" customWidth="1"/>
    <col min="9230" max="9230" width="5.5703125" style="85" customWidth="1"/>
    <col min="9231" max="9234" width="0" style="85" hidden="1" customWidth="1"/>
    <col min="9235" max="9469" width="9.140625" style="85"/>
    <col min="9470" max="9470" width="0" style="85" hidden="1" customWidth="1"/>
    <col min="9471" max="9471" width="26" style="85" bestFit="1" customWidth="1"/>
    <col min="9472" max="9472" width="23.140625" style="85" bestFit="1" customWidth="1"/>
    <col min="9473" max="9484" width="8.7109375" style="85" customWidth="1"/>
    <col min="9485" max="9485" width="15.85546875" style="85" bestFit="1" customWidth="1"/>
    <col min="9486" max="9486" width="5.5703125" style="85" customWidth="1"/>
    <col min="9487" max="9490" width="0" style="85" hidden="1" customWidth="1"/>
    <col min="9491" max="9725" width="9.140625" style="85"/>
    <col min="9726" max="9726" width="0" style="85" hidden="1" customWidth="1"/>
    <col min="9727" max="9727" width="26" style="85" bestFit="1" customWidth="1"/>
    <col min="9728" max="9728" width="23.140625" style="85" bestFit="1" customWidth="1"/>
    <col min="9729" max="9740" width="8.7109375" style="85" customWidth="1"/>
    <col min="9741" max="9741" width="15.85546875" style="85" bestFit="1" customWidth="1"/>
    <col min="9742" max="9742" width="5.5703125" style="85" customWidth="1"/>
    <col min="9743" max="9746" width="0" style="85" hidden="1" customWidth="1"/>
    <col min="9747" max="9981" width="9.140625" style="85"/>
    <col min="9982" max="9982" width="0" style="85" hidden="1" customWidth="1"/>
    <col min="9983" max="9983" width="26" style="85" bestFit="1" customWidth="1"/>
    <col min="9984" max="9984" width="23.140625" style="85" bestFit="1" customWidth="1"/>
    <col min="9985" max="9996" width="8.7109375" style="85" customWidth="1"/>
    <col min="9997" max="9997" width="15.85546875" style="85" bestFit="1" customWidth="1"/>
    <col min="9998" max="9998" width="5.5703125" style="85" customWidth="1"/>
    <col min="9999" max="10002" width="0" style="85" hidden="1" customWidth="1"/>
    <col min="10003" max="10237" width="9.140625" style="85"/>
    <col min="10238" max="10238" width="0" style="85" hidden="1" customWidth="1"/>
    <col min="10239" max="10239" width="26" style="85" bestFit="1" customWidth="1"/>
    <col min="10240" max="10240" width="23.140625" style="85" bestFit="1" customWidth="1"/>
    <col min="10241" max="10252" width="8.7109375" style="85" customWidth="1"/>
    <col min="10253" max="10253" width="15.85546875" style="85" bestFit="1" customWidth="1"/>
    <col min="10254" max="10254" width="5.5703125" style="85" customWidth="1"/>
    <col min="10255" max="10258" width="0" style="85" hidden="1" customWidth="1"/>
    <col min="10259" max="10493" width="9.140625" style="85"/>
    <col min="10494" max="10494" width="0" style="85" hidden="1" customWidth="1"/>
    <col min="10495" max="10495" width="26" style="85" bestFit="1" customWidth="1"/>
    <col min="10496" max="10496" width="23.140625" style="85" bestFit="1" customWidth="1"/>
    <col min="10497" max="10508" width="8.7109375" style="85" customWidth="1"/>
    <col min="10509" max="10509" width="15.85546875" style="85" bestFit="1" customWidth="1"/>
    <col min="10510" max="10510" width="5.5703125" style="85" customWidth="1"/>
    <col min="10511" max="10514" width="0" style="85" hidden="1" customWidth="1"/>
    <col min="10515" max="10749" width="9.140625" style="85"/>
    <col min="10750" max="10750" width="0" style="85" hidden="1" customWidth="1"/>
    <col min="10751" max="10751" width="26" style="85" bestFit="1" customWidth="1"/>
    <col min="10752" max="10752" width="23.140625" style="85" bestFit="1" customWidth="1"/>
    <col min="10753" max="10764" width="8.7109375" style="85" customWidth="1"/>
    <col min="10765" max="10765" width="15.85546875" style="85" bestFit="1" customWidth="1"/>
    <col min="10766" max="10766" width="5.5703125" style="85" customWidth="1"/>
    <col min="10767" max="10770" width="0" style="85" hidden="1" customWidth="1"/>
    <col min="10771" max="11005" width="9.140625" style="85"/>
    <col min="11006" max="11006" width="0" style="85" hidden="1" customWidth="1"/>
    <col min="11007" max="11007" width="26" style="85" bestFit="1" customWidth="1"/>
    <col min="11008" max="11008" width="23.140625" style="85" bestFit="1" customWidth="1"/>
    <col min="11009" max="11020" width="8.7109375" style="85" customWidth="1"/>
    <col min="11021" max="11021" width="15.85546875" style="85" bestFit="1" customWidth="1"/>
    <col min="11022" max="11022" width="5.5703125" style="85" customWidth="1"/>
    <col min="11023" max="11026" width="0" style="85" hidden="1" customWidth="1"/>
    <col min="11027" max="11261" width="9.140625" style="85"/>
    <col min="11262" max="11262" width="0" style="85" hidden="1" customWidth="1"/>
    <col min="11263" max="11263" width="26" style="85" bestFit="1" customWidth="1"/>
    <col min="11264" max="11264" width="23.140625" style="85" bestFit="1" customWidth="1"/>
    <col min="11265" max="11276" width="8.7109375" style="85" customWidth="1"/>
    <col min="11277" max="11277" width="15.85546875" style="85" bestFit="1" customWidth="1"/>
    <col min="11278" max="11278" width="5.5703125" style="85" customWidth="1"/>
    <col min="11279" max="11282" width="0" style="85" hidden="1" customWidth="1"/>
    <col min="11283" max="11517" width="9.140625" style="85"/>
    <col min="11518" max="11518" width="0" style="85" hidden="1" customWidth="1"/>
    <col min="11519" max="11519" width="26" style="85" bestFit="1" customWidth="1"/>
    <col min="11520" max="11520" width="23.140625" style="85" bestFit="1" customWidth="1"/>
    <col min="11521" max="11532" width="8.7109375" style="85" customWidth="1"/>
    <col min="11533" max="11533" width="15.85546875" style="85" bestFit="1" customWidth="1"/>
    <col min="11534" max="11534" width="5.5703125" style="85" customWidth="1"/>
    <col min="11535" max="11538" width="0" style="85" hidden="1" customWidth="1"/>
    <col min="11539" max="11773" width="9.140625" style="85"/>
    <col min="11774" max="11774" width="0" style="85" hidden="1" customWidth="1"/>
    <col min="11775" max="11775" width="26" style="85" bestFit="1" customWidth="1"/>
    <col min="11776" max="11776" width="23.140625" style="85" bestFit="1" customWidth="1"/>
    <col min="11777" max="11788" width="8.7109375" style="85" customWidth="1"/>
    <col min="11789" max="11789" width="15.85546875" style="85" bestFit="1" customWidth="1"/>
    <col min="11790" max="11790" width="5.5703125" style="85" customWidth="1"/>
    <col min="11791" max="11794" width="0" style="85" hidden="1" customWidth="1"/>
    <col min="11795" max="12029" width="9.140625" style="85"/>
    <col min="12030" max="12030" width="0" style="85" hidden="1" customWidth="1"/>
    <col min="12031" max="12031" width="26" style="85" bestFit="1" customWidth="1"/>
    <col min="12032" max="12032" width="23.140625" style="85" bestFit="1" customWidth="1"/>
    <col min="12033" max="12044" width="8.7109375" style="85" customWidth="1"/>
    <col min="12045" max="12045" width="15.85546875" style="85" bestFit="1" customWidth="1"/>
    <col min="12046" max="12046" width="5.5703125" style="85" customWidth="1"/>
    <col min="12047" max="12050" width="0" style="85" hidden="1" customWidth="1"/>
    <col min="12051" max="12285" width="9.140625" style="85"/>
    <col min="12286" max="12286" width="0" style="85" hidden="1" customWidth="1"/>
    <col min="12287" max="12287" width="26" style="85" bestFit="1" customWidth="1"/>
    <col min="12288" max="12288" width="23.140625" style="85" bestFit="1" customWidth="1"/>
    <col min="12289" max="12300" width="8.7109375" style="85" customWidth="1"/>
    <col min="12301" max="12301" width="15.85546875" style="85" bestFit="1" customWidth="1"/>
    <col min="12302" max="12302" width="5.5703125" style="85" customWidth="1"/>
    <col min="12303" max="12306" width="0" style="85" hidden="1" customWidth="1"/>
    <col min="12307" max="12541" width="9.140625" style="85"/>
    <col min="12542" max="12542" width="0" style="85" hidden="1" customWidth="1"/>
    <col min="12543" max="12543" width="26" style="85" bestFit="1" customWidth="1"/>
    <col min="12544" max="12544" width="23.140625" style="85" bestFit="1" customWidth="1"/>
    <col min="12545" max="12556" width="8.7109375" style="85" customWidth="1"/>
    <col min="12557" max="12557" width="15.85546875" style="85" bestFit="1" customWidth="1"/>
    <col min="12558" max="12558" width="5.5703125" style="85" customWidth="1"/>
    <col min="12559" max="12562" width="0" style="85" hidden="1" customWidth="1"/>
    <col min="12563" max="12797" width="9.140625" style="85"/>
    <col min="12798" max="12798" width="0" style="85" hidden="1" customWidth="1"/>
    <col min="12799" max="12799" width="26" style="85" bestFit="1" customWidth="1"/>
    <col min="12800" max="12800" width="23.140625" style="85" bestFit="1" customWidth="1"/>
    <col min="12801" max="12812" width="8.7109375" style="85" customWidth="1"/>
    <col min="12813" max="12813" width="15.85546875" style="85" bestFit="1" customWidth="1"/>
    <col min="12814" max="12814" width="5.5703125" style="85" customWidth="1"/>
    <col min="12815" max="12818" width="0" style="85" hidden="1" customWidth="1"/>
    <col min="12819" max="13053" width="9.140625" style="85"/>
    <col min="13054" max="13054" width="0" style="85" hidden="1" customWidth="1"/>
    <col min="13055" max="13055" width="26" style="85" bestFit="1" customWidth="1"/>
    <col min="13056" max="13056" width="23.140625" style="85" bestFit="1" customWidth="1"/>
    <col min="13057" max="13068" width="8.7109375" style="85" customWidth="1"/>
    <col min="13069" max="13069" width="15.85546875" style="85" bestFit="1" customWidth="1"/>
    <col min="13070" max="13070" width="5.5703125" style="85" customWidth="1"/>
    <col min="13071" max="13074" width="0" style="85" hidden="1" customWidth="1"/>
    <col min="13075" max="13309" width="9.140625" style="85"/>
    <col min="13310" max="13310" width="0" style="85" hidden="1" customWidth="1"/>
    <col min="13311" max="13311" width="26" style="85" bestFit="1" customWidth="1"/>
    <col min="13312" max="13312" width="23.140625" style="85" bestFit="1" customWidth="1"/>
    <col min="13313" max="13324" width="8.7109375" style="85" customWidth="1"/>
    <col min="13325" max="13325" width="15.85546875" style="85" bestFit="1" customWidth="1"/>
    <col min="13326" max="13326" width="5.5703125" style="85" customWidth="1"/>
    <col min="13327" max="13330" width="0" style="85" hidden="1" customWidth="1"/>
    <col min="13331" max="13565" width="9.140625" style="85"/>
    <col min="13566" max="13566" width="0" style="85" hidden="1" customWidth="1"/>
    <col min="13567" max="13567" width="26" style="85" bestFit="1" customWidth="1"/>
    <col min="13568" max="13568" width="23.140625" style="85" bestFit="1" customWidth="1"/>
    <col min="13569" max="13580" width="8.7109375" style="85" customWidth="1"/>
    <col min="13581" max="13581" width="15.85546875" style="85" bestFit="1" customWidth="1"/>
    <col min="13582" max="13582" width="5.5703125" style="85" customWidth="1"/>
    <col min="13583" max="13586" width="0" style="85" hidden="1" customWidth="1"/>
    <col min="13587" max="13821" width="9.140625" style="85"/>
    <col min="13822" max="13822" width="0" style="85" hidden="1" customWidth="1"/>
    <col min="13823" max="13823" width="26" style="85" bestFit="1" customWidth="1"/>
    <col min="13824" max="13824" width="23.140625" style="85" bestFit="1" customWidth="1"/>
    <col min="13825" max="13836" width="8.7109375" style="85" customWidth="1"/>
    <col min="13837" max="13837" width="15.85546875" style="85" bestFit="1" customWidth="1"/>
    <col min="13838" max="13838" width="5.5703125" style="85" customWidth="1"/>
    <col min="13839" max="13842" width="0" style="85" hidden="1" customWidth="1"/>
    <col min="13843" max="14077" width="9.140625" style="85"/>
    <col min="14078" max="14078" width="0" style="85" hidden="1" customWidth="1"/>
    <col min="14079" max="14079" width="26" style="85" bestFit="1" customWidth="1"/>
    <col min="14080" max="14080" width="23.140625" style="85" bestFit="1" customWidth="1"/>
    <col min="14081" max="14092" width="8.7109375" style="85" customWidth="1"/>
    <col min="14093" max="14093" width="15.85546875" style="85" bestFit="1" customWidth="1"/>
    <col min="14094" max="14094" width="5.5703125" style="85" customWidth="1"/>
    <col min="14095" max="14098" width="0" style="85" hidden="1" customWidth="1"/>
    <col min="14099" max="14333" width="9.140625" style="85"/>
    <col min="14334" max="14334" width="0" style="85" hidden="1" customWidth="1"/>
    <col min="14335" max="14335" width="26" style="85" bestFit="1" customWidth="1"/>
    <col min="14336" max="14336" width="23.140625" style="85" bestFit="1" customWidth="1"/>
    <col min="14337" max="14348" width="8.7109375" style="85" customWidth="1"/>
    <col min="14349" max="14349" width="15.85546875" style="85" bestFit="1" customWidth="1"/>
    <col min="14350" max="14350" width="5.5703125" style="85" customWidth="1"/>
    <col min="14351" max="14354" width="0" style="85" hidden="1" customWidth="1"/>
    <col min="14355" max="14589" width="9.140625" style="85"/>
    <col min="14590" max="14590" width="0" style="85" hidden="1" customWidth="1"/>
    <col min="14591" max="14591" width="26" style="85" bestFit="1" customWidth="1"/>
    <col min="14592" max="14592" width="23.140625" style="85" bestFit="1" customWidth="1"/>
    <col min="14593" max="14604" width="8.7109375" style="85" customWidth="1"/>
    <col min="14605" max="14605" width="15.85546875" style="85" bestFit="1" customWidth="1"/>
    <col min="14606" max="14606" width="5.5703125" style="85" customWidth="1"/>
    <col min="14607" max="14610" width="0" style="85" hidden="1" customWidth="1"/>
    <col min="14611" max="14845" width="9.140625" style="85"/>
    <col min="14846" max="14846" width="0" style="85" hidden="1" customWidth="1"/>
    <col min="14847" max="14847" width="26" style="85" bestFit="1" customWidth="1"/>
    <col min="14848" max="14848" width="23.140625" style="85" bestFit="1" customWidth="1"/>
    <col min="14849" max="14860" width="8.7109375" style="85" customWidth="1"/>
    <col min="14861" max="14861" width="15.85546875" style="85" bestFit="1" customWidth="1"/>
    <col min="14862" max="14862" width="5.5703125" style="85" customWidth="1"/>
    <col min="14863" max="14866" width="0" style="85" hidden="1" customWidth="1"/>
    <col min="14867" max="15101" width="9.140625" style="85"/>
    <col min="15102" max="15102" width="0" style="85" hidden="1" customWidth="1"/>
    <col min="15103" max="15103" width="26" style="85" bestFit="1" customWidth="1"/>
    <col min="15104" max="15104" width="23.140625" style="85" bestFit="1" customWidth="1"/>
    <col min="15105" max="15116" width="8.7109375" style="85" customWidth="1"/>
    <col min="15117" max="15117" width="15.85546875" style="85" bestFit="1" customWidth="1"/>
    <col min="15118" max="15118" width="5.5703125" style="85" customWidth="1"/>
    <col min="15119" max="15122" width="0" style="85" hidden="1" customWidth="1"/>
    <col min="15123" max="15357" width="9.140625" style="85"/>
    <col min="15358" max="15358" width="0" style="85" hidden="1" customWidth="1"/>
    <col min="15359" max="15359" width="26" style="85" bestFit="1" customWidth="1"/>
    <col min="15360" max="15360" width="23.140625" style="85" bestFit="1" customWidth="1"/>
    <col min="15361" max="15372" width="8.7109375" style="85" customWidth="1"/>
    <col min="15373" max="15373" width="15.85546875" style="85" bestFit="1" customWidth="1"/>
    <col min="15374" max="15374" width="5.5703125" style="85" customWidth="1"/>
    <col min="15375" max="15378" width="0" style="85" hidden="1" customWidth="1"/>
    <col min="15379" max="15613" width="9.140625" style="85"/>
    <col min="15614" max="15614" width="0" style="85" hidden="1" customWidth="1"/>
    <col min="15615" max="15615" width="26" style="85" bestFit="1" customWidth="1"/>
    <col min="15616" max="15616" width="23.140625" style="85" bestFit="1" customWidth="1"/>
    <col min="15617" max="15628" width="8.7109375" style="85" customWidth="1"/>
    <col min="15629" max="15629" width="15.85546875" style="85" bestFit="1" customWidth="1"/>
    <col min="15630" max="15630" width="5.5703125" style="85" customWidth="1"/>
    <col min="15631" max="15634" width="0" style="85" hidden="1" customWidth="1"/>
    <col min="15635" max="15869" width="9.140625" style="85"/>
    <col min="15870" max="15870" width="0" style="85" hidden="1" customWidth="1"/>
    <col min="15871" max="15871" width="26" style="85" bestFit="1" customWidth="1"/>
    <col min="15872" max="15872" width="23.140625" style="85" bestFit="1" customWidth="1"/>
    <col min="15873" max="15884" width="8.7109375" style="85" customWidth="1"/>
    <col min="15885" max="15885" width="15.85546875" style="85" bestFit="1" customWidth="1"/>
    <col min="15886" max="15886" width="5.5703125" style="85" customWidth="1"/>
    <col min="15887" max="15890" width="0" style="85" hidden="1" customWidth="1"/>
    <col min="15891" max="16125" width="9.140625" style="85"/>
    <col min="16126" max="16126" width="0" style="85" hidden="1" customWidth="1"/>
    <col min="16127" max="16127" width="26" style="85" bestFit="1" customWidth="1"/>
    <col min="16128" max="16128" width="23.140625" style="85" bestFit="1" customWidth="1"/>
    <col min="16129" max="16140" width="8.7109375" style="85" customWidth="1"/>
    <col min="16141" max="16141" width="15.85546875" style="85" bestFit="1" customWidth="1"/>
    <col min="16142" max="16142" width="5.5703125" style="85" customWidth="1"/>
    <col min="16143" max="16146" width="0" style="85" hidden="1" customWidth="1"/>
    <col min="16147" max="16384" width="9.140625" style="85"/>
  </cols>
  <sheetData>
    <row r="1" spans="1:24" s="98" customFormat="1" ht="15.75" thickBot="1" x14ac:dyDescent="0.3">
      <c r="A1" s="103" t="s">
        <v>5368</v>
      </c>
      <c r="B1" s="90" t="s">
        <v>29</v>
      </c>
      <c r="C1" s="90" t="s">
        <v>30</v>
      </c>
      <c r="D1" s="90" t="s">
        <v>31</v>
      </c>
      <c r="E1" s="90" t="s">
        <v>32</v>
      </c>
      <c r="F1" s="90" t="s">
        <v>33</v>
      </c>
      <c r="G1" s="90" t="s">
        <v>34</v>
      </c>
      <c r="H1" s="90" t="s">
        <v>35</v>
      </c>
      <c r="I1" s="90" t="s">
        <v>36</v>
      </c>
      <c r="J1" s="90" t="s">
        <v>37</v>
      </c>
      <c r="K1" s="90" t="s">
        <v>38</v>
      </c>
      <c r="L1" s="90" t="s">
        <v>39</v>
      </c>
      <c r="M1" s="90" t="s">
        <v>40</v>
      </c>
      <c r="N1" s="90" t="s">
        <v>41</v>
      </c>
      <c r="O1" s="90" t="s">
        <v>42</v>
      </c>
      <c r="P1" s="91" t="s">
        <v>44</v>
      </c>
      <c r="Q1" s="96"/>
      <c r="R1" s="97"/>
      <c r="S1" s="97"/>
      <c r="T1" s="97"/>
      <c r="U1" s="97"/>
      <c r="V1" s="97"/>
      <c r="W1" s="97"/>
      <c r="X1" s="97"/>
    </row>
    <row r="2" spans="1:24" x14ac:dyDescent="0.25">
      <c r="A2" s="99">
        <v>5200050</v>
      </c>
      <c r="B2" s="92" t="s">
        <v>45</v>
      </c>
      <c r="C2" s="104" t="s">
        <v>5369</v>
      </c>
      <c r="D2" s="105">
        <v>137</v>
      </c>
      <c r="E2" s="105">
        <v>116</v>
      </c>
      <c r="F2" s="105">
        <v>111</v>
      </c>
      <c r="G2" s="105">
        <v>61</v>
      </c>
      <c r="H2" s="105">
        <v>11</v>
      </c>
      <c r="I2" s="105">
        <v>0</v>
      </c>
      <c r="J2" s="105">
        <v>0</v>
      </c>
      <c r="K2" s="105">
        <v>0</v>
      </c>
      <c r="L2" s="105">
        <v>15</v>
      </c>
      <c r="M2" s="105">
        <v>82</v>
      </c>
      <c r="N2" s="105">
        <v>118</v>
      </c>
      <c r="O2" s="105">
        <v>136</v>
      </c>
      <c r="P2" s="106">
        <f t="shared" ref="P2:P65" si="0">SUM(D2:O2)</f>
        <v>787</v>
      </c>
      <c r="Q2" s="100"/>
      <c r="R2" s="95"/>
      <c r="S2" s="95"/>
      <c r="T2" s="95"/>
      <c r="U2" s="95"/>
      <c r="V2" s="95"/>
      <c r="W2" s="95"/>
      <c r="X2" s="95"/>
    </row>
    <row r="3" spans="1:24" x14ac:dyDescent="0.25">
      <c r="A3" s="99">
        <v>3100104</v>
      </c>
      <c r="B3" s="92" t="s">
        <v>47</v>
      </c>
      <c r="C3" s="104" t="s">
        <v>5370</v>
      </c>
      <c r="D3" s="105">
        <v>132</v>
      </c>
      <c r="E3" s="105">
        <v>107</v>
      </c>
      <c r="F3" s="105">
        <v>92</v>
      </c>
      <c r="G3" s="105">
        <v>39</v>
      </c>
      <c r="H3" s="105">
        <v>11</v>
      </c>
      <c r="I3" s="105">
        <v>0</v>
      </c>
      <c r="J3" s="105">
        <v>0</v>
      </c>
      <c r="K3" s="105">
        <v>0</v>
      </c>
      <c r="L3" s="105">
        <v>15</v>
      </c>
      <c r="M3" s="105">
        <v>74</v>
      </c>
      <c r="N3" s="105">
        <v>108</v>
      </c>
      <c r="O3" s="105">
        <v>136</v>
      </c>
      <c r="P3" s="106">
        <f t="shared" si="0"/>
        <v>714</v>
      </c>
      <c r="Q3" s="100"/>
      <c r="R3" s="95"/>
      <c r="S3" s="95"/>
      <c r="T3" s="95"/>
      <c r="U3" s="95"/>
      <c r="V3" s="95"/>
      <c r="W3" s="95"/>
      <c r="X3" s="95"/>
    </row>
    <row r="4" spans="1:24" x14ac:dyDescent="0.25">
      <c r="A4" s="99">
        <v>5200100</v>
      </c>
      <c r="B4" s="92" t="s">
        <v>49</v>
      </c>
      <c r="C4" s="104" t="s">
        <v>5369</v>
      </c>
      <c r="D4" s="105">
        <v>132</v>
      </c>
      <c r="E4" s="105">
        <v>114</v>
      </c>
      <c r="F4" s="105">
        <v>111</v>
      </c>
      <c r="G4" s="105">
        <v>59</v>
      </c>
      <c r="H4" s="105">
        <v>7</v>
      </c>
      <c r="I4" s="105">
        <v>0</v>
      </c>
      <c r="J4" s="105">
        <v>0</v>
      </c>
      <c r="K4" s="105">
        <v>0</v>
      </c>
      <c r="L4" s="105">
        <v>12</v>
      </c>
      <c r="M4" s="105">
        <v>76</v>
      </c>
      <c r="N4" s="105">
        <v>116</v>
      </c>
      <c r="O4" s="105">
        <v>137</v>
      </c>
      <c r="P4" s="106">
        <f t="shared" si="0"/>
        <v>764</v>
      </c>
      <c r="Q4" s="100"/>
      <c r="R4" s="95"/>
      <c r="S4" s="95"/>
      <c r="T4" s="95"/>
      <c r="U4" s="95"/>
      <c r="V4" s="95"/>
      <c r="W4" s="95"/>
      <c r="X4" s="95"/>
    </row>
    <row r="5" spans="1:24" x14ac:dyDescent="0.25">
      <c r="A5" s="99">
        <v>3100203</v>
      </c>
      <c r="B5" s="92" t="s">
        <v>50</v>
      </c>
      <c r="C5" s="104" t="s">
        <v>5370</v>
      </c>
      <c r="D5" s="105">
        <v>126.8</v>
      </c>
      <c r="E5" s="105">
        <v>103.2</v>
      </c>
      <c r="F5" s="105">
        <v>97.9</v>
      </c>
      <c r="G5" s="105">
        <v>33.9</v>
      </c>
      <c r="H5" s="105">
        <v>9.6</v>
      </c>
      <c r="I5" s="105">
        <v>0</v>
      </c>
      <c r="J5" s="105">
        <v>0</v>
      </c>
      <c r="K5" s="105">
        <v>0</v>
      </c>
      <c r="L5" s="105">
        <v>16</v>
      </c>
      <c r="M5" s="105">
        <v>49</v>
      </c>
      <c r="N5" s="105">
        <v>97.5</v>
      </c>
      <c r="O5" s="105">
        <v>143.69999999999999</v>
      </c>
      <c r="P5" s="106">
        <f t="shared" si="0"/>
        <v>677.59999999999991</v>
      </c>
      <c r="Q5" s="100"/>
      <c r="R5" s="95"/>
      <c r="S5" s="95"/>
      <c r="T5" s="95"/>
      <c r="U5" s="95"/>
      <c r="V5" s="95"/>
      <c r="W5" s="95"/>
      <c r="X5" s="95"/>
    </row>
    <row r="6" spans="1:24" x14ac:dyDescent="0.25">
      <c r="A6" s="99">
        <v>1500107</v>
      </c>
      <c r="B6" s="92" t="s">
        <v>51</v>
      </c>
      <c r="C6" s="104" t="s">
        <v>5371</v>
      </c>
      <c r="D6" s="105">
        <v>149</v>
      </c>
      <c r="E6" s="105">
        <v>156</v>
      </c>
      <c r="F6" s="105">
        <v>159</v>
      </c>
      <c r="G6" s="105">
        <v>156</v>
      </c>
      <c r="H6" s="105">
        <v>144</v>
      </c>
      <c r="I6" s="105">
        <v>93</v>
      </c>
      <c r="J6" s="105">
        <v>75</v>
      </c>
      <c r="K6" s="105">
        <v>47</v>
      </c>
      <c r="L6" s="105">
        <v>37</v>
      </c>
      <c r="M6" s="105">
        <v>31</v>
      </c>
      <c r="N6" s="105">
        <v>41</v>
      </c>
      <c r="O6" s="105">
        <v>95</v>
      </c>
      <c r="P6" s="106">
        <f t="shared" si="0"/>
        <v>1183</v>
      </c>
      <c r="Q6" s="100"/>
      <c r="R6" s="95"/>
      <c r="S6" s="95"/>
      <c r="T6" s="95"/>
      <c r="U6" s="95"/>
      <c r="V6" s="95"/>
      <c r="W6" s="95"/>
      <c r="X6" s="95"/>
    </row>
    <row r="7" spans="1:24" x14ac:dyDescent="0.25">
      <c r="A7" s="99">
        <v>2300101</v>
      </c>
      <c r="B7" s="92" t="s">
        <v>53</v>
      </c>
      <c r="C7" s="104" t="s">
        <v>5372</v>
      </c>
      <c r="D7" s="105">
        <v>71</v>
      </c>
      <c r="E7" s="105">
        <v>99</v>
      </c>
      <c r="F7" s="105">
        <v>115</v>
      </c>
      <c r="G7" s="105">
        <v>94</v>
      </c>
      <c r="H7" s="105">
        <v>22</v>
      </c>
      <c r="I7" s="105">
        <v>9</v>
      </c>
      <c r="J7" s="105">
        <v>3</v>
      </c>
      <c r="K7" s="105">
        <v>0</v>
      </c>
      <c r="L7" s="105">
        <v>0</v>
      </c>
      <c r="M7" s="105">
        <v>2</v>
      </c>
      <c r="N7" s="105">
        <v>12</v>
      </c>
      <c r="O7" s="105">
        <v>32</v>
      </c>
      <c r="P7" s="106">
        <f t="shared" si="0"/>
        <v>459</v>
      </c>
      <c r="Q7" s="100"/>
      <c r="R7" s="95"/>
      <c r="S7" s="95"/>
      <c r="T7" s="95"/>
      <c r="U7" s="95"/>
      <c r="V7" s="95"/>
      <c r="W7" s="95"/>
      <c r="X7" s="95"/>
    </row>
    <row r="8" spans="1:24" x14ac:dyDescent="0.25">
      <c r="A8" s="99">
        <v>2900108</v>
      </c>
      <c r="B8" s="92" t="s">
        <v>55</v>
      </c>
      <c r="C8" s="104" t="s">
        <v>5373</v>
      </c>
      <c r="D8" s="105">
        <v>65</v>
      </c>
      <c r="E8" s="105">
        <v>55</v>
      </c>
      <c r="F8" s="105">
        <v>59</v>
      </c>
      <c r="G8" s="105">
        <v>42</v>
      </c>
      <c r="H8" s="105">
        <v>11</v>
      </c>
      <c r="I8" s="105">
        <v>10</v>
      </c>
      <c r="J8" s="105">
        <v>8</v>
      </c>
      <c r="K8" s="105">
        <v>1</v>
      </c>
      <c r="L8" s="105">
        <v>3</v>
      </c>
      <c r="M8" s="105">
        <v>30</v>
      </c>
      <c r="N8" s="105">
        <v>79</v>
      </c>
      <c r="O8" s="105">
        <v>80</v>
      </c>
      <c r="P8" s="106">
        <f t="shared" si="0"/>
        <v>443</v>
      </c>
      <c r="Q8" s="100"/>
      <c r="R8" s="95"/>
      <c r="S8" s="95"/>
      <c r="T8" s="95"/>
      <c r="U8" s="95"/>
      <c r="V8" s="95"/>
      <c r="W8" s="95"/>
      <c r="X8" s="95"/>
    </row>
    <row r="9" spans="1:24" x14ac:dyDescent="0.25">
      <c r="A9" s="99">
        <v>2900207</v>
      </c>
      <c r="B9" s="92" t="s">
        <v>57</v>
      </c>
      <c r="C9" s="104" t="s">
        <v>5373</v>
      </c>
      <c r="D9" s="105">
        <v>30.1</v>
      </c>
      <c r="E9" s="105">
        <v>32.700000000000003</v>
      </c>
      <c r="F9" s="105">
        <v>50.3</v>
      </c>
      <c r="G9" s="105">
        <v>32</v>
      </c>
      <c r="H9" s="105">
        <v>3.2</v>
      </c>
      <c r="I9" s="105">
        <v>0.5</v>
      </c>
      <c r="J9" s="105">
        <v>0</v>
      </c>
      <c r="K9" s="105">
        <v>0</v>
      </c>
      <c r="L9" s="105">
        <v>0</v>
      </c>
      <c r="M9" s="105">
        <v>0</v>
      </c>
      <c r="N9" s="105">
        <v>5.2</v>
      </c>
      <c r="O9" s="105">
        <v>9.9</v>
      </c>
      <c r="P9" s="106">
        <f t="shared" si="0"/>
        <v>163.89999999999998</v>
      </c>
      <c r="Q9" s="100"/>
      <c r="R9" s="95"/>
      <c r="S9" s="95"/>
      <c r="T9" s="95"/>
      <c r="U9" s="95"/>
      <c r="V9" s="95"/>
      <c r="W9" s="95"/>
      <c r="X9" s="95"/>
    </row>
    <row r="10" spans="1:24" x14ac:dyDescent="0.25">
      <c r="A10" s="99">
        <v>4100103</v>
      </c>
      <c r="B10" s="92" t="s">
        <v>58</v>
      </c>
      <c r="C10" s="104" t="s">
        <v>5374</v>
      </c>
      <c r="D10" s="105">
        <v>99</v>
      </c>
      <c r="E10" s="105">
        <v>90</v>
      </c>
      <c r="F10" s="105">
        <v>69</v>
      </c>
      <c r="G10" s="105">
        <v>44</v>
      </c>
      <c r="H10" s="105">
        <v>40</v>
      </c>
      <c r="I10" s="105">
        <v>42</v>
      </c>
      <c r="J10" s="105">
        <v>27</v>
      </c>
      <c r="K10" s="105">
        <v>24</v>
      </c>
      <c r="L10" s="105">
        <v>36</v>
      </c>
      <c r="M10" s="105">
        <v>76</v>
      </c>
      <c r="N10" s="105">
        <v>59</v>
      </c>
      <c r="O10" s="105">
        <v>86</v>
      </c>
      <c r="P10" s="106">
        <f t="shared" si="0"/>
        <v>692</v>
      </c>
      <c r="Q10" s="100"/>
      <c r="R10" s="95"/>
      <c r="S10" s="95"/>
      <c r="T10" s="95"/>
      <c r="U10" s="95"/>
      <c r="V10" s="95"/>
      <c r="W10" s="95"/>
      <c r="X10" s="95"/>
    </row>
    <row r="11" spans="1:24" x14ac:dyDescent="0.25">
      <c r="A11" s="99">
        <v>4200051</v>
      </c>
      <c r="B11" s="92" t="s">
        <v>60</v>
      </c>
      <c r="C11" s="104" t="s">
        <v>5375</v>
      </c>
      <c r="D11" s="105">
        <v>85</v>
      </c>
      <c r="E11" s="105">
        <v>77</v>
      </c>
      <c r="F11" s="105">
        <v>67</v>
      </c>
      <c r="G11" s="105">
        <v>57</v>
      </c>
      <c r="H11" s="105">
        <v>56</v>
      </c>
      <c r="I11" s="105">
        <v>66</v>
      </c>
      <c r="J11" s="105">
        <v>59</v>
      </c>
      <c r="K11" s="105">
        <v>72</v>
      </c>
      <c r="L11" s="105">
        <v>93</v>
      </c>
      <c r="M11" s="105">
        <v>83</v>
      </c>
      <c r="N11" s="105">
        <v>63</v>
      </c>
      <c r="O11" s="105">
        <v>71</v>
      </c>
      <c r="P11" s="106">
        <f t="shared" si="0"/>
        <v>849</v>
      </c>
      <c r="Q11" s="100"/>
      <c r="R11" s="95"/>
      <c r="S11" s="95"/>
      <c r="T11" s="95"/>
      <c r="U11" s="95"/>
      <c r="V11" s="95"/>
      <c r="W11" s="95"/>
      <c r="X11" s="95"/>
    </row>
    <row r="12" spans="1:24" x14ac:dyDescent="0.25">
      <c r="A12" s="99">
        <v>1500131</v>
      </c>
      <c r="B12" s="92" t="s">
        <v>62</v>
      </c>
      <c r="C12" s="104" t="s">
        <v>5371</v>
      </c>
      <c r="D12" s="105">
        <v>137</v>
      </c>
      <c r="E12" s="105">
        <v>145</v>
      </c>
      <c r="F12" s="105">
        <v>150</v>
      </c>
      <c r="G12" s="105">
        <v>135</v>
      </c>
      <c r="H12" s="105">
        <v>63</v>
      </c>
      <c r="I12" s="105">
        <v>18</v>
      </c>
      <c r="J12" s="105">
        <v>4</v>
      </c>
      <c r="K12" s="105">
        <v>0</v>
      </c>
      <c r="L12" s="105">
        <v>10</v>
      </c>
      <c r="M12" s="105">
        <v>37</v>
      </c>
      <c r="N12" s="105">
        <v>60</v>
      </c>
      <c r="O12" s="105">
        <v>107</v>
      </c>
      <c r="P12" s="106">
        <f t="shared" si="0"/>
        <v>866</v>
      </c>
      <c r="Q12" s="100"/>
      <c r="R12" s="95"/>
      <c r="S12" s="95"/>
      <c r="T12" s="95"/>
      <c r="U12" s="95"/>
      <c r="V12" s="95"/>
      <c r="W12" s="95"/>
      <c r="X12" s="95"/>
    </row>
    <row r="13" spans="1:24" x14ac:dyDescent="0.25">
      <c r="A13" s="99">
        <v>4200101</v>
      </c>
      <c r="B13" s="92" t="s">
        <v>63</v>
      </c>
      <c r="C13" s="104" t="s">
        <v>5375</v>
      </c>
      <c r="D13" s="105">
        <v>101</v>
      </c>
      <c r="E13" s="105">
        <v>94</v>
      </c>
      <c r="F13" s="105">
        <v>85</v>
      </c>
      <c r="G13" s="105">
        <v>78</v>
      </c>
      <c r="H13" s="105">
        <v>77</v>
      </c>
      <c r="I13" s="105">
        <v>88</v>
      </c>
      <c r="J13" s="105">
        <v>73</v>
      </c>
      <c r="K13" s="105">
        <v>79</v>
      </c>
      <c r="L13" s="105">
        <v>93</v>
      </c>
      <c r="M13" s="105">
        <v>103</v>
      </c>
      <c r="N13" s="105">
        <v>75</v>
      </c>
      <c r="O13" s="105">
        <v>90</v>
      </c>
      <c r="P13" s="106">
        <f t="shared" si="0"/>
        <v>1036</v>
      </c>
      <c r="Q13" s="100"/>
      <c r="R13" s="95"/>
      <c r="S13" s="95"/>
      <c r="T13" s="95"/>
      <c r="U13" s="95"/>
      <c r="V13" s="95"/>
      <c r="W13" s="95"/>
      <c r="X13" s="95"/>
    </row>
    <row r="14" spans="1:24" x14ac:dyDescent="0.25">
      <c r="A14" s="99">
        <v>3100302</v>
      </c>
      <c r="B14" s="92" t="s">
        <v>64</v>
      </c>
      <c r="C14" s="104" t="s">
        <v>5370</v>
      </c>
      <c r="D14" s="105">
        <v>114</v>
      </c>
      <c r="E14" s="105">
        <v>81</v>
      </c>
      <c r="F14" s="105">
        <v>80</v>
      </c>
      <c r="G14" s="105">
        <v>36</v>
      </c>
      <c r="H14" s="105">
        <v>11</v>
      </c>
      <c r="I14" s="105">
        <v>1</v>
      </c>
      <c r="J14" s="105">
        <v>1</v>
      </c>
      <c r="K14" s="105">
        <v>3</v>
      </c>
      <c r="L14" s="105">
        <v>24</v>
      </c>
      <c r="M14" s="105">
        <v>62</v>
      </c>
      <c r="N14" s="105">
        <v>107</v>
      </c>
      <c r="O14" s="105">
        <v>129</v>
      </c>
      <c r="P14" s="106">
        <f t="shared" si="0"/>
        <v>649</v>
      </c>
      <c r="Q14" s="100"/>
      <c r="R14" s="95"/>
      <c r="S14" s="95"/>
      <c r="T14" s="95"/>
      <c r="U14" s="95"/>
      <c r="V14" s="95"/>
      <c r="W14" s="95"/>
      <c r="X14" s="95"/>
    </row>
    <row r="15" spans="1:24" x14ac:dyDescent="0.25">
      <c r="A15" s="99">
        <v>2600054</v>
      </c>
      <c r="B15" s="92" t="s">
        <v>65</v>
      </c>
      <c r="C15" s="104" t="s">
        <v>5376</v>
      </c>
      <c r="D15" s="105">
        <v>29</v>
      </c>
      <c r="E15" s="105">
        <v>55</v>
      </c>
      <c r="F15" s="105">
        <v>104</v>
      </c>
      <c r="G15" s="105">
        <v>126</v>
      </c>
      <c r="H15" s="105">
        <v>138</v>
      </c>
      <c r="I15" s="105">
        <v>141</v>
      </c>
      <c r="J15" s="105">
        <v>129</v>
      </c>
      <c r="K15" s="105">
        <v>83</v>
      </c>
      <c r="L15" s="105">
        <v>36</v>
      </c>
      <c r="M15" s="105">
        <v>14</v>
      </c>
      <c r="N15" s="105">
        <v>12</v>
      </c>
      <c r="O15" s="105">
        <v>18</v>
      </c>
      <c r="P15" s="106">
        <f t="shared" si="0"/>
        <v>885</v>
      </c>
      <c r="Q15" s="100"/>
      <c r="R15" s="95"/>
      <c r="S15" s="95"/>
      <c r="T15" s="95"/>
      <c r="U15" s="95"/>
      <c r="V15" s="95"/>
      <c r="W15" s="95"/>
      <c r="X15" s="95"/>
    </row>
    <row r="16" spans="1:24" x14ac:dyDescent="0.25">
      <c r="A16" s="99">
        <v>1700251</v>
      </c>
      <c r="B16" s="92" t="s">
        <v>67</v>
      </c>
      <c r="C16" s="104" t="s">
        <v>5377</v>
      </c>
      <c r="D16" s="105">
        <v>133</v>
      </c>
      <c r="E16" s="105">
        <v>133</v>
      </c>
      <c r="F16" s="105">
        <v>132</v>
      </c>
      <c r="G16" s="105">
        <v>88</v>
      </c>
      <c r="H16" s="105">
        <v>20</v>
      </c>
      <c r="I16" s="105">
        <v>0</v>
      </c>
      <c r="J16" s="105">
        <v>0</v>
      </c>
      <c r="K16" s="105">
        <v>0</v>
      </c>
      <c r="L16" s="105">
        <v>20</v>
      </c>
      <c r="M16" s="105">
        <v>88</v>
      </c>
      <c r="N16" s="105">
        <v>107</v>
      </c>
      <c r="O16" s="105">
        <v>130</v>
      </c>
      <c r="P16" s="106">
        <f t="shared" si="0"/>
        <v>851</v>
      </c>
      <c r="Q16" s="100"/>
      <c r="R16" s="95"/>
      <c r="S16" s="95"/>
      <c r="T16" s="95"/>
      <c r="U16" s="95"/>
      <c r="V16" s="95"/>
      <c r="W16" s="95"/>
      <c r="X16" s="95"/>
    </row>
    <row r="17" spans="1:24" x14ac:dyDescent="0.25">
      <c r="A17" s="99">
        <v>3100401</v>
      </c>
      <c r="B17" s="92" t="s">
        <v>69</v>
      </c>
      <c r="C17" s="104" t="s">
        <v>5370</v>
      </c>
      <c r="D17" s="105">
        <v>126</v>
      </c>
      <c r="E17" s="105">
        <v>103</v>
      </c>
      <c r="F17" s="105">
        <v>87</v>
      </c>
      <c r="G17" s="105">
        <v>36</v>
      </c>
      <c r="H17" s="105">
        <v>8</v>
      </c>
      <c r="I17" s="105">
        <v>1</v>
      </c>
      <c r="J17" s="105">
        <v>0</v>
      </c>
      <c r="K17" s="105">
        <v>2</v>
      </c>
      <c r="L17" s="105">
        <v>21</v>
      </c>
      <c r="M17" s="105">
        <v>61</v>
      </c>
      <c r="N17" s="105">
        <v>112</v>
      </c>
      <c r="O17" s="105">
        <v>145</v>
      </c>
      <c r="P17" s="106">
        <f t="shared" si="0"/>
        <v>702</v>
      </c>
      <c r="Q17" s="100"/>
      <c r="R17" s="95"/>
      <c r="S17" s="95"/>
      <c r="T17" s="95"/>
      <c r="U17" s="95"/>
      <c r="V17" s="95"/>
      <c r="W17" s="95"/>
      <c r="X17" s="95"/>
    </row>
    <row r="18" spans="1:24" x14ac:dyDescent="0.25">
      <c r="A18" s="99">
        <v>2100055</v>
      </c>
      <c r="B18" s="92" t="s">
        <v>70</v>
      </c>
      <c r="C18" s="104" t="s">
        <v>5378</v>
      </c>
      <c r="D18" s="105">
        <v>128</v>
      </c>
      <c r="E18" s="105">
        <v>138</v>
      </c>
      <c r="F18" s="105">
        <v>146</v>
      </c>
      <c r="G18" s="105">
        <v>127</v>
      </c>
      <c r="H18" s="105">
        <v>59</v>
      </c>
      <c r="I18" s="105">
        <v>14</v>
      </c>
      <c r="J18" s="105">
        <v>1</v>
      </c>
      <c r="K18" s="105">
        <v>0</v>
      </c>
      <c r="L18" s="105">
        <v>7</v>
      </c>
      <c r="M18" s="105">
        <v>28</v>
      </c>
      <c r="N18" s="105">
        <v>50</v>
      </c>
      <c r="O18" s="105">
        <v>95</v>
      </c>
      <c r="P18" s="106">
        <f t="shared" si="0"/>
        <v>793</v>
      </c>
      <c r="Q18" s="100"/>
      <c r="R18" s="95"/>
      <c r="S18" s="95"/>
      <c r="T18" s="95"/>
      <c r="U18" s="95"/>
      <c r="V18" s="95"/>
      <c r="W18" s="95"/>
      <c r="X18" s="95"/>
    </row>
    <row r="19" spans="1:24" x14ac:dyDescent="0.25">
      <c r="A19" s="99">
        <v>2900306</v>
      </c>
      <c r="B19" s="92" t="s">
        <v>72</v>
      </c>
      <c r="C19" s="104" t="s">
        <v>5373</v>
      </c>
      <c r="D19" s="105">
        <v>22</v>
      </c>
      <c r="E19" s="105">
        <v>40</v>
      </c>
      <c r="F19" s="105">
        <v>54</v>
      </c>
      <c r="G19" s="105">
        <v>78</v>
      </c>
      <c r="H19" s="105">
        <v>91</v>
      </c>
      <c r="I19" s="105">
        <v>78</v>
      </c>
      <c r="J19" s="105">
        <v>62</v>
      </c>
      <c r="K19" s="105">
        <v>43</v>
      </c>
      <c r="L19" s="105">
        <v>23</v>
      </c>
      <c r="M19" s="105">
        <v>24</v>
      </c>
      <c r="N19" s="105">
        <v>27</v>
      </c>
      <c r="O19" s="105">
        <v>32</v>
      </c>
      <c r="P19" s="106">
        <f t="shared" si="0"/>
        <v>574</v>
      </c>
      <c r="Q19" s="100"/>
      <c r="R19" s="95"/>
      <c r="S19" s="95"/>
      <c r="T19" s="95"/>
      <c r="U19" s="95"/>
      <c r="V19" s="95"/>
      <c r="W19" s="95"/>
      <c r="X19" s="95"/>
    </row>
    <row r="20" spans="1:24" x14ac:dyDescent="0.25">
      <c r="A20" s="99">
        <v>1500206</v>
      </c>
      <c r="B20" s="92" t="s">
        <v>73</v>
      </c>
      <c r="C20" s="104" t="s">
        <v>5371</v>
      </c>
      <c r="D20" s="105">
        <v>146</v>
      </c>
      <c r="E20" s="105">
        <v>155</v>
      </c>
      <c r="F20" s="105">
        <v>159</v>
      </c>
      <c r="G20" s="105">
        <v>155</v>
      </c>
      <c r="H20" s="105">
        <v>139</v>
      </c>
      <c r="I20" s="105">
        <v>86</v>
      </c>
      <c r="J20" s="105">
        <v>69</v>
      </c>
      <c r="K20" s="105">
        <v>43</v>
      </c>
      <c r="L20" s="105">
        <v>33</v>
      </c>
      <c r="M20" s="105">
        <v>29</v>
      </c>
      <c r="N20" s="105">
        <v>37</v>
      </c>
      <c r="O20" s="105">
        <v>89</v>
      </c>
      <c r="P20" s="106">
        <f t="shared" si="0"/>
        <v>1140</v>
      </c>
      <c r="Q20" s="100"/>
      <c r="R20" s="95"/>
      <c r="S20" s="95"/>
      <c r="T20" s="95"/>
      <c r="U20" s="95"/>
      <c r="V20" s="95"/>
      <c r="W20" s="95"/>
      <c r="X20" s="95"/>
    </row>
    <row r="21" spans="1:24" x14ac:dyDescent="0.25">
      <c r="A21" s="99">
        <v>2300150</v>
      </c>
      <c r="B21" s="92" t="s">
        <v>74</v>
      </c>
      <c r="C21" s="104" t="s">
        <v>5372</v>
      </c>
      <c r="D21" s="105">
        <v>41</v>
      </c>
      <c r="E21" s="105">
        <v>87</v>
      </c>
      <c r="F21" s="105">
        <v>130</v>
      </c>
      <c r="G21" s="105">
        <v>122</v>
      </c>
      <c r="H21" s="105">
        <v>88</v>
      </c>
      <c r="I21" s="105">
        <v>37</v>
      </c>
      <c r="J21" s="105">
        <v>15</v>
      </c>
      <c r="K21" s="105">
        <v>0</v>
      </c>
      <c r="L21" s="105">
        <v>0</v>
      </c>
      <c r="M21" s="105">
        <v>0</v>
      </c>
      <c r="N21" s="105">
        <v>0</v>
      </c>
      <c r="O21" s="105">
        <v>7</v>
      </c>
      <c r="P21" s="106">
        <f t="shared" si="0"/>
        <v>527</v>
      </c>
      <c r="Q21" s="100"/>
      <c r="R21" s="95"/>
      <c r="S21" s="95"/>
      <c r="T21" s="95"/>
      <c r="U21" s="95"/>
      <c r="V21" s="95"/>
      <c r="W21" s="95"/>
      <c r="X21" s="95"/>
    </row>
    <row r="22" spans="1:24" x14ac:dyDescent="0.25">
      <c r="A22" s="99">
        <v>2300200</v>
      </c>
      <c r="B22" s="92" t="s">
        <v>75</v>
      </c>
      <c r="C22" s="104" t="s">
        <v>5372</v>
      </c>
      <c r="D22" s="105">
        <v>53.6</v>
      </c>
      <c r="E22" s="105">
        <v>112.5</v>
      </c>
      <c r="F22" s="105">
        <v>99.5</v>
      </c>
      <c r="G22" s="105">
        <v>147.80000000000001</v>
      </c>
      <c r="H22" s="105">
        <v>112.5</v>
      </c>
      <c r="I22" s="105">
        <v>28.7</v>
      </c>
      <c r="J22" s="105">
        <v>7.3</v>
      </c>
      <c r="K22" s="105">
        <v>0</v>
      </c>
      <c r="L22" s="105">
        <v>0</v>
      </c>
      <c r="M22" s="105">
        <v>0</v>
      </c>
      <c r="N22" s="105">
        <v>0</v>
      </c>
      <c r="O22" s="105">
        <v>11.4</v>
      </c>
      <c r="P22" s="106">
        <f t="shared" si="0"/>
        <v>573.30000000000007</v>
      </c>
      <c r="Q22" s="100"/>
      <c r="R22" s="95"/>
      <c r="S22" s="95"/>
      <c r="T22" s="95"/>
      <c r="U22" s="95"/>
      <c r="V22" s="95"/>
      <c r="W22" s="95"/>
      <c r="X22" s="95"/>
    </row>
    <row r="23" spans="1:24" x14ac:dyDescent="0.25">
      <c r="A23" s="99">
        <v>2400109</v>
      </c>
      <c r="B23" s="92" t="s">
        <v>76</v>
      </c>
      <c r="C23" s="104" t="s">
        <v>5379</v>
      </c>
      <c r="D23" s="105">
        <v>19</v>
      </c>
      <c r="E23" s="105">
        <v>54</v>
      </c>
      <c r="F23" s="105">
        <v>88</v>
      </c>
      <c r="G23" s="105">
        <v>84</v>
      </c>
      <c r="H23" s="105">
        <v>24</v>
      </c>
      <c r="I23" s="105">
        <v>5</v>
      </c>
      <c r="J23" s="105">
        <v>2</v>
      </c>
      <c r="K23" s="105">
        <v>0</v>
      </c>
      <c r="L23" s="105">
        <v>0</v>
      </c>
      <c r="M23" s="105">
        <v>0</v>
      </c>
      <c r="N23" s="105">
        <v>0</v>
      </c>
      <c r="O23" s="105">
        <v>4</v>
      </c>
      <c r="P23" s="106">
        <f t="shared" si="0"/>
        <v>280</v>
      </c>
      <c r="Q23" s="100"/>
      <c r="R23" s="95"/>
      <c r="S23" s="95"/>
      <c r="T23" s="95"/>
      <c r="U23" s="95"/>
      <c r="V23" s="95"/>
      <c r="W23" s="95"/>
      <c r="X23" s="95"/>
    </row>
    <row r="24" spans="1:24" x14ac:dyDescent="0.25">
      <c r="A24" s="99">
        <v>2200053</v>
      </c>
      <c r="B24" s="92" t="s">
        <v>78</v>
      </c>
      <c r="C24" s="104" t="s">
        <v>5380</v>
      </c>
      <c r="D24" s="105">
        <v>42</v>
      </c>
      <c r="E24" s="105">
        <v>49</v>
      </c>
      <c r="F24" s="105">
        <v>74</v>
      </c>
      <c r="G24" s="105">
        <v>34</v>
      </c>
      <c r="H24" s="105">
        <v>0</v>
      </c>
      <c r="I24" s="105">
        <v>0</v>
      </c>
      <c r="J24" s="105">
        <v>0</v>
      </c>
      <c r="K24" s="105">
        <v>0</v>
      </c>
      <c r="L24" s="105">
        <v>0</v>
      </c>
      <c r="M24" s="105">
        <v>0</v>
      </c>
      <c r="N24" s="105">
        <v>20</v>
      </c>
      <c r="O24" s="105">
        <v>35</v>
      </c>
      <c r="P24" s="106">
        <f t="shared" si="0"/>
        <v>254</v>
      </c>
      <c r="Q24" s="100"/>
      <c r="R24" s="95"/>
      <c r="S24" s="95"/>
      <c r="T24" s="95"/>
      <c r="U24" s="95"/>
      <c r="V24" s="95"/>
      <c r="W24" s="95"/>
      <c r="X24" s="95"/>
    </row>
    <row r="25" spans="1:24" x14ac:dyDescent="0.25">
      <c r="A25" s="99">
        <v>2300309</v>
      </c>
      <c r="B25" s="92" t="s">
        <v>80</v>
      </c>
      <c r="C25" s="104" t="s">
        <v>5381</v>
      </c>
      <c r="D25" s="105">
        <v>60.6</v>
      </c>
      <c r="E25" s="105">
        <v>71.5</v>
      </c>
      <c r="F25" s="105">
        <v>66.2</v>
      </c>
      <c r="G25" s="105">
        <v>52.9</v>
      </c>
      <c r="H25" s="105">
        <v>52.9</v>
      </c>
      <c r="I25" s="105">
        <v>67.400000000000006</v>
      </c>
      <c r="J25" s="105">
        <v>76.2</v>
      </c>
      <c r="K25" s="105">
        <v>65.5</v>
      </c>
      <c r="L25" s="105">
        <v>80.7</v>
      </c>
      <c r="M25" s="105">
        <v>70.400000000000006</v>
      </c>
      <c r="N25" s="105">
        <v>58.7</v>
      </c>
      <c r="O25" s="105">
        <v>54.2</v>
      </c>
      <c r="P25" s="106">
        <f t="shared" si="0"/>
        <v>777.20000000000016</v>
      </c>
      <c r="Q25" s="100"/>
      <c r="R25" s="95"/>
      <c r="S25" s="95"/>
      <c r="T25" s="95"/>
      <c r="U25" s="95"/>
      <c r="V25" s="95"/>
      <c r="W25" s="95"/>
      <c r="X25" s="95"/>
    </row>
    <row r="26" spans="1:24" x14ac:dyDescent="0.25">
      <c r="A26" s="99">
        <v>5100102</v>
      </c>
      <c r="B26" s="92" t="s">
        <v>82</v>
      </c>
      <c r="C26" s="104" t="s">
        <v>5372</v>
      </c>
      <c r="D26" s="105">
        <v>46</v>
      </c>
      <c r="E26" s="105">
        <v>73</v>
      </c>
      <c r="F26" s="105">
        <v>114</v>
      </c>
      <c r="G26" s="105">
        <v>101</v>
      </c>
      <c r="H26" s="105">
        <v>58</v>
      </c>
      <c r="I26" s="105">
        <v>16</v>
      </c>
      <c r="J26" s="105">
        <v>4</v>
      </c>
      <c r="K26" s="105">
        <v>0</v>
      </c>
      <c r="L26" s="105">
        <v>0</v>
      </c>
      <c r="M26" s="105">
        <v>0</v>
      </c>
      <c r="N26" s="105">
        <v>0</v>
      </c>
      <c r="O26" s="105">
        <v>11</v>
      </c>
      <c r="P26" s="106">
        <f t="shared" si="0"/>
        <v>423</v>
      </c>
      <c r="Q26" s="100"/>
      <c r="R26" s="95"/>
      <c r="S26" s="95"/>
      <c r="T26" s="95"/>
      <c r="U26" s="95"/>
      <c r="V26" s="95"/>
      <c r="W26" s="95"/>
      <c r="X26" s="95"/>
    </row>
    <row r="27" spans="1:24" x14ac:dyDescent="0.25">
      <c r="A27" s="99">
        <v>1200013</v>
      </c>
      <c r="B27" s="92" t="s">
        <v>83</v>
      </c>
      <c r="C27" s="104" t="s">
        <v>5382</v>
      </c>
      <c r="D27" s="105">
        <v>104</v>
      </c>
      <c r="E27" s="105">
        <v>99</v>
      </c>
      <c r="F27" s="105">
        <v>103</v>
      </c>
      <c r="G27" s="105">
        <v>62</v>
      </c>
      <c r="H27" s="105">
        <v>21</v>
      </c>
      <c r="I27" s="105">
        <v>9</v>
      </c>
      <c r="J27" s="105">
        <v>1</v>
      </c>
      <c r="K27" s="105">
        <v>8</v>
      </c>
      <c r="L27" s="105">
        <v>24</v>
      </c>
      <c r="M27" s="105">
        <v>68</v>
      </c>
      <c r="N27" s="105">
        <v>85</v>
      </c>
      <c r="O27" s="105">
        <v>104</v>
      </c>
      <c r="P27" s="106">
        <f t="shared" si="0"/>
        <v>688</v>
      </c>
      <c r="Q27" s="100"/>
      <c r="R27" s="95"/>
      <c r="S27" s="95"/>
      <c r="T27" s="95"/>
      <c r="U27" s="95"/>
      <c r="V27" s="95"/>
      <c r="W27" s="95"/>
      <c r="X27" s="95"/>
    </row>
    <row r="28" spans="1:24" x14ac:dyDescent="0.25">
      <c r="A28" s="99">
        <v>5200134</v>
      </c>
      <c r="B28" s="92" t="s">
        <v>85</v>
      </c>
      <c r="C28" s="104" t="s">
        <v>5383</v>
      </c>
      <c r="D28" s="105">
        <v>138</v>
      </c>
      <c r="E28" s="105">
        <v>136</v>
      </c>
      <c r="F28" s="105">
        <v>130</v>
      </c>
      <c r="G28" s="105">
        <v>103</v>
      </c>
      <c r="H28" s="105">
        <v>56</v>
      </c>
      <c r="I28" s="105">
        <v>17</v>
      </c>
      <c r="J28" s="105">
        <v>9</v>
      </c>
      <c r="K28" s="105">
        <v>17</v>
      </c>
      <c r="L28" s="105">
        <v>53</v>
      </c>
      <c r="M28" s="105">
        <v>89</v>
      </c>
      <c r="N28" s="105">
        <v>106</v>
      </c>
      <c r="O28" s="105">
        <v>131</v>
      </c>
      <c r="P28" s="106">
        <f t="shared" si="0"/>
        <v>985</v>
      </c>
      <c r="Q28" s="100"/>
      <c r="R28" s="95"/>
      <c r="S28" s="95"/>
      <c r="T28" s="95"/>
      <c r="U28" s="95"/>
      <c r="V28" s="95"/>
      <c r="W28" s="95"/>
      <c r="X28" s="95"/>
    </row>
    <row r="29" spans="1:24" x14ac:dyDescent="0.25">
      <c r="A29" s="99">
        <v>2400208</v>
      </c>
      <c r="B29" s="92" t="s">
        <v>87</v>
      </c>
      <c r="C29" s="104" t="s">
        <v>5369</v>
      </c>
      <c r="D29" s="105">
        <v>138.1</v>
      </c>
      <c r="E29" s="105">
        <v>111.5</v>
      </c>
      <c r="F29" s="105">
        <v>112</v>
      </c>
      <c r="G29" s="105">
        <v>55.4</v>
      </c>
      <c r="H29" s="105">
        <v>9.1999999999999993</v>
      </c>
      <c r="I29" s="105">
        <v>0</v>
      </c>
      <c r="J29" s="105">
        <v>0</v>
      </c>
      <c r="K29" s="105">
        <v>0</v>
      </c>
      <c r="L29" s="105">
        <v>16.8</v>
      </c>
      <c r="M29" s="105">
        <v>85.8</v>
      </c>
      <c r="N29" s="105">
        <v>125.5</v>
      </c>
      <c r="O29" s="105">
        <v>137.6</v>
      </c>
      <c r="P29" s="106">
        <f t="shared" si="0"/>
        <v>791.9</v>
      </c>
      <c r="Q29" s="100"/>
      <c r="R29" s="95"/>
      <c r="S29" s="95"/>
      <c r="T29" s="95"/>
      <c r="U29" s="95"/>
      <c r="V29" s="95"/>
      <c r="W29" s="95"/>
      <c r="X29" s="95"/>
    </row>
    <row r="30" spans="1:24" x14ac:dyDescent="0.25">
      <c r="A30" s="99">
        <v>3100500</v>
      </c>
      <c r="B30" s="92" t="s">
        <v>88</v>
      </c>
      <c r="C30" s="104" t="s">
        <v>5379</v>
      </c>
      <c r="D30" s="105">
        <v>31.8</v>
      </c>
      <c r="E30" s="105">
        <v>51.6</v>
      </c>
      <c r="F30" s="105">
        <v>101.8</v>
      </c>
      <c r="G30" s="105">
        <v>88.3</v>
      </c>
      <c r="H30" s="105">
        <v>57.4</v>
      </c>
      <c r="I30" s="105">
        <v>17.7</v>
      </c>
      <c r="J30" s="105">
        <v>7.3</v>
      </c>
      <c r="K30" s="105">
        <v>0</v>
      </c>
      <c r="L30" s="105">
        <v>0</v>
      </c>
      <c r="M30" s="105">
        <v>0</v>
      </c>
      <c r="N30" s="105">
        <v>0</v>
      </c>
      <c r="O30" s="105">
        <v>3.8</v>
      </c>
      <c r="P30" s="106">
        <f t="shared" si="0"/>
        <v>359.7</v>
      </c>
      <c r="Q30" s="100"/>
      <c r="R30" s="95"/>
      <c r="S30" s="95"/>
      <c r="T30" s="95"/>
      <c r="U30" s="95"/>
      <c r="V30" s="95"/>
      <c r="W30" s="95"/>
      <c r="X30" s="95"/>
    </row>
    <row r="31" spans="1:24" x14ac:dyDescent="0.25">
      <c r="A31" s="99">
        <v>3500105</v>
      </c>
      <c r="B31" s="92" t="s">
        <v>89</v>
      </c>
      <c r="C31" s="104" t="s">
        <v>5370</v>
      </c>
      <c r="D31" s="105">
        <v>115</v>
      </c>
      <c r="E31" s="105">
        <v>75</v>
      </c>
      <c r="F31" s="105">
        <v>80</v>
      </c>
      <c r="G31" s="105">
        <v>38</v>
      </c>
      <c r="H31" s="105">
        <v>9</v>
      </c>
      <c r="I31" s="105">
        <v>0</v>
      </c>
      <c r="J31" s="105">
        <v>0</v>
      </c>
      <c r="K31" s="105">
        <v>0</v>
      </c>
      <c r="L31" s="105">
        <v>18</v>
      </c>
      <c r="M31" s="105">
        <v>63</v>
      </c>
      <c r="N31" s="105">
        <v>115</v>
      </c>
      <c r="O31" s="105">
        <v>134</v>
      </c>
      <c r="P31" s="106">
        <f t="shared" si="0"/>
        <v>647</v>
      </c>
      <c r="Q31" s="100"/>
      <c r="R31" s="95"/>
      <c r="S31" s="95"/>
      <c r="T31" s="95"/>
      <c r="U31" s="95"/>
      <c r="V31" s="95"/>
      <c r="W31" s="95"/>
      <c r="X31" s="95"/>
    </row>
    <row r="32" spans="1:24" x14ac:dyDescent="0.25">
      <c r="A32" s="99">
        <v>5200159</v>
      </c>
      <c r="B32" s="92" t="s">
        <v>90</v>
      </c>
      <c r="C32" s="104" t="s">
        <v>5384</v>
      </c>
      <c r="D32" s="105">
        <v>104</v>
      </c>
      <c r="E32" s="105">
        <v>97</v>
      </c>
      <c r="F32" s="105">
        <v>62</v>
      </c>
      <c r="G32" s="105">
        <v>29</v>
      </c>
      <c r="H32" s="105">
        <v>30</v>
      </c>
      <c r="I32" s="105">
        <v>19</v>
      </c>
      <c r="J32" s="105">
        <v>6</v>
      </c>
      <c r="K32" s="105">
        <v>7</v>
      </c>
      <c r="L32" s="105">
        <v>19</v>
      </c>
      <c r="M32" s="105">
        <v>70</v>
      </c>
      <c r="N32" s="105">
        <v>61</v>
      </c>
      <c r="O32" s="105">
        <v>91</v>
      </c>
      <c r="P32" s="106">
        <f t="shared" si="0"/>
        <v>595</v>
      </c>
      <c r="Q32" s="100"/>
      <c r="R32" s="95"/>
      <c r="S32" s="95"/>
      <c r="T32" s="95"/>
      <c r="U32" s="95"/>
      <c r="V32" s="95"/>
      <c r="W32" s="95"/>
      <c r="X32" s="95"/>
    </row>
    <row r="33" spans="1:24" x14ac:dyDescent="0.25">
      <c r="A33" s="99">
        <v>3500204</v>
      </c>
      <c r="B33" s="92" t="s">
        <v>92</v>
      </c>
      <c r="C33" s="104" t="s">
        <v>5369</v>
      </c>
      <c r="D33" s="105">
        <v>141</v>
      </c>
      <c r="E33" s="105">
        <v>123</v>
      </c>
      <c r="F33" s="105">
        <v>114</v>
      </c>
      <c r="G33" s="105">
        <v>58</v>
      </c>
      <c r="H33" s="105">
        <v>11</v>
      </c>
      <c r="I33" s="105">
        <v>0</v>
      </c>
      <c r="J33" s="105">
        <v>0</v>
      </c>
      <c r="K33" s="105">
        <v>0</v>
      </c>
      <c r="L33" s="105">
        <v>14</v>
      </c>
      <c r="M33" s="105">
        <v>79</v>
      </c>
      <c r="N33" s="105">
        <v>121</v>
      </c>
      <c r="O33" s="105">
        <v>138</v>
      </c>
      <c r="P33" s="106">
        <f t="shared" si="0"/>
        <v>799</v>
      </c>
      <c r="Q33" s="100"/>
      <c r="R33" s="95"/>
      <c r="S33" s="95"/>
      <c r="T33" s="95"/>
      <c r="U33" s="95"/>
      <c r="V33" s="95"/>
      <c r="W33" s="95"/>
      <c r="X33" s="95"/>
    </row>
    <row r="34" spans="1:24" x14ac:dyDescent="0.25">
      <c r="A34" s="99">
        <v>4100202</v>
      </c>
      <c r="B34" s="92" t="s">
        <v>93</v>
      </c>
      <c r="C34" s="104" t="s">
        <v>5384</v>
      </c>
      <c r="D34" s="105">
        <v>113</v>
      </c>
      <c r="E34" s="105">
        <v>102</v>
      </c>
      <c r="F34" s="105">
        <v>77</v>
      </c>
      <c r="G34" s="105">
        <v>23</v>
      </c>
      <c r="H34" s="105">
        <v>15</v>
      </c>
      <c r="I34" s="105">
        <v>12</v>
      </c>
      <c r="J34" s="105">
        <v>5</v>
      </c>
      <c r="K34" s="105">
        <v>0</v>
      </c>
      <c r="L34" s="105">
        <v>18</v>
      </c>
      <c r="M34" s="105">
        <v>57</v>
      </c>
      <c r="N34" s="105">
        <v>70</v>
      </c>
      <c r="O34" s="105">
        <v>100</v>
      </c>
      <c r="P34" s="106">
        <f t="shared" si="0"/>
        <v>592</v>
      </c>
      <c r="Q34" s="100"/>
      <c r="R34" s="95"/>
      <c r="S34" s="95"/>
      <c r="T34" s="95"/>
      <c r="U34" s="95"/>
      <c r="V34" s="95"/>
      <c r="W34" s="95"/>
      <c r="X34" s="95"/>
    </row>
    <row r="35" spans="1:24" x14ac:dyDescent="0.25">
      <c r="A35" s="99">
        <v>2900355</v>
      </c>
      <c r="B35" s="92" t="s">
        <v>94</v>
      </c>
      <c r="C35" s="104" t="s">
        <v>5374</v>
      </c>
      <c r="D35" s="105">
        <v>90</v>
      </c>
      <c r="E35" s="105">
        <v>85</v>
      </c>
      <c r="F35" s="105">
        <v>58</v>
      </c>
      <c r="G35" s="105">
        <v>40</v>
      </c>
      <c r="H35" s="105">
        <v>27</v>
      </c>
      <c r="I35" s="105">
        <v>42</v>
      </c>
      <c r="J35" s="105">
        <v>27</v>
      </c>
      <c r="K35" s="105">
        <v>23</v>
      </c>
      <c r="L35" s="105">
        <v>44</v>
      </c>
      <c r="M35" s="105">
        <v>71</v>
      </c>
      <c r="N35" s="105">
        <v>51</v>
      </c>
      <c r="O35" s="105">
        <v>78</v>
      </c>
      <c r="P35" s="106">
        <f t="shared" si="0"/>
        <v>636</v>
      </c>
      <c r="Q35" s="100"/>
      <c r="R35" s="95"/>
      <c r="S35" s="95"/>
      <c r="T35" s="95"/>
      <c r="U35" s="95"/>
      <c r="V35" s="95"/>
      <c r="W35" s="95"/>
      <c r="X35" s="95"/>
    </row>
    <row r="36" spans="1:24" x14ac:dyDescent="0.25">
      <c r="A36" s="99">
        <v>2600104</v>
      </c>
      <c r="B36" s="92" t="s">
        <v>95</v>
      </c>
      <c r="C36" s="104" t="s">
        <v>5373</v>
      </c>
      <c r="D36" s="105">
        <v>15</v>
      </c>
      <c r="E36" s="105">
        <v>21</v>
      </c>
      <c r="F36" s="105">
        <v>33</v>
      </c>
      <c r="G36" s="105">
        <v>44</v>
      </c>
      <c r="H36" s="105">
        <v>54</v>
      </c>
      <c r="I36" s="105">
        <v>50</v>
      </c>
      <c r="J36" s="105">
        <v>44</v>
      </c>
      <c r="K36" s="105">
        <v>25</v>
      </c>
      <c r="L36" s="105">
        <v>13</v>
      </c>
      <c r="M36" s="105">
        <v>6</v>
      </c>
      <c r="N36" s="105">
        <v>13</v>
      </c>
      <c r="O36" s="105">
        <v>19</v>
      </c>
      <c r="P36" s="106">
        <f t="shared" si="0"/>
        <v>337</v>
      </c>
      <c r="Q36" s="100"/>
      <c r="R36" s="95"/>
      <c r="S36" s="95"/>
      <c r="T36" s="95"/>
      <c r="U36" s="95"/>
      <c r="V36" s="95"/>
      <c r="W36" s="95"/>
      <c r="X36" s="95"/>
    </row>
    <row r="37" spans="1:24" x14ac:dyDescent="0.25">
      <c r="A37" s="99">
        <v>2400307</v>
      </c>
      <c r="B37" s="92" t="s">
        <v>96</v>
      </c>
      <c r="C37" s="104" t="s">
        <v>5376</v>
      </c>
      <c r="D37" s="105">
        <v>29.1</v>
      </c>
      <c r="E37" s="105">
        <v>60.4</v>
      </c>
      <c r="F37" s="105">
        <v>95</v>
      </c>
      <c r="G37" s="105">
        <v>89.2</v>
      </c>
      <c r="H37" s="105">
        <v>33.5</v>
      </c>
      <c r="I37" s="105">
        <v>16.399999999999999</v>
      </c>
      <c r="J37" s="105">
        <v>14.2</v>
      </c>
      <c r="K37" s="105">
        <v>0</v>
      </c>
      <c r="L37" s="105">
        <v>0</v>
      </c>
      <c r="M37" s="105">
        <v>0</v>
      </c>
      <c r="N37" s="105">
        <v>0</v>
      </c>
      <c r="O37" s="105">
        <v>15.6</v>
      </c>
      <c r="P37" s="106">
        <f t="shared" si="0"/>
        <v>353.4</v>
      </c>
      <c r="Q37" s="100"/>
      <c r="R37" s="95"/>
      <c r="S37" s="95"/>
      <c r="T37" s="95"/>
      <c r="U37" s="95"/>
      <c r="V37" s="95"/>
      <c r="W37" s="95"/>
      <c r="X37" s="95"/>
    </row>
    <row r="38" spans="1:24" x14ac:dyDescent="0.25">
      <c r="A38" s="99">
        <v>3200102</v>
      </c>
      <c r="B38" s="92" t="s">
        <v>97</v>
      </c>
      <c r="C38" s="104" t="s">
        <v>5379</v>
      </c>
      <c r="D38" s="105">
        <v>10.8</v>
      </c>
      <c r="E38" s="105">
        <v>40.9</v>
      </c>
      <c r="F38" s="105">
        <v>85.1</v>
      </c>
      <c r="G38" s="105">
        <v>94</v>
      </c>
      <c r="H38" s="105">
        <v>33.200000000000003</v>
      </c>
      <c r="I38" s="105">
        <v>10.199999999999999</v>
      </c>
      <c r="J38" s="105">
        <v>9.6</v>
      </c>
      <c r="K38" s="105">
        <v>0</v>
      </c>
      <c r="L38" s="105">
        <v>0</v>
      </c>
      <c r="M38" s="105">
        <v>0</v>
      </c>
      <c r="N38" s="105">
        <v>0</v>
      </c>
      <c r="O38" s="105">
        <v>0</v>
      </c>
      <c r="P38" s="106">
        <f t="shared" si="0"/>
        <v>283.8</v>
      </c>
      <c r="Q38" s="100"/>
      <c r="R38" s="95"/>
      <c r="S38" s="95"/>
      <c r="T38" s="95"/>
      <c r="U38" s="95"/>
      <c r="V38" s="95"/>
      <c r="W38" s="95"/>
      <c r="X38" s="95"/>
    </row>
    <row r="39" spans="1:24" x14ac:dyDescent="0.25">
      <c r="A39" s="99">
        <v>2100105</v>
      </c>
      <c r="B39" s="92" t="s">
        <v>98</v>
      </c>
      <c r="C39" s="104" t="s">
        <v>5385</v>
      </c>
      <c r="D39" s="105">
        <v>94</v>
      </c>
      <c r="E39" s="105">
        <v>48</v>
      </c>
      <c r="F39" s="105">
        <v>64</v>
      </c>
      <c r="G39" s="105">
        <v>36</v>
      </c>
      <c r="H39" s="105">
        <v>20</v>
      </c>
      <c r="I39" s="105">
        <v>8</v>
      </c>
      <c r="J39" s="105">
        <v>12</v>
      </c>
      <c r="K39" s="105">
        <v>11</v>
      </c>
      <c r="L39" s="105">
        <v>23</v>
      </c>
      <c r="M39" s="105">
        <v>63</v>
      </c>
      <c r="N39" s="105">
        <v>99</v>
      </c>
      <c r="O39" s="105">
        <v>106</v>
      </c>
      <c r="P39" s="106">
        <f t="shared" si="0"/>
        <v>584</v>
      </c>
      <c r="Q39" s="100"/>
      <c r="R39" s="95"/>
      <c r="S39" s="95"/>
      <c r="T39" s="95"/>
      <c r="U39" s="95"/>
      <c r="V39" s="95"/>
      <c r="W39" s="95"/>
      <c r="X39" s="95"/>
    </row>
    <row r="40" spans="1:24" x14ac:dyDescent="0.25">
      <c r="A40" s="99">
        <v>2600203</v>
      </c>
      <c r="B40" s="92" t="s">
        <v>100</v>
      </c>
      <c r="C40" s="104" t="s">
        <v>5378</v>
      </c>
      <c r="D40" s="105">
        <v>119</v>
      </c>
      <c r="E40" s="105">
        <v>139</v>
      </c>
      <c r="F40" s="105">
        <v>153</v>
      </c>
      <c r="G40" s="105">
        <v>149</v>
      </c>
      <c r="H40" s="105">
        <v>109</v>
      </c>
      <c r="I40" s="105">
        <v>18</v>
      </c>
      <c r="J40" s="105">
        <v>11</v>
      </c>
      <c r="K40" s="105">
        <v>0</v>
      </c>
      <c r="L40" s="105">
        <v>0</v>
      </c>
      <c r="M40" s="105">
        <v>4</v>
      </c>
      <c r="N40" s="105">
        <v>13</v>
      </c>
      <c r="O40" s="105">
        <v>61</v>
      </c>
      <c r="P40" s="106">
        <f t="shared" si="0"/>
        <v>776</v>
      </c>
      <c r="Q40" s="100"/>
      <c r="R40" s="95"/>
      <c r="S40" s="95"/>
      <c r="T40" s="95"/>
      <c r="U40" s="95"/>
      <c r="V40" s="95"/>
      <c r="W40" s="95"/>
      <c r="X40" s="95"/>
    </row>
    <row r="41" spans="1:24" x14ac:dyDescent="0.25">
      <c r="A41" s="99">
        <v>1500305</v>
      </c>
      <c r="B41" s="92" t="s">
        <v>101</v>
      </c>
      <c r="C41" s="104" t="s">
        <v>5376</v>
      </c>
      <c r="D41" s="105">
        <v>36</v>
      </c>
      <c r="E41" s="105">
        <v>44</v>
      </c>
      <c r="F41" s="105">
        <v>69</v>
      </c>
      <c r="G41" s="105">
        <v>32</v>
      </c>
      <c r="H41" s="105">
        <v>0</v>
      </c>
      <c r="I41" s="105">
        <v>0</v>
      </c>
      <c r="J41" s="105">
        <v>0</v>
      </c>
      <c r="K41" s="105">
        <v>0</v>
      </c>
      <c r="L41" s="105">
        <v>0</v>
      </c>
      <c r="M41" s="105">
        <v>0</v>
      </c>
      <c r="N41" s="105">
        <v>21</v>
      </c>
      <c r="O41" s="105">
        <v>33</v>
      </c>
      <c r="P41" s="106">
        <f t="shared" si="0"/>
        <v>235</v>
      </c>
      <c r="Q41" s="100"/>
      <c r="R41" s="95"/>
      <c r="S41" s="95"/>
      <c r="T41" s="95"/>
      <c r="U41" s="95"/>
      <c r="V41" s="95"/>
      <c r="W41" s="95"/>
      <c r="X41" s="95"/>
    </row>
    <row r="42" spans="1:24" x14ac:dyDescent="0.25">
      <c r="A42" s="99">
        <v>2600302</v>
      </c>
      <c r="B42" s="92" t="s">
        <v>102</v>
      </c>
      <c r="C42" s="104" t="s">
        <v>5371</v>
      </c>
      <c r="D42" s="105">
        <v>145</v>
      </c>
      <c r="E42" s="105">
        <v>153</v>
      </c>
      <c r="F42" s="105">
        <v>157</v>
      </c>
      <c r="G42" s="105">
        <v>156</v>
      </c>
      <c r="H42" s="105">
        <v>152</v>
      </c>
      <c r="I42" s="105">
        <v>114</v>
      </c>
      <c r="J42" s="105">
        <v>98</v>
      </c>
      <c r="K42" s="105">
        <v>52</v>
      </c>
      <c r="L42" s="105">
        <v>22</v>
      </c>
      <c r="M42" s="105">
        <v>14</v>
      </c>
      <c r="N42" s="105">
        <v>26</v>
      </c>
      <c r="O42" s="105">
        <v>79</v>
      </c>
      <c r="P42" s="106">
        <f t="shared" si="0"/>
        <v>1168</v>
      </c>
      <c r="Q42" s="100"/>
      <c r="R42" s="95"/>
      <c r="S42" s="95"/>
      <c r="T42" s="95"/>
      <c r="U42" s="95"/>
      <c r="V42" s="95"/>
      <c r="W42" s="95"/>
      <c r="X42" s="95"/>
    </row>
    <row r="43" spans="1:24" x14ac:dyDescent="0.25">
      <c r="A43" s="99">
        <v>2200103</v>
      </c>
      <c r="B43" s="92" t="s">
        <v>103</v>
      </c>
      <c r="C43" s="104" t="s">
        <v>5376</v>
      </c>
      <c r="D43" s="105">
        <v>9.5</v>
      </c>
      <c r="E43" s="105">
        <v>13.4</v>
      </c>
      <c r="F43" s="105">
        <v>30.1</v>
      </c>
      <c r="G43" s="105">
        <v>35.1</v>
      </c>
      <c r="H43" s="105">
        <v>38</v>
      </c>
      <c r="I43" s="105">
        <v>50.9</v>
      </c>
      <c r="J43" s="105">
        <v>46.8</v>
      </c>
      <c r="K43" s="105">
        <v>16.8</v>
      </c>
      <c r="L43" s="105">
        <v>8.9</v>
      </c>
      <c r="M43" s="105">
        <v>0</v>
      </c>
      <c r="N43" s="105">
        <v>0</v>
      </c>
      <c r="O43" s="105">
        <v>3.2</v>
      </c>
      <c r="P43" s="106">
        <f t="shared" si="0"/>
        <v>252.70000000000002</v>
      </c>
      <c r="Q43" s="100"/>
      <c r="R43" s="95"/>
      <c r="S43" s="95"/>
      <c r="T43" s="95"/>
      <c r="U43" s="95"/>
      <c r="V43" s="95"/>
      <c r="W43" s="95"/>
      <c r="X43" s="95"/>
    </row>
    <row r="44" spans="1:24" x14ac:dyDescent="0.25">
      <c r="A44" s="99">
        <v>4200200</v>
      </c>
      <c r="B44" s="92" t="s">
        <v>104</v>
      </c>
      <c r="C44" s="104" t="s">
        <v>5380</v>
      </c>
      <c r="D44" s="105">
        <v>106</v>
      </c>
      <c r="E44" s="105">
        <v>113</v>
      </c>
      <c r="F44" s="105">
        <v>136</v>
      </c>
      <c r="G44" s="105">
        <v>120</v>
      </c>
      <c r="H44" s="105">
        <v>45</v>
      </c>
      <c r="I44" s="105">
        <v>4</v>
      </c>
      <c r="J44" s="105">
        <v>0</v>
      </c>
      <c r="K44" s="105">
        <v>0</v>
      </c>
      <c r="L44" s="105">
        <v>0</v>
      </c>
      <c r="M44" s="105">
        <v>18</v>
      </c>
      <c r="N44" s="105">
        <v>35</v>
      </c>
      <c r="O44" s="105">
        <v>69</v>
      </c>
      <c r="P44" s="106">
        <f t="shared" si="0"/>
        <v>646</v>
      </c>
      <c r="Q44" s="100"/>
      <c r="R44" s="95"/>
      <c r="S44" s="95"/>
      <c r="T44" s="95"/>
      <c r="U44" s="95"/>
      <c r="V44" s="95"/>
      <c r="W44" s="95"/>
      <c r="X44" s="95"/>
    </row>
    <row r="45" spans="1:24" x14ac:dyDescent="0.25">
      <c r="A45" s="99">
        <v>4200309</v>
      </c>
      <c r="B45" s="92" t="s">
        <v>105</v>
      </c>
      <c r="C45" s="104" t="s">
        <v>5375</v>
      </c>
      <c r="D45" s="105">
        <v>95</v>
      </c>
      <c r="E45" s="105">
        <v>90</v>
      </c>
      <c r="F45" s="105">
        <v>78</v>
      </c>
      <c r="G45" s="105">
        <v>60</v>
      </c>
      <c r="H45" s="105">
        <v>60</v>
      </c>
      <c r="I45" s="105">
        <v>62</v>
      </c>
      <c r="J45" s="105">
        <v>53</v>
      </c>
      <c r="K45" s="105">
        <v>71</v>
      </c>
      <c r="L45" s="105">
        <v>79</v>
      </c>
      <c r="M45" s="105">
        <v>84</v>
      </c>
      <c r="N45" s="105">
        <v>68</v>
      </c>
      <c r="O45" s="105">
        <v>77</v>
      </c>
      <c r="P45" s="106">
        <f t="shared" si="0"/>
        <v>877</v>
      </c>
      <c r="Q45" s="100"/>
      <c r="R45" s="95"/>
      <c r="S45" s="95"/>
      <c r="T45" s="95"/>
      <c r="U45" s="95"/>
      <c r="V45" s="95"/>
      <c r="W45" s="95"/>
      <c r="X45" s="95"/>
    </row>
    <row r="46" spans="1:24" x14ac:dyDescent="0.25">
      <c r="A46" s="99">
        <v>1500347</v>
      </c>
      <c r="B46" s="92" t="s">
        <v>106</v>
      </c>
      <c r="C46" s="104" t="s">
        <v>5375</v>
      </c>
      <c r="D46" s="105">
        <v>96</v>
      </c>
      <c r="E46" s="105">
        <v>91</v>
      </c>
      <c r="F46" s="105">
        <v>77</v>
      </c>
      <c r="G46" s="105">
        <v>57</v>
      </c>
      <c r="H46" s="105">
        <v>57</v>
      </c>
      <c r="I46" s="105">
        <v>59</v>
      </c>
      <c r="J46" s="105">
        <v>52</v>
      </c>
      <c r="K46" s="105">
        <v>68</v>
      </c>
      <c r="L46" s="105">
        <v>75</v>
      </c>
      <c r="M46" s="105">
        <v>81</v>
      </c>
      <c r="N46" s="105">
        <v>67</v>
      </c>
      <c r="O46" s="105">
        <v>76</v>
      </c>
      <c r="P46" s="106">
        <f t="shared" si="0"/>
        <v>856</v>
      </c>
      <c r="Q46" s="100"/>
      <c r="R46" s="95"/>
      <c r="S46" s="95"/>
      <c r="T46" s="95"/>
      <c r="U46" s="95"/>
      <c r="V46" s="95"/>
      <c r="W46" s="95"/>
      <c r="X46" s="95"/>
    </row>
    <row r="47" spans="1:24" x14ac:dyDescent="0.25">
      <c r="A47" s="99">
        <v>5100201</v>
      </c>
      <c r="B47" s="92" t="s">
        <v>107</v>
      </c>
      <c r="C47" s="104" t="s">
        <v>5371</v>
      </c>
      <c r="D47" s="105">
        <v>143</v>
      </c>
      <c r="E47" s="105">
        <v>146</v>
      </c>
      <c r="F47" s="105">
        <v>145</v>
      </c>
      <c r="G47" s="105">
        <v>121</v>
      </c>
      <c r="H47" s="105">
        <v>48</v>
      </c>
      <c r="I47" s="105">
        <v>14</v>
      </c>
      <c r="J47" s="105">
        <v>5</v>
      </c>
      <c r="K47" s="105">
        <v>5</v>
      </c>
      <c r="L47" s="105">
        <v>31</v>
      </c>
      <c r="M47" s="105">
        <v>83</v>
      </c>
      <c r="N47" s="105">
        <v>94</v>
      </c>
      <c r="O47" s="105">
        <v>124</v>
      </c>
      <c r="P47" s="106">
        <f t="shared" si="0"/>
        <v>959</v>
      </c>
      <c r="Q47" s="100"/>
      <c r="R47" s="95"/>
      <c r="S47" s="95"/>
      <c r="T47" s="95"/>
      <c r="U47" s="95"/>
      <c r="V47" s="95"/>
      <c r="W47" s="95"/>
      <c r="X47" s="95"/>
    </row>
    <row r="48" spans="1:24" x14ac:dyDescent="0.25">
      <c r="A48" s="99">
        <v>3100609</v>
      </c>
      <c r="B48" s="92" t="s">
        <v>108</v>
      </c>
      <c r="C48" s="104" t="s">
        <v>5370</v>
      </c>
      <c r="D48" s="105">
        <v>106</v>
      </c>
      <c r="E48" s="105">
        <v>59</v>
      </c>
      <c r="F48" s="105">
        <v>65</v>
      </c>
      <c r="G48" s="105">
        <v>27</v>
      </c>
      <c r="H48" s="105">
        <v>4</v>
      </c>
      <c r="I48" s="105">
        <v>0</v>
      </c>
      <c r="J48" s="105">
        <v>0</v>
      </c>
      <c r="K48" s="105">
        <v>0</v>
      </c>
      <c r="L48" s="105">
        <v>9</v>
      </c>
      <c r="M48" s="105">
        <v>58</v>
      </c>
      <c r="N48" s="105">
        <v>106</v>
      </c>
      <c r="O48" s="105">
        <v>119</v>
      </c>
      <c r="P48" s="106">
        <f t="shared" si="0"/>
        <v>553</v>
      </c>
      <c r="Q48" s="100"/>
      <c r="R48" s="95"/>
      <c r="S48" s="95"/>
      <c r="T48" s="95"/>
      <c r="U48" s="95"/>
      <c r="V48" s="95"/>
      <c r="W48" s="95"/>
      <c r="X48" s="95"/>
    </row>
    <row r="49" spans="1:24" x14ac:dyDescent="0.25">
      <c r="A49" s="99">
        <v>2700102</v>
      </c>
      <c r="B49" s="92" t="s">
        <v>108</v>
      </c>
      <c r="C49" s="104" t="s">
        <v>5382</v>
      </c>
      <c r="D49" s="105">
        <v>146.1</v>
      </c>
      <c r="E49" s="105">
        <v>135.30000000000001</v>
      </c>
      <c r="F49" s="105">
        <v>125.8</v>
      </c>
      <c r="G49" s="105">
        <v>68.400000000000006</v>
      </c>
      <c r="H49" s="105">
        <v>2.2999999999999998</v>
      </c>
      <c r="I49" s="105">
        <v>0</v>
      </c>
      <c r="J49" s="105">
        <v>0</v>
      </c>
      <c r="K49" s="105">
        <v>0</v>
      </c>
      <c r="L49" s="105">
        <v>20.5</v>
      </c>
      <c r="M49" s="105">
        <v>85.7</v>
      </c>
      <c r="N49" s="105">
        <v>124.7</v>
      </c>
      <c r="O49" s="105">
        <v>141.19999999999999</v>
      </c>
      <c r="P49" s="106">
        <f t="shared" si="0"/>
        <v>850</v>
      </c>
      <c r="Q49" s="100"/>
      <c r="R49" s="95"/>
      <c r="S49" s="95"/>
      <c r="T49" s="95"/>
      <c r="U49" s="95"/>
      <c r="V49" s="95"/>
      <c r="W49" s="95"/>
      <c r="X49" s="95"/>
    </row>
    <row r="50" spans="1:24" x14ac:dyDescent="0.25">
      <c r="A50" s="99">
        <v>2500106</v>
      </c>
      <c r="B50" s="92" t="s">
        <v>109</v>
      </c>
      <c r="C50" s="104" t="s">
        <v>5386</v>
      </c>
      <c r="D50" s="105">
        <v>20</v>
      </c>
      <c r="E50" s="105">
        <v>22</v>
      </c>
      <c r="F50" s="105">
        <v>41</v>
      </c>
      <c r="G50" s="105">
        <v>34</v>
      </c>
      <c r="H50" s="105">
        <v>32</v>
      </c>
      <c r="I50" s="105">
        <v>31</v>
      </c>
      <c r="J50" s="105">
        <v>34</v>
      </c>
      <c r="K50" s="105">
        <v>8</v>
      </c>
      <c r="L50" s="105">
        <v>3</v>
      </c>
      <c r="M50" s="105">
        <v>0</v>
      </c>
      <c r="N50" s="105">
        <v>3</v>
      </c>
      <c r="O50" s="105">
        <v>17</v>
      </c>
      <c r="P50" s="106">
        <f t="shared" si="0"/>
        <v>245</v>
      </c>
      <c r="Q50" s="100"/>
      <c r="R50" s="95"/>
      <c r="S50" s="95"/>
      <c r="T50" s="95"/>
      <c r="U50" s="95"/>
      <c r="V50" s="95"/>
      <c r="W50" s="95"/>
      <c r="X50" s="95"/>
    </row>
    <row r="51" spans="1:24" x14ac:dyDescent="0.25">
      <c r="A51" s="99">
        <v>2200202</v>
      </c>
      <c r="B51" s="92" t="s">
        <v>109</v>
      </c>
      <c r="C51" s="104" t="s">
        <v>5387</v>
      </c>
      <c r="D51" s="105">
        <v>105.2</v>
      </c>
      <c r="E51" s="105">
        <v>112.7</v>
      </c>
      <c r="F51" s="105">
        <v>136.19999999999999</v>
      </c>
      <c r="G51" s="105">
        <v>119.7</v>
      </c>
      <c r="H51" s="105">
        <v>38.700000000000003</v>
      </c>
      <c r="I51" s="105">
        <v>1.1000000000000001</v>
      </c>
      <c r="J51" s="105">
        <v>0</v>
      </c>
      <c r="K51" s="105">
        <v>0</v>
      </c>
      <c r="L51" s="105">
        <v>0</v>
      </c>
      <c r="M51" s="105">
        <v>21.1</v>
      </c>
      <c r="N51" s="105">
        <v>36.1</v>
      </c>
      <c r="O51" s="105">
        <v>71.8</v>
      </c>
      <c r="P51" s="106">
        <f t="shared" si="0"/>
        <v>642.6</v>
      </c>
      <c r="Q51" s="100"/>
      <c r="R51" s="95"/>
      <c r="S51" s="95"/>
      <c r="T51" s="95"/>
      <c r="U51" s="95"/>
      <c r="V51" s="95"/>
      <c r="W51" s="95"/>
      <c r="X51" s="95"/>
    </row>
    <row r="52" spans="1:24" x14ac:dyDescent="0.25">
      <c r="A52" s="99">
        <v>5000203</v>
      </c>
      <c r="B52" s="92" t="s">
        <v>109</v>
      </c>
      <c r="C52" s="104" t="s">
        <v>5380</v>
      </c>
      <c r="D52" s="105">
        <v>104</v>
      </c>
      <c r="E52" s="105">
        <v>111</v>
      </c>
      <c r="F52" s="105">
        <v>134</v>
      </c>
      <c r="G52" s="105">
        <v>117</v>
      </c>
      <c r="H52" s="105">
        <v>43</v>
      </c>
      <c r="I52" s="105">
        <v>3</v>
      </c>
      <c r="J52" s="105">
        <v>0</v>
      </c>
      <c r="K52" s="105">
        <v>0</v>
      </c>
      <c r="L52" s="105">
        <v>0</v>
      </c>
      <c r="M52" s="105">
        <v>19</v>
      </c>
      <c r="N52" s="105">
        <v>37</v>
      </c>
      <c r="O52" s="105">
        <v>69</v>
      </c>
      <c r="P52" s="106">
        <f t="shared" si="0"/>
        <v>637</v>
      </c>
      <c r="Q52" s="100"/>
      <c r="R52" s="95"/>
      <c r="S52" s="95"/>
      <c r="T52" s="95"/>
      <c r="U52" s="95"/>
      <c r="V52" s="95"/>
      <c r="W52" s="95"/>
      <c r="X52" s="95"/>
    </row>
    <row r="53" spans="1:24" x14ac:dyDescent="0.25">
      <c r="A53" s="99">
        <v>3100708</v>
      </c>
      <c r="B53" s="92" t="s">
        <v>112</v>
      </c>
      <c r="C53" s="104" t="s">
        <v>5388</v>
      </c>
      <c r="D53" s="105">
        <v>118</v>
      </c>
      <c r="E53" s="105">
        <v>90</v>
      </c>
      <c r="F53" s="105">
        <v>80</v>
      </c>
      <c r="G53" s="105">
        <v>41</v>
      </c>
      <c r="H53" s="105">
        <v>35</v>
      </c>
      <c r="I53" s="105">
        <v>14</v>
      </c>
      <c r="J53" s="105">
        <v>8</v>
      </c>
      <c r="K53" s="105">
        <v>5</v>
      </c>
      <c r="L53" s="105">
        <v>26</v>
      </c>
      <c r="M53" s="105">
        <v>72</v>
      </c>
      <c r="N53" s="105">
        <v>86</v>
      </c>
      <c r="O53" s="105">
        <v>111</v>
      </c>
      <c r="P53" s="106">
        <f t="shared" si="0"/>
        <v>686</v>
      </c>
      <c r="Q53" s="100"/>
      <c r="R53" s="95"/>
      <c r="S53" s="95"/>
      <c r="T53" s="95"/>
      <c r="U53" s="95"/>
      <c r="V53" s="95"/>
      <c r="W53" s="95"/>
      <c r="X53" s="95"/>
    </row>
    <row r="54" spans="1:24" x14ac:dyDescent="0.25">
      <c r="A54" s="99">
        <v>4200408</v>
      </c>
      <c r="B54" s="92" t="s">
        <v>114</v>
      </c>
      <c r="C54" s="104" t="s">
        <v>5370</v>
      </c>
      <c r="D54" s="105">
        <v>130.6</v>
      </c>
      <c r="E54" s="105">
        <v>120.2</v>
      </c>
      <c r="F54" s="105">
        <v>103.9</v>
      </c>
      <c r="G54" s="105">
        <v>48.6</v>
      </c>
      <c r="H54" s="105">
        <v>16.8</v>
      </c>
      <c r="I54" s="105">
        <v>3.2</v>
      </c>
      <c r="J54" s="105">
        <v>0.4</v>
      </c>
      <c r="K54" s="105">
        <v>0</v>
      </c>
      <c r="L54" s="105">
        <v>24.1</v>
      </c>
      <c r="M54" s="105">
        <v>79.400000000000006</v>
      </c>
      <c r="N54" s="105">
        <v>108.2</v>
      </c>
      <c r="O54" s="105">
        <v>132.19999999999999</v>
      </c>
      <c r="P54" s="106">
        <f t="shared" si="0"/>
        <v>767.60000000000014</v>
      </c>
      <c r="Q54" s="100"/>
      <c r="R54" s="95"/>
      <c r="S54" s="95"/>
      <c r="T54" s="95"/>
      <c r="U54" s="95"/>
      <c r="V54" s="95"/>
      <c r="W54" s="95"/>
      <c r="X54" s="95"/>
    </row>
    <row r="55" spans="1:24" x14ac:dyDescent="0.25">
      <c r="A55" s="99">
        <v>2100154</v>
      </c>
      <c r="B55" s="92" t="s">
        <v>115</v>
      </c>
      <c r="C55" s="104" t="s">
        <v>5375</v>
      </c>
      <c r="D55" s="105">
        <v>90</v>
      </c>
      <c r="E55" s="105">
        <v>80</v>
      </c>
      <c r="F55" s="105">
        <v>72</v>
      </c>
      <c r="G55" s="105">
        <v>66</v>
      </c>
      <c r="H55" s="105">
        <v>64</v>
      </c>
      <c r="I55" s="105">
        <v>76</v>
      </c>
      <c r="J55" s="105">
        <v>58</v>
      </c>
      <c r="K55" s="105">
        <v>68</v>
      </c>
      <c r="L55" s="105">
        <v>96</v>
      </c>
      <c r="M55" s="105">
        <v>91</v>
      </c>
      <c r="N55" s="105">
        <v>68</v>
      </c>
      <c r="O55" s="105">
        <v>74</v>
      </c>
      <c r="P55" s="106">
        <f t="shared" si="0"/>
        <v>903</v>
      </c>
      <c r="Q55" s="100"/>
      <c r="R55" s="95"/>
      <c r="S55" s="95"/>
      <c r="T55" s="95"/>
      <c r="U55" s="95"/>
      <c r="V55" s="95"/>
      <c r="W55" s="95"/>
      <c r="X55" s="95"/>
    </row>
    <row r="56" spans="1:24" x14ac:dyDescent="0.25">
      <c r="A56" s="99">
        <v>3200169</v>
      </c>
      <c r="B56" s="92" t="s">
        <v>116</v>
      </c>
      <c r="C56" s="104" t="s">
        <v>5378</v>
      </c>
      <c r="D56" s="105">
        <v>78</v>
      </c>
      <c r="E56" s="105">
        <v>114</v>
      </c>
      <c r="F56" s="105">
        <v>146</v>
      </c>
      <c r="G56" s="105">
        <v>148</v>
      </c>
      <c r="H56" s="105">
        <v>118</v>
      </c>
      <c r="I56" s="105">
        <v>18</v>
      </c>
      <c r="J56" s="105">
        <v>5</v>
      </c>
      <c r="K56" s="105">
        <v>0</v>
      </c>
      <c r="L56" s="105">
        <v>0</v>
      </c>
      <c r="M56" s="105">
        <v>0</v>
      </c>
      <c r="N56" s="105">
        <v>0</v>
      </c>
      <c r="O56" s="105">
        <v>16</v>
      </c>
      <c r="P56" s="106">
        <f t="shared" si="0"/>
        <v>643</v>
      </c>
      <c r="Q56" s="100"/>
      <c r="R56" s="95"/>
      <c r="S56" s="95"/>
      <c r="T56" s="95"/>
      <c r="U56" s="95"/>
      <c r="V56" s="95"/>
      <c r="W56" s="95"/>
      <c r="X56" s="95"/>
    </row>
    <row r="57" spans="1:24" x14ac:dyDescent="0.25">
      <c r="A57" s="99">
        <v>2900405</v>
      </c>
      <c r="B57" s="92" t="s">
        <v>117</v>
      </c>
      <c r="C57" s="104" t="s">
        <v>5385</v>
      </c>
      <c r="D57" s="105">
        <v>92</v>
      </c>
      <c r="E57" s="105">
        <v>50</v>
      </c>
      <c r="F57" s="105">
        <v>64</v>
      </c>
      <c r="G57" s="105">
        <v>41</v>
      </c>
      <c r="H57" s="105">
        <v>19</v>
      </c>
      <c r="I57" s="105">
        <v>12</v>
      </c>
      <c r="J57" s="105">
        <v>16</v>
      </c>
      <c r="K57" s="105">
        <v>12</v>
      </c>
      <c r="L57" s="105">
        <v>21</v>
      </c>
      <c r="M57" s="105">
        <v>67</v>
      </c>
      <c r="N57" s="105">
        <v>102</v>
      </c>
      <c r="O57" s="105">
        <v>105</v>
      </c>
      <c r="P57" s="106">
        <f t="shared" si="0"/>
        <v>601</v>
      </c>
      <c r="Q57" s="100"/>
      <c r="R57" s="95"/>
      <c r="S57" s="95"/>
      <c r="T57" s="95"/>
      <c r="U57" s="95"/>
      <c r="V57" s="95"/>
      <c r="W57" s="95"/>
      <c r="X57" s="95"/>
    </row>
    <row r="58" spans="1:24" x14ac:dyDescent="0.25">
      <c r="A58" s="99">
        <v>5200175</v>
      </c>
      <c r="B58" s="92" t="s">
        <v>118</v>
      </c>
      <c r="C58" s="104" t="s">
        <v>5373</v>
      </c>
      <c r="D58" s="105">
        <v>28</v>
      </c>
      <c r="E58" s="105">
        <v>34</v>
      </c>
      <c r="F58" s="105">
        <v>45</v>
      </c>
      <c r="G58" s="105">
        <v>50</v>
      </c>
      <c r="H58" s="105">
        <v>55</v>
      </c>
      <c r="I58" s="105">
        <v>47</v>
      </c>
      <c r="J58" s="105">
        <v>38</v>
      </c>
      <c r="K58" s="105">
        <v>23</v>
      </c>
      <c r="L58" s="105">
        <v>14</v>
      </c>
      <c r="M58" s="105">
        <v>17</v>
      </c>
      <c r="N58" s="105">
        <v>35</v>
      </c>
      <c r="O58" s="105">
        <v>39</v>
      </c>
      <c r="P58" s="106">
        <f t="shared" si="0"/>
        <v>425</v>
      </c>
      <c r="Q58" s="100"/>
      <c r="R58" s="95"/>
      <c r="S58" s="95"/>
      <c r="T58" s="95"/>
      <c r="U58" s="95"/>
      <c r="V58" s="95"/>
      <c r="W58" s="95"/>
      <c r="X58" s="95"/>
    </row>
    <row r="59" spans="1:24" x14ac:dyDescent="0.25">
      <c r="A59" s="99">
        <v>5200209</v>
      </c>
      <c r="B59" s="92" t="s">
        <v>119</v>
      </c>
      <c r="C59" s="104" t="s">
        <v>5369</v>
      </c>
      <c r="D59" s="105">
        <v>128.9</v>
      </c>
      <c r="E59" s="105">
        <v>112.1</v>
      </c>
      <c r="F59" s="105">
        <v>97.8</v>
      </c>
      <c r="G59" s="105">
        <v>53.6</v>
      </c>
      <c r="H59" s="105">
        <v>4.0999999999999996</v>
      </c>
      <c r="I59" s="105">
        <v>0</v>
      </c>
      <c r="J59" s="105">
        <v>0</v>
      </c>
      <c r="K59" s="105">
        <v>0</v>
      </c>
      <c r="L59" s="105">
        <v>9</v>
      </c>
      <c r="M59" s="105">
        <v>69.3</v>
      </c>
      <c r="N59" s="105">
        <v>109.6</v>
      </c>
      <c r="O59" s="105">
        <v>132</v>
      </c>
      <c r="P59" s="106">
        <f t="shared" si="0"/>
        <v>716.40000000000009</v>
      </c>
      <c r="Q59" s="100"/>
      <c r="R59" s="95"/>
      <c r="S59" s="95"/>
      <c r="T59" s="95"/>
      <c r="U59" s="95"/>
      <c r="V59" s="95"/>
      <c r="W59" s="95"/>
      <c r="X59" s="95"/>
    </row>
    <row r="60" spans="1:24" x14ac:dyDescent="0.25">
      <c r="A60" s="99">
        <v>2400406</v>
      </c>
      <c r="B60" s="92" t="s">
        <v>120</v>
      </c>
      <c r="C60" s="104" t="s">
        <v>5369</v>
      </c>
      <c r="D60" s="105">
        <v>134</v>
      </c>
      <c r="E60" s="105">
        <v>107</v>
      </c>
      <c r="F60" s="105">
        <v>100</v>
      </c>
      <c r="G60" s="105">
        <v>48</v>
      </c>
      <c r="H60" s="105">
        <v>11</v>
      </c>
      <c r="I60" s="105">
        <v>0</v>
      </c>
      <c r="J60" s="105">
        <v>0</v>
      </c>
      <c r="K60" s="105">
        <v>0</v>
      </c>
      <c r="L60" s="105">
        <v>16</v>
      </c>
      <c r="M60" s="105">
        <v>76</v>
      </c>
      <c r="N60" s="105">
        <v>103</v>
      </c>
      <c r="O60" s="105">
        <v>134</v>
      </c>
      <c r="P60" s="106">
        <f t="shared" si="0"/>
        <v>729</v>
      </c>
      <c r="Q60" s="100"/>
      <c r="R60" s="95"/>
      <c r="S60" s="95"/>
      <c r="T60" s="95"/>
      <c r="U60" s="95"/>
      <c r="V60" s="95"/>
      <c r="W60" s="95"/>
      <c r="X60" s="95"/>
    </row>
    <row r="61" spans="1:24" x14ac:dyDescent="0.25">
      <c r="A61" s="99">
        <v>2600401</v>
      </c>
      <c r="B61" s="92" t="s">
        <v>121</v>
      </c>
      <c r="C61" s="104" t="s">
        <v>5379</v>
      </c>
      <c r="D61" s="105">
        <v>41</v>
      </c>
      <c r="E61" s="105">
        <v>75</v>
      </c>
      <c r="F61" s="105">
        <v>122</v>
      </c>
      <c r="G61" s="105">
        <v>107</v>
      </c>
      <c r="H61" s="105">
        <v>62</v>
      </c>
      <c r="I61" s="105">
        <v>21</v>
      </c>
      <c r="J61" s="105">
        <v>11</v>
      </c>
      <c r="K61" s="105">
        <v>0</v>
      </c>
      <c r="L61" s="105">
        <v>0</v>
      </c>
      <c r="M61" s="105">
        <v>0</v>
      </c>
      <c r="N61" s="105">
        <v>0</v>
      </c>
      <c r="O61" s="105">
        <v>8</v>
      </c>
      <c r="P61" s="106">
        <f t="shared" si="0"/>
        <v>447</v>
      </c>
      <c r="Q61" s="100"/>
      <c r="R61" s="95"/>
      <c r="S61" s="95"/>
      <c r="T61" s="95"/>
      <c r="U61" s="95"/>
      <c r="V61" s="95"/>
      <c r="W61" s="95"/>
      <c r="X61" s="95"/>
    </row>
    <row r="62" spans="1:24" x14ac:dyDescent="0.25">
      <c r="A62" s="99">
        <v>4300059</v>
      </c>
      <c r="B62" s="92" t="s">
        <v>122</v>
      </c>
      <c r="C62" s="104" t="s">
        <v>5376</v>
      </c>
      <c r="D62" s="105">
        <v>22</v>
      </c>
      <c r="E62" s="105">
        <v>30</v>
      </c>
      <c r="F62" s="105">
        <v>74</v>
      </c>
      <c r="G62" s="105">
        <v>93</v>
      </c>
      <c r="H62" s="105">
        <v>105</v>
      </c>
      <c r="I62" s="105">
        <v>110</v>
      </c>
      <c r="J62" s="105">
        <v>107</v>
      </c>
      <c r="K62" s="105">
        <v>61</v>
      </c>
      <c r="L62" s="105">
        <v>33</v>
      </c>
      <c r="M62" s="105">
        <v>10</v>
      </c>
      <c r="N62" s="105">
        <v>8</v>
      </c>
      <c r="O62" s="105">
        <v>16</v>
      </c>
      <c r="P62" s="106">
        <f t="shared" si="0"/>
        <v>669</v>
      </c>
      <c r="Q62" s="100"/>
      <c r="R62" s="95"/>
      <c r="S62" s="95"/>
      <c r="T62" s="95"/>
      <c r="U62" s="95"/>
      <c r="V62" s="95"/>
      <c r="W62" s="95"/>
      <c r="X62" s="95"/>
    </row>
    <row r="63" spans="1:24" x14ac:dyDescent="0.25">
      <c r="A63" s="99">
        <v>3500303</v>
      </c>
      <c r="B63" s="92" t="s">
        <v>123</v>
      </c>
      <c r="C63" s="104" t="s">
        <v>5381</v>
      </c>
      <c r="D63" s="105">
        <v>83</v>
      </c>
      <c r="E63" s="105">
        <v>79</v>
      </c>
      <c r="F63" s="105">
        <v>71</v>
      </c>
      <c r="G63" s="105">
        <v>70</v>
      </c>
      <c r="H63" s="105">
        <v>73</v>
      </c>
      <c r="I63" s="105">
        <v>79</v>
      </c>
      <c r="J63" s="105">
        <v>76</v>
      </c>
      <c r="K63" s="105">
        <v>84</v>
      </c>
      <c r="L63" s="105">
        <v>101</v>
      </c>
      <c r="M63" s="105">
        <v>89</v>
      </c>
      <c r="N63" s="105">
        <v>70</v>
      </c>
      <c r="O63" s="105">
        <v>79</v>
      </c>
      <c r="P63" s="106">
        <f t="shared" si="0"/>
        <v>954</v>
      </c>
      <c r="Q63" s="100"/>
      <c r="R63" s="95"/>
      <c r="S63" s="95"/>
      <c r="T63" s="95"/>
      <c r="U63" s="95"/>
      <c r="V63" s="95"/>
      <c r="W63" s="95"/>
      <c r="X63" s="95"/>
    </row>
    <row r="64" spans="1:24" x14ac:dyDescent="0.25">
      <c r="A64" s="99">
        <v>3100807</v>
      </c>
      <c r="B64" s="92" t="s">
        <v>124</v>
      </c>
      <c r="C64" s="104" t="s">
        <v>5384</v>
      </c>
      <c r="D64" s="105">
        <v>128.30000000000001</v>
      </c>
      <c r="E64" s="105">
        <v>113.5</v>
      </c>
      <c r="F64" s="105">
        <v>85.8</v>
      </c>
      <c r="G64" s="105">
        <v>23.9</v>
      </c>
      <c r="H64" s="105">
        <v>14.9</v>
      </c>
      <c r="I64" s="105">
        <v>9.1</v>
      </c>
      <c r="J64" s="105">
        <v>2.2999999999999998</v>
      </c>
      <c r="K64" s="105">
        <v>3.5</v>
      </c>
      <c r="L64" s="105">
        <v>20</v>
      </c>
      <c r="M64" s="105">
        <v>67.099999999999994</v>
      </c>
      <c r="N64" s="105">
        <v>86.6</v>
      </c>
      <c r="O64" s="105">
        <v>116.5</v>
      </c>
      <c r="P64" s="106">
        <f t="shared" si="0"/>
        <v>671.5</v>
      </c>
      <c r="Q64" s="100"/>
      <c r="R64" s="95"/>
      <c r="S64" s="95"/>
      <c r="T64" s="95"/>
      <c r="U64" s="95"/>
      <c r="V64" s="95"/>
      <c r="W64" s="95"/>
      <c r="X64" s="95"/>
    </row>
    <row r="65" spans="1:24" x14ac:dyDescent="0.25">
      <c r="A65" s="99">
        <v>2600500</v>
      </c>
      <c r="B65" s="92" t="s">
        <v>125</v>
      </c>
      <c r="C65" s="104" t="s">
        <v>5370</v>
      </c>
      <c r="D65" s="105">
        <v>135</v>
      </c>
      <c r="E65" s="105">
        <v>108</v>
      </c>
      <c r="F65" s="105">
        <v>105</v>
      </c>
      <c r="G65" s="105">
        <v>36</v>
      </c>
      <c r="H65" s="105">
        <v>13</v>
      </c>
      <c r="I65" s="105">
        <v>4</v>
      </c>
      <c r="J65" s="105">
        <v>1</v>
      </c>
      <c r="K65" s="105">
        <v>2</v>
      </c>
      <c r="L65" s="105">
        <v>28</v>
      </c>
      <c r="M65" s="105">
        <v>73</v>
      </c>
      <c r="N65" s="105">
        <v>110</v>
      </c>
      <c r="O65" s="105">
        <v>143</v>
      </c>
      <c r="P65" s="106">
        <f t="shared" si="0"/>
        <v>758</v>
      </c>
      <c r="Q65" s="100"/>
      <c r="R65" s="95"/>
      <c r="S65" s="95"/>
      <c r="T65" s="95"/>
      <c r="U65" s="95"/>
      <c r="V65" s="95"/>
      <c r="W65" s="95"/>
      <c r="X65" s="95"/>
    </row>
    <row r="66" spans="1:24" x14ac:dyDescent="0.25">
      <c r="A66" s="99">
        <v>3500402</v>
      </c>
      <c r="B66" s="92" t="s">
        <v>126</v>
      </c>
      <c r="C66" s="104" t="s">
        <v>5376</v>
      </c>
      <c r="D66" s="105">
        <v>17</v>
      </c>
      <c r="E66" s="105">
        <v>25</v>
      </c>
      <c r="F66" s="105">
        <v>46</v>
      </c>
      <c r="G66" s="105">
        <v>53</v>
      </c>
      <c r="H66" s="105">
        <v>52</v>
      </c>
      <c r="I66" s="105">
        <v>52</v>
      </c>
      <c r="J66" s="105">
        <v>49</v>
      </c>
      <c r="K66" s="105">
        <v>16</v>
      </c>
      <c r="L66" s="105">
        <v>5</v>
      </c>
      <c r="M66" s="105">
        <v>0</v>
      </c>
      <c r="N66" s="105">
        <v>1</v>
      </c>
      <c r="O66" s="105">
        <v>14</v>
      </c>
      <c r="P66" s="106">
        <f t="shared" ref="P66:P129" si="1">SUM(D66:O66)</f>
        <v>330</v>
      </c>
      <c r="Q66" s="100"/>
      <c r="R66" s="95"/>
      <c r="S66" s="95"/>
      <c r="T66" s="95"/>
      <c r="U66" s="95"/>
      <c r="V66" s="95"/>
      <c r="W66" s="95"/>
      <c r="X66" s="95"/>
    </row>
    <row r="67" spans="1:24" x14ac:dyDescent="0.25">
      <c r="A67" s="99">
        <v>4200507</v>
      </c>
      <c r="B67" s="92" t="s">
        <v>127</v>
      </c>
      <c r="C67" s="104" t="s">
        <v>5384</v>
      </c>
      <c r="D67" s="105">
        <v>133</v>
      </c>
      <c r="E67" s="105">
        <v>117</v>
      </c>
      <c r="F67" s="105">
        <v>99</v>
      </c>
      <c r="G67" s="105">
        <v>30</v>
      </c>
      <c r="H67" s="105">
        <v>17</v>
      </c>
      <c r="I67" s="105">
        <v>10</v>
      </c>
      <c r="J67" s="105">
        <v>3</v>
      </c>
      <c r="K67" s="105">
        <v>4</v>
      </c>
      <c r="L67" s="105">
        <v>25</v>
      </c>
      <c r="M67" s="105">
        <v>70</v>
      </c>
      <c r="N67" s="105">
        <v>97</v>
      </c>
      <c r="O67" s="105">
        <v>128</v>
      </c>
      <c r="P67" s="106">
        <f t="shared" si="1"/>
        <v>733</v>
      </c>
      <c r="Q67" s="100"/>
      <c r="R67" s="95"/>
      <c r="S67" s="95"/>
      <c r="T67" s="95"/>
      <c r="U67" s="95"/>
      <c r="V67" s="95"/>
      <c r="W67" s="95"/>
      <c r="X67" s="95"/>
    </row>
    <row r="68" spans="1:24" x14ac:dyDescent="0.25">
      <c r="A68" s="99">
        <v>3500501</v>
      </c>
      <c r="B68" s="92" t="s">
        <v>128</v>
      </c>
      <c r="C68" s="104" t="s">
        <v>5375</v>
      </c>
      <c r="D68" s="105">
        <v>92</v>
      </c>
      <c r="E68" s="105">
        <v>94</v>
      </c>
      <c r="F68" s="105">
        <v>73</v>
      </c>
      <c r="G68" s="105">
        <v>87</v>
      </c>
      <c r="H68" s="105">
        <v>95</v>
      </c>
      <c r="I68" s="105">
        <v>91</v>
      </c>
      <c r="J68" s="105">
        <v>77</v>
      </c>
      <c r="K68" s="105">
        <v>86</v>
      </c>
      <c r="L68" s="105">
        <v>95</v>
      </c>
      <c r="M68" s="105">
        <v>104</v>
      </c>
      <c r="N68" s="105">
        <v>91</v>
      </c>
      <c r="O68" s="105">
        <v>87</v>
      </c>
      <c r="P68" s="106">
        <f t="shared" si="1"/>
        <v>1072</v>
      </c>
      <c r="Q68" s="100"/>
      <c r="R68" s="95"/>
      <c r="S68" s="95"/>
      <c r="T68" s="95"/>
      <c r="U68" s="95"/>
      <c r="V68" s="95"/>
      <c r="W68" s="95"/>
      <c r="X68" s="95"/>
    </row>
    <row r="69" spans="1:24" x14ac:dyDescent="0.25">
      <c r="A69" s="99">
        <v>3500550</v>
      </c>
      <c r="B69" s="92" t="s">
        <v>129</v>
      </c>
      <c r="C69" s="104" t="s">
        <v>5384</v>
      </c>
      <c r="D69" s="105">
        <v>133</v>
      </c>
      <c r="E69" s="105">
        <v>119</v>
      </c>
      <c r="F69" s="105">
        <v>96</v>
      </c>
      <c r="G69" s="105">
        <v>28</v>
      </c>
      <c r="H69" s="105">
        <v>17</v>
      </c>
      <c r="I69" s="105">
        <v>16</v>
      </c>
      <c r="J69" s="105">
        <v>5</v>
      </c>
      <c r="K69" s="105">
        <v>8</v>
      </c>
      <c r="L69" s="105">
        <v>28</v>
      </c>
      <c r="M69" s="105">
        <v>68</v>
      </c>
      <c r="N69" s="105">
        <v>90</v>
      </c>
      <c r="O69" s="105">
        <v>124</v>
      </c>
      <c r="P69" s="106">
        <f t="shared" si="1"/>
        <v>732</v>
      </c>
      <c r="Q69" s="100"/>
      <c r="R69" s="95"/>
      <c r="S69" s="95"/>
      <c r="T69" s="95"/>
      <c r="U69" s="95"/>
      <c r="V69" s="95"/>
      <c r="W69" s="95"/>
      <c r="X69" s="95"/>
    </row>
    <row r="70" spans="1:24" x14ac:dyDescent="0.25">
      <c r="A70" s="99">
        <v>3500600</v>
      </c>
      <c r="B70" s="92" t="s">
        <v>130</v>
      </c>
      <c r="C70" s="104" t="s">
        <v>5384</v>
      </c>
      <c r="D70" s="105">
        <v>99</v>
      </c>
      <c r="E70" s="105">
        <v>105</v>
      </c>
      <c r="F70" s="105">
        <v>73</v>
      </c>
      <c r="G70" s="105">
        <v>34</v>
      </c>
      <c r="H70" s="105">
        <v>27</v>
      </c>
      <c r="I70" s="105">
        <v>24</v>
      </c>
      <c r="J70" s="105">
        <v>6</v>
      </c>
      <c r="K70" s="105">
        <v>13</v>
      </c>
      <c r="L70" s="105">
        <v>25</v>
      </c>
      <c r="M70" s="105">
        <v>81</v>
      </c>
      <c r="N70" s="105">
        <v>63</v>
      </c>
      <c r="O70" s="105">
        <v>100</v>
      </c>
      <c r="P70" s="106">
        <f t="shared" si="1"/>
        <v>650</v>
      </c>
      <c r="Q70" s="100"/>
      <c r="R70" s="95"/>
      <c r="S70" s="95"/>
      <c r="T70" s="95"/>
      <c r="U70" s="95"/>
      <c r="V70" s="95"/>
      <c r="W70" s="95"/>
      <c r="X70" s="95"/>
    </row>
    <row r="71" spans="1:24" x14ac:dyDescent="0.25">
      <c r="A71" s="99">
        <v>3100906</v>
      </c>
      <c r="B71" s="92" t="s">
        <v>131</v>
      </c>
      <c r="C71" s="104" t="s">
        <v>5384</v>
      </c>
      <c r="D71" s="105">
        <v>123</v>
      </c>
      <c r="E71" s="105">
        <v>110</v>
      </c>
      <c r="F71" s="105">
        <v>77</v>
      </c>
      <c r="G71" s="105">
        <v>22</v>
      </c>
      <c r="H71" s="105">
        <v>16</v>
      </c>
      <c r="I71" s="105">
        <v>13</v>
      </c>
      <c r="J71" s="105">
        <v>5</v>
      </c>
      <c r="K71" s="105">
        <v>6</v>
      </c>
      <c r="L71" s="105">
        <v>21</v>
      </c>
      <c r="M71" s="105">
        <v>65</v>
      </c>
      <c r="N71" s="105">
        <v>68</v>
      </c>
      <c r="O71" s="105">
        <v>102</v>
      </c>
      <c r="P71" s="106">
        <f t="shared" si="1"/>
        <v>628</v>
      </c>
      <c r="Q71" s="100"/>
      <c r="R71" s="95"/>
      <c r="S71" s="95"/>
      <c r="T71" s="95"/>
      <c r="U71" s="95"/>
      <c r="V71" s="95"/>
      <c r="W71" s="95"/>
      <c r="X71" s="95"/>
    </row>
    <row r="72" spans="1:24" x14ac:dyDescent="0.25">
      <c r="A72" s="99">
        <v>4200556</v>
      </c>
      <c r="B72" s="92" t="s">
        <v>132</v>
      </c>
      <c r="C72" s="104" t="s">
        <v>5370</v>
      </c>
      <c r="D72" s="105">
        <v>65</v>
      </c>
      <c r="E72" s="105">
        <v>31</v>
      </c>
      <c r="F72" s="105">
        <v>47</v>
      </c>
      <c r="G72" s="105">
        <v>24</v>
      </c>
      <c r="H72" s="105">
        <v>6</v>
      </c>
      <c r="I72" s="105">
        <v>0</v>
      </c>
      <c r="J72" s="105">
        <v>0</v>
      </c>
      <c r="K72" s="105">
        <v>0</v>
      </c>
      <c r="L72" s="105">
        <v>2</v>
      </c>
      <c r="M72" s="105">
        <v>29</v>
      </c>
      <c r="N72" s="105">
        <v>85</v>
      </c>
      <c r="O72" s="105">
        <v>91</v>
      </c>
      <c r="P72" s="106">
        <f t="shared" si="1"/>
        <v>380</v>
      </c>
      <c r="Q72" s="100"/>
      <c r="R72" s="95"/>
      <c r="S72" s="95"/>
      <c r="T72" s="95"/>
      <c r="U72" s="95"/>
      <c r="V72" s="95"/>
      <c r="W72" s="95"/>
      <c r="X72" s="95"/>
    </row>
    <row r="73" spans="1:24" x14ac:dyDescent="0.25">
      <c r="A73" s="99">
        <v>5200258</v>
      </c>
      <c r="B73" s="92" t="s">
        <v>133</v>
      </c>
      <c r="C73" s="104" t="s">
        <v>5375</v>
      </c>
      <c r="D73" s="105">
        <v>96</v>
      </c>
      <c r="E73" s="105">
        <v>94</v>
      </c>
      <c r="F73" s="105">
        <v>78</v>
      </c>
      <c r="G73" s="105">
        <v>85</v>
      </c>
      <c r="H73" s="105">
        <v>90</v>
      </c>
      <c r="I73" s="105">
        <v>91</v>
      </c>
      <c r="J73" s="105">
        <v>77</v>
      </c>
      <c r="K73" s="105">
        <v>85</v>
      </c>
      <c r="L73" s="105">
        <v>96</v>
      </c>
      <c r="M73" s="105">
        <v>105</v>
      </c>
      <c r="N73" s="105">
        <v>86</v>
      </c>
      <c r="O73" s="105">
        <v>90</v>
      </c>
      <c r="P73" s="106">
        <f t="shared" si="1"/>
        <v>1073</v>
      </c>
      <c r="Q73" s="100"/>
      <c r="R73" s="95"/>
      <c r="S73" s="95"/>
      <c r="T73" s="95"/>
      <c r="U73" s="95"/>
      <c r="V73" s="95"/>
      <c r="W73" s="95"/>
      <c r="X73" s="95"/>
    </row>
    <row r="74" spans="1:24" x14ac:dyDescent="0.25">
      <c r="A74" s="99">
        <v>4200606</v>
      </c>
      <c r="B74" s="92" t="s">
        <v>134</v>
      </c>
      <c r="C74" s="104" t="s">
        <v>5369</v>
      </c>
      <c r="D74" s="105">
        <v>127</v>
      </c>
      <c r="E74" s="105">
        <v>111</v>
      </c>
      <c r="F74" s="105">
        <v>108</v>
      </c>
      <c r="G74" s="105">
        <v>59</v>
      </c>
      <c r="H74" s="105">
        <v>6</v>
      </c>
      <c r="I74" s="105">
        <v>0</v>
      </c>
      <c r="J74" s="105">
        <v>0</v>
      </c>
      <c r="K74" s="105">
        <v>0</v>
      </c>
      <c r="L74" s="105">
        <v>11</v>
      </c>
      <c r="M74" s="105">
        <v>75</v>
      </c>
      <c r="N74" s="105">
        <v>118</v>
      </c>
      <c r="O74" s="105">
        <v>135</v>
      </c>
      <c r="P74" s="106">
        <f t="shared" si="1"/>
        <v>750</v>
      </c>
      <c r="Q74" s="100"/>
      <c r="R74" s="95"/>
      <c r="S74" s="95"/>
      <c r="T74" s="95"/>
      <c r="U74" s="95"/>
      <c r="V74" s="95"/>
      <c r="W74" s="95"/>
      <c r="X74" s="95"/>
    </row>
    <row r="75" spans="1:24" x14ac:dyDescent="0.25">
      <c r="A75" s="99">
        <v>3101003</v>
      </c>
      <c r="B75" s="92" t="s">
        <v>135</v>
      </c>
      <c r="C75" s="104" t="s">
        <v>5375</v>
      </c>
      <c r="D75" s="105">
        <v>106</v>
      </c>
      <c r="E75" s="105">
        <v>104</v>
      </c>
      <c r="F75" s="105">
        <v>91</v>
      </c>
      <c r="G75" s="105">
        <v>60</v>
      </c>
      <c r="H75" s="105">
        <v>49</v>
      </c>
      <c r="I75" s="105">
        <v>46</v>
      </c>
      <c r="J75" s="105">
        <v>43</v>
      </c>
      <c r="K75" s="105">
        <v>57</v>
      </c>
      <c r="L75" s="105">
        <v>72</v>
      </c>
      <c r="M75" s="105">
        <v>73</v>
      </c>
      <c r="N75" s="105">
        <v>65</v>
      </c>
      <c r="O75" s="105">
        <v>71</v>
      </c>
      <c r="P75" s="106">
        <f t="shared" si="1"/>
        <v>837</v>
      </c>
      <c r="Q75" s="100"/>
      <c r="R75" s="95"/>
      <c r="S75" s="95"/>
      <c r="T75" s="95"/>
      <c r="U75" s="95"/>
      <c r="V75" s="95"/>
      <c r="W75" s="95"/>
      <c r="X75" s="95"/>
    </row>
    <row r="76" spans="1:24" x14ac:dyDescent="0.25">
      <c r="A76" s="99">
        <v>4300109</v>
      </c>
      <c r="B76" s="92" t="s">
        <v>136</v>
      </c>
      <c r="C76" s="104" t="s">
        <v>5370</v>
      </c>
      <c r="D76" s="105">
        <v>51.7</v>
      </c>
      <c r="E76" s="105">
        <v>28.2</v>
      </c>
      <c r="F76" s="105">
        <v>37.6</v>
      </c>
      <c r="G76" s="105">
        <v>21.8</v>
      </c>
      <c r="H76" s="105">
        <v>0.3</v>
      </c>
      <c r="I76" s="105">
        <v>0</v>
      </c>
      <c r="J76" s="105">
        <v>0</v>
      </c>
      <c r="K76" s="105">
        <v>0</v>
      </c>
      <c r="L76" s="105">
        <v>2.6</v>
      </c>
      <c r="M76" s="105">
        <v>23.8</v>
      </c>
      <c r="N76" s="105">
        <v>61.7</v>
      </c>
      <c r="O76" s="105">
        <v>68.5</v>
      </c>
      <c r="P76" s="106">
        <f t="shared" si="1"/>
        <v>296.20000000000005</v>
      </c>
      <c r="Q76" s="100"/>
      <c r="R76" s="95"/>
      <c r="S76" s="95"/>
      <c r="T76" s="95"/>
      <c r="U76" s="95"/>
      <c r="V76" s="95"/>
      <c r="W76" s="95"/>
      <c r="X76" s="95"/>
    </row>
    <row r="77" spans="1:24" x14ac:dyDescent="0.25">
      <c r="A77" s="99">
        <v>3500709</v>
      </c>
      <c r="B77" s="92" t="s">
        <v>137</v>
      </c>
      <c r="C77" s="104" t="s">
        <v>5381</v>
      </c>
      <c r="D77" s="105">
        <v>73</v>
      </c>
      <c r="E77" s="105">
        <v>72</v>
      </c>
      <c r="F77" s="105">
        <v>74</v>
      </c>
      <c r="G77" s="105">
        <v>70</v>
      </c>
      <c r="H77" s="105">
        <v>70</v>
      </c>
      <c r="I77" s="105">
        <v>81</v>
      </c>
      <c r="J77" s="105">
        <v>79</v>
      </c>
      <c r="K77" s="105">
        <v>77</v>
      </c>
      <c r="L77" s="105">
        <v>86</v>
      </c>
      <c r="M77" s="105">
        <v>80</v>
      </c>
      <c r="N77" s="105">
        <v>67</v>
      </c>
      <c r="O77" s="105">
        <v>69</v>
      </c>
      <c r="P77" s="106">
        <f t="shared" si="1"/>
        <v>898</v>
      </c>
      <c r="Q77" s="100"/>
      <c r="R77" s="95"/>
      <c r="S77" s="95"/>
      <c r="T77" s="95"/>
      <c r="U77" s="95"/>
      <c r="V77" s="95"/>
      <c r="W77" s="95"/>
      <c r="X77" s="95"/>
    </row>
    <row r="78" spans="1:24" x14ac:dyDescent="0.25">
      <c r="A78" s="99">
        <v>4100301</v>
      </c>
      <c r="B78" s="92" t="s">
        <v>138</v>
      </c>
      <c r="C78" s="104" t="s">
        <v>5384</v>
      </c>
      <c r="D78" s="105">
        <v>110</v>
      </c>
      <c r="E78" s="105">
        <v>108</v>
      </c>
      <c r="F78" s="105">
        <v>75</v>
      </c>
      <c r="G78" s="105">
        <v>28</v>
      </c>
      <c r="H78" s="105">
        <v>20</v>
      </c>
      <c r="I78" s="105">
        <v>19</v>
      </c>
      <c r="J78" s="105">
        <v>9</v>
      </c>
      <c r="K78" s="105">
        <v>8</v>
      </c>
      <c r="L78" s="105">
        <v>24</v>
      </c>
      <c r="M78" s="105">
        <v>69</v>
      </c>
      <c r="N78" s="105">
        <v>72</v>
      </c>
      <c r="O78" s="105">
        <v>103</v>
      </c>
      <c r="P78" s="106">
        <f t="shared" si="1"/>
        <v>645</v>
      </c>
      <c r="Q78" s="100"/>
      <c r="R78" s="95"/>
      <c r="S78" s="95"/>
      <c r="T78" s="95"/>
      <c r="U78" s="95"/>
      <c r="V78" s="95"/>
      <c r="W78" s="95"/>
      <c r="X78" s="95"/>
    </row>
    <row r="79" spans="1:24" x14ac:dyDescent="0.25">
      <c r="A79" s="99">
        <v>3200136</v>
      </c>
      <c r="B79" s="92" t="s">
        <v>139</v>
      </c>
      <c r="C79" s="104" t="s">
        <v>5374</v>
      </c>
      <c r="D79" s="105">
        <v>94</v>
      </c>
      <c r="E79" s="105">
        <v>96</v>
      </c>
      <c r="F79" s="105">
        <v>79</v>
      </c>
      <c r="G79" s="105">
        <v>47</v>
      </c>
      <c r="H79" s="105">
        <v>42</v>
      </c>
      <c r="I79" s="105">
        <v>51</v>
      </c>
      <c r="J79" s="105">
        <v>32</v>
      </c>
      <c r="K79" s="105">
        <v>40</v>
      </c>
      <c r="L79" s="105">
        <v>58</v>
      </c>
      <c r="M79" s="105">
        <v>69</v>
      </c>
      <c r="N79" s="105">
        <v>58</v>
      </c>
      <c r="O79" s="105">
        <v>73</v>
      </c>
      <c r="P79" s="106">
        <f t="shared" si="1"/>
        <v>739</v>
      </c>
      <c r="Q79" s="100"/>
      <c r="R79" s="95"/>
      <c r="S79" s="95"/>
      <c r="T79" s="95"/>
      <c r="U79" s="95"/>
      <c r="V79" s="95"/>
      <c r="W79" s="95"/>
      <c r="X79" s="95"/>
    </row>
    <row r="80" spans="1:24" x14ac:dyDescent="0.25">
      <c r="A80" s="99">
        <v>2500205</v>
      </c>
      <c r="B80" s="92" t="s">
        <v>140</v>
      </c>
      <c r="C80" s="104" t="s">
        <v>5385</v>
      </c>
      <c r="D80" s="105">
        <v>92</v>
      </c>
      <c r="E80" s="105">
        <v>47</v>
      </c>
      <c r="F80" s="105">
        <v>65</v>
      </c>
      <c r="G80" s="105">
        <v>39</v>
      </c>
      <c r="H80" s="105">
        <v>20</v>
      </c>
      <c r="I80" s="105">
        <v>12</v>
      </c>
      <c r="J80" s="105">
        <v>17</v>
      </c>
      <c r="K80" s="105">
        <v>14</v>
      </c>
      <c r="L80" s="105">
        <v>23</v>
      </c>
      <c r="M80" s="105">
        <v>67</v>
      </c>
      <c r="N80" s="105">
        <v>101</v>
      </c>
      <c r="O80" s="105">
        <v>102</v>
      </c>
      <c r="P80" s="106">
        <f t="shared" si="1"/>
        <v>599</v>
      </c>
      <c r="Q80" s="100"/>
      <c r="R80" s="95"/>
      <c r="S80" s="95"/>
      <c r="T80" s="95"/>
      <c r="U80" s="95"/>
      <c r="V80" s="95"/>
      <c r="W80" s="95"/>
      <c r="X80" s="95"/>
    </row>
    <row r="81" spans="1:24" x14ac:dyDescent="0.25">
      <c r="A81" s="99">
        <v>1700301</v>
      </c>
      <c r="B81" s="92" t="s">
        <v>141</v>
      </c>
      <c r="C81" s="104" t="s">
        <v>5387</v>
      </c>
      <c r="D81" s="105">
        <v>56.2</v>
      </c>
      <c r="E81" s="105">
        <v>76.8</v>
      </c>
      <c r="F81" s="105">
        <v>117.9</v>
      </c>
      <c r="G81" s="105">
        <v>116.7</v>
      </c>
      <c r="H81" s="105">
        <v>36</v>
      </c>
      <c r="I81" s="105">
        <v>5.5</v>
      </c>
      <c r="J81" s="105">
        <v>1.4</v>
      </c>
      <c r="K81" s="105">
        <v>0</v>
      </c>
      <c r="L81" s="105">
        <v>0</v>
      </c>
      <c r="M81" s="105">
        <v>0</v>
      </c>
      <c r="N81" s="105">
        <v>2</v>
      </c>
      <c r="O81" s="105">
        <v>17.100000000000001</v>
      </c>
      <c r="P81" s="106">
        <f t="shared" si="1"/>
        <v>429.6</v>
      </c>
      <c r="Q81" s="100"/>
      <c r="R81" s="95"/>
      <c r="S81" s="95"/>
      <c r="T81" s="95"/>
      <c r="U81" s="95"/>
      <c r="V81" s="95"/>
      <c r="W81" s="95"/>
      <c r="X81" s="95"/>
    </row>
    <row r="82" spans="1:24" x14ac:dyDescent="0.25">
      <c r="A82" s="99">
        <v>3101102</v>
      </c>
      <c r="B82" s="92" t="s">
        <v>142</v>
      </c>
      <c r="C82" s="104" t="s">
        <v>5377</v>
      </c>
      <c r="D82" s="105">
        <v>128</v>
      </c>
      <c r="E82" s="105">
        <v>131</v>
      </c>
      <c r="F82" s="105">
        <v>139</v>
      </c>
      <c r="G82" s="105">
        <v>107</v>
      </c>
      <c r="H82" s="105">
        <v>33</v>
      </c>
      <c r="I82" s="105">
        <v>1</v>
      </c>
      <c r="J82" s="105">
        <v>0</v>
      </c>
      <c r="K82" s="105">
        <v>0</v>
      </c>
      <c r="L82" s="105">
        <v>12</v>
      </c>
      <c r="M82" s="105">
        <v>54</v>
      </c>
      <c r="N82" s="105">
        <v>81</v>
      </c>
      <c r="O82" s="105">
        <v>112</v>
      </c>
      <c r="P82" s="106">
        <f t="shared" si="1"/>
        <v>798</v>
      </c>
      <c r="Q82" s="100"/>
      <c r="R82" s="95"/>
      <c r="S82" s="95"/>
      <c r="T82" s="95"/>
      <c r="U82" s="95"/>
      <c r="V82" s="95"/>
      <c r="W82" s="95"/>
      <c r="X82" s="95"/>
    </row>
    <row r="83" spans="1:24" x14ac:dyDescent="0.25">
      <c r="A83" s="99">
        <v>2900603</v>
      </c>
      <c r="B83" s="92" t="s">
        <v>143</v>
      </c>
      <c r="C83" s="104" t="s">
        <v>5370</v>
      </c>
      <c r="D83" s="105">
        <v>94.9</v>
      </c>
      <c r="E83" s="105">
        <v>42.8</v>
      </c>
      <c r="F83" s="105">
        <v>66.3</v>
      </c>
      <c r="G83" s="105">
        <v>34.200000000000003</v>
      </c>
      <c r="H83" s="105">
        <v>18.600000000000001</v>
      </c>
      <c r="I83" s="105">
        <v>7.5</v>
      </c>
      <c r="J83" s="105">
        <v>13</v>
      </c>
      <c r="K83" s="105">
        <v>13.4</v>
      </c>
      <c r="L83" s="105">
        <v>22.8</v>
      </c>
      <c r="M83" s="105">
        <v>69</v>
      </c>
      <c r="N83" s="105">
        <v>100.5</v>
      </c>
      <c r="O83" s="105">
        <v>102.2</v>
      </c>
      <c r="P83" s="106">
        <f t="shared" si="1"/>
        <v>585.20000000000005</v>
      </c>
      <c r="Q83" s="100"/>
      <c r="R83" s="95"/>
      <c r="S83" s="95"/>
      <c r="T83" s="95"/>
      <c r="U83" s="95"/>
      <c r="V83" s="95"/>
      <c r="W83" s="95"/>
      <c r="X83" s="95"/>
    </row>
    <row r="84" spans="1:24" x14ac:dyDescent="0.25">
      <c r="A84" s="99">
        <v>2300408</v>
      </c>
      <c r="B84" s="92" t="s">
        <v>144</v>
      </c>
      <c r="C84" s="104" t="s">
        <v>5373</v>
      </c>
      <c r="D84" s="105">
        <v>42</v>
      </c>
      <c r="E84" s="105">
        <v>52</v>
      </c>
      <c r="F84" s="105">
        <v>56</v>
      </c>
      <c r="G84" s="105">
        <v>44</v>
      </c>
      <c r="H84" s="105">
        <v>29</v>
      </c>
      <c r="I84" s="105">
        <v>31</v>
      </c>
      <c r="J84" s="105">
        <v>33</v>
      </c>
      <c r="K84" s="105">
        <v>21</v>
      </c>
      <c r="L84" s="105">
        <v>21</v>
      </c>
      <c r="M84" s="105">
        <v>32</v>
      </c>
      <c r="N84" s="105">
        <v>57</v>
      </c>
      <c r="O84" s="105">
        <v>59</v>
      </c>
      <c r="P84" s="106">
        <f t="shared" si="1"/>
        <v>477</v>
      </c>
      <c r="Q84" s="100"/>
      <c r="R84" s="95"/>
      <c r="S84" s="95"/>
      <c r="T84" s="95"/>
      <c r="U84" s="95"/>
      <c r="V84" s="95"/>
      <c r="W84" s="95"/>
      <c r="X84" s="95"/>
    </row>
    <row r="85" spans="1:24" x14ac:dyDescent="0.25">
      <c r="A85" s="99">
        <v>3101201</v>
      </c>
      <c r="B85" s="92" t="s">
        <v>145</v>
      </c>
      <c r="C85" s="104" t="s">
        <v>5372</v>
      </c>
      <c r="D85" s="105">
        <v>32</v>
      </c>
      <c r="E85" s="105">
        <v>53</v>
      </c>
      <c r="F85" s="105">
        <v>86</v>
      </c>
      <c r="G85" s="105">
        <v>64</v>
      </c>
      <c r="H85" s="105">
        <v>16</v>
      </c>
      <c r="I85" s="105">
        <v>0</v>
      </c>
      <c r="J85" s="105">
        <v>0</v>
      </c>
      <c r="K85" s="105">
        <v>0</v>
      </c>
      <c r="L85" s="105">
        <v>0</v>
      </c>
      <c r="M85" s="105">
        <v>0</v>
      </c>
      <c r="N85" s="105">
        <v>0</v>
      </c>
      <c r="O85" s="105">
        <v>11</v>
      </c>
      <c r="P85" s="106">
        <f t="shared" si="1"/>
        <v>262</v>
      </c>
      <c r="Q85" s="100"/>
      <c r="R85" s="95"/>
      <c r="S85" s="95"/>
      <c r="T85" s="95"/>
      <c r="U85" s="95"/>
      <c r="V85" s="95"/>
      <c r="W85" s="95"/>
      <c r="X85" s="95"/>
    </row>
    <row r="86" spans="1:24" x14ac:dyDescent="0.25">
      <c r="A86" s="99">
        <v>4300208</v>
      </c>
      <c r="B86" s="92" t="s">
        <v>146</v>
      </c>
      <c r="C86" s="104" t="s">
        <v>5370</v>
      </c>
      <c r="D86" s="105">
        <v>120</v>
      </c>
      <c r="E86" s="105">
        <v>113</v>
      </c>
      <c r="F86" s="105">
        <v>91</v>
      </c>
      <c r="G86" s="105">
        <v>33</v>
      </c>
      <c r="H86" s="105">
        <v>12</v>
      </c>
      <c r="I86" s="105">
        <v>5</v>
      </c>
      <c r="J86" s="105">
        <v>0</v>
      </c>
      <c r="K86" s="105">
        <v>5</v>
      </c>
      <c r="L86" s="105">
        <v>28</v>
      </c>
      <c r="M86" s="105">
        <v>65</v>
      </c>
      <c r="N86" s="105">
        <v>94</v>
      </c>
      <c r="O86" s="105">
        <v>138</v>
      </c>
      <c r="P86" s="106">
        <f t="shared" si="1"/>
        <v>704</v>
      </c>
      <c r="Q86" s="100"/>
      <c r="R86" s="95"/>
      <c r="S86" s="95"/>
      <c r="T86" s="95"/>
      <c r="U86" s="95"/>
      <c r="V86" s="95"/>
      <c r="W86" s="95"/>
      <c r="X86" s="95"/>
    </row>
    <row r="87" spans="1:24" x14ac:dyDescent="0.25">
      <c r="A87" s="99">
        <v>3101300</v>
      </c>
      <c r="B87" s="92" t="s">
        <v>147</v>
      </c>
      <c r="C87" s="104" t="s">
        <v>5381</v>
      </c>
      <c r="D87" s="105">
        <v>81</v>
      </c>
      <c r="E87" s="105">
        <v>76</v>
      </c>
      <c r="F87" s="105">
        <v>70</v>
      </c>
      <c r="G87" s="105">
        <v>82</v>
      </c>
      <c r="H87" s="105">
        <v>82</v>
      </c>
      <c r="I87" s="105">
        <v>85</v>
      </c>
      <c r="J87" s="105">
        <v>73</v>
      </c>
      <c r="K87" s="105">
        <v>74</v>
      </c>
      <c r="L87" s="105">
        <v>89</v>
      </c>
      <c r="M87" s="105">
        <v>98</v>
      </c>
      <c r="N87" s="105">
        <v>75</v>
      </c>
      <c r="O87" s="105">
        <v>78</v>
      </c>
      <c r="P87" s="106">
        <f t="shared" si="1"/>
        <v>963</v>
      </c>
      <c r="Q87" s="100"/>
      <c r="R87" s="95"/>
      <c r="S87" s="95"/>
      <c r="T87" s="95"/>
      <c r="U87" s="95"/>
      <c r="V87" s="95"/>
      <c r="W87" s="95"/>
      <c r="X87" s="95"/>
    </row>
    <row r="88" spans="1:24" x14ac:dyDescent="0.25">
      <c r="A88" s="99">
        <v>2500304</v>
      </c>
      <c r="B88" s="92" t="s">
        <v>148</v>
      </c>
      <c r="C88" s="104" t="s">
        <v>5370</v>
      </c>
      <c r="D88" s="105">
        <v>142</v>
      </c>
      <c r="E88" s="105">
        <v>129</v>
      </c>
      <c r="F88" s="105">
        <v>109</v>
      </c>
      <c r="G88" s="105">
        <v>39</v>
      </c>
      <c r="H88" s="105">
        <v>18</v>
      </c>
      <c r="I88" s="105">
        <v>8</v>
      </c>
      <c r="J88" s="105">
        <v>4</v>
      </c>
      <c r="K88" s="105">
        <v>10</v>
      </c>
      <c r="L88" s="105">
        <v>30</v>
      </c>
      <c r="M88" s="105">
        <v>77</v>
      </c>
      <c r="N88" s="105">
        <v>102</v>
      </c>
      <c r="O88" s="105">
        <v>134</v>
      </c>
      <c r="P88" s="106">
        <f t="shared" si="1"/>
        <v>802</v>
      </c>
      <c r="Q88" s="100"/>
      <c r="R88" s="95"/>
      <c r="S88" s="95"/>
      <c r="T88" s="95"/>
      <c r="U88" s="95"/>
      <c r="V88" s="95"/>
      <c r="W88" s="95"/>
      <c r="X88" s="95"/>
    </row>
    <row r="89" spans="1:24" x14ac:dyDescent="0.25">
      <c r="A89" s="99">
        <v>2500403</v>
      </c>
      <c r="B89" s="92" t="s">
        <v>149</v>
      </c>
      <c r="C89" s="104" t="s">
        <v>5387</v>
      </c>
      <c r="D89" s="105">
        <v>24</v>
      </c>
      <c r="E89" s="105">
        <v>35</v>
      </c>
      <c r="F89" s="105">
        <v>71</v>
      </c>
      <c r="G89" s="105">
        <v>84</v>
      </c>
      <c r="H89" s="105">
        <v>70</v>
      </c>
      <c r="I89" s="105">
        <v>80</v>
      </c>
      <c r="J89" s="105">
        <v>84</v>
      </c>
      <c r="K89" s="105">
        <v>39</v>
      </c>
      <c r="L89" s="105">
        <v>21</v>
      </c>
      <c r="M89" s="105">
        <v>4</v>
      </c>
      <c r="N89" s="105">
        <v>4</v>
      </c>
      <c r="O89" s="105">
        <v>10</v>
      </c>
      <c r="P89" s="106">
        <f t="shared" si="1"/>
        <v>526</v>
      </c>
      <c r="Q89" s="100"/>
      <c r="R89" s="95"/>
      <c r="S89" s="95"/>
      <c r="T89" s="95"/>
      <c r="U89" s="95"/>
      <c r="V89" s="95"/>
      <c r="W89" s="95"/>
      <c r="X89" s="95"/>
    </row>
    <row r="90" spans="1:24" x14ac:dyDescent="0.25">
      <c r="A90" s="99">
        <v>2500502</v>
      </c>
      <c r="B90" s="92" t="s">
        <v>150</v>
      </c>
      <c r="C90" s="104" t="s">
        <v>5387</v>
      </c>
      <c r="D90" s="105">
        <v>23</v>
      </c>
      <c r="E90" s="105">
        <v>36</v>
      </c>
      <c r="F90" s="105">
        <v>69</v>
      </c>
      <c r="G90" s="105">
        <v>80</v>
      </c>
      <c r="H90" s="105">
        <v>66</v>
      </c>
      <c r="I90" s="105">
        <v>78</v>
      </c>
      <c r="J90" s="105">
        <v>79</v>
      </c>
      <c r="K90" s="105">
        <v>39</v>
      </c>
      <c r="L90" s="105">
        <v>19</v>
      </c>
      <c r="M90" s="105">
        <v>3</v>
      </c>
      <c r="N90" s="105">
        <v>4</v>
      </c>
      <c r="O90" s="105">
        <v>9</v>
      </c>
      <c r="P90" s="106">
        <f t="shared" si="1"/>
        <v>505</v>
      </c>
      <c r="Q90" s="100"/>
      <c r="R90" s="95"/>
      <c r="S90" s="95"/>
      <c r="T90" s="95"/>
      <c r="U90" s="95"/>
      <c r="V90" s="95"/>
      <c r="W90" s="95"/>
      <c r="X90" s="95"/>
    </row>
    <row r="91" spans="1:24" x14ac:dyDescent="0.25">
      <c r="A91" s="99">
        <v>2600609</v>
      </c>
      <c r="B91" s="92" t="s">
        <v>151</v>
      </c>
      <c r="C91" s="104" t="s">
        <v>5387</v>
      </c>
      <c r="D91" s="105">
        <v>27</v>
      </c>
      <c r="E91" s="105">
        <v>38</v>
      </c>
      <c r="F91" s="105">
        <v>77</v>
      </c>
      <c r="G91" s="105">
        <v>94</v>
      </c>
      <c r="H91" s="105">
        <v>82</v>
      </c>
      <c r="I91" s="105">
        <v>90</v>
      </c>
      <c r="J91" s="105">
        <v>89</v>
      </c>
      <c r="K91" s="105">
        <v>45</v>
      </c>
      <c r="L91" s="105">
        <v>25</v>
      </c>
      <c r="M91" s="105">
        <v>4</v>
      </c>
      <c r="N91" s="105">
        <v>5</v>
      </c>
      <c r="O91" s="105">
        <v>10</v>
      </c>
      <c r="P91" s="106">
        <f t="shared" si="1"/>
        <v>586</v>
      </c>
      <c r="Q91" s="100"/>
      <c r="R91" s="95"/>
      <c r="S91" s="95"/>
      <c r="T91" s="95"/>
      <c r="U91" s="95"/>
      <c r="V91" s="95"/>
      <c r="W91" s="95"/>
      <c r="X91" s="95"/>
    </row>
    <row r="92" spans="1:24" x14ac:dyDescent="0.25">
      <c r="A92" s="99">
        <v>2200251</v>
      </c>
      <c r="B92" s="92" t="s">
        <v>151</v>
      </c>
      <c r="C92" s="104" t="s">
        <v>5376</v>
      </c>
      <c r="D92" s="105">
        <v>16</v>
      </c>
      <c r="E92" s="105">
        <v>30</v>
      </c>
      <c r="F92" s="105">
        <v>66</v>
      </c>
      <c r="G92" s="105">
        <v>62</v>
      </c>
      <c r="H92" s="105">
        <v>40</v>
      </c>
      <c r="I92" s="105">
        <v>39</v>
      </c>
      <c r="J92" s="105">
        <v>33</v>
      </c>
      <c r="K92" s="105">
        <v>11</v>
      </c>
      <c r="L92" s="105">
        <v>2</v>
      </c>
      <c r="M92" s="105">
        <v>0</v>
      </c>
      <c r="N92" s="105">
        <v>1</v>
      </c>
      <c r="O92" s="105">
        <v>11</v>
      </c>
      <c r="P92" s="106">
        <f t="shared" si="1"/>
        <v>311</v>
      </c>
      <c r="Q92" s="100"/>
      <c r="R92" s="95"/>
      <c r="S92" s="95"/>
      <c r="T92" s="95"/>
      <c r="U92" s="95"/>
      <c r="V92" s="95"/>
      <c r="W92" s="95"/>
      <c r="X92" s="95"/>
    </row>
    <row r="93" spans="1:24" x14ac:dyDescent="0.25">
      <c r="A93" s="99">
        <v>2900702</v>
      </c>
      <c r="B93" s="92" t="s">
        <v>152</v>
      </c>
      <c r="C93" s="104" t="s">
        <v>5380</v>
      </c>
      <c r="D93" s="105">
        <v>62</v>
      </c>
      <c r="E93" s="105">
        <v>68</v>
      </c>
      <c r="F93" s="105">
        <v>104</v>
      </c>
      <c r="G93" s="105">
        <v>67</v>
      </c>
      <c r="H93" s="105">
        <v>9</v>
      </c>
      <c r="I93" s="105">
        <v>0</v>
      </c>
      <c r="J93" s="105">
        <v>0</v>
      </c>
      <c r="K93" s="105">
        <v>0</v>
      </c>
      <c r="L93" s="105">
        <v>0</v>
      </c>
      <c r="M93" s="105">
        <v>0</v>
      </c>
      <c r="N93" s="105">
        <v>10</v>
      </c>
      <c r="O93" s="105">
        <v>37</v>
      </c>
      <c r="P93" s="106">
        <f t="shared" si="1"/>
        <v>357</v>
      </c>
      <c r="Q93" s="100"/>
      <c r="R93" s="95"/>
      <c r="S93" s="95"/>
      <c r="T93" s="95"/>
      <c r="U93" s="95"/>
      <c r="V93" s="95"/>
      <c r="W93" s="95"/>
      <c r="X93" s="95"/>
    </row>
    <row r="94" spans="1:24" x14ac:dyDescent="0.25">
      <c r="A94" s="99">
        <v>3500758</v>
      </c>
      <c r="B94" s="92" t="s">
        <v>153</v>
      </c>
      <c r="C94" s="104" t="s">
        <v>5373</v>
      </c>
      <c r="D94" s="105">
        <v>26</v>
      </c>
      <c r="E94" s="105">
        <v>39</v>
      </c>
      <c r="F94" s="105">
        <v>68</v>
      </c>
      <c r="G94" s="105">
        <v>88</v>
      </c>
      <c r="H94" s="105">
        <v>101</v>
      </c>
      <c r="I94" s="105">
        <v>87</v>
      </c>
      <c r="J94" s="105">
        <v>67</v>
      </c>
      <c r="K94" s="105">
        <v>45</v>
      </c>
      <c r="L94" s="105">
        <v>33</v>
      </c>
      <c r="M94" s="105">
        <v>31</v>
      </c>
      <c r="N94" s="105">
        <v>50</v>
      </c>
      <c r="O94" s="105">
        <v>45</v>
      </c>
      <c r="P94" s="106">
        <f t="shared" si="1"/>
        <v>680</v>
      </c>
      <c r="Q94" s="100"/>
      <c r="R94" s="95"/>
      <c r="S94" s="95"/>
      <c r="T94" s="95"/>
      <c r="U94" s="95"/>
      <c r="V94" s="95"/>
      <c r="W94" s="95"/>
      <c r="X94" s="95"/>
    </row>
    <row r="95" spans="1:24" x14ac:dyDescent="0.25">
      <c r="A95" s="99">
        <v>3101409</v>
      </c>
      <c r="B95" s="92" t="s">
        <v>154</v>
      </c>
      <c r="C95" s="104" t="s">
        <v>5384</v>
      </c>
      <c r="D95" s="105">
        <v>105</v>
      </c>
      <c r="E95" s="105">
        <v>91</v>
      </c>
      <c r="F95" s="105">
        <v>71</v>
      </c>
      <c r="G95" s="105">
        <v>22</v>
      </c>
      <c r="H95" s="105">
        <v>22</v>
      </c>
      <c r="I95" s="105">
        <v>19</v>
      </c>
      <c r="J95" s="105">
        <v>11</v>
      </c>
      <c r="K95" s="105">
        <v>12</v>
      </c>
      <c r="L95" s="105">
        <v>26</v>
      </c>
      <c r="M95" s="105">
        <v>68</v>
      </c>
      <c r="N95" s="105">
        <v>51</v>
      </c>
      <c r="O95" s="105">
        <v>88</v>
      </c>
      <c r="P95" s="106">
        <f t="shared" si="1"/>
        <v>586</v>
      </c>
      <c r="Q95" s="100"/>
      <c r="R95" s="95"/>
      <c r="S95" s="95"/>
      <c r="T95" s="95"/>
      <c r="U95" s="95"/>
      <c r="V95" s="95"/>
      <c r="W95" s="95"/>
      <c r="X95" s="95"/>
    </row>
    <row r="96" spans="1:24" x14ac:dyDescent="0.25">
      <c r="A96" s="99">
        <v>2100204</v>
      </c>
      <c r="B96" s="92" t="s">
        <v>155</v>
      </c>
      <c r="C96" s="104" t="s">
        <v>5370</v>
      </c>
      <c r="D96" s="105">
        <v>137</v>
      </c>
      <c r="E96" s="105">
        <v>120</v>
      </c>
      <c r="F96" s="105">
        <v>102</v>
      </c>
      <c r="G96" s="105">
        <v>34</v>
      </c>
      <c r="H96" s="105">
        <v>19</v>
      </c>
      <c r="I96" s="105">
        <v>13</v>
      </c>
      <c r="J96" s="105">
        <v>5</v>
      </c>
      <c r="K96" s="105">
        <v>7</v>
      </c>
      <c r="L96" s="105">
        <v>30</v>
      </c>
      <c r="M96" s="105">
        <v>71</v>
      </c>
      <c r="N96" s="105">
        <v>98</v>
      </c>
      <c r="O96" s="105">
        <v>130</v>
      </c>
      <c r="P96" s="106">
        <f t="shared" si="1"/>
        <v>766</v>
      </c>
      <c r="Q96" s="100"/>
      <c r="R96" s="95"/>
      <c r="S96" s="95"/>
      <c r="T96" s="95"/>
      <c r="U96" s="95"/>
      <c r="V96" s="95"/>
      <c r="W96" s="95"/>
      <c r="X96" s="95"/>
    </row>
    <row r="97" spans="1:24" x14ac:dyDescent="0.25">
      <c r="A97" s="99">
        <v>2300507</v>
      </c>
      <c r="B97" s="92" t="s">
        <v>156</v>
      </c>
      <c r="C97" s="104" t="s">
        <v>5378</v>
      </c>
      <c r="D97" s="105">
        <v>109</v>
      </c>
      <c r="E97" s="105">
        <v>145</v>
      </c>
      <c r="F97" s="105">
        <v>154</v>
      </c>
      <c r="G97" s="105">
        <v>154</v>
      </c>
      <c r="H97" s="105">
        <v>143</v>
      </c>
      <c r="I97" s="105">
        <v>87</v>
      </c>
      <c r="J97" s="105">
        <v>59</v>
      </c>
      <c r="K97" s="105">
        <v>8</v>
      </c>
      <c r="L97" s="105">
        <v>3</v>
      </c>
      <c r="M97" s="105">
        <v>0</v>
      </c>
      <c r="N97" s="105">
        <v>0</v>
      </c>
      <c r="O97" s="105">
        <v>37</v>
      </c>
      <c r="P97" s="106">
        <f t="shared" si="1"/>
        <v>899</v>
      </c>
      <c r="Q97" s="100"/>
      <c r="R97" s="95"/>
      <c r="S97" s="95"/>
      <c r="T97" s="95"/>
      <c r="U97" s="95"/>
      <c r="V97" s="95"/>
      <c r="W97" s="95"/>
      <c r="X97" s="95"/>
    </row>
    <row r="98" spans="1:24" x14ac:dyDescent="0.25">
      <c r="A98" s="99">
        <v>2500536</v>
      </c>
      <c r="B98" s="92" t="s">
        <v>157</v>
      </c>
      <c r="C98" s="104" t="s">
        <v>5372</v>
      </c>
      <c r="D98" s="105">
        <v>54</v>
      </c>
      <c r="E98" s="105">
        <v>87</v>
      </c>
      <c r="F98" s="105">
        <v>134</v>
      </c>
      <c r="G98" s="105">
        <v>135</v>
      </c>
      <c r="H98" s="105">
        <v>84</v>
      </c>
      <c r="I98" s="105">
        <v>13</v>
      </c>
      <c r="J98" s="105">
        <v>2</v>
      </c>
      <c r="K98" s="105">
        <v>0</v>
      </c>
      <c r="L98" s="105">
        <v>0</v>
      </c>
      <c r="M98" s="105">
        <v>0</v>
      </c>
      <c r="N98" s="105">
        <v>0</v>
      </c>
      <c r="O98" s="105">
        <v>7</v>
      </c>
      <c r="P98" s="106">
        <f t="shared" si="1"/>
        <v>516</v>
      </c>
      <c r="Q98" s="100"/>
      <c r="R98" s="95"/>
      <c r="S98" s="95"/>
      <c r="T98" s="95"/>
      <c r="U98" s="95"/>
      <c r="V98" s="95"/>
      <c r="W98" s="95"/>
      <c r="X98" s="95"/>
    </row>
    <row r="99" spans="1:24" x14ac:dyDescent="0.25">
      <c r="A99" s="99">
        <v>5000252</v>
      </c>
      <c r="B99" s="92" t="s">
        <v>158</v>
      </c>
      <c r="C99" s="104" t="s">
        <v>5387</v>
      </c>
      <c r="D99" s="105">
        <v>11</v>
      </c>
      <c r="E99" s="105">
        <v>24</v>
      </c>
      <c r="F99" s="105">
        <v>45</v>
      </c>
      <c r="G99" s="105">
        <v>56</v>
      </c>
      <c r="H99" s="105">
        <v>42</v>
      </c>
      <c r="I99" s="105">
        <v>50</v>
      </c>
      <c r="J99" s="105">
        <v>46</v>
      </c>
      <c r="K99" s="105">
        <v>16</v>
      </c>
      <c r="L99" s="105">
        <v>4</v>
      </c>
      <c r="M99" s="105">
        <v>0</v>
      </c>
      <c r="N99" s="105">
        <v>0</v>
      </c>
      <c r="O99" s="105">
        <v>4</v>
      </c>
      <c r="P99" s="106">
        <f t="shared" si="1"/>
        <v>298</v>
      </c>
      <c r="Q99" s="100"/>
      <c r="R99" s="95"/>
      <c r="S99" s="95"/>
      <c r="T99" s="95"/>
      <c r="U99" s="95"/>
      <c r="V99" s="95"/>
      <c r="W99" s="95"/>
      <c r="X99" s="95"/>
    </row>
    <row r="100" spans="1:24" x14ac:dyDescent="0.25">
      <c r="A100" s="99">
        <v>2900801</v>
      </c>
      <c r="B100" s="92" t="s">
        <v>159</v>
      </c>
      <c r="C100" s="104" t="s">
        <v>5388</v>
      </c>
      <c r="D100" s="105">
        <v>130</v>
      </c>
      <c r="E100" s="105">
        <v>110</v>
      </c>
      <c r="F100" s="105">
        <v>98</v>
      </c>
      <c r="G100" s="105">
        <v>54</v>
      </c>
      <c r="H100" s="105">
        <v>30</v>
      </c>
      <c r="I100" s="105">
        <v>6</v>
      </c>
      <c r="J100" s="105">
        <v>3</v>
      </c>
      <c r="K100" s="105">
        <v>8</v>
      </c>
      <c r="L100" s="105">
        <v>23</v>
      </c>
      <c r="M100" s="105">
        <v>72</v>
      </c>
      <c r="N100" s="105">
        <v>105</v>
      </c>
      <c r="O100" s="105">
        <v>127</v>
      </c>
      <c r="P100" s="106">
        <f t="shared" si="1"/>
        <v>766</v>
      </c>
      <c r="Q100" s="100"/>
      <c r="R100" s="95"/>
      <c r="S100" s="95"/>
      <c r="T100" s="95"/>
      <c r="U100" s="95"/>
      <c r="V100" s="95"/>
      <c r="W100" s="95"/>
      <c r="X100" s="95"/>
    </row>
    <row r="101" spans="1:24" x14ac:dyDescent="0.25">
      <c r="A101" s="99">
        <v>2100303</v>
      </c>
      <c r="B101" s="92" t="s">
        <v>160</v>
      </c>
      <c r="C101" s="104" t="s">
        <v>5373</v>
      </c>
      <c r="D101" s="105">
        <v>63</v>
      </c>
      <c r="E101" s="105">
        <v>39.1</v>
      </c>
      <c r="F101" s="105">
        <v>67.3</v>
      </c>
      <c r="G101" s="105">
        <v>73.5</v>
      </c>
      <c r="H101" s="105">
        <v>63.5</v>
      </c>
      <c r="I101" s="105">
        <v>50.1</v>
      </c>
      <c r="J101" s="105">
        <v>69</v>
      </c>
      <c r="K101" s="105">
        <v>39.799999999999997</v>
      </c>
      <c r="L101" s="105">
        <v>45.9</v>
      </c>
      <c r="M101" s="105">
        <v>83</v>
      </c>
      <c r="N101" s="105">
        <v>102.3</v>
      </c>
      <c r="O101" s="105">
        <v>85.4</v>
      </c>
      <c r="P101" s="106">
        <f t="shared" si="1"/>
        <v>781.9</v>
      </c>
      <c r="Q101" s="100"/>
      <c r="R101" s="95"/>
      <c r="S101" s="95"/>
      <c r="T101" s="95"/>
      <c r="U101" s="95"/>
      <c r="V101" s="95"/>
      <c r="W101" s="95"/>
      <c r="X101" s="95"/>
    </row>
    <row r="102" spans="1:24" x14ac:dyDescent="0.25">
      <c r="A102" s="99">
        <v>4300307</v>
      </c>
      <c r="B102" s="92" t="s">
        <v>161</v>
      </c>
      <c r="C102" s="104" t="s">
        <v>5378</v>
      </c>
      <c r="D102" s="105">
        <v>118</v>
      </c>
      <c r="E102" s="105">
        <v>135</v>
      </c>
      <c r="F102" s="105">
        <v>150</v>
      </c>
      <c r="G102" s="105">
        <v>139</v>
      </c>
      <c r="H102" s="105">
        <v>86</v>
      </c>
      <c r="I102" s="105">
        <v>11</v>
      </c>
      <c r="J102" s="105">
        <v>2</v>
      </c>
      <c r="K102" s="105">
        <v>0</v>
      </c>
      <c r="L102" s="105">
        <v>0</v>
      </c>
      <c r="M102" s="105">
        <v>5</v>
      </c>
      <c r="N102" s="105">
        <v>22</v>
      </c>
      <c r="O102" s="105">
        <v>67</v>
      </c>
      <c r="P102" s="106">
        <f t="shared" si="1"/>
        <v>735</v>
      </c>
      <c r="Q102" s="100"/>
      <c r="R102" s="95"/>
      <c r="S102" s="95"/>
      <c r="T102" s="95"/>
      <c r="U102" s="95"/>
      <c r="V102" s="95"/>
      <c r="W102" s="95"/>
      <c r="X102" s="95"/>
    </row>
    <row r="103" spans="1:24" x14ac:dyDescent="0.25">
      <c r="A103" s="99">
        <v>3200201</v>
      </c>
      <c r="B103" s="92" t="s">
        <v>162</v>
      </c>
      <c r="C103" s="104" t="s">
        <v>5381</v>
      </c>
      <c r="D103" s="105">
        <v>80</v>
      </c>
      <c r="E103" s="105">
        <v>77</v>
      </c>
      <c r="F103" s="105">
        <v>73</v>
      </c>
      <c r="G103" s="105">
        <v>84</v>
      </c>
      <c r="H103" s="105">
        <v>83</v>
      </c>
      <c r="I103" s="105">
        <v>80</v>
      </c>
      <c r="J103" s="105">
        <v>63</v>
      </c>
      <c r="K103" s="105">
        <v>63</v>
      </c>
      <c r="L103" s="105">
        <v>79</v>
      </c>
      <c r="M103" s="105">
        <v>99</v>
      </c>
      <c r="N103" s="105">
        <v>78</v>
      </c>
      <c r="O103" s="105">
        <v>74</v>
      </c>
      <c r="P103" s="106">
        <f t="shared" si="1"/>
        <v>933</v>
      </c>
      <c r="Q103" s="100"/>
      <c r="R103" s="95"/>
      <c r="S103" s="95"/>
      <c r="T103" s="95"/>
      <c r="U103" s="95"/>
      <c r="V103" s="95"/>
      <c r="W103" s="95"/>
      <c r="X103" s="95"/>
    </row>
    <row r="104" spans="1:24" x14ac:dyDescent="0.25">
      <c r="A104" s="99">
        <v>4300406</v>
      </c>
      <c r="B104" s="92" t="s">
        <v>163</v>
      </c>
      <c r="C104" s="104" t="s">
        <v>5385</v>
      </c>
      <c r="D104" s="105">
        <v>88.1</v>
      </c>
      <c r="E104" s="105">
        <v>50.1</v>
      </c>
      <c r="F104" s="105">
        <v>53.8</v>
      </c>
      <c r="G104" s="105">
        <v>40.4</v>
      </c>
      <c r="H104" s="105">
        <v>20</v>
      </c>
      <c r="I104" s="105">
        <v>5.9</v>
      </c>
      <c r="J104" s="105">
        <v>8.5</v>
      </c>
      <c r="K104" s="105">
        <v>8.9</v>
      </c>
      <c r="L104" s="105">
        <v>19.600000000000001</v>
      </c>
      <c r="M104" s="105">
        <v>55</v>
      </c>
      <c r="N104" s="105">
        <v>92.4</v>
      </c>
      <c r="O104" s="105">
        <v>97.5</v>
      </c>
      <c r="P104" s="106">
        <f t="shared" si="1"/>
        <v>540.20000000000005</v>
      </c>
      <c r="Q104" s="100"/>
      <c r="R104" s="95"/>
      <c r="S104" s="95"/>
      <c r="T104" s="95"/>
      <c r="U104" s="95"/>
      <c r="V104" s="95"/>
      <c r="W104" s="95"/>
      <c r="X104" s="95"/>
    </row>
    <row r="105" spans="1:24" x14ac:dyDescent="0.25">
      <c r="A105" s="99">
        <v>2200277</v>
      </c>
      <c r="B105" s="92" t="s">
        <v>164</v>
      </c>
      <c r="C105" s="104" t="s">
        <v>5381</v>
      </c>
      <c r="D105" s="105">
        <v>66</v>
      </c>
      <c r="E105" s="105">
        <v>76</v>
      </c>
      <c r="F105" s="105">
        <v>77</v>
      </c>
      <c r="G105" s="105">
        <v>86</v>
      </c>
      <c r="H105" s="105">
        <v>72</v>
      </c>
      <c r="I105" s="105">
        <v>65</v>
      </c>
      <c r="J105" s="105">
        <v>59</v>
      </c>
      <c r="K105" s="105">
        <v>50</v>
      </c>
      <c r="L105" s="105">
        <v>74</v>
      </c>
      <c r="M105" s="105">
        <v>80</v>
      </c>
      <c r="N105" s="105">
        <v>67</v>
      </c>
      <c r="O105" s="105">
        <v>67</v>
      </c>
      <c r="P105" s="106">
        <f t="shared" si="1"/>
        <v>839</v>
      </c>
      <c r="Q105" s="100"/>
      <c r="R105" s="95"/>
      <c r="S105" s="95"/>
      <c r="T105" s="95"/>
      <c r="U105" s="95"/>
      <c r="V105" s="95"/>
      <c r="W105" s="95"/>
      <c r="X105" s="95"/>
    </row>
    <row r="106" spans="1:24" x14ac:dyDescent="0.25">
      <c r="A106" s="99">
        <v>4300455</v>
      </c>
      <c r="B106" s="92" t="s">
        <v>165</v>
      </c>
      <c r="C106" s="104" t="s">
        <v>5380</v>
      </c>
      <c r="D106" s="105">
        <v>61</v>
      </c>
      <c r="E106" s="105">
        <v>70</v>
      </c>
      <c r="F106" s="105">
        <v>98</v>
      </c>
      <c r="G106" s="105">
        <v>60</v>
      </c>
      <c r="H106" s="105">
        <v>7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12</v>
      </c>
      <c r="O106" s="105">
        <v>39</v>
      </c>
      <c r="P106" s="106">
        <f t="shared" si="1"/>
        <v>347</v>
      </c>
      <c r="Q106" s="100"/>
      <c r="R106" s="95"/>
      <c r="S106" s="95"/>
      <c r="T106" s="95"/>
      <c r="U106" s="95"/>
      <c r="V106" s="95"/>
      <c r="W106" s="95"/>
      <c r="X106" s="95"/>
    </row>
    <row r="107" spans="1:24" x14ac:dyDescent="0.25">
      <c r="A107" s="99">
        <v>3101508</v>
      </c>
      <c r="B107" s="92" t="s">
        <v>166</v>
      </c>
      <c r="C107" s="104" t="s">
        <v>5381</v>
      </c>
      <c r="D107" s="105">
        <v>82</v>
      </c>
      <c r="E107" s="105">
        <v>79</v>
      </c>
      <c r="F107" s="105">
        <v>71</v>
      </c>
      <c r="G107" s="105">
        <v>83</v>
      </c>
      <c r="H107" s="105">
        <v>83</v>
      </c>
      <c r="I107" s="105">
        <v>83</v>
      </c>
      <c r="J107" s="105">
        <v>70</v>
      </c>
      <c r="K107" s="105">
        <v>72</v>
      </c>
      <c r="L107" s="105">
        <v>86</v>
      </c>
      <c r="M107" s="105">
        <v>100</v>
      </c>
      <c r="N107" s="105">
        <v>78</v>
      </c>
      <c r="O107" s="105">
        <v>80</v>
      </c>
      <c r="P107" s="106">
        <f t="shared" si="1"/>
        <v>967</v>
      </c>
      <c r="Q107" s="100"/>
      <c r="R107" s="95"/>
      <c r="S107" s="95"/>
      <c r="T107" s="95"/>
      <c r="U107" s="95"/>
      <c r="V107" s="95"/>
      <c r="W107" s="95"/>
      <c r="X107" s="95"/>
    </row>
    <row r="108" spans="1:24" x14ac:dyDescent="0.25">
      <c r="A108" s="99">
        <v>1500404</v>
      </c>
      <c r="B108" s="92" t="s">
        <v>167</v>
      </c>
      <c r="C108" s="104" t="s">
        <v>5370</v>
      </c>
      <c r="D108" s="105">
        <v>120</v>
      </c>
      <c r="E108" s="105">
        <v>95</v>
      </c>
      <c r="F108" s="105">
        <v>85</v>
      </c>
      <c r="G108" s="105">
        <v>32</v>
      </c>
      <c r="H108" s="105">
        <v>14</v>
      </c>
      <c r="I108" s="105">
        <v>5</v>
      </c>
      <c r="J108" s="105">
        <v>2</v>
      </c>
      <c r="K108" s="105">
        <v>4</v>
      </c>
      <c r="L108" s="105">
        <v>23</v>
      </c>
      <c r="M108" s="105">
        <v>60</v>
      </c>
      <c r="N108" s="105">
        <v>96</v>
      </c>
      <c r="O108" s="105">
        <v>132</v>
      </c>
      <c r="P108" s="106">
        <f t="shared" si="1"/>
        <v>668</v>
      </c>
      <c r="Q108" s="100"/>
      <c r="R108" s="95"/>
      <c r="S108" s="95"/>
      <c r="T108" s="95"/>
      <c r="U108" s="95"/>
      <c r="V108" s="95"/>
      <c r="W108" s="95"/>
      <c r="X108" s="95"/>
    </row>
    <row r="109" spans="1:24" x14ac:dyDescent="0.25">
      <c r="A109" s="99">
        <v>2400505</v>
      </c>
      <c r="B109" s="92" t="s">
        <v>168</v>
      </c>
      <c r="C109" s="104" t="s">
        <v>5371</v>
      </c>
      <c r="D109" s="105">
        <v>97</v>
      </c>
      <c r="E109" s="105">
        <v>128</v>
      </c>
      <c r="F109" s="105">
        <v>145</v>
      </c>
      <c r="G109" s="105">
        <v>145</v>
      </c>
      <c r="H109" s="105">
        <v>131</v>
      </c>
      <c r="I109" s="105">
        <v>77</v>
      </c>
      <c r="J109" s="105">
        <v>49</v>
      </c>
      <c r="K109" s="105">
        <v>19</v>
      </c>
      <c r="L109" s="105">
        <v>9</v>
      </c>
      <c r="M109" s="105">
        <v>12</v>
      </c>
      <c r="N109" s="105">
        <v>25</v>
      </c>
      <c r="O109" s="105">
        <v>55</v>
      </c>
      <c r="P109" s="106">
        <f t="shared" si="1"/>
        <v>892</v>
      </c>
      <c r="Q109" s="100"/>
      <c r="R109" s="95"/>
      <c r="S109" s="95"/>
      <c r="T109" s="95"/>
      <c r="U109" s="95"/>
      <c r="V109" s="95"/>
      <c r="W109" s="95"/>
      <c r="X109" s="95"/>
    </row>
    <row r="110" spans="1:24" x14ac:dyDescent="0.25">
      <c r="A110" s="99">
        <v>5200308</v>
      </c>
      <c r="B110" s="92" t="s">
        <v>169</v>
      </c>
      <c r="C110" s="104" t="s">
        <v>5379</v>
      </c>
      <c r="D110" s="105">
        <v>45</v>
      </c>
      <c r="E110" s="105">
        <v>89</v>
      </c>
      <c r="F110" s="105">
        <v>122</v>
      </c>
      <c r="G110" s="105">
        <v>111</v>
      </c>
      <c r="H110" s="105">
        <v>57</v>
      </c>
      <c r="I110" s="105">
        <v>18</v>
      </c>
      <c r="J110" s="105">
        <v>7</v>
      </c>
      <c r="K110" s="105">
        <v>0</v>
      </c>
      <c r="L110" s="105">
        <v>0</v>
      </c>
      <c r="M110" s="105">
        <v>0</v>
      </c>
      <c r="N110" s="105">
        <v>0</v>
      </c>
      <c r="O110" s="105">
        <v>11</v>
      </c>
      <c r="P110" s="106">
        <f t="shared" si="1"/>
        <v>460</v>
      </c>
      <c r="Q110" s="100"/>
      <c r="R110" s="95"/>
      <c r="S110" s="95"/>
      <c r="T110" s="95"/>
      <c r="U110" s="95"/>
      <c r="V110" s="95"/>
      <c r="W110" s="95"/>
      <c r="X110" s="95"/>
    </row>
    <row r="111" spans="1:24" x14ac:dyDescent="0.25">
      <c r="A111" s="99">
        <v>3101607</v>
      </c>
      <c r="B111" s="92" t="s">
        <v>170</v>
      </c>
      <c r="C111" s="104" t="s">
        <v>5369</v>
      </c>
      <c r="D111" s="105">
        <v>130</v>
      </c>
      <c r="E111" s="105">
        <v>112</v>
      </c>
      <c r="F111" s="105">
        <v>110</v>
      </c>
      <c r="G111" s="105">
        <v>58</v>
      </c>
      <c r="H111" s="105">
        <v>7</v>
      </c>
      <c r="I111" s="105">
        <v>0</v>
      </c>
      <c r="J111" s="105">
        <v>0</v>
      </c>
      <c r="K111" s="105">
        <v>0</v>
      </c>
      <c r="L111" s="105">
        <v>11</v>
      </c>
      <c r="M111" s="105">
        <v>75</v>
      </c>
      <c r="N111" s="105">
        <v>117</v>
      </c>
      <c r="O111" s="105">
        <v>137</v>
      </c>
      <c r="P111" s="106">
        <f t="shared" si="1"/>
        <v>757</v>
      </c>
      <c r="Q111" s="100"/>
      <c r="R111" s="95"/>
      <c r="S111" s="95"/>
      <c r="T111" s="95"/>
      <c r="U111" s="95"/>
      <c r="V111" s="95"/>
      <c r="W111" s="95"/>
      <c r="X111" s="95"/>
    </row>
    <row r="112" spans="1:24" x14ac:dyDescent="0.25">
      <c r="A112" s="99">
        <v>3200300</v>
      </c>
      <c r="B112" s="92" t="s">
        <v>171</v>
      </c>
      <c r="C112" s="104" t="s">
        <v>5370</v>
      </c>
      <c r="D112" s="105">
        <v>126.8</v>
      </c>
      <c r="E112" s="105">
        <v>115.4</v>
      </c>
      <c r="F112" s="105">
        <v>97.5</v>
      </c>
      <c r="G112" s="105">
        <v>35.299999999999997</v>
      </c>
      <c r="H112" s="105">
        <v>18.2</v>
      </c>
      <c r="I112" s="105">
        <v>6.7</v>
      </c>
      <c r="J112" s="105">
        <v>0</v>
      </c>
      <c r="K112" s="105">
        <v>2</v>
      </c>
      <c r="L112" s="105">
        <v>35.299999999999997</v>
      </c>
      <c r="M112" s="105">
        <v>71.5</v>
      </c>
      <c r="N112" s="105">
        <v>103.2</v>
      </c>
      <c r="O112" s="105">
        <v>126.4</v>
      </c>
      <c r="P112" s="106">
        <f t="shared" si="1"/>
        <v>738.3</v>
      </c>
      <c r="Q112" s="100"/>
      <c r="R112" s="95"/>
      <c r="S112" s="95"/>
      <c r="T112" s="95"/>
      <c r="U112" s="95"/>
      <c r="V112" s="95"/>
      <c r="W112" s="95"/>
      <c r="X112" s="95"/>
    </row>
    <row r="113" spans="1:24" x14ac:dyDescent="0.25">
      <c r="A113" s="99">
        <v>3500808</v>
      </c>
      <c r="B113" s="92" t="s">
        <v>172</v>
      </c>
      <c r="C113" s="104" t="s">
        <v>5385</v>
      </c>
      <c r="D113" s="105">
        <v>74</v>
      </c>
      <c r="E113" s="105">
        <v>40</v>
      </c>
      <c r="F113" s="105">
        <v>53</v>
      </c>
      <c r="G113" s="105">
        <v>41</v>
      </c>
      <c r="H113" s="105">
        <v>28</v>
      </c>
      <c r="I113" s="105">
        <v>16</v>
      </c>
      <c r="J113" s="105">
        <v>19</v>
      </c>
      <c r="K113" s="105">
        <v>14</v>
      </c>
      <c r="L113" s="105">
        <v>26</v>
      </c>
      <c r="M113" s="105">
        <v>59</v>
      </c>
      <c r="N113" s="105">
        <v>89</v>
      </c>
      <c r="O113" s="105">
        <v>97</v>
      </c>
      <c r="P113" s="106">
        <f t="shared" si="1"/>
        <v>556</v>
      </c>
      <c r="Q113" s="100"/>
      <c r="R113" s="95"/>
      <c r="S113" s="95"/>
      <c r="T113" s="95"/>
      <c r="U113" s="95"/>
      <c r="V113" s="95"/>
      <c r="W113" s="95"/>
      <c r="X113" s="95"/>
    </row>
    <row r="114" spans="1:24" x14ac:dyDescent="0.25">
      <c r="A114" s="99">
        <v>3101631</v>
      </c>
      <c r="B114" s="92" t="s">
        <v>173</v>
      </c>
      <c r="C114" s="104" t="s">
        <v>5384</v>
      </c>
      <c r="D114" s="105">
        <v>105</v>
      </c>
      <c r="E114" s="105">
        <v>90</v>
      </c>
      <c r="F114" s="105">
        <v>57</v>
      </c>
      <c r="G114" s="105">
        <v>30</v>
      </c>
      <c r="H114" s="105">
        <v>33</v>
      </c>
      <c r="I114" s="105">
        <v>22</v>
      </c>
      <c r="J114" s="105">
        <v>10</v>
      </c>
      <c r="K114" s="105">
        <v>10</v>
      </c>
      <c r="L114" s="105">
        <v>23</v>
      </c>
      <c r="M114" s="105">
        <v>69</v>
      </c>
      <c r="N114" s="105">
        <v>58</v>
      </c>
      <c r="O114" s="105">
        <v>85</v>
      </c>
      <c r="P114" s="106">
        <f t="shared" si="1"/>
        <v>592</v>
      </c>
      <c r="Q114" s="100"/>
      <c r="R114" s="95"/>
      <c r="S114" s="95"/>
      <c r="T114" s="95"/>
      <c r="U114" s="95"/>
      <c r="V114" s="95"/>
      <c r="W114" s="95"/>
      <c r="X114" s="95"/>
    </row>
    <row r="115" spans="1:24" x14ac:dyDescent="0.25">
      <c r="A115" s="99">
        <v>4200705</v>
      </c>
      <c r="B115" s="92" t="s">
        <v>174</v>
      </c>
      <c r="C115" s="104" t="s">
        <v>5370</v>
      </c>
      <c r="D115" s="105">
        <v>134</v>
      </c>
      <c r="E115" s="105">
        <v>111</v>
      </c>
      <c r="F115" s="105">
        <v>97</v>
      </c>
      <c r="G115" s="105">
        <v>35</v>
      </c>
      <c r="H115" s="105">
        <v>10</v>
      </c>
      <c r="I115" s="105">
        <v>4</v>
      </c>
      <c r="J115" s="105">
        <v>1</v>
      </c>
      <c r="K115" s="105">
        <v>2</v>
      </c>
      <c r="L115" s="105">
        <v>25</v>
      </c>
      <c r="M115" s="105">
        <v>71</v>
      </c>
      <c r="N115" s="105">
        <v>111</v>
      </c>
      <c r="O115" s="105">
        <v>143</v>
      </c>
      <c r="P115" s="106">
        <f t="shared" si="1"/>
        <v>744</v>
      </c>
      <c r="Q115" s="100"/>
      <c r="R115" s="95"/>
      <c r="S115" s="95"/>
      <c r="T115" s="95"/>
      <c r="U115" s="95"/>
      <c r="V115" s="95"/>
      <c r="W115" s="95"/>
      <c r="X115" s="95"/>
    </row>
    <row r="116" spans="1:24" x14ac:dyDescent="0.25">
      <c r="A116" s="99">
        <v>2500577</v>
      </c>
      <c r="B116" s="92" t="s">
        <v>175</v>
      </c>
      <c r="C116" s="104" t="s">
        <v>5375</v>
      </c>
      <c r="D116" s="105">
        <v>99</v>
      </c>
      <c r="E116" s="105">
        <v>98</v>
      </c>
      <c r="F116" s="105">
        <v>82</v>
      </c>
      <c r="G116" s="105">
        <v>59</v>
      </c>
      <c r="H116" s="105">
        <v>53</v>
      </c>
      <c r="I116" s="105">
        <v>51</v>
      </c>
      <c r="J116" s="105">
        <v>50</v>
      </c>
      <c r="K116" s="105">
        <v>66</v>
      </c>
      <c r="L116" s="105">
        <v>75</v>
      </c>
      <c r="M116" s="105">
        <v>78</v>
      </c>
      <c r="N116" s="105">
        <v>65</v>
      </c>
      <c r="O116" s="105">
        <v>73</v>
      </c>
      <c r="P116" s="106">
        <f t="shared" si="1"/>
        <v>849</v>
      </c>
      <c r="Q116" s="100"/>
      <c r="R116" s="95"/>
      <c r="S116" s="95"/>
      <c r="T116" s="95"/>
      <c r="U116" s="95"/>
      <c r="V116" s="95"/>
      <c r="W116" s="95"/>
      <c r="X116" s="95"/>
    </row>
    <row r="117" spans="1:24" x14ac:dyDescent="0.25">
      <c r="A117" s="99">
        <v>2500601</v>
      </c>
      <c r="B117" s="92" t="s">
        <v>176</v>
      </c>
      <c r="C117" s="104" t="s">
        <v>5387</v>
      </c>
      <c r="D117" s="105">
        <v>15</v>
      </c>
      <c r="E117" s="105">
        <v>28</v>
      </c>
      <c r="F117" s="105">
        <v>60</v>
      </c>
      <c r="G117" s="105">
        <v>78</v>
      </c>
      <c r="H117" s="105">
        <v>46</v>
      </c>
      <c r="I117" s="105">
        <v>48</v>
      </c>
      <c r="J117" s="105">
        <v>50</v>
      </c>
      <c r="K117" s="105">
        <v>20</v>
      </c>
      <c r="L117" s="105">
        <v>9</v>
      </c>
      <c r="M117" s="105">
        <v>0</v>
      </c>
      <c r="N117" s="105">
        <v>0</v>
      </c>
      <c r="O117" s="105">
        <v>2</v>
      </c>
      <c r="P117" s="106">
        <f t="shared" si="1"/>
        <v>356</v>
      </c>
      <c r="Q117" s="100"/>
      <c r="R117" s="95"/>
      <c r="S117" s="95"/>
      <c r="T117" s="95"/>
      <c r="U117" s="95"/>
      <c r="V117" s="95"/>
      <c r="W117" s="95"/>
      <c r="X117" s="95"/>
    </row>
    <row r="118" spans="1:24" x14ac:dyDescent="0.25">
      <c r="A118" s="99">
        <v>2600708</v>
      </c>
      <c r="B118" s="92" t="s">
        <v>177</v>
      </c>
      <c r="C118" s="104" t="s">
        <v>5387</v>
      </c>
      <c r="D118" s="105">
        <v>44</v>
      </c>
      <c r="E118" s="105">
        <v>73</v>
      </c>
      <c r="F118" s="105">
        <v>115</v>
      </c>
      <c r="G118" s="105">
        <v>137</v>
      </c>
      <c r="H118" s="105">
        <v>144</v>
      </c>
      <c r="I118" s="105">
        <v>150</v>
      </c>
      <c r="J118" s="105">
        <v>140</v>
      </c>
      <c r="K118" s="105">
        <v>94</v>
      </c>
      <c r="L118" s="105">
        <v>43</v>
      </c>
      <c r="M118" s="105">
        <v>19</v>
      </c>
      <c r="N118" s="105">
        <v>20</v>
      </c>
      <c r="O118" s="105">
        <v>24</v>
      </c>
      <c r="P118" s="106">
        <f t="shared" si="1"/>
        <v>1003</v>
      </c>
      <c r="Q118" s="100"/>
      <c r="R118" s="95"/>
      <c r="S118" s="95"/>
      <c r="T118" s="95"/>
      <c r="U118" s="95"/>
      <c r="V118" s="95"/>
      <c r="W118" s="95"/>
      <c r="X118" s="95"/>
    </row>
    <row r="119" spans="1:24" x14ac:dyDescent="0.25">
      <c r="A119" s="99">
        <v>1700350</v>
      </c>
      <c r="B119" s="92" t="s">
        <v>178</v>
      </c>
      <c r="C119" s="104" t="s">
        <v>5376</v>
      </c>
      <c r="D119" s="105">
        <v>26</v>
      </c>
      <c r="E119" s="105">
        <v>44</v>
      </c>
      <c r="F119" s="105">
        <v>80</v>
      </c>
      <c r="G119" s="105">
        <v>99</v>
      </c>
      <c r="H119" s="105">
        <v>102</v>
      </c>
      <c r="I119" s="105">
        <v>110</v>
      </c>
      <c r="J119" s="105">
        <v>108</v>
      </c>
      <c r="K119" s="105">
        <v>55</v>
      </c>
      <c r="L119" s="105">
        <v>26</v>
      </c>
      <c r="M119" s="105">
        <v>7</v>
      </c>
      <c r="N119" s="105">
        <v>7</v>
      </c>
      <c r="O119" s="105">
        <v>15</v>
      </c>
      <c r="P119" s="106">
        <f t="shared" si="1"/>
        <v>679</v>
      </c>
      <c r="Q119" s="100"/>
      <c r="R119" s="95"/>
      <c r="S119" s="95"/>
      <c r="T119" s="95"/>
      <c r="U119" s="95"/>
      <c r="V119" s="95"/>
      <c r="W119" s="95"/>
      <c r="X119" s="95"/>
    </row>
    <row r="120" spans="1:24" x14ac:dyDescent="0.25">
      <c r="A120" s="99">
        <v>2900900</v>
      </c>
      <c r="B120" s="92" t="s">
        <v>179</v>
      </c>
      <c r="C120" s="104" t="s">
        <v>5377</v>
      </c>
      <c r="D120" s="105">
        <v>134</v>
      </c>
      <c r="E120" s="105">
        <v>130</v>
      </c>
      <c r="F120" s="105">
        <v>126</v>
      </c>
      <c r="G120" s="105">
        <v>71</v>
      </c>
      <c r="H120" s="105">
        <v>9</v>
      </c>
      <c r="I120" s="105">
        <v>0</v>
      </c>
      <c r="J120" s="105">
        <v>0</v>
      </c>
      <c r="K120" s="105">
        <v>0</v>
      </c>
      <c r="L120" s="105">
        <v>15</v>
      </c>
      <c r="M120" s="105">
        <v>83</v>
      </c>
      <c r="N120" s="105">
        <v>113</v>
      </c>
      <c r="O120" s="105">
        <v>134</v>
      </c>
      <c r="P120" s="106">
        <f t="shared" si="1"/>
        <v>815</v>
      </c>
      <c r="Q120" s="100"/>
      <c r="R120" s="95"/>
      <c r="S120" s="95"/>
      <c r="T120" s="95"/>
      <c r="U120" s="95"/>
      <c r="V120" s="95"/>
      <c r="W120" s="95"/>
      <c r="X120" s="95"/>
    </row>
    <row r="121" spans="1:24" x14ac:dyDescent="0.25">
      <c r="A121" s="99">
        <v>1700400</v>
      </c>
      <c r="B121" s="92" t="s">
        <v>180</v>
      </c>
      <c r="C121" s="104" t="s">
        <v>5373</v>
      </c>
      <c r="D121" s="105">
        <v>58</v>
      </c>
      <c r="E121" s="105">
        <v>63</v>
      </c>
      <c r="F121" s="105">
        <v>67</v>
      </c>
      <c r="G121" s="105">
        <v>63</v>
      </c>
      <c r="H121" s="105">
        <v>50</v>
      </c>
      <c r="I121" s="105">
        <v>47</v>
      </c>
      <c r="J121" s="105">
        <v>54</v>
      </c>
      <c r="K121" s="105">
        <v>33</v>
      </c>
      <c r="L121" s="105">
        <v>35</v>
      </c>
      <c r="M121" s="105">
        <v>48</v>
      </c>
      <c r="N121" s="105">
        <v>66</v>
      </c>
      <c r="O121" s="105">
        <v>66</v>
      </c>
      <c r="P121" s="106">
        <f t="shared" si="1"/>
        <v>650</v>
      </c>
      <c r="Q121" s="100"/>
      <c r="R121" s="95"/>
      <c r="S121" s="95"/>
      <c r="T121" s="95"/>
      <c r="U121" s="95"/>
      <c r="V121" s="95"/>
      <c r="W121" s="95"/>
      <c r="X121" s="95"/>
    </row>
    <row r="122" spans="1:24" x14ac:dyDescent="0.25">
      <c r="A122" s="99">
        <v>1500503</v>
      </c>
      <c r="B122" s="92" t="s">
        <v>181</v>
      </c>
      <c r="C122" s="104" t="s">
        <v>5377</v>
      </c>
      <c r="D122" s="105">
        <v>124</v>
      </c>
      <c r="E122" s="105">
        <v>119</v>
      </c>
      <c r="F122" s="105">
        <v>111</v>
      </c>
      <c r="G122" s="105">
        <v>61</v>
      </c>
      <c r="H122" s="105">
        <v>3</v>
      </c>
      <c r="I122" s="105">
        <v>0</v>
      </c>
      <c r="J122" s="105">
        <v>0</v>
      </c>
      <c r="K122" s="105">
        <v>0</v>
      </c>
      <c r="L122" s="105">
        <v>8</v>
      </c>
      <c r="M122" s="105">
        <v>70</v>
      </c>
      <c r="N122" s="105">
        <v>107</v>
      </c>
      <c r="O122" s="105">
        <v>125</v>
      </c>
      <c r="P122" s="106">
        <f t="shared" si="1"/>
        <v>728</v>
      </c>
      <c r="Q122" s="100"/>
      <c r="R122" s="95"/>
      <c r="S122" s="95"/>
      <c r="T122" s="95"/>
      <c r="U122" s="95"/>
      <c r="V122" s="95"/>
      <c r="W122" s="95"/>
      <c r="X122" s="95"/>
    </row>
    <row r="123" spans="1:24" x14ac:dyDescent="0.25">
      <c r="A123" s="99">
        <v>3101706</v>
      </c>
      <c r="B123" s="92" t="s">
        <v>182</v>
      </c>
      <c r="C123" s="104" t="s">
        <v>5371</v>
      </c>
      <c r="D123" s="105">
        <v>116</v>
      </c>
      <c r="E123" s="105">
        <v>135</v>
      </c>
      <c r="F123" s="105">
        <v>150</v>
      </c>
      <c r="G123" s="105">
        <v>150</v>
      </c>
      <c r="H123" s="105">
        <v>145</v>
      </c>
      <c r="I123" s="105">
        <v>104</v>
      </c>
      <c r="J123" s="105">
        <v>78</v>
      </c>
      <c r="K123" s="105">
        <v>37</v>
      </c>
      <c r="L123" s="105">
        <v>21</v>
      </c>
      <c r="M123" s="105">
        <v>12</v>
      </c>
      <c r="N123" s="105">
        <v>25</v>
      </c>
      <c r="O123" s="105">
        <v>58</v>
      </c>
      <c r="P123" s="106">
        <f t="shared" si="1"/>
        <v>1031</v>
      </c>
      <c r="Q123" s="100"/>
      <c r="R123" s="95"/>
      <c r="S123" s="95"/>
      <c r="T123" s="95"/>
      <c r="U123" s="95"/>
      <c r="V123" s="95"/>
      <c r="W123" s="95"/>
      <c r="X123" s="95"/>
    </row>
    <row r="124" spans="1:24" x14ac:dyDescent="0.25">
      <c r="A124" s="99">
        <v>2400604</v>
      </c>
      <c r="B124" s="92" t="s">
        <v>183</v>
      </c>
      <c r="C124" s="104" t="s">
        <v>5370</v>
      </c>
      <c r="D124" s="105">
        <v>54.4</v>
      </c>
      <c r="E124" s="105">
        <v>26.4</v>
      </c>
      <c r="F124" s="105">
        <v>47.7</v>
      </c>
      <c r="G124" s="105">
        <v>29.2</v>
      </c>
      <c r="H124" s="105">
        <v>8.9</v>
      </c>
      <c r="I124" s="105">
        <v>5.5</v>
      </c>
      <c r="J124" s="105">
        <v>4</v>
      </c>
      <c r="K124" s="105">
        <v>0.6</v>
      </c>
      <c r="L124" s="105">
        <v>3.9</v>
      </c>
      <c r="M124" s="105">
        <v>26.3</v>
      </c>
      <c r="N124" s="105">
        <v>85.9</v>
      </c>
      <c r="O124" s="105">
        <v>85.7</v>
      </c>
      <c r="P124" s="106">
        <f t="shared" si="1"/>
        <v>378.5</v>
      </c>
      <c r="Q124" s="100"/>
      <c r="R124" s="95"/>
      <c r="S124" s="95"/>
      <c r="T124" s="95"/>
      <c r="U124" s="95"/>
      <c r="V124" s="95"/>
      <c r="W124" s="95"/>
      <c r="X124" s="95"/>
    </row>
    <row r="125" spans="1:24" x14ac:dyDescent="0.25">
      <c r="A125" s="99">
        <v>4100400</v>
      </c>
      <c r="B125" s="92" t="s">
        <v>184</v>
      </c>
      <c r="C125" s="104" t="s">
        <v>5379</v>
      </c>
      <c r="D125" s="105">
        <v>36</v>
      </c>
      <c r="E125" s="105">
        <v>76</v>
      </c>
      <c r="F125" s="105">
        <v>124</v>
      </c>
      <c r="G125" s="105">
        <v>116</v>
      </c>
      <c r="H125" s="105">
        <v>56</v>
      </c>
      <c r="I125" s="105">
        <v>23</v>
      </c>
      <c r="J125" s="105">
        <v>11</v>
      </c>
      <c r="K125" s="105">
        <v>0</v>
      </c>
      <c r="L125" s="105">
        <v>0</v>
      </c>
      <c r="M125" s="105">
        <v>0</v>
      </c>
      <c r="N125" s="105">
        <v>0</v>
      </c>
      <c r="O125" s="105">
        <v>8</v>
      </c>
      <c r="P125" s="106">
        <f t="shared" si="1"/>
        <v>450</v>
      </c>
      <c r="Q125" s="100"/>
      <c r="R125" s="95"/>
      <c r="S125" s="95"/>
      <c r="T125" s="95"/>
      <c r="U125" s="95"/>
      <c r="V125" s="95"/>
      <c r="W125" s="95"/>
      <c r="X125" s="95"/>
    </row>
    <row r="126" spans="1:24" x14ac:dyDescent="0.25">
      <c r="A126" s="99">
        <v>5200506</v>
      </c>
      <c r="B126" s="92" t="s">
        <v>185</v>
      </c>
      <c r="C126" s="104" t="s">
        <v>5374</v>
      </c>
      <c r="D126" s="105">
        <v>108</v>
      </c>
      <c r="E126" s="105">
        <v>105</v>
      </c>
      <c r="F126" s="105">
        <v>86</v>
      </c>
      <c r="G126" s="105">
        <v>58</v>
      </c>
      <c r="H126" s="105">
        <v>47</v>
      </c>
      <c r="I126" s="105">
        <v>57</v>
      </c>
      <c r="J126" s="105">
        <v>39</v>
      </c>
      <c r="K126" s="105">
        <v>33</v>
      </c>
      <c r="L126" s="105">
        <v>65</v>
      </c>
      <c r="M126" s="105">
        <v>80</v>
      </c>
      <c r="N126" s="105">
        <v>68</v>
      </c>
      <c r="O126" s="105">
        <v>90</v>
      </c>
      <c r="P126" s="106">
        <f t="shared" si="1"/>
        <v>836</v>
      </c>
      <c r="Q126" s="100"/>
      <c r="R126" s="95"/>
      <c r="S126" s="95"/>
      <c r="T126" s="95"/>
      <c r="U126" s="95"/>
      <c r="V126" s="95"/>
      <c r="W126" s="95"/>
      <c r="X126" s="95"/>
    </row>
    <row r="127" spans="1:24" x14ac:dyDescent="0.25">
      <c r="A127" s="99">
        <v>3101805</v>
      </c>
      <c r="B127" s="92" t="s">
        <v>186</v>
      </c>
      <c r="C127" s="104" t="s">
        <v>5381</v>
      </c>
      <c r="D127" s="105">
        <v>84</v>
      </c>
      <c r="E127" s="105">
        <v>80</v>
      </c>
      <c r="F127" s="105">
        <v>70</v>
      </c>
      <c r="G127" s="105">
        <v>77</v>
      </c>
      <c r="H127" s="105">
        <v>82</v>
      </c>
      <c r="I127" s="105">
        <v>83</v>
      </c>
      <c r="J127" s="105">
        <v>76</v>
      </c>
      <c r="K127" s="105">
        <v>81</v>
      </c>
      <c r="L127" s="105">
        <v>95</v>
      </c>
      <c r="M127" s="105">
        <v>94</v>
      </c>
      <c r="N127" s="105">
        <v>76</v>
      </c>
      <c r="O127" s="105">
        <v>81</v>
      </c>
      <c r="P127" s="106">
        <f t="shared" si="1"/>
        <v>979</v>
      </c>
      <c r="Q127" s="100"/>
      <c r="R127" s="95"/>
      <c r="S127" s="95"/>
      <c r="T127" s="95"/>
      <c r="U127" s="95"/>
      <c r="V127" s="95"/>
      <c r="W127" s="95"/>
      <c r="X127" s="95"/>
    </row>
    <row r="128" spans="1:24" x14ac:dyDescent="0.25">
      <c r="A128" s="99">
        <v>4300505</v>
      </c>
      <c r="B128" s="92" t="s">
        <v>187</v>
      </c>
      <c r="C128" s="104" t="s">
        <v>5369</v>
      </c>
      <c r="D128" s="105">
        <v>136</v>
      </c>
      <c r="E128" s="105">
        <v>110</v>
      </c>
      <c r="F128" s="105">
        <v>105</v>
      </c>
      <c r="G128" s="105">
        <v>55</v>
      </c>
      <c r="H128" s="105">
        <v>13</v>
      </c>
      <c r="I128" s="105">
        <v>0</v>
      </c>
      <c r="J128" s="105">
        <v>0</v>
      </c>
      <c r="K128" s="105">
        <v>0</v>
      </c>
      <c r="L128" s="105">
        <v>18</v>
      </c>
      <c r="M128" s="105">
        <v>81</v>
      </c>
      <c r="N128" s="105">
        <v>114</v>
      </c>
      <c r="O128" s="105">
        <v>136</v>
      </c>
      <c r="P128" s="106">
        <f t="shared" si="1"/>
        <v>768</v>
      </c>
      <c r="Q128" s="100"/>
      <c r="R128" s="95"/>
      <c r="S128" s="95"/>
      <c r="T128" s="95"/>
      <c r="U128" s="95"/>
      <c r="V128" s="95"/>
      <c r="W128" s="95"/>
      <c r="X128" s="95"/>
    </row>
    <row r="129" spans="1:24" x14ac:dyDescent="0.25">
      <c r="A129" s="99">
        <v>3101904</v>
      </c>
      <c r="B129" s="92" t="s">
        <v>188</v>
      </c>
      <c r="C129" s="104" t="s">
        <v>5370</v>
      </c>
      <c r="D129" s="105">
        <v>106</v>
      </c>
      <c r="E129" s="105">
        <v>60</v>
      </c>
      <c r="F129" s="105">
        <v>70</v>
      </c>
      <c r="G129" s="105">
        <v>32</v>
      </c>
      <c r="H129" s="105">
        <v>9</v>
      </c>
      <c r="I129" s="105">
        <v>0</v>
      </c>
      <c r="J129" s="105">
        <v>0</v>
      </c>
      <c r="K129" s="105">
        <v>1</v>
      </c>
      <c r="L129" s="105">
        <v>16</v>
      </c>
      <c r="M129" s="105">
        <v>60</v>
      </c>
      <c r="N129" s="105">
        <v>107</v>
      </c>
      <c r="O129" s="105">
        <v>117</v>
      </c>
      <c r="P129" s="106">
        <f t="shared" si="1"/>
        <v>578</v>
      </c>
      <c r="Q129" s="100"/>
      <c r="R129" s="95"/>
      <c r="S129" s="95"/>
      <c r="T129" s="95"/>
      <c r="U129" s="95"/>
      <c r="V129" s="95"/>
      <c r="W129" s="95"/>
      <c r="X129" s="95"/>
    </row>
    <row r="130" spans="1:24" x14ac:dyDescent="0.25">
      <c r="A130" s="99">
        <v>5100250</v>
      </c>
      <c r="B130" s="92" t="s">
        <v>189</v>
      </c>
      <c r="C130" s="104" t="s">
        <v>5381</v>
      </c>
      <c r="D130" s="105">
        <v>89</v>
      </c>
      <c r="E130" s="105">
        <v>91</v>
      </c>
      <c r="F130" s="105">
        <v>70</v>
      </c>
      <c r="G130" s="105">
        <v>82</v>
      </c>
      <c r="H130" s="105">
        <v>88</v>
      </c>
      <c r="I130" s="105">
        <v>86</v>
      </c>
      <c r="J130" s="105">
        <v>77</v>
      </c>
      <c r="K130" s="105">
        <v>87</v>
      </c>
      <c r="L130" s="105">
        <v>98</v>
      </c>
      <c r="M130" s="105">
        <v>101</v>
      </c>
      <c r="N130" s="105">
        <v>87</v>
      </c>
      <c r="O130" s="105">
        <v>89</v>
      </c>
      <c r="P130" s="106">
        <f t="shared" ref="P130:P193" si="2">SUM(D130:O130)</f>
        <v>1045</v>
      </c>
      <c r="Q130" s="100"/>
      <c r="R130" s="95"/>
      <c r="S130" s="95"/>
      <c r="T130" s="95"/>
      <c r="U130" s="95"/>
      <c r="V130" s="95"/>
      <c r="W130" s="95"/>
      <c r="X130" s="95"/>
    </row>
    <row r="131" spans="1:24" x14ac:dyDescent="0.25">
      <c r="A131" s="99">
        <v>1100015</v>
      </c>
      <c r="B131" s="92" t="s">
        <v>190</v>
      </c>
      <c r="C131" s="104" t="s">
        <v>5370</v>
      </c>
      <c r="D131" s="105">
        <v>133</v>
      </c>
      <c r="E131" s="105">
        <v>105</v>
      </c>
      <c r="F131" s="105">
        <v>93</v>
      </c>
      <c r="G131" s="105">
        <v>39</v>
      </c>
      <c r="H131" s="105">
        <v>18</v>
      </c>
      <c r="I131" s="105">
        <v>5</v>
      </c>
      <c r="J131" s="105">
        <v>2</v>
      </c>
      <c r="K131" s="105">
        <v>2</v>
      </c>
      <c r="L131" s="105">
        <v>26</v>
      </c>
      <c r="M131" s="105">
        <v>71</v>
      </c>
      <c r="N131" s="105">
        <v>106</v>
      </c>
      <c r="O131" s="105">
        <v>133</v>
      </c>
      <c r="P131" s="106">
        <f t="shared" si="2"/>
        <v>733</v>
      </c>
      <c r="Q131" s="100"/>
      <c r="R131" s="95"/>
      <c r="S131" s="95"/>
      <c r="T131" s="95"/>
      <c r="U131" s="95"/>
      <c r="V131" s="95"/>
      <c r="W131" s="95"/>
      <c r="X131" s="95"/>
    </row>
    <row r="132" spans="1:24" x14ac:dyDescent="0.25">
      <c r="A132" s="99">
        <v>3500907</v>
      </c>
      <c r="B132" s="92" t="s">
        <v>191</v>
      </c>
      <c r="C132" s="104" t="s">
        <v>5382</v>
      </c>
      <c r="D132" s="105">
        <v>150</v>
      </c>
      <c r="E132" s="105">
        <v>151</v>
      </c>
      <c r="F132" s="105">
        <v>155</v>
      </c>
      <c r="G132" s="105">
        <v>112</v>
      </c>
      <c r="H132" s="105">
        <v>41</v>
      </c>
      <c r="I132" s="105">
        <v>5</v>
      </c>
      <c r="J132" s="105">
        <v>0</v>
      </c>
      <c r="K132" s="105">
        <v>6</v>
      </c>
      <c r="L132" s="105">
        <v>70</v>
      </c>
      <c r="M132" s="105">
        <v>101</v>
      </c>
      <c r="N132" s="105">
        <v>129</v>
      </c>
      <c r="O132" s="105">
        <v>145</v>
      </c>
      <c r="P132" s="106">
        <f t="shared" si="2"/>
        <v>1065</v>
      </c>
      <c r="Q132" s="100"/>
      <c r="R132" s="95"/>
      <c r="S132" s="95"/>
      <c r="T132" s="95"/>
      <c r="U132" s="95"/>
      <c r="V132" s="95"/>
      <c r="W132" s="95"/>
      <c r="X132" s="95"/>
    </row>
    <row r="133" spans="1:24" x14ac:dyDescent="0.25">
      <c r="A133" s="99">
        <v>1500602</v>
      </c>
      <c r="B133" s="92" t="s">
        <v>192</v>
      </c>
      <c r="C133" s="104" t="s">
        <v>5389</v>
      </c>
      <c r="D133" s="105">
        <v>151</v>
      </c>
      <c r="E133" s="105">
        <v>132</v>
      </c>
      <c r="F133" s="105">
        <v>143</v>
      </c>
      <c r="G133" s="105">
        <v>93</v>
      </c>
      <c r="H133" s="105">
        <v>34</v>
      </c>
      <c r="I133" s="105">
        <v>10</v>
      </c>
      <c r="J133" s="105">
        <v>0</v>
      </c>
      <c r="K133" s="105">
        <v>16</v>
      </c>
      <c r="L133" s="105">
        <v>53</v>
      </c>
      <c r="M133" s="105">
        <v>98</v>
      </c>
      <c r="N133" s="105">
        <v>118</v>
      </c>
      <c r="O133" s="105">
        <v>125</v>
      </c>
      <c r="P133" s="106">
        <f t="shared" si="2"/>
        <v>973</v>
      </c>
      <c r="Q133" s="100"/>
      <c r="R133" s="95"/>
      <c r="S133" s="95"/>
      <c r="T133" s="95"/>
      <c r="U133" s="95"/>
      <c r="V133" s="95"/>
      <c r="W133" s="95"/>
      <c r="X133" s="95"/>
    </row>
    <row r="134" spans="1:24" x14ac:dyDescent="0.25">
      <c r="A134" s="99">
        <v>2100402</v>
      </c>
      <c r="B134" s="92" t="s">
        <v>194</v>
      </c>
      <c r="C134" s="104" t="s">
        <v>5384</v>
      </c>
      <c r="D134" s="105">
        <v>124</v>
      </c>
      <c r="E134" s="105">
        <v>117</v>
      </c>
      <c r="F134" s="105">
        <v>79</v>
      </c>
      <c r="G134" s="105">
        <v>22</v>
      </c>
      <c r="H134" s="105">
        <v>12</v>
      </c>
      <c r="I134" s="105">
        <v>4</v>
      </c>
      <c r="J134" s="105">
        <v>0</v>
      </c>
      <c r="K134" s="105">
        <v>0</v>
      </c>
      <c r="L134" s="105">
        <v>13</v>
      </c>
      <c r="M134" s="105">
        <v>62</v>
      </c>
      <c r="N134" s="105">
        <v>74</v>
      </c>
      <c r="O134" s="105">
        <v>117</v>
      </c>
      <c r="P134" s="106">
        <f t="shared" si="2"/>
        <v>624</v>
      </c>
      <c r="Q134" s="100"/>
      <c r="R134" s="95"/>
      <c r="S134" s="95"/>
      <c r="T134" s="95"/>
      <c r="U134" s="95"/>
      <c r="V134" s="95"/>
      <c r="W134" s="95"/>
      <c r="X134" s="95"/>
    </row>
    <row r="135" spans="1:24" x14ac:dyDescent="0.25">
      <c r="A135" s="99">
        <v>4100459</v>
      </c>
      <c r="B135" s="92" t="s">
        <v>195</v>
      </c>
      <c r="C135" s="104" t="s">
        <v>5371</v>
      </c>
      <c r="D135" s="105">
        <v>142</v>
      </c>
      <c r="E135" s="105">
        <v>145</v>
      </c>
      <c r="F135" s="105">
        <v>153</v>
      </c>
      <c r="G135" s="105">
        <v>150</v>
      </c>
      <c r="H135" s="105">
        <v>143</v>
      </c>
      <c r="I135" s="105">
        <v>94</v>
      </c>
      <c r="J135" s="105">
        <v>56</v>
      </c>
      <c r="K135" s="105">
        <v>25</v>
      </c>
      <c r="L135" s="105">
        <v>14</v>
      </c>
      <c r="M135" s="105">
        <v>15</v>
      </c>
      <c r="N135" s="105">
        <v>33</v>
      </c>
      <c r="O135" s="105">
        <v>102</v>
      </c>
      <c r="P135" s="106">
        <f t="shared" si="2"/>
        <v>1072</v>
      </c>
      <c r="Q135" s="100"/>
      <c r="R135" s="95"/>
      <c r="S135" s="95"/>
      <c r="T135" s="95"/>
      <c r="U135" s="95"/>
      <c r="V135" s="95"/>
      <c r="W135" s="95"/>
      <c r="X135" s="95"/>
    </row>
    <row r="136" spans="1:24" x14ac:dyDescent="0.25">
      <c r="A136" s="99">
        <v>2300606</v>
      </c>
      <c r="B136" s="92" t="s">
        <v>196</v>
      </c>
      <c r="C136" s="104" t="s">
        <v>5378</v>
      </c>
      <c r="D136" s="105">
        <v>118</v>
      </c>
      <c r="E136" s="105">
        <v>137</v>
      </c>
      <c r="F136" s="105">
        <v>148</v>
      </c>
      <c r="G136" s="105">
        <v>138</v>
      </c>
      <c r="H136" s="105">
        <v>95</v>
      </c>
      <c r="I136" s="105">
        <v>29</v>
      </c>
      <c r="J136" s="105">
        <v>13</v>
      </c>
      <c r="K136" s="105">
        <v>3</v>
      </c>
      <c r="L136" s="105">
        <v>3</v>
      </c>
      <c r="M136" s="105">
        <v>13</v>
      </c>
      <c r="N136" s="105">
        <v>22</v>
      </c>
      <c r="O136" s="105">
        <v>61</v>
      </c>
      <c r="P136" s="106">
        <f t="shared" si="2"/>
        <v>780</v>
      </c>
      <c r="Q136" s="100"/>
      <c r="R136" s="95"/>
      <c r="S136" s="95"/>
      <c r="T136" s="95"/>
      <c r="U136" s="95"/>
      <c r="V136" s="95"/>
      <c r="W136" s="95"/>
      <c r="X136" s="95"/>
    </row>
    <row r="137" spans="1:24" x14ac:dyDescent="0.25">
      <c r="A137" s="99">
        <v>3102001</v>
      </c>
      <c r="B137" s="92" t="s">
        <v>197</v>
      </c>
      <c r="C137" s="104" t="s">
        <v>5374</v>
      </c>
      <c r="D137" s="105">
        <v>116</v>
      </c>
      <c r="E137" s="105">
        <v>87</v>
      </c>
      <c r="F137" s="105">
        <v>75</v>
      </c>
      <c r="G137" s="105">
        <v>53</v>
      </c>
      <c r="H137" s="105">
        <v>55</v>
      </c>
      <c r="I137" s="105">
        <v>86</v>
      </c>
      <c r="J137" s="105">
        <v>56</v>
      </c>
      <c r="K137" s="105">
        <v>42</v>
      </c>
      <c r="L137" s="105">
        <v>76</v>
      </c>
      <c r="M137" s="105">
        <v>108</v>
      </c>
      <c r="N137" s="105">
        <v>54</v>
      </c>
      <c r="O137" s="105">
        <v>103</v>
      </c>
      <c r="P137" s="106">
        <f t="shared" si="2"/>
        <v>911</v>
      </c>
      <c r="Q137" s="100"/>
      <c r="R137" s="95"/>
      <c r="S137" s="95"/>
      <c r="T137" s="95"/>
      <c r="U137" s="95"/>
      <c r="V137" s="95"/>
      <c r="W137" s="95"/>
      <c r="X137" s="95"/>
    </row>
    <row r="138" spans="1:24" x14ac:dyDescent="0.25">
      <c r="A138" s="99">
        <v>2600807</v>
      </c>
      <c r="B138" s="92" t="s">
        <v>198</v>
      </c>
      <c r="C138" s="104" t="s">
        <v>5372</v>
      </c>
      <c r="D138" s="105">
        <v>64</v>
      </c>
      <c r="E138" s="105">
        <v>84</v>
      </c>
      <c r="F138" s="105">
        <v>110</v>
      </c>
      <c r="G138" s="105">
        <v>92</v>
      </c>
      <c r="H138" s="105">
        <v>21</v>
      </c>
      <c r="I138" s="105">
        <v>2</v>
      </c>
      <c r="J138" s="105">
        <v>0</v>
      </c>
      <c r="K138" s="105">
        <v>0</v>
      </c>
      <c r="L138" s="105">
        <v>0</v>
      </c>
      <c r="M138" s="105">
        <v>0</v>
      </c>
      <c r="N138" s="105">
        <v>7</v>
      </c>
      <c r="O138" s="105">
        <v>24</v>
      </c>
      <c r="P138" s="106">
        <f t="shared" si="2"/>
        <v>404</v>
      </c>
      <c r="Q138" s="100"/>
      <c r="R138" s="95"/>
      <c r="S138" s="95"/>
      <c r="T138" s="95"/>
      <c r="U138" s="95"/>
      <c r="V138" s="95"/>
      <c r="W138" s="95"/>
      <c r="X138" s="95"/>
    </row>
    <row r="139" spans="1:24" x14ac:dyDescent="0.25">
      <c r="A139" s="99">
        <v>3501004</v>
      </c>
      <c r="B139" s="92" t="s">
        <v>199</v>
      </c>
      <c r="C139" s="104" t="s">
        <v>5370</v>
      </c>
      <c r="D139" s="105">
        <v>132.5</v>
      </c>
      <c r="E139" s="105">
        <v>111.9</v>
      </c>
      <c r="F139" s="105">
        <v>96.6</v>
      </c>
      <c r="G139" s="105">
        <v>27.9</v>
      </c>
      <c r="H139" s="105">
        <v>12.9</v>
      </c>
      <c r="I139" s="105">
        <v>1.1000000000000001</v>
      </c>
      <c r="J139" s="105">
        <v>0</v>
      </c>
      <c r="K139" s="105">
        <v>0</v>
      </c>
      <c r="L139" s="105">
        <v>24.8</v>
      </c>
      <c r="M139" s="105">
        <v>72.099999999999994</v>
      </c>
      <c r="N139" s="105">
        <v>99.1</v>
      </c>
      <c r="O139" s="105">
        <v>135.5</v>
      </c>
      <c r="P139" s="106">
        <f t="shared" si="2"/>
        <v>714.4</v>
      </c>
      <c r="Q139" s="100"/>
      <c r="R139" s="95"/>
      <c r="S139" s="95"/>
      <c r="T139" s="95"/>
      <c r="U139" s="95"/>
      <c r="V139" s="95"/>
      <c r="W139" s="95"/>
      <c r="X139" s="95"/>
    </row>
    <row r="140" spans="1:24" x14ac:dyDescent="0.25">
      <c r="A140" s="99">
        <v>4300554</v>
      </c>
      <c r="B140" s="92" t="s">
        <v>200</v>
      </c>
      <c r="C140" s="104" t="s">
        <v>5376</v>
      </c>
      <c r="D140" s="105">
        <v>11</v>
      </c>
      <c r="E140" s="105">
        <v>19</v>
      </c>
      <c r="F140" s="105">
        <v>47</v>
      </c>
      <c r="G140" s="105">
        <v>51</v>
      </c>
      <c r="H140" s="105">
        <v>51</v>
      </c>
      <c r="I140" s="105">
        <v>59</v>
      </c>
      <c r="J140" s="105">
        <v>54</v>
      </c>
      <c r="K140" s="105">
        <v>22</v>
      </c>
      <c r="L140" s="105">
        <v>10</v>
      </c>
      <c r="M140" s="105">
        <v>0</v>
      </c>
      <c r="N140" s="105">
        <v>0</v>
      </c>
      <c r="O140" s="105">
        <v>6</v>
      </c>
      <c r="P140" s="106">
        <f t="shared" si="2"/>
        <v>330</v>
      </c>
      <c r="Q140" s="100"/>
      <c r="R140" s="95"/>
      <c r="S140" s="95"/>
      <c r="T140" s="95"/>
      <c r="U140" s="95"/>
      <c r="V140" s="95"/>
      <c r="W140" s="95"/>
      <c r="X140" s="95"/>
    </row>
    <row r="141" spans="1:24" x14ac:dyDescent="0.25">
      <c r="A141" s="99">
        <v>1400050</v>
      </c>
      <c r="B141" s="92" t="s">
        <v>201</v>
      </c>
      <c r="C141" s="104" t="s">
        <v>5384</v>
      </c>
      <c r="D141" s="105">
        <v>128.5</v>
      </c>
      <c r="E141" s="105">
        <v>113</v>
      </c>
      <c r="F141" s="105">
        <v>84.5</v>
      </c>
      <c r="G141" s="105">
        <v>40.200000000000003</v>
      </c>
      <c r="H141" s="105">
        <v>19.399999999999999</v>
      </c>
      <c r="I141" s="105">
        <v>19.899999999999999</v>
      </c>
      <c r="J141" s="105">
        <v>6.7</v>
      </c>
      <c r="K141" s="105">
        <v>8.5</v>
      </c>
      <c r="L141" s="105">
        <v>24.9</v>
      </c>
      <c r="M141" s="105">
        <v>75.599999999999994</v>
      </c>
      <c r="N141" s="105">
        <v>104.6</v>
      </c>
      <c r="O141" s="105">
        <v>135.69999999999999</v>
      </c>
      <c r="P141" s="106">
        <f t="shared" si="2"/>
        <v>761.5</v>
      </c>
      <c r="Q141" s="100"/>
      <c r="R141" s="95"/>
      <c r="S141" s="95"/>
      <c r="T141" s="95"/>
      <c r="U141" s="95"/>
      <c r="V141" s="95"/>
      <c r="W141" s="95"/>
      <c r="X141" s="95"/>
    </row>
    <row r="142" spans="1:24" x14ac:dyDescent="0.25">
      <c r="A142" s="99">
        <v>3501103</v>
      </c>
      <c r="B142" s="92" t="s">
        <v>202</v>
      </c>
      <c r="C142" s="104" t="s">
        <v>5390</v>
      </c>
      <c r="D142" s="105">
        <v>10</v>
      </c>
      <c r="E142" s="105">
        <v>5</v>
      </c>
      <c r="F142" s="105">
        <v>19</v>
      </c>
      <c r="G142" s="105">
        <v>81</v>
      </c>
      <c r="H142" s="105">
        <v>138</v>
      </c>
      <c r="I142" s="105">
        <v>150</v>
      </c>
      <c r="J142" s="105">
        <v>146</v>
      </c>
      <c r="K142" s="105">
        <v>107</v>
      </c>
      <c r="L142" s="105">
        <v>41</v>
      </c>
      <c r="M142" s="105">
        <v>22</v>
      </c>
      <c r="N142" s="105">
        <v>28</v>
      </c>
      <c r="O142" s="105">
        <v>13</v>
      </c>
      <c r="P142" s="106">
        <f t="shared" si="2"/>
        <v>760</v>
      </c>
      <c r="Q142" s="100"/>
      <c r="R142" s="95"/>
      <c r="S142" s="95"/>
      <c r="T142" s="95"/>
      <c r="U142" s="95"/>
      <c r="V142" s="95"/>
      <c r="W142" s="95"/>
      <c r="X142" s="95"/>
    </row>
    <row r="143" spans="1:24" x14ac:dyDescent="0.25">
      <c r="A143" s="99">
        <v>2100436</v>
      </c>
      <c r="B143" s="92" t="s">
        <v>202</v>
      </c>
      <c r="C143" s="104" t="s">
        <v>5381</v>
      </c>
      <c r="D143" s="105">
        <v>4.4000000000000004</v>
      </c>
      <c r="E143" s="105">
        <v>0.8</v>
      </c>
      <c r="F143" s="105">
        <v>16</v>
      </c>
      <c r="G143" s="105">
        <v>69.8</v>
      </c>
      <c r="H143" s="105">
        <v>123.6</v>
      </c>
      <c r="I143" s="105">
        <v>144.6</v>
      </c>
      <c r="J143" s="105">
        <v>140.6</v>
      </c>
      <c r="K143" s="105">
        <v>103.7</v>
      </c>
      <c r="L143" s="105">
        <v>43</v>
      </c>
      <c r="M143" s="105">
        <v>24.9</v>
      </c>
      <c r="N143" s="105">
        <v>31.8</v>
      </c>
      <c r="O143" s="105">
        <v>9.6</v>
      </c>
      <c r="P143" s="106">
        <f t="shared" si="2"/>
        <v>712.8</v>
      </c>
      <c r="Q143" s="100"/>
      <c r="R143" s="95"/>
      <c r="S143" s="95"/>
      <c r="T143" s="95"/>
      <c r="U143" s="95"/>
      <c r="V143" s="95"/>
      <c r="W143" s="95"/>
      <c r="X143" s="95"/>
    </row>
    <row r="144" spans="1:24" x14ac:dyDescent="0.25">
      <c r="A144" s="99">
        <v>2100477</v>
      </c>
      <c r="B144" s="92" t="s">
        <v>202</v>
      </c>
      <c r="C144" s="104" t="s">
        <v>5384</v>
      </c>
      <c r="D144" s="105">
        <v>110</v>
      </c>
      <c r="E144" s="105">
        <v>105</v>
      </c>
      <c r="F144" s="105">
        <v>62</v>
      </c>
      <c r="G144" s="105">
        <v>23</v>
      </c>
      <c r="H144" s="105">
        <v>23</v>
      </c>
      <c r="I144" s="105">
        <v>14</v>
      </c>
      <c r="J144" s="105">
        <v>6</v>
      </c>
      <c r="K144" s="105">
        <v>3</v>
      </c>
      <c r="L144" s="105">
        <v>19</v>
      </c>
      <c r="M144" s="105">
        <v>60</v>
      </c>
      <c r="N144" s="105">
        <v>60</v>
      </c>
      <c r="O144" s="105">
        <v>95</v>
      </c>
      <c r="P144" s="106">
        <f t="shared" si="2"/>
        <v>580</v>
      </c>
      <c r="Q144" s="100"/>
      <c r="R144" s="95"/>
      <c r="S144" s="95"/>
      <c r="T144" s="95"/>
      <c r="U144" s="95"/>
      <c r="V144" s="95"/>
      <c r="W144" s="95"/>
      <c r="X144" s="95"/>
    </row>
    <row r="145" spans="1:24" x14ac:dyDescent="0.25">
      <c r="A145" s="99">
        <v>1100379</v>
      </c>
      <c r="B145" s="92" t="s">
        <v>204</v>
      </c>
      <c r="C145" s="104" t="s">
        <v>5378</v>
      </c>
      <c r="D145" s="105">
        <v>119</v>
      </c>
      <c r="E145" s="105">
        <v>137</v>
      </c>
      <c r="F145" s="105">
        <v>150</v>
      </c>
      <c r="G145" s="105">
        <v>141</v>
      </c>
      <c r="H145" s="105">
        <v>98</v>
      </c>
      <c r="I145" s="105">
        <v>24</v>
      </c>
      <c r="J145" s="105">
        <v>10</v>
      </c>
      <c r="K145" s="105">
        <v>0</v>
      </c>
      <c r="L145" s="105">
        <v>0</v>
      </c>
      <c r="M145" s="105">
        <v>7</v>
      </c>
      <c r="N145" s="105">
        <v>19</v>
      </c>
      <c r="O145" s="105">
        <v>61</v>
      </c>
      <c r="P145" s="106">
        <f t="shared" si="2"/>
        <v>766</v>
      </c>
      <c r="Q145" s="100"/>
      <c r="R145" s="95"/>
      <c r="S145" s="95"/>
      <c r="T145" s="95"/>
      <c r="U145" s="95"/>
      <c r="V145" s="95"/>
      <c r="W145" s="95"/>
      <c r="X145" s="95"/>
    </row>
    <row r="146" spans="1:24" x14ac:dyDescent="0.25">
      <c r="A146" s="99">
        <v>5100300</v>
      </c>
      <c r="B146" s="92" t="s">
        <v>205</v>
      </c>
      <c r="C146" s="104" t="s">
        <v>5378</v>
      </c>
      <c r="D146" s="105">
        <v>119</v>
      </c>
      <c r="E146" s="105">
        <v>141</v>
      </c>
      <c r="F146" s="105">
        <v>151</v>
      </c>
      <c r="G146" s="105">
        <v>144</v>
      </c>
      <c r="H146" s="105">
        <v>107</v>
      </c>
      <c r="I146" s="105">
        <v>47</v>
      </c>
      <c r="J146" s="105">
        <v>24</v>
      </c>
      <c r="K146" s="105">
        <v>9</v>
      </c>
      <c r="L146" s="105">
        <v>5</v>
      </c>
      <c r="M146" s="105">
        <v>13</v>
      </c>
      <c r="N146" s="105">
        <v>20</v>
      </c>
      <c r="O146" s="105">
        <v>58</v>
      </c>
      <c r="P146" s="106">
        <f t="shared" si="2"/>
        <v>838</v>
      </c>
      <c r="Q146" s="100"/>
      <c r="R146" s="95"/>
      <c r="S146" s="95"/>
      <c r="T146" s="95"/>
      <c r="U146" s="95"/>
      <c r="V146" s="95"/>
      <c r="W146" s="95"/>
      <c r="X146" s="95"/>
    </row>
    <row r="147" spans="1:24" x14ac:dyDescent="0.25">
      <c r="A147" s="99">
        <v>4200754</v>
      </c>
      <c r="B147" s="92" t="s">
        <v>206</v>
      </c>
      <c r="C147" s="104" t="s">
        <v>5389</v>
      </c>
      <c r="D147" s="105">
        <v>149</v>
      </c>
      <c r="E147" s="105">
        <v>130</v>
      </c>
      <c r="F147" s="105">
        <v>141</v>
      </c>
      <c r="G147" s="105">
        <v>96</v>
      </c>
      <c r="H147" s="105">
        <v>35</v>
      </c>
      <c r="I147" s="105">
        <v>9</v>
      </c>
      <c r="J147" s="105">
        <v>0</v>
      </c>
      <c r="K147" s="105">
        <v>16</v>
      </c>
      <c r="L147" s="105">
        <v>52</v>
      </c>
      <c r="M147" s="105">
        <v>96</v>
      </c>
      <c r="N147" s="105">
        <v>114</v>
      </c>
      <c r="O147" s="105">
        <v>125</v>
      </c>
      <c r="P147" s="106">
        <f t="shared" si="2"/>
        <v>963</v>
      </c>
      <c r="Q147" s="100"/>
      <c r="R147" s="95"/>
      <c r="S147" s="95"/>
      <c r="T147" s="95"/>
      <c r="U147" s="95"/>
      <c r="V147" s="95"/>
      <c r="W147" s="95"/>
      <c r="X147" s="95"/>
    </row>
    <row r="148" spans="1:24" x14ac:dyDescent="0.25">
      <c r="A148" s="99">
        <v>5100359</v>
      </c>
      <c r="B148" s="92" t="s">
        <v>207</v>
      </c>
      <c r="C148" s="104" t="s">
        <v>5382</v>
      </c>
      <c r="D148" s="105">
        <v>134</v>
      </c>
      <c r="E148" s="105">
        <v>115</v>
      </c>
      <c r="F148" s="105">
        <v>107</v>
      </c>
      <c r="G148" s="105">
        <v>55</v>
      </c>
      <c r="H148" s="105">
        <v>22</v>
      </c>
      <c r="I148" s="105">
        <v>1</v>
      </c>
      <c r="J148" s="105">
        <v>0</v>
      </c>
      <c r="K148" s="105">
        <v>4</v>
      </c>
      <c r="L148" s="105">
        <v>21</v>
      </c>
      <c r="M148" s="105">
        <v>74</v>
      </c>
      <c r="N148" s="105">
        <v>110</v>
      </c>
      <c r="O148" s="105">
        <v>132</v>
      </c>
      <c r="P148" s="106">
        <f t="shared" si="2"/>
        <v>775</v>
      </c>
      <c r="Q148" s="100"/>
      <c r="R148" s="95"/>
      <c r="S148" s="95"/>
      <c r="T148" s="95"/>
      <c r="U148" s="95"/>
      <c r="V148" s="95"/>
      <c r="W148" s="95"/>
      <c r="X148" s="95"/>
    </row>
    <row r="149" spans="1:24" x14ac:dyDescent="0.25">
      <c r="A149" s="99">
        <v>3102050</v>
      </c>
      <c r="B149" s="92" t="s">
        <v>208</v>
      </c>
      <c r="C149" s="104" t="s">
        <v>5375</v>
      </c>
      <c r="D149" s="105">
        <v>87</v>
      </c>
      <c r="E149" s="105">
        <v>79</v>
      </c>
      <c r="F149" s="105">
        <v>68</v>
      </c>
      <c r="G149" s="105">
        <v>66</v>
      </c>
      <c r="H149" s="105">
        <v>66</v>
      </c>
      <c r="I149" s="105">
        <v>74</v>
      </c>
      <c r="J149" s="105">
        <v>65</v>
      </c>
      <c r="K149" s="105">
        <v>74</v>
      </c>
      <c r="L149" s="105">
        <v>102</v>
      </c>
      <c r="M149" s="105">
        <v>91</v>
      </c>
      <c r="N149" s="105">
        <v>72</v>
      </c>
      <c r="O149" s="105">
        <v>75</v>
      </c>
      <c r="P149" s="106">
        <f t="shared" si="2"/>
        <v>919</v>
      </c>
      <c r="Q149" s="100"/>
      <c r="R149" s="95"/>
      <c r="S149" s="95"/>
      <c r="T149" s="95"/>
      <c r="U149" s="95"/>
      <c r="V149" s="95"/>
      <c r="W149" s="95"/>
      <c r="X149" s="95"/>
    </row>
    <row r="150" spans="1:24" x14ac:dyDescent="0.25">
      <c r="A150" s="99">
        <v>2400703</v>
      </c>
      <c r="B150" s="92" t="s">
        <v>209</v>
      </c>
      <c r="C150" s="104" t="s">
        <v>5382</v>
      </c>
      <c r="D150" s="105">
        <v>145</v>
      </c>
      <c r="E150" s="105">
        <v>138</v>
      </c>
      <c r="F150" s="105">
        <v>133</v>
      </c>
      <c r="G150" s="105">
        <v>77</v>
      </c>
      <c r="H150" s="105">
        <v>5</v>
      </c>
      <c r="I150" s="105">
        <v>0</v>
      </c>
      <c r="J150" s="105">
        <v>0</v>
      </c>
      <c r="K150" s="105">
        <v>0</v>
      </c>
      <c r="L150" s="105">
        <v>19</v>
      </c>
      <c r="M150" s="105">
        <v>83</v>
      </c>
      <c r="N150" s="105">
        <v>125</v>
      </c>
      <c r="O150" s="105">
        <v>144</v>
      </c>
      <c r="P150" s="106">
        <f t="shared" si="2"/>
        <v>869</v>
      </c>
      <c r="Q150" s="100"/>
      <c r="R150" s="95"/>
      <c r="S150" s="95"/>
      <c r="T150" s="95"/>
      <c r="U150" s="95"/>
      <c r="V150" s="95"/>
      <c r="W150" s="95"/>
      <c r="X150" s="95"/>
    </row>
    <row r="151" spans="1:24" x14ac:dyDescent="0.25">
      <c r="A151" s="99">
        <v>4300570</v>
      </c>
      <c r="B151" s="92" t="s">
        <v>210</v>
      </c>
      <c r="C151" s="104" t="s">
        <v>5370</v>
      </c>
      <c r="D151" s="105">
        <v>106</v>
      </c>
      <c r="E151" s="105">
        <v>62</v>
      </c>
      <c r="F151" s="105">
        <v>71</v>
      </c>
      <c r="G151" s="105">
        <v>38</v>
      </c>
      <c r="H151" s="105">
        <v>16</v>
      </c>
      <c r="I151" s="105">
        <v>1</v>
      </c>
      <c r="J151" s="105">
        <v>6</v>
      </c>
      <c r="K151" s="105">
        <v>6</v>
      </c>
      <c r="L151" s="105">
        <v>24</v>
      </c>
      <c r="M151" s="105">
        <v>62</v>
      </c>
      <c r="N151" s="105">
        <v>102</v>
      </c>
      <c r="O151" s="105">
        <v>112</v>
      </c>
      <c r="P151" s="106">
        <f t="shared" si="2"/>
        <v>606</v>
      </c>
      <c r="Q151" s="100"/>
      <c r="R151" s="95"/>
      <c r="S151" s="95"/>
      <c r="T151" s="95"/>
      <c r="U151" s="95"/>
      <c r="V151" s="95"/>
      <c r="W151" s="95"/>
      <c r="X151" s="95"/>
    </row>
    <row r="152" spans="1:24" x14ac:dyDescent="0.25">
      <c r="A152" s="99">
        <v>5100409</v>
      </c>
      <c r="B152" s="92" t="s">
        <v>211</v>
      </c>
      <c r="C152" s="104" t="s">
        <v>5379</v>
      </c>
      <c r="D152" s="105">
        <v>18.2</v>
      </c>
      <c r="E152" s="105">
        <v>46.3</v>
      </c>
      <c r="F152" s="105">
        <v>97.9</v>
      </c>
      <c r="G152" s="105">
        <v>93</v>
      </c>
      <c r="H152" s="105">
        <v>46.6</v>
      </c>
      <c r="I152" s="105">
        <v>14.1</v>
      </c>
      <c r="J152" s="105">
        <v>9.1</v>
      </c>
      <c r="K152" s="105">
        <v>0</v>
      </c>
      <c r="L152" s="105">
        <v>0</v>
      </c>
      <c r="M152" s="105">
        <v>0</v>
      </c>
      <c r="N152" s="105">
        <v>0</v>
      </c>
      <c r="O152" s="105">
        <v>0</v>
      </c>
      <c r="P152" s="106">
        <f t="shared" si="2"/>
        <v>325.20000000000005</v>
      </c>
      <c r="Q152" s="100"/>
      <c r="R152" s="95"/>
      <c r="S152" s="95"/>
      <c r="T152" s="95"/>
      <c r="U152" s="95"/>
      <c r="V152" s="95"/>
      <c r="W152" s="95"/>
      <c r="X152" s="95"/>
    </row>
    <row r="153" spans="1:24" x14ac:dyDescent="0.25">
      <c r="A153" s="99">
        <v>5200555</v>
      </c>
      <c r="B153" s="92" t="s">
        <v>212</v>
      </c>
      <c r="C153" s="104" t="s">
        <v>5381</v>
      </c>
      <c r="D153" s="105">
        <v>78</v>
      </c>
      <c r="E153" s="105">
        <v>77</v>
      </c>
      <c r="F153" s="105">
        <v>82</v>
      </c>
      <c r="G153" s="105">
        <v>68</v>
      </c>
      <c r="H153" s="105">
        <v>69</v>
      </c>
      <c r="I153" s="105">
        <v>85</v>
      </c>
      <c r="J153" s="105">
        <v>81</v>
      </c>
      <c r="K153" s="105">
        <v>88</v>
      </c>
      <c r="L153" s="105">
        <v>96</v>
      </c>
      <c r="M153" s="105">
        <v>82</v>
      </c>
      <c r="N153" s="105">
        <v>65</v>
      </c>
      <c r="O153" s="105">
        <v>75</v>
      </c>
      <c r="P153" s="106">
        <f t="shared" si="2"/>
        <v>946</v>
      </c>
      <c r="Q153" s="100"/>
      <c r="R153" s="95"/>
      <c r="S153" s="95"/>
      <c r="T153" s="95"/>
      <c r="U153" s="95"/>
      <c r="V153" s="95"/>
      <c r="W153" s="95"/>
      <c r="X153" s="95"/>
    </row>
    <row r="154" spans="1:24" x14ac:dyDescent="0.25">
      <c r="A154" s="99">
        <v>3153509</v>
      </c>
      <c r="B154" s="92" t="s">
        <v>213</v>
      </c>
      <c r="C154" s="104" t="s">
        <v>5382</v>
      </c>
      <c r="D154" s="105">
        <v>135</v>
      </c>
      <c r="E154" s="105">
        <v>119</v>
      </c>
      <c r="F154" s="105">
        <v>109</v>
      </c>
      <c r="G154" s="105">
        <v>57</v>
      </c>
      <c r="H154" s="105">
        <v>21</v>
      </c>
      <c r="I154" s="105">
        <v>0</v>
      </c>
      <c r="J154" s="105">
        <v>0</v>
      </c>
      <c r="K154" s="105">
        <v>3</v>
      </c>
      <c r="L154" s="105">
        <v>21</v>
      </c>
      <c r="M154" s="105">
        <v>76</v>
      </c>
      <c r="N154" s="105">
        <v>114</v>
      </c>
      <c r="O154" s="105">
        <v>132</v>
      </c>
      <c r="P154" s="106">
        <f t="shared" si="2"/>
        <v>787</v>
      </c>
      <c r="Q154" s="100"/>
      <c r="R154" s="95"/>
      <c r="S154" s="95"/>
      <c r="T154" s="95"/>
      <c r="U154" s="95"/>
      <c r="V154" s="95"/>
      <c r="W154" s="95"/>
      <c r="X154" s="95"/>
    </row>
    <row r="155" spans="1:24" x14ac:dyDescent="0.25">
      <c r="A155" s="99">
        <v>2200301</v>
      </c>
      <c r="B155" s="92" t="s">
        <v>214</v>
      </c>
      <c r="C155" s="104" t="s">
        <v>5369</v>
      </c>
      <c r="D155" s="105">
        <v>141</v>
      </c>
      <c r="E155" s="105">
        <v>129</v>
      </c>
      <c r="F155" s="105">
        <v>120</v>
      </c>
      <c r="G155" s="105">
        <v>62</v>
      </c>
      <c r="H155" s="105">
        <v>8</v>
      </c>
      <c r="I155" s="105">
        <v>0</v>
      </c>
      <c r="J155" s="105">
        <v>0</v>
      </c>
      <c r="K155" s="105">
        <v>0</v>
      </c>
      <c r="L155" s="105">
        <v>10</v>
      </c>
      <c r="M155" s="105">
        <v>74</v>
      </c>
      <c r="N155" s="105">
        <v>118</v>
      </c>
      <c r="O155" s="105">
        <v>135</v>
      </c>
      <c r="P155" s="106">
        <f t="shared" si="2"/>
        <v>797</v>
      </c>
      <c r="Q155" s="100"/>
      <c r="R155" s="95"/>
      <c r="S155" s="95"/>
      <c r="T155" s="95"/>
      <c r="U155" s="95"/>
      <c r="V155" s="95"/>
      <c r="W155" s="95"/>
      <c r="X155" s="95"/>
    </row>
    <row r="156" spans="1:24" x14ac:dyDescent="0.25">
      <c r="A156" s="99">
        <v>5100508</v>
      </c>
      <c r="B156" s="92" t="s">
        <v>215</v>
      </c>
      <c r="C156" s="104" t="s">
        <v>5370</v>
      </c>
      <c r="D156" s="105">
        <v>106</v>
      </c>
      <c r="E156" s="105">
        <v>65</v>
      </c>
      <c r="F156" s="105">
        <v>72</v>
      </c>
      <c r="G156" s="105">
        <v>36</v>
      </c>
      <c r="H156" s="105">
        <v>15</v>
      </c>
      <c r="I156" s="105">
        <v>1</v>
      </c>
      <c r="J156" s="105">
        <v>5</v>
      </c>
      <c r="K156" s="105">
        <v>6</v>
      </c>
      <c r="L156" s="105">
        <v>24</v>
      </c>
      <c r="M156" s="105">
        <v>63</v>
      </c>
      <c r="N156" s="105">
        <v>103</v>
      </c>
      <c r="O156" s="105">
        <v>114</v>
      </c>
      <c r="P156" s="106">
        <f t="shared" si="2"/>
        <v>610</v>
      </c>
      <c r="Q156" s="100"/>
      <c r="R156" s="95"/>
      <c r="S156" s="95"/>
      <c r="T156" s="95"/>
      <c r="U156" s="95"/>
      <c r="V156" s="95"/>
      <c r="W156" s="95"/>
      <c r="X156" s="95"/>
    </row>
    <row r="157" spans="1:24" x14ac:dyDescent="0.25">
      <c r="A157" s="99">
        <v>1100403</v>
      </c>
      <c r="B157" s="92" t="s">
        <v>216</v>
      </c>
      <c r="C157" s="104" t="s">
        <v>5380</v>
      </c>
      <c r="D157" s="105">
        <v>108</v>
      </c>
      <c r="E157" s="105">
        <v>113</v>
      </c>
      <c r="F157" s="105">
        <v>145</v>
      </c>
      <c r="G157" s="105">
        <v>135</v>
      </c>
      <c r="H157" s="105">
        <v>58</v>
      </c>
      <c r="I157" s="105">
        <v>5</v>
      </c>
      <c r="J157" s="105">
        <v>0</v>
      </c>
      <c r="K157" s="105">
        <v>0</v>
      </c>
      <c r="L157" s="105">
        <v>0</v>
      </c>
      <c r="M157" s="105">
        <v>6</v>
      </c>
      <c r="N157" s="105">
        <v>24</v>
      </c>
      <c r="O157" s="105">
        <v>63</v>
      </c>
      <c r="P157" s="106">
        <f t="shared" si="2"/>
        <v>657</v>
      </c>
      <c r="Q157" s="100"/>
      <c r="R157" s="95"/>
      <c r="S157" s="95"/>
      <c r="T157" s="95"/>
      <c r="U157" s="95"/>
      <c r="V157" s="95"/>
      <c r="W157" s="95"/>
      <c r="X157" s="95"/>
    </row>
    <row r="158" spans="1:24" x14ac:dyDescent="0.25">
      <c r="A158" s="99">
        <v>5200605</v>
      </c>
      <c r="B158" s="92" t="s">
        <v>217</v>
      </c>
      <c r="C158" s="104" t="s">
        <v>5382</v>
      </c>
      <c r="D158" s="105">
        <v>107</v>
      </c>
      <c r="E158" s="105">
        <v>95</v>
      </c>
      <c r="F158" s="105">
        <v>102</v>
      </c>
      <c r="G158" s="105">
        <v>66</v>
      </c>
      <c r="H158" s="105">
        <v>25</v>
      </c>
      <c r="I158" s="105">
        <v>11</v>
      </c>
      <c r="J158" s="105">
        <v>2</v>
      </c>
      <c r="K158" s="105">
        <v>14</v>
      </c>
      <c r="L158" s="105">
        <v>25</v>
      </c>
      <c r="M158" s="105">
        <v>76</v>
      </c>
      <c r="N158" s="105">
        <v>89</v>
      </c>
      <c r="O158" s="105">
        <v>107</v>
      </c>
      <c r="P158" s="106">
        <f t="shared" si="2"/>
        <v>719</v>
      </c>
      <c r="Q158" s="100"/>
      <c r="R158" s="95"/>
      <c r="S158" s="95"/>
      <c r="T158" s="95"/>
      <c r="U158" s="95"/>
      <c r="V158" s="95"/>
      <c r="W158" s="95"/>
      <c r="X158" s="95"/>
    </row>
    <row r="159" spans="1:24" x14ac:dyDescent="0.25">
      <c r="A159" s="99">
        <v>4100608</v>
      </c>
      <c r="B159" s="92" t="s">
        <v>218</v>
      </c>
      <c r="C159" s="104" t="s">
        <v>5389</v>
      </c>
      <c r="D159" s="105">
        <v>148</v>
      </c>
      <c r="E159" s="105">
        <v>138</v>
      </c>
      <c r="F159" s="105">
        <v>143</v>
      </c>
      <c r="G159" s="105">
        <v>109</v>
      </c>
      <c r="H159" s="105">
        <v>54</v>
      </c>
      <c r="I159" s="105">
        <v>12</v>
      </c>
      <c r="J159" s="105">
        <v>3</v>
      </c>
      <c r="K159" s="105">
        <v>33</v>
      </c>
      <c r="L159" s="105">
        <v>51</v>
      </c>
      <c r="M159" s="105">
        <v>98</v>
      </c>
      <c r="N159" s="105">
        <v>113</v>
      </c>
      <c r="O159" s="105">
        <v>139</v>
      </c>
      <c r="P159" s="106">
        <f t="shared" si="2"/>
        <v>1041</v>
      </c>
      <c r="Q159" s="100"/>
      <c r="R159" s="95"/>
      <c r="S159" s="95"/>
      <c r="T159" s="95"/>
      <c r="U159" s="95"/>
      <c r="V159" s="95"/>
      <c r="W159" s="95"/>
      <c r="X159" s="95"/>
    </row>
    <row r="160" spans="1:24" x14ac:dyDescent="0.25">
      <c r="A160" s="99">
        <v>2100501</v>
      </c>
      <c r="B160" s="92" t="s">
        <v>218</v>
      </c>
      <c r="C160" s="104" t="s">
        <v>5374</v>
      </c>
      <c r="D160" s="105">
        <v>77</v>
      </c>
      <c r="E160" s="105">
        <v>72</v>
      </c>
      <c r="F160" s="105">
        <v>60</v>
      </c>
      <c r="G160" s="105">
        <v>45</v>
      </c>
      <c r="H160" s="105">
        <v>57</v>
      </c>
      <c r="I160" s="105">
        <v>68</v>
      </c>
      <c r="J160" s="105">
        <v>41</v>
      </c>
      <c r="K160" s="105">
        <v>25</v>
      </c>
      <c r="L160" s="105">
        <v>62</v>
      </c>
      <c r="M160" s="105">
        <v>88</v>
      </c>
      <c r="N160" s="105">
        <v>59</v>
      </c>
      <c r="O160" s="105">
        <v>87</v>
      </c>
      <c r="P160" s="106">
        <f t="shared" si="2"/>
        <v>741</v>
      </c>
      <c r="Q160" s="100"/>
      <c r="R160" s="95"/>
      <c r="S160" s="95"/>
      <c r="T160" s="95"/>
      <c r="U160" s="95"/>
      <c r="V160" s="95"/>
      <c r="W160" s="95"/>
      <c r="X160" s="95"/>
    </row>
    <row r="161" spans="1:24" x14ac:dyDescent="0.25">
      <c r="A161" s="99">
        <v>4100707</v>
      </c>
      <c r="B161" s="92" t="s">
        <v>219</v>
      </c>
      <c r="C161" s="104" t="s">
        <v>5369</v>
      </c>
      <c r="D161" s="105">
        <v>132</v>
      </c>
      <c r="E161" s="105">
        <v>117</v>
      </c>
      <c r="F161" s="105">
        <v>104</v>
      </c>
      <c r="G161" s="105">
        <v>61</v>
      </c>
      <c r="H161" s="105">
        <v>5</v>
      </c>
      <c r="I161" s="105">
        <v>0</v>
      </c>
      <c r="J161" s="105">
        <v>0</v>
      </c>
      <c r="K161" s="105">
        <v>0</v>
      </c>
      <c r="L161" s="105">
        <v>13</v>
      </c>
      <c r="M161" s="105">
        <v>73</v>
      </c>
      <c r="N161" s="105">
        <v>118</v>
      </c>
      <c r="O161" s="105">
        <v>136</v>
      </c>
      <c r="P161" s="106">
        <f t="shared" si="2"/>
        <v>759</v>
      </c>
      <c r="Q161" s="100"/>
      <c r="R161" s="95"/>
      <c r="S161" s="95"/>
      <c r="T161" s="95"/>
      <c r="U161" s="95"/>
      <c r="V161" s="95"/>
      <c r="W161" s="95"/>
      <c r="X161" s="95"/>
    </row>
    <row r="162" spans="1:24" x14ac:dyDescent="0.25">
      <c r="A162" s="99">
        <v>3102100</v>
      </c>
      <c r="B162" s="92" t="s">
        <v>220</v>
      </c>
      <c r="C162" s="104" t="s">
        <v>5374</v>
      </c>
      <c r="D162" s="105">
        <v>89</v>
      </c>
      <c r="E162" s="105">
        <v>81</v>
      </c>
      <c r="F162" s="105">
        <v>52</v>
      </c>
      <c r="G162" s="105">
        <v>41</v>
      </c>
      <c r="H162" s="105">
        <v>50</v>
      </c>
      <c r="I162" s="105">
        <v>47</v>
      </c>
      <c r="J162" s="105">
        <v>26</v>
      </c>
      <c r="K162" s="105">
        <v>19</v>
      </c>
      <c r="L162" s="105">
        <v>36</v>
      </c>
      <c r="M162" s="105">
        <v>84</v>
      </c>
      <c r="N162" s="105">
        <v>66</v>
      </c>
      <c r="O162" s="105">
        <v>75</v>
      </c>
      <c r="P162" s="106">
        <f t="shared" si="2"/>
        <v>666</v>
      </c>
      <c r="Q162" s="100"/>
      <c r="R162" s="95"/>
      <c r="S162" s="95"/>
      <c r="T162" s="95"/>
      <c r="U162" s="95"/>
      <c r="V162" s="95"/>
      <c r="W162" s="95"/>
      <c r="X162" s="95"/>
    </row>
    <row r="163" spans="1:24" x14ac:dyDescent="0.25">
      <c r="A163" s="99">
        <v>3200359</v>
      </c>
      <c r="B163" s="92" t="s">
        <v>221</v>
      </c>
      <c r="C163" s="104" t="s">
        <v>5378</v>
      </c>
      <c r="D163" s="105">
        <v>108.8</v>
      </c>
      <c r="E163" s="105">
        <v>104</v>
      </c>
      <c r="F163" s="105">
        <v>108.5</v>
      </c>
      <c r="G163" s="105">
        <v>70.599999999999994</v>
      </c>
      <c r="H163" s="105">
        <v>16.100000000000001</v>
      </c>
      <c r="I163" s="105">
        <v>0.2</v>
      </c>
      <c r="J163" s="105">
        <v>0</v>
      </c>
      <c r="K163" s="105">
        <v>0</v>
      </c>
      <c r="L163" s="105">
        <v>11.1</v>
      </c>
      <c r="M163" s="105">
        <v>57.4</v>
      </c>
      <c r="N163" s="105">
        <v>89</v>
      </c>
      <c r="O163" s="105">
        <v>111.1</v>
      </c>
      <c r="P163" s="106">
        <f t="shared" si="2"/>
        <v>676.80000000000007</v>
      </c>
      <c r="Q163" s="100"/>
      <c r="R163" s="95"/>
      <c r="S163" s="95"/>
      <c r="T163" s="95"/>
      <c r="U163" s="95"/>
      <c r="V163" s="95"/>
      <c r="W163" s="95"/>
      <c r="X163" s="95"/>
    </row>
    <row r="164" spans="1:24" x14ac:dyDescent="0.25">
      <c r="A164" s="99">
        <v>2300705</v>
      </c>
      <c r="B164" s="92" t="s">
        <v>222</v>
      </c>
      <c r="C164" s="104" t="s">
        <v>5374</v>
      </c>
      <c r="D164" s="105">
        <v>85</v>
      </c>
      <c r="E164" s="105">
        <v>71</v>
      </c>
      <c r="F164" s="105">
        <v>60</v>
      </c>
      <c r="G164" s="105">
        <v>50</v>
      </c>
      <c r="H164" s="105">
        <v>60</v>
      </c>
      <c r="I164" s="105">
        <v>74</v>
      </c>
      <c r="J164" s="105">
        <v>50</v>
      </c>
      <c r="K164" s="105">
        <v>28</v>
      </c>
      <c r="L164" s="105">
        <v>79</v>
      </c>
      <c r="M164" s="105">
        <v>91</v>
      </c>
      <c r="N164" s="105">
        <v>53</v>
      </c>
      <c r="O164" s="105">
        <v>84</v>
      </c>
      <c r="P164" s="106">
        <f t="shared" si="2"/>
        <v>785</v>
      </c>
      <c r="Q164" s="100"/>
      <c r="R164" s="95"/>
      <c r="S164" s="95"/>
      <c r="T164" s="95"/>
      <c r="U164" s="95"/>
      <c r="V164" s="95"/>
      <c r="W164" s="95"/>
      <c r="X164" s="95"/>
    </row>
    <row r="165" spans="1:24" x14ac:dyDescent="0.25">
      <c r="A165" s="99">
        <v>5100607</v>
      </c>
      <c r="B165" s="92" t="s">
        <v>223</v>
      </c>
      <c r="C165" s="104" t="s">
        <v>5370</v>
      </c>
      <c r="D165" s="105">
        <v>129</v>
      </c>
      <c r="E165" s="105">
        <v>106</v>
      </c>
      <c r="F165" s="105">
        <v>91</v>
      </c>
      <c r="G165" s="105">
        <v>33</v>
      </c>
      <c r="H165" s="105">
        <v>10</v>
      </c>
      <c r="I165" s="105">
        <v>3</v>
      </c>
      <c r="J165" s="105">
        <v>1</v>
      </c>
      <c r="K165" s="105">
        <v>2</v>
      </c>
      <c r="L165" s="105">
        <v>24</v>
      </c>
      <c r="M165" s="105">
        <v>64</v>
      </c>
      <c r="N165" s="105">
        <v>109</v>
      </c>
      <c r="O165" s="105">
        <v>140</v>
      </c>
      <c r="P165" s="106">
        <f t="shared" si="2"/>
        <v>712</v>
      </c>
      <c r="Q165" s="100"/>
      <c r="R165" s="95"/>
      <c r="S165" s="95"/>
      <c r="T165" s="95"/>
      <c r="U165" s="95"/>
      <c r="V165" s="95"/>
      <c r="W165" s="95"/>
      <c r="X165" s="95"/>
    </row>
    <row r="166" spans="1:24" x14ac:dyDescent="0.25">
      <c r="A166" s="99">
        <v>4100509</v>
      </c>
      <c r="B166" s="92" t="s">
        <v>224</v>
      </c>
      <c r="C166" s="104" t="s">
        <v>5385</v>
      </c>
      <c r="D166" s="105">
        <v>103.7</v>
      </c>
      <c r="E166" s="105">
        <v>51.6</v>
      </c>
      <c r="F166" s="105">
        <v>68.099999999999994</v>
      </c>
      <c r="G166" s="105">
        <v>30.8</v>
      </c>
      <c r="H166" s="105">
        <v>11.2</v>
      </c>
      <c r="I166" s="105">
        <v>1.4</v>
      </c>
      <c r="J166" s="105">
        <v>0.1</v>
      </c>
      <c r="K166" s="105">
        <v>2.9</v>
      </c>
      <c r="L166" s="105">
        <v>13.9</v>
      </c>
      <c r="M166" s="105">
        <v>64.400000000000006</v>
      </c>
      <c r="N166" s="105">
        <v>104.2</v>
      </c>
      <c r="O166" s="105">
        <v>110.9</v>
      </c>
      <c r="P166" s="106">
        <f t="shared" si="2"/>
        <v>563.20000000000005</v>
      </c>
      <c r="Q166" s="100"/>
      <c r="R166" s="95"/>
      <c r="S166" s="95"/>
      <c r="T166" s="95"/>
      <c r="U166" s="95"/>
      <c r="V166" s="95"/>
      <c r="W166" s="95"/>
      <c r="X166" s="95"/>
    </row>
    <row r="167" spans="1:24" x14ac:dyDescent="0.25">
      <c r="A167" s="99">
        <v>2200400</v>
      </c>
      <c r="B167" s="92" t="s">
        <v>225</v>
      </c>
      <c r="C167" s="104" t="s">
        <v>5372</v>
      </c>
      <c r="D167" s="105">
        <v>30</v>
      </c>
      <c r="E167" s="105">
        <v>60</v>
      </c>
      <c r="F167" s="105">
        <v>108</v>
      </c>
      <c r="G167" s="105">
        <v>102</v>
      </c>
      <c r="H167" s="105">
        <v>54</v>
      </c>
      <c r="I167" s="105">
        <v>21</v>
      </c>
      <c r="J167" s="105">
        <v>6</v>
      </c>
      <c r="K167" s="105">
        <v>0</v>
      </c>
      <c r="L167" s="105">
        <v>0</v>
      </c>
      <c r="M167" s="105">
        <v>0</v>
      </c>
      <c r="N167" s="105">
        <v>0</v>
      </c>
      <c r="O167" s="105">
        <v>2</v>
      </c>
      <c r="P167" s="106">
        <f t="shared" si="2"/>
        <v>383</v>
      </c>
      <c r="Q167" s="100"/>
      <c r="R167" s="95"/>
      <c r="S167" s="95"/>
      <c r="T167" s="95"/>
      <c r="U167" s="95"/>
      <c r="V167" s="95"/>
      <c r="W167" s="95"/>
      <c r="X167" s="95"/>
    </row>
    <row r="168" spans="1:24" x14ac:dyDescent="0.25">
      <c r="A168" s="99">
        <v>3501152</v>
      </c>
      <c r="B168" s="92" t="s">
        <v>226</v>
      </c>
      <c r="C168" s="104" t="s">
        <v>5382</v>
      </c>
      <c r="D168" s="105">
        <v>132</v>
      </c>
      <c r="E168" s="105">
        <v>112</v>
      </c>
      <c r="F168" s="105">
        <v>103</v>
      </c>
      <c r="G168" s="105">
        <v>54</v>
      </c>
      <c r="H168" s="105">
        <v>26</v>
      </c>
      <c r="I168" s="105">
        <v>3</v>
      </c>
      <c r="J168" s="105">
        <v>1</v>
      </c>
      <c r="K168" s="105">
        <v>5</v>
      </c>
      <c r="L168" s="105">
        <v>22</v>
      </c>
      <c r="M168" s="105">
        <v>74</v>
      </c>
      <c r="N168" s="105">
        <v>110</v>
      </c>
      <c r="O168" s="105">
        <v>130</v>
      </c>
      <c r="P168" s="106">
        <f t="shared" si="2"/>
        <v>772</v>
      </c>
      <c r="Q168" s="100"/>
      <c r="R168" s="95"/>
      <c r="S168" s="95"/>
      <c r="T168" s="95"/>
      <c r="U168" s="95"/>
      <c r="V168" s="95"/>
      <c r="W168" s="95"/>
      <c r="X168" s="95"/>
    </row>
    <row r="169" spans="1:24" x14ac:dyDescent="0.25">
      <c r="A169" s="99">
        <v>1300029</v>
      </c>
      <c r="B169" s="92" t="s">
        <v>227</v>
      </c>
      <c r="C169" s="104" t="s">
        <v>5374</v>
      </c>
      <c r="D169" s="105">
        <v>73.5</v>
      </c>
      <c r="E169" s="105">
        <v>72.5</v>
      </c>
      <c r="F169" s="105">
        <v>54.9</v>
      </c>
      <c r="G169" s="105">
        <v>26</v>
      </c>
      <c r="H169" s="105">
        <v>69.099999999999994</v>
      </c>
      <c r="I169" s="105">
        <v>63.1</v>
      </c>
      <c r="J169" s="105">
        <v>46.4</v>
      </c>
      <c r="K169" s="105">
        <v>26.1</v>
      </c>
      <c r="L169" s="105">
        <v>68.599999999999994</v>
      </c>
      <c r="M169" s="105">
        <v>88.7</v>
      </c>
      <c r="N169" s="105">
        <v>55.8</v>
      </c>
      <c r="O169" s="105">
        <v>102.7</v>
      </c>
      <c r="P169" s="106">
        <f t="shared" si="2"/>
        <v>747.40000000000009</v>
      </c>
      <c r="Q169" s="100"/>
      <c r="R169" s="95"/>
      <c r="S169" s="95"/>
      <c r="T169" s="95"/>
      <c r="U169" s="95"/>
      <c r="V169" s="95"/>
      <c r="W169" s="95"/>
      <c r="X169" s="95"/>
    </row>
    <row r="170" spans="1:24" x14ac:dyDescent="0.25">
      <c r="A170" s="99">
        <v>3102209</v>
      </c>
      <c r="B170" s="92" t="s">
        <v>228</v>
      </c>
      <c r="C170" s="104" t="s">
        <v>5380</v>
      </c>
      <c r="D170" s="105">
        <v>110</v>
      </c>
      <c r="E170" s="105">
        <v>120</v>
      </c>
      <c r="F170" s="105">
        <v>147</v>
      </c>
      <c r="G170" s="105">
        <v>136</v>
      </c>
      <c r="H170" s="105">
        <v>69</v>
      </c>
      <c r="I170" s="105">
        <v>8</v>
      </c>
      <c r="J170" s="105">
        <v>0</v>
      </c>
      <c r="K170" s="105">
        <v>0</v>
      </c>
      <c r="L170" s="105">
        <v>0</v>
      </c>
      <c r="M170" s="105">
        <v>5</v>
      </c>
      <c r="N170" s="105">
        <v>24</v>
      </c>
      <c r="O170" s="105">
        <v>64</v>
      </c>
      <c r="P170" s="106">
        <f t="shared" si="2"/>
        <v>683</v>
      </c>
      <c r="Q170" s="100"/>
      <c r="R170" s="95"/>
      <c r="S170" s="95"/>
      <c r="T170" s="95"/>
      <c r="U170" s="95"/>
      <c r="V170" s="95"/>
      <c r="W170" s="95"/>
      <c r="X170" s="95"/>
    </row>
    <row r="171" spans="1:24" x14ac:dyDescent="0.25">
      <c r="A171" s="99">
        <v>3501202</v>
      </c>
      <c r="B171" s="92" t="s">
        <v>229</v>
      </c>
      <c r="C171" s="104" t="s">
        <v>5384</v>
      </c>
      <c r="D171" s="105">
        <v>123</v>
      </c>
      <c r="E171" s="105">
        <v>108</v>
      </c>
      <c r="F171" s="105">
        <v>88</v>
      </c>
      <c r="G171" s="105">
        <v>36</v>
      </c>
      <c r="H171" s="105">
        <v>29</v>
      </c>
      <c r="I171" s="105">
        <v>26</v>
      </c>
      <c r="J171" s="105">
        <v>23</v>
      </c>
      <c r="K171" s="105">
        <v>20</v>
      </c>
      <c r="L171" s="105">
        <v>42</v>
      </c>
      <c r="M171" s="105">
        <v>77</v>
      </c>
      <c r="N171" s="105">
        <v>79</v>
      </c>
      <c r="O171" s="105">
        <v>106</v>
      </c>
      <c r="P171" s="106">
        <f t="shared" si="2"/>
        <v>757</v>
      </c>
      <c r="Q171" s="100"/>
      <c r="R171" s="95"/>
      <c r="S171" s="95"/>
      <c r="T171" s="95"/>
      <c r="U171" s="95"/>
      <c r="V171" s="95"/>
      <c r="W171" s="95"/>
      <c r="X171" s="95"/>
    </row>
    <row r="172" spans="1:24" x14ac:dyDescent="0.25">
      <c r="A172" s="99">
        <v>3501301</v>
      </c>
      <c r="B172" s="92" t="s">
        <v>230</v>
      </c>
      <c r="C172" s="104" t="s">
        <v>5391</v>
      </c>
      <c r="D172" s="105">
        <v>128</v>
      </c>
      <c r="E172" s="105">
        <v>116</v>
      </c>
      <c r="F172" s="105">
        <v>134</v>
      </c>
      <c r="G172" s="105">
        <v>138</v>
      </c>
      <c r="H172" s="105">
        <v>132</v>
      </c>
      <c r="I172" s="105">
        <v>99</v>
      </c>
      <c r="J172" s="105">
        <v>72</v>
      </c>
      <c r="K172" s="105">
        <v>61</v>
      </c>
      <c r="L172" s="105">
        <v>78</v>
      </c>
      <c r="M172" s="105">
        <v>93</v>
      </c>
      <c r="N172" s="105">
        <v>103</v>
      </c>
      <c r="O172" s="105">
        <v>115</v>
      </c>
      <c r="P172" s="106">
        <f t="shared" si="2"/>
        <v>1269</v>
      </c>
      <c r="Q172" s="100"/>
      <c r="R172" s="95"/>
      <c r="S172" s="95"/>
      <c r="T172" s="95"/>
      <c r="U172" s="95"/>
      <c r="V172" s="95"/>
      <c r="W172" s="95"/>
      <c r="X172" s="95"/>
    </row>
    <row r="173" spans="1:24" x14ac:dyDescent="0.25">
      <c r="A173" s="99">
        <v>3501400</v>
      </c>
      <c r="B173" s="92" t="s">
        <v>232</v>
      </c>
      <c r="C173" s="104" t="s">
        <v>5370</v>
      </c>
      <c r="D173" s="105">
        <v>105</v>
      </c>
      <c r="E173" s="105">
        <v>59</v>
      </c>
      <c r="F173" s="105">
        <v>73</v>
      </c>
      <c r="G173" s="105">
        <v>34</v>
      </c>
      <c r="H173" s="105">
        <v>12</v>
      </c>
      <c r="I173" s="105">
        <v>1</v>
      </c>
      <c r="J173" s="105">
        <v>2</v>
      </c>
      <c r="K173" s="105">
        <v>4</v>
      </c>
      <c r="L173" s="105">
        <v>20</v>
      </c>
      <c r="M173" s="105">
        <v>62</v>
      </c>
      <c r="N173" s="105">
        <v>107</v>
      </c>
      <c r="O173" s="105">
        <v>118</v>
      </c>
      <c r="P173" s="106">
        <f t="shared" si="2"/>
        <v>597</v>
      </c>
      <c r="Q173" s="100"/>
      <c r="R173" s="95"/>
      <c r="S173" s="95"/>
      <c r="T173" s="95"/>
      <c r="U173" s="95"/>
      <c r="V173" s="95"/>
      <c r="W173" s="95"/>
      <c r="X173" s="95"/>
    </row>
    <row r="174" spans="1:24" x14ac:dyDescent="0.25">
      <c r="A174" s="99">
        <v>3501509</v>
      </c>
      <c r="B174" s="92" t="s">
        <v>233</v>
      </c>
      <c r="C174" s="104" t="s">
        <v>5384</v>
      </c>
      <c r="D174" s="105">
        <v>117</v>
      </c>
      <c r="E174" s="105">
        <v>105</v>
      </c>
      <c r="F174" s="105">
        <v>66</v>
      </c>
      <c r="G174" s="105">
        <v>25</v>
      </c>
      <c r="H174" s="105">
        <v>12</v>
      </c>
      <c r="I174" s="105">
        <v>8</v>
      </c>
      <c r="J174" s="105">
        <v>3</v>
      </c>
      <c r="K174" s="105">
        <v>0</v>
      </c>
      <c r="L174" s="105">
        <v>13</v>
      </c>
      <c r="M174" s="105">
        <v>68</v>
      </c>
      <c r="N174" s="105">
        <v>64</v>
      </c>
      <c r="O174" s="105">
        <v>106</v>
      </c>
      <c r="P174" s="106">
        <f t="shared" si="2"/>
        <v>587</v>
      </c>
      <c r="Q174" s="100"/>
      <c r="R174" s="95"/>
      <c r="S174" s="95"/>
      <c r="T174" s="95"/>
      <c r="U174" s="95"/>
      <c r="V174" s="95"/>
      <c r="W174" s="95"/>
      <c r="X174" s="95"/>
    </row>
    <row r="175" spans="1:24" x14ac:dyDescent="0.25">
      <c r="A175" s="99">
        <v>3102308</v>
      </c>
      <c r="B175" s="92" t="s">
        <v>234</v>
      </c>
      <c r="C175" s="104" t="s">
        <v>5384</v>
      </c>
      <c r="D175" s="105">
        <v>106</v>
      </c>
      <c r="E175" s="105">
        <v>89</v>
      </c>
      <c r="F175" s="105">
        <v>55</v>
      </c>
      <c r="G175" s="105">
        <v>30</v>
      </c>
      <c r="H175" s="105">
        <v>35</v>
      </c>
      <c r="I175" s="105">
        <v>23</v>
      </c>
      <c r="J175" s="105">
        <v>12</v>
      </c>
      <c r="K175" s="105">
        <v>11</v>
      </c>
      <c r="L175" s="105">
        <v>25</v>
      </c>
      <c r="M175" s="105">
        <v>69</v>
      </c>
      <c r="N175" s="105">
        <v>60</v>
      </c>
      <c r="O175" s="105">
        <v>84</v>
      </c>
      <c r="P175" s="106">
        <f t="shared" si="2"/>
        <v>599</v>
      </c>
      <c r="Q175" s="100"/>
      <c r="R175" s="95"/>
      <c r="S175" s="95"/>
      <c r="T175" s="95"/>
      <c r="U175" s="95"/>
      <c r="V175" s="95"/>
      <c r="W175" s="95"/>
      <c r="X175" s="95"/>
    </row>
    <row r="176" spans="1:24" x14ac:dyDescent="0.25">
      <c r="A176" s="99">
        <v>4300604</v>
      </c>
      <c r="B176" s="92" t="s">
        <v>235</v>
      </c>
      <c r="C176" s="104" t="s">
        <v>5384</v>
      </c>
      <c r="D176" s="105">
        <v>110</v>
      </c>
      <c r="E176" s="105">
        <v>110</v>
      </c>
      <c r="F176" s="105">
        <v>66</v>
      </c>
      <c r="G176" s="105">
        <v>27</v>
      </c>
      <c r="H176" s="105">
        <v>26</v>
      </c>
      <c r="I176" s="105">
        <v>20</v>
      </c>
      <c r="J176" s="105">
        <v>12</v>
      </c>
      <c r="K176" s="105">
        <v>7</v>
      </c>
      <c r="L176" s="105">
        <v>22</v>
      </c>
      <c r="M176" s="105">
        <v>68</v>
      </c>
      <c r="N176" s="105">
        <v>62</v>
      </c>
      <c r="O176" s="105">
        <v>99</v>
      </c>
      <c r="P176" s="106">
        <f t="shared" si="2"/>
        <v>629</v>
      </c>
      <c r="Q176" s="100"/>
      <c r="R176" s="95"/>
      <c r="S176" s="95"/>
      <c r="T176" s="95"/>
      <c r="U176" s="95"/>
      <c r="V176" s="95"/>
      <c r="W176" s="95"/>
      <c r="X176" s="95"/>
    </row>
    <row r="177" spans="1:24" x14ac:dyDescent="0.25">
      <c r="A177" s="99">
        <v>1700707</v>
      </c>
      <c r="B177" s="92" t="s">
        <v>236</v>
      </c>
      <c r="C177" s="104" t="s">
        <v>5384</v>
      </c>
      <c r="D177" s="105">
        <v>108</v>
      </c>
      <c r="E177" s="105">
        <v>107</v>
      </c>
      <c r="F177" s="105">
        <v>70</v>
      </c>
      <c r="G177" s="105">
        <v>25</v>
      </c>
      <c r="H177" s="105">
        <v>21</v>
      </c>
      <c r="I177" s="105">
        <v>22</v>
      </c>
      <c r="J177" s="105">
        <v>11</v>
      </c>
      <c r="K177" s="105">
        <v>7</v>
      </c>
      <c r="L177" s="105">
        <v>24</v>
      </c>
      <c r="M177" s="105">
        <v>71</v>
      </c>
      <c r="N177" s="105">
        <v>62</v>
      </c>
      <c r="O177" s="105">
        <v>94</v>
      </c>
      <c r="P177" s="106">
        <f t="shared" si="2"/>
        <v>622</v>
      </c>
      <c r="Q177" s="100"/>
      <c r="R177" s="95"/>
      <c r="S177" s="95"/>
      <c r="T177" s="95"/>
      <c r="U177" s="95"/>
      <c r="V177" s="95"/>
      <c r="W177" s="95"/>
      <c r="X177" s="95"/>
    </row>
    <row r="178" spans="1:24" x14ac:dyDescent="0.25">
      <c r="A178" s="99">
        <v>3102407</v>
      </c>
      <c r="B178" s="92" t="s">
        <v>237</v>
      </c>
      <c r="C178" s="104" t="s">
        <v>5370</v>
      </c>
      <c r="D178" s="105">
        <v>122</v>
      </c>
      <c r="E178" s="105">
        <v>95</v>
      </c>
      <c r="F178" s="105">
        <v>86</v>
      </c>
      <c r="G178" s="105">
        <v>37</v>
      </c>
      <c r="H178" s="105">
        <v>8</v>
      </c>
      <c r="I178" s="105">
        <v>0</v>
      </c>
      <c r="J178" s="105">
        <v>0</v>
      </c>
      <c r="K178" s="105">
        <v>2</v>
      </c>
      <c r="L178" s="105">
        <v>23</v>
      </c>
      <c r="M178" s="105">
        <v>63</v>
      </c>
      <c r="N178" s="105">
        <v>113</v>
      </c>
      <c r="O178" s="105">
        <v>142</v>
      </c>
      <c r="P178" s="106">
        <f t="shared" si="2"/>
        <v>691</v>
      </c>
      <c r="Q178" s="100"/>
      <c r="R178" s="95"/>
      <c r="S178" s="95"/>
      <c r="T178" s="95"/>
      <c r="U178" s="95"/>
      <c r="V178" s="95"/>
      <c r="W178" s="95"/>
      <c r="X178" s="95"/>
    </row>
    <row r="179" spans="1:24" x14ac:dyDescent="0.25">
      <c r="A179" s="99">
        <v>2200459</v>
      </c>
      <c r="B179" s="92" t="s">
        <v>238</v>
      </c>
      <c r="C179" s="104" t="s">
        <v>5381</v>
      </c>
      <c r="D179" s="105">
        <v>67</v>
      </c>
      <c r="E179" s="105">
        <v>69</v>
      </c>
      <c r="F179" s="105">
        <v>69</v>
      </c>
      <c r="G179" s="105">
        <v>58</v>
      </c>
      <c r="H179" s="105">
        <v>60</v>
      </c>
      <c r="I179" s="105">
        <v>78</v>
      </c>
      <c r="J179" s="105">
        <v>72</v>
      </c>
      <c r="K179" s="105">
        <v>76</v>
      </c>
      <c r="L179" s="105">
        <v>81</v>
      </c>
      <c r="M179" s="105">
        <v>72</v>
      </c>
      <c r="N179" s="105">
        <v>55</v>
      </c>
      <c r="O179" s="105">
        <v>59</v>
      </c>
      <c r="P179" s="106">
        <f t="shared" si="2"/>
        <v>816</v>
      </c>
      <c r="Q179" s="100"/>
      <c r="R179" s="95"/>
      <c r="S179" s="95"/>
      <c r="T179" s="95"/>
      <c r="U179" s="95"/>
      <c r="V179" s="95"/>
      <c r="W179" s="95"/>
      <c r="X179" s="95"/>
    </row>
    <row r="180" spans="1:24" x14ac:dyDescent="0.25">
      <c r="A180" s="99">
        <v>5200803</v>
      </c>
      <c r="B180" s="92" t="s">
        <v>238</v>
      </c>
      <c r="C180" s="104" t="s">
        <v>5377</v>
      </c>
      <c r="D180" s="105">
        <v>133</v>
      </c>
      <c r="E180" s="105">
        <v>124</v>
      </c>
      <c r="F180" s="105">
        <v>119</v>
      </c>
      <c r="G180" s="105">
        <v>60</v>
      </c>
      <c r="H180" s="105">
        <v>4</v>
      </c>
      <c r="I180" s="105">
        <v>0</v>
      </c>
      <c r="J180" s="105">
        <v>0</v>
      </c>
      <c r="K180" s="105">
        <v>0</v>
      </c>
      <c r="L180" s="105">
        <v>11</v>
      </c>
      <c r="M180" s="105">
        <v>73</v>
      </c>
      <c r="N180" s="105">
        <v>115</v>
      </c>
      <c r="O180" s="105">
        <v>135</v>
      </c>
      <c r="P180" s="106">
        <f t="shared" si="2"/>
        <v>774</v>
      </c>
      <c r="Q180" s="100"/>
      <c r="R180" s="95"/>
      <c r="S180" s="95"/>
      <c r="T180" s="95"/>
      <c r="U180" s="95"/>
      <c r="V180" s="95"/>
      <c r="W180" s="95"/>
      <c r="X180" s="95"/>
    </row>
    <row r="181" spans="1:24" x14ac:dyDescent="0.25">
      <c r="A181" s="99">
        <v>4100806</v>
      </c>
      <c r="B181" s="92" t="s">
        <v>239</v>
      </c>
      <c r="C181" s="104" t="s">
        <v>5370</v>
      </c>
      <c r="D181" s="105">
        <v>129</v>
      </c>
      <c r="E181" s="105">
        <v>88</v>
      </c>
      <c r="F181" s="105">
        <v>85</v>
      </c>
      <c r="G181" s="105">
        <v>40</v>
      </c>
      <c r="H181" s="105">
        <v>7</v>
      </c>
      <c r="I181" s="105">
        <v>0</v>
      </c>
      <c r="J181" s="105">
        <v>0</v>
      </c>
      <c r="K181" s="105">
        <v>0</v>
      </c>
      <c r="L181" s="105">
        <v>15</v>
      </c>
      <c r="M181" s="105">
        <v>69</v>
      </c>
      <c r="N181" s="105">
        <v>122</v>
      </c>
      <c r="O181" s="105">
        <v>144</v>
      </c>
      <c r="P181" s="106">
        <f t="shared" si="2"/>
        <v>699</v>
      </c>
      <c r="Q181" s="100"/>
      <c r="R181" s="95"/>
      <c r="S181" s="95"/>
      <c r="T181" s="95"/>
      <c r="U181" s="95"/>
      <c r="V181" s="95"/>
      <c r="W181" s="95"/>
      <c r="X181" s="95"/>
    </row>
    <row r="182" spans="1:24" x14ac:dyDescent="0.25">
      <c r="A182" s="99">
        <v>1100346</v>
      </c>
      <c r="B182" s="92" t="s">
        <v>240</v>
      </c>
      <c r="C182" s="104" t="s">
        <v>5380</v>
      </c>
      <c r="D182" s="105">
        <v>81.3</v>
      </c>
      <c r="E182" s="105">
        <v>60.6</v>
      </c>
      <c r="F182" s="105">
        <v>75</v>
      </c>
      <c r="G182" s="105">
        <v>47.7</v>
      </c>
      <c r="H182" s="105">
        <v>0</v>
      </c>
      <c r="I182" s="105">
        <v>0</v>
      </c>
      <c r="J182" s="105">
        <v>0</v>
      </c>
      <c r="K182" s="105">
        <v>0</v>
      </c>
      <c r="L182" s="105">
        <v>0</v>
      </c>
      <c r="M182" s="105">
        <v>18.8</v>
      </c>
      <c r="N182" s="105">
        <v>60.6</v>
      </c>
      <c r="O182" s="105">
        <v>74.5</v>
      </c>
      <c r="P182" s="106">
        <f t="shared" si="2"/>
        <v>418.50000000000006</v>
      </c>
      <c r="Q182" s="100"/>
      <c r="R182" s="95"/>
      <c r="S182" s="95"/>
      <c r="T182" s="95"/>
      <c r="U182" s="95"/>
      <c r="V182" s="95"/>
      <c r="W182" s="95"/>
      <c r="X182" s="95"/>
    </row>
    <row r="183" spans="1:24" x14ac:dyDescent="0.25">
      <c r="A183" s="99">
        <v>1400027</v>
      </c>
      <c r="B183" s="92" t="s">
        <v>241</v>
      </c>
      <c r="C183" s="104" t="s">
        <v>5369</v>
      </c>
      <c r="D183" s="105">
        <v>129</v>
      </c>
      <c r="E183" s="105">
        <v>110</v>
      </c>
      <c r="F183" s="105">
        <v>93</v>
      </c>
      <c r="G183" s="105">
        <v>58</v>
      </c>
      <c r="H183" s="105">
        <v>6</v>
      </c>
      <c r="I183" s="105">
        <v>0</v>
      </c>
      <c r="J183" s="105">
        <v>0</v>
      </c>
      <c r="K183" s="105">
        <v>0</v>
      </c>
      <c r="L183" s="105">
        <v>15</v>
      </c>
      <c r="M183" s="105">
        <v>72</v>
      </c>
      <c r="N183" s="105">
        <v>120</v>
      </c>
      <c r="O183" s="105">
        <v>139</v>
      </c>
      <c r="P183" s="106">
        <f t="shared" si="2"/>
        <v>742</v>
      </c>
      <c r="Q183" s="100"/>
      <c r="R183" s="95"/>
      <c r="S183" s="95"/>
      <c r="T183" s="95"/>
      <c r="U183" s="95"/>
      <c r="V183" s="95"/>
      <c r="W183" s="95"/>
      <c r="X183" s="95"/>
    </row>
    <row r="184" spans="1:24" x14ac:dyDescent="0.25">
      <c r="A184" s="99">
        <v>5000609</v>
      </c>
      <c r="B184" s="92" t="s">
        <v>242</v>
      </c>
      <c r="C184" s="104" t="s">
        <v>5374</v>
      </c>
      <c r="D184" s="105">
        <v>103</v>
      </c>
      <c r="E184" s="105">
        <v>94</v>
      </c>
      <c r="F184" s="105">
        <v>61</v>
      </c>
      <c r="G184" s="105">
        <v>40</v>
      </c>
      <c r="H184" s="105">
        <v>39</v>
      </c>
      <c r="I184" s="105">
        <v>32</v>
      </c>
      <c r="J184" s="105">
        <v>15</v>
      </c>
      <c r="K184" s="105">
        <v>16</v>
      </c>
      <c r="L184" s="105">
        <v>28</v>
      </c>
      <c r="M184" s="105">
        <v>80</v>
      </c>
      <c r="N184" s="105">
        <v>69</v>
      </c>
      <c r="O184" s="105">
        <v>90</v>
      </c>
      <c r="P184" s="106">
        <f t="shared" si="2"/>
        <v>667</v>
      </c>
      <c r="Q184" s="100"/>
      <c r="R184" s="95"/>
      <c r="S184" s="95"/>
      <c r="T184" s="95"/>
      <c r="U184" s="95"/>
      <c r="V184" s="95"/>
      <c r="W184" s="95"/>
      <c r="X184" s="95"/>
    </row>
    <row r="185" spans="1:24" x14ac:dyDescent="0.25">
      <c r="A185" s="99">
        <v>1600105</v>
      </c>
      <c r="B185" s="92" t="s">
        <v>243</v>
      </c>
      <c r="C185" s="104" t="s">
        <v>5389</v>
      </c>
      <c r="D185" s="105">
        <v>151</v>
      </c>
      <c r="E185" s="105">
        <v>133</v>
      </c>
      <c r="F185" s="105">
        <v>143</v>
      </c>
      <c r="G185" s="105">
        <v>93</v>
      </c>
      <c r="H185" s="105">
        <v>36</v>
      </c>
      <c r="I185" s="105">
        <v>9</v>
      </c>
      <c r="J185" s="105">
        <v>1</v>
      </c>
      <c r="K185" s="105">
        <v>9</v>
      </c>
      <c r="L185" s="105">
        <v>56</v>
      </c>
      <c r="M185" s="105">
        <v>98</v>
      </c>
      <c r="N185" s="105">
        <v>120</v>
      </c>
      <c r="O185" s="105">
        <v>125</v>
      </c>
      <c r="P185" s="106">
        <f t="shared" si="2"/>
        <v>974</v>
      </c>
      <c r="Q185" s="100"/>
      <c r="R185" s="95"/>
      <c r="S185" s="95"/>
      <c r="T185" s="95"/>
      <c r="U185" s="95"/>
      <c r="V185" s="95"/>
      <c r="W185" s="95"/>
      <c r="X185" s="95"/>
    </row>
    <row r="186" spans="1:24" x14ac:dyDescent="0.25">
      <c r="A186" s="99">
        <v>2100550</v>
      </c>
      <c r="B186" s="92" t="s">
        <v>244</v>
      </c>
      <c r="C186" s="104" t="s">
        <v>5390</v>
      </c>
      <c r="D186" s="105">
        <v>28.5</v>
      </c>
      <c r="E186" s="105">
        <v>20.3</v>
      </c>
      <c r="F186" s="105">
        <v>40.700000000000003</v>
      </c>
      <c r="G186" s="105">
        <v>89.5</v>
      </c>
      <c r="H186" s="105">
        <v>121.1</v>
      </c>
      <c r="I186" s="105">
        <v>134.6</v>
      </c>
      <c r="J186" s="105">
        <v>126.6</v>
      </c>
      <c r="K186" s="105">
        <v>91.3</v>
      </c>
      <c r="L186" s="105">
        <v>48</v>
      </c>
      <c r="M186" s="105">
        <v>49.1</v>
      </c>
      <c r="N186" s="105">
        <v>45.1</v>
      </c>
      <c r="O186" s="105">
        <v>32.299999999999997</v>
      </c>
      <c r="P186" s="106">
        <f t="shared" si="2"/>
        <v>827.1</v>
      </c>
      <c r="Q186" s="100"/>
      <c r="R186" s="95"/>
      <c r="S186" s="95"/>
      <c r="T186" s="95"/>
      <c r="U186" s="95"/>
      <c r="V186" s="95"/>
      <c r="W186" s="95"/>
      <c r="X186" s="95"/>
    </row>
    <row r="187" spans="1:24" x14ac:dyDescent="0.25">
      <c r="A187" s="99">
        <v>4100905</v>
      </c>
      <c r="B187" s="92" t="s">
        <v>245</v>
      </c>
      <c r="C187" s="104" t="s">
        <v>5388</v>
      </c>
      <c r="D187" s="105">
        <v>88</v>
      </c>
      <c r="E187" s="105">
        <v>75</v>
      </c>
      <c r="F187" s="105">
        <v>76</v>
      </c>
      <c r="G187" s="105">
        <v>61</v>
      </c>
      <c r="H187" s="105">
        <v>72</v>
      </c>
      <c r="I187" s="105">
        <v>45</v>
      </c>
      <c r="J187" s="105">
        <v>24</v>
      </c>
      <c r="K187" s="105">
        <v>25</v>
      </c>
      <c r="L187" s="105">
        <v>54</v>
      </c>
      <c r="M187" s="105">
        <v>87</v>
      </c>
      <c r="N187" s="105">
        <v>90</v>
      </c>
      <c r="O187" s="105">
        <v>99</v>
      </c>
      <c r="P187" s="106">
        <f t="shared" si="2"/>
        <v>796</v>
      </c>
      <c r="Q187" s="100"/>
      <c r="R187" s="95"/>
      <c r="S187" s="95"/>
      <c r="T187" s="95"/>
      <c r="U187" s="95"/>
      <c r="V187" s="95"/>
      <c r="W187" s="95"/>
      <c r="X187" s="95"/>
    </row>
    <row r="188" spans="1:24" x14ac:dyDescent="0.25">
      <c r="A188" s="99">
        <v>2600906</v>
      </c>
      <c r="B188" s="92" t="s">
        <v>246</v>
      </c>
      <c r="C188" s="104" t="s">
        <v>5392</v>
      </c>
      <c r="D188" s="105">
        <v>145</v>
      </c>
      <c r="E188" s="105">
        <v>139</v>
      </c>
      <c r="F188" s="105">
        <v>149</v>
      </c>
      <c r="G188" s="105">
        <v>152</v>
      </c>
      <c r="H188" s="105">
        <v>158</v>
      </c>
      <c r="I188" s="105">
        <v>144</v>
      </c>
      <c r="J188" s="105">
        <v>107</v>
      </c>
      <c r="K188" s="105">
        <v>66</v>
      </c>
      <c r="L188" s="105">
        <v>26</v>
      </c>
      <c r="M188" s="105">
        <v>25</v>
      </c>
      <c r="N188" s="105">
        <v>58</v>
      </c>
      <c r="O188" s="105">
        <v>123</v>
      </c>
      <c r="P188" s="106">
        <f t="shared" si="2"/>
        <v>1292</v>
      </c>
      <c r="Q188" s="100"/>
      <c r="R188" s="95"/>
      <c r="S188" s="95"/>
      <c r="T188" s="95"/>
      <c r="U188" s="95"/>
      <c r="V188" s="95"/>
      <c r="W188" s="95"/>
      <c r="X188" s="95"/>
    </row>
    <row r="189" spans="1:24" x14ac:dyDescent="0.25">
      <c r="A189" s="99">
        <v>4300638</v>
      </c>
      <c r="B189" s="92" t="s">
        <v>248</v>
      </c>
      <c r="C189" s="104" t="s">
        <v>5378</v>
      </c>
      <c r="D189" s="105">
        <v>117</v>
      </c>
      <c r="E189" s="105">
        <v>153</v>
      </c>
      <c r="F189" s="105">
        <v>159</v>
      </c>
      <c r="G189" s="105">
        <v>156</v>
      </c>
      <c r="H189" s="105">
        <v>147</v>
      </c>
      <c r="I189" s="105">
        <v>104</v>
      </c>
      <c r="J189" s="105">
        <v>79</v>
      </c>
      <c r="K189" s="105">
        <v>29</v>
      </c>
      <c r="L189" s="105">
        <v>8</v>
      </c>
      <c r="M189" s="105">
        <v>3</v>
      </c>
      <c r="N189" s="105">
        <v>4</v>
      </c>
      <c r="O189" s="105">
        <v>44</v>
      </c>
      <c r="P189" s="106">
        <f t="shared" si="2"/>
        <v>1003</v>
      </c>
      <c r="Q189" s="100"/>
      <c r="R189" s="95"/>
      <c r="S189" s="95"/>
      <c r="T189" s="95"/>
      <c r="U189" s="95"/>
      <c r="V189" s="95"/>
      <c r="W189" s="95"/>
      <c r="X189" s="95"/>
    </row>
    <row r="190" spans="1:24" x14ac:dyDescent="0.25">
      <c r="A190" s="99">
        <v>5200829</v>
      </c>
      <c r="B190" s="92" t="s">
        <v>249</v>
      </c>
      <c r="C190" s="104" t="s">
        <v>5374</v>
      </c>
      <c r="D190" s="105">
        <v>80</v>
      </c>
      <c r="E190" s="105">
        <v>84</v>
      </c>
      <c r="F190" s="105">
        <v>49</v>
      </c>
      <c r="G190" s="105">
        <v>40</v>
      </c>
      <c r="H190" s="105">
        <v>49</v>
      </c>
      <c r="I190" s="105">
        <v>52</v>
      </c>
      <c r="J190" s="105">
        <v>23</v>
      </c>
      <c r="K190" s="105">
        <v>18</v>
      </c>
      <c r="L190" s="105">
        <v>35</v>
      </c>
      <c r="M190" s="105">
        <v>88</v>
      </c>
      <c r="N190" s="105">
        <v>72</v>
      </c>
      <c r="O190" s="105">
        <v>70</v>
      </c>
      <c r="P190" s="106">
        <f t="shared" si="2"/>
        <v>660</v>
      </c>
      <c r="Q190" s="100"/>
      <c r="R190" s="95"/>
      <c r="S190" s="95"/>
      <c r="T190" s="95"/>
      <c r="U190" s="95"/>
      <c r="V190" s="95"/>
      <c r="W190" s="95"/>
      <c r="X190" s="95"/>
    </row>
    <row r="191" spans="1:24" x14ac:dyDescent="0.25">
      <c r="A191" s="99">
        <v>2200509</v>
      </c>
      <c r="B191" s="92" t="s">
        <v>250</v>
      </c>
      <c r="C191" s="104" t="s">
        <v>5376</v>
      </c>
      <c r="D191" s="105">
        <v>18</v>
      </c>
      <c r="E191" s="105">
        <v>27</v>
      </c>
      <c r="F191" s="105">
        <v>64</v>
      </c>
      <c r="G191" s="105">
        <v>79</v>
      </c>
      <c r="H191" s="105">
        <v>92</v>
      </c>
      <c r="I191" s="105">
        <v>97</v>
      </c>
      <c r="J191" s="105">
        <v>90</v>
      </c>
      <c r="K191" s="105">
        <v>46</v>
      </c>
      <c r="L191" s="105">
        <v>24</v>
      </c>
      <c r="M191" s="105">
        <v>7</v>
      </c>
      <c r="N191" s="105">
        <v>6</v>
      </c>
      <c r="O191" s="105">
        <v>12</v>
      </c>
      <c r="P191" s="106">
        <f t="shared" si="2"/>
        <v>562</v>
      </c>
      <c r="Q191" s="100"/>
      <c r="R191" s="95"/>
      <c r="S191" s="95"/>
      <c r="T191" s="95"/>
      <c r="U191" s="95"/>
      <c r="V191" s="95"/>
      <c r="W191" s="95"/>
      <c r="X191" s="95"/>
    </row>
    <row r="192" spans="1:24" x14ac:dyDescent="0.25">
      <c r="A192" s="99">
        <v>2100600</v>
      </c>
      <c r="B192" s="92" t="s">
        <v>251</v>
      </c>
      <c r="C192" s="104" t="s">
        <v>5381</v>
      </c>
      <c r="D192" s="105">
        <v>63</v>
      </c>
      <c r="E192" s="105">
        <v>68</v>
      </c>
      <c r="F192" s="105">
        <v>64</v>
      </c>
      <c r="G192" s="105">
        <v>54</v>
      </c>
      <c r="H192" s="105">
        <v>58</v>
      </c>
      <c r="I192" s="105">
        <v>74</v>
      </c>
      <c r="J192" s="105">
        <v>72</v>
      </c>
      <c r="K192" s="105">
        <v>75</v>
      </c>
      <c r="L192" s="105">
        <v>77</v>
      </c>
      <c r="M192" s="105">
        <v>67</v>
      </c>
      <c r="N192" s="105">
        <v>51</v>
      </c>
      <c r="O192" s="105">
        <v>47</v>
      </c>
      <c r="P192" s="106">
        <f t="shared" si="2"/>
        <v>770</v>
      </c>
      <c r="Q192" s="100"/>
      <c r="R192" s="95"/>
      <c r="S192" s="95"/>
      <c r="T192" s="95"/>
      <c r="U192" s="95"/>
      <c r="V192" s="95"/>
      <c r="W192" s="95"/>
      <c r="X192" s="95"/>
    </row>
    <row r="193" spans="1:24" x14ac:dyDescent="0.25">
      <c r="A193" s="99">
        <v>2901007</v>
      </c>
      <c r="B193" s="92" t="s">
        <v>252</v>
      </c>
      <c r="C193" s="104" t="s">
        <v>5369</v>
      </c>
      <c r="D193" s="105">
        <v>141</v>
      </c>
      <c r="E193" s="105">
        <v>130</v>
      </c>
      <c r="F193" s="105">
        <v>120</v>
      </c>
      <c r="G193" s="105">
        <v>62</v>
      </c>
      <c r="H193" s="105">
        <v>8</v>
      </c>
      <c r="I193" s="105">
        <v>0</v>
      </c>
      <c r="J193" s="105">
        <v>0</v>
      </c>
      <c r="K193" s="105">
        <v>0</v>
      </c>
      <c r="L193" s="105">
        <v>10</v>
      </c>
      <c r="M193" s="105">
        <v>74</v>
      </c>
      <c r="N193" s="105">
        <v>117</v>
      </c>
      <c r="O193" s="105">
        <v>135</v>
      </c>
      <c r="P193" s="106">
        <f t="shared" si="2"/>
        <v>797</v>
      </c>
      <c r="Q193" s="100"/>
      <c r="R193" s="95"/>
      <c r="S193" s="95"/>
      <c r="T193" s="95"/>
      <c r="U193" s="95"/>
      <c r="V193" s="95"/>
      <c r="W193" s="95"/>
      <c r="X193" s="95"/>
    </row>
    <row r="194" spans="1:24" x14ac:dyDescent="0.25">
      <c r="A194" s="99">
        <v>1300060</v>
      </c>
      <c r="B194" s="92" t="s">
        <v>253</v>
      </c>
      <c r="C194" s="104" t="s">
        <v>5380</v>
      </c>
      <c r="D194" s="105">
        <v>98.9</v>
      </c>
      <c r="E194" s="105">
        <v>111.3</v>
      </c>
      <c r="F194" s="105">
        <v>134.19999999999999</v>
      </c>
      <c r="G194" s="105">
        <v>115.4</v>
      </c>
      <c r="H194" s="105">
        <v>29.3</v>
      </c>
      <c r="I194" s="105">
        <v>0.8</v>
      </c>
      <c r="J194" s="105">
        <v>0</v>
      </c>
      <c r="K194" s="105">
        <v>0</v>
      </c>
      <c r="L194" s="105">
        <v>0.8</v>
      </c>
      <c r="M194" s="105">
        <v>31.8</v>
      </c>
      <c r="N194" s="105">
        <v>35.299999999999997</v>
      </c>
      <c r="O194" s="105">
        <v>76.8</v>
      </c>
      <c r="P194" s="106">
        <f t="shared" ref="P194:P257" si="3">SUM(D194:O194)</f>
        <v>634.59999999999991</v>
      </c>
      <c r="Q194" s="100"/>
      <c r="R194" s="95"/>
      <c r="S194" s="95"/>
      <c r="T194" s="95"/>
      <c r="U194" s="95"/>
      <c r="V194" s="95"/>
      <c r="W194" s="95"/>
      <c r="X194" s="95"/>
    </row>
    <row r="195" spans="1:24" x14ac:dyDescent="0.25">
      <c r="A195" s="99">
        <v>2901106</v>
      </c>
      <c r="B195" s="92" t="s">
        <v>254</v>
      </c>
      <c r="C195" s="104" t="s">
        <v>5378</v>
      </c>
      <c r="D195" s="105">
        <v>115</v>
      </c>
      <c r="E195" s="105">
        <v>126</v>
      </c>
      <c r="F195" s="105">
        <v>136</v>
      </c>
      <c r="G195" s="105">
        <v>111</v>
      </c>
      <c r="H195" s="105">
        <v>37</v>
      </c>
      <c r="I195" s="105">
        <v>4</v>
      </c>
      <c r="J195" s="105">
        <v>0</v>
      </c>
      <c r="K195" s="105">
        <v>0</v>
      </c>
      <c r="L195" s="105">
        <v>7</v>
      </c>
      <c r="M195" s="105">
        <v>29</v>
      </c>
      <c r="N195" s="105">
        <v>55</v>
      </c>
      <c r="O195" s="105">
        <v>88</v>
      </c>
      <c r="P195" s="106">
        <f t="shared" si="3"/>
        <v>708</v>
      </c>
      <c r="Q195" s="100"/>
      <c r="R195" s="95"/>
      <c r="S195" s="95"/>
      <c r="T195" s="95"/>
      <c r="U195" s="95"/>
      <c r="V195" s="95"/>
      <c r="W195" s="95"/>
      <c r="X195" s="95"/>
    </row>
    <row r="196" spans="1:24" x14ac:dyDescent="0.25">
      <c r="A196" s="99">
        <v>2901155</v>
      </c>
      <c r="B196" s="92" t="s">
        <v>255</v>
      </c>
      <c r="C196" s="104" t="s">
        <v>5373</v>
      </c>
      <c r="D196" s="105">
        <v>37</v>
      </c>
      <c r="E196" s="105">
        <v>42</v>
      </c>
      <c r="F196" s="105">
        <v>44</v>
      </c>
      <c r="G196" s="105">
        <v>37</v>
      </c>
      <c r="H196" s="105">
        <v>29</v>
      </c>
      <c r="I196" s="105">
        <v>34</v>
      </c>
      <c r="J196" s="105">
        <v>30</v>
      </c>
      <c r="K196" s="105">
        <v>21</v>
      </c>
      <c r="L196" s="105">
        <v>14</v>
      </c>
      <c r="M196" s="105">
        <v>21</v>
      </c>
      <c r="N196" s="105">
        <v>36</v>
      </c>
      <c r="O196" s="105">
        <v>42</v>
      </c>
      <c r="P196" s="106">
        <f t="shared" si="3"/>
        <v>387</v>
      </c>
      <c r="Q196" s="100"/>
      <c r="R196" s="95"/>
      <c r="S196" s="95"/>
      <c r="T196" s="95"/>
      <c r="U196" s="95"/>
      <c r="V196" s="95"/>
      <c r="W196" s="95"/>
      <c r="X196" s="95"/>
    </row>
    <row r="197" spans="1:24" x14ac:dyDescent="0.25">
      <c r="A197" s="99">
        <v>3501608</v>
      </c>
      <c r="B197" s="92" t="s">
        <v>256</v>
      </c>
      <c r="C197" s="104" t="s">
        <v>5391</v>
      </c>
      <c r="D197" s="105">
        <v>139</v>
      </c>
      <c r="E197" s="105">
        <v>130</v>
      </c>
      <c r="F197" s="105">
        <v>142</v>
      </c>
      <c r="G197" s="105">
        <v>147</v>
      </c>
      <c r="H197" s="105">
        <v>134</v>
      </c>
      <c r="I197" s="105">
        <v>98</v>
      </c>
      <c r="J197" s="105">
        <v>77</v>
      </c>
      <c r="K197" s="105">
        <v>72</v>
      </c>
      <c r="L197" s="105">
        <v>92</v>
      </c>
      <c r="M197" s="105">
        <v>109</v>
      </c>
      <c r="N197" s="105">
        <v>116</v>
      </c>
      <c r="O197" s="105">
        <v>130</v>
      </c>
      <c r="P197" s="106">
        <f t="shared" si="3"/>
        <v>1386</v>
      </c>
      <c r="Q197" s="100"/>
      <c r="R197" s="95"/>
      <c r="S197" s="95"/>
      <c r="T197" s="95"/>
      <c r="U197" s="95"/>
      <c r="V197" s="95"/>
      <c r="W197" s="95"/>
      <c r="X197" s="95"/>
    </row>
    <row r="198" spans="1:24" x14ac:dyDescent="0.25">
      <c r="A198" s="99">
        <v>5200852</v>
      </c>
      <c r="B198" s="92" t="s">
        <v>257</v>
      </c>
      <c r="C198" s="104" t="s">
        <v>5373</v>
      </c>
      <c r="D198" s="105">
        <v>31</v>
      </c>
      <c r="E198" s="105">
        <v>32</v>
      </c>
      <c r="F198" s="105">
        <v>54</v>
      </c>
      <c r="G198" s="105">
        <v>88</v>
      </c>
      <c r="H198" s="105">
        <v>103</v>
      </c>
      <c r="I198" s="105">
        <v>77</v>
      </c>
      <c r="J198" s="105">
        <v>73</v>
      </c>
      <c r="K198" s="105">
        <v>44</v>
      </c>
      <c r="L198" s="105">
        <v>30</v>
      </c>
      <c r="M198" s="105">
        <v>27</v>
      </c>
      <c r="N198" s="105">
        <v>55</v>
      </c>
      <c r="O198" s="105">
        <v>52</v>
      </c>
      <c r="P198" s="106">
        <f t="shared" si="3"/>
        <v>666</v>
      </c>
      <c r="Q198" s="100"/>
      <c r="R198" s="95"/>
      <c r="S198" s="95"/>
      <c r="T198" s="95"/>
      <c r="U198" s="95"/>
      <c r="V198" s="95"/>
      <c r="W198" s="95"/>
      <c r="X198" s="95"/>
    </row>
    <row r="199" spans="1:24" x14ac:dyDescent="0.25">
      <c r="A199" s="99">
        <v>3501707</v>
      </c>
      <c r="B199" s="92" t="s">
        <v>258</v>
      </c>
      <c r="C199" s="104" t="s">
        <v>5373</v>
      </c>
      <c r="D199" s="105">
        <v>52</v>
      </c>
      <c r="E199" s="105">
        <v>39</v>
      </c>
      <c r="F199" s="105">
        <v>47</v>
      </c>
      <c r="G199" s="105">
        <v>22</v>
      </c>
      <c r="H199" s="105">
        <v>6</v>
      </c>
      <c r="I199" s="105">
        <v>7</v>
      </c>
      <c r="J199" s="105">
        <v>5</v>
      </c>
      <c r="K199" s="105">
        <v>0</v>
      </c>
      <c r="L199" s="105">
        <v>0</v>
      </c>
      <c r="M199" s="105">
        <v>13</v>
      </c>
      <c r="N199" s="105">
        <v>50</v>
      </c>
      <c r="O199" s="105">
        <v>55</v>
      </c>
      <c r="P199" s="106">
        <f t="shared" si="3"/>
        <v>296</v>
      </c>
      <c r="Q199" s="100"/>
      <c r="R199" s="95"/>
      <c r="S199" s="95"/>
      <c r="T199" s="95"/>
      <c r="U199" s="95"/>
      <c r="V199" s="95"/>
      <c r="W199" s="95"/>
      <c r="X199" s="95"/>
    </row>
    <row r="200" spans="1:24" x14ac:dyDescent="0.25">
      <c r="A200" s="99">
        <v>3501806</v>
      </c>
      <c r="B200" s="92" t="s">
        <v>259</v>
      </c>
      <c r="C200" s="104" t="s">
        <v>5384</v>
      </c>
      <c r="D200" s="105">
        <v>122</v>
      </c>
      <c r="E200" s="105">
        <v>109</v>
      </c>
      <c r="F200" s="105">
        <v>74</v>
      </c>
      <c r="G200" s="105">
        <v>21</v>
      </c>
      <c r="H200" s="105">
        <v>17</v>
      </c>
      <c r="I200" s="105">
        <v>13</v>
      </c>
      <c r="J200" s="105">
        <v>5</v>
      </c>
      <c r="K200" s="105">
        <v>7</v>
      </c>
      <c r="L200" s="105">
        <v>22</v>
      </c>
      <c r="M200" s="105">
        <v>65</v>
      </c>
      <c r="N200" s="105">
        <v>69</v>
      </c>
      <c r="O200" s="105">
        <v>103</v>
      </c>
      <c r="P200" s="106">
        <f t="shared" si="3"/>
        <v>627</v>
      </c>
      <c r="Q200" s="100"/>
      <c r="R200" s="95"/>
      <c r="S200" s="95"/>
      <c r="T200" s="95"/>
      <c r="U200" s="95"/>
      <c r="V200" s="95"/>
      <c r="W200" s="95"/>
      <c r="X200" s="95"/>
    </row>
    <row r="201" spans="1:24" x14ac:dyDescent="0.25">
      <c r="A201" s="99">
        <v>4300646</v>
      </c>
      <c r="B201" s="92" t="s">
        <v>260</v>
      </c>
      <c r="C201" s="104" t="s">
        <v>5369</v>
      </c>
      <c r="D201" s="105">
        <v>142</v>
      </c>
      <c r="E201" s="105">
        <v>124</v>
      </c>
      <c r="F201" s="105">
        <v>117</v>
      </c>
      <c r="G201" s="105">
        <v>62</v>
      </c>
      <c r="H201" s="105">
        <v>12</v>
      </c>
      <c r="I201" s="105">
        <v>0</v>
      </c>
      <c r="J201" s="105">
        <v>0</v>
      </c>
      <c r="K201" s="105">
        <v>0</v>
      </c>
      <c r="L201" s="105">
        <v>12</v>
      </c>
      <c r="M201" s="105">
        <v>80</v>
      </c>
      <c r="N201" s="105">
        <v>124</v>
      </c>
      <c r="O201" s="105">
        <v>139</v>
      </c>
      <c r="P201" s="106">
        <f t="shared" si="3"/>
        <v>812</v>
      </c>
      <c r="Q201" s="100"/>
      <c r="R201" s="95"/>
      <c r="S201" s="95"/>
      <c r="T201" s="95"/>
      <c r="U201" s="95"/>
      <c r="V201" s="95"/>
      <c r="W201" s="95"/>
      <c r="X201" s="95"/>
    </row>
    <row r="202" spans="1:24" x14ac:dyDescent="0.25">
      <c r="A202" s="99">
        <v>2300754</v>
      </c>
      <c r="B202" s="92" t="s">
        <v>261</v>
      </c>
      <c r="C202" s="104" t="s">
        <v>5384</v>
      </c>
      <c r="D202" s="105">
        <v>123</v>
      </c>
      <c r="E202" s="105">
        <v>112</v>
      </c>
      <c r="F202" s="105">
        <v>88</v>
      </c>
      <c r="G202" s="105">
        <v>21</v>
      </c>
      <c r="H202" s="105">
        <v>16</v>
      </c>
      <c r="I202" s="105">
        <v>10</v>
      </c>
      <c r="J202" s="105">
        <v>4</v>
      </c>
      <c r="K202" s="105">
        <v>3</v>
      </c>
      <c r="L202" s="105">
        <v>19</v>
      </c>
      <c r="M202" s="105">
        <v>68</v>
      </c>
      <c r="N202" s="105">
        <v>85</v>
      </c>
      <c r="O202" s="105">
        <v>119</v>
      </c>
      <c r="P202" s="106">
        <f t="shared" si="3"/>
        <v>668</v>
      </c>
      <c r="Q202" s="100"/>
      <c r="R202" s="95"/>
      <c r="S202" s="95"/>
      <c r="T202" s="95"/>
      <c r="U202" s="95"/>
      <c r="V202" s="95"/>
      <c r="W202" s="95"/>
      <c r="X202" s="95"/>
    </row>
    <row r="203" spans="1:24" x14ac:dyDescent="0.25">
      <c r="A203" s="99">
        <v>5200902</v>
      </c>
      <c r="B203" s="92" t="s">
        <v>262</v>
      </c>
      <c r="C203" s="104" t="s">
        <v>5384</v>
      </c>
      <c r="D203" s="105">
        <v>119</v>
      </c>
      <c r="E203" s="105">
        <v>106</v>
      </c>
      <c r="F203" s="105">
        <v>69</v>
      </c>
      <c r="G203" s="105">
        <v>24</v>
      </c>
      <c r="H203" s="105">
        <v>10</v>
      </c>
      <c r="I203" s="105">
        <v>6</v>
      </c>
      <c r="J203" s="105">
        <v>1</v>
      </c>
      <c r="K203" s="105">
        <v>0</v>
      </c>
      <c r="L203" s="105">
        <v>12</v>
      </c>
      <c r="M203" s="105">
        <v>66</v>
      </c>
      <c r="N203" s="105">
        <v>66</v>
      </c>
      <c r="O203" s="105">
        <v>104</v>
      </c>
      <c r="P203" s="106">
        <f t="shared" si="3"/>
        <v>583</v>
      </c>
      <c r="Q203" s="100"/>
      <c r="R203" s="95"/>
      <c r="S203" s="95"/>
      <c r="T203" s="95"/>
      <c r="U203" s="95"/>
      <c r="V203" s="95"/>
      <c r="W203" s="95"/>
      <c r="X203" s="95"/>
    </row>
    <row r="204" spans="1:24" x14ac:dyDescent="0.25">
      <c r="A204" s="99">
        <v>2500734</v>
      </c>
      <c r="B204" s="92" t="s">
        <v>263</v>
      </c>
      <c r="C204" s="104" t="s">
        <v>5381</v>
      </c>
      <c r="D204" s="105">
        <v>87</v>
      </c>
      <c r="E204" s="105">
        <v>86</v>
      </c>
      <c r="F204" s="105">
        <v>70</v>
      </c>
      <c r="G204" s="105">
        <v>81</v>
      </c>
      <c r="H204" s="105">
        <v>85</v>
      </c>
      <c r="I204" s="105">
        <v>87</v>
      </c>
      <c r="J204" s="105">
        <v>72</v>
      </c>
      <c r="K204" s="105">
        <v>81</v>
      </c>
      <c r="L204" s="105">
        <v>93</v>
      </c>
      <c r="M204" s="105">
        <v>100</v>
      </c>
      <c r="N204" s="105">
        <v>81</v>
      </c>
      <c r="O204" s="105">
        <v>85</v>
      </c>
      <c r="P204" s="106">
        <f t="shared" si="3"/>
        <v>1008</v>
      </c>
      <c r="Q204" s="100"/>
      <c r="R204" s="95"/>
      <c r="S204" s="95"/>
      <c r="T204" s="95"/>
      <c r="U204" s="95"/>
      <c r="V204" s="95"/>
      <c r="W204" s="95"/>
      <c r="X204" s="95"/>
    </row>
    <row r="205" spans="1:24" x14ac:dyDescent="0.25">
      <c r="A205" s="99">
        <v>3501905</v>
      </c>
      <c r="B205" s="92" t="s">
        <v>264</v>
      </c>
      <c r="C205" s="104" t="s">
        <v>5372</v>
      </c>
      <c r="D205" s="105">
        <v>55</v>
      </c>
      <c r="E205" s="105">
        <v>95</v>
      </c>
      <c r="F205" s="105">
        <v>138</v>
      </c>
      <c r="G205" s="105">
        <v>138</v>
      </c>
      <c r="H205" s="105">
        <v>81</v>
      </c>
      <c r="I205" s="105">
        <v>24</v>
      </c>
      <c r="J205" s="105">
        <v>7</v>
      </c>
      <c r="K205" s="105">
        <v>0</v>
      </c>
      <c r="L205" s="105">
        <v>0</v>
      </c>
      <c r="M205" s="105">
        <v>0</v>
      </c>
      <c r="N205" s="105">
        <v>0</v>
      </c>
      <c r="O205" s="105">
        <v>4</v>
      </c>
      <c r="P205" s="106">
        <f t="shared" si="3"/>
        <v>542</v>
      </c>
      <c r="Q205" s="100"/>
      <c r="R205" s="95"/>
      <c r="S205" s="95"/>
      <c r="T205" s="95"/>
      <c r="U205" s="95"/>
      <c r="V205" s="95"/>
      <c r="W205" s="95"/>
      <c r="X205" s="95"/>
    </row>
    <row r="206" spans="1:24" x14ac:dyDescent="0.25">
      <c r="A206" s="99">
        <v>2800100</v>
      </c>
      <c r="B206" s="92" t="s">
        <v>265</v>
      </c>
      <c r="C206" s="104" t="s">
        <v>5369</v>
      </c>
      <c r="D206" s="105">
        <v>140</v>
      </c>
      <c r="E206" s="105">
        <v>122</v>
      </c>
      <c r="F206" s="105">
        <v>114</v>
      </c>
      <c r="G206" s="105">
        <v>57</v>
      </c>
      <c r="H206" s="105">
        <v>13</v>
      </c>
      <c r="I206" s="105">
        <v>0</v>
      </c>
      <c r="J206" s="105">
        <v>0</v>
      </c>
      <c r="K206" s="105">
        <v>0</v>
      </c>
      <c r="L206" s="105">
        <v>17</v>
      </c>
      <c r="M206" s="105">
        <v>81</v>
      </c>
      <c r="N206" s="105">
        <v>123</v>
      </c>
      <c r="O206" s="105">
        <v>138</v>
      </c>
      <c r="P206" s="106">
        <f t="shared" si="3"/>
        <v>805</v>
      </c>
      <c r="Q206" s="100"/>
      <c r="R206" s="95"/>
      <c r="S206" s="95"/>
      <c r="T206" s="95"/>
      <c r="U206" s="95"/>
      <c r="V206" s="95"/>
      <c r="W206" s="95"/>
      <c r="X206" s="95"/>
    </row>
    <row r="207" spans="1:24" x14ac:dyDescent="0.25">
      <c r="A207" s="99">
        <v>3102506</v>
      </c>
      <c r="B207" s="92" t="s">
        <v>266</v>
      </c>
      <c r="C207" s="104" t="s">
        <v>5387</v>
      </c>
      <c r="D207" s="105">
        <v>19</v>
      </c>
      <c r="E207" s="105">
        <v>48</v>
      </c>
      <c r="F207" s="105">
        <v>78</v>
      </c>
      <c r="G207" s="105">
        <v>73</v>
      </c>
      <c r="H207" s="105">
        <v>24</v>
      </c>
      <c r="I207" s="105">
        <v>12</v>
      </c>
      <c r="J207" s="105">
        <v>7</v>
      </c>
      <c r="K207" s="105">
        <v>0</v>
      </c>
      <c r="L207" s="105">
        <v>0</v>
      </c>
      <c r="M207" s="105">
        <v>0</v>
      </c>
      <c r="N207" s="105">
        <v>0</v>
      </c>
      <c r="O207" s="105">
        <v>4</v>
      </c>
      <c r="P207" s="106">
        <f t="shared" si="3"/>
        <v>265</v>
      </c>
      <c r="Q207" s="100"/>
      <c r="R207" s="95"/>
      <c r="S207" s="95"/>
      <c r="T207" s="95"/>
      <c r="U207" s="95"/>
      <c r="V207" s="95"/>
      <c r="W207" s="95"/>
      <c r="X207" s="95"/>
    </row>
    <row r="208" spans="1:24" x14ac:dyDescent="0.25">
      <c r="A208" s="99">
        <v>4101002</v>
      </c>
      <c r="B208" s="92" t="s">
        <v>266</v>
      </c>
      <c r="C208" s="104" t="s">
        <v>5384</v>
      </c>
      <c r="D208" s="105">
        <v>129</v>
      </c>
      <c r="E208" s="105">
        <v>116</v>
      </c>
      <c r="F208" s="105">
        <v>90</v>
      </c>
      <c r="G208" s="105">
        <v>25</v>
      </c>
      <c r="H208" s="105">
        <v>17</v>
      </c>
      <c r="I208" s="105">
        <v>18</v>
      </c>
      <c r="J208" s="105">
        <v>7</v>
      </c>
      <c r="K208" s="105">
        <v>8</v>
      </c>
      <c r="L208" s="105">
        <v>23</v>
      </c>
      <c r="M208" s="105">
        <v>68</v>
      </c>
      <c r="N208" s="105">
        <v>79</v>
      </c>
      <c r="O208" s="105">
        <v>115</v>
      </c>
      <c r="P208" s="106">
        <f t="shared" si="3"/>
        <v>695</v>
      </c>
      <c r="Q208" s="100"/>
      <c r="R208" s="95"/>
      <c r="S208" s="95"/>
      <c r="T208" s="95"/>
      <c r="U208" s="95"/>
      <c r="V208" s="95"/>
      <c r="W208" s="95"/>
      <c r="X208" s="95"/>
    </row>
    <row r="209" spans="1:24" x14ac:dyDescent="0.25">
      <c r="A209" s="99">
        <v>2700201</v>
      </c>
      <c r="B209" s="92" t="s">
        <v>267</v>
      </c>
      <c r="C209" s="104" t="s">
        <v>5393</v>
      </c>
      <c r="D209" s="105">
        <v>7.6</v>
      </c>
      <c r="E209" s="105">
        <v>10.6</v>
      </c>
      <c r="F209" s="105">
        <v>30</v>
      </c>
      <c r="G209" s="105">
        <v>58.3</v>
      </c>
      <c r="H209" s="105">
        <v>72.900000000000006</v>
      </c>
      <c r="I209" s="105">
        <v>63.3</v>
      </c>
      <c r="J209" s="105">
        <v>55.9</v>
      </c>
      <c r="K209" s="105">
        <v>27.1</v>
      </c>
      <c r="L209" s="105">
        <v>19.600000000000001</v>
      </c>
      <c r="M209" s="105">
        <v>6.7</v>
      </c>
      <c r="N209" s="105">
        <v>2.1</v>
      </c>
      <c r="O209" s="105">
        <v>6.5</v>
      </c>
      <c r="P209" s="106">
        <f t="shared" si="3"/>
        <v>360.6</v>
      </c>
      <c r="Q209" s="100"/>
      <c r="R209" s="95"/>
      <c r="S209" s="95"/>
      <c r="T209" s="95"/>
      <c r="U209" s="95"/>
      <c r="V209" s="95"/>
      <c r="W209" s="95"/>
      <c r="X209" s="95"/>
    </row>
    <row r="210" spans="1:24" x14ac:dyDescent="0.25">
      <c r="A210" s="99">
        <v>2901205</v>
      </c>
      <c r="B210" s="92" t="s">
        <v>269</v>
      </c>
      <c r="C210" s="104" t="s">
        <v>5370</v>
      </c>
      <c r="D210" s="105">
        <v>119</v>
      </c>
      <c r="E210" s="105">
        <v>92</v>
      </c>
      <c r="F210" s="105">
        <v>81</v>
      </c>
      <c r="G210" s="105">
        <v>33</v>
      </c>
      <c r="H210" s="105">
        <v>9</v>
      </c>
      <c r="I210" s="105">
        <v>1</v>
      </c>
      <c r="J210" s="105">
        <v>1</v>
      </c>
      <c r="K210" s="105">
        <v>2</v>
      </c>
      <c r="L210" s="105">
        <v>22</v>
      </c>
      <c r="M210" s="105">
        <v>60</v>
      </c>
      <c r="N210" s="105">
        <v>108</v>
      </c>
      <c r="O210" s="105">
        <v>135</v>
      </c>
      <c r="P210" s="106">
        <f t="shared" si="3"/>
        <v>663</v>
      </c>
      <c r="Q210" s="100"/>
      <c r="R210" s="95"/>
      <c r="S210" s="95"/>
      <c r="T210" s="95"/>
      <c r="U210" s="95"/>
      <c r="V210" s="95"/>
      <c r="W210" s="95"/>
      <c r="X210" s="95"/>
    </row>
    <row r="211" spans="1:24" x14ac:dyDescent="0.25">
      <c r="A211" s="99">
        <v>4101051</v>
      </c>
      <c r="B211" s="92" t="s">
        <v>270</v>
      </c>
      <c r="C211" s="104" t="s">
        <v>5374</v>
      </c>
      <c r="D211" s="105">
        <v>114</v>
      </c>
      <c r="E211" s="105">
        <v>98</v>
      </c>
      <c r="F211" s="105">
        <v>90</v>
      </c>
      <c r="G211" s="105">
        <v>72</v>
      </c>
      <c r="H211" s="105">
        <v>70</v>
      </c>
      <c r="I211" s="105">
        <v>97</v>
      </c>
      <c r="J211" s="105">
        <v>68</v>
      </c>
      <c r="K211" s="105">
        <v>71</v>
      </c>
      <c r="L211" s="105">
        <v>92</v>
      </c>
      <c r="M211" s="105">
        <v>117</v>
      </c>
      <c r="N211" s="105">
        <v>55</v>
      </c>
      <c r="O211" s="105">
        <v>105</v>
      </c>
      <c r="P211" s="106">
        <f t="shared" si="3"/>
        <v>1049</v>
      </c>
      <c r="Q211" s="100"/>
      <c r="R211" s="95"/>
      <c r="S211" s="95"/>
      <c r="T211" s="95"/>
      <c r="U211" s="95"/>
      <c r="V211" s="95"/>
      <c r="W211" s="95"/>
      <c r="X211" s="95"/>
    </row>
    <row r="212" spans="1:24" x14ac:dyDescent="0.25">
      <c r="A212" s="99">
        <v>1500701</v>
      </c>
      <c r="B212" s="92" t="s">
        <v>271</v>
      </c>
      <c r="C212" s="104" t="s">
        <v>5386</v>
      </c>
      <c r="D212" s="105">
        <v>13</v>
      </c>
      <c r="E212" s="105">
        <v>25</v>
      </c>
      <c r="F212" s="105">
        <v>50</v>
      </c>
      <c r="G212" s="105">
        <v>81</v>
      </c>
      <c r="H212" s="105">
        <v>109</v>
      </c>
      <c r="I212" s="105">
        <v>113</v>
      </c>
      <c r="J212" s="105">
        <v>100</v>
      </c>
      <c r="K212" s="105">
        <v>54</v>
      </c>
      <c r="L212" s="105">
        <v>40</v>
      </c>
      <c r="M212" s="105">
        <v>14</v>
      </c>
      <c r="N212" s="105">
        <v>5</v>
      </c>
      <c r="O212" s="105">
        <v>13</v>
      </c>
      <c r="P212" s="106">
        <f t="shared" si="3"/>
        <v>617</v>
      </c>
      <c r="Q212" s="100"/>
      <c r="R212" s="95"/>
      <c r="S212" s="95"/>
      <c r="T212" s="95"/>
      <c r="U212" s="95"/>
      <c r="V212" s="95"/>
      <c r="W212" s="95"/>
      <c r="X212" s="95"/>
    </row>
    <row r="213" spans="1:24" x14ac:dyDescent="0.25">
      <c r="A213" s="99">
        <v>2100709</v>
      </c>
      <c r="B213" s="92" t="s">
        <v>272</v>
      </c>
      <c r="C213" s="104" t="s">
        <v>5373</v>
      </c>
      <c r="D213" s="105">
        <v>25.1</v>
      </c>
      <c r="E213" s="105">
        <v>17.399999999999999</v>
      </c>
      <c r="F213" s="105">
        <v>20.3</v>
      </c>
      <c r="G213" s="105">
        <v>0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3.1</v>
      </c>
      <c r="N213" s="105">
        <v>38.5</v>
      </c>
      <c r="O213" s="105">
        <v>39.4</v>
      </c>
      <c r="P213" s="106">
        <f t="shared" si="3"/>
        <v>143.79999999999998</v>
      </c>
      <c r="Q213" s="100"/>
      <c r="R213" s="95"/>
      <c r="S213" s="95"/>
      <c r="T213" s="95"/>
      <c r="U213" s="95"/>
      <c r="V213" s="95"/>
      <c r="W213" s="95"/>
      <c r="X213" s="95"/>
    </row>
    <row r="214" spans="1:24" x14ac:dyDescent="0.25">
      <c r="A214" s="99">
        <v>3502002</v>
      </c>
      <c r="B214" s="92" t="s">
        <v>273</v>
      </c>
      <c r="C214" s="104" t="s">
        <v>5374</v>
      </c>
      <c r="D214" s="105">
        <v>110</v>
      </c>
      <c r="E214" s="105">
        <v>87</v>
      </c>
      <c r="F214" s="105">
        <v>68</v>
      </c>
      <c r="G214" s="105">
        <v>52</v>
      </c>
      <c r="H214" s="105">
        <v>55</v>
      </c>
      <c r="I214" s="105">
        <v>82</v>
      </c>
      <c r="J214" s="105">
        <v>54</v>
      </c>
      <c r="K214" s="105">
        <v>38</v>
      </c>
      <c r="L214" s="105">
        <v>73</v>
      </c>
      <c r="M214" s="105">
        <v>107</v>
      </c>
      <c r="N214" s="105">
        <v>50</v>
      </c>
      <c r="O214" s="105">
        <v>97</v>
      </c>
      <c r="P214" s="106">
        <f t="shared" si="3"/>
        <v>873</v>
      </c>
      <c r="Q214" s="100"/>
      <c r="R214" s="95"/>
      <c r="S214" s="95"/>
      <c r="T214" s="95"/>
      <c r="U214" s="95"/>
      <c r="V214" s="95"/>
      <c r="W214" s="95"/>
      <c r="X214" s="95"/>
    </row>
    <row r="215" spans="1:24" x14ac:dyDescent="0.25">
      <c r="A215" s="99">
        <v>1300086</v>
      </c>
      <c r="B215" s="92" t="s">
        <v>274</v>
      </c>
      <c r="C215" s="104" t="s">
        <v>5371</v>
      </c>
      <c r="D215" s="105">
        <v>147</v>
      </c>
      <c r="E215" s="105">
        <v>153</v>
      </c>
      <c r="F215" s="105">
        <v>158</v>
      </c>
      <c r="G215" s="105">
        <v>156</v>
      </c>
      <c r="H215" s="105">
        <v>148</v>
      </c>
      <c r="I215" s="105">
        <v>103</v>
      </c>
      <c r="J215" s="105">
        <v>86</v>
      </c>
      <c r="K215" s="105">
        <v>46</v>
      </c>
      <c r="L215" s="105">
        <v>27</v>
      </c>
      <c r="M215" s="105">
        <v>21</v>
      </c>
      <c r="N215" s="105">
        <v>31</v>
      </c>
      <c r="O215" s="105">
        <v>82</v>
      </c>
      <c r="P215" s="106">
        <f t="shared" si="3"/>
        <v>1158</v>
      </c>
      <c r="Q215" s="100"/>
      <c r="R215" s="95"/>
      <c r="S215" s="95"/>
      <c r="T215" s="95"/>
      <c r="U215" s="95"/>
      <c r="V215" s="95"/>
      <c r="W215" s="95"/>
      <c r="X215" s="95"/>
    </row>
    <row r="216" spans="1:24" x14ac:dyDescent="0.25">
      <c r="A216" s="99">
        <v>1701002</v>
      </c>
      <c r="B216" s="92" t="s">
        <v>275</v>
      </c>
      <c r="C216" s="104" t="s">
        <v>5378</v>
      </c>
      <c r="D216" s="105">
        <v>115</v>
      </c>
      <c r="E216" s="105">
        <v>142</v>
      </c>
      <c r="F216" s="105">
        <v>152</v>
      </c>
      <c r="G216" s="105">
        <v>150</v>
      </c>
      <c r="H216" s="105">
        <v>127</v>
      </c>
      <c r="I216" s="105">
        <v>59</v>
      </c>
      <c r="J216" s="105">
        <v>33</v>
      </c>
      <c r="K216" s="105">
        <v>5</v>
      </c>
      <c r="L216" s="105">
        <v>2</v>
      </c>
      <c r="M216" s="105">
        <v>3</v>
      </c>
      <c r="N216" s="105">
        <v>10</v>
      </c>
      <c r="O216" s="105">
        <v>49</v>
      </c>
      <c r="P216" s="106">
        <f t="shared" si="3"/>
        <v>847</v>
      </c>
      <c r="Q216" s="100"/>
      <c r="R216" s="95"/>
      <c r="S216" s="95"/>
      <c r="T216" s="95"/>
      <c r="U216" s="95"/>
      <c r="V216" s="95"/>
      <c r="W216" s="95"/>
      <c r="X216" s="95"/>
    </row>
    <row r="217" spans="1:24" x14ac:dyDescent="0.25">
      <c r="A217" s="99">
        <v>1500800</v>
      </c>
      <c r="B217" s="92" t="s">
        <v>276</v>
      </c>
      <c r="C217" s="104" t="s">
        <v>5384</v>
      </c>
      <c r="D217" s="105">
        <v>127</v>
      </c>
      <c r="E217" s="105">
        <v>111</v>
      </c>
      <c r="F217" s="105">
        <v>83</v>
      </c>
      <c r="G217" s="105">
        <v>20</v>
      </c>
      <c r="H217" s="105">
        <v>17</v>
      </c>
      <c r="I217" s="105">
        <v>12</v>
      </c>
      <c r="J217" s="105">
        <v>3</v>
      </c>
      <c r="K217" s="105">
        <v>5</v>
      </c>
      <c r="L217" s="105">
        <v>21</v>
      </c>
      <c r="M217" s="105">
        <v>69</v>
      </c>
      <c r="N217" s="105">
        <v>83</v>
      </c>
      <c r="O217" s="105">
        <v>113</v>
      </c>
      <c r="P217" s="106">
        <f t="shared" si="3"/>
        <v>664</v>
      </c>
      <c r="Q217" s="100"/>
      <c r="R217" s="95"/>
      <c r="S217" s="95"/>
      <c r="T217" s="95"/>
      <c r="U217" s="95"/>
      <c r="V217" s="95"/>
      <c r="W217" s="95"/>
      <c r="X217" s="95"/>
    </row>
    <row r="218" spans="1:24" x14ac:dyDescent="0.25">
      <c r="A218" s="99">
        <v>5201108</v>
      </c>
      <c r="B218" s="92" t="s">
        <v>277</v>
      </c>
      <c r="C218" s="104" t="s">
        <v>5391</v>
      </c>
      <c r="D218" s="105">
        <v>136</v>
      </c>
      <c r="E218" s="105">
        <v>130</v>
      </c>
      <c r="F218" s="105">
        <v>144</v>
      </c>
      <c r="G218" s="105">
        <v>140</v>
      </c>
      <c r="H218" s="105">
        <v>126</v>
      </c>
      <c r="I218" s="105">
        <v>75</v>
      </c>
      <c r="J218" s="105">
        <v>48</v>
      </c>
      <c r="K218" s="105">
        <v>37</v>
      </c>
      <c r="L218" s="105">
        <v>53</v>
      </c>
      <c r="M218" s="105">
        <v>82</v>
      </c>
      <c r="N218" s="105">
        <v>93</v>
      </c>
      <c r="O218" s="105">
        <v>116</v>
      </c>
      <c r="P218" s="106">
        <f t="shared" si="3"/>
        <v>1180</v>
      </c>
      <c r="Q218" s="100"/>
      <c r="R218" s="95"/>
      <c r="S218" s="95"/>
      <c r="T218" s="95"/>
      <c r="U218" s="95"/>
      <c r="V218" s="95"/>
      <c r="W218" s="95"/>
      <c r="X218" s="95"/>
    </row>
    <row r="219" spans="1:24" x14ac:dyDescent="0.25">
      <c r="A219" s="99">
        <v>1500859</v>
      </c>
      <c r="B219" s="92" t="s">
        <v>278</v>
      </c>
      <c r="C219" s="104" t="s">
        <v>5377</v>
      </c>
      <c r="D219" s="105">
        <v>132</v>
      </c>
      <c r="E219" s="105">
        <v>136</v>
      </c>
      <c r="F219" s="105">
        <v>143</v>
      </c>
      <c r="G219" s="105">
        <v>114</v>
      </c>
      <c r="H219" s="105">
        <v>39</v>
      </c>
      <c r="I219" s="105">
        <v>4</v>
      </c>
      <c r="J219" s="105">
        <v>0</v>
      </c>
      <c r="K219" s="105">
        <v>0</v>
      </c>
      <c r="L219" s="105">
        <v>14</v>
      </c>
      <c r="M219" s="105">
        <v>56</v>
      </c>
      <c r="N219" s="105">
        <v>80</v>
      </c>
      <c r="O219" s="105">
        <v>116</v>
      </c>
      <c r="P219" s="106">
        <f t="shared" si="3"/>
        <v>834</v>
      </c>
      <c r="Q219" s="100"/>
      <c r="R219" s="95"/>
      <c r="S219" s="95"/>
      <c r="T219" s="95"/>
      <c r="U219" s="95"/>
      <c r="V219" s="95"/>
      <c r="W219" s="95"/>
      <c r="X219" s="95"/>
    </row>
    <row r="220" spans="1:24" x14ac:dyDescent="0.25">
      <c r="A220" s="99">
        <v>2100808</v>
      </c>
      <c r="B220" s="92" t="s">
        <v>279</v>
      </c>
      <c r="C220" s="104" t="s">
        <v>5371</v>
      </c>
      <c r="D220" s="105">
        <v>149</v>
      </c>
      <c r="E220" s="105">
        <v>158</v>
      </c>
      <c r="F220" s="105">
        <v>161</v>
      </c>
      <c r="G220" s="105">
        <v>157</v>
      </c>
      <c r="H220" s="105">
        <v>147</v>
      </c>
      <c r="I220" s="105">
        <v>94</v>
      </c>
      <c r="J220" s="105">
        <v>81</v>
      </c>
      <c r="K220" s="105">
        <v>53</v>
      </c>
      <c r="L220" s="105">
        <v>40</v>
      </c>
      <c r="M220" s="105">
        <v>28</v>
      </c>
      <c r="N220" s="105">
        <v>36</v>
      </c>
      <c r="O220" s="105">
        <v>89</v>
      </c>
      <c r="P220" s="106">
        <f t="shared" si="3"/>
        <v>1193</v>
      </c>
      <c r="Q220" s="100"/>
      <c r="R220" s="95"/>
      <c r="S220" s="95"/>
      <c r="T220" s="95"/>
      <c r="U220" s="95"/>
      <c r="V220" s="95"/>
      <c r="W220" s="95"/>
      <c r="X220" s="95"/>
    </row>
    <row r="221" spans="1:24" x14ac:dyDescent="0.25">
      <c r="A221" s="99">
        <v>5000708</v>
      </c>
      <c r="B221" s="92" t="s">
        <v>280</v>
      </c>
      <c r="C221" s="104" t="s">
        <v>5369</v>
      </c>
      <c r="D221" s="105">
        <v>135</v>
      </c>
      <c r="E221" s="105">
        <v>116</v>
      </c>
      <c r="F221" s="105">
        <v>112</v>
      </c>
      <c r="G221" s="105">
        <v>60</v>
      </c>
      <c r="H221" s="105">
        <v>8</v>
      </c>
      <c r="I221" s="105">
        <v>0</v>
      </c>
      <c r="J221" s="105">
        <v>0</v>
      </c>
      <c r="K221" s="105">
        <v>0</v>
      </c>
      <c r="L221" s="105">
        <v>13</v>
      </c>
      <c r="M221" s="105">
        <v>78</v>
      </c>
      <c r="N221" s="105">
        <v>116</v>
      </c>
      <c r="O221" s="105">
        <v>137</v>
      </c>
      <c r="P221" s="106">
        <f t="shared" si="3"/>
        <v>775</v>
      </c>
      <c r="Q221" s="100"/>
      <c r="R221" s="95"/>
      <c r="S221" s="95"/>
      <c r="T221" s="95"/>
      <c r="U221" s="95"/>
      <c r="V221" s="95"/>
      <c r="W221" s="95"/>
      <c r="X221" s="95"/>
    </row>
    <row r="222" spans="1:24" x14ac:dyDescent="0.25">
      <c r="A222" s="99">
        <v>5000807</v>
      </c>
      <c r="B222" s="92" t="s">
        <v>281</v>
      </c>
      <c r="C222" s="104" t="s">
        <v>5371</v>
      </c>
      <c r="D222" s="105">
        <v>148</v>
      </c>
      <c r="E222" s="105">
        <v>150</v>
      </c>
      <c r="F222" s="105">
        <v>153</v>
      </c>
      <c r="G222" s="105">
        <v>152</v>
      </c>
      <c r="H222" s="105">
        <v>144</v>
      </c>
      <c r="I222" s="105">
        <v>101</v>
      </c>
      <c r="J222" s="105">
        <v>60</v>
      </c>
      <c r="K222" s="105">
        <v>29</v>
      </c>
      <c r="L222" s="105">
        <v>19</v>
      </c>
      <c r="M222" s="105">
        <v>25</v>
      </c>
      <c r="N222" s="105">
        <v>45</v>
      </c>
      <c r="O222" s="105">
        <v>116</v>
      </c>
      <c r="P222" s="106">
        <f t="shared" si="3"/>
        <v>1142</v>
      </c>
      <c r="Q222" s="100"/>
      <c r="R222" s="95"/>
      <c r="S222" s="95"/>
      <c r="T222" s="95"/>
      <c r="U222" s="95"/>
      <c r="V222" s="95"/>
      <c r="W222" s="95"/>
      <c r="X222" s="95"/>
    </row>
    <row r="223" spans="1:24" x14ac:dyDescent="0.25">
      <c r="A223" s="99">
        <v>3200409</v>
      </c>
      <c r="B223" s="92" t="s">
        <v>282</v>
      </c>
      <c r="C223" s="104" t="s">
        <v>5378</v>
      </c>
      <c r="D223" s="105">
        <v>116</v>
      </c>
      <c r="E223" s="105">
        <v>138</v>
      </c>
      <c r="F223" s="105">
        <v>155</v>
      </c>
      <c r="G223" s="105">
        <v>152</v>
      </c>
      <c r="H223" s="105">
        <v>121</v>
      </c>
      <c r="I223" s="105">
        <v>24</v>
      </c>
      <c r="J223" s="105">
        <v>18</v>
      </c>
      <c r="K223" s="105">
        <v>0</v>
      </c>
      <c r="L223" s="105">
        <v>0</v>
      </c>
      <c r="M223" s="105">
        <v>2</v>
      </c>
      <c r="N223" s="105">
        <v>7</v>
      </c>
      <c r="O223" s="105">
        <v>58</v>
      </c>
      <c r="P223" s="106">
        <f t="shared" si="3"/>
        <v>791</v>
      </c>
      <c r="Q223" s="100"/>
      <c r="R223" s="95"/>
      <c r="S223" s="95"/>
      <c r="T223" s="95"/>
      <c r="U223" s="95"/>
      <c r="V223" s="95"/>
      <c r="W223" s="95"/>
      <c r="X223" s="95"/>
    </row>
    <row r="224" spans="1:24" x14ac:dyDescent="0.25">
      <c r="A224" s="99">
        <v>4200804</v>
      </c>
      <c r="B224" s="92" t="s">
        <v>283</v>
      </c>
      <c r="C224" s="104" t="s">
        <v>5388</v>
      </c>
      <c r="D224" s="105">
        <v>112</v>
      </c>
      <c r="E224" s="105">
        <v>95</v>
      </c>
      <c r="F224" s="105">
        <v>77</v>
      </c>
      <c r="G224" s="105">
        <v>54</v>
      </c>
      <c r="H224" s="105">
        <v>47</v>
      </c>
      <c r="I224" s="105">
        <v>21</v>
      </c>
      <c r="J224" s="105">
        <v>13</v>
      </c>
      <c r="K224" s="105">
        <v>10</v>
      </c>
      <c r="L224" s="105">
        <v>30</v>
      </c>
      <c r="M224" s="105">
        <v>72</v>
      </c>
      <c r="N224" s="105">
        <v>80</v>
      </c>
      <c r="O224" s="105">
        <v>104</v>
      </c>
      <c r="P224" s="106">
        <f t="shared" si="3"/>
        <v>715</v>
      </c>
      <c r="Q224" s="100"/>
      <c r="R224" s="95"/>
      <c r="S224" s="95"/>
      <c r="T224" s="95"/>
      <c r="U224" s="95"/>
      <c r="V224" s="95"/>
      <c r="W224" s="95"/>
      <c r="X224" s="95"/>
    </row>
    <row r="225" spans="1:24" x14ac:dyDescent="0.25">
      <c r="A225" s="99">
        <v>2901304</v>
      </c>
      <c r="B225" s="92" t="s">
        <v>284</v>
      </c>
      <c r="C225" s="104" t="s">
        <v>5388</v>
      </c>
      <c r="D225" s="105">
        <v>91.2</v>
      </c>
      <c r="E225" s="105">
        <v>83.8</v>
      </c>
      <c r="F225" s="105">
        <v>53.5</v>
      </c>
      <c r="G225" s="105">
        <v>35.200000000000003</v>
      </c>
      <c r="H225" s="105">
        <v>38</v>
      </c>
      <c r="I225" s="105">
        <v>29.2</v>
      </c>
      <c r="J225" s="105">
        <v>5.7</v>
      </c>
      <c r="K225" s="105">
        <v>17.8</v>
      </c>
      <c r="L225" s="105">
        <v>29.8</v>
      </c>
      <c r="M225" s="105">
        <v>89.8</v>
      </c>
      <c r="N225" s="105">
        <v>72.599999999999994</v>
      </c>
      <c r="O225" s="105">
        <v>84.3</v>
      </c>
      <c r="P225" s="106">
        <f t="shared" si="3"/>
        <v>630.9</v>
      </c>
      <c r="Q225" s="100"/>
      <c r="R225" s="95"/>
      <c r="S225" s="95"/>
      <c r="T225" s="95"/>
      <c r="U225" s="95"/>
      <c r="V225" s="95"/>
      <c r="W225" s="95"/>
      <c r="X225" s="95"/>
    </row>
    <row r="226" spans="1:24" x14ac:dyDescent="0.25">
      <c r="A226" s="99">
        <v>4101101</v>
      </c>
      <c r="B226" s="92" t="s">
        <v>285</v>
      </c>
      <c r="C226" s="104" t="s">
        <v>5385</v>
      </c>
      <c r="D226" s="105">
        <v>72</v>
      </c>
      <c r="E226" s="105">
        <v>40</v>
      </c>
      <c r="F226" s="105">
        <v>52</v>
      </c>
      <c r="G226" s="105">
        <v>42</v>
      </c>
      <c r="H226" s="105">
        <v>28</v>
      </c>
      <c r="I226" s="105">
        <v>15</v>
      </c>
      <c r="J226" s="105">
        <v>18</v>
      </c>
      <c r="K226" s="105">
        <v>13</v>
      </c>
      <c r="L226" s="105">
        <v>26</v>
      </c>
      <c r="M226" s="105">
        <v>57</v>
      </c>
      <c r="N226" s="105">
        <v>88</v>
      </c>
      <c r="O226" s="105">
        <v>95</v>
      </c>
      <c r="P226" s="106">
        <f t="shared" si="3"/>
        <v>546</v>
      </c>
      <c r="Q226" s="100"/>
      <c r="R226" s="95"/>
      <c r="S226" s="95"/>
      <c r="T226" s="95"/>
      <c r="U226" s="95"/>
      <c r="V226" s="95"/>
      <c r="W226" s="95"/>
      <c r="X226" s="95"/>
    </row>
    <row r="227" spans="1:24" x14ac:dyDescent="0.25">
      <c r="A227" s="99">
        <v>2901353</v>
      </c>
      <c r="B227" s="92" t="s">
        <v>285</v>
      </c>
      <c r="C227" s="104" t="s">
        <v>5375</v>
      </c>
      <c r="D227" s="105">
        <v>98</v>
      </c>
      <c r="E227" s="105">
        <v>90</v>
      </c>
      <c r="F227" s="105">
        <v>77</v>
      </c>
      <c r="G227" s="105">
        <v>77</v>
      </c>
      <c r="H227" s="105">
        <v>79</v>
      </c>
      <c r="I227" s="105">
        <v>91</v>
      </c>
      <c r="J227" s="105">
        <v>69</v>
      </c>
      <c r="K227" s="105">
        <v>80</v>
      </c>
      <c r="L227" s="105">
        <v>94</v>
      </c>
      <c r="M227" s="105">
        <v>103</v>
      </c>
      <c r="N227" s="105">
        <v>73</v>
      </c>
      <c r="O227" s="105">
        <v>95</v>
      </c>
      <c r="P227" s="106">
        <f t="shared" si="3"/>
        <v>1026</v>
      </c>
      <c r="Q227" s="100"/>
      <c r="R227" s="95"/>
      <c r="S227" s="95"/>
      <c r="T227" s="95"/>
      <c r="U227" s="95"/>
      <c r="V227" s="95"/>
      <c r="W227" s="95"/>
      <c r="X227" s="95"/>
    </row>
    <row r="228" spans="1:24" x14ac:dyDescent="0.25">
      <c r="A228" s="99">
        <v>3102605</v>
      </c>
      <c r="B228" s="92" t="s">
        <v>286</v>
      </c>
      <c r="C228" s="104" t="s">
        <v>5373</v>
      </c>
      <c r="D228" s="105">
        <v>60</v>
      </c>
      <c r="E228" s="105">
        <v>55</v>
      </c>
      <c r="F228" s="105">
        <v>58</v>
      </c>
      <c r="G228" s="105">
        <v>47</v>
      </c>
      <c r="H228" s="105">
        <v>13</v>
      </c>
      <c r="I228" s="105">
        <v>13</v>
      </c>
      <c r="J228" s="105">
        <v>8</v>
      </c>
      <c r="K228" s="105">
        <v>1</v>
      </c>
      <c r="L228" s="105">
        <v>4</v>
      </c>
      <c r="M228" s="105">
        <v>26</v>
      </c>
      <c r="N228" s="105">
        <v>74</v>
      </c>
      <c r="O228" s="105">
        <v>79</v>
      </c>
      <c r="P228" s="106">
        <f t="shared" si="3"/>
        <v>438</v>
      </c>
      <c r="Q228" s="100"/>
      <c r="R228" s="95"/>
      <c r="S228" s="95"/>
      <c r="T228" s="95"/>
      <c r="U228" s="95"/>
      <c r="V228" s="95"/>
      <c r="W228" s="95"/>
      <c r="X228" s="95"/>
    </row>
    <row r="229" spans="1:24" x14ac:dyDescent="0.25">
      <c r="A229" s="99">
        <v>3502101</v>
      </c>
      <c r="B229" s="92" t="s">
        <v>5394</v>
      </c>
      <c r="C229" s="104" t="s">
        <v>5374</v>
      </c>
      <c r="D229" s="105">
        <v>90.9</v>
      </c>
      <c r="E229" s="105">
        <v>76.8</v>
      </c>
      <c r="F229" s="105">
        <v>63.1</v>
      </c>
      <c r="G229" s="105">
        <v>38.799999999999997</v>
      </c>
      <c r="H229" s="105">
        <v>27.7</v>
      </c>
      <c r="I229" s="105">
        <v>31.1</v>
      </c>
      <c r="J229" s="105">
        <v>17.100000000000001</v>
      </c>
      <c r="K229" s="105">
        <v>17.7</v>
      </c>
      <c r="L229" s="105">
        <v>22.7</v>
      </c>
      <c r="M229" s="105">
        <v>65.5</v>
      </c>
      <c r="N229" s="105">
        <v>50.3</v>
      </c>
      <c r="O229" s="105">
        <v>82.4</v>
      </c>
      <c r="P229" s="106">
        <f t="shared" si="3"/>
        <v>584.1</v>
      </c>
      <c r="Q229" s="100"/>
      <c r="R229" s="95"/>
      <c r="S229" s="95"/>
      <c r="T229" s="95"/>
      <c r="U229" s="95"/>
      <c r="V229" s="95"/>
      <c r="W229" s="95"/>
      <c r="X229" s="95"/>
    </row>
    <row r="230" spans="1:24" x14ac:dyDescent="0.25">
      <c r="A230" s="99">
        <v>4300661</v>
      </c>
      <c r="B230" s="92" t="s">
        <v>287</v>
      </c>
      <c r="C230" s="104" t="s">
        <v>5373</v>
      </c>
      <c r="D230" s="105">
        <v>34</v>
      </c>
      <c r="E230" s="105">
        <v>30</v>
      </c>
      <c r="F230" s="105">
        <v>45</v>
      </c>
      <c r="G230" s="105">
        <v>35</v>
      </c>
      <c r="H230" s="105">
        <v>20</v>
      </c>
      <c r="I230" s="105">
        <v>18</v>
      </c>
      <c r="J230" s="105">
        <v>11</v>
      </c>
      <c r="K230" s="105">
        <v>6</v>
      </c>
      <c r="L230" s="105">
        <v>0</v>
      </c>
      <c r="M230" s="105">
        <v>4</v>
      </c>
      <c r="N230" s="105">
        <v>22</v>
      </c>
      <c r="O230" s="105">
        <v>34</v>
      </c>
      <c r="P230" s="106">
        <f t="shared" si="3"/>
        <v>259</v>
      </c>
      <c r="Q230" s="100"/>
      <c r="R230" s="95"/>
      <c r="S230" s="95"/>
      <c r="T230" s="95"/>
      <c r="U230" s="95"/>
      <c r="V230" s="95"/>
      <c r="W230" s="95"/>
      <c r="X230" s="95"/>
    </row>
    <row r="231" spans="1:24" x14ac:dyDescent="0.25">
      <c r="A231" s="99">
        <v>3102803</v>
      </c>
      <c r="B231" s="92" t="s">
        <v>288</v>
      </c>
      <c r="C231" s="104" t="s">
        <v>5370</v>
      </c>
      <c r="D231" s="105">
        <v>137</v>
      </c>
      <c r="E231" s="105">
        <v>120</v>
      </c>
      <c r="F231" s="105">
        <v>103</v>
      </c>
      <c r="G231" s="105">
        <v>35</v>
      </c>
      <c r="H231" s="105">
        <v>18</v>
      </c>
      <c r="I231" s="105">
        <v>11</v>
      </c>
      <c r="J231" s="105">
        <v>3</v>
      </c>
      <c r="K231" s="105">
        <v>6</v>
      </c>
      <c r="L231" s="105">
        <v>30</v>
      </c>
      <c r="M231" s="105">
        <v>70</v>
      </c>
      <c r="N231" s="105">
        <v>101</v>
      </c>
      <c r="O231" s="105">
        <v>132</v>
      </c>
      <c r="P231" s="106">
        <f t="shared" si="3"/>
        <v>766</v>
      </c>
      <c r="Q231" s="100"/>
      <c r="R231" s="95"/>
      <c r="S231" s="95"/>
      <c r="T231" s="95"/>
      <c r="U231" s="95"/>
      <c r="V231" s="95"/>
      <c r="W231" s="95"/>
      <c r="X231" s="95"/>
    </row>
    <row r="232" spans="1:24" x14ac:dyDescent="0.25">
      <c r="A232" s="99">
        <v>3502200</v>
      </c>
      <c r="B232" s="92" t="s">
        <v>289</v>
      </c>
      <c r="C232" s="104" t="s">
        <v>5384</v>
      </c>
      <c r="D232" s="105">
        <v>107</v>
      </c>
      <c r="E232" s="105">
        <v>91</v>
      </c>
      <c r="F232" s="105">
        <v>65</v>
      </c>
      <c r="G232" s="105">
        <v>30</v>
      </c>
      <c r="H232" s="105">
        <v>26</v>
      </c>
      <c r="I232" s="105">
        <v>12</v>
      </c>
      <c r="J232" s="105">
        <v>4</v>
      </c>
      <c r="K232" s="105">
        <v>3</v>
      </c>
      <c r="L232" s="105">
        <v>21</v>
      </c>
      <c r="M232" s="105">
        <v>66</v>
      </c>
      <c r="N232" s="105">
        <v>65</v>
      </c>
      <c r="O232" s="105">
        <v>92</v>
      </c>
      <c r="P232" s="106">
        <f t="shared" si="3"/>
        <v>582</v>
      </c>
      <c r="Q232" s="100"/>
      <c r="R232" s="95"/>
      <c r="S232" s="95"/>
      <c r="T232" s="95"/>
      <c r="U232" s="95"/>
      <c r="V232" s="95"/>
      <c r="W232" s="95"/>
      <c r="X232" s="95"/>
    </row>
    <row r="233" spans="1:24" x14ac:dyDescent="0.25">
      <c r="A233" s="99">
        <v>3102852</v>
      </c>
      <c r="B233" s="92" t="s">
        <v>290</v>
      </c>
      <c r="C233" s="104" t="s">
        <v>5381</v>
      </c>
      <c r="D233" s="105">
        <v>81</v>
      </c>
      <c r="E233" s="105">
        <v>77</v>
      </c>
      <c r="F233" s="105">
        <v>75</v>
      </c>
      <c r="G233" s="105">
        <v>67</v>
      </c>
      <c r="H233" s="105">
        <v>69</v>
      </c>
      <c r="I233" s="105">
        <v>81</v>
      </c>
      <c r="J233" s="105">
        <v>78</v>
      </c>
      <c r="K233" s="105">
        <v>87</v>
      </c>
      <c r="L233" s="105">
        <v>102</v>
      </c>
      <c r="M233" s="105">
        <v>83</v>
      </c>
      <c r="N233" s="105">
        <v>65</v>
      </c>
      <c r="O233" s="105">
        <v>77</v>
      </c>
      <c r="P233" s="106">
        <f t="shared" si="3"/>
        <v>942</v>
      </c>
      <c r="Q233" s="100"/>
      <c r="R233" s="95"/>
      <c r="S233" s="95"/>
      <c r="T233" s="95"/>
      <c r="U233" s="95"/>
      <c r="V233" s="95"/>
      <c r="W233" s="95"/>
      <c r="X233" s="95"/>
    </row>
    <row r="234" spans="1:24" x14ac:dyDescent="0.25">
      <c r="A234" s="99">
        <v>5000856</v>
      </c>
      <c r="B234" s="92" t="s">
        <v>291</v>
      </c>
      <c r="C234" s="104" t="s">
        <v>5370</v>
      </c>
      <c r="D234" s="105">
        <v>127.2</v>
      </c>
      <c r="E234" s="105">
        <v>103.4</v>
      </c>
      <c r="F234" s="105">
        <v>83.6</v>
      </c>
      <c r="G234" s="105">
        <v>29.3</v>
      </c>
      <c r="H234" s="105">
        <v>10.8</v>
      </c>
      <c r="I234" s="105">
        <v>4.7</v>
      </c>
      <c r="J234" s="105">
        <v>1.3</v>
      </c>
      <c r="K234" s="105">
        <v>5</v>
      </c>
      <c r="L234" s="105">
        <v>27.4</v>
      </c>
      <c r="M234" s="105">
        <v>68.3</v>
      </c>
      <c r="N234" s="105">
        <v>105.5</v>
      </c>
      <c r="O234" s="105">
        <v>131.4</v>
      </c>
      <c r="P234" s="106">
        <f t="shared" si="3"/>
        <v>697.9</v>
      </c>
      <c r="Q234" s="100"/>
      <c r="R234" s="95"/>
      <c r="S234" s="95"/>
      <c r="T234" s="95"/>
      <c r="U234" s="95"/>
      <c r="V234" s="95"/>
      <c r="W234" s="95"/>
      <c r="X234" s="95"/>
    </row>
    <row r="235" spans="1:24" x14ac:dyDescent="0.25">
      <c r="A235" s="99">
        <v>2601003</v>
      </c>
      <c r="B235" s="92" t="s">
        <v>292</v>
      </c>
      <c r="C235" s="104" t="s">
        <v>5384</v>
      </c>
      <c r="D235" s="105">
        <v>104.2</v>
      </c>
      <c r="E235" s="105">
        <v>100.2</v>
      </c>
      <c r="F235" s="105">
        <v>73.7</v>
      </c>
      <c r="G235" s="105">
        <v>23.9</v>
      </c>
      <c r="H235" s="105">
        <v>24.4</v>
      </c>
      <c r="I235" s="105">
        <v>18.600000000000001</v>
      </c>
      <c r="J235" s="105">
        <v>13.6</v>
      </c>
      <c r="K235" s="105">
        <v>12.1</v>
      </c>
      <c r="L235" s="105">
        <v>26.8</v>
      </c>
      <c r="M235" s="105">
        <v>68</v>
      </c>
      <c r="N235" s="105">
        <v>52.5</v>
      </c>
      <c r="O235" s="105">
        <v>85.3</v>
      </c>
      <c r="P235" s="106">
        <f t="shared" si="3"/>
        <v>603.29999999999995</v>
      </c>
      <c r="Q235" s="100"/>
      <c r="R235" s="95"/>
      <c r="S235" s="95"/>
      <c r="T235" s="95"/>
      <c r="U235" s="95"/>
      <c r="V235" s="95"/>
      <c r="W235" s="95"/>
      <c r="X235" s="95"/>
    </row>
    <row r="236" spans="1:24" x14ac:dyDescent="0.25">
      <c r="A236" s="99">
        <v>4200903</v>
      </c>
      <c r="B236" s="92" t="s">
        <v>293</v>
      </c>
      <c r="C236" s="104" t="s">
        <v>5370</v>
      </c>
      <c r="D236" s="105">
        <v>99</v>
      </c>
      <c r="E236" s="105">
        <v>53</v>
      </c>
      <c r="F236" s="105">
        <v>61</v>
      </c>
      <c r="G236" s="105">
        <v>24</v>
      </c>
      <c r="H236" s="105">
        <v>2</v>
      </c>
      <c r="I236" s="105">
        <v>0</v>
      </c>
      <c r="J236" s="105">
        <v>0</v>
      </c>
      <c r="K236" s="105">
        <v>0</v>
      </c>
      <c r="L236" s="105">
        <v>7</v>
      </c>
      <c r="M236" s="105">
        <v>53</v>
      </c>
      <c r="N236" s="105">
        <v>101</v>
      </c>
      <c r="O236" s="105">
        <v>112</v>
      </c>
      <c r="P236" s="106">
        <f t="shared" si="3"/>
        <v>512</v>
      </c>
      <c r="Q236" s="100"/>
      <c r="R236" s="95"/>
      <c r="S236" s="95"/>
      <c r="T236" s="95"/>
      <c r="U236" s="95"/>
      <c r="V236" s="95"/>
      <c r="W236" s="95"/>
      <c r="X236" s="95"/>
    </row>
    <row r="237" spans="1:24" x14ac:dyDescent="0.25">
      <c r="A237" s="99">
        <v>2901403</v>
      </c>
      <c r="B237" s="92" t="s">
        <v>294</v>
      </c>
      <c r="C237" s="104" t="s">
        <v>5388</v>
      </c>
      <c r="D237" s="105">
        <v>85</v>
      </c>
      <c r="E237" s="105">
        <v>82</v>
      </c>
      <c r="F237" s="105">
        <v>65</v>
      </c>
      <c r="G237" s="105">
        <v>49</v>
      </c>
      <c r="H237" s="105">
        <v>51</v>
      </c>
      <c r="I237" s="105">
        <v>32</v>
      </c>
      <c r="J237" s="105">
        <v>8</v>
      </c>
      <c r="K237" s="105">
        <v>27</v>
      </c>
      <c r="L237" s="105">
        <v>50</v>
      </c>
      <c r="M237" s="105">
        <v>110</v>
      </c>
      <c r="N237" s="105">
        <v>84</v>
      </c>
      <c r="O237" s="105">
        <v>99</v>
      </c>
      <c r="P237" s="106">
        <f t="shared" si="3"/>
        <v>742</v>
      </c>
      <c r="Q237" s="100"/>
      <c r="R237" s="95"/>
      <c r="S237" s="95"/>
      <c r="T237" s="95"/>
      <c r="U237" s="95"/>
      <c r="V237" s="95"/>
      <c r="W237" s="95"/>
      <c r="X237" s="95"/>
    </row>
    <row r="238" spans="1:24" x14ac:dyDescent="0.25">
      <c r="A238" s="99">
        <v>2200608</v>
      </c>
      <c r="B238" s="92" t="s">
        <v>295</v>
      </c>
      <c r="C238" s="104" t="s">
        <v>5376</v>
      </c>
      <c r="D238" s="105">
        <v>13</v>
      </c>
      <c r="E238" s="105">
        <v>17</v>
      </c>
      <c r="F238" s="105">
        <v>47</v>
      </c>
      <c r="G238" s="105">
        <v>60</v>
      </c>
      <c r="H238" s="105">
        <v>70</v>
      </c>
      <c r="I238" s="105">
        <v>78</v>
      </c>
      <c r="J238" s="105">
        <v>73</v>
      </c>
      <c r="K238" s="105">
        <v>40</v>
      </c>
      <c r="L238" s="105">
        <v>19</v>
      </c>
      <c r="M238" s="105">
        <v>6</v>
      </c>
      <c r="N238" s="105">
        <v>2</v>
      </c>
      <c r="O238" s="105">
        <v>9</v>
      </c>
      <c r="P238" s="106">
        <f t="shared" si="3"/>
        <v>434</v>
      </c>
      <c r="Q238" s="100"/>
      <c r="R238" s="95"/>
      <c r="S238" s="95"/>
      <c r="T238" s="95"/>
      <c r="U238" s="95"/>
      <c r="V238" s="95"/>
      <c r="W238" s="95"/>
      <c r="X238" s="95"/>
    </row>
    <row r="239" spans="1:24" x14ac:dyDescent="0.25">
      <c r="A239" s="99">
        <v>1701051</v>
      </c>
      <c r="B239" s="92" t="s">
        <v>296</v>
      </c>
      <c r="C239" s="104" t="s">
        <v>5375</v>
      </c>
      <c r="D239" s="105">
        <v>104</v>
      </c>
      <c r="E239" s="105">
        <v>104</v>
      </c>
      <c r="F239" s="105">
        <v>89</v>
      </c>
      <c r="G239" s="105">
        <v>61</v>
      </c>
      <c r="H239" s="105">
        <v>52</v>
      </c>
      <c r="I239" s="105">
        <v>48</v>
      </c>
      <c r="J239" s="105">
        <v>47</v>
      </c>
      <c r="K239" s="105">
        <v>60</v>
      </c>
      <c r="L239" s="105">
        <v>73</v>
      </c>
      <c r="M239" s="105">
        <v>77</v>
      </c>
      <c r="N239" s="105">
        <v>67</v>
      </c>
      <c r="O239" s="105">
        <v>75</v>
      </c>
      <c r="P239" s="106">
        <f t="shared" si="3"/>
        <v>857</v>
      </c>
      <c r="Q239" s="100"/>
      <c r="R239" s="95"/>
      <c r="S239" s="95"/>
      <c r="T239" s="95"/>
      <c r="U239" s="95"/>
      <c r="V239" s="95"/>
      <c r="W239" s="95"/>
      <c r="X239" s="95"/>
    </row>
    <row r="240" spans="1:24" x14ac:dyDescent="0.25">
      <c r="A240" s="99">
        <v>2400802</v>
      </c>
      <c r="B240" s="92" t="s">
        <v>297</v>
      </c>
      <c r="C240" s="104" t="s">
        <v>5373</v>
      </c>
      <c r="D240" s="105">
        <v>88</v>
      </c>
      <c r="E240" s="105">
        <v>80</v>
      </c>
      <c r="F240" s="105">
        <v>74</v>
      </c>
      <c r="G240" s="105">
        <v>36</v>
      </c>
      <c r="H240" s="105">
        <v>0</v>
      </c>
      <c r="I240" s="105">
        <v>0</v>
      </c>
      <c r="J240" s="105">
        <v>0</v>
      </c>
      <c r="K240" s="105">
        <v>0</v>
      </c>
      <c r="L240" s="105">
        <v>0</v>
      </c>
      <c r="M240" s="105">
        <v>41</v>
      </c>
      <c r="N240" s="105">
        <v>90</v>
      </c>
      <c r="O240" s="105">
        <v>103</v>
      </c>
      <c r="P240" s="106">
        <f t="shared" si="3"/>
        <v>512</v>
      </c>
      <c r="Q240" s="100"/>
      <c r="R240" s="95"/>
      <c r="S240" s="95"/>
      <c r="T240" s="95"/>
      <c r="U240" s="95"/>
      <c r="V240" s="95"/>
      <c r="W240" s="95"/>
      <c r="X240" s="95"/>
    </row>
    <row r="241" spans="1:24" x14ac:dyDescent="0.25">
      <c r="A241" s="99">
        <v>3300100</v>
      </c>
      <c r="B241" s="92" t="s">
        <v>298</v>
      </c>
      <c r="C241" s="104" t="s">
        <v>5380</v>
      </c>
      <c r="D241" s="105">
        <v>98</v>
      </c>
      <c r="E241" s="105">
        <v>105</v>
      </c>
      <c r="F241" s="105">
        <v>129</v>
      </c>
      <c r="G241" s="105">
        <v>109</v>
      </c>
      <c r="H241" s="105">
        <v>36</v>
      </c>
      <c r="I241" s="105">
        <v>2</v>
      </c>
      <c r="J241" s="105">
        <v>0</v>
      </c>
      <c r="K241" s="105">
        <v>0</v>
      </c>
      <c r="L241" s="105">
        <v>0</v>
      </c>
      <c r="M241" s="105">
        <v>19</v>
      </c>
      <c r="N241" s="105">
        <v>33</v>
      </c>
      <c r="O241" s="105">
        <v>63</v>
      </c>
      <c r="P241" s="106">
        <f t="shared" si="3"/>
        <v>594</v>
      </c>
      <c r="Q241" s="100"/>
      <c r="R241" s="95"/>
      <c r="S241" s="95"/>
      <c r="T241" s="95"/>
      <c r="U241" s="95"/>
      <c r="V241" s="95"/>
      <c r="W241" s="95"/>
      <c r="X241" s="95"/>
    </row>
    <row r="242" spans="1:24" x14ac:dyDescent="0.25">
      <c r="A242" s="99">
        <v>2901502</v>
      </c>
      <c r="B242" s="92" t="s">
        <v>299</v>
      </c>
      <c r="C242" s="104" t="s">
        <v>5377</v>
      </c>
      <c r="D242" s="105">
        <v>131</v>
      </c>
      <c r="E242" s="105">
        <v>134</v>
      </c>
      <c r="F242" s="105">
        <v>142</v>
      </c>
      <c r="G242" s="105">
        <v>112</v>
      </c>
      <c r="H242" s="105">
        <v>37</v>
      </c>
      <c r="I242" s="105">
        <v>3</v>
      </c>
      <c r="J242" s="105">
        <v>0</v>
      </c>
      <c r="K242" s="105">
        <v>0</v>
      </c>
      <c r="L242" s="105">
        <v>14</v>
      </c>
      <c r="M242" s="105">
        <v>55</v>
      </c>
      <c r="N242" s="105">
        <v>80</v>
      </c>
      <c r="O242" s="105">
        <v>115</v>
      </c>
      <c r="P242" s="106">
        <f t="shared" si="3"/>
        <v>823</v>
      </c>
      <c r="Q242" s="100"/>
      <c r="R242" s="95"/>
      <c r="S242" s="95"/>
      <c r="T242" s="95"/>
      <c r="U242" s="95"/>
      <c r="V242" s="95"/>
      <c r="W242" s="95"/>
      <c r="X242" s="95"/>
    </row>
    <row r="243" spans="1:24" x14ac:dyDescent="0.25">
      <c r="A243" s="99">
        <v>4101150</v>
      </c>
      <c r="B243" s="92" t="s">
        <v>300</v>
      </c>
      <c r="C243" s="104" t="s">
        <v>5379</v>
      </c>
      <c r="D243" s="105">
        <v>19</v>
      </c>
      <c r="E243" s="105">
        <v>44</v>
      </c>
      <c r="F243" s="105">
        <v>88</v>
      </c>
      <c r="G243" s="105">
        <v>88</v>
      </c>
      <c r="H243" s="105">
        <v>37</v>
      </c>
      <c r="I243" s="105">
        <v>8</v>
      </c>
      <c r="J243" s="105">
        <v>3</v>
      </c>
      <c r="K243" s="105">
        <v>0</v>
      </c>
      <c r="L243" s="105">
        <v>0</v>
      </c>
      <c r="M243" s="105">
        <v>0</v>
      </c>
      <c r="N243" s="105">
        <v>0</v>
      </c>
      <c r="O243" s="105">
        <v>0</v>
      </c>
      <c r="P243" s="106">
        <f t="shared" si="3"/>
        <v>287</v>
      </c>
      <c r="Q243" s="100"/>
      <c r="R243" s="95"/>
      <c r="S243" s="95"/>
      <c r="T243" s="95"/>
      <c r="U243" s="95"/>
      <c r="V243" s="95"/>
      <c r="W243" s="95"/>
      <c r="X243" s="95"/>
    </row>
    <row r="244" spans="1:24" x14ac:dyDescent="0.25">
      <c r="A244" s="99">
        <v>5201207</v>
      </c>
      <c r="B244" s="92" t="s">
        <v>301</v>
      </c>
      <c r="C244" s="104" t="s">
        <v>5395</v>
      </c>
      <c r="D244" s="105">
        <v>125</v>
      </c>
      <c r="E244" s="105">
        <v>116</v>
      </c>
      <c r="F244" s="105">
        <v>116</v>
      </c>
      <c r="G244" s="105">
        <v>86</v>
      </c>
      <c r="H244" s="105">
        <v>53</v>
      </c>
      <c r="I244" s="105">
        <v>32</v>
      </c>
      <c r="J244" s="105">
        <v>29</v>
      </c>
      <c r="K244" s="105">
        <v>30</v>
      </c>
      <c r="L244" s="105">
        <v>52</v>
      </c>
      <c r="M244" s="105">
        <v>74</v>
      </c>
      <c r="N244" s="105">
        <v>90</v>
      </c>
      <c r="O244" s="105">
        <v>125</v>
      </c>
      <c r="P244" s="106">
        <f t="shared" si="3"/>
        <v>928</v>
      </c>
      <c r="Q244" s="100"/>
      <c r="R244" s="95"/>
      <c r="S244" s="95"/>
      <c r="T244" s="95"/>
      <c r="U244" s="95"/>
      <c r="V244" s="95"/>
      <c r="W244" s="95"/>
      <c r="X244" s="95"/>
    </row>
    <row r="245" spans="1:24" x14ac:dyDescent="0.25">
      <c r="A245" s="99">
        <v>3502309</v>
      </c>
      <c r="B245" s="92" t="s">
        <v>303</v>
      </c>
      <c r="C245" s="104" t="s">
        <v>5373</v>
      </c>
      <c r="D245" s="105">
        <v>27</v>
      </c>
      <c r="E245" s="105">
        <v>26</v>
      </c>
      <c r="F245" s="105">
        <v>33</v>
      </c>
      <c r="G245" s="105">
        <v>38</v>
      </c>
      <c r="H245" s="105">
        <v>36</v>
      </c>
      <c r="I245" s="105">
        <v>33</v>
      </c>
      <c r="J245" s="105">
        <v>32</v>
      </c>
      <c r="K245" s="105">
        <v>20</v>
      </c>
      <c r="L245" s="105">
        <v>11</v>
      </c>
      <c r="M245" s="105">
        <v>11</v>
      </c>
      <c r="N245" s="105">
        <v>33</v>
      </c>
      <c r="O245" s="105">
        <v>43</v>
      </c>
      <c r="P245" s="106">
        <f t="shared" si="3"/>
        <v>343</v>
      </c>
      <c r="Q245" s="100"/>
      <c r="R245" s="95"/>
      <c r="S245" s="95"/>
      <c r="T245" s="95"/>
      <c r="U245" s="95"/>
      <c r="V245" s="95"/>
      <c r="W245" s="95"/>
      <c r="X245" s="95"/>
    </row>
    <row r="246" spans="1:24" x14ac:dyDescent="0.25">
      <c r="A246" s="99">
        <v>3502408</v>
      </c>
      <c r="B246" s="92" t="s">
        <v>304</v>
      </c>
      <c r="C246" s="104" t="s">
        <v>5374</v>
      </c>
      <c r="D246" s="105">
        <v>96</v>
      </c>
      <c r="E246" s="105">
        <v>84</v>
      </c>
      <c r="F246" s="105">
        <v>61</v>
      </c>
      <c r="G246" s="105">
        <v>42</v>
      </c>
      <c r="H246" s="105">
        <v>52</v>
      </c>
      <c r="I246" s="105">
        <v>46</v>
      </c>
      <c r="J246" s="105">
        <v>28</v>
      </c>
      <c r="K246" s="105">
        <v>19</v>
      </c>
      <c r="L246" s="105">
        <v>35</v>
      </c>
      <c r="M246" s="105">
        <v>86</v>
      </c>
      <c r="N246" s="105">
        <v>60</v>
      </c>
      <c r="O246" s="105">
        <v>81</v>
      </c>
      <c r="P246" s="106">
        <f t="shared" si="3"/>
        <v>690</v>
      </c>
      <c r="Q246" s="100"/>
      <c r="R246" s="95"/>
      <c r="S246" s="95"/>
      <c r="T246" s="95"/>
      <c r="U246" s="95"/>
      <c r="V246" s="95"/>
      <c r="W246" s="95"/>
      <c r="X246" s="95"/>
    </row>
    <row r="247" spans="1:24" x14ac:dyDescent="0.25">
      <c r="A247" s="99">
        <v>5201306</v>
      </c>
      <c r="B247" s="92" t="s">
        <v>305</v>
      </c>
      <c r="C247" s="104" t="s">
        <v>5369</v>
      </c>
      <c r="D247" s="105">
        <v>134</v>
      </c>
      <c r="E247" s="105">
        <v>106</v>
      </c>
      <c r="F247" s="105">
        <v>95</v>
      </c>
      <c r="G247" s="105">
        <v>39</v>
      </c>
      <c r="H247" s="105">
        <v>10</v>
      </c>
      <c r="I247" s="105">
        <v>0</v>
      </c>
      <c r="J247" s="105">
        <v>0</v>
      </c>
      <c r="K247" s="105">
        <v>0</v>
      </c>
      <c r="L247" s="105">
        <v>14</v>
      </c>
      <c r="M247" s="105">
        <v>73</v>
      </c>
      <c r="N247" s="105">
        <v>104</v>
      </c>
      <c r="O247" s="105">
        <v>136</v>
      </c>
      <c r="P247" s="106">
        <f t="shared" si="3"/>
        <v>711</v>
      </c>
      <c r="Q247" s="100"/>
      <c r="R247" s="95"/>
      <c r="S247" s="95"/>
      <c r="T247" s="95"/>
      <c r="U247" s="95"/>
      <c r="V247" s="95"/>
      <c r="W247" s="95"/>
      <c r="X247" s="95"/>
    </row>
    <row r="248" spans="1:24" x14ac:dyDescent="0.25">
      <c r="A248" s="99">
        <v>2200707</v>
      </c>
      <c r="B248" s="92" t="s">
        <v>306</v>
      </c>
      <c r="C248" s="104" t="s">
        <v>5384</v>
      </c>
      <c r="D248" s="105">
        <v>119.5</v>
      </c>
      <c r="E248" s="105">
        <v>108.3</v>
      </c>
      <c r="F248" s="105">
        <v>83.7</v>
      </c>
      <c r="G248" s="105">
        <v>24.9</v>
      </c>
      <c r="H248" s="105">
        <v>18.3</v>
      </c>
      <c r="I248" s="105">
        <v>17.8</v>
      </c>
      <c r="J248" s="105">
        <v>8.8000000000000007</v>
      </c>
      <c r="K248" s="105">
        <v>8.6999999999999993</v>
      </c>
      <c r="L248" s="105">
        <v>22.6</v>
      </c>
      <c r="M248" s="105">
        <v>66.7</v>
      </c>
      <c r="N248" s="105">
        <v>64.099999999999994</v>
      </c>
      <c r="O248" s="105">
        <v>95.3</v>
      </c>
      <c r="P248" s="106">
        <f t="shared" si="3"/>
        <v>638.69999999999993</v>
      </c>
      <c r="Q248" s="100"/>
      <c r="R248" s="95"/>
      <c r="S248" s="95"/>
      <c r="T248" s="95"/>
      <c r="U248" s="95"/>
      <c r="V248" s="95"/>
      <c r="W248" s="95"/>
      <c r="X248" s="95"/>
    </row>
    <row r="249" spans="1:24" x14ac:dyDescent="0.25">
      <c r="A249" s="99">
        <v>4201000</v>
      </c>
      <c r="B249" s="92" t="s">
        <v>307</v>
      </c>
      <c r="C249" s="104" t="s">
        <v>5384</v>
      </c>
      <c r="D249" s="105">
        <v>105</v>
      </c>
      <c r="E249" s="105">
        <v>91</v>
      </c>
      <c r="F249" s="105">
        <v>56</v>
      </c>
      <c r="G249" s="105">
        <v>31</v>
      </c>
      <c r="H249" s="105">
        <v>36</v>
      </c>
      <c r="I249" s="105">
        <v>26</v>
      </c>
      <c r="J249" s="105">
        <v>12</v>
      </c>
      <c r="K249" s="105">
        <v>13</v>
      </c>
      <c r="L249" s="105">
        <v>25</v>
      </c>
      <c r="M249" s="105">
        <v>73</v>
      </c>
      <c r="N249" s="105">
        <v>63</v>
      </c>
      <c r="O249" s="105">
        <v>85</v>
      </c>
      <c r="P249" s="106">
        <f t="shared" si="3"/>
        <v>616</v>
      </c>
      <c r="Q249" s="100"/>
      <c r="R249" s="95"/>
      <c r="S249" s="95"/>
      <c r="T249" s="95"/>
      <c r="U249" s="95"/>
      <c r="V249" s="95"/>
      <c r="W249" s="95"/>
      <c r="X249" s="95"/>
    </row>
    <row r="250" spans="1:24" x14ac:dyDescent="0.25">
      <c r="A250" s="99">
        <v>4201109</v>
      </c>
      <c r="B250" s="92" t="s">
        <v>308</v>
      </c>
      <c r="C250" s="104" t="s">
        <v>5369</v>
      </c>
      <c r="D250" s="105">
        <v>141</v>
      </c>
      <c r="E250" s="105">
        <v>122</v>
      </c>
      <c r="F250" s="105">
        <v>115</v>
      </c>
      <c r="G250" s="105">
        <v>62</v>
      </c>
      <c r="H250" s="105">
        <v>12</v>
      </c>
      <c r="I250" s="105">
        <v>0</v>
      </c>
      <c r="J250" s="105">
        <v>0</v>
      </c>
      <c r="K250" s="105">
        <v>0</v>
      </c>
      <c r="L250" s="105">
        <v>14</v>
      </c>
      <c r="M250" s="105">
        <v>81</v>
      </c>
      <c r="N250" s="105">
        <v>124</v>
      </c>
      <c r="O250" s="105">
        <v>139</v>
      </c>
      <c r="P250" s="106">
        <f t="shared" si="3"/>
        <v>810</v>
      </c>
      <c r="Q250" s="100"/>
      <c r="R250" s="95"/>
      <c r="S250" s="95"/>
      <c r="T250" s="95"/>
      <c r="U250" s="95"/>
      <c r="V250" s="95"/>
      <c r="W250" s="95"/>
      <c r="X250" s="95"/>
    </row>
    <row r="251" spans="1:24" x14ac:dyDescent="0.25">
      <c r="A251" s="99">
        <v>1300102</v>
      </c>
      <c r="B251" s="92" t="s">
        <v>309</v>
      </c>
      <c r="C251" s="104" t="s">
        <v>5380</v>
      </c>
      <c r="D251" s="105">
        <v>71</v>
      </c>
      <c r="E251" s="105">
        <v>64</v>
      </c>
      <c r="F251" s="105">
        <v>79</v>
      </c>
      <c r="G251" s="105">
        <v>49</v>
      </c>
      <c r="H251" s="105">
        <v>0</v>
      </c>
      <c r="I251" s="105">
        <v>0</v>
      </c>
      <c r="J251" s="105">
        <v>0</v>
      </c>
      <c r="K251" s="105">
        <v>0</v>
      </c>
      <c r="L251" s="105">
        <v>0</v>
      </c>
      <c r="M251" s="105">
        <v>15</v>
      </c>
      <c r="N251" s="105">
        <v>52</v>
      </c>
      <c r="O251" s="105">
        <v>68</v>
      </c>
      <c r="P251" s="106">
        <f t="shared" si="3"/>
        <v>398</v>
      </c>
      <c r="Q251" s="100"/>
      <c r="R251" s="95"/>
      <c r="S251" s="95"/>
      <c r="T251" s="95"/>
      <c r="U251" s="95"/>
      <c r="V251" s="95"/>
      <c r="W251" s="95"/>
      <c r="X251" s="95"/>
    </row>
    <row r="252" spans="1:24" x14ac:dyDescent="0.25">
      <c r="A252" s="99">
        <v>4300703</v>
      </c>
      <c r="B252" s="92" t="s">
        <v>310</v>
      </c>
      <c r="C252" s="104" t="s">
        <v>5375</v>
      </c>
      <c r="D252" s="105">
        <v>87</v>
      </c>
      <c r="E252" s="105">
        <v>77</v>
      </c>
      <c r="F252" s="105">
        <v>69</v>
      </c>
      <c r="G252" s="105">
        <v>60</v>
      </c>
      <c r="H252" s="105">
        <v>61</v>
      </c>
      <c r="I252" s="105">
        <v>72</v>
      </c>
      <c r="J252" s="105">
        <v>61</v>
      </c>
      <c r="K252" s="105">
        <v>75</v>
      </c>
      <c r="L252" s="105">
        <v>94</v>
      </c>
      <c r="M252" s="105">
        <v>84</v>
      </c>
      <c r="N252" s="105">
        <v>63</v>
      </c>
      <c r="O252" s="105">
        <v>71</v>
      </c>
      <c r="P252" s="106">
        <f t="shared" si="3"/>
        <v>874</v>
      </c>
      <c r="Q252" s="100"/>
      <c r="R252" s="95"/>
      <c r="S252" s="95"/>
      <c r="T252" s="95"/>
      <c r="U252" s="95"/>
      <c r="V252" s="95"/>
      <c r="W252" s="95"/>
      <c r="X252" s="95"/>
    </row>
    <row r="253" spans="1:24" x14ac:dyDescent="0.25">
      <c r="A253" s="99">
        <v>2901601</v>
      </c>
      <c r="B253" s="92" t="s">
        <v>311</v>
      </c>
      <c r="C253" s="104" t="s">
        <v>5375</v>
      </c>
      <c r="D253" s="105">
        <v>102</v>
      </c>
      <c r="E253" s="105">
        <v>100</v>
      </c>
      <c r="F253" s="105">
        <v>85</v>
      </c>
      <c r="G253" s="105">
        <v>59</v>
      </c>
      <c r="H253" s="105">
        <v>51</v>
      </c>
      <c r="I253" s="105">
        <v>50</v>
      </c>
      <c r="J253" s="105">
        <v>49</v>
      </c>
      <c r="K253" s="105">
        <v>63</v>
      </c>
      <c r="L253" s="105">
        <v>75</v>
      </c>
      <c r="M253" s="105">
        <v>75</v>
      </c>
      <c r="N253" s="105">
        <v>65</v>
      </c>
      <c r="O253" s="105">
        <v>70</v>
      </c>
      <c r="P253" s="106">
        <f t="shared" si="3"/>
        <v>844</v>
      </c>
      <c r="Q253" s="100"/>
      <c r="R253" s="95"/>
      <c r="S253" s="95"/>
      <c r="T253" s="95"/>
      <c r="U253" s="95"/>
      <c r="V253" s="95"/>
      <c r="W253" s="95"/>
      <c r="X253" s="95"/>
    </row>
    <row r="254" spans="1:24" x14ac:dyDescent="0.25">
      <c r="A254" s="99">
        <v>4101200</v>
      </c>
      <c r="B254" s="92" t="s">
        <v>312</v>
      </c>
      <c r="C254" s="104" t="s">
        <v>5391</v>
      </c>
      <c r="D254" s="105">
        <v>137</v>
      </c>
      <c r="E254" s="105">
        <v>129</v>
      </c>
      <c r="F254" s="105">
        <v>144</v>
      </c>
      <c r="G254" s="105">
        <v>139</v>
      </c>
      <c r="H254" s="105">
        <v>124</v>
      </c>
      <c r="I254" s="105">
        <v>72</v>
      </c>
      <c r="J254" s="105">
        <v>46</v>
      </c>
      <c r="K254" s="105">
        <v>38</v>
      </c>
      <c r="L254" s="105">
        <v>55</v>
      </c>
      <c r="M254" s="105">
        <v>86</v>
      </c>
      <c r="N254" s="105">
        <v>94</v>
      </c>
      <c r="O254" s="105">
        <v>119</v>
      </c>
      <c r="P254" s="106">
        <f t="shared" si="3"/>
        <v>1183</v>
      </c>
      <c r="Q254" s="100"/>
      <c r="R254" s="95"/>
      <c r="S254" s="95"/>
      <c r="T254" s="95"/>
      <c r="U254" s="95"/>
      <c r="V254" s="95"/>
      <c r="W254" s="95"/>
      <c r="X254" s="95"/>
    </row>
    <row r="255" spans="1:24" x14ac:dyDescent="0.25">
      <c r="A255" s="99">
        <v>2300804</v>
      </c>
      <c r="B255" s="92" t="s">
        <v>313</v>
      </c>
      <c r="C255" s="104" t="s">
        <v>5381</v>
      </c>
      <c r="D255" s="105">
        <v>80</v>
      </c>
      <c r="E255" s="105">
        <v>75</v>
      </c>
      <c r="F255" s="105">
        <v>76</v>
      </c>
      <c r="G255" s="105">
        <v>72</v>
      </c>
      <c r="H255" s="105">
        <v>77</v>
      </c>
      <c r="I255" s="105">
        <v>89</v>
      </c>
      <c r="J255" s="105">
        <v>83</v>
      </c>
      <c r="K255" s="105">
        <v>89</v>
      </c>
      <c r="L255" s="105">
        <v>100</v>
      </c>
      <c r="M255" s="105">
        <v>83</v>
      </c>
      <c r="N255" s="105">
        <v>66</v>
      </c>
      <c r="O255" s="105">
        <v>77</v>
      </c>
      <c r="P255" s="106">
        <f t="shared" si="3"/>
        <v>967</v>
      </c>
      <c r="Q255" s="100"/>
      <c r="R255" s="95"/>
      <c r="S255" s="95"/>
      <c r="T255" s="95"/>
      <c r="U255" s="95"/>
      <c r="V255" s="95"/>
      <c r="W255" s="95"/>
      <c r="X255" s="95"/>
    </row>
    <row r="256" spans="1:24" x14ac:dyDescent="0.25">
      <c r="A256" s="99">
        <v>2200806</v>
      </c>
      <c r="B256" s="92" t="s">
        <v>314</v>
      </c>
      <c r="C256" s="104" t="s">
        <v>5373</v>
      </c>
      <c r="D256" s="105">
        <v>16</v>
      </c>
      <c r="E256" s="105">
        <v>22</v>
      </c>
      <c r="F256" s="105">
        <v>35</v>
      </c>
      <c r="G256" s="105">
        <v>41</v>
      </c>
      <c r="H256" s="105">
        <v>47</v>
      </c>
      <c r="I256" s="105">
        <v>44</v>
      </c>
      <c r="J256" s="105">
        <v>39</v>
      </c>
      <c r="K256" s="105">
        <v>21</v>
      </c>
      <c r="L256" s="105">
        <v>10</v>
      </c>
      <c r="M256" s="105">
        <v>4</v>
      </c>
      <c r="N256" s="105">
        <v>12</v>
      </c>
      <c r="O256" s="105">
        <v>21</v>
      </c>
      <c r="P256" s="106">
        <f t="shared" si="3"/>
        <v>312</v>
      </c>
      <c r="Q256" s="100"/>
      <c r="R256" s="95"/>
      <c r="S256" s="95"/>
      <c r="T256" s="95"/>
      <c r="U256" s="95"/>
      <c r="V256" s="95"/>
      <c r="W256" s="95"/>
      <c r="X256" s="95"/>
    </row>
    <row r="257" spans="1:24" x14ac:dyDescent="0.25">
      <c r="A257" s="99">
        <v>2901700</v>
      </c>
      <c r="B257" s="92" t="s">
        <v>315</v>
      </c>
      <c r="C257" s="104" t="s">
        <v>5374</v>
      </c>
      <c r="D257" s="105">
        <v>130</v>
      </c>
      <c r="E257" s="105">
        <v>130</v>
      </c>
      <c r="F257" s="105">
        <v>123</v>
      </c>
      <c r="G257" s="105">
        <v>83</v>
      </c>
      <c r="H257" s="105">
        <v>61</v>
      </c>
      <c r="I257" s="105">
        <v>57</v>
      </c>
      <c r="J257" s="105">
        <v>45</v>
      </c>
      <c r="K257" s="105">
        <v>38</v>
      </c>
      <c r="L257" s="105">
        <v>70</v>
      </c>
      <c r="M257" s="105">
        <v>89</v>
      </c>
      <c r="N257" s="105">
        <v>79</v>
      </c>
      <c r="O257" s="105">
        <v>103</v>
      </c>
      <c r="P257" s="106">
        <f t="shared" si="3"/>
        <v>1008</v>
      </c>
      <c r="Q257" s="100"/>
      <c r="R257" s="95"/>
      <c r="S257" s="95"/>
      <c r="T257" s="95"/>
      <c r="U257" s="95"/>
      <c r="V257" s="95"/>
      <c r="W257" s="95"/>
      <c r="X257" s="95"/>
    </row>
    <row r="258" spans="1:24" x14ac:dyDescent="0.25">
      <c r="A258" s="99">
        <v>3102902</v>
      </c>
      <c r="B258" s="92" t="s">
        <v>316</v>
      </c>
      <c r="C258" s="104" t="s">
        <v>5372</v>
      </c>
      <c r="D258" s="105">
        <v>42</v>
      </c>
      <c r="E258" s="105">
        <v>59</v>
      </c>
      <c r="F258" s="105">
        <v>89</v>
      </c>
      <c r="G258" s="105">
        <v>71</v>
      </c>
      <c r="H258" s="105">
        <v>18</v>
      </c>
      <c r="I258" s="105">
        <v>1</v>
      </c>
      <c r="J258" s="105">
        <v>0</v>
      </c>
      <c r="K258" s="105">
        <v>0</v>
      </c>
      <c r="L258" s="105">
        <v>0</v>
      </c>
      <c r="M258" s="105">
        <v>0</v>
      </c>
      <c r="N258" s="105">
        <v>1</v>
      </c>
      <c r="O258" s="105">
        <v>14</v>
      </c>
      <c r="P258" s="106">
        <f t="shared" ref="P258:P321" si="4">SUM(D258:O258)</f>
        <v>295</v>
      </c>
      <c r="Q258" s="100"/>
      <c r="R258" s="95"/>
      <c r="S258" s="95"/>
      <c r="T258" s="95"/>
      <c r="U258" s="95"/>
      <c r="V258" s="95"/>
      <c r="W258" s="95"/>
      <c r="X258" s="95"/>
    </row>
    <row r="259" spans="1:24" x14ac:dyDescent="0.25">
      <c r="A259" s="99">
        <v>4201208</v>
      </c>
      <c r="B259" s="92" t="s">
        <v>317</v>
      </c>
      <c r="C259" s="104" t="s">
        <v>5380</v>
      </c>
      <c r="D259" s="105">
        <v>89</v>
      </c>
      <c r="E259" s="105">
        <v>84</v>
      </c>
      <c r="F259" s="105">
        <v>98</v>
      </c>
      <c r="G259" s="105">
        <v>76</v>
      </c>
      <c r="H259" s="105">
        <v>9</v>
      </c>
      <c r="I259" s="105">
        <v>0</v>
      </c>
      <c r="J259" s="105">
        <v>0</v>
      </c>
      <c r="K259" s="105">
        <v>0</v>
      </c>
      <c r="L259" s="105">
        <v>0</v>
      </c>
      <c r="M259" s="105">
        <v>26</v>
      </c>
      <c r="N259" s="105">
        <v>49</v>
      </c>
      <c r="O259" s="105">
        <v>69</v>
      </c>
      <c r="P259" s="106">
        <f t="shared" si="4"/>
        <v>500</v>
      </c>
      <c r="Q259" s="100"/>
      <c r="R259" s="95"/>
      <c r="S259" s="95"/>
      <c r="T259" s="95"/>
      <c r="U259" s="95"/>
      <c r="V259" s="95"/>
      <c r="W259" s="95"/>
      <c r="X259" s="95"/>
    </row>
    <row r="260" spans="1:24" x14ac:dyDescent="0.25">
      <c r="A260" s="99">
        <v>3103009</v>
      </c>
      <c r="B260" s="92" t="s">
        <v>318</v>
      </c>
      <c r="C260" s="104" t="s">
        <v>5373</v>
      </c>
      <c r="D260" s="105">
        <v>28</v>
      </c>
      <c r="E260" s="105">
        <v>23</v>
      </c>
      <c r="F260" s="105">
        <v>27</v>
      </c>
      <c r="G260" s="105">
        <v>32</v>
      </c>
      <c r="H260" s="105">
        <v>31</v>
      </c>
      <c r="I260" s="105">
        <v>31</v>
      </c>
      <c r="J260" s="105">
        <v>31</v>
      </c>
      <c r="K260" s="105">
        <v>20</v>
      </c>
      <c r="L260" s="105">
        <v>11</v>
      </c>
      <c r="M260" s="105">
        <v>8</v>
      </c>
      <c r="N260" s="105">
        <v>35</v>
      </c>
      <c r="O260" s="105">
        <v>49</v>
      </c>
      <c r="P260" s="106">
        <f t="shared" si="4"/>
        <v>326</v>
      </c>
      <c r="Q260" s="100"/>
      <c r="R260" s="95"/>
      <c r="S260" s="95"/>
      <c r="T260" s="95"/>
      <c r="U260" s="95"/>
      <c r="V260" s="95"/>
      <c r="W260" s="95"/>
      <c r="X260" s="95"/>
    </row>
    <row r="261" spans="1:24" x14ac:dyDescent="0.25">
      <c r="A261" s="99">
        <v>2901809</v>
      </c>
      <c r="B261" s="92" t="s">
        <v>319</v>
      </c>
      <c r="C261" s="104" t="s">
        <v>5370</v>
      </c>
      <c r="D261" s="105">
        <v>132</v>
      </c>
      <c r="E261" s="105">
        <v>110</v>
      </c>
      <c r="F261" s="105">
        <v>96</v>
      </c>
      <c r="G261" s="105">
        <v>33</v>
      </c>
      <c r="H261" s="105">
        <v>11</v>
      </c>
      <c r="I261" s="105">
        <v>4</v>
      </c>
      <c r="J261" s="105">
        <v>1</v>
      </c>
      <c r="K261" s="105">
        <v>1</v>
      </c>
      <c r="L261" s="105">
        <v>25</v>
      </c>
      <c r="M261" s="105">
        <v>71</v>
      </c>
      <c r="N261" s="105">
        <v>109</v>
      </c>
      <c r="O261" s="105">
        <v>142</v>
      </c>
      <c r="P261" s="106">
        <f t="shared" si="4"/>
        <v>735</v>
      </c>
      <c r="Q261" s="100"/>
      <c r="R261" s="95"/>
      <c r="S261" s="95"/>
      <c r="T261" s="95"/>
      <c r="U261" s="95"/>
      <c r="V261" s="95"/>
      <c r="W261" s="95"/>
      <c r="X261" s="95"/>
    </row>
    <row r="262" spans="1:24" x14ac:dyDescent="0.25">
      <c r="A262" s="99">
        <v>5000906</v>
      </c>
      <c r="B262" s="92" t="s">
        <v>319</v>
      </c>
      <c r="C262" s="104" t="s">
        <v>5375</v>
      </c>
      <c r="D262" s="105">
        <v>131.1</v>
      </c>
      <c r="E262" s="105">
        <v>100.4</v>
      </c>
      <c r="F262" s="105">
        <v>76.8</v>
      </c>
      <c r="G262" s="105">
        <v>28.7</v>
      </c>
      <c r="H262" s="105">
        <v>13.1</v>
      </c>
      <c r="I262" s="105">
        <v>4.4000000000000004</v>
      </c>
      <c r="J262" s="105">
        <v>2.6</v>
      </c>
      <c r="K262" s="105">
        <v>3.8</v>
      </c>
      <c r="L262" s="105">
        <v>27.1</v>
      </c>
      <c r="M262" s="105">
        <v>66.2</v>
      </c>
      <c r="N262" s="105">
        <v>115</v>
      </c>
      <c r="O262" s="105">
        <v>130.5</v>
      </c>
      <c r="P262" s="106">
        <f t="shared" si="4"/>
        <v>699.7</v>
      </c>
      <c r="Q262" s="100"/>
      <c r="R262" s="95"/>
      <c r="S262" s="95"/>
      <c r="T262" s="95"/>
      <c r="U262" s="95"/>
      <c r="V262" s="95"/>
      <c r="W262" s="95"/>
      <c r="X262" s="95"/>
    </row>
    <row r="263" spans="1:24" x14ac:dyDescent="0.25">
      <c r="A263" s="99">
        <v>2400901</v>
      </c>
      <c r="B263" s="92" t="s">
        <v>320</v>
      </c>
      <c r="C263" s="104" t="s">
        <v>5370</v>
      </c>
      <c r="D263" s="105">
        <v>117</v>
      </c>
      <c r="E263" s="105">
        <v>88</v>
      </c>
      <c r="F263" s="105">
        <v>86</v>
      </c>
      <c r="G263" s="105">
        <v>41</v>
      </c>
      <c r="H263" s="105">
        <v>9</v>
      </c>
      <c r="I263" s="105">
        <v>0</v>
      </c>
      <c r="J263" s="105">
        <v>0</v>
      </c>
      <c r="K263" s="105">
        <v>0</v>
      </c>
      <c r="L263" s="105">
        <v>23</v>
      </c>
      <c r="M263" s="105">
        <v>63</v>
      </c>
      <c r="N263" s="105">
        <v>115</v>
      </c>
      <c r="O263" s="105">
        <v>141</v>
      </c>
      <c r="P263" s="106">
        <f t="shared" si="4"/>
        <v>683</v>
      </c>
      <c r="Q263" s="100"/>
      <c r="R263" s="95"/>
      <c r="S263" s="95"/>
      <c r="T263" s="95"/>
      <c r="U263" s="95"/>
      <c r="V263" s="95"/>
      <c r="W263" s="95"/>
      <c r="X263" s="95"/>
    </row>
    <row r="264" spans="1:24" x14ac:dyDescent="0.25">
      <c r="A264" s="99">
        <v>4101309</v>
      </c>
      <c r="B264" s="92" t="s">
        <v>321</v>
      </c>
      <c r="C264" s="104" t="s">
        <v>5373</v>
      </c>
      <c r="D264" s="105">
        <v>43</v>
      </c>
      <c r="E264" s="105">
        <v>41</v>
      </c>
      <c r="F264" s="105">
        <v>53</v>
      </c>
      <c r="G264" s="105">
        <v>45</v>
      </c>
      <c r="H264" s="105">
        <v>26</v>
      </c>
      <c r="I264" s="105">
        <v>24</v>
      </c>
      <c r="J264" s="105">
        <v>16</v>
      </c>
      <c r="K264" s="105">
        <v>10</v>
      </c>
      <c r="L264" s="105">
        <v>3</v>
      </c>
      <c r="M264" s="105">
        <v>8</v>
      </c>
      <c r="N264" s="105">
        <v>29</v>
      </c>
      <c r="O264" s="105">
        <v>48</v>
      </c>
      <c r="P264" s="106">
        <f t="shared" si="4"/>
        <v>346</v>
      </c>
      <c r="Q264" s="100"/>
      <c r="R264" s="95"/>
      <c r="S264" s="95"/>
      <c r="T264" s="95"/>
      <c r="U264" s="95"/>
      <c r="V264" s="95"/>
      <c r="W264" s="95"/>
      <c r="X264" s="95"/>
    </row>
    <row r="265" spans="1:24" x14ac:dyDescent="0.25">
      <c r="A265" s="99">
        <v>4300802</v>
      </c>
      <c r="B265" s="92" t="s">
        <v>322</v>
      </c>
      <c r="C265" s="104" t="s">
        <v>5388</v>
      </c>
      <c r="D265" s="105">
        <v>97</v>
      </c>
      <c r="E265" s="105">
        <v>81</v>
      </c>
      <c r="F265" s="105">
        <v>81</v>
      </c>
      <c r="G265" s="105">
        <v>63</v>
      </c>
      <c r="H265" s="105">
        <v>63</v>
      </c>
      <c r="I265" s="105">
        <v>34</v>
      </c>
      <c r="J265" s="105">
        <v>14</v>
      </c>
      <c r="K265" s="105">
        <v>20</v>
      </c>
      <c r="L265" s="105">
        <v>40</v>
      </c>
      <c r="M265" s="105">
        <v>81</v>
      </c>
      <c r="N265" s="105">
        <v>90</v>
      </c>
      <c r="O265" s="105">
        <v>98</v>
      </c>
      <c r="P265" s="106">
        <f t="shared" si="4"/>
        <v>762</v>
      </c>
      <c r="Q265" s="100"/>
      <c r="R265" s="95"/>
      <c r="S265" s="95"/>
      <c r="T265" s="95"/>
      <c r="U265" s="95"/>
      <c r="V265" s="95"/>
      <c r="W265" s="95"/>
      <c r="X265" s="95"/>
    </row>
    <row r="266" spans="1:24" x14ac:dyDescent="0.25">
      <c r="A266" s="99">
        <v>3103108</v>
      </c>
      <c r="B266" s="92" t="s">
        <v>323</v>
      </c>
      <c r="C266" s="104" t="s">
        <v>5379</v>
      </c>
      <c r="D266" s="105">
        <v>39</v>
      </c>
      <c r="E266" s="105">
        <v>80</v>
      </c>
      <c r="F266" s="105">
        <v>123</v>
      </c>
      <c r="G266" s="105">
        <v>115</v>
      </c>
      <c r="H266" s="105">
        <v>61</v>
      </c>
      <c r="I266" s="105">
        <v>20</v>
      </c>
      <c r="J266" s="105">
        <v>10</v>
      </c>
      <c r="K266" s="105">
        <v>0</v>
      </c>
      <c r="L266" s="105">
        <v>0</v>
      </c>
      <c r="M266" s="105">
        <v>0</v>
      </c>
      <c r="N266" s="105">
        <v>0</v>
      </c>
      <c r="O266" s="105">
        <v>10</v>
      </c>
      <c r="P266" s="106">
        <f t="shared" si="4"/>
        <v>458</v>
      </c>
      <c r="Q266" s="100"/>
      <c r="R266" s="95"/>
      <c r="S266" s="95"/>
      <c r="T266" s="95"/>
      <c r="U266" s="95"/>
      <c r="V266" s="95"/>
      <c r="W266" s="95"/>
      <c r="X266" s="95"/>
    </row>
    <row r="267" spans="1:24" x14ac:dyDescent="0.25">
      <c r="A267" s="99">
        <v>2500775</v>
      </c>
      <c r="B267" s="92" t="s">
        <v>324</v>
      </c>
      <c r="C267" s="104" t="s">
        <v>5374</v>
      </c>
      <c r="D267" s="105">
        <v>87</v>
      </c>
      <c r="E267" s="105">
        <v>84</v>
      </c>
      <c r="F267" s="105">
        <v>64</v>
      </c>
      <c r="G267" s="105">
        <v>45</v>
      </c>
      <c r="H267" s="105">
        <v>46</v>
      </c>
      <c r="I267" s="105">
        <v>60</v>
      </c>
      <c r="J267" s="105">
        <v>36</v>
      </c>
      <c r="K267" s="105">
        <v>46</v>
      </c>
      <c r="L267" s="105">
        <v>66</v>
      </c>
      <c r="M267" s="105">
        <v>74</v>
      </c>
      <c r="N267" s="105">
        <v>57</v>
      </c>
      <c r="O267" s="105">
        <v>75</v>
      </c>
      <c r="P267" s="106">
        <f t="shared" si="4"/>
        <v>740</v>
      </c>
      <c r="Q267" s="100"/>
      <c r="R267" s="95"/>
      <c r="S267" s="95"/>
      <c r="T267" s="95"/>
      <c r="U267" s="95"/>
      <c r="V267" s="95"/>
      <c r="W267" s="95"/>
      <c r="X267" s="95"/>
    </row>
    <row r="268" spans="1:24" x14ac:dyDescent="0.25">
      <c r="A268" s="99">
        <v>3502507</v>
      </c>
      <c r="B268" s="92" t="s">
        <v>325</v>
      </c>
      <c r="C268" s="104" t="s">
        <v>5381</v>
      </c>
      <c r="D268" s="105">
        <v>83</v>
      </c>
      <c r="E268" s="105">
        <v>80</v>
      </c>
      <c r="F268" s="105">
        <v>81</v>
      </c>
      <c r="G268" s="105">
        <v>69</v>
      </c>
      <c r="H268" s="105">
        <v>71</v>
      </c>
      <c r="I268" s="105">
        <v>83</v>
      </c>
      <c r="J268" s="105">
        <v>81</v>
      </c>
      <c r="K268" s="105">
        <v>90</v>
      </c>
      <c r="L268" s="105">
        <v>100</v>
      </c>
      <c r="M268" s="105">
        <v>85</v>
      </c>
      <c r="N268" s="105">
        <v>68</v>
      </c>
      <c r="O268" s="105">
        <v>79</v>
      </c>
      <c r="P268" s="106">
        <f t="shared" si="4"/>
        <v>970</v>
      </c>
      <c r="Q268" s="100"/>
      <c r="R268" s="95"/>
      <c r="S268" s="95"/>
      <c r="T268" s="95"/>
      <c r="U268" s="95"/>
      <c r="V268" s="95"/>
      <c r="W268" s="95"/>
      <c r="X268" s="95"/>
    </row>
    <row r="269" spans="1:24" x14ac:dyDescent="0.25">
      <c r="A269" s="99">
        <v>5201405</v>
      </c>
      <c r="B269" s="92" t="s">
        <v>326</v>
      </c>
      <c r="C269" s="104" t="s">
        <v>5370</v>
      </c>
      <c r="D269" s="105">
        <v>109</v>
      </c>
      <c r="E269" s="105">
        <v>78</v>
      </c>
      <c r="F269" s="105">
        <v>68</v>
      </c>
      <c r="G269" s="105">
        <v>31</v>
      </c>
      <c r="H269" s="105">
        <v>14</v>
      </c>
      <c r="I269" s="105">
        <v>4</v>
      </c>
      <c r="J269" s="105">
        <v>3</v>
      </c>
      <c r="K269" s="105">
        <v>4</v>
      </c>
      <c r="L269" s="105">
        <v>18</v>
      </c>
      <c r="M269" s="105">
        <v>62</v>
      </c>
      <c r="N269" s="105">
        <v>102</v>
      </c>
      <c r="O269" s="105">
        <v>119</v>
      </c>
      <c r="P269" s="106">
        <f t="shared" si="4"/>
        <v>612</v>
      </c>
      <c r="Q269" s="100"/>
      <c r="R269" s="95"/>
      <c r="S269" s="95"/>
      <c r="T269" s="95"/>
      <c r="U269" s="95"/>
      <c r="V269" s="95"/>
      <c r="W269" s="95"/>
      <c r="X269" s="95"/>
    </row>
    <row r="270" spans="1:24" x14ac:dyDescent="0.25">
      <c r="A270" s="99">
        <v>5201454</v>
      </c>
      <c r="B270" s="92" t="s">
        <v>327</v>
      </c>
      <c r="C270" s="104" t="s">
        <v>5387</v>
      </c>
      <c r="D270" s="105">
        <v>49</v>
      </c>
      <c r="E270" s="105">
        <v>88</v>
      </c>
      <c r="F270" s="105">
        <v>120</v>
      </c>
      <c r="G270" s="105">
        <v>104</v>
      </c>
      <c r="H270" s="105">
        <v>38</v>
      </c>
      <c r="I270" s="105">
        <v>10</v>
      </c>
      <c r="J270" s="105">
        <v>1</v>
      </c>
      <c r="K270" s="105">
        <v>0</v>
      </c>
      <c r="L270" s="105">
        <v>0</v>
      </c>
      <c r="M270" s="105">
        <v>0</v>
      </c>
      <c r="N270" s="105">
        <v>0</v>
      </c>
      <c r="O270" s="105">
        <v>10</v>
      </c>
      <c r="P270" s="106">
        <f t="shared" si="4"/>
        <v>420</v>
      </c>
      <c r="Q270" s="100"/>
      <c r="R270" s="95"/>
      <c r="S270" s="95"/>
      <c r="T270" s="95"/>
      <c r="U270" s="95"/>
      <c r="V270" s="95"/>
      <c r="W270" s="95"/>
      <c r="X270" s="95"/>
    </row>
    <row r="271" spans="1:24" x14ac:dyDescent="0.25">
      <c r="A271" s="99">
        <v>1701101</v>
      </c>
      <c r="B271" s="92" t="s">
        <v>327</v>
      </c>
      <c r="C271" s="104" t="s">
        <v>5384</v>
      </c>
      <c r="D271" s="105">
        <v>125</v>
      </c>
      <c r="E271" s="105">
        <v>115</v>
      </c>
      <c r="F271" s="105">
        <v>100</v>
      </c>
      <c r="G271" s="105">
        <v>31</v>
      </c>
      <c r="H271" s="105">
        <v>16</v>
      </c>
      <c r="I271" s="105">
        <v>6</v>
      </c>
      <c r="J271" s="105">
        <v>2</v>
      </c>
      <c r="K271" s="105">
        <v>12</v>
      </c>
      <c r="L271" s="105">
        <v>18</v>
      </c>
      <c r="M271" s="105">
        <v>73</v>
      </c>
      <c r="N271" s="105">
        <v>82</v>
      </c>
      <c r="O271" s="105">
        <v>115</v>
      </c>
      <c r="P271" s="106">
        <f t="shared" si="4"/>
        <v>695</v>
      </c>
      <c r="Q271" s="100"/>
      <c r="R271" s="95"/>
      <c r="S271" s="95"/>
      <c r="T271" s="95"/>
      <c r="U271" s="95"/>
      <c r="V271" s="95"/>
      <c r="W271" s="95"/>
      <c r="X271" s="95"/>
    </row>
    <row r="272" spans="1:24" x14ac:dyDescent="0.25">
      <c r="A272" s="99">
        <v>5001003</v>
      </c>
      <c r="B272" s="92" t="s">
        <v>328</v>
      </c>
      <c r="C272" s="104" t="s">
        <v>5369</v>
      </c>
      <c r="D272" s="105">
        <v>136</v>
      </c>
      <c r="E272" s="105">
        <v>114</v>
      </c>
      <c r="F272" s="105">
        <v>110</v>
      </c>
      <c r="G272" s="105">
        <v>60</v>
      </c>
      <c r="H272" s="105">
        <v>11</v>
      </c>
      <c r="I272" s="105">
        <v>0</v>
      </c>
      <c r="J272" s="105">
        <v>0</v>
      </c>
      <c r="K272" s="105">
        <v>0</v>
      </c>
      <c r="L272" s="105">
        <v>15</v>
      </c>
      <c r="M272" s="105">
        <v>82</v>
      </c>
      <c r="N272" s="105">
        <v>116</v>
      </c>
      <c r="O272" s="105">
        <v>136</v>
      </c>
      <c r="P272" s="106">
        <f t="shared" si="4"/>
        <v>780</v>
      </c>
      <c r="Q272" s="100"/>
      <c r="R272" s="95"/>
      <c r="S272" s="95"/>
      <c r="T272" s="95"/>
      <c r="U272" s="95"/>
      <c r="V272" s="95"/>
      <c r="W272" s="95"/>
      <c r="X272" s="95"/>
    </row>
    <row r="273" spans="1:24" x14ac:dyDescent="0.25">
      <c r="A273" s="99">
        <v>3502606</v>
      </c>
      <c r="B273" s="92" t="s">
        <v>329</v>
      </c>
      <c r="C273" s="104" t="s">
        <v>5369</v>
      </c>
      <c r="D273" s="105">
        <v>134.80000000000001</v>
      </c>
      <c r="E273" s="105">
        <v>102.3</v>
      </c>
      <c r="F273" s="105">
        <v>106.2</v>
      </c>
      <c r="G273" s="105">
        <v>53.3</v>
      </c>
      <c r="H273" s="105">
        <v>21.3</v>
      </c>
      <c r="I273" s="105">
        <v>2.8</v>
      </c>
      <c r="J273" s="105">
        <v>2.1</v>
      </c>
      <c r="K273" s="105">
        <v>5.9</v>
      </c>
      <c r="L273" s="105">
        <v>22.4</v>
      </c>
      <c r="M273" s="105">
        <v>80.599999999999994</v>
      </c>
      <c r="N273" s="105">
        <v>125.8</v>
      </c>
      <c r="O273" s="105">
        <v>138.4</v>
      </c>
      <c r="P273" s="106">
        <f t="shared" si="4"/>
        <v>795.9</v>
      </c>
      <c r="Q273" s="100"/>
      <c r="R273" s="95"/>
      <c r="S273" s="95"/>
      <c r="T273" s="95"/>
      <c r="U273" s="95"/>
      <c r="V273" s="95"/>
      <c r="W273" s="95"/>
      <c r="X273" s="95"/>
    </row>
    <row r="274" spans="1:24" x14ac:dyDescent="0.25">
      <c r="A274" s="99">
        <v>3300159</v>
      </c>
      <c r="B274" s="92" t="s">
        <v>330</v>
      </c>
      <c r="C274" s="104" t="s">
        <v>5377</v>
      </c>
      <c r="D274" s="105">
        <v>126</v>
      </c>
      <c r="E274" s="105">
        <v>126</v>
      </c>
      <c r="F274" s="105">
        <v>127</v>
      </c>
      <c r="G274" s="105">
        <v>81</v>
      </c>
      <c r="H274" s="105">
        <v>16</v>
      </c>
      <c r="I274" s="105">
        <v>0</v>
      </c>
      <c r="J274" s="105">
        <v>0</v>
      </c>
      <c r="K274" s="105">
        <v>0</v>
      </c>
      <c r="L274" s="105">
        <v>16</v>
      </c>
      <c r="M274" s="105">
        <v>83</v>
      </c>
      <c r="N274" s="105">
        <v>104</v>
      </c>
      <c r="O274" s="105">
        <v>124</v>
      </c>
      <c r="P274" s="106">
        <f t="shared" si="4"/>
        <v>803</v>
      </c>
      <c r="Q274" s="100"/>
      <c r="R274" s="95"/>
      <c r="S274" s="95"/>
      <c r="T274" s="95"/>
      <c r="U274" s="95"/>
      <c r="V274" s="95"/>
      <c r="W274" s="95"/>
      <c r="X274" s="95"/>
    </row>
    <row r="275" spans="1:24" x14ac:dyDescent="0.25">
      <c r="A275" s="99">
        <v>3200508</v>
      </c>
      <c r="B275" s="92" t="s">
        <v>331</v>
      </c>
      <c r="C275" s="104" t="s">
        <v>5388</v>
      </c>
      <c r="D275" s="105">
        <v>123</v>
      </c>
      <c r="E275" s="105">
        <v>87</v>
      </c>
      <c r="F275" s="105">
        <v>82</v>
      </c>
      <c r="G275" s="105">
        <v>34</v>
      </c>
      <c r="H275" s="105">
        <v>24</v>
      </c>
      <c r="I275" s="105">
        <v>11</v>
      </c>
      <c r="J275" s="105">
        <v>6</v>
      </c>
      <c r="K275" s="105">
        <v>4</v>
      </c>
      <c r="L275" s="105">
        <v>23</v>
      </c>
      <c r="M275" s="105">
        <v>63</v>
      </c>
      <c r="N275" s="105">
        <v>79</v>
      </c>
      <c r="O275" s="105">
        <v>118</v>
      </c>
      <c r="P275" s="106">
        <f t="shared" si="4"/>
        <v>654</v>
      </c>
      <c r="Q275" s="100"/>
      <c r="R275" s="95"/>
      <c r="S275" s="95"/>
      <c r="T275" s="95"/>
      <c r="U275" s="95"/>
      <c r="V275" s="95"/>
      <c r="W275" s="95"/>
      <c r="X275" s="95"/>
    </row>
    <row r="276" spans="1:24" x14ac:dyDescent="0.25">
      <c r="A276" s="99">
        <v>5100805</v>
      </c>
      <c r="B276" s="92" t="s">
        <v>332</v>
      </c>
      <c r="C276" s="104" t="s">
        <v>5384</v>
      </c>
      <c r="D276" s="105">
        <v>109.1</v>
      </c>
      <c r="E276" s="105">
        <v>80.900000000000006</v>
      </c>
      <c r="F276" s="105">
        <v>70.8</v>
      </c>
      <c r="G276" s="105">
        <v>33</v>
      </c>
      <c r="H276" s="105">
        <v>27.8</v>
      </c>
      <c r="I276" s="105">
        <v>12.2</v>
      </c>
      <c r="J276" s="105">
        <v>4.5</v>
      </c>
      <c r="K276" s="105">
        <v>6.3</v>
      </c>
      <c r="L276" s="105">
        <v>26.5</v>
      </c>
      <c r="M276" s="105">
        <v>54.2</v>
      </c>
      <c r="N276" s="105">
        <v>72.7</v>
      </c>
      <c r="O276" s="105">
        <v>103.8</v>
      </c>
      <c r="P276" s="106">
        <f t="shared" si="4"/>
        <v>601.79999999999995</v>
      </c>
      <c r="Q276" s="100"/>
      <c r="R276" s="95"/>
      <c r="S276" s="95"/>
      <c r="T276" s="95"/>
      <c r="U276" s="95"/>
      <c r="V276" s="95"/>
      <c r="W276" s="95"/>
      <c r="X276" s="95"/>
    </row>
    <row r="277" spans="1:24" x14ac:dyDescent="0.25">
      <c r="A277" s="99">
        <v>3502705</v>
      </c>
      <c r="B277" s="92" t="s">
        <v>333</v>
      </c>
      <c r="C277" s="104" t="s">
        <v>5395</v>
      </c>
      <c r="D277" s="105">
        <v>105</v>
      </c>
      <c r="E277" s="105">
        <v>83</v>
      </c>
      <c r="F277" s="105">
        <v>67</v>
      </c>
      <c r="G277" s="105">
        <v>30</v>
      </c>
      <c r="H277" s="105">
        <v>16</v>
      </c>
      <c r="I277" s="105">
        <v>9</v>
      </c>
      <c r="J277" s="105">
        <v>2</v>
      </c>
      <c r="K277" s="105">
        <v>7</v>
      </c>
      <c r="L277" s="105">
        <v>21</v>
      </c>
      <c r="M277" s="105">
        <v>64</v>
      </c>
      <c r="N277" s="105">
        <v>96</v>
      </c>
      <c r="O277" s="105">
        <v>118</v>
      </c>
      <c r="P277" s="106">
        <f t="shared" si="4"/>
        <v>618</v>
      </c>
      <c r="Q277" s="100"/>
      <c r="R277" s="95"/>
      <c r="S277" s="95"/>
      <c r="T277" s="95"/>
      <c r="U277" s="95"/>
      <c r="V277" s="95"/>
      <c r="W277" s="95"/>
      <c r="X277" s="95"/>
    </row>
    <row r="278" spans="1:24" x14ac:dyDescent="0.25">
      <c r="A278" s="99">
        <v>2100832</v>
      </c>
      <c r="B278" s="92" t="s">
        <v>334</v>
      </c>
      <c r="C278" s="104" t="s">
        <v>5385</v>
      </c>
      <c r="D278" s="105">
        <v>90</v>
      </c>
      <c r="E278" s="105">
        <v>59</v>
      </c>
      <c r="F278" s="105">
        <v>57</v>
      </c>
      <c r="G278" s="105">
        <v>37</v>
      </c>
      <c r="H278" s="105">
        <v>19</v>
      </c>
      <c r="I278" s="105">
        <v>7</v>
      </c>
      <c r="J278" s="105">
        <v>6</v>
      </c>
      <c r="K278" s="105">
        <v>7</v>
      </c>
      <c r="L278" s="105">
        <v>20</v>
      </c>
      <c r="M278" s="105">
        <v>57</v>
      </c>
      <c r="N278" s="105">
        <v>93</v>
      </c>
      <c r="O278" s="105">
        <v>103</v>
      </c>
      <c r="P278" s="106">
        <f t="shared" si="4"/>
        <v>555</v>
      </c>
      <c r="Q278" s="100"/>
      <c r="R278" s="95"/>
      <c r="S278" s="95"/>
      <c r="T278" s="95"/>
      <c r="U278" s="95"/>
      <c r="V278" s="95"/>
      <c r="W278" s="95"/>
      <c r="X278" s="95"/>
    </row>
    <row r="279" spans="1:24" x14ac:dyDescent="0.25">
      <c r="A279" s="99">
        <v>4201257</v>
      </c>
      <c r="B279" s="92" t="s">
        <v>335</v>
      </c>
      <c r="C279" s="104" t="s">
        <v>5382</v>
      </c>
      <c r="D279" s="105">
        <v>151</v>
      </c>
      <c r="E279" s="105">
        <v>150</v>
      </c>
      <c r="F279" s="105">
        <v>155</v>
      </c>
      <c r="G279" s="105">
        <v>117</v>
      </c>
      <c r="H279" s="105">
        <v>50</v>
      </c>
      <c r="I279" s="105">
        <v>7</v>
      </c>
      <c r="J279" s="105">
        <v>0</v>
      </c>
      <c r="K279" s="105">
        <v>8</v>
      </c>
      <c r="L279" s="105">
        <v>72</v>
      </c>
      <c r="M279" s="105">
        <v>102</v>
      </c>
      <c r="N279" s="105">
        <v>130</v>
      </c>
      <c r="O279" s="105">
        <v>144</v>
      </c>
      <c r="P279" s="106">
        <f t="shared" si="4"/>
        <v>1086</v>
      </c>
      <c r="Q279" s="100"/>
      <c r="R279" s="95"/>
      <c r="S279" s="95"/>
      <c r="T279" s="95"/>
      <c r="U279" s="95"/>
      <c r="V279" s="95"/>
      <c r="W279" s="95"/>
      <c r="X279" s="95"/>
    </row>
    <row r="280" spans="1:24" x14ac:dyDescent="0.25">
      <c r="A280" s="99">
        <v>2401008</v>
      </c>
      <c r="B280" s="92" t="s">
        <v>336</v>
      </c>
      <c r="C280" s="104" t="s">
        <v>5384</v>
      </c>
      <c r="D280" s="105">
        <v>98.4</v>
      </c>
      <c r="E280" s="105">
        <v>90.4</v>
      </c>
      <c r="F280" s="105">
        <v>65.8</v>
      </c>
      <c r="G280" s="105">
        <v>41.2</v>
      </c>
      <c r="H280" s="105">
        <v>29.1</v>
      </c>
      <c r="I280" s="105">
        <v>40.799999999999997</v>
      </c>
      <c r="J280" s="105">
        <v>24.4</v>
      </c>
      <c r="K280" s="105">
        <v>22.2</v>
      </c>
      <c r="L280" s="105">
        <v>44.5</v>
      </c>
      <c r="M280" s="105">
        <v>75.3</v>
      </c>
      <c r="N280" s="105">
        <v>60.2</v>
      </c>
      <c r="O280" s="105">
        <v>90.7</v>
      </c>
      <c r="P280" s="106">
        <f t="shared" si="4"/>
        <v>683.00000000000011</v>
      </c>
      <c r="Q280" s="100"/>
      <c r="R280" s="95"/>
      <c r="S280" s="95"/>
      <c r="T280" s="95"/>
      <c r="U280" s="95"/>
      <c r="V280" s="95"/>
      <c r="W280" s="95"/>
      <c r="X280" s="95"/>
    </row>
    <row r="281" spans="1:24" x14ac:dyDescent="0.25">
      <c r="A281" s="99">
        <v>2901908</v>
      </c>
      <c r="B281" s="92" t="s">
        <v>337</v>
      </c>
      <c r="C281" s="104" t="s">
        <v>5378</v>
      </c>
      <c r="D281" s="105">
        <v>109</v>
      </c>
      <c r="E281" s="105">
        <v>152</v>
      </c>
      <c r="F281" s="105">
        <v>159</v>
      </c>
      <c r="G281" s="105">
        <v>156</v>
      </c>
      <c r="H281" s="105">
        <v>148</v>
      </c>
      <c r="I281" s="105">
        <v>103</v>
      </c>
      <c r="J281" s="105">
        <v>78</v>
      </c>
      <c r="K281" s="105">
        <v>23</v>
      </c>
      <c r="L281" s="105">
        <v>4</v>
      </c>
      <c r="M281" s="105">
        <v>0</v>
      </c>
      <c r="N281" s="105">
        <v>0</v>
      </c>
      <c r="O281" s="105">
        <v>36</v>
      </c>
      <c r="P281" s="106">
        <f t="shared" si="4"/>
        <v>968</v>
      </c>
      <c r="Q281" s="100"/>
      <c r="R281" s="95"/>
      <c r="S281" s="95"/>
      <c r="T281" s="95"/>
      <c r="U281" s="95"/>
      <c r="V281" s="95"/>
      <c r="W281" s="95"/>
      <c r="X281" s="95"/>
    </row>
    <row r="282" spans="1:24" x14ac:dyDescent="0.25">
      <c r="A282" s="99">
        <v>5201504</v>
      </c>
      <c r="B282" s="92" t="s">
        <v>338</v>
      </c>
      <c r="C282" s="104" t="s">
        <v>5375</v>
      </c>
      <c r="D282" s="105">
        <v>102</v>
      </c>
      <c r="E282" s="105">
        <v>98</v>
      </c>
      <c r="F282" s="105">
        <v>85</v>
      </c>
      <c r="G282" s="105">
        <v>60</v>
      </c>
      <c r="H282" s="105">
        <v>58</v>
      </c>
      <c r="I282" s="105">
        <v>59</v>
      </c>
      <c r="J282" s="105">
        <v>51</v>
      </c>
      <c r="K282" s="105">
        <v>65</v>
      </c>
      <c r="L282" s="105">
        <v>74</v>
      </c>
      <c r="M282" s="105">
        <v>83</v>
      </c>
      <c r="N282" s="105">
        <v>71</v>
      </c>
      <c r="O282" s="105">
        <v>82</v>
      </c>
      <c r="P282" s="106">
        <f t="shared" si="4"/>
        <v>888</v>
      </c>
      <c r="Q282" s="100"/>
      <c r="R282" s="95"/>
      <c r="S282" s="95"/>
      <c r="T282" s="95"/>
      <c r="U282" s="95"/>
      <c r="V282" s="95"/>
      <c r="W282" s="95"/>
      <c r="X282" s="95"/>
    </row>
    <row r="283" spans="1:24" x14ac:dyDescent="0.25">
      <c r="A283" s="99">
        <v>2901957</v>
      </c>
      <c r="B283" s="92" t="s">
        <v>339</v>
      </c>
      <c r="C283" s="104" t="s">
        <v>5379</v>
      </c>
      <c r="D283" s="105">
        <v>21</v>
      </c>
      <c r="E283" s="105">
        <v>53</v>
      </c>
      <c r="F283" s="105">
        <v>107</v>
      </c>
      <c r="G283" s="105">
        <v>101</v>
      </c>
      <c r="H283" s="105">
        <v>49</v>
      </c>
      <c r="I283" s="105">
        <v>21</v>
      </c>
      <c r="J283" s="105">
        <v>13</v>
      </c>
      <c r="K283" s="105">
        <v>0</v>
      </c>
      <c r="L283" s="105">
        <v>0</v>
      </c>
      <c r="M283" s="105">
        <v>0</v>
      </c>
      <c r="N283" s="105">
        <v>0</v>
      </c>
      <c r="O283" s="105">
        <v>5</v>
      </c>
      <c r="P283" s="106">
        <f t="shared" si="4"/>
        <v>370</v>
      </c>
      <c r="Q283" s="100"/>
      <c r="R283" s="95"/>
      <c r="S283" s="95"/>
      <c r="T283" s="95"/>
      <c r="U283" s="95"/>
      <c r="V283" s="95"/>
      <c r="W283" s="95"/>
      <c r="X283" s="95"/>
    </row>
    <row r="284" spans="1:24" x14ac:dyDescent="0.25">
      <c r="A284" s="99">
        <v>4101408</v>
      </c>
      <c r="B284" s="92" t="s">
        <v>340</v>
      </c>
      <c r="C284" s="104" t="s">
        <v>5373</v>
      </c>
      <c r="D284" s="105">
        <v>20</v>
      </c>
      <c r="E284" s="105">
        <v>34</v>
      </c>
      <c r="F284" s="105">
        <v>55</v>
      </c>
      <c r="G284" s="105">
        <v>76</v>
      </c>
      <c r="H284" s="105">
        <v>91</v>
      </c>
      <c r="I284" s="105">
        <v>78</v>
      </c>
      <c r="J284" s="105">
        <v>64</v>
      </c>
      <c r="K284" s="105">
        <v>43</v>
      </c>
      <c r="L284" s="105">
        <v>26</v>
      </c>
      <c r="M284" s="105">
        <v>23</v>
      </c>
      <c r="N284" s="105">
        <v>29</v>
      </c>
      <c r="O284" s="105">
        <v>33</v>
      </c>
      <c r="P284" s="106">
        <f t="shared" si="4"/>
        <v>572</v>
      </c>
      <c r="Q284" s="100"/>
      <c r="R284" s="95"/>
      <c r="S284" s="95"/>
      <c r="T284" s="95"/>
      <c r="U284" s="95"/>
      <c r="V284" s="95"/>
      <c r="W284" s="95"/>
      <c r="X284" s="95"/>
    </row>
    <row r="285" spans="1:24" x14ac:dyDescent="0.25">
      <c r="A285" s="99">
        <v>1300144</v>
      </c>
      <c r="B285" s="92" t="s">
        <v>341</v>
      </c>
      <c r="C285" s="104" t="s">
        <v>5369</v>
      </c>
      <c r="D285" s="105">
        <v>123.8</v>
      </c>
      <c r="E285" s="105">
        <v>98.3</v>
      </c>
      <c r="F285" s="105">
        <v>92</v>
      </c>
      <c r="G285" s="105">
        <v>46.3</v>
      </c>
      <c r="H285" s="105">
        <v>29.6</v>
      </c>
      <c r="I285" s="105">
        <v>9.6999999999999993</v>
      </c>
      <c r="J285" s="105">
        <v>6.2</v>
      </c>
      <c r="K285" s="105">
        <v>4.5999999999999996</v>
      </c>
      <c r="L285" s="105">
        <v>27.1</v>
      </c>
      <c r="M285" s="105">
        <v>75</v>
      </c>
      <c r="N285" s="105">
        <v>100.6</v>
      </c>
      <c r="O285" s="105">
        <v>119.8</v>
      </c>
      <c r="P285" s="106">
        <f t="shared" si="4"/>
        <v>733.00000000000011</v>
      </c>
      <c r="Q285" s="100"/>
      <c r="R285" s="95"/>
      <c r="S285" s="95"/>
      <c r="T285" s="95"/>
      <c r="U285" s="95"/>
      <c r="V285" s="95"/>
      <c r="W285" s="95"/>
      <c r="X285" s="95"/>
    </row>
    <row r="286" spans="1:24" x14ac:dyDescent="0.25">
      <c r="A286" s="99">
        <v>2300903</v>
      </c>
      <c r="B286" s="92" t="s">
        <v>342</v>
      </c>
      <c r="C286" s="104" t="s">
        <v>5373</v>
      </c>
      <c r="D286" s="105">
        <v>42</v>
      </c>
      <c r="E286" s="105">
        <v>52</v>
      </c>
      <c r="F286" s="105">
        <v>57</v>
      </c>
      <c r="G286" s="105">
        <v>47</v>
      </c>
      <c r="H286" s="105">
        <v>32</v>
      </c>
      <c r="I286" s="105">
        <v>37</v>
      </c>
      <c r="J286" s="105">
        <v>37</v>
      </c>
      <c r="K286" s="105">
        <v>24</v>
      </c>
      <c r="L286" s="105">
        <v>22</v>
      </c>
      <c r="M286" s="105">
        <v>31</v>
      </c>
      <c r="N286" s="105">
        <v>53</v>
      </c>
      <c r="O286" s="105">
        <v>55</v>
      </c>
      <c r="P286" s="106">
        <f t="shared" si="4"/>
        <v>489</v>
      </c>
      <c r="Q286" s="100"/>
      <c r="R286" s="95"/>
      <c r="S286" s="95"/>
      <c r="T286" s="95"/>
      <c r="U286" s="95"/>
      <c r="V286" s="95"/>
      <c r="W286" s="95"/>
      <c r="X286" s="95"/>
    </row>
    <row r="287" spans="1:24" x14ac:dyDescent="0.25">
      <c r="A287" s="99">
        <v>2800209</v>
      </c>
      <c r="B287" s="92" t="s">
        <v>343</v>
      </c>
      <c r="C287" s="104" t="s">
        <v>5374</v>
      </c>
      <c r="D287" s="105">
        <v>106</v>
      </c>
      <c r="E287" s="105">
        <v>84</v>
      </c>
      <c r="F287" s="105">
        <v>72</v>
      </c>
      <c r="G287" s="105">
        <v>48</v>
      </c>
      <c r="H287" s="105">
        <v>51</v>
      </c>
      <c r="I287" s="105">
        <v>50</v>
      </c>
      <c r="J287" s="105">
        <v>27</v>
      </c>
      <c r="K287" s="105">
        <v>23</v>
      </c>
      <c r="L287" s="105">
        <v>48</v>
      </c>
      <c r="M287" s="105">
        <v>88</v>
      </c>
      <c r="N287" s="105">
        <v>63</v>
      </c>
      <c r="O287" s="105">
        <v>98</v>
      </c>
      <c r="P287" s="106">
        <f t="shared" si="4"/>
        <v>758</v>
      </c>
      <c r="Q287" s="100"/>
      <c r="R287" s="95"/>
      <c r="S287" s="95"/>
      <c r="T287" s="95"/>
      <c r="U287" s="95"/>
      <c r="V287" s="95"/>
      <c r="W287" s="95"/>
      <c r="X287" s="95"/>
    </row>
    <row r="288" spans="1:24" x14ac:dyDescent="0.25">
      <c r="A288" s="99">
        <v>5001102</v>
      </c>
      <c r="B288" s="92" t="s">
        <v>344</v>
      </c>
      <c r="C288" s="104" t="s">
        <v>5391</v>
      </c>
      <c r="D288" s="105">
        <v>152</v>
      </c>
      <c r="E288" s="105">
        <v>149</v>
      </c>
      <c r="F288" s="105">
        <v>152</v>
      </c>
      <c r="G288" s="105">
        <v>134</v>
      </c>
      <c r="H288" s="105">
        <v>86</v>
      </c>
      <c r="I288" s="105">
        <v>25</v>
      </c>
      <c r="J288" s="105">
        <v>8</v>
      </c>
      <c r="K288" s="105">
        <v>17</v>
      </c>
      <c r="L288" s="105">
        <v>65</v>
      </c>
      <c r="M288" s="105">
        <v>102</v>
      </c>
      <c r="N288" s="105">
        <v>116</v>
      </c>
      <c r="O288" s="105">
        <v>139</v>
      </c>
      <c r="P288" s="106">
        <f t="shared" si="4"/>
        <v>1145</v>
      </c>
      <c r="Q288" s="100"/>
      <c r="R288" s="95"/>
      <c r="S288" s="95"/>
      <c r="T288" s="95"/>
      <c r="U288" s="95"/>
      <c r="V288" s="95"/>
      <c r="W288" s="95"/>
      <c r="X288" s="95"/>
    </row>
    <row r="289" spans="1:24" x14ac:dyDescent="0.25">
      <c r="A289" s="99">
        <v>2301000</v>
      </c>
      <c r="B289" s="92" t="s">
        <v>345</v>
      </c>
      <c r="C289" s="104" t="s">
        <v>5372</v>
      </c>
      <c r="D289" s="105">
        <v>30</v>
      </c>
      <c r="E289" s="105">
        <v>70</v>
      </c>
      <c r="F289" s="105">
        <v>117</v>
      </c>
      <c r="G289" s="105">
        <v>111</v>
      </c>
      <c r="H289" s="105">
        <v>65</v>
      </c>
      <c r="I289" s="105">
        <v>20</v>
      </c>
      <c r="J289" s="105">
        <v>3</v>
      </c>
      <c r="K289" s="105">
        <v>0</v>
      </c>
      <c r="L289" s="105">
        <v>0</v>
      </c>
      <c r="M289" s="105">
        <v>0</v>
      </c>
      <c r="N289" s="105">
        <v>0</v>
      </c>
      <c r="O289" s="105">
        <v>3</v>
      </c>
      <c r="P289" s="106">
        <f t="shared" si="4"/>
        <v>419</v>
      </c>
      <c r="Q289" s="100"/>
      <c r="R289" s="95"/>
      <c r="S289" s="95"/>
      <c r="T289" s="95"/>
      <c r="U289" s="95"/>
      <c r="V289" s="95"/>
      <c r="W289" s="95"/>
      <c r="X289" s="95"/>
    </row>
    <row r="290" spans="1:24" x14ac:dyDescent="0.25">
      <c r="A290" s="99">
        <v>4201273</v>
      </c>
      <c r="B290" s="92" t="s">
        <v>346</v>
      </c>
      <c r="C290" s="104" t="s">
        <v>5393</v>
      </c>
      <c r="D290" s="105">
        <v>10</v>
      </c>
      <c r="E290" s="105">
        <v>16</v>
      </c>
      <c r="F290" s="105">
        <v>40</v>
      </c>
      <c r="G290" s="105">
        <v>76</v>
      </c>
      <c r="H290" s="105">
        <v>97</v>
      </c>
      <c r="I290" s="105">
        <v>84</v>
      </c>
      <c r="J290" s="105">
        <v>78</v>
      </c>
      <c r="K290" s="105">
        <v>42</v>
      </c>
      <c r="L290" s="105">
        <v>25</v>
      </c>
      <c r="M290" s="105">
        <v>11</v>
      </c>
      <c r="N290" s="105">
        <v>7</v>
      </c>
      <c r="O290" s="105">
        <v>9</v>
      </c>
      <c r="P290" s="106">
        <f t="shared" si="4"/>
        <v>495</v>
      </c>
      <c r="Q290" s="100"/>
      <c r="R290" s="95"/>
      <c r="S290" s="95"/>
      <c r="T290" s="95"/>
      <c r="U290" s="95"/>
      <c r="V290" s="95"/>
      <c r="W290" s="95"/>
      <c r="X290" s="95"/>
    </row>
    <row r="291" spans="1:24" x14ac:dyDescent="0.25">
      <c r="A291" s="99">
        <v>2500809</v>
      </c>
      <c r="B291" s="92" t="s">
        <v>347</v>
      </c>
      <c r="C291" s="104" t="s">
        <v>5388</v>
      </c>
      <c r="D291" s="105">
        <v>112</v>
      </c>
      <c r="E291" s="105">
        <v>95</v>
      </c>
      <c r="F291" s="105">
        <v>77</v>
      </c>
      <c r="G291" s="105">
        <v>54</v>
      </c>
      <c r="H291" s="105">
        <v>47</v>
      </c>
      <c r="I291" s="105">
        <v>21</v>
      </c>
      <c r="J291" s="105">
        <v>13</v>
      </c>
      <c r="K291" s="105">
        <v>10</v>
      </c>
      <c r="L291" s="105">
        <v>30</v>
      </c>
      <c r="M291" s="105">
        <v>72</v>
      </c>
      <c r="N291" s="105">
        <v>81</v>
      </c>
      <c r="O291" s="105">
        <v>104</v>
      </c>
      <c r="P291" s="106">
        <f t="shared" si="4"/>
        <v>716</v>
      </c>
      <c r="Q291" s="100"/>
      <c r="R291" s="95"/>
      <c r="S291" s="95"/>
      <c r="T291" s="95"/>
      <c r="U291" s="95"/>
      <c r="V291" s="95"/>
      <c r="W291" s="95"/>
      <c r="X291" s="95"/>
    </row>
    <row r="292" spans="1:24" x14ac:dyDescent="0.25">
      <c r="A292" s="99">
        <v>3103207</v>
      </c>
      <c r="B292" s="92" t="s">
        <v>348</v>
      </c>
      <c r="C292" s="104" t="s">
        <v>5372</v>
      </c>
      <c r="D292" s="105">
        <v>61</v>
      </c>
      <c r="E292" s="105">
        <v>112</v>
      </c>
      <c r="F292" s="105">
        <v>148</v>
      </c>
      <c r="G292" s="105">
        <v>148</v>
      </c>
      <c r="H292" s="105">
        <v>115</v>
      </c>
      <c r="I292" s="105">
        <v>67</v>
      </c>
      <c r="J292" s="105">
        <v>32</v>
      </c>
      <c r="K292" s="105">
        <v>2</v>
      </c>
      <c r="L292" s="105">
        <v>0</v>
      </c>
      <c r="M292" s="105">
        <v>0</v>
      </c>
      <c r="N292" s="105">
        <v>0</v>
      </c>
      <c r="O292" s="105">
        <v>16</v>
      </c>
      <c r="P292" s="106">
        <f t="shared" si="4"/>
        <v>701</v>
      </c>
      <c r="Q292" s="100"/>
      <c r="R292" s="95"/>
      <c r="S292" s="95"/>
      <c r="T292" s="95"/>
      <c r="U292" s="95"/>
      <c r="V292" s="95"/>
      <c r="W292" s="95"/>
      <c r="X292" s="95"/>
    </row>
    <row r="293" spans="1:24" x14ac:dyDescent="0.25">
      <c r="A293" s="99">
        <v>2800308</v>
      </c>
      <c r="B293" s="92" t="s">
        <v>349</v>
      </c>
      <c r="C293" s="104" t="s">
        <v>5375</v>
      </c>
      <c r="D293" s="105">
        <v>91</v>
      </c>
      <c r="E293" s="105">
        <v>86</v>
      </c>
      <c r="F293" s="105">
        <v>69</v>
      </c>
      <c r="G293" s="105">
        <v>76</v>
      </c>
      <c r="H293" s="105">
        <v>77</v>
      </c>
      <c r="I293" s="105">
        <v>80</v>
      </c>
      <c r="J293" s="105">
        <v>66</v>
      </c>
      <c r="K293" s="105">
        <v>73</v>
      </c>
      <c r="L293" s="105">
        <v>98</v>
      </c>
      <c r="M293" s="105">
        <v>96</v>
      </c>
      <c r="N293" s="105">
        <v>77</v>
      </c>
      <c r="O293" s="105">
        <v>74</v>
      </c>
      <c r="P293" s="106">
        <f t="shared" si="4"/>
        <v>963</v>
      </c>
      <c r="Q293" s="100"/>
      <c r="R293" s="95"/>
      <c r="S293" s="95"/>
      <c r="T293" s="95"/>
      <c r="U293" s="95"/>
      <c r="V293" s="95"/>
      <c r="W293" s="95"/>
      <c r="X293" s="95"/>
    </row>
    <row r="294" spans="1:24" x14ac:dyDescent="0.25">
      <c r="A294" s="99">
        <v>3502754</v>
      </c>
      <c r="B294" s="92" t="s">
        <v>350</v>
      </c>
      <c r="C294" s="104" t="s">
        <v>5387</v>
      </c>
      <c r="D294" s="105">
        <v>33</v>
      </c>
      <c r="E294" s="105">
        <v>38</v>
      </c>
      <c r="F294" s="105">
        <v>82</v>
      </c>
      <c r="G294" s="105">
        <v>99</v>
      </c>
      <c r="H294" s="105">
        <v>93</v>
      </c>
      <c r="I294" s="105">
        <v>99</v>
      </c>
      <c r="J294" s="105">
        <v>89</v>
      </c>
      <c r="K294" s="105">
        <v>47</v>
      </c>
      <c r="L294" s="105">
        <v>26</v>
      </c>
      <c r="M294" s="105">
        <v>5</v>
      </c>
      <c r="N294" s="105">
        <v>8</v>
      </c>
      <c r="O294" s="105">
        <v>12</v>
      </c>
      <c r="P294" s="106">
        <f t="shared" si="4"/>
        <v>631</v>
      </c>
      <c r="Q294" s="100"/>
      <c r="R294" s="95"/>
      <c r="S294" s="95"/>
      <c r="T294" s="95"/>
      <c r="U294" s="95"/>
      <c r="V294" s="95"/>
      <c r="W294" s="95"/>
      <c r="X294" s="95"/>
    </row>
    <row r="295" spans="1:24" x14ac:dyDescent="0.25">
      <c r="A295" s="99">
        <v>2902054</v>
      </c>
      <c r="B295" s="92" t="s">
        <v>351</v>
      </c>
      <c r="C295" s="104" t="s">
        <v>5370</v>
      </c>
      <c r="D295" s="105">
        <v>132</v>
      </c>
      <c r="E295" s="105">
        <v>93</v>
      </c>
      <c r="F295" s="105">
        <v>83</v>
      </c>
      <c r="G295" s="105">
        <v>30</v>
      </c>
      <c r="H295" s="105">
        <v>7</v>
      </c>
      <c r="I295" s="105">
        <v>0</v>
      </c>
      <c r="J295" s="105">
        <v>0</v>
      </c>
      <c r="K295" s="105">
        <v>0</v>
      </c>
      <c r="L295" s="105">
        <v>13</v>
      </c>
      <c r="M295" s="105">
        <v>61</v>
      </c>
      <c r="N295" s="105">
        <v>112</v>
      </c>
      <c r="O295" s="105">
        <v>142</v>
      </c>
      <c r="P295" s="106">
        <f t="shared" si="4"/>
        <v>673</v>
      </c>
      <c r="Q295" s="100"/>
      <c r="R295" s="95"/>
      <c r="S295" s="95"/>
      <c r="T295" s="95"/>
      <c r="U295" s="95"/>
      <c r="V295" s="95"/>
      <c r="W295" s="95"/>
      <c r="X295" s="95"/>
    </row>
    <row r="296" spans="1:24" x14ac:dyDescent="0.25">
      <c r="A296" s="99">
        <v>2301109</v>
      </c>
      <c r="B296" s="92" t="s">
        <v>352</v>
      </c>
      <c r="C296" s="104" t="s">
        <v>5393</v>
      </c>
      <c r="D296" s="105">
        <v>20</v>
      </c>
      <c r="E296" s="105">
        <v>45</v>
      </c>
      <c r="F296" s="105">
        <v>76</v>
      </c>
      <c r="G296" s="105">
        <v>119</v>
      </c>
      <c r="H296" s="105">
        <v>140</v>
      </c>
      <c r="I296" s="105">
        <v>113</v>
      </c>
      <c r="J296" s="105">
        <v>108</v>
      </c>
      <c r="K296" s="105">
        <v>63</v>
      </c>
      <c r="L296" s="105">
        <v>44</v>
      </c>
      <c r="M296" s="105">
        <v>26</v>
      </c>
      <c r="N296" s="105">
        <v>20</v>
      </c>
      <c r="O296" s="105">
        <v>14</v>
      </c>
      <c r="P296" s="106">
        <f t="shared" si="4"/>
        <v>788</v>
      </c>
      <c r="Q296" s="100"/>
      <c r="R296" s="95"/>
      <c r="S296" s="95"/>
      <c r="T296" s="95"/>
      <c r="U296" s="95"/>
      <c r="V296" s="95"/>
      <c r="W296" s="95"/>
      <c r="X296" s="95"/>
    </row>
    <row r="297" spans="1:24" x14ac:dyDescent="0.25">
      <c r="A297" s="99">
        <v>2902005</v>
      </c>
      <c r="B297" s="92" t="s">
        <v>353</v>
      </c>
      <c r="C297" s="104" t="s">
        <v>5384</v>
      </c>
      <c r="D297" s="105">
        <v>126</v>
      </c>
      <c r="E297" s="105">
        <v>114</v>
      </c>
      <c r="F297" s="105">
        <v>95</v>
      </c>
      <c r="G297" s="105">
        <v>40</v>
      </c>
      <c r="H297" s="105">
        <v>29</v>
      </c>
      <c r="I297" s="105">
        <v>27</v>
      </c>
      <c r="J297" s="105">
        <v>22</v>
      </c>
      <c r="K297" s="105">
        <v>21</v>
      </c>
      <c r="L297" s="105">
        <v>43</v>
      </c>
      <c r="M297" s="105">
        <v>81</v>
      </c>
      <c r="N297" s="105">
        <v>85</v>
      </c>
      <c r="O297" s="105">
        <v>113</v>
      </c>
      <c r="P297" s="106">
        <f t="shared" si="4"/>
        <v>796</v>
      </c>
      <c r="Q297" s="100"/>
      <c r="R297" s="95"/>
      <c r="S297" s="95"/>
      <c r="T297" s="95"/>
      <c r="U297" s="95"/>
      <c r="V297" s="95"/>
      <c r="W297" s="95"/>
      <c r="X297" s="95"/>
    </row>
    <row r="298" spans="1:24" x14ac:dyDescent="0.25">
      <c r="A298" s="99">
        <v>3502804</v>
      </c>
      <c r="B298" s="92" t="s">
        <v>354</v>
      </c>
      <c r="C298" s="104" t="s">
        <v>5373</v>
      </c>
      <c r="D298" s="105">
        <v>25</v>
      </c>
      <c r="E298" s="105">
        <v>39</v>
      </c>
      <c r="F298" s="105">
        <v>76</v>
      </c>
      <c r="G298" s="105">
        <v>104</v>
      </c>
      <c r="H298" s="105">
        <v>116</v>
      </c>
      <c r="I298" s="105">
        <v>101</v>
      </c>
      <c r="J298" s="105">
        <v>82</v>
      </c>
      <c r="K298" s="105">
        <v>56</v>
      </c>
      <c r="L298" s="105">
        <v>39</v>
      </c>
      <c r="M298" s="105">
        <v>35</v>
      </c>
      <c r="N298" s="105">
        <v>55</v>
      </c>
      <c r="O298" s="105">
        <v>51</v>
      </c>
      <c r="P298" s="106">
        <f t="shared" si="4"/>
        <v>779</v>
      </c>
      <c r="Q298" s="100"/>
      <c r="R298" s="95"/>
      <c r="S298" s="95"/>
      <c r="T298" s="95"/>
      <c r="U298" s="95"/>
      <c r="V298" s="95"/>
      <c r="W298" s="95"/>
      <c r="X298" s="95"/>
    </row>
    <row r="299" spans="1:24" x14ac:dyDescent="0.25">
      <c r="A299" s="99">
        <v>2902104</v>
      </c>
      <c r="B299" s="92" t="s">
        <v>355</v>
      </c>
      <c r="C299" s="104" t="s">
        <v>5372</v>
      </c>
      <c r="D299" s="105">
        <v>45</v>
      </c>
      <c r="E299" s="105">
        <v>91</v>
      </c>
      <c r="F299" s="105">
        <v>139</v>
      </c>
      <c r="G299" s="105">
        <v>129</v>
      </c>
      <c r="H299" s="105">
        <v>82</v>
      </c>
      <c r="I299" s="105">
        <v>29</v>
      </c>
      <c r="J299" s="105">
        <v>12</v>
      </c>
      <c r="K299" s="105">
        <v>0</v>
      </c>
      <c r="L299" s="105">
        <v>0</v>
      </c>
      <c r="M299" s="105">
        <v>0</v>
      </c>
      <c r="N299" s="105">
        <v>0</v>
      </c>
      <c r="O299" s="105">
        <v>5</v>
      </c>
      <c r="P299" s="106">
        <f t="shared" si="4"/>
        <v>532</v>
      </c>
      <c r="Q299" s="100"/>
      <c r="R299" s="95"/>
      <c r="S299" s="95"/>
      <c r="T299" s="95"/>
      <c r="U299" s="95"/>
      <c r="V299" s="95"/>
      <c r="W299" s="95"/>
      <c r="X299" s="95"/>
    </row>
    <row r="300" spans="1:24" x14ac:dyDescent="0.25">
      <c r="A300" s="99">
        <v>3103306</v>
      </c>
      <c r="B300" s="92" t="s">
        <v>356</v>
      </c>
      <c r="C300" s="104" t="s">
        <v>5373</v>
      </c>
      <c r="D300" s="105">
        <v>38</v>
      </c>
      <c r="E300" s="105">
        <v>28</v>
      </c>
      <c r="F300" s="105">
        <v>29</v>
      </c>
      <c r="G300" s="105">
        <v>15</v>
      </c>
      <c r="H300" s="105">
        <v>0</v>
      </c>
      <c r="I300" s="105">
        <v>0</v>
      </c>
      <c r="J300" s="105">
        <v>0</v>
      </c>
      <c r="K300" s="105">
        <v>0</v>
      </c>
      <c r="L300" s="105">
        <v>0</v>
      </c>
      <c r="M300" s="105">
        <v>15</v>
      </c>
      <c r="N300" s="105">
        <v>54</v>
      </c>
      <c r="O300" s="105">
        <v>54</v>
      </c>
      <c r="P300" s="106">
        <f t="shared" si="4"/>
        <v>233</v>
      </c>
      <c r="Q300" s="100"/>
      <c r="R300" s="95"/>
      <c r="S300" s="95"/>
      <c r="T300" s="95"/>
      <c r="U300" s="95"/>
      <c r="V300" s="95"/>
      <c r="W300" s="95"/>
      <c r="X300" s="95"/>
    </row>
    <row r="301" spans="1:24" x14ac:dyDescent="0.25">
      <c r="A301" s="99">
        <v>2301208</v>
      </c>
      <c r="B301" s="92" t="s">
        <v>357</v>
      </c>
      <c r="C301" s="104" t="s">
        <v>5384</v>
      </c>
      <c r="D301" s="105">
        <v>114.7</v>
      </c>
      <c r="E301" s="105">
        <v>98.1</v>
      </c>
      <c r="F301" s="105">
        <v>75.5</v>
      </c>
      <c r="G301" s="105">
        <v>25.2</v>
      </c>
      <c r="H301" s="105">
        <v>18.7</v>
      </c>
      <c r="I301" s="105">
        <v>13.3</v>
      </c>
      <c r="J301" s="105">
        <v>5.0999999999999996</v>
      </c>
      <c r="K301" s="105">
        <v>0.6</v>
      </c>
      <c r="L301" s="105">
        <v>20.7</v>
      </c>
      <c r="M301" s="105">
        <v>61.4</v>
      </c>
      <c r="N301" s="105">
        <v>66.5</v>
      </c>
      <c r="O301" s="105">
        <v>97.3</v>
      </c>
      <c r="P301" s="106">
        <f t="shared" si="4"/>
        <v>597.1</v>
      </c>
      <c r="Q301" s="100"/>
      <c r="R301" s="95"/>
      <c r="S301" s="95"/>
      <c r="T301" s="95"/>
      <c r="U301" s="95"/>
      <c r="V301" s="95"/>
      <c r="W301" s="95"/>
      <c r="X301" s="95"/>
    </row>
    <row r="302" spans="1:24" x14ac:dyDescent="0.25">
      <c r="A302" s="99">
        <v>2601052</v>
      </c>
      <c r="B302" s="92" t="s">
        <v>358</v>
      </c>
      <c r="C302" s="104" t="s">
        <v>5373</v>
      </c>
      <c r="D302" s="105">
        <v>22</v>
      </c>
      <c r="E302" s="105">
        <v>27</v>
      </c>
      <c r="F302" s="105">
        <v>33</v>
      </c>
      <c r="G302" s="105">
        <v>32</v>
      </c>
      <c r="H302" s="105">
        <v>32</v>
      </c>
      <c r="I302" s="105">
        <v>27</v>
      </c>
      <c r="J302" s="105">
        <v>21</v>
      </c>
      <c r="K302" s="105">
        <v>11</v>
      </c>
      <c r="L302" s="105">
        <v>5</v>
      </c>
      <c r="M302" s="105">
        <v>7</v>
      </c>
      <c r="N302" s="105">
        <v>22</v>
      </c>
      <c r="O302" s="105">
        <v>32</v>
      </c>
      <c r="P302" s="106">
        <f t="shared" si="4"/>
        <v>271</v>
      </c>
      <c r="Q302" s="100"/>
      <c r="R302" s="95"/>
      <c r="S302" s="95"/>
      <c r="T302" s="95"/>
      <c r="U302" s="95"/>
      <c r="V302" s="95"/>
      <c r="W302" s="95"/>
      <c r="X302" s="95"/>
    </row>
    <row r="303" spans="1:24" x14ac:dyDescent="0.25">
      <c r="A303" s="99">
        <v>3502903</v>
      </c>
      <c r="B303" s="92" t="s">
        <v>359</v>
      </c>
      <c r="C303" s="104" t="s">
        <v>5370</v>
      </c>
      <c r="D303" s="105">
        <v>129</v>
      </c>
      <c r="E303" s="105">
        <v>104</v>
      </c>
      <c r="F303" s="105">
        <v>91</v>
      </c>
      <c r="G303" s="105">
        <v>32</v>
      </c>
      <c r="H303" s="105">
        <v>11</v>
      </c>
      <c r="I303" s="105">
        <v>3</v>
      </c>
      <c r="J303" s="105">
        <v>2</v>
      </c>
      <c r="K303" s="105">
        <v>2</v>
      </c>
      <c r="L303" s="105">
        <v>24</v>
      </c>
      <c r="M303" s="105">
        <v>66</v>
      </c>
      <c r="N303" s="105">
        <v>107</v>
      </c>
      <c r="O303" s="105">
        <v>136</v>
      </c>
      <c r="P303" s="106">
        <f t="shared" si="4"/>
        <v>707</v>
      </c>
      <c r="Q303" s="100"/>
      <c r="R303" s="95"/>
      <c r="S303" s="95"/>
      <c r="T303" s="95"/>
      <c r="U303" s="95"/>
      <c r="V303" s="95"/>
      <c r="W303" s="95"/>
      <c r="X303" s="95"/>
    </row>
    <row r="304" spans="1:24" x14ac:dyDescent="0.25">
      <c r="A304" s="99">
        <v>3200607</v>
      </c>
      <c r="B304" s="92" t="s">
        <v>360</v>
      </c>
      <c r="C304" s="104" t="s">
        <v>5372</v>
      </c>
      <c r="D304" s="105">
        <v>41</v>
      </c>
      <c r="E304" s="105">
        <v>82</v>
      </c>
      <c r="F304" s="105">
        <v>125</v>
      </c>
      <c r="G304" s="105">
        <v>119</v>
      </c>
      <c r="H304" s="105">
        <v>92</v>
      </c>
      <c r="I304" s="105">
        <v>42</v>
      </c>
      <c r="J304" s="105">
        <v>19</v>
      </c>
      <c r="K304" s="105">
        <v>0</v>
      </c>
      <c r="L304" s="105">
        <v>0</v>
      </c>
      <c r="M304" s="105">
        <v>0</v>
      </c>
      <c r="N304" s="105">
        <v>0</v>
      </c>
      <c r="O304" s="105">
        <v>8</v>
      </c>
      <c r="P304" s="106">
        <f t="shared" si="4"/>
        <v>528</v>
      </c>
      <c r="Q304" s="100"/>
      <c r="R304" s="95"/>
      <c r="S304" s="95"/>
      <c r="T304" s="95"/>
      <c r="U304" s="95"/>
      <c r="V304" s="95"/>
      <c r="W304" s="95"/>
      <c r="X304" s="95"/>
    </row>
    <row r="305" spans="1:24" x14ac:dyDescent="0.25">
      <c r="A305" s="99">
        <v>5201603</v>
      </c>
      <c r="B305" s="92" t="s">
        <v>361</v>
      </c>
      <c r="C305" s="104" t="s">
        <v>5376</v>
      </c>
      <c r="D305" s="105">
        <v>28</v>
      </c>
      <c r="E305" s="105">
        <v>53</v>
      </c>
      <c r="F305" s="105">
        <v>93</v>
      </c>
      <c r="G305" s="105">
        <v>117</v>
      </c>
      <c r="H305" s="105">
        <v>125</v>
      </c>
      <c r="I305" s="105">
        <v>131</v>
      </c>
      <c r="J305" s="105">
        <v>116</v>
      </c>
      <c r="K305" s="105">
        <v>67</v>
      </c>
      <c r="L305" s="105">
        <v>29</v>
      </c>
      <c r="M305" s="105">
        <v>10</v>
      </c>
      <c r="N305" s="105">
        <v>9</v>
      </c>
      <c r="O305" s="105">
        <v>18</v>
      </c>
      <c r="P305" s="106">
        <f t="shared" si="4"/>
        <v>796</v>
      </c>
      <c r="Q305" s="100"/>
      <c r="R305" s="95"/>
      <c r="S305" s="95"/>
      <c r="T305" s="95"/>
      <c r="U305" s="95"/>
      <c r="V305" s="95"/>
      <c r="W305" s="95"/>
      <c r="X305" s="95"/>
    </row>
    <row r="306" spans="1:24" x14ac:dyDescent="0.25">
      <c r="A306" s="99">
        <v>3103405</v>
      </c>
      <c r="B306" s="92" t="s">
        <v>362</v>
      </c>
      <c r="C306" s="104" t="s">
        <v>5384</v>
      </c>
      <c r="D306" s="105">
        <v>106</v>
      </c>
      <c r="E306" s="105">
        <v>90</v>
      </c>
      <c r="F306" s="105">
        <v>68</v>
      </c>
      <c r="G306" s="105">
        <v>20</v>
      </c>
      <c r="H306" s="105">
        <v>21</v>
      </c>
      <c r="I306" s="105">
        <v>16</v>
      </c>
      <c r="J306" s="105">
        <v>13</v>
      </c>
      <c r="K306" s="105">
        <v>10</v>
      </c>
      <c r="L306" s="105">
        <v>24</v>
      </c>
      <c r="M306" s="105">
        <v>60</v>
      </c>
      <c r="N306" s="105">
        <v>51</v>
      </c>
      <c r="O306" s="105">
        <v>85</v>
      </c>
      <c r="P306" s="106">
        <f t="shared" si="4"/>
        <v>564</v>
      </c>
      <c r="Q306" s="100"/>
      <c r="R306" s="95"/>
      <c r="S306" s="95"/>
      <c r="T306" s="95"/>
      <c r="U306" s="95"/>
      <c r="V306" s="95"/>
      <c r="W306" s="95"/>
      <c r="X306" s="95"/>
    </row>
    <row r="307" spans="1:24" x14ac:dyDescent="0.25">
      <c r="A307" s="99">
        <v>5201702</v>
      </c>
      <c r="B307" s="92" t="s">
        <v>363</v>
      </c>
      <c r="C307" s="104" t="s">
        <v>5385</v>
      </c>
      <c r="D307" s="105">
        <v>80</v>
      </c>
      <c r="E307" s="105">
        <v>40</v>
      </c>
      <c r="F307" s="105">
        <v>60</v>
      </c>
      <c r="G307" s="105">
        <v>43</v>
      </c>
      <c r="H307" s="105">
        <v>27</v>
      </c>
      <c r="I307" s="105">
        <v>18</v>
      </c>
      <c r="J307" s="105">
        <v>25</v>
      </c>
      <c r="K307" s="105">
        <v>19</v>
      </c>
      <c r="L307" s="105">
        <v>28</v>
      </c>
      <c r="M307" s="105">
        <v>66</v>
      </c>
      <c r="N307" s="105">
        <v>95</v>
      </c>
      <c r="O307" s="105">
        <v>101</v>
      </c>
      <c r="P307" s="106">
        <f t="shared" si="4"/>
        <v>602</v>
      </c>
      <c r="Q307" s="100"/>
      <c r="R307" s="95"/>
      <c r="S307" s="95"/>
      <c r="T307" s="95"/>
      <c r="U307" s="95"/>
      <c r="V307" s="95"/>
      <c r="W307" s="95"/>
      <c r="X307" s="95"/>
    </row>
    <row r="308" spans="1:24" x14ac:dyDescent="0.25">
      <c r="A308" s="99">
        <v>5201801</v>
      </c>
      <c r="B308" s="92" t="s">
        <v>364</v>
      </c>
      <c r="C308" s="104" t="s">
        <v>5369</v>
      </c>
      <c r="D308" s="105">
        <v>140</v>
      </c>
      <c r="E308" s="105">
        <v>121</v>
      </c>
      <c r="F308" s="105">
        <v>115</v>
      </c>
      <c r="G308" s="105">
        <v>62</v>
      </c>
      <c r="H308" s="105">
        <v>11</v>
      </c>
      <c r="I308" s="105">
        <v>0</v>
      </c>
      <c r="J308" s="105">
        <v>0</v>
      </c>
      <c r="K308" s="105">
        <v>0</v>
      </c>
      <c r="L308" s="105">
        <v>13</v>
      </c>
      <c r="M308" s="105">
        <v>80</v>
      </c>
      <c r="N308" s="105">
        <v>122</v>
      </c>
      <c r="O308" s="105">
        <v>138</v>
      </c>
      <c r="P308" s="106">
        <f t="shared" si="4"/>
        <v>802</v>
      </c>
      <c r="Q308" s="100"/>
      <c r="R308" s="95"/>
      <c r="S308" s="95"/>
      <c r="T308" s="95"/>
      <c r="U308" s="95"/>
      <c r="V308" s="95"/>
      <c r="W308" s="95"/>
      <c r="X308" s="95"/>
    </row>
    <row r="309" spans="1:24" x14ac:dyDescent="0.25">
      <c r="A309" s="99">
        <v>1701309</v>
      </c>
      <c r="B309" s="92" t="s">
        <v>365</v>
      </c>
      <c r="C309" s="104" t="s">
        <v>5370</v>
      </c>
      <c r="D309" s="105">
        <v>92.2</v>
      </c>
      <c r="E309" s="105">
        <v>39</v>
      </c>
      <c r="F309" s="105">
        <v>39.9</v>
      </c>
      <c r="G309" s="105">
        <v>12</v>
      </c>
      <c r="H309" s="105">
        <v>0</v>
      </c>
      <c r="I309" s="105">
        <v>0</v>
      </c>
      <c r="J309" s="105">
        <v>0</v>
      </c>
      <c r="K309" s="105">
        <v>0</v>
      </c>
      <c r="L309" s="105">
        <v>0.5</v>
      </c>
      <c r="M309" s="105">
        <v>36.200000000000003</v>
      </c>
      <c r="N309" s="105">
        <v>84.9</v>
      </c>
      <c r="O309" s="105">
        <v>92.3</v>
      </c>
      <c r="P309" s="106">
        <f t="shared" si="4"/>
        <v>397.00000000000006</v>
      </c>
      <c r="Q309" s="100"/>
      <c r="R309" s="95"/>
      <c r="S309" s="95"/>
      <c r="T309" s="95"/>
      <c r="U309" s="95"/>
      <c r="V309" s="95"/>
      <c r="W309" s="95"/>
      <c r="X309" s="95"/>
    </row>
    <row r="310" spans="1:24" x14ac:dyDescent="0.25">
      <c r="A310" s="99">
        <v>1701903</v>
      </c>
      <c r="B310" s="92" t="s">
        <v>366</v>
      </c>
      <c r="C310" s="104" t="s">
        <v>5369</v>
      </c>
      <c r="D310" s="105">
        <v>140</v>
      </c>
      <c r="E310" s="105">
        <v>127</v>
      </c>
      <c r="F310" s="105">
        <v>116</v>
      </c>
      <c r="G310" s="105">
        <v>53</v>
      </c>
      <c r="H310" s="105">
        <v>11</v>
      </c>
      <c r="I310" s="105">
        <v>0</v>
      </c>
      <c r="J310" s="105">
        <v>0</v>
      </c>
      <c r="K310" s="105">
        <v>0</v>
      </c>
      <c r="L310" s="105">
        <v>18</v>
      </c>
      <c r="M310" s="105">
        <v>76</v>
      </c>
      <c r="N310" s="105">
        <v>118</v>
      </c>
      <c r="O310" s="105">
        <v>136</v>
      </c>
      <c r="P310" s="106">
        <f t="shared" si="4"/>
        <v>795</v>
      </c>
      <c r="Q310" s="100"/>
      <c r="R310" s="95"/>
      <c r="S310" s="95"/>
      <c r="T310" s="95"/>
      <c r="U310" s="95"/>
      <c r="V310" s="95"/>
      <c r="W310" s="95"/>
      <c r="X310" s="95"/>
    </row>
    <row r="311" spans="1:24" x14ac:dyDescent="0.25">
      <c r="A311" s="99">
        <v>1702000</v>
      </c>
      <c r="B311" s="92" t="s">
        <v>367</v>
      </c>
      <c r="C311" s="104" t="s">
        <v>5369</v>
      </c>
      <c r="D311" s="105">
        <v>137</v>
      </c>
      <c r="E311" s="105">
        <v>115</v>
      </c>
      <c r="F311" s="105">
        <v>110</v>
      </c>
      <c r="G311" s="105">
        <v>60</v>
      </c>
      <c r="H311" s="105">
        <v>11</v>
      </c>
      <c r="I311" s="105">
        <v>0</v>
      </c>
      <c r="J311" s="105">
        <v>0</v>
      </c>
      <c r="K311" s="105">
        <v>0</v>
      </c>
      <c r="L311" s="105">
        <v>16</v>
      </c>
      <c r="M311" s="105">
        <v>82</v>
      </c>
      <c r="N311" s="105">
        <v>118</v>
      </c>
      <c r="O311" s="105">
        <v>136</v>
      </c>
      <c r="P311" s="106">
        <f t="shared" si="4"/>
        <v>785</v>
      </c>
      <c r="Q311" s="100"/>
      <c r="R311" s="95"/>
      <c r="S311" s="95"/>
      <c r="T311" s="95"/>
      <c r="U311" s="95"/>
      <c r="V311" s="95"/>
      <c r="W311" s="95"/>
      <c r="X311" s="95"/>
    </row>
    <row r="312" spans="1:24" x14ac:dyDescent="0.25">
      <c r="A312" s="99">
        <v>5101001</v>
      </c>
      <c r="B312" s="92" t="s">
        <v>368</v>
      </c>
      <c r="C312" s="104" t="s">
        <v>5377</v>
      </c>
      <c r="D312" s="105">
        <v>133</v>
      </c>
      <c r="E312" s="105">
        <v>135</v>
      </c>
      <c r="F312" s="105">
        <v>140</v>
      </c>
      <c r="G312" s="105">
        <v>110</v>
      </c>
      <c r="H312" s="105">
        <v>34</v>
      </c>
      <c r="I312" s="105">
        <v>3</v>
      </c>
      <c r="J312" s="105">
        <v>0</v>
      </c>
      <c r="K312" s="105">
        <v>0</v>
      </c>
      <c r="L312" s="105">
        <v>20</v>
      </c>
      <c r="M312" s="105">
        <v>72</v>
      </c>
      <c r="N312" s="105">
        <v>91</v>
      </c>
      <c r="O312" s="105">
        <v>122</v>
      </c>
      <c r="P312" s="106">
        <f t="shared" si="4"/>
        <v>860</v>
      </c>
      <c r="Q312" s="100"/>
      <c r="R312" s="95"/>
      <c r="S312" s="95"/>
      <c r="T312" s="95"/>
      <c r="U312" s="95"/>
      <c r="V312" s="95"/>
      <c r="W312" s="95"/>
      <c r="X312" s="95"/>
    </row>
    <row r="313" spans="1:24" x14ac:dyDescent="0.25">
      <c r="A313" s="99">
        <v>1702109</v>
      </c>
      <c r="B313" s="92" t="s">
        <v>369</v>
      </c>
      <c r="C313" s="104" t="s">
        <v>5377</v>
      </c>
      <c r="D313" s="105">
        <v>134</v>
      </c>
      <c r="E313" s="105">
        <v>134</v>
      </c>
      <c r="F313" s="105">
        <v>135</v>
      </c>
      <c r="G313" s="105">
        <v>97</v>
      </c>
      <c r="H313" s="105">
        <v>27</v>
      </c>
      <c r="I313" s="105">
        <v>0</v>
      </c>
      <c r="J313" s="105">
        <v>0</v>
      </c>
      <c r="K313" s="105">
        <v>0</v>
      </c>
      <c r="L313" s="105">
        <v>24</v>
      </c>
      <c r="M313" s="105">
        <v>88</v>
      </c>
      <c r="N313" s="105">
        <v>104</v>
      </c>
      <c r="O313" s="105">
        <v>130</v>
      </c>
      <c r="P313" s="106">
        <f t="shared" si="4"/>
        <v>873</v>
      </c>
      <c r="Q313" s="100"/>
      <c r="R313" s="95"/>
      <c r="S313" s="95"/>
      <c r="T313" s="95"/>
      <c r="U313" s="95"/>
      <c r="V313" s="95"/>
      <c r="W313" s="95"/>
      <c r="X313" s="95"/>
    </row>
    <row r="314" spans="1:24" x14ac:dyDescent="0.25">
      <c r="A314" s="99">
        <v>5101209</v>
      </c>
      <c r="B314" s="92" t="s">
        <v>370</v>
      </c>
      <c r="C314" s="104" t="s">
        <v>5377</v>
      </c>
      <c r="D314" s="105">
        <v>138</v>
      </c>
      <c r="E314" s="105">
        <v>126</v>
      </c>
      <c r="F314" s="105">
        <v>120</v>
      </c>
      <c r="G314" s="105">
        <v>57</v>
      </c>
      <c r="H314" s="105">
        <v>5</v>
      </c>
      <c r="I314" s="105">
        <v>0</v>
      </c>
      <c r="J314" s="105">
        <v>0</v>
      </c>
      <c r="K314" s="105">
        <v>0</v>
      </c>
      <c r="L314" s="105">
        <v>10</v>
      </c>
      <c r="M314" s="105">
        <v>72</v>
      </c>
      <c r="N314" s="105">
        <v>117</v>
      </c>
      <c r="O314" s="105">
        <v>139</v>
      </c>
      <c r="P314" s="106">
        <f t="shared" si="4"/>
        <v>784</v>
      </c>
      <c r="Q314" s="100"/>
      <c r="R314" s="95"/>
      <c r="S314" s="95"/>
      <c r="T314" s="95"/>
      <c r="U314" s="95"/>
      <c r="V314" s="95"/>
      <c r="W314" s="95"/>
      <c r="X314" s="95"/>
    </row>
    <row r="315" spans="1:24" x14ac:dyDescent="0.25">
      <c r="A315" s="99">
        <v>2100873</v>
      </c>
      <c r="B315" s="92" t="s">
        <v>371</v>
      </c>
      <c r="C315" s="104" t="s">
        <v>5382</v>
      </c>
      <c r="D315" s="105">
        <v>145</v>
      </c>
      <c r="E315" s="105">
        <v>131</v>
      </c>
      <c r="F315" s="105">
        <v>115</v>
      </c>
      <c r="G315" s="105">
        <v>51</v>
      </c>
      <c r="H315" s="105">
        <v>11</v>
      </c>
      <c r="I315" s="105">
        <v>0</v>
      </c>
      <c r="J315" s="105">
        <v>0</v>
      </c>
      <c r="K315" s="105">
        <v>0</v>
      </c>
      <c r="L315" s="105">
        <v>14</v>
      </c>
      <c r="M315" s="105">
        <v>72</v>
      </c>
      <c r="N315" s="105">
        <v>118</v>
      </c>
      <c r="O315" s="105">
        <v>139</v>
      </c>
      <c r="P315" s="106">
        <f t="shared" si="4"/>
        <v>796</v>
      </c>
      <c r="Q315" s="100"/>
      <c r="R315" s="95"/>
      <c r="S315" s="95"/>
      <c r="T315" s="95"/>
      <c r="U315" s="95"/>
      <c r="V315" s="95"/>
      <c r="W315" s="95"/>
      <c r="X315" s="95"/>
    </row>
    <row r="316" spans="1:24" x14ac:dyDescent="0.25">
      <c r="A316" s="99">
        <v>1702158</v>
      </c>
      <c r="B316" s="92" t="s">
        <v>372</v>
      </c>
      <c r="C316" s="104" t="s">
        <v>5377</v>
      </c>
      <c r="D316" s="105">
        <v>133</v>
      </c>
      <c r="E316" s="105">
        <v>134</v>
      </c>
      <c r="F316" s="105">
        <v>141</v>
      </c>
      <c r="G316" s="105">
        <v>108</v>
      </c>
      <c r="H316" s="105">
        <v>33</v>
      </c>
      <c r="I316" s="105">
        <v>2</v>
      </c>
      <c r="J316" s="105">
        <v>0</v>
      </c>
      <c r="K316" s="105">
        <v>0</v>
      </c>
      <c r="L316" s="105">
        <v>18</v>
      </c>
      <c r="M316" s="105">
        <v>70</v>
      </c>
      <c r="N316" s="105">
        <v>91</v>
      </c>
      <c r="O316" s="105">
        <v>122</v>
      </c>
      <c r="P316" s="106">
        <f t="shared" si="4"/>
        <v>852</v>
      </c>
      <c r="Q316" s="100"/>
      <c r="R316" s="95"/>
      <c r="S316" s="95"/>
      <c r="T316" s="95"/>
      <c r="U316" s="95"/>
      <c r="V316" s="95"/>
      <c r="W316" s="95"/>
      <c r="X316" s="95"/>
    </row>
    <row r="317" spans="1:24" x14ac:dyDescent="0.25">
      <c r="A317" s="99">
        <v>5202155</v>
      </c>
      <c r="B317" s="92" t="s">
        <v>373</v>
      </c>
      <c r="C317" s="104" t="s">
        <v>5382</v>
      </c>
      <c r="D317" s="105">
        <v>136</v>
      </c>
      <c r="E317" s="105">
        <v>119</v>
      </c>
      <c r="F317" s="105">
        <v>110</v>
      </c>
      <c r="G317" s="105">
        <v>54</v>
      </c>
      <c r="H317" s="105">
        <v>19</v>
      </c>
      <c r="I317" s="105">
        <v>0</v>
      </c>
      <c r="J317" s="105">
        <v>0</v>
      </c>
      <c r="K317" s="105">
        <v>1</v>
      </c>
      <c r="L317" s="105">
        <v>21</v>
      </c>
      <c r="M317" s="105">
        <v>75</v>
      </c>
      <c r="N317" s="105">
        <v>113</v>
      </c>
      <c r="O317" s="105">
        <v>133</v>
      </c>
      <c r="P317" s="106">
        <f t="shared" si="4"/>
        <v>781</v>
      </c>
      <c r="Q317" s="100"/>
      <c r="R317" s="95"/>
      <c r="S317" s="95"/>
      <c r="T317" s="95"/>
      <c r="U317" s="95"/>
      <c r="V317" s="95"/>
      <c r="W317" s="95"/>
      <c r="X317" s="95"/>
    </row>
    <row r="318" spans="1:24" x14ac:dyDescent="0.25">
      <c r="A318" s="99">
        <v>3103504</v>
      </c>
      <c r="B318" s="92" t="s">
        <v>374</v>
      </c>
      <c r="C318" s="104" t="s">
        <v>5378</v>
      </c>
      <c r="D318" s="105">
        <v>134.9</v>
      </c>
      <c r="E318" s="105">
        <v>141.19999999999999</v>
      </c>
      <c r="F318" s="105">
        <v>146.4</v>
      </c>
      <c r="G318" s="105">
        <v>119.6</v>
      </c>
      <c r="H318" s="105">
        <v>35.4</v>
      </c>
      <c r="I318" s="105">
        <v>3.7</v>
      </c>
      <c r="J318" s="105">
        <v>0</v>
      </c>
      <c r="K318" s="105">
        <v>1.4</v>
      </c>
      <c r="L318" s="105">
        <v>23.2</v>
      </c>
      <c r="M318" s="105">
        <v>73.3</v>
      </c>
      <c r="N318" s="105">
        <v>89.9</v>
      </c>
      <c r="O318" s="105">
        <v>125.2</v>
      </c>
      <c r="P318" s="106">
        <f t="shared" si="4"/>
        <v>894.2</v>
      </c>
      <c r="Q318" s="100"/>
      <c r="R318" s="95"/>
      <c r="S318" s="95"/>
      <c r="T318" s="95"/>
      <c r="U318" s="95"/>
      <c r="V318" s="95"/>
      <c r="W318" s="95"/>
      <c r="X318" s="95"/>
    </row>
    <row r="319" spans="1:24" x14ac:dyDescent="0.25">
      <c r="A319" s="99">
        <v>1702208</v>
      </c>
      <c r="B319" s="92" t="s">
        <v>374</v>
      </c>
      <c r="C319" s="104" t="s">
        <v>5377</v>
      </c>
      <c r="D319" s="105">
        <v>135</v>
      </c>
      <c r="E319" s="105">
        <v>138</v>
      </c>
      <c r="F319" s="105">
        <v>143</v>
      </c>
      <c r="G319" s="105">
        <v>115</v>
      </c>
      <c r="H319" s="105">
        <v>37</v>
      </c>
      <c r="I319" s="105">
        <v>5</v>
      </c>
      <c r="J319" s="105">
        <v>0</v>
      </c>
      <c r="K319" s="105">
        <v>0</v>
      </c>
      <c r="L319" s="105">
        <v>19</v>
      </c>
      <c r="M319" s="105">
        <v>66</v>
      </c>
      <c r="N319" s="105">
        <v>85</v>
      </c>
      <c r="O319" s="105">
        <v>120</v>
      </c>
      <c r="P319" s="106">
        <f t="shared" si="4"/>
        <v>863</v>
      </c>
      <c r="Q319" s="100"/>
      <c r="R319" s="95"/>
      <c r="S319" s="95"/>
      <c r="T319" s="95"/>
      <c r="U319" s="95"/>
      <c r="V319" s="95"/>
      <c r="W319" s="95"/>
      <c r="X319" s="95"/>
    </row>
    <row r="320" spans="1:24" x14ac:dyDescent="0.25">
      <c r="A320" s="99">
        <v>2100907</v>
      </c>
      <c r="B320" s="92" t="s">
        <v>375</v>
      </c>
      <c r="C320" s="104" t="s">
        <v>5369</v>
      </c>
      <c r="D320" s="105">
        <v>140</v>
      </c>
      <c r="E320" s="105">
        <v>125</v>
      </c>
      <c r="F320" s="105">
        <v>115</v>
      </c>
      <c r="G320" s="105">
        <v>56</v>
      </c>
      <c r="H320" s="105">
        <v>10</v>
      </c>
      <c r="I320" s="105">
        <v>0</v>
      </c>
      <c r="J320" s="105">
        <v>0</v>
      </c>
      <c r="K320" s="105">
        <v>0</v>
      </c>
      <c r="L320" s="105">
        <v>13</v>
      </c>
      <c r="M320" s="105">
        <v>74</v>
      </c>
      <c r="N320" s="105">
        <v>119</v>
      </c>
      <c r="O320" s="105">
        <v>138</v>
      </c>
      <c r="P320" s="106">
        <f t="shared" si="4"/>
        <v>790</v>
      </c>
      <c r="Q320" s="100"/>
      <c r="R320" s="95"/>
      <c r="S320" s="95"/>
      <c r="T320" s="95"/>
      <c r="U320" s="95"/>
      <c r="V320" s="95"/>
      <c r="W320" s="95"/>
      <c r="X320" s="95"/>
    </row>
    <row r="321" spans="1:24" x14ac:dyDescent="0.25">
      <c r="A321" s="99">
        <v>5001243</v>
      </c>
      <c r="B321" s="92" t="s">
        <v>376</v>
      </c>
      <c r="C321" s="104" t="s">
        <v>5370</v>
      </c>
      <c r="D321" s="105">
        <v>129.4</v>
      </c>
      <c r="E321" s="105">
        <v>104.8</v>
      </c>
      <c r="F321" s="105">
        <v>103.4</v>
      </c>
      <c r="G321" s="105">
        <v>32.200000000000003</v>
      </c>
      <c r="H321" s="105">
        <v>7</v>
      </c>
      <c r="I321" s="105">
        <v>0</v>
      </c>
      <c r="J321" s="105">
        <v>0</v>
      </c>
      <c r="K321" s="105">
        <v>0</v>
      </c>
      <c r="L321" s="105">
        <v>8</v>
      </c>
      <c r="M321" s="105">
        <v>69.2</v>
      </c>
      <c r="N321" s="105">
        <v>102.1</v>
      </c>
      <c r="O321" s="105">
        <v>128.69999999999999</v>
      </c>
      <c r="P321" s="106">
        <f t="shared" si="4"/>
        <v>684.8</v>
      </c>
      <c r="Q321" s="100"/>
      <c r="R321" s="95"/>
      <c r="S321" s="95"/>
      <c r="T321" s="95"/>
      <c r="U321" s="95"/>
      <c r="V321" s="95"/>
      <c r="W321" s="95"/>
      <c r="X321" s="95"/>
    </row>
    <row r="322" spans="1:24" x14ac:dyDescent="0.25">
      <c r="A322" s="99">
        <v>2902203</v>
      </c>
      <c r="B322" s="92" t="s">
        <v>377</v>
      </c>
      <c r="C322" s="104" t="s">
        <v>5377</v>
      </c>
      <c r="D322" s="105">
        <v>132</v>
      </c>
      <c r="E322" s="105">
        <v>138</v>
      </c>
      <c r="F322" s="105">
        <v>145</v>
      </c>
      <c r="G322" s="105">
        <v>120</v>
      </c>
      <c r="H322" s="105">
        <v>44</v>
      </c>
      <c r="I322" s="105">
        <v>8</v>
      </c>
      <c r="J322" s="105">
        <v>0</v>
      </c>
      <c r="K322" s="105">
        <v>0</v>
      </c>
      <c r="L322" s="105">
        <v>11</v>
      </c>
      <c r="M322" s="105">
        <v>44</v>
      </c>
      <c r="N322" s="105">
        <v>69</v>
      </c>
      <c r="O322" s="105">
        <v>111</v>
      </c>
      <c r="P322" s="106">
        <f t="shared" ref="P322:P385" si="5">SUM(D322:O322)</f>
        <v>822</v>
      </c>
      <c r="Q322" s="100"/>
      <c r="R322" s="95"/>
      <c r="S322" s="95"/>
      <c r="T322" s="95"/>
      <c r="U322" s="95"/>
      <c r="V322" s="95"/>
      <c r="W322" s="95"/>
      <c r="X322" s="95"/>
    </row>
    <row r="323" spans="1:24" x14ac:dyDescent="0.25">
      <c r="A323" s="99">
        <v>4300851</v>
      </c>
      <c r="B323" s="92" t="s">
        <v>378</v>
      </c>
      <c r="C323" s="104" t="s">
        <v>5378</v>
      </c>
      <c r="D323" s="105">
        <v>93.4</v>
      </c>
      <c r="E323" s="105">
        <v>124.7</v>
      </c>
      <c r="F323" s="105">
        <v>148</v>
      </c>
      <c r="G323" s="105">
        <v>149.5</v>
      </c>
      <c r="H323" s="105">
        <v>123.1</v>
      </c>
      <c r="I323" s="105">
        <v>14.9</v>
      </c>
      <c r="J323" s="105">
        <v>2.5</v>
      </c>
      <c r="K323" s="105">
        <v>0</v>
      </c>
      <c r="L323" s="105">
        <v>0</v>
      </c>
      <c r="M323" s="105">
        <v>0</v>
      </c>
      <c r="N323" s="105">
        <v>0</v>
      </c>
      <c r="O323" s="105">
        <v>23.7</v>
      </c>
      <c r="P323" s="106">
        <f t="shared" si="5"/>
        <v>679.80000000000007</v>
      </c>
      <c r="Q323" s="100"/>
      <c r="R323" s="95"/>
      <c r="S323" s="95"/>
      <c r="T323" s="95"/>
      <c r="U323" s="95"/>
      <c r="V323" s="95"/>
      <c r="W323" s="95"/>
      <c r="X323" s="95"/>
    </row>
    <row r="324" spans="1:24" x14ac:dyDescent="0.25">
      <c r="A324" s="99">
        <v>2100956</v>
      </c>
      <c r="B324" s="92" t="s">
        <v>379</v>
      </c>
      <c r="C324" s="104" t="s">
        <v>5388</v>
      </c>
      <c r="D324" s="105">
        <v>93</v>
      </c>
      <c r="E324" s="105">
        <v>76</v>
      </c>
      <c r="F324" s="105">
        <v>80</v>
      </c>
      <c r="G324" s="105">
        <v>65</v>
      </c>
      <c r="H324" s="105">
        <v>72</v>
      </c>
      <c r="I324" s="105">
        <v>41</v>
      </c>
      <c r="J324" s="105">
        <v>18</v>
      </c>
      <c r="K324" s="105">
        <v>24</v>
      </c>
      <c r="L324" s="105">
        <v>47</v>
      </c>
      <c r="M324" s="105">
        <v>87</v>
      </c>
      <c r="N324" s="105">
        <v>94</v>
      </c>
      <c r="O324" s="105">
        <v>96</v>
      </c>
      <c r="P324" s="106">
        <f t="shared" si="5"/>
        <v>793</v>
      </c>
      <c r="Q324" s="100"/>
      <c r="R324" s="95"/>
      <c r="S324" s="95"/>
      <c r="T324" s="95"/>
      <c r="U324" s="95"/>
      <c r="V324" s="95"/>
      <c r="W324" s="95"/>
      <c r="X324" s="95"/>
    </row>
    <row r="325" spans="1:24" x14ac:dyDescent="0.25">
      <c r="A325" s="99">
        <v>3503000</v>
      </c>
      <c r="B325" s="92" t="s">
        <v>380</v>
      </c>
      <c r="C325" s="104" t="s">
        <v>5373</v>
      </c>
      <c r="D325" s="105">
        <v>26</v>
      </c>
      <c r="E325" s="105">
        <v>37</v>
      </c>
      <c r="F325" s="105">
        <v>60</v>
      </c>
      <c r="G325" s="105">
        <v>75</v>
      </c>
      <c r="H325" s="105">
        <v>86</v>
      </c>
      <c r="I325" s="105">
        <v>75</v>
      </c>
      <c r="J325" s="105">
        <v>59</v>
      </c>
      <c r="K325" s="105">
        <v>38</v>
      </c>
      <c r="L325" s="105">
        <v>27</v>
      </c>
      <c r="M325" s="105">
        <v>27</v>
      </c>
      <c r="N325" s="105">
        <v>45</v>
      </c>
      <c r="O325" s="105">
        <v>41</v>
      </c>
      <c r="P325" s="106">
        <f t="shared" si="5"/>
        <v>596</v>
      </c>
      <c r="Q325" s="100"/>
      <c r="R325" s="95"/>
      <c r="S325" s="95"/>
      <c r="T325" s="95"/>
      <c r="U325" s="95"/>
      <c r="V325" s="95"/>
      <c r="W325" s="95"/>
      <c r="X325" s="95"/>
    </row>
    <row r="326" spans="1:24" x14ac:dyDescent="0.25">
      <c r="A326" s="99">
        <v>3503109</v>
      </c>
      <c r="B326" s="92" t="s">
        <v>381</v>
      </c>
      <c r="C326" s="104" t="s">
        <v>5381</v>
      </c>
      <c r="D326" s="105">
        <v>60</v>
      </c>
      <c r="E326" s="105">
        <v>66</v>
      </c>
      <c r="F326" s="105">
        <v>60</v>
      </c>
      <c r="G326" s="105">
        <v>52</v>
      </c>
      <c r="H326" s="105">
        <v>56</v>
      </c>
      <c r="I326" s="105">
        <v>70</v>
      </c>
      <c r="J326" s="105">
        <v>64</v>
      </c>
      <c r="K326" s="105">
        <v>72</v>
      </c>
      <c r="L326" s="105">
        <v>74</v>
      </c>
      <c r="M326" s="105">
        <v>65</v>
      </c>
      <c r="N326" s="105">
        <v>44</v>
      </c>
      <c r="O326" s="105">
        <v>43</v>
      </c>
      <c r="P326" s="106">
        <f t="shared" si="5"/>
        <v>726</v>
      </c>
      <c r="Q326" s="100"/>
      <c r="R326" s="95"/>
      <c r="S326" s="95"/>
      <c r="T326" s="95"/>
      <c r="U326" s="95"/>
      <c r="V326" s="95"/>
      <c r="W326" s="95"/>
      <c r="X326" s="95"/>
    </row>
    <row r="327" spans="1:24" x14ac:dyDescent="0.25">
      <c r="A327" s="99">
        <v>3103603</v>
      </c>
      <c r="B327" s="92" t="s">
        <v>382</v>
      </c>
      <c r="C327" s="104" t="s">
        <v>5378</v>
      </c>
      <c r="D327" s="105">
        <v>115</v>
      </c>
      <c r="E327" s="105">
        <v>131</v>
      </c>
      <c r="F327" s="105">
        <v>141</v>
      </c>
      <c r="G327" s="105">
        <v>127</v>
      </c>
      <c r="H327" s="105">
        <v>72</v>
      </c>
      <c r="I327" s="105">
        <v>19</v>
      </c>
      <c r="J327" s="105">
        <v>5</v>
      </c>
      <c r="K327" s="105">
        <v>0</v>
      </c>
      <c r="L327" s="105">
        <v>4</v>
      </c>
      <c r="M327" s="105">
        <v>18</v>
      </c>
      <c r="N327" s="105">
        <v>32</v>
      </c>
      <c r="O327" s="105">
        <v>70</v>
      </c>
      <c r="P327" s="106">
        <f t="shared" si="5"/>
        <v>734</v>
      </c>
      <c r="Q327" s="100"/>
      <c r="R327" s="95"/>
      <c r="S327" s="95"/>
      <c r="T327" s="95"/>
      <c r="U327" s="95"/>
      <c r="V327" s="95"/>
      <c r="W327" s="95"/>
      <c r="X327" s="95"/>
    </row>
    <row r="328" spans="1:24" x14ac:dyDescent="0.25">
      <c r="A328" s="99">
        <v>3503158</v>
      </c>
      <c r="B328" s="92" t="s">
        <v>383</v>
      </c>
      <c r="C328" s="104" t="s">
        <v>5384</v>
      </c>
      <c r="D328" s="105">
        <v>134.5</v>
      </c>
      <c r="E328" s="105">
        <v>118.3</v>
      </c>
      <c r="F328" s="105">
        <v>99.4</v>
      </c>
      <c r="G328" s="105">
        <v>45.8</v>
      </c>
      <c r="H328" s="105">
        <v>20.7</v>
      </c>
      <c r="I328" s="105">
        <v>3.8</v>
      </c>
      <c r="J328" s="105">
        <v>2</v>
      </c>
      <c r="K328" s="105">
        <v>1.9</v>
      </c>
      <c r="L328" s="105">
        <v>28.4</v>
      </c>
      <c r="M328" s="105">
        <v>87.5</v>
      </c>
      <c r="N328" s="105">
        <v>107.7</v>
      </c>
      <c r="O328" s="105">
        <v>135.69999999999999</v>
      </c>
      <c r="P328" s="106">
        <f t="shared" si="5"/>
        <v>785.7</v>
      </c>
      <c r="Q328" s="100"/>
      <c r="R328" s="95"/>
      <c r="S328" s="95"/>
      <c r="T328" s="95"/>
      <c r="U328" s="95"/>
      <c r="V328" s="95"/>
      <c r="W328" s="95"/>
      <c r="X328" s="95"/>
    </row>
    <row r="329" spans="1:24" x14ac:dyDescent="0.25">
      <c r="A329" s="99">
        <v>2700300</v>
      </c>
      <c r="B329" s="92" t="s">
        <v>384</v>
      </c>
      <c r="C329" s="104" t="s">
        <v>5384</v>
      </c>
      <c r="D329" s="105">
        <v>108.2</v>
      </c>
      <c r="E329" s="105">
        <v>102.3</v>
      </c>
      <c r="F329" s="105">
        <v>71.5</v>
      </c>
      <c r="G329" s="105">
        <v>31.1</v>
      </c>
      <c r="H329" s="105">
        <v>25.5</v>
      </c>
      <c r="I329" s="105">
        <v>26</v>
      </c>
      <c r="J329" s="105">
        <v>21</v>
      </c>
      <c r="K329" s="105">
        <v>12</v>
      </c>
      <c r="L329" s="105">
        <v>31.1</v>
      </c>
      <c r="M329" s="105">
        <v>71.5</v>
      </c>
      <c r="N329" s="105">
        <v>62.5</v>
      </c>
      <c r="O329" s="105">
        <v>100.8</v>
      </c>
      <c r="P329" s="106">
        <f t="shared" si="5"/>
        <v>663.5</v>
      </c>
      <c r="Q329" s="100"/>
      <c r="R329" s="95"/>
      <c r="S329" s="95"/>
      <c r="T329" s="95"/>
      <c r="U329" s="95"/>
      <c r="V329" s="95"/>
      <c r="W329" s="95"/>
      <c r="X329" s="95"/>
    </row>
    <row r="330" spans="1:24" x14ac:dyDescent="0.25">
      <c r="A330" s="99">
        <v>1702307</v>
      </c>
      <c r="B330" s="92" t="s">
        <v>385</v>
      </c>
      <c r="C330" s="104" t="s">
        <v>5370</v>
      </c>
      <c r="D330" s="105">
        <v>118</v>
      </c>
      <c r="E330" s="105">
        <v>100</v>
      </c>
      <c r="F330" s="105">
        <v>86</v>
      </c>
      <c r="G330" s="105">
        <v>28</v>
      </c>
      <c r="H330" s="105">
        <v>14</v>
      </c>
      <c r="I330" s="105">
        <v>1</v>
      </c>
      <c r="J330" s="105">
        <v>0</v>
      </c>
      <c r="K330" s="105">
        <v>0</v>
      </c>
      <c r="L330" s="105">
        <v>17</v>
      </c>
      <c r="M330" s="105">
        <v>57</v>
      </c>
      <c r="N330" s="105">
        <v>86</v>
      </c>
      <c r="O330" s="105">
        <v>112</v>
      </c>
      <c r="P330" s="106">
        <f t="shared" si="5"/>
        <v>619</v>
      </c>
      <c r="Q330" s="100"/>
      <c r="R330" s="95"/>
      <c r="S330" s="95"/>
      <c r="T330" s="95"/>
      <c r="U330" s="95"/>
      <c r="V330" s="95"/>
      <c r="W330" s="95"/>
      <c r="X330" s="95"/>
    </row>
    <row r="331" spans="1:24" x14ac:dyDescent="0.25">
      <c r="A331" s="99">
        <v>3103702</v>
      </c>
      <c r="B331" s="92" t="s">
        <v>386</v>
      </c>
      <c r="C331" s="104" t="s">
        <v>5384</v>
      </c>
      <c r="D331" s="105">
        <v>131</v>
      </c>
      <c r="E331" s="105">
        <v>123</v>
      </c>
      <c r="F331" s="105">
        <v>109</v>
      </c>
      <c r="G331" s="105">
        <v>46</v>
      </c>
      <c r="H331" s="105">
        <v>18</v>
      </c>
      <c r="I331" s="105">
        <v>11</v>
      </c>
      <c r="J331" s="105">
        <v>7</v>
      </c>
      <c r="K331" s="105">
        <v>11</v>
      </c>
      <c r="L331" s="105">
        <v>28</v>
      </c>
      <c r="M331" s="105">
        <v>67</v>
      </c>
      <c r="N331" s="105">
        <v>90</v>
      </c>
      <c r="O331" s="105">
        <v>123</v>
      </c>
      <c r="P331" s="106">
        <f t="shared" si="5"/>
        <v>764</v>
      </c>
      <c r="Q331" s="100"/>
      <c r="R331" s="95"/>
      <c r="S331" s="95"/>
      <c r="T331" s="95"/>
      <c r="U331" s="95"/>
      <c r="V331" s="95"/>
      <c r="W331" s="95"/>
      <c r="X331" s="95"/>
    </row>
    <row r="332" spans="1:24" x14ac:dyDescent="0.25">
      <c r="A332" s="99">
        <v>4101507</v>
      </c>
      <c r="B332" s="92" t="s">
        <v>387</v>
      </c>
      <c r="C332" s="104" t="s">
        <v>5386</v>
      </c>
      <c r="D332" s="105">
        <v>9.3000000000000007</v>
      </c>
      <c r="E332" s="105">
        <v>16.399999999999999</v>
      </c>
      <c r="F332" s="105">
        <v>31</v>
      </c>
      <c r="G332" s="105">
        <v>57.7</v>
      </c>
      <c r="H332" s="105">
        <v>84.8</v>
      </c>
      <c r="I332" s="105">
        <v>87</v>
      </c>
      <c r="J332" s="105">
        <v>80.099999999999994</v>
      </c>
      <c r="K332" s="105">
        <v>39.200000000000003</v>
      </c>
      <c r="L332" s="105">
        <v>22.7</v>
      </c>
      <c r="M332" s="105">
        <v>6.5</v>
      </c>
      <c r="N332" s="105">
        <v>2.2999999999999998</v>
      </c>
      <c r="O332" s="105">
        <v>11.9</v>
      </c>
      <c r="P332" s="106">
        <f t="shared" si="5"/>
        <v>448.89999999999992</v>
      </c>
      <c r="Q332" s="100"/>
      <c r="R332" s="95"/>
      <c r="S332" s="95"/>
      <c r="T332" s="95"/>
      <c r="U332" s="95"/>
      <c r="V332" s="95"/>
      <c r="W332" s="95"/>
      <c r="X332" s="95"/>
    </row>
    <row r="333" spans="1:24" x14ac:dyDescent="0.25">
      <c r="A333" s="99">
        <v>3103751</v>
      </c>
      <c r="B333" s="92" t="s">
        <v>388</v>
      </c>
      <c r="C333" s="104" t="s">
        <v>5377</v>
      </c>
      <c r="D333" s="105">
        <v>134</v>
      </c>
      <c r="E333" s="105">
        <v>136</v>
      </c>
      <c r="F333" s="105">
        <v>139</v>
      </c>
      <c r="G333" s="105">
        <v>108</v>
      </c>
      <c r="H333" s="105">
        <v>34</v>
      </c>
      <c r="I333" s="105">
        <v>2</v>
      </c>
      <c r="J333" s="105">
        <v>0</v>
      </c>
      <c r="K333" s="105">
        <v>0</v>
      </c>
      <c r="L333" s="105">
        <v>24</v>
      </c>
      <c r="M333" s="105">
        <v>82</v>
      </c>
      <c r="N333" s="105">
        <v>96</v>
      </c>
      <c r="O333" s="105">
        <v>126</v>
      </c>
      <c r="P333" s="106">
        <f t="shared" si="5"/>
        <v>881</v>
      </c>
      <c r="Q333" s="100"/>
      <c r="R333" s="95"/>
      <c r="S333" s="95"/>
      <c r="T333" s="95"/>
      <c r="U333" s="95"/>
      <c r="V333" s="95"/>
      <c r="W333" s="95"/>
      <c r="X333" s="95"/>
    </row>
    <row r="334" spans="1:24" x14ac:dyDescent="0.25">
      <c r="A334" s="99">
        <v>4101606</v>
      </c>
      <c r="B334" s="92" t="s">
        <v>389</v>
      </c>
      <c r="C334" s="104" t="s">
        <v>5370</v>
      </c>
      <c r="D334" s="105">
        <v>110</v>
      </c>
      <c r="E334" s="105">
        <v>81</v>
      </c>
      <c r="F334" s="105">
        <v>74</v>
      </c>
      <c r="G334" s="105">
        <v>27</v>
      </c>
      <c r="H334" s="105">
        <v>10</v>
      </c>
      <c r="I334" s="105">
        <v>1</v>
      </c>
      <c r="J334" s="105">
        <v>1</v>
      </c>
      <c r="K334" s="105">
        <v>1</v>
      </c>
      <c r="L334" s="105">
        <v>22</v>
      </c>
      <c r="M334" s="105">
        <v>61</v>
      </c>
      <c r="N334" s="105">
        <v>103</v>
      </c>
      <c r="O334" s="105">
        <v>124</v>
      </c>
      <c r="P334" s="106">
        <f t="shared" si="5"/>
        <v>615</v>
      </c>
      <c r="Q334" s="100"/>
      <c r="R334" s="95"/>
      <c r="S334" s="95"/>
      <c r="T334" s="95"/>
      <c r="U334" s="95"/>
      <c r="V334" s="95"/>
      <c r="W334" s="95"/>
      <c r="X334" s="95"/>
    </row>
    <row r="335" spans="1:24" x14ac:dyDescent="0.25">
      <c r="A335" s="99">
        <v>3103801</v>
      </c>
      <c r="B335" s="92" t="s">
        <v>390</v>
      </c>
      <c r="C335" s="104" t="s">
        <v>5374</v>
      </c>
      <c r="D335" s="105">
        <v>103</v>
      </c>
      <c r="E335" s="105">
        <v>89</v>
      </c>
      <c r="F335" s="105">
        <v>68</v>
      </c>
      <c r="G335" s="105">
        <v>54</v>
      </c>
      <c r="H335" s="105">
        <v>53</v>
      </c>
      <c r="I335" s="105">
        <v>47</v>
      </c>
      <c r="J335" s="105">
        <v>27</v>
      </c>
      <c r="K335" s="105">
        <v>21</v>
      </c>
      <c r="L335" s="105">
        <v>44</v>
      </c>
      <c r="M335" s="105">
        <v>86</v>
      </c>
      <c r="N335" s="105">
        <v>68</v>
      </c>
      <c r="O335" s="105">
        <v>96</v>
      </c>
      <c r="P335" s="106">
        <f t="shared" si="5"/>
        <v>756</v>
      </c>
      <c r="Q335" s="100"/>
      <c r="R335" s="95"/>
      <c r="S335" s="95"/>
      <c r="T335" s="95"/>
      <c r="U335" s="95"/>
      <c r="V335" s="95"/>
      <c r="W335" s="95"/>
      <c r="X335" s="95"/>
    </row>
    <row r="336" spans="1:24" x14ac:dyDescent="0.25">
      <c r="A336" s="99">
        <v>4101655</v>
      </c>
      <c r="B336" s="92" t="s">
        <v>391</v>
      </c>
      <c r="C336" s="104" t="s">
        <v>5370</v>
      </c>
      <c r="D336" s="105">
        <v>121.7</v>
      </c>
      <c r="E336" s="105">
        <v>97.9</v>
      </c>
      <c r="F336" s="105">
        <v>99.4</v>
      </c>
      <c r="G336" s="105">
        <v>32.5</v>
      </c>
      <c r="H336" s="105">
        <v>11.4</v>
      </c>
      <c r="I336" s="105">
        <v>0</v>
      </c>
      <c r="J336" s="105">
        <v>0</v>
      </c>
      <c r="K336" s="105">
        <v>0</v>
      </c>
      <c r="L336" s="105">
        <v>16</v>
      </c>
      <c r="M336" s="105">
        <v>67.400000000000006</v>
      </c>
      <c r="N336" s="105">
        <v>90.4</v>
      </c>
      <c r="O336" s="105">
        <v>119.4</v>
      </c>
      <c r="P336" s="106">
        <f t="shared" si="5"/>
        <v>656.09999999999991</v>
      </c>
      <c r="Q336" s="100"/>
      <c r="R336" s="95"/>
      <c r="S336" s="95"/>
      <c r="T336" s="95"/>
      <c r="U336" s="95"/>
      <c r="V336" s="95"/>
      <c r="W336" s="95"/>
      <c r="X336" s="95"/>
    </row>
    <row r="337" spans="1:24" x14ac:dyDescent="0.25">
      <c r="A337" s="99">
        <v>5101258</v>
      </c>
      <c r="B337" s="92" t="s">
        <v>392</v>
      </c>
      <c r="C337" s="104" t="s">
        <v>5374</v>
      </c>
      <c r="D337" s="105">
        <v>88.3</v>
      </c>
      <c r="E337" s="105">
        <v>91.4</v>
      </c>
      <c r="F337" s="105">
        <v>56.2</v>
      </c>
      <c r="G337" s="105">
        <v>46.3</v>
      </c>
      <c r="H337" s="105">
        <v>22.2</v>
      </c>
      <c r="I337" s="105">
        <v>41.6</v>
      </c>
      <c r="J337" s="105">
        <v>10.8</v>
      </c>
      <c r="K337" s="105">
        <v>19.899999999999999</v>
      </c>
      <c r="L337" s="105">
        <v>39.5</v>
      </c>
      <c r="M337" s="105">
        <v>69.8</v>
      </c>
      <c r="N337" s="105">
        <v>45.7</v>
      </c>
      <c r="O337" s="105">
        <v>90.9</v>
      </c>
      <c r="P337" s="106">
        <f t="shared" si="5"/>
        <v>622.6</v>
      </c>
      <c r="Q337" s="100"/>
      <c r="R337" s="95"/>
      <c r="S337" s="95"/>
      <c r="T337" s="95"/>
      <c r="U337" s="95"/>
      <c r="V337" s="95"/>
      <c r="W337" s="95"/>
      <c r="X337" s="95"/>
    </row>
    <row r="338" spans="1:24" x14ac:dyDescent="0.25">
      <c r="A338" s="99">
        <v>4201307</v>
      </c>
      <c r="B338" s="92" t="s">
        <v>393</v>
      </c>
      <c r="C338" s="104" t="s">
        <v>5370</v>
      </c>
      <c r="D338" s="105">
        <v>129</v>
      </c>
      <c r="E338" s="105">
        <v>98</v>
      </c>
      <c r="F338" s="105">
        <v>84</v>
      </c>
      <c r="G338" s="105">
        <v>41</v>
      </c>
      <c r="H338" s="105">
        <v>14</v>
      </c>
      <c r="I338" s="105">
        <v>1</v>
      </c>
      <c r="J338" s="105">
        <v>5</v>
      </c>
      <c r="K338" s="105">
        <v>2</v>
      </c>
      <c r="L338" s="105">
        <v>20</v>
      </c>
      <c r="M338" s="105">
        <v>70</v>
      </c>
      <c r="N338" s="105">
        <v>105</v>
      </c>
      <c r="O338" s="105">
        <v>132</v>
      </c>
      <c r="P338" s="106">
        <f t="shared" si="5"/>
        <v>701</v>
      </c>
      <c r="Q338" s="100"/>
      <c r="R338" s="95"/>
      <c r="S338" s="95"/>
      <c r="T338" s="95"/>
      <c r="U338" s="95"/>
      <c r="V338" s="95"/>
      <c r="W338" s="95"/>
      <c r="X338" s="95"/>
    </row>
    <row r="339" spans="1:24" x14ac:dyDescent="0.25">
      <c r="A339" s="99">
        <v>2500908</v>
      </c>
      <c r="B339" s="92" t="s">
        <v>394</v>
      </c>
      <c r="C339" s="104" t="s">
        <v>5374</v>
      </c>
      <c r="D339" s="105">
        <v>102</v>
      </c>
      <c r="E339" s="105">
        <v>81</v>
      </c>
      <c r="F339" s="105">
        <v>68</v>
      </c>
      <c r="G339" s="105">
        <v>38</v>
      </c>
      <c r="H339" s="105">
        <v>51</v>
      </c>
      <c r="I339" s="105">
        <v>70</v>
      </c>
      <c r="J339" s="105">
        <v>48</v>
      </c>
      <c r="K339" s="105">
        <v>36</v>
      </c>
      <c r="L339" s="105">
        <v>66</v>
      </c>
      <c r="M339" s="105">
        <v>98</v>
      </c>
      <c r="N339" s="105">
        <v>53</v>
      </c>
      <c r="O339" s="105">
        <v>103</v>
      </c>
      <c r="P339" s="106">
        <f t="shared" si="5"/>
        <v>814</v>
      </c>
      <c r="Q339" s="100"/>
      <c r="R339" s="95"/>
      <c r="S339" s="95"/>
      <c r="T339" s="95"/>
      <c r="U339" s="95"/>
      <c r="V339" s="95"/>
      <c r="W339" s="95"/>
      <c r="X339" s="95"/>
    </row>
    <row r="340" spans="1:24" x14ac:dyDescent="0.25">
      <c r="A340" s="99">
        <v>4201406</v>
      </c>
      <c r="B340" s="92" t="s">
        <v>395</v>
      </c>
      <c r="C340" s="104" t="s">
        <v>5382</v>
      </c>
      <c r="D340" s="105">
        <v>118</v>
      </c>
      <c r="E340" s="105">
        <v>100</v>
      </c>
      <c r="F340" s="105">
        <v>80</v>
      </c>
      <c r="G340" s="105">
        <v>51</v>
      </c>
      <c r="H340" s="105">
        <v>18</v>
      </c>
      <c r="I340" s="105">
        <v>4</v>
      </c>
      <c r="J340" s="105">
        <v>3</v>
      </c>
      <c r="K340" s="105">
        <v>0</v>
      </c>
      <c r="L340" s="105">
        <v>19</v>
      </c>
      <c r="M340" s="105">
        <v>44</v>
      </c>
      <c r="N340" s="105">
        <v>82</v>
      </c>
      <c r="O340" s="105">
        <v>110</v>
      </c>
      <c r="P340" s="106">
        <f t="shared" si="5"/>
        <v>629</v>
      </c>
      <c r="Q340" s="100"/>
      <c r="R340" s="95"/>
      <c r="S340" s="95"/>
      <c r="T340" s="95"/>
      <c r="U340" s="95"/>
      <c r="V340" s="95"/>
      <c r="W340" s="95"/>
      <c r="X340" s="95"/>
    </row>
    <row r="341" spans="1:24" x14ac:dyDescent="0.25">
      <c r="A341" s="99">
        <v>3503208</v>
      </c>
      <c r="B341" s="92" t="s">
        <v>396</v>
      </c>
      <c r="C341" s="104" t="s">
        <v>5375</v>
      </c>
      <c r="D341" s="105">
        <v>116</v>
      </c>
      <c r="E341" s="105">
        <v>123</v>
      </c>
      <c r="F341" s="105">
        <v>112</v>
      </c>
      <c r="G341" s="105">
        <v>75</v>
      </c>
      <c r="H341" s="105">
        <v>62</v>
      </c>
      <c r="I341" s="105">
        <v>48</v>
      </c>
      <c r="J341" s="105">
        <v>44</v>
      </c>
      <c r="K341" s="105">
        <v>50</v>
      </c>
      <c r="L341" s="105">
        <v>69</v>
      </c>
      <c r="M341" s="105">
        <v>85</v>
      </c>
      <c r="N341" s="105">
        <v>72</v>
      </c>
      <c r="O341" s="105">
        <v>85</v>
      </c>
      <c r="P341" s="106">
        <f t="shared" si="5"/>
        <v>941</v>
      </c>
      <c r="Q341" s="100"/>
      <c r="R341" s="95"/>
      <c r="S341" s="95"/>
      <c r="T341" s="95"/>
      <c r="U341" s="95"/>
      <c r="V341" s="95"/>
      <c r="W341" s="95"/>
      <c r="X341" s="95"/>
    </row>
    <row r="342" spans="1:24" x14ac:dyDescent="0.25">
      <c r="A342" s="99">
        <v>3503307</v>
      </c>
      <c r="B342" s="92" t="s">
        <v>397</v>
      </c>
      <c r="C342" s="104" t="s">
        <v>5387</v>
      </c>
      <c r="D342" s="105">
        <v>22</v>
      </c>
      <c r="E342" s="105">
        <v>34</v>
      </c>
      <c r="F342" s="105">
        <v>72</v>
      </c>
      <c r="G342" s="105">
        <v>88</v>
      </c>
      <c r="H342" s="105">
        <v>66</v>
      </c>
      <c r="I342" s="105">
        <v>72</v>
      </c>
      <c r="J342" s="105">
        <v>74</v>
      </c>
      <c r="K342" s="105">
        <v>34</v>
      </c>
      <c r="L342" s="105">
        <v>18</v>
      </c>
      <c r="M342" s="105">
        <v>2</v>
      </c>
      <c r="N342" s="105">
        <v>3</v>
      </c>
      <c r="O342" s="105">
        <v>7</v>
      </c>
      <c r="P342" s="106">
        <f t="shared" si="5"/>
        <v>492</v>
      </c>
      <c r="Q342" s="100"/>
      <c r="R342" s="95"/>
      <c r="S342" s="95"/>
      <c r="T342" s="95"/>
      <c r="U342" s="95"/>
      <c r="V342" s="95"/>
      <c r="W342" s="95"/>
      <c r="X342" s="95"/>
    </row>
    <row r="343" spans="1:24" x14ac:dyDescent="0.25">
      <c r="A343" s="99">
        <v>2301257</v>
      </c>
      <c r="B343" s="92" t="s">
        <v>398</v>
      </c>
      <c r="C343" s="104" t="s">
        <v>5375</v>
      </c>
      <c r="D343" s="105">
        <v>83</v>
      </c>
      <c r="E343" s="105">
        <v>85</v>
      </c>
      <c r="F343" s="105">
        <v>77</v>
      </c>
      <c r="G343" s="105">
        <v>61</v>
      </c>
      <c r="H343" s="105">
        <v>49</v>
      </c>
      <c r="I343" s="105">
        <v>55</v>
      </c>
      <c r="J343" s="105">
        <v>50</v>
      </c>
      <c r="K343" s="105">
        <v>65</v>
      </c>
      <c r="L343" s="105">
        <v>77</v>
      </c>
      <c r="M343" s="105">
        <v>68</v>
      </c>
      <c r="N343" s="105">
        <v>55</v>
      </c>
      <c r="O343" s="105">
        <v>54</v>
      </c>
      <c r="P343" s="106">
        <f t="shared" si="5"/>
        <v>779</v>
      </c>
      <c r="Q343" s="100"/>
      <c r="R343" s="95"/>
      <c r="S343" s="95"/>
      <c r="T343" s="95"/>
      <c r="U343" s="95"/>
      <c r="V343" s="95"/>
      <c r="W343" s="95"/>
      <c r="X343" s="95"/>
    </row>
    <row r="344" spans="1:24" x14ac:dyDescent="0.25">
      <c r="A344" s="99">
        <v>2101004</v>
      </c>
      <c r="B344" s="92" t="s">
        <v>399</v>
      </c>
      <c r="C344" s="104" t="s">
        <v>5384</v>
      </c>
      <c r="D344" s="105">
        <v>124</v>
      </c>
      <c r="E344" s="105">
        <v>112</v>
      </c>
      <c r="F344" s="105">
        <v>86</v>
      </c>
      <c r="G344" s="105">
        <v>22</v>
      </c>
      <c r="H344" s="105">
        <v>16</v>
      </c>
      <c r="I344" s="105">
        <v>10</v>
      </c>
      <c r="J344" s="105">
        <v>4</v>
      </c>
      <c r="K344" s="105">
        <v>2</v>
      </c>
      <c r="L344" s="105">
        <v>19</v>
      </c>
      <c r="M344" s="105">
        <v>68</v>
      </c>
      <c r="N344" s="105">
        <v>84</v>
      </c>
      <c r="O344" s="105">
        <v>116</v>
      </c>
      <c r="P344" s="106">
        <f t="shared" si="5"/>
        <v>663</v>
      </c>
      <c r="Q344" s="100"/>
      <c r="R344" s="95"/>
      <c r="S344" s="95"/>
      <c r="T344" s="95"/>
      <c r="U344" s="95"/>
      <c r="V344" s="95"/>
      <c r="W344" s="95"/>
      <c r="X344" s="95"/>
    </row>
    <row r="345" spans="1:24" x14ac:dyDescent="0.25">
      <c r="A345" s="99">
        <v>4300877</v>
      </c>
      <c r="B345" s="92" t="s">
        <v>400</v>
      </c>
      <c r="C345" s="104" t="s">
        <v>5384</v>
      </c>
      <c r="D345" s="105">
        <v>124</v>
      </c>
      <c r="E345" s="105">
        <v>112</v>
      </c>
      <c r="F345" s="105">
        <v>79</v>
      </c>
      <c r="G345" s="105">
        <v>19</v>
      </c>
      <c r="H345" s="105">
        <v>15</v>
      </c>
      <c r="I345" s="105">
        <v>12</v>
      </c>
      <c r="J345" s="105">
        <v>3</v>
      </c>
      <c r="K345" s="105">
        <v>5</v>
      </c>
      <c r="L345" s="105">
        <v>20</v>
      </c>
      <c r="M345" s="105">
        <v>65</v>
      </c>
      <c r="N345" s="105">
        <v>79</v>
      </c>
      <c r="O345" s="105">
        <v>107</v>
      </c>
      <c r="P345" s="106">
        <f t="shared" si="5"/>
        <v>640</v>
      </c>
      <c r="Q345" s="100"/>
      <c r="R345" s="95"/>
      <c r="S345" s="95"/>
      <c r="T345" s="95"/>
      <c r="U345" s="95"/>
      <c r="V345" s="95"/>
      <c r="W345" s="95"/>
      <c r="X345" s="95"/>
    </row>
    <row r="346" spans="1:24" x14ac:dyDescent="0.25">
      <c r="A346" s="99">
        <v>2301307</v>
      </c>
      <c r="B346" s="92" t="s">
        <v>401</v>
      </c>
      <c r="C346" s="104" t="s">
        <v>5372</v>
      </c>
      <c r="D346" s="105">
        <v>46</v>
      </c>
      <c r="E346" s="105">
        <v>86</v>
      </c>
      <c r="F346" s="105">
        <v>124</v>
      </c>
      <c r="G346" s="105">
        <v>114</v>
      </c>
      <c r="H346" s="105">
        <v>59</v>
      </c>
      <c r="I346" s="105">
        <v>13</v>
      </c>
      <c r="J346" s="105">
        <v>1</v>
      </c>
      <c r="K346" s="105">
        <v>0</v>
      </c>
      <c r="L346" s="105">
        <v>0</v>
      </c>
      <c r="M346" s="105">
        <v>0</v>
      </c>
      <c r="N346" s="105">
        <v>0</v>
      </c>
      <c r="O346" s="105">
        <v>12</v>
      </c>
      <c r="P346" s="106">
        <f t="shared" si="5"/>
        <v>455</v>
      </c>
      <c r="Q346" s="100"/>
      <c r="R346" s="95"/>
      <c r="S346" s="95"/>
      <c r="T346" s="95"/>
      <c r="U346" s="95"/>
      <c r="V346" s="95"/>
      <c r="W346" s="95"/>
      <c r="X346" s="95"/>
    </row>
    <row r="347" spans="1:24" x14ac:dyDescent="0.25">
      <c r="A347" s="99">
        <v>2601102</v>
      </c>
      <c r="B347" s="92" t="s">
        <v>402</v>
      </c>
      <c r="C347" s="104" t="s">
        <v>5378</v>
      </c>
      <c r="D347" s="105">
        <v>117</v>
      </c>
      <c r="E347" s="105">
        <v>141</v>
      </c>
      <c r="F347" s="105">
        <v>152</v>
      </c>
      <c r="G347" s="105">
        <v>149</v>
      </c>
      <c r="H347" s="105">
        <v>121</v>
      </c>
      <c r="I347" s="105">
        <v>52</v>
      </c>
      <c r="J347" s="105">
        <v>27</v>
      </c>
      <c r="K347" s="105">
        <v>4</v>
      </c>
      <c r="L347" s="105">
        <v>2</v>
      </c>
      <c r="M347" s="105">
        <v>5</v>
      </c>
      <c r="N347" s="105">
        <v>12</v>
      </c>
      <c r="O347" s="105">
        <v>51</v>
      </c>
      <c r="P347" s="106">
        <f t="shared" si="5"/>
        <v>833</v>
      </c>
      <c r="Q347" s="100"/>
      <c r="R347" s="95"/>
      <c r="S347" s="95"/>
      <c r="T347" s="95"/>
      <c r="U347" s="95"/>
      <c r="V347" s="95"/>
      <c r="W347" s="95"/>
      <c r="X347" s="95"/>
    </row>
    <row r="348" spans="1:24" x14ac:dyDescent="0.25">
      <c r="A348" s="99">
        <v>3300209</v>
      </c>
      <c r="B348" s="92" t="s">
        <v>403</v>
      </c>
      <c r="C348" s="104" t="s">
        <v>5381</v>
      </c>
      <c r="D348" s="105">
        <v>77</v>
      </c>
      <c r="E348" s="105">
        <v>77</v>
      </c>
      <c r="F348" s="105">
        <v>79</v>
      </c>
      <c r="G348" s="105">
        <v>66</v>
      </c>
      <c r="H348" s="105">
        <v>67</v>
      </c>
      <c r="I348" s="105">
        <v>83</v>
      </c>
      <c r="J348" s="105">
        <v>76</v>
      </c>
      <c r="K348" s="105">
        <v>82</v>
      </c>
      <c r="L348" s="105">
        <v>90</v>
      </c>
      <c r="M348" s="105">
        <v>80</v>
      </c>
      <c r="N348" s="105">
        <v>61</v>
      </c>
      <c r="O348" s="105">
        <v>69</v>
      </c>
      <c r="P348" s="106">
        <f t="shared" si="5"/>
        <v>907</v>
      </c>
      <c r="Q348" s="100"/>
      <c r="R348" s="95"/>
      <c r="S348" s="95"/>
      <c r="T348" s="95"/>
      <c r="U348" s="95"/>
      <c r="V348" s="95"/>
      <c r="W348" s="95"/>
      <c r="X348" s="95"/>
    </row>
    <row r="349" spans="1:24" x14ac:dyDescent="0.25">
      <c r="A349" s="99">
        <v>2501005</v>
      </c>
      <c r="B349" s="92" t="s">
        <v>404</v>
      </c>
      <c r="C349" s="104" t="s">
        <v>5372</v>
      </c>
      <c r="D349" s="105">
        <v>58</v>
      </c>
      <c r="E349" s="105">
        <v>76</v>
      </c>
      <c r="F349" s="105">
        <v>102</v>
      </c>
      <c r="G349" s="105">
        <v>78</v>
      </c>
      <c r="H349" s="105">
        <v>17</v>
      </c>
      <c r="I349" s="105">
        <v>0</v>
      </c>
      <c r="J349" s="105">
        <v>0</v>
      </c>
      <c r="K349" s="105">
        <v>0</v>
      </c>
      <c r="L349" s="105">
        <v>0</v>
      </c>
      <c r="M349" s="105">
        <v>0</v>
      </c>
      <c r="N349" s="105">
        <v>9</v>
      </c>
      <c r="O349" s="105">
        <v>24</v>
      </c>
      <c r="P349" s="106">
        <f t="shared" si="5"/>
        <v>364</v>
      </c>
      <c r="Q349" s="100"/>
      <c r="R349" s="95"/>
      <c r="S349" s="95"/>
      <c r="T349" s="95"/>
      <c r="U349" s="95"/>
      <c r="V349" s="95"/>
      <c r="W349" s="95"/>
      <c r="X349" s="95"/>
    </row>
    <row r="350" spans="1:24" x14ac:dyDescent="0.25">
      <c r="A350" s="99">
        <v>4101705</v>
      </c>
      <c r="B350" s="92" t="s">
        <v>405</v>
      </c>
      <c r="C350" s="104" t="s">
        <v>5376</v>
      </c>
      <c r="D350" s="105">
        <v>51</v>
      </c>
      <c r="E350" s="105">
        <v>65</v>
      </c>
      <c r="F350" s="105">
        <v>91</v>
      </c>
      <c r="G350" s="105">
        <v>57</v>
      </c>
      <c r="H350" s="105">
        <v>10</v>
      </c>
      <c r="I350" s="105">
        <v>0</v>
      </c>
      <c r="J350" s="105">
        <v>0</v>
      </c>
      <c r="K350" s="105">
        <v>0</v>
      </c>
      <c r="L350" s="105">
        <v>0</v>
      </c>
      <c r="M350" s="105">
        <v>0</v>
      </c>
      <c r="N350" s="105">
        <v>14</v>
      </c>
      <c r="O350" s="105">
        <v>36</v>
      </c>
      <c r="P350" s="106">
        <f t="shared" si="5"/>
        <v>324</v>
      </c>
      <c r="Q350" s="100"/>
      <c r="R350" s="95"/>
      <c r="S350" s="95"/>
      <c r="T350" s="95"/>
      <c r="U350" s="95"/>
      <c r="V350" s="95"/>
      <c r="W350" s="95"/>
      <c r="X350" s="95"/>
    </row>
    <row r="351" spans="1:24" x14ac:dyDescent="0.25">
      <c r="A351" s="99">
        <v>2902252</v>
      </c>
      <c r="B351" s="92" t="s">
        <v>406</v>
      </c>
      <c r="C351" s="104" t="s">
        <v>5395</v>
      </c>
      <c r="D351" s="105">
        <v>118</v>
      </c>
      <c r="E351" s="105">
        <v>98</v>
      </c>
      <c r="F351" s="105">
        <v>96</v>
      </c>
      <c r="G351" s="105">
        <v>35</v>
      </c>
      <c r="H351" s="105">
        <v>18</v>
      </c>
      <c r="I351" s="105">
        <v>7</v>
      </c>
      <c r="J351" s="105">
        <v>5</v>
      </c>
      <c r="K351" s="105">
        <v>7</v>
      </c>
      <c r="L351" s="105">
        <v>22</v>
      </c>
      <c r="M351" s="105">
        <v>50</v>
      </c>
      <c r="N351" s="105">
        <v>97</v>
      </c>
      <c r="O351" s="105">
        <v>132</v>
      </c>
      <c r="P351" s="106">
        <f t="shared" si="5"/>
        <v>685</v>
      </c>
      <c r="Q351" s="100"/>
      <c r="R351" s="95"/>
      <c r="S351" s="95"/>
      <c r="T351" s="95"/>
      <c r="U351" s="95"/>
      <c r="V351" s="95"/>
      <c r="W351" s="95"/>
      <c r="X351" s="95"/>
    </row>
    <row r="352" spans="1:24" x14ac:dyDescent="0.25">
      <c r="A352" s="99">
        <v>4300901</v>
      </c>
      <c r="B352" s="92" t="s">
        <v>407</v>
      </c>
      <c r="C352" s="104" t="s">
        <v>5387</v>
      </c>
      <c r="D352" s="105">
        <v>18</v>
      </c>
      <c r="E352" s="105">
        <v>30</v>
      </c>
      <c r="F352" s="105">
        <v>68</v>
      </c>
      <c r="G352" s="105">
        <v>86</v>
      </c>
      <c r="H352" s="105">
        <v>58</v>
      </c>
      <c r="I352" s="105">
        <v>58</v>
      </c>
      <c r="J352" s="105">
        <v>60</v>
      </c>
      <c r="K352" s="105">
        <v>24</v>
      </c>
      <c r="L352" s="105">
        <v>12</v>
      </c>
      <c r="M352" s="105">
        <v>0</v>
      </c>
      <c r="N352" s="105">
        <v>0</v>
      </c>
      <c r="O352" s="105">
        <v>4</v>
      </c>
      <c r="P352" s="106">
        <f t="shared" si="5"/>
        <v>418</v>
      </c>
      <c r="Q352" s="100"/>
      <c r="R352" s="95"/>
      <c r="S352" s="95"/>
      <c r="T352" s="95"/>
      <c r="U352" s="95"/>
      <c r="V352" s="95"/>
      <c r="W352" s="95"/>
      <c r="X352" s="95"/>
    </row>
    <row r="353" spans="1:24" x14ac:dyDescent="0.25">
      <c r="A353" s="99">
        <v>2301406</v>
      </c>
      <c r="B353" s="92" t="s">
        <v>407</v>
      </c>
      <c r="C353" s="104" t="s">
        <v>5374</v>
      </c>
      <c r="D353" s="105">
        <v>96</v>
      </c>
      <c r="E353" s="105">
        <v>74</v>
      </c>
      <c r="F353" s="105">
        <v>65</v>
      </c>
      <c r="G353" s="105">
        <v>44</v>
      </c>
      <c r="H353" s="105">
        <v>61</v>
      </c>
      <c r="I353" s="105">
        <v>68</v>
      </c>
      <c r="J353" s="105">
        <v>41</v>
      </c>
      <c r="K353" s="105">
        <v>32</v>
      </c>
      <c r="L353" s="105">
        <v>60</v>
      </c>
      <c r="M353" s="105">
        <v>91</v>
      </c>
      <c r="N353" s="105">
        <v>58</v>
      </c>
      <c r="O353" s="105">
        <v>94</v>
      </c>
      <c r="P353" s="106">
        <f t="shared" si="5"/>
        <v>784</v>
      </c>
      <c r="Q353" s="100"/>
      <c r="R353" s="95"/>
      <c r="S353" s="95"/>
      <c r="T353" s="95"/>
      <c r="U353" s="95"/>
      <c r="V353" s="95"/>
      <c r="W353" s="95"/>
      <c r="X353" s="95"/>
    </row>
    <row r="354" spans="1:24" x14ac:dyDescent="0.25">
      <c r="A354" s="99">
        <v>2902302</v>
      </c>
      <c r="B354" s="92" t="s">
        <v>408</v>
      </c>
      <c r="C354" s="104" t="s">
        <v>5373</v>
      </c>
      <c r="D354" s="105">
        <v>70</v>
      </c>
      <c r="E354" s="105">
        <v>71</v>
      </c>
      <c r="F354" s="105">
        <v>75</v>
      </c>
      <c r="G354" s="105">
        <v>79</v>
      </c>
      <c r="H354" s="105">
        <v>66</v>
      </c>
      <c r="I354" s="105">
        <v>58</v>
      </c>
      <c r="J354" s="105">
        <v>70</v>
      </c>
      <c r="K354" s="105">
        <v>43</v>
      </c>
      <c r="L354" s="105">
        <v>48</v>
      </c>
      <c r="M354" s="105">
        <v>61</v>
      </c>
      <c r="N354" s="105">
        <v>74</v>
      </c>
      <c r="O354" s="105">
        <v>72</v>
      </c>
      <c r="P354" s="106">
        <f t="shared" si="5"/>
        <v>787</v>
      </c>
      <c r="Q354" s="100"/>
      <c r="R354" s="95"/>
      <c r="S354" s="95"/>
      <c r="T354" s="95"/>
      <c r="U354" s="95"/>
      <c r="V354" s="95"/>
      <c r="W354" s="95"/>
      <c r="X354" s="95"/>
    </row>
    <row r="355" spans="1:24" x14ac:dyDescent="0.25">
      <c r="A355" s="99">
        <v>2800407</v>
      </c>
      <c r="B355" s="92" t="s">
        <v>409</v>
      </c>
      <c r="C355" s="104" t="s">
        <v>5381</v>
      </c>
      <c r="D355" s="105">
        <v>93.7</v>
      </c>
      <c r="E355" s="105">
        <v>88.9</v>
      </c>
      <c r="F355" s="105">
        <v>73.7</v>
      </c>
      <c r="G355" s="105">
        <v>80.3</v>
      </c>
      <c r="H355" s="105">
        <v>82</v>
      </c>
      <c r="I355" s="105">
        <v>84.1</v>
      </c>
      <c r="J355" s="105">
        <v>72.099999999999994</v>
      </c>
      <c r="K355" s="105">
        <v>78.7</v>
      </c>
      <c r="L355" s="105">
        <v>99.4</v>
      </c>
      <c r="M355" s="105">
        <v>100.9</v>
      </c>
      <c r="N355" s="105">
        <v>81.2</v>
      </c>
      <c r="O355" s="105">
        <v>79.5</v>
      </c>
      <c r="P355" s="106">
        <f t="shared" si="5"/>
        <v>1014.5000000000001</v>
      </c>
      <c r="Q355" s="100"/>
      <c r="R355" s="95"/>
      <c r="S355" s="95"/>
      <c r="T355" s="95"/>
      <c r="U355" s="95"/>
      <c r="V355" s="95"/>
      <c r="W355" s="95"/>
      <c r="X355" s="95"/>
    </row>
    <row r="356" spans="1:24" x14ac:dyDescent="0.25">
      <c r="A356" s="99">
        <v>4101804</v>
      </c>
      <c r="B356" s="92" t="s">
        <v>410</v>
      </c>
      <c r="C356" s="104" t="s">
        <v>5372</v>
      </c>
      <c r="D356" s="105">
        <v>53</v>
      </c>
      <c r="E356" s="105">
        <v>86</v>
      </c>
      <c r="F356" s="105">
        <v>130</v>
      </c>
      <c r="G356" s="105">
        <v>126</v>
      </c>
      <c r="H356" s="105">
        <v>111</v>
      </c>
      <c r="I356" s="105">
        <v>75</v>
      </c>
      <c r="J356" s="105">
        <v>41</v>
      </c>
      <c r="K356" s="105">
        <v>7</v>
      </c>
      <c r="L356" s="105">
        <v>1</v>
      </c>
      <c r="M356" s="105">
        <v>1</v>
      </c>
      <c r="N356" s="105">
        <v>1</v>
      </c>
      <c r="O356" s="105">
        <v>17</v>
      </c>
      <c r="P356" s="106">
        <f t="shared" si="5"/>
        <v>649</v>
      </c>
      <c r="Q356" s="100"/>
      <c r="R356" s="95"/>
      <c r="S356" s="95"/>
      <c r="T356" s="95"/>
      <c r="U356" s="95"/>
      <c r="V356" s="95"/>
      <c r="W356" s="95"/>
      <c r="X356" s="95"/>
    </row>
    <row r="357" spans="1:24" x14ac:dyDescent="0.25">
      <c r="A357" s="99">
        <v>3103900</v>
      </c>
      <c r="B357" s="92" t="s">
        <v>411</v>
      </c>
      <c r="C357" s="104" t="s">
        <v>5373</v>
      </c>
      <c r="D357" s="105">
        <v>45</v>
      </c>
      <c r="E357" s="105">
        <v>52</v>
      </c>
      <c r="F357" s="105">
        <v>70</v>
      </c>
      <c r="G357" s="105">
        <v>98</v>
      </c>
      <c r="H357" s="105">
        <v>96</v>
      </c>
      <c r="I357" s="105">
        <v>83</v>
      </c>
      <c r="J357" s="105">
        <v>70</v>
      </c>
      <c r="K357" s="105">
        <v>48</v>
      </c>
      <c r="L357" s="105">
        <v>28</v>
      </c>
      <c r="M357" s="105">
        <v>40</v>
      </c>
      <c r="N357" s="105">
        <v>50</v>
      </c>
      <c r="O357" s="105">
        <v>44</v>
      </c>
      <c r="P357" s="106">
        <f t="shared" si="5"/>
        <v>724</v>
      </c>
      <c r="Q357" s="100"/>
      <c r="R357" s="95"/>
      <c r="S357" s="95"/>
      <c r="T357" s="95"/>
      <c r="U357" s="95"/>
      <c r="V357" s="95"/>
      <c r="W357" s="95"/>
      <c r="X357" s="95"/>
    </row>
    <row r="358" spans="1:24" x14ac:dyDescent="0.25">
      <c r="A358" s="99">
        <v>3104007</v>
      </c>
      <c r="B358" s="92" t="s">
        <v>412</v>
      </c>
      <c r="C358" s="104" t="s">
        <v>5393</v>
      </c>
      <c r="D358" s="105">
        <v>20</v>
      </c>
      <c r="E358" s="105">
        <v>35</v>
      </c>
      <c r="F358" s="105">
        <v>58</v>
      </c>
      <c r="G358" s="105">
        <v>93</v>
      </c>
      <c r="H358" s="105">
        <v>117</v>
      </c>
      <c r="I358" s="105">
        <v>99</v>
      </c>
      <c r="J358" s="105">
        <v>91</v>
      </c>
      <c r="K358" s="105">
        <v>61</v>
      </c>
      <c r="L358" s="105">
        <v>34</v>
      </c>
      <c r="M358" s="105">
        <v>22</v>
      </c>
      <c r="N358" s="105">
        <v>23</v>
      </c>
      <c r="O358" s="105">
        <v>24</v>
      </c>
      <c r="P358" s="106">
        <f t="shared" si="5"/>
        <v>677</v>
      </c>
      <c r="Q358" s="100"/>
      <c r="R358" s="95"/>
      <c r="S358" s="95"/>
      <c r="T358" s="95"/>
      <c r="U358" s="95"/>
      <c r="V358" s="95"/>
      <c r="W358" s="95"/>
      <c r="X358" s="95"/>
    </row>
    <row r="359" spans="1:24" x14ac:dyDescent="0.25">
      <c r="A359" s="99">
        <v>3104106</v>
      </c>
      <c r="B359" s="92" t="s">
        <v>413</v>
      </c>
      <c r="C359" s="104" t="s">
        <v>5374</v>
      </c>
      <c r="D359" s="105">
        <v>100</v>
      </c>
      <c r="E359" s="105">
        <v>95</v>
      </c>
      <c r="F359" s="105">
        <v>77</v>
      </c>
      <c r="G359" s="105">
        <v>49</v>
      </c>
      <c r="H359" s="105">
        <v>45</v>
      </c>
      <c r="I359" s="105">
        <v>58</v>
      </c>
      <c r="J359" s="105">
        <v>36</v>
      </c>
      <c r="K359" s="105">
        <v>35</v>
      </c>
      <c r="L359" s="105">
        <v>63</v>
      </c>
      <c r="M359" s="105">
        <v>75</v>
      </c>
      <c r="N359" s="105">
        <v>65</v>
      </c>
      <c r="O359" s="105">
        <v>85</v>
      </c>
      <c r="P359" s="106">
        <f t="shared" si="5"/>
        <v>783</v>
      </c>
      <c r="Q359" s="100"/>
      <c r="R359" s="95"/>
      <c r="S359" s="95"/>
      <c r="T359" s="95"/>
      <c r="U359" s="95"/>
      <c r="V359" s="95"/>
      <c r="W359" s="95"/>
      <c r="X359" s="95"/>
    </row>
    <row r="360" spans="1:24" x14ac:dyDescent="0.25">
      <c r="A360" s="99">
        <v>3503356</v>
      </c>
      <c r="B360" s="92" t="s">
        <v>414</v>
      </c>
      <c r="C360" s="104" t="s">
        <v>5370</v>
      </c>
      <c r="D360" s="105">
        <v>133</v>
      </c>
      <c r="E360" s="105">
        <v>95</v>
      </c>
      <c r="F360" s="105">
        <v>93</v>
      </c>
      <c r="G360" s="105">
        <v>35</v>
      </c>
      <c r="H360" s="105">
        <v>11</v>
      </c>
      <c r="I360" s="105">
        <v>0</v>
      </c>
      <c r="J360" s="105">
        <v>0</v>
      </c>
      <c r="K360" s="105">
        <v>0</v>
      </c>
      <c r="L360" s="105">
        <v>19</v>
      </c>
      <c r="M360" s="105">
        <v>62</v>
      </c>
      <c r="N360" s="105">
        <v>106</v>
      </c>
      <c r="O360" s="105">
        <v>139</v>
      </c>
      <c r="P360" s="106">
        <f t="shared" si="5"/>
        <v>693</v>
      </c>
      <c r="Q360" s="100"/>
      <c r="R360" s="95"/>
      <c r="S360" s="95"/>
      <c r="T360" s="95"/>
      <c r="U360" s="95"/>
      <c r="V360" s="95"/>
      <c r="W360" s="95"/>
      <c r="X360" s="95"/>
    </row>
    <row r="361" spans="1:24" x14ac:dyDescent="0.25">
      <c r="A361" s="99">
        <v>3104205</v>
      </c>
      <c r="B361" s="92" t="s">
        <v>415</v>
      </c>
      <c r="C361" s="104" t="s">
        <v>5370</v>
      </c>
      <c r="D361" s="105">
        <v>136.80000000000001</v>
      </c>
      <c r="E361" s="105">
        <v>118.6</v>
      </c>
      <c r="F361" s="105">
        <v>102.3</v>
      </c>
      <c r="G361" s="105">
        <v>56.8</v>
      </c>
      <c r="H361" s="105">
        <v>15.2</v>
      </c>
      <c r="I361" s="105">
        <v>0.5</v>
      </c>
      <c r="J361" s="105">
        <v>5.6</v>
      </c>
      <c r="K361" s="105">
        <v>1.5</v>
      </c>
      <c r="L361" s="105">
        <v>23.5</v>
      </c>
      <c r="M361" s="105">
        <v>82.9</v>
      </c>
      <c r="N361" s="105">
        <v>113.7</v>
      </c>
      <c r="O361" s="105">
        <v>123.2</v>
      </c>
      <c r="P361" s="106">
        <f t="shared" si="5"/>
        <v>780.60000000000014</v>
      </c>
      <c r="Q361" s="100"/>
      <c r="R361" s="95"/>
      <c r="S361" s="95"/>
      <c r="T361" s="95"/>
      <c r="U361" s="95"/>
      <c r="V361" s="95"/>
      <c r="W361" s="95"/>
      <c r="X361" s="95"/>
    </row>
    <row r="362" spans="1:24" x14ac:dyDescent="0.25">
      <c r="A362" s="99">
        <v>2601201</v>
      </c>
      <c r="B362" s="92" t="s">
        <v>416</v>
      </c>
      <c r="C362" s="104" t="s">
        <v>5370</v>
      </c>
      <c r="D362" s="105">
        <v>132.80000000000001</v>
      </c>
      <c r="E362" s="105">
        <v>118.9</v>
      </c>
      <c r="F362" s="105">
        <v>99.4</v>
      </c>
      <c r="G362" s="105">
        <v>27</v>
      </c>
      <c r="H362" s="105">
        <v>16.7</v>
      </c>
      <c r="I362" s="105">
        <v>6</v>
      </c>
      <c r="J362" s="105">
        <v>0.3</v>
      </c>
      <c r="K362" s="105">
        <v>0</v>
      </c>
      <c r="L362" s="105">
        <v>20.399999999999999</v>
      </c>
      <c r="M362" s="105">
        <v>73.8</v>
      </c>
      <c r="N362" s="105">
        <v>96.1</v>
      </c>
      <c r="O362" s="105">
        <v>123.4</v>
      </c>
      <c r="P362" s="106">
        <f t="shared" si="5"/>
        <v>714.8</v>
      </c>
      <c r="Q362" s="100"/>
      <c r="R362" s="95"/>
      <c r="S362" s="95"/>
      <c r="T362" s="95"/>
      <c r="U362" s="95"/>
      <c r="V362" s="95"/>
      <c r="W362" s="95"/>
      <c r="X362" s="95"/>
    </row>
    <row r="363" spans="1:24" x14ac:dyDescent="0.25">
      <c r="A363" s="99">
        <v>3104304</v>
      </c>
      <c r="B363" s="92" t="s">
        <v>417</v>
      </c>
      <c r="C363" s="104" t="s">
        <v>5384</v>
      </c>
      <c r="D363" s="105">
        <v>108</v>
      </c>
      <c r="E363" s="105">
        <v>104</v>
      </c>
      <c r="F363" s="105">
        <v>64</v>
      </c>
      <c r="G363" s="105">
        <v>25</v>
      </c>
      <c r="H363" s="105">
        <v>26</v>
      </c>
      <c r="I363" s="105">
        <v>18</v>
      </c>
      <c r="J363" s="105">
        <v>8</v>
      </c>
      <c r="K363" s="105">
        <v>5</v>
      </c>
      <c r="L363" s="105">
        <v>21</v>
      </c>
      <c r="M363" s="105">
        <v>66</v>
      </c>
      <c r="N363" s="105">
        <v>65</v>
      </c>
      <c r="O363" s="105">
        <v>95</v>
      </c>
      <c r="P363" s="106">
        <f t="shared" si="5"/>
        <v>605</v>
      </c>
      <c r="Q363" s="100"/>
      <c r="R363" s="95"/>
      <c r="S363" s="95"/>
      <c r="T363" s="95"/>
      <c r="U363" s="95"/>
      <c r="V363" s="95"/>
      <c r="W363" s="95"/>
      <c r="X363" s="95"/>
    </row>
    <row r="364" spans="1:24" x14ac:dyDescent="0.25">
      <c r="A364" s="99">
        <v>3300225</v>
      </c>
      <c r="B364" s="92" t="s">
        <v>418</v>
      </c>
      <c r="C364" s="104" t="s">
        <v>5370</v>
      </c>
      <c r="D364" s="105">
        <v>133.80000000000001</v>
      </c>
      <c r="E364" s="105">
        <v>102</v>
      </c>
      <c r="F364" s="105">
        <v>101.2</v>
      </c>
      <c r="G364" s="105">
        <v>45</v>
      </c>
      <c r="H364" s="105">
        <v>13.5</v>
      </c>
      <c r="I364" s="105">
        <v>2.5</v>
      </c>
      <c r="J364" s="105">
        <v>1.2</v>
      </c>
      <c r="K364" s="105">
        <v>1.3</v>
      </c>
      <c r="L364" s="105">
        <v>27.6</v>
      </c>
      <c r="M364" s="105">
        <v>71</v>
      </c>
      <c r="N364" s="105">
        <v>112</v>
      </c>
      <c r="O364" s="105">
        <v>141.5</v>
      </c>
      <c r="P364" s="106">
        <f t="shared" si="5"/>
        <v>752.6</v>
      </c>
      <c r="Q364" s="100"/>
      <c r="R364" s="95"/>
      <c r="S364" s="95"/>
      <c r="T364" s="95"/>
      <c r="U364" s="95"/>
      <c r="V364" s="95"/>
      <c r="W364" s="95"/>
      <c r="X364" s="95"/>
    </row>
    <row r="365" spans="1:24" x14ac:dyDescent="0.25">
      <c r="A365" s="99">
        <v>3503406</v>
      </c>
      <c r="B365" s="92" t="s">
        <v>419</v>
      </c>
      <c r="C365" s="104" t="s">
        <v>5376</v>
      </c>
      <c r="D365" s="105">
        <v>21</v>
      </c>
      <c r="E365" s="105">
        <v>34</v>
      </c>
      <c r="F365" s="105">
        <v>74</v>
      </c>
      <c r="G365" s="105">
        <v>63</v>
      </c>
      <c r="H365" s="105">
        <v>32</v>
      </c>
      <c r="I365" s="105">
        <v>31</v>
      </c>
      <c r="J365" s="105">
        <v>26</v>
      </c>
      <c r="K365" s="105">
        <v>6</v>
      </c>
      <c r="L365" s="105">
        <v>0</v>
      </c>
      <c r="M365" s="105">
        <v>0</v>
      </c>
      <c r="N365" s="105">
        <v>2</v>
      </c>
      <c r="O365" s="105">
        <v>11</v>
      </c>
      <c r="P365" s="106">
        <f t="shared" si="5"/>
        <v>300</v>
      </c>
      <c r="Q365" s="100"/>
      <c r="R365" s="95"/>
      <c r="S365" s="95"/>
      <c r="T365" s="95"/>
      <c r="U365" s="95"/>
      <c r="V365" s="95"/>
      <c r="W365" s="95"/>
      <c r="X365" s="95"/>
    </row>
    <row r="366" spans="1:24" x14ac:dyDescent="0.25">
      <c r="A366" s="99">
        <v>2501104</v>
      </c>
      <c r="B366" s="92" t="s">
        <v>420</v>
      </c>
      <c r="C366" s="104" t="s">
        <v>5370</v>
      </c>
      <c r="D366" s="105">
        <v>130.5</v>
      </c>
      <c r="E366" s="105">
        <v>110</v>
      </c>
      <c r="F366" s="105">
        <v>98</v>
      </c>
      <c r="G366" s="105">
        <v>36</v>
      </c>
      <c r="H366" s="105">
        <v>20.7</v>
      </c>
      <c r="I366" s="105">
        <v>8.8000000000000007</v>
      </c>
      <c r="J366" s="105">
        <v>0</v>
      </c>
      <c r="K366" s="105">
        <v>0</v>
      </c>
      <c r="L366" s="105">
        <v>34.299999999999997</v>
      </c>
      <c r="M366" s="105">
        <v>75</v>
      </c>
      <c r="N366" s="105">
        <v>102</v>
      </c>
      <c r="O366" s="105">
        <v>133.6</v>
      </c>
      <c r="P366" s="106">
        <f t="shared" si="5"/>
        <v>748.9</v>
      </c>
      <c r="Q366" s="100"/>
      <c r="R366" s="95"/>
      <c r="S366" s="95"/>
      <c r="T366" s="95"/>
      <c r="U366" s="95"/>
      <c r="V366" s="95"/>
      <c r="W366" s="95"/>
      <c r="X366" s="95"/>
    </row>
    <row r="367" spans="1:24" x14ac:dyDescent="0.25">
      <c r="A367" s="99">
        <v>2401107</v>
      </c>
      <c r="B367" s="92" t="s">
        <v>421</v>
      </c>
      <c r="C367" s="104" t="s">
        <v>5395</v>
      </c>
      <c r="D367" s="105">
        <v>132</v>
      </c>
      <c r="E367" s="105">
        <v>109</v>
      </c>
      <c r="F367" s="105">
        <v>107</v>
      </c>
      <c r="G367" s="105">
        <v>51</v>
      </c>
      <c r="H367" s="105">
        <v>24</v>
      </c>
      <c r="I367" s="105">
        <v>12</v>
      </c>
      <c r="J367" s="105">
        <v>10</v>
      </c>
      <c r="K367" s="105">
        <v>14</v>
      </c>
      <c r="L367" s="105">
        <v>34</v>
      </c>
      <c r="M367" s="105">
        <v>71</v>
      </c>
      <c r="N367" s="105">
        <v>100</v>
      </c>
      <c r="O367" s="105">
        <v>135</v>
      </c>
      <c r="P367" s="106">
        <f t="shared" si="5"/>
        <v>799</v>
      </c>
      <c r="Q367" s="100"/>
      <c r="R367" s="95"/>
      <c r="S367" s="95"/>
      <c r="T367" s="95"/>
      <c r="U367" s="95"/>
      <c r="V367" s="95"/>
      <c r="W367" s="95"/>
      <c r="X367" s="95"/>
    </row>
    <row r="368" spans="1:24" x14ac:dyDescent="0.25">
      <c r="A368" s="99">
        <v>2800506</v>
      </c>
      <c r="B368" s="92" t="s">
        <v>422</v>
      </c>
      <c r="C368" s="104" t="s">
        <v>5384</v>
      </c>
      <c r="D368" s="105">
        <v>116</v>
      </c>
      <c r="E368" s="105">
        <v>107</v>
      </c>
      <c r="F368" s="105">
        <v>74</v>
      </c>
      <c r="G368" s="105">
        <v>25</v>
      </c>
      <c r="H368" s="105">
        <v>18</v>
      </c>
      <c r="I368" s="105">
        <v>15</v>
      </c>
      <c r="J368" s="105">
        <v>7</v>
      </c>
      <c r="K368" s="105">
        <v>4</v>
      </c>
      <c r="L368" s="105">
        <v>22</v>
      </c>
      <c r="M368" s="105">
        <v>62</v>
      </c>
      <c r="N368" s="105">
        <v>71</v>
      </c>
      <c r="O368" s="105">
        <v>104</v>
      </c>
      <c r="P368" s="106">
        <f t="shared" si="5"/>
        <v>625</v>
      </c>
      <c r="Q368" s="100"/>
      <c r="R368" s="95"/>
      <c r="S368" s="95"/>
      <c r="T368" s="95"/>
      <c r="U368" s="95"/>
      <c r="V368" s="95"/>
      <c r="W368" s="95"/>
      <c r="X368" s="95"/>
    </row>
    <row r="369" spans="1:24" x14ac:dyDescent="0.25">
      <c r="A369" s="99">
        <v>2501153</v>
      </c>
      <c r="B369" s="92" t="s">
        <v>423</v>
      </c>
      <c r="C369" s="104" t="s">
        <v>5387</v>
      </c>
      <c r="D369" s="105">
        <v>27</v>
      </c>
      <c r="E369" s="105">
        <v>40</v>
      </c>
      <c r="F369" s="105">
        <v>76</v>
      </c>
      <c r="G369" s="105">
        <v>91</v>
      </c>
      <c r="H369" s="105">
        <v>77</v>
      </c>
      <c r="I369" s="105">
        <v>86</v>
      </c>
      <c r="J369" s="105">
        <v>86</v>
      </c>
      <c r="K369" s="105">
        <v>45</v>
      </c>
      <c r="L369" s="105">
        <v>24</v>
      </c>
      <c r="M369" s="105">
        <v>4</v>
      </c>
      <c r="N369" s="105">
        <v>5</v>
      </c>
      <c r="O369" s="105">
        <v>11</v>
      </c>
      <c r="P369" s="106">
        <f t="shared" si="5"/>
        <v>572</v>
      </c>
      <c r="Q369" s="100"/>
      <c r="R369" s="95"/>
      <c r="S369" s="95"/>
      <c r="T369" s="95"/>
      <c r="U369" s="95"/>
      <c r="V369" s="95"/>
      <c r="W369" s="95"/>
      <c r="X369" s="95"/>
    </row>
    <row r="370" spans="1:24" x14ac:dyDescent="0.25">
      <c r="A370" s="99">
        <v>2501203</v>
      </c>
      <c r="B370" s="92" t="s">
        <v>424</v>
      </c>
      <c r="C370" s="104" t="s">
        <v>5379</v>
      </c>
      <c r="D370" s="105">
        <v>21</v>
      </c>
      <c r="E370" s="105">
        <v>58</v>
      </c>
      <c r="F370" s="105">
        <v>108</v>
      </c>
      <c r="G370" s="105">
        <v>104</v>
      </c>
      <c r="H370" s="105">
        <v>55</v>
      </c>
      <c r="I370" s="105">
        <v>17</v>
      </c>
      <c r="J370" s="105">
        <v>7</v>
      </c>
      <c r="K370" s="105">
        <v>0</v>
      </c>
      <c r="L370" s="105">
        <v>0</v>
      </c>
      <c r="M370" s="105">
        <v>0</v>
      </c>
      <c r="N370" s="105">
        <v>0</v>
      </c>
      <c r="O370" s="105">
        <v>0</v>
      </c>
      <c r="P370" s="106">
        <f t="shared" si="5"/>
        <v>370</v>
      </c>
      <c r="Q370" s="100"/>
      <c r="R370" s="95"/>
      <c r="S370" s="95"/>
      <c r="T370" s="95"/>
      <c r="U370" s="95"/>
      <c r="V370" s="95"/>
      <c r="W370" s="95"/>
      <c r="X370" s="95"/>
    </row>
    <row r="371" spans="1:24" x14ac:dyDescent="0.25">
      <c r="A371" s="99">
        <v>3503505</v>
      </c>
      <c r="B371" s="92" t="s">
        <v>424</v>
      </c>
      <c r="C371" s="104" t="s">
        <v>5393</v>
      </c>
      <c r="D371" s="105">
        <v>16</v>
      </c>
      <c r="E371" s="105">
        <v>25</v>
      </c>
      <c r="F371" s="105">
        <v>53</v>
      </c>
      <c r="G371" s="105">
        <v>91</v>
      </c>
      <c r="H371" s="105">
        <v>119</v>
      </c>
      <c r="I371" s="105">
        <v>96</v>
      </c>
      <c r="J371" s="105">
        <v>92</v>
      </c>
      <c r="K371" s="105">
        <v>53</v>
      </c>
      <c r="L371" s="105">
        <v>30</v>
      </c>
      <c r="M371" s="105">
        <v>18</v>
      </c>
      <c r="N371" s="105">
        <v>17</v>
      </c>
      <c r="O371" s="105">
        <v>14</v>
      </c>
      <c r="P371" s="106">
        <f t="shared" si="5"/>
        <v>624</v>
      </c>
      <c r="Q371" s="100"/>
      <c r="R371" s="95"/>
      <c r="S371" s="95"/>
      <c r="T371" s="95"/>
      <c r="U371" s="95"/>
      <c r="V371" s="95"/>
      <c r="W371" s="95"/>
      <c r="X371" s="95"/>
    </row>
    <row r="372" spans="1:24" x14ac:dyDescent="0.25">
      <c r="A372" s="99">
        <v>3503604</v>
      </c>
      <c r="B372" s="92" t="s">
        <v>425</v>
      </c>
      <c r="C372" s="104" t="s">
        <v>5387</v>
      </c>
      <c r="D372" s="105">
        <v>17</v>
      </c>
      <c r="E372" s="105">
        <v>51</v>
      </c>
      <c r="F372" s="105">
        <v>81</v>
      </c>
      <c r="G372" s="105">
        <v>73</v>
      </c>
      <c r="H372" s="105">
        <v>17</v>
      </c>
      <c r="I372" s="105">
        <v>3</v>
      </c>
      <c r="J372" s="105">
        <v>2</v>
      </c>
      <c r="K372" s="105">
        <v>0</v>
      </c>
      <c r="L372" s="105">
        <v>0</v>
      </c>
      <c r="M372" s="105">
        <v>0</v>
      </c>
      <c r="N372" s="105">
        <v>0</v>
      </c>
      <c r="O372" s="105">
        <v>4</v>
      </c>
      <c r="P372" s="106">
        <f t="shared" si="5"/>
        <v>248</v>
      </c>
      <c r="Q372" s="100"/>
      <c r="R372" s="95"/>
      <c r="S372" s="95"/>
      <c r="T372" s="95"/>
      <c r="U372" s="95"/>
      <c r="V372" s="95"/>
      <c r="W372" s="95"/>
      <c r="X372" s="95"/>
    </row>
    <row r="373" spans="1:24" x14ac:dyDescent="0.25">
      <c r="A373" s="99">
        <v>5101308</v>
      </c>
      <c r="B373" s="92" t="s">
        <v>426</v>
      </c>
      <c r="C373" s="104" t="s">
        <v>5387</v>
      </c>
      <c r="D373" s="105">
        <v>16</v>
      </c>
      <c r="E373" s="105">
        <v>28</v>
      </c>
      <c r="F373" s="105">
        <v>58</v>
      </c>
      <c r="G373" s="105">
        <v>70</v>
      </c>
      <c r="H373" s="105">
        <v>48</v>
      </c>
      <c r="I373" s="105">
        <v>55</v>
      </c>
      <c r="J373" s="105">
        <v>56</v>
      </c>
      <c r="K373" s="105">
        <v>24</v>
      </c>
      <c r="L373" s="105">
        <v>11</v>
      </c>
      <c r="M373" s="105">
        <v>0</v>
      </c>
      <c r="N373" s="105">
        <v>0</v>
      </c>
      <c r="O373" s="105">
        <v>4</v>
      </c>
      <c r="P373" s="106">
        <f t="shared" si="5"/>
        <v>370</v>
      </c>
      <c r="Q373" s="100"/>
      <c r="R373" s="95"/>
      <c r="S373" s="95"/>
      <c r="T373" s="95"/>
      <c r="U373" s="95"/>
      <c r="V373" s="95"/>
      <c r="W373" s="95"/>
      <c r="X373" s="95"/>
    </row>
    <row r="374" spans="1:24" x14ac:dyDescent="0.25">
      <c r="A374" s="99">
        <v>5202353</v>
      </c>
      <c r="B374" s="92" t="s">
        <v>427</v>
      </c>
      <c r="C374" s="104" t="s">
        <v>5384</v>
      </c>
      <c r="D374" s="105">
        <v>132</v>
      </c>
      <c r="E374" s="105">
        <v>123</v>
      </c>
      <c r="F374" s="105">
        <v>107</v>
      </c>
      <c r="G374" s="105">
        <v>38</v>
      </c>
      <c r="H374" s="105">
        <v>14</v>
      </c>
      <c r="I374" s="105">
        <v>7</v>
      </c>
      <c r="J374" s="105">
        <v>4</v>
      </c>
      <c r="K374" s="105">
        <v>8</v>
      </c>
      <c r="L374" s="105">
        <v>22</v>
      </c>
      <c r="M374" s="105">
        <v>70</v>
      </c>
      <c r="N374" s="105">
        <v>92</v>
      </c>
      <c r="O374" s="105">
        <v>119</v>
      </c>
      <c r="P374" s="106">
        <f t="shared" si="5"/>
        <v>736</v>
      </c>
      <c r="Q374" s="100"/>
      <c r="R374" s="95"/>
      <c r="S374" s="95"/>
      <c r="T374" s="95"/>
      <c r="U374" s="95"/>
      <c r="V374" s="95"/>
      <c r="W374" s="95"/>
      <c r="X374" s="95"/>
    </row>
    <row r="375" spans="1:24" x14ac:dyDescent="0.25">
      <c r="A375" s="99">
        <v>2401206</v>
      </c>
      <c r="B375" s="92" t="s">
        <v>428</v>
      </c>
      <c r="C375" s="104" t="s">
        <v>5384</v>
      </c>
      <c r="D375" s="105">
        <v>116</v>
      </c>
      <c r="E375" s="105">
        <v>110</v>
      </c>
      <c r="F375" s="105">
        <v>77</v>
      </c>
      <c r="G375" s="105">
        <v>27</v>
      </c>
      <c r="H375" s="105">
        <v>21</v>
      </c>
      <c r="I375" s="105">
        <v>20</v>
      </c>
      <c r="J375" s="105">
        <v>12</v>
      </c>
      <c r="K375" s="105">
        <v>9</v>
      </c>
      <c r="L375" s="105">
        <v>26</v>
      </c>
      <c r="M375" s="105">
        <v>70</v>
      </c>
      <c r="N375" s="105">
        <v>70</v>
      </c>
      <c r="O375" s="105">
        <v>104</v>
      </c>
      <c r="P375" s="106">
        <f t="shared" si="5"/>
        <v>662</v>
      </c>
      <c r="Q375" s="100"/>
      <c r="R375" s="95"/>
      <c r="S375" s="95"/>
      <c r="T375" s="95"/>
      <c r="U375" s="95"/>
      <c r="V375" s="95"/>
      <c r="W375" s="95"/>
      <c r="X375" s="95"/>
    </row>
    <row r="376" spans="1:24" x14ac:dyDescent="0.25">
      <c r="A376" s="99">
        <v>3104403</v>
      </c>
      <c r="B376" s="92" t="s">
        <v>429</v>
      </c>
      <c r="C376" s="104" t="s">
        <v>5382</v>
      </c>
      <c r="D376" s="105">
        <v>124</v>
      </c>
      <c r="E376" s="105">
        <v>119</v>
      </c>
      <c r="F376" s="105">
        <v>126</v>
      </c>
      <c r="G376" s="105">
        <v>68</v>
      </c>
      <c r="H376" s="105">
        <v>24</v>
      </c>
      <c r="I376" s="105">
        <v>5</v>
      </c>
      <c r="J376" s="105">
        <v>0</v>
      </c>
      <c r="K376" s="105">
        <v>7</v>
      </c>
      <c r="L376" s="105">
        <v>42</v>
      </c>
      <c r="M376" s="105">
        <v>79</v>
      </c>
      <c r="N376" s="105">
        <v>102</v>
      </c>
      <c r="O376" s="105">
        <v>126</v>
      </c>
      <c r="P376" s="106">
        <f t="shared" si="5"/>
        <v>822</v>
      </c>
      <c r="Q376" s="100"/>
      <c r="R376" s="95"/>
      <c r="S376" s="95"/>
      <c r="T376" s="95"/>
      <c r="U376" s="95"/>
      <c r="V376" s="95"/>
      <c r="W376" s="95"/>
      <c r="X376" s="95"/>
    </row>
    <row r="377" spans="1:24" x14ac:dyDescent="0.25">
      <c r="A377" s="99">
        <v>3104452</v>
      </c>
      <c r="B377" s="92" t="s">
        <v>430</v>
      </c>
      <c r="C377" s="104" t="s">
        <v>5369</v>
      </c>
      <c r="D377" s="105">
        <v>141</v>
      </c>
      <c r="E377" s="105">
        <v>123</v>
      </c>
      <c r="F377" s="105">
        <v>115</v>
      </c>
      <c r="G377" s="105">
        <v>55</v>
      </c>
      <c r="H377" s="105">
        <v>13</v>
      </c>
      <c r="I377" s="105">
        <v>0</v>
      </c>
      <c r="J377" s="105">
        <v>0</v>
      </c>
      <c r="K377" s="105">
        <v>0</v>
      </c>
      <c r="L377" s="105">
        <v>18</v>
      </c>
      <c r="M377" s="105">
        <v>78</v>
      </c>
      <c r="N377" s="105">
        <v>121</v>
      </c>
      <c r="O377" s="105">
        <v>138</v>
      </c>
      <c r="P377" s="106">
        <f t="shared" si="5"/>
        <v>802</v>
      </c>
      <c r="Q377" s="100"/>
      <c r="R377" s="95"/>
      <c r="S377" s="95"/>
      <c r="T377" s="95"/>
      <c r="U377" s="95"/>
      <c r="V377" s="95"/>
      <c r="W377" s="95"/>
      <c r="X377" s="95"/>
    </row>
    <row r="378" spans="1:24" x14ac:dyDescent="0.25">
      <c r="A378" s="99">
        <v>3104502</v>
      </c>
      <c r="B378" s="92" t="s">
        <v>431</v>
      </c>
      <c r="C378" s="104" t="s">
        <v>5379</v>
      </c>
      <c r="D378" s="105">
        <v>27</v>
      </c>
      <c r="E378" s="105">
        <v>52</v>
      </c>
      <c r="F378" s="105">
        <v>101</v>
      </c>
      <c r="G378" s="105">
        <v>116</v>
      </c>
      <c r="H378" s="105">
        <v>106</v>
      </c>
      <c r="I378" s="105">
        <v>111</v>
      </c>
      <c r="J378" s="105">
        <v>105</v>
      </c>
      <c r="K378" s="105">
        <v>46</v>
      </c>
      <c r="L378" s="105">
        <v>22</v>
      </c>
      <c r="M378" s="105">
        <v>2</v>
      </c>
      <c r="N378" s="105">
        <v>4</v>
      </c>
      <c r="O378" s="105">
        <v>7</v>
      </c>
      <c r="P378" s="106">
        <f t="shared" si="5"/>
        <v>699</v>
      </c>
      <c r="Q378" s="100"/>
      <c r="R378" s="95"/>
      <c r="S378" s="95"/>
      <c r="T378" s="95"/>
      <c r="U378" s="95"/>
      <c r="V378" s="95"/>
      <c r="W378" s="95"/>
      <c r="X378" s="95"/>
    </row>
    <row r="379" spans="1:24" x14ac:dyDescent="0.25">
      <c r="A379" s="99">
        <v>5101407</v>
      </c>
      <c r="B379" s="92" t="s">
        <v>432</v>
      </c>
      <c r="C379" s="104" t="s">
        <v>5370</v>
      </c>
      <c r="D379" s="105">
        <v>125</v>
      </c>
      <c r="E379" s="105">
        <v>98</v>
      </c>
      <c r="F379" s="105">
        <v>84</v>
      </c>
      <c r="G379" s="105">
        <v>30</v>
      </c>
      <c r="H379" s="105">
        <v>12</v>
      </c>
      <c r="I379" s="105">
        <v>3</v>
      </c>
      <c r="J379" s="105">
        <v>1</v>
      </c>
      <c r="K379" s="105">
        <v>2</v>
      </c>
      <c r="L379" s="105">
        <v>23</v>
      </c>
      <c r="M379" s="105">
        <v>64</v>
      </c>
      <c r="N379" s="105">
        <v>99</v>
      </c>
      <c r="O379" s="105">
        <v>132</v>
      </c>
      <c r="P379" s="106">
        <f t="shared" si="5"/>
        <v>673</v>
      </c>
      <c r="Q379" s="100"/>
      <c r="R379" s="95"/>
      <c r="S379" s="95"/>
      <c r="T379" s="95"/>
      <c r="U379" s="95"/>
      <c r="V379" s="95"/>
      <c r="W379" s="95"/>
      <c r="X379" s="95"/>
    </row>
    <row r="380" spans="1:24" x14ac:dyDescent="0.25">
      <c r="A380" s="99">
        <v>1100023</v>
      </c>
      <c r="B380" s="92" t="s">
        <v>433</v>
      </c>
      <c r="C380" s="104" t="s">
        <v>5370</v>
      </c>
      <c r="D380" s="105">
        <v>108</v>
      </c>
      <c r="E380" s="105">
        <v>58</v>
      </c>
      <c r="F380" s="105">
        <v>67</v>
      </c>
      <c r="G380" s="105">
        <v>26</v>
      </c>
      <c r="H380" s="105">
        <v>3</v>
      </c>
      <c r="I380" s="105">
        <v>0</v>
      </c>
      <c r="J380" s="105">
        <v>0</v>
      </c>
      <c r="K380" s="105">
        <v>0</v>
      </c>
      <c r="L380" s="105">
        <v>9</v>
      </c>
      <c r="M380" s="105">
        <v>57</v>
      </c>
      <c r="N380" s="105">
        <v>106</v>
      </c>
      <c r="O380" s="105">
        <v>120</v>
      </c>
      <c r="P380" s="106">
        <f t="shared" si="5"/>
        <v>554</v>
      </c>
      <c r="Q380" s="100"/>
      <c r="R380" s="95"/>
      <c r="S380" s="95"/>
      <c r="T380" s="95"/>
      <c r="U380" s="95"/>
      <c r="V380" s="95"/>
      <c r="W380" s="95"/>
      <c r="X380" s="95"/>
    </row>
    <row r="381" spans="1:24" x14ac:dyDescent="0.25">
      <c r="A381" s="99">
        <v>3503703</v>
      </c>
      <c r="B381" s="92" t="s">
        <v>434</v>
      </c>
      <c r="C381" s="104" t="s">
        <v>5370</v>
      </c>
      <c r="D381" s="105">
        <v>103.3</v>
      </c>
      <c r="E381" s="105">
        <v>77.7</v>
      </c>
      <c r="F381" s="105">
        <v>60.8</v>
      </c>
      <c r="G381" s="105">
        <v>27.5</v>
      </c>
      <c r="H381" s="105">
        <v>0</v>
      </c>
      <c r="I381" s="105">
        <v>0</v>
      </c>
      <c r="J381" s="105">
        <v>0</v>
      </c>
      <c r="K381" s="105">
        <v>0</v>
      </c>
      <c r="L381" s="105">
        <v>3</v>
      </c>
      <c r="M381" s="105">
        <v>54.2</v>
      </c>
      <c r="N381" s="105">
        <v>101</v>
      </c>
      <c r="O381" s="105">
        <v>125.8</v>
      </c>
      <c r="P381" s="106">
        <f t="shared" si="5"/>
        <v>553.29999999999995</v>
      </c>
      <c r="Q381" s="100"/>
      <c r="R381" s="95"/>
      <c r="S381" s="95"/>
      <c r="T381" s="95"/>
      <c r="U381" s="95"/>
      <c r="V381" s="95"/>
      <c r="W381" s="95"/>
      <c r="X381" s="95"/>
    </row>
    <row r="382" spans="1:24" x14ac:dyDescent="0.25">
      <c r="A382" s="99">
        <v>4101853</v>
      </c>
      <c r="B382" s="92" t="s">
        <v>435</v>
      </c>
      <c r="C382" s="104" t="s">
        <v>5382</v>
      </c>
      <c r="D382" s="105">
        <v>150</v>
      </c>
      <c r="E382" s="105">
        <v>145</v>
      </c>
      <c r="F382" s="105">
        <v>152</v>
      </c>
      <c r="G382" s="105">
        <v>109</v>
      </c>
      <c r="H382" s="105">
        <v>48</v>
      </c>
      <c r="I382" s="105">
        <v>9</v>
      </c>
      <c r="J382" s="105">
        <v>0</v>
      </c>
      <c r="K382" s="105">
        <v>8</v>
      </c>
      <c r="L382" s="105">
        <v>69</v>
      </c>
      <c r="M382" s="105">
        <v>101</v>
      </c>
      <c r="N382" s="105">
        <v>125</v>
      </c>
      <c r="O382" s="105">
        <v>139</v>
      </c>
      <c r="P382" s="106">
        <f t="shared" si="5"/>
        <v>1055</v>
      </c>
      <c r="Q382" s="100"/>
      <c r="R382" s="95"/>
      <c r="S382" s="95"/>
      <c r="T382" s="95"/>
      <c r="U382" s="95"/>
      <c r="V382" s="95"/>
      <c r="W382" s="95"/>
      <c r="X382" s="95"/>
    </row>
    <row r="383" spans="1:24" x14ac:dyDescent="0.25">
      <c r="A383" s="99">
        <v>3300233</v>
      </c>
      <c r="B383" s="92" t="s">
        <v>436</v>
      </c>
      <c r="C383" s="104" t="s">
        <v>5389</v>
      </c>
      <c r="D383" s="105">
        <v>149</v>
      </c>
      <c r="E383" s="105">
        <v>137</v>
      </c>
      <c r="F383" s="105">
        <v>143</v>
      </c>
      <c r="G383" s="105">
        <v>108</v>
      </c>
      <c r="H383" s="105">
        <v>51</v>
      </c>
      <c r="I383" s="105">
        <v>12</v>
      </c>
      <c r="J383" s="105">
        <v>3</v>
      </c>
      <c r="K383" s="105">
        <v>27</v>
      </c>
      <c r="L383" s="105">
        <v>52</v>
      </c>
      <c r="M383" s="105">
        <v>99</v>
      </c>
      <c r="N383" s="105">
        <v>114</v>
      </c>
      <c r="O383" s="105">
        <v>137</v>
      </c>
      <c r="P383" s="106">
        <f t="shared" si="5"/>
        <v>1032</v>
      </c>
      <c r="Q383" s="100"/>
      <c r="R383" s="95"/>
      <c r="S383" s="95"/>
      <c r="T383" s="95"/>
      <c r="U383" s="95"/>
      <c r="V383" s="95"/>
      <c r="W383" s="95"/>
      <c r="X383" s="95"/>
    </row>
    <row r="384" spans="1:24" x14ac:dyDescent="0.25">
      <c r="A384" s="99">
        <v>4201505</v>
      </c>
      <c r="B384" s="92" t="s">
        <v>437</v>
      </c>
      <c r="C384" s="104" t="s">
        <v>5384</v>
      </c>
      <c r="D384" s="105">
        <v>124</v>
      </c>
      <c r="E384" s="105">
        <v>117</v>
      </c>
      <c r="F384" s="105">
        <v>85</v>
      </c>
      <c r="G384" s="105">
        <v>23</v>
      </c>
      <c r="H384" s="105">
        <v>12</v>
      </c>
      <c r="I384" s="105">
        <v>7</v>
      </c>
      <c r="J384" s="105">
        <v>2</v>
      </c>
      <c r="K384" s="105">
        <v>1</v>
      </c>
      <c r="L384" s="105">
        <v>17</v>
      </c>
      <c r="M384" s="105">
        <v>64</v>
      </c>
      <c r="N384" s="105">
        <v>78</v>
      </c>
      <c r="O384" s="105">
        <v>110</v>
      </c>
      <c r="P384" s="106">
        <f t="shared" si="5"/>
        <v>640</v>
      </c>
      <c r="Q384" s="100"/>
      <c r="R384" s="95"/>
      <c r="S384" s="95"/>
      <c r="T384" s="95"/>
      <c r="U384" s="95"/>
      <c r="V384" s="95"/>
      <c r="W384" s="95"/>
      <c r="X384" s="95"/>
    </row>
    <row r="385" spans="1:24" x14ac:dyDescent="0.25">
      <c r="A385" s="99">
        <v>2301505</v>
      </c>
      <c r="B385" s="92" t="s">
        <v>438</v>
      </c>
      <c r="C385" s="104" t="s">
        <v>5374</v>
      </c>
      <c r="D385" s="105">
        <v>100</v>
      </c>
      <c r="E385" s="105">
        <v>80</v>
      </c>
      <c r="F385" s="105">
        <v>65</v>
      </c>
      <c r="G385" s="105">
        <v>39</v>
      </c>
      <c r="H385" s="105">
        <v>50</v>
      </c>
      <c r="I385" s="105">
        <v>70</v>
      </c>
      <c r="J385" s="105">
        <v>52</v>
      </c>
      <c r="K385" s="105">
        <v>37</v>
      </c>
      <c r="L385" s="105">
        <v>69</v>
      </c>
      <c r="M385" s="105">
        <v>100</v>
      </c>
      <c r="N385" s="105">
        <v>56</v>
      </c>
      <c r="O385" s="105">
        <v>103</v>
      </c>
      <c r="P385" s="106">
        <f t="shared" si="5"/>
        <v>821</v>
      </c>
      <c r="Q385" s="100"/>
      <c r="R385" s="95"/>
      <c r="S385" s="95"/>
      <c r="T385" s="95"/>
      <c r="U385" s="95"/>
      <c r="V385" s="95"/>
      <c r="W385" s="95"/>
      <c r="X385" s="95"/>
    </row>
    <row r="386" spans="1:24" x14ac:dyDescent="0.25">
      <c r="A386" s="99">
        <v>2200905</v>
      </c>
      <c r="B386" s="92" t="s">
        <v>439</v>
      </c>
      <c r="C386" s="104" t="s">
        <v>5395</v>
      </c>
      <c r="D386" s="105">
        <v>74</v>
      </c>
      <c r="E386" s="105">
        <v>54</v>
      </c>
      <c r="F386" s="105">
        <v>64</v>
      </c>
      <c r="G386" s="105">
        <v>59</v>
      </c>
      <c r="H386" s="105">
        <v>35</v>
      </c>
      <c r="I386" s="105">
        <v>18</v>
      </c>
      <c r="J386" s="105">
        <v>17</v>
      </c>
      <c r="K386" s="105">
        <v>15</v>
      </c>
      <c r="L386" s="105">
        <v>27</v>
      </c>
      <c r="M386" s="105">
        <v>60</v>
      </c>
      <c r="N386" s="105">
        <v>78</v>
      </c>
      <c r="O386" s="105">
        <v>78</v>
      </c>
      <c r="P386" s="106">
        <f t="shared" ref="P386:P449" si="6">SUM(D386:O386)</f>
        <v>579</v>
      </c>
      <c r="Q386" s="100"/>
      <c r="R386" s="95"/>
      <c r="S386" s="95"/>
      <c r="T386" s="95"/>
      <c r="U386" s="95"/>
      <c r="V386" s="95"/>
      <c r="W386" s="95"/>
      <c r="X386" s="95"/>
    </row>
    <row r="387" spans="1:24" x14ac:dyDescent="0.25">
      <c r="A387" s="99">
        <v>2501302</v>
      </c>
      <c r="B387" s="92" t="s">
        <v>440</v>
      </c>
      <c r="C387" s="104" t="s">
        <v>5375</v>
      </c>
      <c r="D387" s="105">
        <v>95</v>
      </c>
      <c r="E387" s="105">
        <v>96</v>
      </c>
      <c r="F387" s="105">
        <v>83</v>
      </c>
      <c r="G387" s="105">
        <v>61</v>
      </c>
      <c r="H387" s="105">
        <v>46</v>
      </c>
      <c r="I387" s="105">
        <v>46</v>
      </c>
      <c r="J387" s="105">
        <v>42</v>
      </c>
      <c r="K387" s="105">
        <v>59</v>
      </c>
      <c r="L387" s="105">
        <v>73</v>
      </c>
      <c r="M387" s="105">
        <v>69</v>
      </c>
      <c r="N387" s="105">
        <v>59</v>
      </c>
      <c r="O387" s="105">
        <v>60</v>
      </c>
      <c r="P387" s="106">
        <f t="shared" si="6"/>
        <v>789</v>
      </c>
      <c r="Q387" s="100"/>
      <c r="R387" s="95"/>
      <c r="S387" s="95"/>
      <c r="T387" s="95"/>
      <c r="U387" s="95"/>
      <c r="V387" s="95"/>
      <c r="W387" s="95"/>
      <c r="X387" s="95"/>
    </row>
    <row r="388" spans="1:24" x14ac:dyDescent="0.25">
      <c r="A388" s="99">
        <v>2201002</v>
      </c>
      <c r="B388" s="92" t="s">
        <v>441</v>
      </c>
      <c r="C388" s="104" t="s">
        <v>5372</v>
      </c>
      <c r="D388" s="105">
        <v>29</v>
      </c>
      <c r="E388" s="105">
        <v>51</v>
      </c>
      <c r="F388" s="105">
        <v>89</v>
      </c>
      <c r="G388" s="105">
        <v>68</v>
      </c>
      <c r="H388" s="105">
        <v>19</v>
      </c>
      <c r="I388" s="105">
        <v>1</v>
      </c>
      <c r="J388" s="105">
        <v>1</v>
      </c>
      <c r="K388" s="105">
        <v>0</v>
      </c>
      <c r="L388" s="105">
        <v>0</v>
      </c>
      <c r="M388" s="105">
        <v>0</v>
      </c>
      <c r="N388" s="105">
        <v>0</v>
      </c>
      <c r="O388" s="105">
        <v>9</v>
      </c>
      <c r="P388" s="106">
        <f t="shared" si="6"/>
        <v>267</v>
      </c>
      <c r="Q388" s="100"/>
      <c r="R388" s="95"/>
      <c r="S388" s="95"/>
      <c r="T388" s="95"/>
      <c r="U388" s="95"/>
      <c r="V388" s="95"/>
      <c r="W388" s="95"/>
      <c r="X388" s="95"/>
    </row>
    <row r="389" spans="1:24" x14ac:dyDescent="0.25">
      <c r="A389" s="99">
        <v>3300258</v>
      </c>
      <c r="B389" s="92" t="s">
        <v>442</v>
      </c>
      <c r="C389" s="104" t="s">
        <v>5380</v>
      </c>
      <c r="D389" s="105">
        <v>91</v>
      </c>
      <c r="E389" s="105">
        <v>98</v>
      </c>
      <c r="F389" s="105">
        <v>128</v>
      </c>
      <c r="G389" s="105">
        <v>107</v>
      </c>
      <c r="H389" s="105">
        <v>25</v>
      </c>
      <c r="I389" s="105">
        <v>0</v>
      </c>
      <c r="J389" s="105">
        <v>0</v>
      </c>
      <c r="K389" s="105">
        <v>0</v>
      </c>
      <c r="L389" s="105">
        <v>0</v>
      </c>
      <c r="M389" s="105">
        <v>10</v>
      </c>
      <c r="N389" s="105">
        <v>26</v>
      </c>
      <c r="O389" s="105">
        <v>59</v>
      </c>
      <c r="P389" s="106">
        <f t="shared" si="6"/>
        <v>544</v>
      </c>
      <c r="Q389" s="100"/>
      <c r="R389" s="95"/>
      <c r="S389" s="95"/>
      <c r="T389" s="95"/>
      <c r="U389" s="95"/>
      <c r="V389" s="95"/>
      <c r="W389" s="95"/>
      <c r="X389" s="95"/>
    </row>
    <row r="390" spans="1:24" x14ac:dyDescent="0.25">
      <c r="A390" s="99">
        <v>1702406</v>
      </c>
      <c r="B390" s="92" t="s">
        <v>443</v>
      </c>
      <c r="C390" s="104" t="s">
        <v>5387</v>
      </c>
      <c r="D390" s="105">
        <v>16</v>
      </c>
      <c r="E390" s="105">
        <v>22</v>
      </c>
      <c r="F390" s="105">
        <v>51</v>
      </c>
      <c r="G390" s="105">
        <v>63</v>
      </c>
      <c r="H390" s="105">
        <v>54</v>
      </c>
      <c r="I390" s="105">
        <v>63</v>
      </c>
      <c r="J390" s="105">
        <v>68</v>
      </c>
      <c r="K390" s="105">
        <v>25</v>
      </c>
      <c r="L390" s="105">
        <v>12</v>
      </c>
      <c r="M390" s="105">
        <v>1</v>
      </c>
      <c r="N390" s="105">
        <v>0</v>
      </c>
      <c r="O390" s="105">
        <v>6</v>
      </c>
      <c r="P390" s="106">
        <f t="shared" si="6"/>
        <v>381</v>
      </c>
      <c r="Q390" s="100"/>
      <c r="R390" s="95"/>
      <c r="S390" s="95"/>
      <c r="T390" s="95"/>
      <c r="U390" s="95"/>
      <c r="V390" s="95"/>
      <c r="W390" s="95"/>
      <c r="X390" s="95"/>
    </row>
    <row r="391" spans="1:24" x14ac:dyDescent="0.25">
      <c r="A391" s="99">
        <v>4301008</v>
      </c>
      <c r="B391" s="92" t="s">
        <v>444</v>
      </c>
      <c r="C391" s="104" t="s">
        <v>5380</v>
      </c>
      <c r="D391" s="105">
        <v>74</v>
      </c>
      <c r="E391" s="105">
        <v>79</v>
      </c>
      <c r="F391" s="105">
        <v>98</v>
      </c>
      <c r="G391" s="105">
        <v>63</v>
      </c>
      <c r="H391" s="105">
        <v>4</v>
      </c>
      <c r="I391" s="105">
        <v>0</v>
      </c>
      <c r="J391" s="105">
        <v>0</v>
      </c>
      <c r="K391" s="105">
        <v>0</v>
      </c>
      <c r="L391" s="105">
        <v>0</v>
      </c>
      <c r="M391" s="105">
        <v>5</v>
      </c>
      <c r="N391" s="105">
        <v>22</v>
      </c>
      <c r="O391" s="105">
        <v>54</v>
      </c>
      <c r="P391" s="106">
        <f t="shared" si="6"/>
        <v>399</v>
      </c>
      <c r="Q391" s="100"/>
      <c r="R391" s="95"/>
      <c r="S391" s="95"/>
      <c r="T391" s="95"/>
      <c r="U391" s="95"/>
      <c r="V391" s="95"/>
      <c r="W391" s="95"/>
      <c r="X391" s="95"/>
    </row>
    <row r="392" spans="1:24" x14ac:dyDescent="0.25">
      <c r="A392" s="99">
        <v>4301057</v>
      </c>
      <c r="B392" s="92" t="s">
        <v>445</v>
      </c>
      <c r="C392" s="104" t="s">
        <v>5380</v>
      </c>
      <c r="D392" s="105">
        <v>91</v>
      </c>
      <c r="E392" s="105">
        <v>96</v>
      </c>
      <c r="F392" s="105">
        <v>115</v>
      </c>
      <c r="G392" s="105">
        <v>88</v>
      </c>
      <c r="H392" s="105">
        <v>18</v>
      </c>
      <c r="I392" s="105">
        <v>0</v>
      </c>
      <c r="J392" s="105">
        <v>0</v>
      </c>
      <c r="K392" s="105">
        <v>0</v>
      </c>
      <c r="L392" s="105">
        <v>0</v>
      </c>
      <c r="M392" s="105">
        <v>20</v>
      </c>
      <c r="N392" s="105">
        <v>33</v>
      </c>
      <c r="O392" s="105">
        <v>61</v>
      </c>
      <c r="P392" s="106">
        <f t="shared" si="6"/>
        <v>522</v>
      </c>
      <c r="Q392" s="100"/>
      <c r="R392" s="95"/>
      <c r="S392" s="95"/>
      <c r="T392" s="95"/>
      <c r="U392" s="95"/>
      <c r="V392" s="95"/>
      <c r="W392" s="95"/>
      <c r="X392" s="95"/>
    </row>
    <row r="393" spans="1:24" x14ac:dyDescent="0.25">
      <c r="A393" s="99">
        <v>4301206</v>
      </c>
      <c r="B393" s="92" t="s">
        <v>446</v>
      </c>
      <c r="C393" s="104" t="s">
        <v>5395</v>
      </c>
      <c r="D393" s="105">
        <v>67</v>
      </c>
      <c r="E393" s="105">
        <v>50</v>
      </c>
      <c r="F393" s="105">
        <v>44</v>
      </c>
      <c r="G393" s="105">
        <v>55</v>
      </c>
      <c r="H393" s="105">
        <v>39</v>
      </c>
      <c r="I393" s="105">
        <v>17</v>
      </c>
      <c r="J393" s="105">
        <v>19</v>
      </c>
      <c r="K393" s="105">
        <v>19</v>
      </c>
      <c r="L393" s="105">
        <v>29</v>
      </c>
      <c r="M393" s="105">
        <v>50</v>
      </c>
      <c r="N393" s="105">
        <v>74</v>
      </c>
      <c r="O393" s="105">
        <v>93</v>
      </c>
      <c r="P393" s="106">
        <f t="shared" si="6"/>
        <v>556</v>
      </c>
      <c r="Q393" s="100"/>
      <c r="R393" s="95"/>
      <c r="S393" s="95"/>
      <c r="T393" s="95"/>
      <c r="U393" s="95"/>
      <c r="V393" s="95"/>
      <c r="W393" s="95"/>
      <c r="X393" s="95"/>
    </row>
    <row r="394" spans="1:24" x14ac:dyDescent="0.25">
      <c r="A394" s="99">
        <v>4301107</v>
      </c>
      <c r="B394" s="92" t="s">
        <v>447</v>
      </c>
      <c r="C394" s="104" t="s">
        <v>5377</v>
      </c>
      <c r="D394" s="105">
        <v>134</v>
      </c>
      <c r="E394" s="105">
        <v>121</v>
      </c>
      <c r="F394" s="105">
        <v>106</v>
      </c>
      <c r="G394" s="105">
        <v>64</v>
      </c>
      <c r="H394" s="105">
        <v>3</v>
      </c>
      <c r="I394" s="105">
        <v>0</v>
      </c>
      <c r="J394" s="105">
        <v>0</v>
      </c>
      <c r="K394" s="105">
        <v>0</v>
      </c>
      <c r="L394" s="105">
        <v>12</v>
      </c>
      <c r="M394" s="105">
        <v>71</v>
      </c>
      <c r="N394" s="105">
        <v>117</v>
      </c>
      <c r="O394" s="105">
        <v>135</v>
      </c>
      <c r="P394" s="106">
        <f t="shared" si="6"/>
        <v>763</v>
      </c>
      <c r="Q394" s="100"/>
      <c r="R394" s="95"/>
      <c r="S394" s="95"/>
      <c r="T394" s="95"/>
      <c r="U394" s="95"/>
      <c r="V394" s="95"/>
      <c r="W394" s="95"/>
      <c r="X394" s="95"/>
    </row>
    <row r="395" spans="1:24" x14ac:dyDescent="0.25">
      <c r="A395" s="99">
        <v>4301305</v>
      </c>
      <c r="B395" s="92" t="s">
        <v>448</v>
      </c>
      <c r="C395" s="104" t="s">
        <v>5381</v>
      </c>
      <c r="D395" s="105">
        <v>75</v>
      </c>
      <c r="E395" s="105">
        <v>73</v>
      </c>
      <c r="F395" s="105">
        <v>76</v>
      </c>
      <c r="G395" s="105">
        <v>68</v>
      </c>
      <c r="H395" s="105">
        <v>71</v>
      </c>
      <c r="I395" s="105">
        <v>87</v>
      </c>
      <c r="J395" s="105">
        <v>81</v>
      </c>
      <c r="K395" s="105">
        <v>86</v>
      </c>
      <c r="L395" s="105">
        <v>94</v>
      </c>
      <c r="M395" s="105">
        <v>80</v>
      </c>
      <c r="N395" s="105">
        <v>64</v>
      </c>
      <c r="O395" s="105">
        <v>72</v>
      </c>
      <c r="P395" s="106">
        <f t="shared" si="6"/>
        <v>927</v>
      </c>
      <c r="Q395" s="100"/>
      <c r="R395" s="95"/>
      <c r="S395" s="95"/>
      <c r="T395" s="95"/>
      <c r="U395" s="95"/>
      <c r="V395" s="95"/>
      <c r="W395" s="95"/>
      <c r="X395" s="95"/>
    </row>
    <row r="396" spans="1:24" x14ac:dyDescent="0.25">
      <c r="A396" s="99">
        <v>4201604</v>
      </c>
      <c r="B396" s="92" t="s">
        <v>449</v>
      </c>
      <c r="C396" s="104" t="s">
        <v>5381</v>
      </c>
      <c r="D396" s="105">
        <v>60</v>
      </c>
      <c r="E396" s="105">
        <v>66</v>
      </c>
      <c r="F396" s="105">
        <v>59</v>
      </c>
      <c r="G396" s="105">
        <v>52</v>
      </c>
      <c r="H396" s="105">
        <v>55</v>
      </c>
      <c r="I396" s="105">
        <v>69</v>
      </c>
      <c r="J396" s="105">
        <v>66</v>
      </c>
      <c r="K396" s="105">
        <v>71</v>
      </c>
      <c r="L396" s="105">
        <v>73</v>
      </c>
      <c r="M396" s="105">
        <v>63</v>
      </c>
      <c r="N396" s="105">
        <v>44</v>
      </c>
      <c r="O396" s="105">
        <v>41</v>
      </c>
      <c r="P396" s="106">
        <f t="shared" si="6"/>
        <v>719</v>
      </c>
      <c r="Q396" s="100"/>
      <c r="R396" s="95"/>
      <c r="S396" s="95"/>
      <c r="T396" s="95"/>
      <c r="U396" s="95"/>
      <c r="V396" s="95"/>
      <c r="W396" s="95"/>
      <c r="X396" s="95"/>
    </row>
    <row r="397" spans="1:24" x14ac:dyDescent="0.25">
      <c r="A397" s="99">
        <v>3503802</v>
      </c>
      <c r="B397" s="92" t="s">
        <v>450</v>
      </c>
      <c r="C397" s="104" t="s">
        <v>5381</v>
      </c>
      <c r="D397" s="105">
        <v>73</v>
      </c>
      <c r="E397" s="105">
        <v>78</v>
      </c>
      <c r="F397" s="105">
        <v>71</v>
      </c>
      <c r="G397" s="105">
        <v>63</v>
      </c>
      <c r="H397" s="105">
        <v>54</v>
      </c>
      <c r="I397" s="105">
        <v>60</v>
      </c>
      <c r="J397" s="105">
        <v>53</v>
      </c>
      <c r="K397" s="105">
        <v>65</v>
      </c>
      <c r="L397" s="105">
        <v>74</v>
      </c>
      <c r="M397" s="105">
        <v>69</v>
      </c>
      <c r="N397" s="105">
        <v>50</v>
      </c>
      <c r="O397" s="105">
        <v>51</v>
      </c>
      <c r="P397" s="106">
        <f t="shared" si="6"/>
        <v>761</v>
      </c>
      <c r="Q397" s="100"/>
      <c r="R397" s="95"/>
      <c r="S397" s="95"/>
      <c r="T397" s="95"/>
      <c r="U397" s="95"/>
      <c r="V397" s="95"/>
      <c r="W397" s="95"/>
      <c r="X397" s="95"/>
    </row>
    <row r="398" spans="1:24" x14ac:dyDescent="0.25">
      <c r="A398" s="99">
        <v>5202502</v>
      </c>
      <c r="B398" s="92" t="s">
        <v>451</v>
      </c>
      <c r="C398" s="104" t="s">
        <v>5381</v>
      </c>
      <c r="D398" s="105">
        <v>75</v>
      </c>
      <c r="E398" s="105">
        <v>72</v>
      </c>
      <c r="F398" s="105">
        <v>74</v>
      </c>
      <c r="G398" s="105">
        <v>73</v>
      </c>
      <c r="H398" s="105">
        <v>73</v>
      </c>
      <c r="I398" s="105">
        <v>84</v>
      </c>
      <c r="J398" s="105">
        <v>79</v>
      </c>
      <c r="K398" s="105">
        <v>78</v>
      </c>
      <c r="L398" s="105">
        <v>89</v>
      </c>
      <c r="M398" s="105">
        <v>83</v>
      </c>
      <c r="N398" s="105">
        <v>67</v>
      </c>
      <c r="O398" s="105">
        <v>72</v>
      </c>
      <c r="P398" s="106">
        <f t="shared" si="6"/>
        <v>919</v>
      </c>
      <c r="Q398" s="100"/>
      <c r="R398" s="95"/>
      <c r="S398" s="95"/>
      <c r="T398" s="95"/>
      <c r="U398" s="95"/>
      <c r="V398" s="95"/>
      <c r="W398" s="95"/>
      <c r="X398" s="95"/>
    </row>
    <row r="399" spans="1:24" x14ac:dyDescent="0.25">
      <c r="A399" s="99">
        <v>3503901</v>
      </c>
      <c r="B399" s="92" t="s">
        <v>452</v>
      </c>
      <c r="C399" s="104" t="s">
        <v>5381</v>
      </c>
      <c r="D399" s="105">
        <v>69</v>
      </c>
      <c r="E399" s="105">
        <v>70</v>
      </c>
      <c r="F399" s="105">
        <v>70</v>
      </c>
      <c r="G399" s="105">
        <v>59</v>
      </c>
      <c r="H399" s="105">
        <v>63</v>
      </c>
      <c r="I399" s="105">
        <v>81</v>
      </c>
      <c r="J399" s="105">
        <v>76</v>
      </c>
      <c r="K399" s="105">
        <v>80</v>
      </c>
      <c r="L399" s="105">
        <v>84</v>
      </c>
      <c r="M399" s="105">
        <v>73</v>
      </c>
      <c r="N399" s="105">
        <v>57</v>
      </c>
      <c r="O399" s="105">
        <v>60</v>
      </c>
      <c r="P399" s="106">
        <f t="shared" si="6"/>
        <v>842</v>
      </c>
      <c r="Q399" s="100"/>
      <c r="R399" s="95"/>
      <c r="S399" s="95"/>
      <c r="T399" s="95"/>
      <c r="U399" s="95"/>
      <c r="V399" s="95"/>
      <c r="W399" s="95"/>
      <c r="X399" s="95"/>
    </row>
    <row r="400" spans="1:24" x14ac:dyDescent="0.25">
      <c r="A400" s="99">
        <v>4201653</v>
      </c>
      <c r="B400" s="92" t="s">
        <v>453</v>
      </c>
      <c r="C400" s="104" t="s">
        <v>5381</v>
      </c>
      <c r="D400" s="105">
        <v>65.5</v>
      </c>
      <c r="E400" s="105">
        <v>73</v>
      </c>
      <c r="F400" s="105">
        <v>61.8</v>
      </c>
      <c r="G400" s="105">
        <v>55.2</v>
      </c>
      <c r="H400" s="105">
        <v>55.2</v>
      </c>
      <c r="I400" s="105">
        <v>69.2</v>
      </c>
      <c r="J400" s="105">
        <v>67.8</v>
      </c>
      <c r="K400" s="105">
        <v>70</v>
      </c>
      <c r="L400" s="105">
        <v>78.400000000000006</v>
      </c>
      <c r="M400" s="105">
        <v>69.5</v>
      </c>
      <c r="N400" s="105">
        <v>44</v>
      </c>
      <c r="O400" s="105">
        <v>44.4</v>
      </c>
      <c r="P400" s="106">
        <f t="shared" si="6"/>
        <v>754</v>
      </c>
      <c r="Q400" s="100"/>
      <c r="R400" s="95"/>
      <c r="S400" s="95"/>
      <c r="T400" s="95"/>
      <c r="U400" s="95"/>
      <c r="V400" s="95"/>
      <c r="W400" s="95"/>
      <c r="X400" s="95"/>
    </row>
    <row r="401" spans="1:24" x14ac:dyDescent="0.25">
      <c r="A401" s="99">
        <v>4301404</v>
      </c>
      <c r="B401" s="92" t="s">
        <v>454</v>
      </c>
      <c r="C401" s="104" t="s">
        <v>5375</v>
      </c>
      <c r="D401" s="105">
        <v>90</v>
      </c>
      <c r="E401" s="105">
        <v>79</v>
      </c>
      <c r="F401" s="105">
        <v>74</v>
      </c>
      <c r="G401" s="105">
        <v>63</v>
      </c>
      <c r="H401" s="105">
        <v>59</v>
      </c>
      <c r="I401" s="105">
        <v>76</v>
      </c>
      <c r="J401" s="105">
        <v>55</v>
      </c>
      <c r="K401" s="105">
        <v>66</v>
      </c>
      <c r="L401" s="105">
        <v>96</v>
      </c>
      <c r="M401" s="105">
        <v>89</v>
      </c>
      <c r="N401" s="105">
        <v>65</v>
      </c>
      <c r="O401" s="105">
        <v>73</v>
      </c>
      <c r="P401" s="106">
        <f t="shared" si="6"/>
        <v>885</v>
      </c>
      <c r="Q401" s="100"/>
      <c r="R401" s="95"/>
      <c r="S401" s="95"/>
      <c r="T401" s="95"/>
      <c r="U401" s="95"/>
      <c r="V401" s="95"/>
      <c r="W401" s="95"/>
      <c r="X401" s="95"/>
    </row>
    <row r="402" spans="1:24" x14ac:dyDescent="0.25">
      <c r="A402" s="99">
        <v>4201703</v>
      </c>
      <c r="B402" s="92" t="s">
        <v>455</v>
      </c>
      <c r="C402" s="104" t="s">
        <v>5384</v>
      </c>
      <c r="D402" s="105">
        <v>124</v>
      </c>
      <c r="E402" s="105">
        <v>111</v>
      </c>
      <c r="F402" s="105">
        <v>81</v>
      </c>
      <c r="G402" s="105">
        <v>22</v>
      </c>
      <c r="H402" s="105">
        <v>15</v>
      </c>
      <c r="I402" s="105">
        <v>13</v>
      </c>
      <c r="J402" s="105">
        <v>4</v>
      </c>
      <c r="K402" s="105">
        <v>6</v>
      </c>
      <c r="L402" s="105">
        <v>20</v>
      </c>
      <c r="M402" s="105">
        <v>64</v>
      </c>
      <c r="N402" s="105">
        <v>75</v>
      </c>
      <c r="O402" s="105">
        <v>106</v>
      </c>
      <c r="P402" s="106">
        <f t="shared" si="6"/>
        <v>641</v>
      </c>
      <c r="Q402" s="100"/>
      <c r="R402" s="95"/>
      <c r="S402" s="95"/>
      <c r="T402" s="95"/>
      <c r="U402" s="95"/>
      <c r="V402" s="95"/>
      <c r="W402" s="95"/>
      <c r="X402" s="95"/>
    </row>
    <row r="403" spans="1:24" x14ac:dyDescent="0.25">
      <c r="A403" s="99">
        <v>3503950</v>
      </c>
      <c r="B403" s="92" t="s">
        <v>456</v>
      </c>
      <c r="C403" s="104" t="s">
        <v>5369</v>
      </c>
      <c r="D403" s="105">
        <v>149.9</v>
      </c>
      <c r="E403" s="105">
        <v>135.69999999999999</v>
      </c>
      <c r="F403" s="105">
        <v>117.9</v>
      </c>
      <c r="G403" s="105">
        <v>53.6</v>
      </c>
      <c r="H403" s="105">
        <v>12.5</v>
      </c>
      <c r="I403" s="105">
        <v>0</v>
      </c>
      <c r="J403" s="105">
        <v>0</v>
      </c>
      <c r="K403" s="105">
        <v>0</v>
      </c>
      <c r="L403" s="105">
        <v>7.3</v>
      </c>
      <c r="M403" s="105">
        <v>73.900000000000006</v>
      </c>
      <c r="N403" s="105">
        <v>123.9</v>
      </c>
      <c r="O403" s="105">
        <v>143.5</v>
      </c>
      <c r="P403" s="106">
        <f t="shared" si="6"/>
        <v>818.2</v>
      </c>
      <c r="Q403" s="100"/>
      <c r="R403" s="95"/>
      <c r="S403" s="95"/>
      <c r="T403" s="95"/>
      <c r="U403" s="95"/>
      <c r="V403" s="95"/>
      <c r="W403" s="95"/>
      <c r="X403" s="95"/>
    </row>
    <row r="404" spans="1:24" x14ac:dyDescent="0.25">
      <c r="A404" s="99">
        <v>4101903</v>
      </c>
      <c r="B404" s="92" t="s">
        <v>457</v>
      </c>
      <c r="C404" s="104" t="s">
        <v>5384</v>
      </c>
      <c r="D404" s="105">
        <v>119</v>
      </c>
      <c r="E404" s="105">
        <v>112</v>
      </c>
      <c r="F404" s="105">
        <v>89</v>
      </c>
      <c r="G404" s="105">
        <v>27</v>
      </c>
      <c r="H404" s="105">
        <v>20</v>
      </c>
      <c r="I404" s="105">
        <v>14</v>
      </c>
      <c r="J404" s="105">
        <v>8</v>
      </c>
      <c r="K404" s="105">
        <v>12</v>
      </c>
      <c r="L404" s="105">
        <v>28</v>
      </c>
      <c r="M404" s="105">
        <v>72</v>
      </c>
      <c r="N404" s="105">
        <v>67</v>
      </c>
      <c r="O404" s="105">
        <v>105</v>
      </c>
      <c r="P404" s="106">
        <f t="shared" si="6"/>
        <v>673</v>
      </c>
      <c r="Q404" s="100"/>
      <c r="R404" s="95"/>
      <c r="S404" s="95"/>
      <c r="T404" s="95"/>
      <c r="U404" s="95"/>
      <c r="V404" s="95"/>
      <c r="W404" s="95"/>
      <c r="X404" s="95"/>
    </row>
    <row r="405" spans="1:24" x14ac:dyDescent="0.25">
      <c r="A405" s="99">
        <v>2301604</v>
      </c>
      <c r="B405" s="92" t="s">
        <v>458</v>
      </c>
      <c r="C405" s="104" t="s">
        <v>5375</v>
      </c>
      <c r="D405" s="105">
        <v>94</v>
      </c>
      <c r="E405" s="105">
        <v>90</v>
      </c>
      <c r="F405" s="105">
        <v>75</v>
      </c>
      <c r="G405" s="105">
        <v>82</v>
      </c>
      <c r="H405" s="105">
        <v>86</v>
      </c>
      <c r="I405" s="105">
        <v>86</v>
      </c>
      <c r="J405" s="105">
        <v>74</v>
      </c>
      <c r="K405" s="105">
        <v>79</v>
      </c>
      <c r="L405" s="105">
        <v>98</v>
      </c>
      <c r="M405" s="105">
        <v>102</v>
      </c>
      <c r="N405" s="105">
        <v>83</v>
      </c>
      <c r="O405" s="105">
        <v>82</v>
      </c>
      <c r="P405" s="106">
        <f t="shared" si="6"/>
        <v>1031</v>
      </c>
      <c r="Q405" s="100"/>
      <c r="R405" s="95"/>
      <c r="S405" s="95"/>
      <c r="T405" s="95"/>
      <c r="U405" s="95"/>
      <c r="V405" s="95"/>
      <c r="W405" s="95"/>
      <c r="X405" s="95"/>
    </row>
    <row r="406" spans="1:24" x14ac:dyDescent="0.25">
      <c r="A406" s="99">
        <v>3504008</v>
      </c>
      <c r="B406" s="92" t="s">
        <v>459</v>
      </c>
      <c r="C406" s="104" t="s">
        <v>5381</v>
      </c>
      <c r="D406" s="105">
        <v>79</v>
      </c>
      <c r="E406" s="105">
        <v>74</v>
      </c>
      <c r="F406" s="105">
        <v>73</v>
      </c>
      <c r="G406" s="105">
        <v>70</v>
      </c>
      <c r="H406" s="105">
        <v>74</v>
      </c>
      <c r="I406" s="105">
        <v>86</v>
      </c>
      <c r="J406" s="105">
        <v>80</v>
      </c>
      <c r="K406" s="105">
        <v>86</v>
      </c>
      <c r="L406" s="105">
        <v>99</v>
      </c>
      <c r="M406" s="105">
        <v>83</v>
      </c>
      <c r="N406" s="105">
        <v>66</v>
      </c>
      <c r="O406" s="105">
        <v>76</v>
      </c>
      <c r="P406" s="106">
        <f t="shared" si="6"/>
        <v>946</v>
      </c>
      <c r="Q406" s="100"/>
      <c r="R406" s="95"/>
      <c r="S406" s="95"/>
      <c r="T406" s="95"/>
      <c r="U406" s="95"/>
      <c r="V406" s="95"/>
      <c r="W406" s="95"/>
      <c r="X406" s="95"/>
    </row>
    <row r="407" spans="1:24" x14ac:dyDescent="0.25">
      <c r="A407" s="99">
        <v>1200054</v>
      </c>
      <c r="B407" s="92" t="s">
        <v>460</v>
      </c>
      <c r="C407" s="104" t="s">
        <v>5375</v>
      </c>
      <c r="D407" s="105">
        <v>102</v>
      </c>
      <c r="E407" s="105">
        <v>99</v>
      </c>
      <c r="F407" s="105">
        <v>85</v>
      </c>
      <c r="G407" s="105">
        <v>60</v>
      </c>
      <c r="H407" s="105">
        <v>58</v>
      </c>
      <c r="I407" s="105">
        <v>58</v>
      </c>
      <c r="J407" s="105">
        <v>51</v>
      </c>
      <c r="K407" s="105">
        <v>64</v>
      </c>
      <c r="L407" s="105">
        <v>73</v>
      </c>
      <c r="M407" s="105">
        <v>83</v>
      </c>
      <c r="N407" s="105">
        <v>70</v>
      </c>
      <c r="O407" s="105">
        <v>83</v>
      </c>
      <c r="P407" s="106">
        <f t="shared" si="6"/>
        <v>886</v>
      </c>
      <c r="Q407" s="100"/>
      <c r="R407" s="95"/>
      <c r="S407" s="95"/>
      <c r="T407" s="95"/>
      <c r="U407" s="95"/>
      <c r="V407" s="95"/>
      <c r="W407" s="95"/>
      <c r="X407" s="95"/>
    </row>
    <row r="408" spans="1:24" x14ac:dyDescent="0.25">
      <c r="A408" s="99">
        <v>4102000</v>
      </c>
      <c r="B408" s="92" t="s">
        <v>461</v>
      </c>
      <c r="C408" s="104" t="s">
        <v>5384</v>
      </c>
      <c r="D408" s="105">
        <v>118</v>
      </c>
      <c r="E408" s="105">
        <v>93</v>
      </c>
      <c r="F408" s="105">
        <v>75</v>
      </c>
      <c r="G408" s="105">
        <v>30</v>
      </c>
      <c r="H408" s="105">
        <v>19</v>
      </c>
      <c r="I408" s="105">
        <v>11</v>
      </c>
      <c r="J408" s="105">
        <v>3</v>
      </c>
      <c r="K408" s="105">
        <v>2</v>
      </c>
      <c r="L408" s="105">
        <v>17</v>
      </c>
      <c r="M408" s="105">
        <v>65</v>
      </c>
      <c r="N408" s="105">
        <v>73</v>
      </c>
      <c r="O408" s="105">
        <v>110</v>
      </c>
      <c r="P408" s="106">
        <f t="shared" si="6"/>
        <v>616</v>
      </c>
      <c r="Q408" s="100"/>
      <c r="R408" s="95"/>
      <c r="S408" s="95"/>
      <c r="T408" s="95"/>
      <c r="U408" s="95"/>
      <c r="V408" s="95"/>
      <c r="W408" s="95"/>
      <c r="X408" s="95"/>
    </row>
    <row r="409" spans="1:24" x14ac:dyDescent="0.25">
      <c r="A409" s="99">
        <v>2501351</v>
      </c>
      <c r="B409" s="92" t="s">
        <v>462</v>
      </c>
      <c r="C409" s="104" t="s">
        <v>5374</v>
      </c>
      <c r="D409" s="105">
        <v>101</v>
      </c>
      <c r="E409" s="105">
        <v>90</v>
      </c>
      <c r="F409" s="105">
        <v>61</v>
      </c>
      <c r="G409" s="105">
        <v>51</v>
      </c>
      <c r="H409" s="105">
        <v>43</v>
      </c>
      <c r="I409" s="105">
        <v>41</v>
      </c>
      <c r="J409" s="105">
        <v>27</v>
      </c>
      <c r="K409" s="105">
        <v>22</v>
      </c>
      <c r="L409" s="105">
        <v>41</v>
      </c>
      <c r="M409" s="105">
        <v>80</v>
      </c>
      <c r="N409" s="105">
        <v>66</v>
      </c>
      <c r="O409" s="105">
        <v>90</v>
      </c>
      <c r="P409" s="106">
        <f t="shared" si="6"/>
        <v>713</v>
      </c>
      <c r="Q409" s="100"/>
      <c r="R409" s="95"/>
      <c r="S409" s="95"/>
      <c r="T409" s="95"/>
      <c r="U409" s="95"/>
      <c r="V409" s="95"/>
      <c r="W409" s="95"/>
      <c r="X409" s="95"/>
    </row>
    <row r="410" spans="1:24" x14ac:dyDescent="0.25">
      <c r="A410" s="99">
        <v>2201051</v>
      </c>
      <c r="B410" s="92" t="s">
        <v>463</v>
      </c>
      <c r="C410" s="104" t="s">
        <v>5372</v>
      </c>
      <c r="D410" s="105">
        <v>49</v>
      </c>
      <c r="E410" s="105">
        <v>69</v>
      </c>
      <c r="F410" s="105">
        <v>98</v>
      </c>
      <c r="G410" s="105">
        <v>79</v>
      </c>
      <c r="H410" s="105">
        <v>18</v>
      </c>
      <c r="I410" s="105">
        <v>1</v>
      </c>
      <c r="J410" s="105">
        <v>0</v>
      </c>
      <c r="K410" s="105">
        <v>0</v>
      </c>
      <c r="L410" s="105">
        <v>0</v>
      </c>
      <c r="M410" s="105">
        <v>0</v>
      </c>
      <c r="N410" s="105">
        <v>3</v>
      </c>
      <c r="O410" s="105">
        <v>17</v>
      </c>
      <c r="P410" s="106">
        <f t="shared" si="6"/>
        <v>334</v>
      </c>
      <c r="Q410" s="100"/>
      <c r="R410" s="95"/>
      <c r="S410" s="95"/>
      <c r="T410" s="95"/>
      <c r="U410" s="95"/>
      <c r="V410" s="95"/>
      <c r="W410" s="95"/>
      <c r="X410" s="95"/>
    </row>
    <row r="411" spans="1:24" x14ac:dyDescent="0.25">
      <c r="A411" s="99">
        <v>3104601</v>
      </c>
      <c r="B411" s="92" t="s">
        <v>464</v>
      </c>
      <c r="C411" s="104" t="s">
        <v>5384</v>
      </c>
      <c r="D411" s="105">
        <v>107</v>
      </c>
      <c r="E411" s="105">
        <v>95</v>
      </c>
      <c r="F411" s="105">
        <v>71</v>
      </c>
      <c r="G411" s="105">
        <v>30</v>
      </c>
      <c r="H411" s="105">
        <v>31</v>
      </c>
      <c r="I411" s="105">
        <v>32</v>
      </c>
      <c r="J411" s="105">
        <v>17</v>
      </c>
      <c r="K411" s="105">
        <v>12</v>
      </c>
      <c r="L411" s="105">
        <v>29</v>
      </c>
      <c r="M411" s="105">
        <v>76</v>
      </c>
      <c r="N411" s="105">
        <v>65</v>
      </c>
      <c r="O411" s="105">
        <v>97</v>
      </c>
      <c r="P411" s="106">
        <f t="shared" si="6"/>
        <v>662</v>
      </c>
      <c r="Q411" s="100"/>
      <c r="R411" s="95"/>
      <c r="S411" s="95"/>
      <c r="T411" s="95"/>
      <c r="U411" s="95"/>
      <c r="V411" s="95"/>
      <c r="W411" s="95"/>
      <c r="X411" s="95"/>
    </row>
    <row r="412" spans="1:24" x14ac:dyDescent="0.25">
      <c r="A412" s="99">
        <v>4102109</v>
      </c>
      <c r="B412" s="92" t="s">
        <v>465</v>
      </c>
      <c r="C412" s="104" t="s">
        <v>5383</v>
      </c>
      <c r="D412" s="105">
        <v>137</v>
      </c>
      <c r="E412" s="105">
        <v>141</v>
      </c>
      <c r="F412" s="105">
        <v>126</v>
      </c>
      <c r="G412" s="105">
        <v>105</v>
      </c>
      <c r="H412" s="105">
        <v>61</v>
      </c>
      <c r="I412" s="105">
        <v>29</v>
      </c>
      <c r="J412" s="105">
        <v>21</v>
      </c>
      <c r="K412" s="105">
        <v>32</v>
      </c>
      <c r="L412" s="105">
        <v>63</v>
      </c>
      <c r="M412" s="105">
        <v>102</v>
      </c>
      <c r="N412" s="105">
        <v>120</v>
      </c>
      <c r="O412" s="105">
        <v>135</v>
      </c>
      <c r="P412" s="106">
        <f t="shared" si="6"/>
        <v>1072</v>
      </c>
      <c r="Q412" s="100"/>
      <c r="R412" s="95"/>
      <c r="S412" s="95"/>
      <c r="T412" s="95"/>
      <c r="U412" s="95"/>
      <c r="V412" s="95"/>
      <c r="W412" s="95"/>
      <c r="X412" s="95"/>
    </row>
    <row r="413" spans="1:24" x14ac:dyDescent="0.25">
      <c r="A413" s="99">
        <v>2700409</v>
      </c>
      <c r="B413" s="92" t="s">
        <v>466</v>
      </c>
      <c r="C413" s="104" t="s">
        <v>5374</v>
      </c>
      <c r="D413" s="105">
        <v>96</v>
      </c>
      <c r="E413" s="105">
        <v>81</v>
      </c>
      <c r="F413" s="105">
        <v>64</v>
      </c>
      <c r="G413" s="105">
        <v>53</v>
      </c>
      <c r="H413" s="105">
        <v>61</v>
      </c>
      <c r="I413" s="105">
        <v>77</v>
      </c>
      <c r="J413" s="105">
        <v>51</v>
      </c>
      <c r="K413" s="105">
        <v>35</v>
      </c>
      <c r="L413" s="105">
        <v>74</v>
      </c>
      <c r="M413" s="105">
        <v>101</v>
      </c>
      <c r="N413" s="105">
        <v>51</v>
      </c>
      <c r="O413" s="105">
        <v>89</v>
      </c>
      <c r="P413" s="106">
        <f t="shared" si="6"/>
        <v>833</v>
      </c>
      <c r="Q413" s="100"/>
      <c r="R413" s="95"/>
      <c r="S413" s="95"/>
      <c r="T413" s="95"/>
      <c r="U413" s="95"/>
      <c r="V413" s="95"/>
      <c r="W413" s="95"/>
      <c r="X413" s="95"/>
    </row>
    <row r="414" spans="1:24" x14ac:dyDescent="0.25">
      <c r="A414" s="99">
        <v>4102208</v>
      </c>
      <c r="B414" s="92" t="s">
        <v>467</v>
      </c>
      <c r="C414" s="104" t="s">
        <v>5387</v>
      </c>
      <c r="D414" s="105">
        <v>12</v>
      </c>
      <c r="E414" s="105">
        <v>40</v>
      </c>
      <c r="F414" s="105">
        <v>72</v>
      </c>
      <c r="G414" s="105">
        <v>67</v>
      </c>
      <c r="H414" s="105">
        <v>15</v>
      </c>
      <c r="I414" s="105">
        <v>4</v>
      </c>
      <c r="J414" s="105">
        <v>2</v>
      </c>
      <c r="K414" s="105">
        <v>0</v>
      </c>
      <c r="L414" s="105">
        <v>0</v>
      </c>
      <c r="M414" s="105">
        <v>0</v>
      </c>
      <c r="N414" s="105">
        <v>0</v>
      </c>
      <c r="O414" s="105">
        <v>2</v>
      </c>
      <c r="P414" s="106">
        <f t="shared" si="6"/>
        <v>214</v>
      </c>
      <c r="Q414" s="100"/>
      <c r="R414" s="95"/>
      <c r="S414" s="95"/>
      <c r="T414" s="95"/>
      <c r="U414" s="95"/>
      <c r="V414" s="95"/>
      <c r="W414" s="95"/>
      <c r="X414" s="95"/>
    </row>
    <row r="415" spans="1:24" x14ac:dyDescent="0.25">
      <c r="A415" s="99">
        <v>1300201</v>
      </c>
      <c r="B415" s="92" t="s">
        <v>468</v>
      </c>
      <c r="C415" s="104" t="s">
        <v>5380</v>
      </c>
      <c r="D415" s="105">
        <v>40</v>
      </c>
      <c r="E415" s="105">
        <v>60</v>
      </c>
      <c r="F415" s="105">
        <v>104</v>
      </c>
      <c r="G415" s="105">
        <v>86</v>
      </c>
      <c r="H415" s="105">
        <v>19</v>
      </c>
      <c r="I415" s="105">
        <v>0</v>
      </c>
      <c r="J415" s="105">
        <v>0</v>
      </c>
      <c r="K415" s="105">
        <v>0</v>
      </c>
      <c r="L415" s="105">
        <v>0</v>
      </c>
      <c r="M415" s="105">
        <v>0</v>
      </c>
      <c r="N415" s="105">
        <v>0</v>
      </c>
      <c r="O415" s="105">
        <v>17</v>
      </c>
      <c r="P415" s="106">
        <f t="shared" si="6"/>
        <v>326</v>
      </c>
      <c r="Q415" s="100"/>
      <c r="R415" s="95"/>
      <c r="S415" s="95"/>
      <c r="T415" s="95"/>
      <c r="U415" s="95"/>
      <c r="V415" s="95"/>
      <c r="W415" s="95"/>
      <c r="X415" s="95"/>
    </row>
    <row r="416" spans="1:24" x14ac:dyDescent="0.25">
      <c r="A416" s="99">
        <v>4201802</v>
      </c>
      <c r="B416" s="92" t="s">
        <v>469</v>
      </c>
      <c r="C416" s="104" t="s">
        <v>5370</v>
      </c>
      <c r="D416" s="105">
        <v>121</v>
      </c>
      <c r="E416" s="105">
        <v>98</v>
      </c>
      <c r="F416" s="105">
        <v>81</v>
      </c>
      <c r="G416" s="105">
        <v>28</v>
      </c>
      <c r="H416" s="105">
        <v>10</v>
      </c>
      <c r="I416" s="105">
        <v>3</v>
      </c>
      <c r="J416" s="105">
        <v>1</v>
      </c>
      <c r="K416" s="105">
        <v>0</v>
      </c>
      <c r="L416" s="105">
        <v>21</v>
      </c>
      <c r="M416" s="105">
        <v>62</v>
      </c>
      <c r="N416" s="105">
        <v>101</v>
      </c>
      <c r="O416" s="105">
        <v>132</v>
      </c>
      <c r="P416" s="106">
        <f t="shared" si="6"/>
        <v>658</v>
      </c>
      <c r="Q416" s="100"/>
      <c r="R416" s="95"/>
      <c r="S416" s="95"/>
      <c r="T416" s="95"/>
      <c r="U416" s="95"/>
      <c r="V416" s="95"/>
      <c r="W416" s="95"/>
      <c r="X416" s="95"/>
    </row>
    <row r="417" spans="1:24" x14ac:dyDescent="0.25">
      <c r="A417" s="99">
        <v>3104700</v>
      </c>
      <c r="B417" s="92" t="s">
        <v>470</v>
      </c>
      <c r="C417" s="104" t="s">
        <v>5374</v>
      </c>
      <c r="D417" s="105">
        <v>98</v>
      </c>
      <c r="E417" s="105">
        <v>89</v>
      </c>
      <c r="F417" s="105">
        <v>65</v>
      </c>
      <c r="G417" s="105">
        <v>49</v>
      </c>
      <c r="H417" s="105">
        <v>52</v>
      </c>
      <c r="I417" s="105">
        <v>44</v>
      </c>
      <c r="J417" s="105">
        <v>27</v>
      </c>
      <c r="K417" s="105">
        <v>19</v>
      </c>
      <c r="L417" s="105">
        <v>37</v>
      </c>
      <c r="M417" s="105">
        <v>86</v>
      </c>
      <c r="N417" s="105">
        <v>64</v>
      </c>
      <c r="O417" s="105">
        <v>87</v>
      </c>
      <c r="P417" s="106">
        <f t="shared" si="6"/>
        <v>717</v>
      </c>
      <c r="Q417" s="100"/>
      <c r="R417" s="95"/>
      <c r="S417" s="95"/>
      <c r="T417" s="95"/>
      <c r="U417" s="95"/>
      <c r="V417" s="95"/>
      <c r="W417" s="95"/>
      <c r="X417" s="95"/>
    </row>
    <row r="418" spans="1:24" x14ac:dyDescent="0.25">
      <c r="A418" s="99">
        <v>3504107</v>
      </c>
      <c r="B418" s="92" t="s">
        <v>471</v>
      </c>
      <c r="C418" s="104" t="s">
        <v>5386</v>
      </c>
      <c r="D418" s="105">
        <v>21</v>
      </c>
      <c r="E418" s="105">
        <v>31</v>
      </c>
      <c r="F418" s="105">
        <v>68</v>
      </c>
      <c r="G418" s="105">
        <v>102</v>
      </c>
      <c r="H418" s="105">
        <v>124</v>
      </c>
      <c r="I418" s="105">
        <v>129</v>
      </c>
      <c r="J418" s="105">
        <v>122</v>
      </c>
      <c r="K418" s="105">
        <v>72</v>
      </c>
      <c r="L418" s="105">
        <v>54</v>
      </c>
      <c r="M418" s="105">
        <v>19</v>
      </c>
      <c r="N418" s="105">
        <v>8</v>
      </c>
      <c r="O418" s="105">
        <v>17</v>
      </c>
      <c r="P418" s="106">
        <f t="shared" si="6"/>
        <v>767</v>
      </c>
      <c r="Q418" s="100"/>
      <c r="R418" s="95"/>
      <c r="S418" s="95"/>
      <c r="T418" s="95"/>
      <c r="U418" s="95"/>
      <c r="V418" s="95"/>
      <c r="W418" s="95"/>
      <c r="X418" s="95"/>
    </row>
    <row r="419" spans="1:24" x14ac:dyDescent="0.25">
      <c r="A419" s="99">
        <v>3200706</v>
      </c>
      <c r="B419" s="92" t="s">
        <v>471</v>
      </c>
      <c r="C419" s="104" t="s">
        <v>5374</v>
      </c>
      <c r="D419" s="105">
        <v>16</v>
      </c>
      <c r="E419" s="105">
        <v>27.1</v>
      </c>
      <c r="F419" s="105">
        <v>70.400000000000006</v>
      </c>
      <c r="G419" s="105">
        <v>89.3</v>
      </c>
      <c r="H419" s="105">
        <v>108.6</v>
      </c>
      <c r="I419" s="105">
        <v>114.2</v>
      </c>
      <c r="J419" s="105">
        <v>112.5</v>
      </c>
      <c r="K419" s="105">
        <v>61.8</v>
      </c>
      <c r="L419" s="105">
        <v>45</v>
      </c>
      <c r="M419" s="105">
        <v>16</v>
      </c>
      <c r="N419" s="105">
        <v>6.1</v>
      </c>
      <c r="O419" s="105">
        <v>13.1</v>
      </c>
      <c r="P419" s="106">
        <f t="shared" si="6"/>
        <v>680.09999999999991</v>
      </c>
      <c r="Q419" s="100"/>
      <c r="R419" s="95"/>
      <c r="S419" s="95"/>
      <c r="T419" s="95"/>
      <c r="U419" s="95"/>
      <c r="V419" s="95"/>
      <c r="W419" s="95"/>
      <c r="X419" s="95"/>
    </row>
    <row r="420" spans="1:24" x14ac:dyDescent="0.25">
      <c r="A420" s="99">
        <v>1702554</v>
      </c>
      <c r="B420" s="92" t="s">
        <v>472</v>
      </c>
      <c r="C420" s="104" t="s">
        <v>5391</v>
      </c>
      <c r="D420" s="105">
        <v>148</v>
      </c>
      <c r="E420" s="105">
        <v>141</v>
      </c>
      <c r="F420" s="105">
        <v>147</v>
      </c>
      <c r="G420" s="105">
        <v>145</v>
      </c>
      <c r="H420" s="105">
        <v>124</v>
      </c>
      <c r="I420" s="105">
        <v>89</v>
      </c>
      <c r="J420" s="105">
        <v>72</v>
      </c>
      <c r="K420" s="105">
        <v>75</v>
      </c>
      <c r="L420" s="105">
        <v>101</v>
      </c>
      <c r="M420" s="105">
        <v>122</v>
      </c>
      <c r="N420" s="105">
        <v>125</v>
      </c>
      <c r="O420" s="105">
        <v>137</v>
      </c>
      <c r="P420" s="106">
        <f t="shared" si="6"/>
        <v>1426</v>
      </c>
      <c r="Q420" s="100"/>
      <c r="R420" s="95"/>
      <c r="S420" s="95"/>
      <c r="T420" s="95"/>
      <c r="U420" s="95"/>
      <c r="V420" s="95"/>
      <c r="W420" s="95"/>
      <c r="X420" s="95"/>
    </row>
    <row r="421" spans="1:24" x14ac:dyDescent="0.25">
      <c r="A421" s="99">
        <v>1500909</v>
      </c>
      <c r="B421" s="92" t="s">
        <v>473</v>
      </c>
      <c r="C421" s="104" t="s">
        <v>5375</v>
      </c>
      <c r="D421" s="105">
        <v>95</v>
      </c>
      <c r="E421" s="105">
        <v>91</v>
      </c>
      <c r="F421" s="105">
        <v>78</v>
      </c>
      <c r="G421" s="105">
        <v>60</v>
      </c>
      <c r="H421" s="105">
        <v>59</v>
      </c>
      <c r="I421" s="105">
        <v>61</v>
      </c>
      <c r="J421" s="105">
        <v>53</v>
      </c>
      <c r="K421" s="105">
        <v>71</v>
      </c>
      <c r="L421" s="105">
        <v>79</v>
      </c>
      <c r="M421" s="105">
        <v>84</v>
      </c>
      <c r="N421" s="105">
        <v>68</v>
      </c>
      <c r="O421" s="105">
        <v>77</v>
      </c>
      <c r="P421" s="106">
        <f t="shared" si="6"/>
        <v>876</v>
      </c>
      <c r="Q421" s="100"/>
      <c r="R421" s="95"/>
      <c r="S421" s="95"/>
      <c r="T421" s="95"/>
      <c r="U421" s="95"/>
      <c r="V421" s="95"/>
      <c r="W421" s="95"/>
      <c r="X421" s="95"/>
    </row>
    <row r="422" spans="1:24" x14ac:dyDescent="0.25">
      <c r="A422" s="99">
        <v>3104809</v>
      </c>
      <c r="B422" s="92" t="s">
        <v>474</v>
      </c>
      <c r="C422" s="104" t="s">
        <v>5370</v>
      </c>
      <c r="D422" s="105">
        <v>87</v>
      </c>
      <c r="E422" s="105">
        <v>45</v>
      </c>
      <c r="F422" s="105">
        <v>58</v>
      </c>
      <c r="G422" s="105">
        <v>31</v>
      </c>
      <c r="H422" s="105">
        <v>13</v>
      </c>
      <c r="I422" s="105">
        <v>6</v>
      </c>
      <c r="J422" s="105">
        <v>9</v>
      </c>
      <c r="K422" s="105">
        <v>6</v>
      </c>
      <c r="L422" s="105">
        <v>14</v>
      </c>
      <c r="M422" s="105">
        <v>59</v>
      </c>
      <c r="N422" s="105">
        <v>97</v>
      </c>
      <c r="O422" s="105">
        <v>100</v>
      </c>
      <c r="P422" s="106">
        <f t="shared" si="6"/>
        <v>525</v>
      </c>
      <c r="Q422" s="100"/>
      <c r="R422" s="95"/>
      <c r="S422" s="95"/>
      <c r="T422" s="95"/>
      <c r="U422" s="95"/>
      <c r="V422" s="95"/>
      <c r="W422" s="95"/>
      <c r="X422" s="95"/>
    </row>
    <row r="423" spans="1:24" x14ac:dyDescent="0.25">
      <c r="A423" s="99">
        <v>4301503</v>
      </c>
      <c r="B423" s="92" t="s">
        <v>475</v>
      </c>
      <c r="C423" s="104" t="s">
        <v>5384</v>
      </c>
      <c r="D423" s="105">
        <v>124</v>
      </c>
      <c r="E423" s="105">
        <v>111</v>
      </c>
      <c r="F423" s="105">
        <v>91</v>
      </c>
      <c r="G423" s="105">
        <v>28</v>
      </c>
      <c r="H423" s="105">
        <v>20</v>
      </c>
      <c r="I423" s="105">
        <v>17</v>
      </c>
      <c r="J423" s="105">
        <v>8</v>
      </c>
      <c r="K423" s="105">
        <v>12</v>
      </c>
      <c r="L423" s="105">
        <v>27</v>
      </c>
      <c r="M423" s="105">
        <v>74</v>
      </c>
      <c r="N423" s="105">
        <v>75</v>
      </c>
      <c r="O423" s="105">
        <v>110</v>
      </c>
      <c r="P423" s="106">
        <f t="shared" si="6"/>
        <v>697</v>
      </c>
      <c r="Q423" s="100"/>
      <c r="R423" s="95"/>
      <c r="S423" s="95"/>
      <c r="T423" s="95"/>
      <c r="U423" s="95"/>
      <c r="V423" s="95"/>
      <c r="W423" s="95"/>
      <c r="X423" s="95"/>
    </row>
    <row r="424" spans="1:24" x14ac:dyDescent="0.25">
      <c r="A424" s="99">
        <v>2401305</v>
      </c>
      <c r="B424" s="92" t="s">
        <v>476</v>
      </c>
      <c r="C424" s="104" t="s">
        <v>5385</v>
      </c>
      <c r="D424" s="105">
        <v>83</v>
      </c>
      <c r="E424" s="105">
        <v>49</v>
      </c>
      <c r="F424" s="105">
        <v>55</v>
      </c>
      <c r="G424" s="105">
        <v>41</v>
      </c>
      <c r="H424" s="105">
        <v>23</v>
      </c>
      <c r="I424" s="105">
        <v>10</v>
      </c>
      <c r="J424" s="105">
        <v>13</v>
      </c>
      <c r="K424" s="105">
        <v>11</v>
      </c>
      <c r="L424" s="105">
        <v>23</v>
      </c>
      <c r="M424" s="105">
        <v>57</v>
      </c>
      <c r="N424" s="105">
        <v>91</v>
      </c>
      <c r="O424" s="105">
        <v>99</v>
      </c>
      <c r="P424" s="106">
        <f t="shared" si="6"/>
        <v>555</v>
      </c>
      <c r="Q424" s="100"/>
      <c r="R424" s="95"/>
      <c r="S424" s="95"/>
      <c r="T424" s="95"/>
      <c r="U424" s="95"/>
      <c r="V424" s="95"/>
      <c r="W424" s="95"/>
      <c r="X424" s="95"/>
    </row>
    <row r="425" spans="1:24" x14ac:dyDescent="0.25">
      <c r="A425" s="99">
        <v>4301552</v>
      </c>
      <c r="B425" s="92" t="s">
        <v>477</v>
      </c>
      <c r="C425" s="104" t="s">
        <v>5377</v>
      </c>
      <c r="D425" s="105">
        <v>130</v>
      </c>
      <c r="E425" s="105">
        <v>136</v>
      </c>
      <c r="F425" s="105">
        <v>144</v>
      </c>
      <c r="G425" s="105">
        <v>119</v>
      </c>
      <c r="H425" s="105">
        <v>44</v>
      </c>
      <c r="I425" s="105">
        <v>8</v>
      </c>
      <c r="J425" s="105">
        <v>0</v>
      </c>
      <c r="K425" s="105">
        <v>0</v>
      </c>
      <c r="L425" s="105">
        <v>10</v>
      </c>
      <c r="M425" s="105">
        <v>38</v>
      </c>
      <c r="N425" s="105">
        <v>64</v>
      </c>
      <c r="O425" s="105">
        <v>106</v>
      </c>
      <c r="P425" s="106">
        <f t="shared" si="6"/>
        <v>799</v>
      </c>
      <c r="Q425" s="100"/>
      <c r="R425" s="95"/>
      <c r="S425" s="95"/>
      <c r="T425" s="95"/>
      <c r="U425" s="95"/>
      <c r="V425" s="95"/>
      <c r="W425" s="95"/>
      <c r="X425" s="95"/>
    </row>
    <row r="426" spans="1:24" x14ac:dyDescent="0.25">
      <c r="A426" s="99">
        <v>2902401</v>
      </c>
      <c r="B426" s="92" t="s">
        <v>478</v>
      </c>
      <c r="C426" s="104" t="s">
        <v>5371</v>
      </c>
      <c r="D426" s="105">
        <v>128</v>
      </c>
      <c r="E426" s="105">
        <v>156</v>
      </c>
      <c r="F426" s="105">
        <v>162</v>
      </c>
      <c r="G426" s="105">
        <v>159</v>
      </c>
      <c r="H426" s="105">
        <v>150</v>
      </c>
      <c r="I426" s="105">
        <v>113</v>
      </c>
      <c r="J426" s="105">
        <v>92</v>
      </c>
      <c r="K426" s="105">
        <v>46</v>
      </c>
      <c r="L426" s="105">
        <v>14</v>
      </c>
      <c r="M426" s="105">
        <v>5</v>
      </c>
      <c r="N426" s="105">
        <v>6</v>
      </c>
      <c r="O426" s="105">
        <v>51</v>
      </c>
      <c r="P426" s="106">
        <f t="shared" si="6"/>
        <v>1082</v>
      </c>
      <c r="Q426" s="100"/>
      <c r="R426" s="95"/>
      <c r="S426" s="95"/>
      <c r="T426" s="95"/>
      <c r="U426" s="95"/>
      <c r="V426" s="95"/>
      <c r="W426" s="95"/>
      <c r="X426" s="95"/>
    </row>
    <row r="427" spans="1:24" x14ac:dyDescent="0.25">
      <c r="A427" s="99">
        <v>3504206</v>
      </c>
      <c r="B427" s="92" t="s">
        <v>479</v>
      </c>
      <c r="C427" s="104" t="s">
        <v>5370</v>
      </c>
      <c r="D427" s="105">
        <v>127.8</v>
      </c>
      <c r="E427" s="105">
        <v>91.1</v>
      </c>
      <c r="F427" s="105">
        <v>83.4</v>
      </c>
      <c r="G427" s="105">
        <v>28.3</v>
      </c>
      <c r="H427" s="105">
        <v>4.5999999999999996</v>
      </c>
      <c r="I427" s="105">
        <v>0</v>
      </c>
      <c r="J427" s="105">
        <v>0</v>
      </c>
      <c r="K427" s="105">
        <v>0</v>
      </c>
      <c r="L427" s="105">
        <v>12</v>
      </c>
      <c r="M427" s="105">
        <v>59.7</v>
      </c>
      <c r="N427" s="105">
        <v>111.1</v>
      </c>
      <c r="O427" s="105">
        <v>138.1</v>
      </c>
      <c r="P427" s="106">
        <f t="shared" si="6"/>
        <v>656.1</v>
      </c>
      <c r="Q427" s="100"/>
      <c r="R427" s="95"/>
      <c r="S427" s="95"/>
      <c r="T427" s="95"/>
      <c r="U427" s="95"/>
      <c r="V427" s="95"/>
      <c r="W427" s="95"/>
      <c r="X427" s="95"/>
    </row>
    <row r="428" spans="1:24" x14ac:dyDescent="0.25">
      <c r="A428" s="99">
        <v>5202601</v>
      </c>
      <c r="B428" s="92" t="s">
        <v>480</v>
      </c>
      <c r="C428" s="104" t="s">
        <v>5381</v>
      </c>
      <c r="D428" s="105">
        <v>80</v>
      </c>
      <c r="E428" s="105">
        <v>76</v>
      </c>
      <c r="F428" s="105">
        <v>72</v>
      </c>
      <c r="G428" s="105">
        <v>84</v>
      </c>
      <c r="H428" s="105">
        <v>81</v>
      </c>
      <c r="I428" s="105">
        <v>85</v>
      </c>
      <c r="J428" s="105">
        <v>73</v>
      </c>
      <c r="K428" s="105">
        <v>72</v>
      </c>
      <c r="L428" s="105">
        <v>89</v>
      </c>
      <c r="M428" s="105">
        <v>97</v>
      </c>
      <c r="N428" s="105">
        <v>73</v>
      </c>
      <c r="O428" s="105">
        <v>78</v>
      </c>
      <c r="P428" s="106">
        <f t="shared" si="6"/>
        <v>960</v>
      </c>
      <c r="Q428" s="100"/>
      <c r="R428" s="95"/>
      <c r="S428" s="95"/>
      <c r="T428" s="95"/>
      <c r="U428" s="95"/>
      <c r="V428" s="95"/>
      <c r="W428" s="95"/>
      <c r="X428" s="95"/>
    </row>
    <row r="429" spans="1:24" x14ac:dyDescent="0.25">
      <c r="A429" s="99">
        <v>2301703</v>
      </c>
      <c r="B429" s="92" t="s">
        <v>481</v>
      </c>
      <c r="C429" s="104" t="s">
        <v>5379</v>
      </c>
      <c r="D429" s="105">
        <v>29</v>
      </c>
      <c r="E429" s="105">
        <v>60</v>
      </c>
      <c r="F429" s="105">
        <v>112</v>
      </c>
      <c r="G429" s="105">
        <v>110</v>
      </c>
      <c r="H429" s="105">
        <v>51</v>
      </c>
      <c r="I429" s="105">
        <v>16</v>
      </c>
      <c r="J429" s="105">
        <v>10</v>
      </c>
      <c r="K429" s="105">
        <v>0</v>
      </c>
      <c r="L429" s="105">
        <v>0</v>
      </c>
      <c r="M429" s="105">
        <v>0</v>
      </c>
      <c r="N429" s="105">
        <v>0</v>
      </c>
      <c r="O429" s="105">
        <v>5</v>
      </c>
      <c r="P429" s="106">
        <f t="shared" si="6"/>
        <v>393</v>
      </c>
      <c r="Q429" s="100"/>
      <c r="R429" s="95"/>
      <c r="S429" s="95"/>
      <c r="T429" s="95"/>
      <c r="U429" s="95"/>
      <c r="V429" s="95"/>
      <c r="W429" s="95"/>
      <c r="X429" s="95"/>
    </row>
    <row r="430" spans="1:24" x14ac:dyDescent="0.25">
      <c r="A430" s="99">
        <v>4201901</v>
      </c>
      <c r="B430" s="92" t="s">
        <v>482</v>
      </c>
      <c r="C430" s="104" t="s">
        <v>5381</v>
      </c>
      <c r="D430" s="105">
        <v>86</v>
      </c>
      <c r="E430" s="105">
        <v>80</v>
      </c>
      <c r="F430" s="105">
        <v>69</v>
      </c>
      <c r="G430" s="105">
        <v>70</v>
      </c>
      <c r="H430" s="105">
        <v>74</v>
      </c>
      <c r="I430" s="105">
        <v>80</v>
      </c>
      <c r="J430" s="105">
        <v>72</v>
      </c>
      <c r="K430" s="105">
        <v>80</v>
      </c>
      <c r="L430" s="105">
        <v>102</v>
      </c>
      <c r="M430" s="105">
        <v>90</v>
      </c>
      <c r="N430" s="105">
        <v>72</v>
      </c>
      <c r="O430" s="105">
        <v>77</v>
      </c>
      <c r="P430" s="106">
        <f t="shared" si="6"/>
        <v>952</v>
      </c>
      <c r="Q430" s="100"/>
      <c r="R430" s="95"/>
      <c r="S430" s="95"/>
      <c r="T430" s="95"/>
      <c r="U430" s="95"/>
      <c r="V430" s="95"/>
      <c r="W430" s="95"/>
      <c r="X430" s="95"/>
    </row>
    <row r="431" spans="1:24" x14ac:dyDescent="0.25">
      <c r="A431" s="99">
        <v>1500958</v>
      </c>
      <c r="B431" s="92" t="s">
        <v>483</v>
      </c>
      <c r="C431" s="104" t="s">
        <v>5373</v>
      </c>
      <c r="D431" s="105">
        <v>62</v>
      </c>
      <c r="E431" s="105">
        <v>71</v>
      </c>
      <c r="F431" s="105">
        <v>74</v>
      </c>
      <c r="G431" s="105">
        <v>86</v>
      </c>
      <c r="H431" s="105">
        <v>78</v>
      </c>
      <c r="I431" s="105">
        <v>70</v>
      </c>
      <c r="J431" s="105">
        <v>71</v>
      </c>
      <c r="K431" s="105">
        <v>46</v>
      </c>
      <c r="L431" s="105">
        <v>45</v>
      </c>
      <c r="M431" s="105">
        <v>56</v>
      </c>
      <c r="N431" s="105">
        <v>65</v>
      </c>
      <c r="O431" s="105">
        <v>67</v>
      </c>
      <c r="P431" s="106">
        <f t="shared" si="6"/>
        <v>791</v>
      </c>
      <c r="Q431" s="100"/>
      <c r="R431" s="95"/>
      <c r="S431" s="95"/>
      <c r="T431" s="95"/>
      <c r="U431" s="95"/>
      <c r="V431" s="95"/>
      <c r="W431" s="95"/>
      <c r="X431" s="95"/>
    </row>
    <row r="432" spans="1:24" x14ac:dyDescent="0.25">
      <c r="A432" s="99">
        <v>1702703</v>
      </c>
      <c r="B432" s="92" t="s">
        <v>484</v>
      </c>
      <c r="C432" s="104" t="s">
        <v>5384</v>
      </c>
      <c r="D432" s="105">
        <v>113</v>
      </c>
      <c r="E432" s="105">
        <v>95</v>
      </c>
      <c r="F432" s="105">
        <v>68</v>
      </c>
      <c r="G432" s="105">
        <v>26</v>
      </c>
      <c r="H432" s="105">
        <v>17</v>
      </c>
      <c r="I432" s="105">
        <v>13</v>
      </c>
      <c r="J432" s="105">
        <v>3</v>
      </c>
      <c r="K432" s="105">
        <v>1</v>
      </c>
      <c r="L432" s="105">
        <v>16</v>
      </c>
      <c r="M432" s="105">
        <v>67</v>
      </c>
      <c r="N432" s="105">
        <v>65</v>
      </c>
      <c r="O432" s="105">
        <v>98</v>
      </c>
      <c r="P432" s="106">
        <f t="shared" si="6"/>
        <v>582</v>
      </c>
      <c r="Q432" s="100"/>
      <c r="R432" s="95"/>
      <c r="S432" s="95"/>
      <c r="T432" s="95"/>
      <c r="U432" s="95"/>
      <c r="V432" s="95"/>
      <c r="W432" s="95"/>
      <c r="X432" s="95"/>
    </row>
    <row r="433" spans="1:24" x14ac:dyDescent="0.25">
      <c r="A433" s="99">
        <v>1300300</v>
      </c>
      <c r="B433" s="92" t="s">
        <v>485</v>
      </c>
      <c r="C433" s="104" t="s">
        <v>5369</v>
      </c>
      <c r="D433" s="105">
        <v>140</v>
      </c>
      <c r="E433" s="105">
        <v>121</v>
      </c>
      <c r="F433" s="105">
        <v>113</v>
      </c>
      <c r="G433" s="105">
        <v>58</v>
      </c>
      <c r="H433" s="105">
        <v>12</v>
      </c>
      <c r="I433" s="105">
        <v>0</v>
      </c>
      <c r="J433" s="105">
        <v>0</v>
      </c>
      <c r="K433" s="105">
        <v>0</v>
      </c>
      <c r="L433" s="105">
        <v>16</v>
      </c>
      <c r="M433" s="105">
        <v>80</v>
      </c>
      <c r="N433" s="105">
        <v>122</v>
      </c>
      <c r="O433" s="105">
        <v>138</v>
      </c>
      <c r="P433" s="106">
        <f t="shared" si="6"/>
        <v>800</v>
      </c>
      <c r="Q433" s="100"/>
      <c r="R433" s="95"/>
      <c r="S433" s="95"/>
      <c r="T433" s="95"/>
      <c r="U433" s="95"/>
      <c r="V433" s="95"/>
      <c r="W433" s="95"/>
      <c r="X433" s="95"/>
    </row>
    <row r="434" spans="1:24" x14ac:dyDescent="0.25">
      <c r="A434" s="99">
        <v>3504305</v>
      </c>
      <c r="B434" s="92" t="s">
        <v>486</v>
      </c>
      <c r="C434" s="104" t="s">
        <v>5372</v>
      </c>
      <c r="D434" s="105">
        <v>68</v>
      </c>
      <c r="E434" s="105">
        <v>99</v>
      </c>
      <c r="F434" s="105">
        <v>121</v>
      </c>
      <c r="G434" s="105">
        <v>101</v>
      </c>
      <c r="H434" s="105">
        <v>27</v>
      </c>
      <c r="I434" s="105">
        <v>6</v>
      </c>
      <c r="J434" s="105">
        <v>0</v>
      </c>
      <c r="K434" s="105">
        <v>0</v>
      </c>
      <c r="L434" s="105">
        <v>0</v>
      </c>
      <c r="M434" s="105">
        <v>0</v>
      </c>
      <c r="N434" s="105">
        <v>4</v>
      </c>
      <c r="O434" s="105">
        <v>24</v>
      </c>
      <c r="P434" s="106">
        <f t="shared" si="6"/>
        <v>450</v>
      </c>
      <c r="Q434" s="100"/>
      <c r="R434" s="95"/>
      <c r="S434" s="95"/>
      <c r="T434" s="95"/>
      <c r="U434" s="95"/>
      <c r="V434" s="95"/>
      <c r="W434" s="95"/>
      <c r="X434" s="95"/>
    </row>
    <row r="435" spans="1:24" x14ac:dyDescent="0.25">
      <c r="A435" s="99">
        <v>3504404</v>
      </c>
      <c r="B435" s="92" t="s">
        <v>486</v>
      </c>
      <c r="C435" s="104" t="s">
        <v>5375</v>
      </c>
      <c r="D435" s="105">
        <v>97</v>
      </c>
      <c r="E435" s="105">
        <v>94</v>
      </c>
      <c r="F435" s="105">
        <v>81</v>
      </c>
      <c r="G435" s="105">
        <v>61</v>
      </c>
      <c r="H435" s="105">
        <v>60</v>
      </c>
      <c r="I435" s="105">
        <v>60</v>
      </c>
      <c r="J435" s="105">
        <v>53</v>
      </c>
      <c r="K435" s="105">
        <v>70</v>
      </c>
      <c r="L435" s="105">
        <v>77</v>
      </c>
      <c r="M435" s="105">
        <v>84</v>
      </c>
      <c r="N435" s="105">
        <v>69</v>
      </c>
      <c r="O435" s="105">
        <v>80</v>
      </c>
      <c r="P435" s="106">
        <f t="shared" si="6"/>
        <v>886</v>
      </c>
      <c r="Q435" s="100"/>
      <c r="R435" s="95"/>
      <c r="S435" s="95"/>
      <c r="T435" s="95"/>
      <c r="U435" s="95"/>
      <c r="V435" s="95"/>
      <c r="W435" s="95"/>
      <c r="X435" s="95"/>
    </row>
    <row r="436" spans="1:24" x14ac:dyDescent="0.25">
      <c r="A436" s="99">
        <v>3504503</v>
      </c>
      <c r="B436" s="92" t="s">
        <v>487</v>
      </c>
      <c r="C436" s="104" t="s">
        <v>5371</v>
      </c>
      <c r="D436" s="105">
        <v>139</v>
      </c>
      <c r="E436" s="105">
        <v>154</v>
      </c>
      <c r="F436" s="105">
        <v>158</v>
      </c>
      <c r="G436" s="105">
        <v>154</v>
      </c>
      <c r="H436" s="105">
        <v>137</v>
      </c>
      <c r="I436" s="105">
        <v>85</v>
      </c>
      <c r="J436" s="105">
        <v>66</v>
      </c>
      <c r="K436" s="105">
        <v>36</v>
      </c>
      <c r="L436" s="105">
        <v>24</v>
      </c>
      <c r="M436" s="105">
        <v>22</v>
      </c>
      <c r="N436" s="105">
        <v>28</v>
      </c>
      <c r="O436" s="105">
        <v>78</v>
      </c>
      <c r="P436" s="106">
        <f t="shared" si="6"/>
        <v>1081</v>
      </c>
      <c r="Q436" s="100"/>
      <c r="R436" s="95"/>
      <c r="S436" s="95"/>
      <c r="T436" s="95"/>
      <c r="U436" s="95"/>
      <c r="V436" s="95"/>
      <c r="W436" s="95"/>
      <c r="X436" s="95"/>
    </row>
    <row r="437" spans="1:24" x14ac:dyDescent="0.25">
      <c r="A437" s="99">
        <v>1501006</v>
      </c>
      <c r="B437" s="92" t="s">
        <v>488</v>
      </c>
      <c r="C437" s="104" t="s">
        <v>5377</v>
      </c>
      <c r="D437" s="105">
        <v>130</v>
      </c>
      <c r="E437" s="105">
        <v>115</v>
      </c>
      <c r="F437" s="105">
        <v>101</v>
      </c>
      <c r="G437" s="105">
        <v>61</v>
      </c>
      <c r="H437" s="105">
        <v>1</v>
      </c>
      <c r="I437" s="105">
        <v>0</v>
      </c>
      <c r="J437" s="105">
        <v>0</v>
      </c>
      <c r="K437" s="105">
        <v>0</v>
      </c>
      <c r="L437" s="105">
        <v>8</v>
      </c>
      <c r="M437" s="105">
        <v>66</v>
      </c>
      <c r="N437" s="105">
        <v>113</v>
      </c>
      <c r="O437" s="105">
        <v>131</v>
      </c>
      <c r="P437" s="106">
        <f t="shared" si="6"/>
        <v>726</v>
      </c>
      <c r="Q437" s="100"/>
      <c r="R437" s="95"/>
      <c r="S437" s="95"/>
      <c r="T437" s="95"/>
      <c r="U437" s="95"/>
      <c r="V437" s="95"/>
      <c r="W437" s="95"/>
      <c r="X437" s="95"/>
    </row>
    <row r="438" spans="1:24" x14ac:dyDescent="0.25">
      <c r="A438" s="99">
        <v>2201101</v>
      </c>
      <c r="B438" s="92" t="s">
        <v>489</v>
      </c>
      <c r="C438" s="104" t="s">
        <v>5391</v>
      </c>
      <c r="D438" s="105">
        <v>142</v>
      </c>
      <c r="E438" s="105">
        <v>142</v>
      </c>
      <c r="F438" s="105">
        <v>148</v>
      </c>
      <c r="G438" s="105">
        <v>138</v>
      </c>
      <c r="H438" s="105">
        <v>117</v>
      </c>
      <c r="I438" s="105">
        <v>66</v>
      </c>
      <c r="J438" s="105">
        <v>38</v>
      </c>
      <c r="K438" s="105">
        <v>23</v>
      </c>
      <c r="L438" s="105">
        <v>32</v>
      </c>
      <c r="M438" s="105">
        <v>52</v>
      </c>
      <c r="N438" s="105">
        <v>69</v>
      </c>
      <c r="O438" s="105">
        <v>95</v>
      </c>
      <c r="P438" s="106">
        <f t="shared" si="6"/>
        <v>1062</v>
      </c>
      <c r="Q438" s="100"/>
      <c r="R438" s="95"/>
      <c r="S438" s="95"/>
      <c r="T438" s="95"/>
      <c r="U438" s="95"/>
      <c r="V438" s="95"/>
      <c r="W438" s="95"/>
      <c r="X438" s="95"/>
    </row>
    <row r="439" spans="1:24" x14ac:dyDescent="0.25">
      <c r="A439" s="99">
        <v>5202809</v>
      </c>
      <c r="B439" s="92" t="s">
        <v>490</v>
      </c>
      <c r="C439" s="104" t="s">
        <v>5384</v>
      </c>
      <c r="D439" s="105">
        <v>108</v>
      </c>
      <c r="E439" s="105">
        <v>105</v>
      </c>
      <c r="F439" s="105">
        <v>74</v>
      </c>
      <c r="G439" s="105">
        <v>27</v>
      </c>
      <c r="H439" s="105">
        <v>21</v>
      </c>
      <c r="I439" s="105">
        <v>18</v>
      </c>
      <c r="J439" s="105">
        <v>10</v>
      </c>
      <c r="K439" s="105">
        <v>6</v>
      </c>
      <c r="L439" s="105">
        <v>23</v>
      </c>
      <c r="M439" s="105">
        <v>63</v>
      </c>
      <c r="N439" s="105">
        <v>70</v>
      </c>
      <c r="O439" s="105">
        <v>108</v>
      </c>
      <c r="P439" s="106">
        <f t="shared" si="6"/>
        <v>633</v>
      </c>
      <c r="Q439" s="100"/>
      <c r="R439" s="95"/>
      <c r="S439" s="95"/>
      <c r="T439" s="95"/>
      <c r="U439" s="95"/>
      <c r="V439" s="95"/>
      <c r="W439" s="95"/>
      <c r="X439" s="95"/>
    </row>
    <row r="440" spans="1:24" x14ac:dyDescent="0.25">
      <c r="A440" s="99">
        <v>2101103</v>
      </c>
      <c r="B440" s="92" t="s">
        <v>491</v>
      </c>
      <c r="C440" s="104" t="s">
        <v>5384</v>
      </c>
      <c r="D440" s="105">
        <v>113</v>
      </c>
      <c r="E440" s="105">
        <v>99</v>
      </c>
      <c r="F440" s="105">
        <v>73</v>
      </c>
      <c r="G440" s="105">
        <v>23</v>
      </c>
      <c r="H440" s="105">
        <v>20</v>
      </c>
      <c r="I440" s="105">
        <v>16</v>
      </c>
      <c r="J440" s="105">
        <v>7</v>
      </c>
      <c r="K440" s="105">
        <v>3</v>
      </c>
      <c r="L440" s="105">
        <v>21</v>
      </c>
      <c r="M440" s="105">
        <v>61</v>
      </c>
      <c r="N440" s="105">
        <v>68</v>
      </c>
      <c r="O440" s="105">
        <v>99</v>
      </c>
      <c r="P440" s="106">
        <f t="shared" si="6"/>
        <v>603</v>
      </c>
      <c r="Q440" s="100"/>
      <c r="R440" s="95"/>
      <c r="S440" s="95"/>
      <c r="T440" s="95"/>
      <c r="U440" s="95"/>
      <c r="V440" s="95"/>
      <c r="W440" s="95"/>
      <c r="X440" s="95"/>
    </row>
    <row r="441" spans="1:24" x14ac:dyDescent="0.25">
      <c r="A441" s="99">
        <v>1702901</v>
      </c>
      <c r="B441" s="92" t="s">
        <v>492</v>
      </c>
      <c r="C441" s="104" t="s">
        <v>5384</v>
      </c>
      <c r="D441" s="105">
        <v>108.2</v>
      </c>
      <c r="E441" s="105">
        <v>102.3</v>
      </c>
      <c r="F441" s="105">
        <v>71.5</v>
      </c>
      <c r="G441" s="105">
        <v>31.1</v>
      </c>
      <c r="H441" s="105">
        <v>25.5</v>
      </c>
      <c r="I441" s="105">
        <v>26</v>
      </c>
      <c r="J441" s="105">
        <v>21</v>
      </c>
      <c r="K441" s="105">
        <v>12</v>
      </c>
      <c r="L441" s="105">
        <v>31.1</v>
      </c>
      <c r="M441" s="105">
        <v>71.5</v>
      </c>
      <c r="N441" s="105">
        <v>62.5</v>
      </c>
      <c r="O441" s="105">
        <v>100.8</v>
      </c>
      <c r="P441" s="106">
        <f t="shared" si="6"/>
        <v>663.5</v>
      </c>
      <c r="Q441" s="100"/>
      <c r="R441" s="95"/>
      <c r="S441" s="95"/>
      <c r="T441" s="95"/>
      <c r="U441" s="95"/>
      <c r="V441" s="95"/>
      <c r="W441" s="95"/>
      <c r="X441" s="95"/>
    </row>
    <row r="442" spans="1:24" x14ac:dyDescent="0.25">
      <c r="A442" s="99">
        <v>1703008</v>
      </c>
      <c r="B442" s="92" t="s">
        <v>493</v>
      </c>
      <c r="C442" s="104" t="s">
        <v>5371</v>
      </c>
      <c r="D442" s="105">
        <v>136</v>
      </c>
      <c r="E442" s="105">
        <v>145</v>
      </c>
      <c r="F442" s="105">
        <v>150</v>
      </c>
      <c r="G442" s="105">
        <v>142</v>
      </c>
      <c r="H442" s="105">
        <v>125</v>
      </c>
      <c r="I442" s="105">
        <v>69</v>
      </c>
      <c r="J442" s="105">
        <v>46</v>
      </c>
      <c r="K442" s="105">
        <v>27</v>
      </c>
      <c r="L442" s="105">
        <v>32</v>
      </c>
      <c r="M442" s="105">
        <v>48</v>
      </c>
      <c r="N442" s="105">
        <v>82</v>
      </c>
      <c r="O442" s="105">
        <v>108</v>
      </c>
      <c r="P442" s="106">
        <f t="shared" si="6"/>
        <v>1110</v>
      </c>
      <c r="Q442" s="100"/>
      <c r="R442" s="95"/>
      <c r="S442" s="95"/>
      <c r="T442" s="95"/>
      <c r="U442" s="95"/>
      <c r="V442" s="95"/>
      <c r="W442" s="95"/>
      <c r="X442" s="95"/>
    </row>
    <row r="443" spans="1:24" x14ac:dyDescent="0.25">
      <c r="A443" s="99">
        <v>2101202</v>
      </c>
      <c r="B443" s="92" t="s">
        <v>494</v>
      </c>
      <c r="C443" s="104" t="s">
        <v>5380</v>
      </c>
      <c r="D443" s="105">
        <v>83</v>
      </c>
      <c r="E443" s="105">
        <v>75</v>
      </c>
      <c r="F443" s="105">
        <v>78</v>
      </c>
      <c r="G443" s="105">
        <v>46</v>
      </c>
      <c r="H443" s="105">
        <v>0</v>
      </c>
      <c r="I443" s="105">
        <v>0</v>
      </c>
      <c r="J443" s="105">
        <v>0</v>
      </c>
      <c r="K443" s="105">
        <v>0</v>
      </c>
      <c r="L443" s="105">
        <v>0</v>
      </c>
      <c r="M443" s="105">
        <v>22</v>
      </c>
      <c r="N443" s="105">
        <v>74</v>
      </c>
      <c r="O443" s="105">
        <v>84</v>
      </c>
      <c r="P443" s="106">
        <f t="shared" si="6"/>
        <v>462</v>
      </c>
      <c r="Q443" s="100"/>
      <c r="R443" s="95"/>
      <c r="S443" s="95"/>
      <c r="T443" s="95"/>
      <c r="U443" s="95"/>
      <c r="V443" s="95"/>
      <c r="W443" s="95"/>
      <c r="X443" s="95"/>
    </row>
    <row r="444" spans="1:24" x14ac:dyDescent="0.25">
      <c r="A444" s="99">
        <v>2101251</v>
      </c>
      <c r="B444" s="92" t="s">
        <v>495</v>
      </c>
      <c r="C444" s="104" t="s">
        <v>5369</v>
      </c>
      <c r="D444" s="105">
        <v>139.5</v>
      </c>
      <c r="E444" s="105">
        <v>118.3</v>
      </c>
      <c r="F444" s="105">
        <v>112.7</v>
      </c>
      <c r="G444" s="105">
        <v>62</v>
      </c>
      <c r="H444" s="105">
        <v>12.2</v>
      </c>
      <c r="I444" s="105">
        <v>0</v>
      </c>
      <c r="J444" s="105">
        <v>0</v>
      </c>
      <c r="K444" s="105">
        <v>0</v>
      </c>
      <c r="L444" s="105">
        <v>15.7</v>
      </c>
      <c r="M444" s="105">
        <v>84.1</v>
      </c>
      <c r="N444" s="105">
        <v>119.9</v>
      </c>
      <c r="O444" s="105">
        <v>139</v>
      </c>
      <c r="P444" s="106">
        <f t="shared" si="6"/>
        <v>803.4</v>
      </c>
      <c r="Q444" s="100"/>
      <c r="R444" s="95"/>
      <c r="S444" s="95"/>
      <c r="T444" s="95"/>
      <c r="U444" s="95"/>
      <c r="V444" s="95"/>
      <c r="W444" s="95"/>
      <c r="X444" s="95"/>
    </row>
    <row r="445" spans="1:24" x14ac:dyDescent="0.25">
      <c r="A445" s="99">
        <v>2101301</v>
      </c>
      <c r="B445" s="92" t="s">
        <v>496</v>
      </c>
      <c r="C445" s="104" t="s">
        <v>5378</v>
      </c>
      <c r="D445" s="105">
        <v>113</v>
      </c>
      <c r="E445" s="105">
        <v>144</v>
      </c>
      <c r="F445" s="105">
        <v>155</v>
      </c>
      <c r="G445" s="105">
        <v>153</v>
      </c>
      <c r="H445" s="105">
        <v>138</v>
      </c>
      <c r="I445" s="105">
        <v>77</v>
      </c>
      <c r="J445" s="105">
        <v>52</v>
      </c>
      <c r="K445" s="105">
        <v>6</v>
      </c>
      <c r="L445" s="105">
        <v>4</v>
      </c>
      <c r="M445" s="105">
        <v>0</v>
      </c>
      <c r="N445" s="105">
        <v>3</v>
      </c>
      <c r="O445" s="105">
        <v>45</v>
      </c>
      <c r="P445" s="106">
        <f t="shared" si="6"/>
        <v>890</v>
      </c>
      <c r="Q445" s="100"/>
      <c r="R445" s="95"/>
      <c r="S445" s="95"/>
      <c r="T445" s="95"/>
      <c r="U445" s="95"/>
      <c r="V445" s="95"/>
      <c r="W445" s="95"/>
      <c r="X445" s="95"/>
    </row>
    <row r="446" spans="1:24" x14ac:dyDescent="0.25">
      <c r="A446" s="99">
        <v>2101350</v>
      </c>
      <c r="B446" s="92" t="s">
        <v>497</v>
      </c>
      <c r="C446" s="104" t="s">
        <v>5377</v>
      </c>
      <c r="D446" s="105">
        <v>129</v>
      </c>
      <c r="E446" s="105">
        <v>134</v>
      </c>
      <c r="F446" s="105">
        <v>142</v>
      </c>
      <c r="G446" s="105">
        <v>115</v>
      </c>
      <c r="H446" s="105">
        <v>39</v>
      </c>
      <c r="I446" s="105">
        <v>5</v>
      </c>
      <c r="J446" s="105">
        <v>0</v>
      </c>
      <c r="K446" s="105">
        <v>0</v>
      </c>
      <c r="L446" s="105">
        <v>10</v>
      </c>
      <c r="M446" s="105">
        <v>39</v>
      </c>
      <c r="N446" s="105">
        <v>65</v>
      </c>
      <c r="O446" s="105">
        <v>106</v>
      </c>
      <c r="P446" s="106">
        <f t="shared" si="6"/>
        <v>784</v>
      </c>
      <c r="Q446" s="100"/>
      <c r="R446" s="95"/>
      <c r="S446" s="95"/>
      <c r="T446" s="95"/>
      <c r="U446" s="95"/>
      <c r="V446" s="95"/>
      <c r="W446" s="95"/>
      <c r="X446" s="95"/>
    </row>
    <row r="447" spans="1:24" x14ac:dyDescent="0.25">
      <c r="A447" s="99">
        <v>3504602</v>
      </c>
      <c r="B447" s="92" t="s">
        <v>498</v>
      </c>
      <c r="C447" s="104" t="s">
        <v>5377</v>
      </c>
      <c r="D447" s="105">
        <v>131</v>
      </c>
      <c r="E447" s="105">
        <v>131</v>
      </c>
      <c r="F447" s="105">
        <v>139</v>
      </c>
      <c r="G447" s="105">
        <v>105</v>
      </c>
      <c r="H447" s="105">
        <v>30</v>
      </c>
      <c r="I447" s="105">
        <v>1</v>
      </c>
      <c r="J447" s="105">
        <v>0</v>
      </c>
      <c r="K447" s="105">
        <v>0</v>
      </c>
      <c r="L447" s="105">
        <v>16</v>
      </c>
      <c r="M447" s="105">
        <v>68</v>
      </c>
      <c r="N447" s="105">
        <v>91</v>
      </c>
      <c r="O447" s="105">
        <v>117</v>
      </c>
      <c r="P447" s="106">
        <f t="shared" si="6"/>
        <v>829</v>
      </c>
      <c r="Q447" s="100"/>
      <c r="R447" s="95"/>
      <c r="S447" s="95"/>
      <c r="T447" s="95"/>
      <c r="U447" s="95"/>
      <c r="V447" s="95"/>
      <c r="W447" s="95"/>
      <c r="X447" s="95"/>
    </row>
    <row r="448" spans="1:24" x14ac:dyDescent="0.25">
      <c r="A448" s="99">
        <v>3104908</v>
      </c>
      <c r="B448" s="92" t="s">
        <v>499</v>
      </c>
      <c r="C448" s="104" t="s">
        <v>5378</v>
      </c>
      <c r="D448" s="105">
        <v>120</v>
      </c>
      <c r="E448" s="105">
        <v>138</v>
      </c>
      <c r="F448" s="105">
        <v>149</v>
      </c>
      <c r="G448" s="105">
        <v>139</v>
      </c>
      <c r="H448" s="105">
        <v>95</v>
      </c>
      <c r="I448" s="105">
        <v>22</v>
      </c>
      <c r="J448" s="105">
        <v>8</v>
      </c>
      <c r="K448" s="105">
        <v>1</v>
      </c>
      <c r="L448" s="105">
        <v>1</v>
      </c>
      <c r="M448" s="105">
        <v>9</v>
      </c>
      <c r="N448" s="105">
        <v>19</v>
      </c>
      <c r="O448" s="105">
        <v>61</v>
      </c>
      <c r="P448" s="106">
        <f t="shared" si="6"/>
        <v>762</v>
      </c>
      <c r="Q448" s="100"/>
      <c r="R448" s="95"/>
      <c r="S448" s="95"/>
      <c r="T448" s="95"/>
      <c r="U448" s="95"/>
      <c r="V448" s="95"/>
      <c r="W448" s="95"/>
      <c r="X448" s="95"/>
    </row>
    <row r="449" spans="1:24" x14ac:dyDescent="0.25">
      <c r="A449" s="99">
        <v>4301602</v>
      </c>
      <c r="B449" s="92" t="s">
        <v>500</v>
      </c>
      <c r="C449" s="104" t="s">
        <v>5378</v>
      </c>
      <c r="D449" s="105">
        <v>114</v>
      </c>
      <c r="E449" s="105">
        <v>143</v>
      </c>
      <c r="F449" s="105">
        <v>154</v>
      </c>
      <c r="G449" s="105">
        <v>152</v>
      </c>
      <c r="H449" s="105">
        <v>135</v>
      </c>
      <c r="I449" s="105">
        <v>71</v>
      </c>
      <c r="J449" s="105">
        <v>45</v>
      </c>
      <c r="K449" s="105">
        <v>5</v>
      </c>
      <c r="L449" s="105">
        <v>3</v>
      </c>
      <c r="M449" s="105">
        <v>0</v>
      </c>
      <c r="N449" s="105">
        <v>5</v>
      </c>
      <c r="O449" s="105">
        <v>46</v>
      </c>
      <c r="P449" s="106">
        <f t="shared" si="6"/>
        <v>873</v>
      </c>
      <c r="Q449" s="100"/>
      <c r="R449" s="95"/>
      <c r="S449" s="95"/>
      <c r="T449" s="95"/>
      <c r="U449" s="95"/>
      <c r="V449" s="95"/>
      <c r="W449" s="95"/>
      <c r="X449" s="95"/>
    </row>
    <row r="450" spans="1:24" x14ac:dyDescent="0.25">
      <c r="A450" s="99">
        <v>1501105</v>
      </c>
      <c r="B450" s="92" t="s">
        <v>501</v>
      </c>
      <c r="C450" s="104" t="s">
        <v>5378</v>
      </c>
      <c r="D450" s="105">
        <v>106</v>
      </c>
      <c r="E450" s="105">
        <v>151</v>
      </c>
      <c r="F450" s="105">
        <v>159</v>
      </c>
      <c r="G450" s="105">
        <v>156</v>
      </c>
      <c r="H450" s="105">
        <v>149</v>
      </c>
      <c r="I450" s="105">
        <v>108</v>
      </c>
      <c r="J450" s="105">
        <v>82</v>
      </c>
      <c r="K450" s="105">
        <v>22</v>
      </c>
      <c r="L450" s="105">
        <v>3</v>
      </c>
      <c r="M450" s="105">
        <v>0</v>
      </c>
      <c r="N450" s="105">
        <v>0</v>
      </c>
      <c r="O450" s="105">
        <v>34</v>
      </c>
      <c r="P450" s="106">
        <f t="shared" ref="P450:P513" si="7">SUM(D450:O450)</f>
        <v>970</v>
      </c>
      <c r="Q450" s="100"/>
      <c r="R450" s="95"/>
      <c r="S450" s="95"/>
      <c r="T450" s="95"/>
      <c r="U450" s="95"/>
      <c r="V450" s="95"/>
      <c r="W450" s="95"/>
      <c r="X450" s="95"/>
    </row>
    <row r="451" spans="1:24" x14ac:dyDescent="0.25">
      <c r="A451" s="99">
        <v>2501401</v>
      </c>
      <c r="B451" s="92" t="s">
        <v>502</v>
      </c>
      <c r="C451" s="104" t="s">
        <v>5378</v>
      </c>
      <c r="D451" s="105">
        <v>110</v>
      </c>
      <c r="E451" s="105">
        <v>143</v>
      </c>
      <c r="F451" s="105">
        <v>153</v>
      </c>
      <c r="G451" s="105">
        <v>153</v>
      </c>
      <c r="H451" s="105">
        <v>139</v>
      </c>
      <c r="I451" s="105">
        <v>78</v>
      </c>
      <c r="J451" s="105">
        <v>50</v>
      </c>
      <c r="K451" s="105">
        <v>8</v>
      </c>
      <c r="L451" s="105">
        <v>2</v>
      </c>
      <c r="M451" s="105">
        <v>0</v>
      </c>
      <c r="N451" s="105">
        <v>5</v>
      </c>
      <c r="O451" s="105">
        <v>43</v>
      </c>
      <c r="P451" s="106">
        <f t="shared" si="7"/>
        <v>884</v>
      </c>
      <c r="Q451" s="100"/>
      <c r="R451" s="95"/>
      <c r="S451" s="95"/>
      <c r="T451" s="95"/>
      <c r="U451" s="95"/>
      <c r="V451" s="95"/>
      <c r="W451" s="95"/>
      <c r="X451" s="95"/>
    </row>
    <row r="452" spans="1:24" x14ac:dyDescent="0.25">
      <c r="A452" s="99">
        <v>2401404</v>
      </c>
      <c r="B452" s="92" t="s">
        <v>503</v>
      </c>
      <c r="C452" s="104" t="s">
        <v>5384</v>
      </c>
      <c r="D452" s="105">
        <v>118</v>
      </c>
      <c r="E452" s="105">
        <v>109</v>
      </c>
      <c r="F452" s="105">
        <v>78</v>
      </c>
      <c r="G452" s="105">
        <v>24</v>
      </c>
      <c r="H452" s="105">
        <v>15</v>
      </c>
      <c r="I452" s="105">
        <v>9</v>
      </c>
      <c r="J452" s="105">
        <v>3</v>
      </c>
      <c r="K452" s="105">
        <v>0</v>
      </c>
      <c r="L452" s="105">
        <v>16</v>
      </c>
      <c r="M452" s="105">
        <v>58</v>
      </c>
      <c r="N452" s="105">
        <v>73</v>
      </c>
      <c r="O452" s="105">
        <v>104</v>
      </c>
      <c r="P452" s="106">
        <f t="shared" si="7"/>
        <v>607</v>
      </c>
      <c r="Q452" s="100"/>
      <c r="R452" s="95"/>
      <c r="S452" s="95"/>
      <c r="T452" s="95"/>
      <c r="U452" s="95"/>
      <c r="V452" s="95"/>
      <c r="W452" s="95"/>
      <c r="X452" s="95"/>
    </row>
    <row r="453" spans="1:24" x14ac:dyDescent="0.25">
      <c r="A453" s="99">
        <v>2902500</v>
      </c>
      <c r="B453" s="92" t="s">
        <v>504</v>
      </c>
      <c r="C453" s="104" t="s">
        <v>5370</v>
      </c>
      <c r="D453" s="105">
        <v>129</v>
      </c>
      <c r="E453" s="105">
        <v>117</v>
      </c>
      <c r="F453" s="105">
        <v>98</v>
      </c>
      <c r="G453" s="105">
        <v>36</v>
      </c>
      <c r="H453" s="105">
        <v>14</v>
      </c>
      <c r="I453" s="105">
        <v>6</v>
      </c>
      <c r="J453" s="105">
        <v>2</v>
      </c>
      <c r="K453" s="105">
        <v>7</v>
      </c>
      <c r="L453" s="105">
        <v>33</v>
      </c>
      <c r="M453" s="105">
        <v>70</v>
      </c>
      <c r="N453" s="105">
        <v>100</v>
      </c>
      <c r="O453" s="105">
        <v>138</v>
      </c>
      <c r="P453" s="106">
        <f t="shared" si="7"/>
        <v>750</v>
      </c>
      <c r="Q453" s="100"/>
      <c r="R453" s="95"/>
      <c r="S453" s="95"/>
      <c r="T453" s="95"/>
      <c r="U453" s="95"/>
      <c r="V453" s="95"/>
      <c r="W453" s="95"/>
      <c r="X453" s="95"/>
    </row>
    <row r="454" spans="1:24" x14ac:dyDescent="0.25">
      <c r="A454" s="99">
        <v>1501204</v>
      </c>
      <c r="B454" s="92" t="s">
        <v>505</v>
      </c>
      <c r="C454" s="104" t="s">
        <v>5381</v>
      </c>
      <c r="D454" s="105">
        <v>60.6</v>
      </c>
      <c r="E454" s="105">
        <v>71.5</v>
      </c>
      <c r="F454" s="105">
        <v>66.2</v>
      </c>
      <c r="G454" s="105">
        <v>52.9</v>
      </c>
      <c r="H454" s="105">
        <v>52.9</v>
      </c>
      <c r="I454" s="105">
        <v>67.400000000000006</v>
      </c>
      <c r="J454" s="105">
        <v>76.2</v>
      </c>
      <c r="K454" s="105">
        <v>65.5</v>
      </c>
      <c r="L454" s="105">
        <v>80.7</v>
      </c>
      <c r="M454" s="105">
        <v>70.400000000000006</v>
      </c>
      <c r="N454" s="105">
        <v>58.7</v>
      </c>
      <c r="O454" s="105">
        <v>54.2</v>
      </c>
      <c r="P454" s="106">
        <f t="shared" si="7"/>
        <v>777.20000000000016</v>
      </c>
      <c r="Q454" s="100"/>
      <c r="R454" s="95"/>
      <c r="S454" s="95"/>
      <c r="T454" s="95"/>
      <c r="U454" s="95"/>
      <c r="V454" s="95"/>
      <c r="W454" s="95"/>
      <c r="X454" s="95"/>
    </row>
    <row r="455" spans="1:24" x14ac:dyDescent="0.25">
      <c r="A455" s="99">
        <v>2902609</v>
      </c>
      <c r="B455" s="92" t="s">
        <v>506</v>
      </c>
      <c r="C455" s="104" t="s">
        <v>5371</v>
      </c>
      <c r="D455" s="105">
        <v>146</v>
      </c>
      <c r="E455" s="105">
        <v>151</v>
      </c>
      <c r="F455" s="105">
        <v>155</v>
      </c>
      <c r="G455" s="105">
        <v>153</v>
      </c>
      <c r="H455" s="105">
        <v>139</v>
      </c>
      <c r="I455" s="105">
        <v>97</v>
      </c>
      <c r="J455" s="105">
        <v>71</v>
      </c>
      <c r="K455" s="105">
        <v>37</v>
      </c>
      <c r="L455" s="105">
        <v>28</v>
      </c>
      <c r="M455" s="105">
        <v>28</v>
      </c>
      <c r="N455" s="105">
        <v>39</v>
      </c>
      <c r="O455" s="105">
        <v>94</v>
      </c>
      <c r="P455" s="106">
        <f t="shared" si="7"/>
        <v>1138</v>
      </c>
      <c r="Q455" s="100"/>
      <c r="R455" s="95"/>
      <c r="S455" s="95"/>
      <c r="T455" s="95"/>
      <c r="U455" s="95"/>
      <c r="V455" s="95"/>
      <c r="W455" s="95"/>
      <c r="X455" s="95"/>
    </row>
    <row r="456" spans="1:24" x14ac:dyDescent="0.25">
      <c r="A456" s="99">
        <v>2201150</v>
      </c>
      <c r="B456" s="92" t="s">
        <v>507</v>
      </c>
      <c r="C456" s="104" t="s">
        <v>5387</v>
      </c>
      <c r="D456" s="105">
        <v>34</v>
      </c>
      <c r="E456" s="105">
        <v>49</v>
      </c>
      <c r="F456" s="105">
        <v>94</v>
      </c>
      <c r="G456" s="105">
        <v>111</v>
      </c>
      <c r="H456" s="105">
        <v>106</v>
      </c>
      <c r="I456" s="105">
        <v>116</v>
      </c>
      <c r="J456" s="105">
        <v>106</v>
      </c>
      <c r="K456" s="105">
        <v>58</v>
      </c>
      <c r="L456" s="105">
        <v>23</v>
      </c>
      <c r="M456" s="105">
        <v>8</v>
      </c>
      <c r="N456" s="105">
        <v>9</v>
      </c>
      <c r="O456" s="105">
        <v>12</v>
      </c>
      <c r="P456" s="106">
        <f t="shared" si="7"/>
        <v>726</v>
      </c>
      <c r="Q456" s="100"/>
      <c r="R456" s="95"/>
      <c r="S456" s="95"/>
      <c r="T456" s="95"/>
      <c r="U456" s="95"/>
      <c r="V456" s="95"/>
      <c r="W456" s="95"/>
      <c r="X456" s="95"/>
    </row>
    <row r="457" spans="1:24" x14ac:dyDescent="0.25">
      <c r="A457" s="99">
        <v>2301802</v>
      </c>
      <c r="B457" s="92" t="s">
        <v>508</v>
      </c>
      <c r="C457" s="104" t="s">
        <v>5379</v>
      </c>
      <c r="D457" s="105">
        <v>26</v>
      </c>
      <c r="E457" s="105">
        <v>47.6</v>
      </c>
      <c r="F457" s="105">
        <v>94.3</v>
      </c>
      <c r="G457" s="105">
        <v>111.5</v>
      </c>
      <c r="H457" s="105">
        <v>95.4</v>
      </c>
      <c r="I457" s="105">
        <v>102.9</v>
      </c>
      <c r="J457" s="105">
        <v>106.2</v>
      </c>
      <c r="K457" s="105">
        <v>45.5</v>
      </c>
      <c r="L457" s="105">
        <v>23</v>
      </c>
      <c r="M457" s="105">
        <v>3.1</v>
      </c>
      <c r="N457" s="105">
        <v>5.5</v>
      </c>
      <c r="O457" s="105">
        <v>8.1999999999999993</v>
      </c>
      <c r="P457" s="106">
        <f t="shared" si="7"/>
        <v>669.2</v>
      </c>
      <c r="Q457" s="100"/>
      <c r="R457" s="95"/>
      <c r="S457" s="95"/>
      <c r="T457" s="95"/>
      <c r="U457" s="95"/>
      <c r="V457" s="95"/>
      <c r="W457" s="95"/>
      <c r="X457" s="95"/>
    </row>
    <row r="458" spans="1:24" x14ac:dyDescent="0.25">
      <c r="A458" s="99">
        <v>3200805</v>
      </c>
      <c r="B458" s="92" t="s">
        <v>509</v>
      </c>
      <c r="C458" s="104" t="s">
        <v>5373</v>
      </c>
      <c r="D458" s="105">
        <v>90.6</v>
      </c>
      <c r="E458" s="105">
        <v>81.2</v>
      </c>
      <c r="F458" s="105">
        <v>74</v>
      </c>
      <c r="G458" s="105">
        <v>42.5</v>
      </c>
      <c r="H458" s="105">
        <v>0</v>
      </c>
      <c r="I458" s="105">
        <v>0</v>
      </c>
      <c r="J458" s="105">
        <v>0</v>
      </c>
      <c r="K458" s="105">
        <v>0</v>
      </c>
      <c r="L458" s="105">
        <v>0.5</v>
      </c>
      <c r="M458" s="105">
        <v>46.2</v>
      </c>
      <c r="N458" s="105">
        <v>92.2</v>
      </c>
      <c r="O458" s="105">
        <v>105.2</v>
      </c>
      <c r="P458" s="106">
        <f t="shared" si="7"/>
        <v>532.4</v>
      </c>
      <c r="Q458" s="100"/>
      <c r="R458" s="95"/>
      <c r="S458" s="95"/>
      <c r="T458" s="95"/>
      <c r="U458" s="95"/>
      <c r="V458" s="95"/>
      <c r="W458" s="95"/>
      <c r="X458" s="95"/>
    </row>
    <row r="459" spans="1:24" x14ac:dyDescent="0.25">
      <c r="A459" s="99">
        <v>3504701</v>
      </c>
      <c r="B459" s="92" t="s">
        <v>510</v>
      </c>
      <c r="C459" s="104" t="s">
        <v>5371</v>
      </c>
      <c r="D459" s="105">
        <v>149</v>
      </c>
      <c r="E459" s="105">
        <v>154</v>
      </c>
      <c r="F459" s="105">
        <v>156</v>
      </c>
      <c r="G459" s="105">
        <v>153</v>
      </c>
      <c r="H459" s="105">
        <v>130</v>
      </c>
      <c r="I459" s="105">
        <v>77</v>
      </c>
      <c r="J459" s="105">
        <v>51</v>
      </c>
      <c r="K459" s="105">
        <v>28</v>
      </c>
      <c r="L459" s="105">
        <v>26</v>
      </c>
      <c r="M459" s="105">
        <v>35</v>
      </c>
      <c r="N459" s="105">
        <v>50</v>
      </c>
      <c r="O459" s="105">
        <v>106</v>
      </c>
      <c r="P459" s="106">
        <f t="shared" si="7"/>
        <v>1115</v>
      </c>
      <c r="Q459" s="100"/>
      <c r="R459" s="95"/>
      <c r="S459" s="95"/>
      <c r="T459" s="95"/>
      <c r="U459" s="95"/>
      <c r="V459" s="95"/>
      <c r="W459" s="95"/>
      <c r="X459" s="95"/>
    </row>
    <row r="460" spans="1:24" x14ac:dyDescent="0.25">
      <c r="A460" s="99">
        <v>3105004</v>
      </c>
      <c r="B460" s="92" t="s">
        <v>511</v>
      </c>
      <c r="C460" s="104" t="s">
        <v>5373</v>
      </c>
      <c r="D460" s="105">
        <v>45</v>
      </c>
      <c r="E460" s="105">
        <v>44</v>
      </c>
      <c r="F460" s="105">
        <v>46</v>
      </c>
      <c r="G460" s="105">
        <v>32</v>
      </c>
      <c r="H460" s="105">
        <v>22</v>
      </c>
      <c r="I460" s="105">
        <v>24</v>
      </c>
      <c r="J460" s="105">
        <v>22</v>
      </c>
      <c r="K460" s="105">
        <v>12</v>
      </c>
      <c r="L460" s="105">
        <v>4</v>
      </c>
      <c r="M460" s="105">
        <v>14</v>
      </c>
      <c r="N460" s="105">
        <v>39</v>
      </c>
      <c r="O460" s="105">
        <v>52</v>
      </c>
      <c r="P460" s="106">
        <f t="shared" si="7"/>
        <v>356</v>
      </c>
      <c r="Q460" s="100"/>
      <c r="R460" s="95"/>
      <c r="S460" s="95"/>
      <c r="T460" s="95"/>
      <c r="U460" s="95"/>
      <c r="V460" s="95"/>
      <c r="W460" s="95"/>
      <c r="X460" s="95"/>
    </row>
    <row r="461" spans="1:24" x14ac:dyDescent="0.25">
      <c r="A461" s="99">
        <v>5203104</v>
      </c>
      <c r="B461" s="92" t="s">
        <v>512</v>
      </c>
      <c r="C461" s="104" t="s">
        <v>5380</v>
      </c>
      <c r="D461" s="105">
        <v>106</v>
      </c>
      <c r="E461" s="105">
        <v>97</v>
      </c>
      <c r="F461" s="105">
        <v>110</v>
      </c>
      <c r="G461" s="105">
        <v>81</v>
      </c>
      <c r="H461" s="105">
        <v>10</v>
      </c>
      <c r="I461" s="105">
        <v>0</v>
      </c>
      <c r="J461" s="105">
        <v>0</v>
      </c>
      <c r="K461" s="105">
        <v>0</v>
      </c>
      <c r="L461" s="105">
        <v>2</v>
      </c>
      <c r="M461" s="105">
        <v>40</v>
      </c>
      <c r="N461" s="105">
        <v>73</v>
      </c>
      <c r="O461" s="105">
        <v>94</v>
      </c>
      <c r="P461" s="106">
        <f t="shared" si="7"/>
        <v>613</v>
      </c>
      <c r="Q461" s="100"/>
      <c r="R461" s="95"/>
      <c r="S461" s="95"/>
      <c r="T461" s="95"/>
      <c r="U461" s="95"/>
      <c r="V461" s="95"/>
      <c r="W461" s="95"/>
      <c r="X461" s="95"/>
    </row>
    <row r="462" spans="1:24" x14ac:dyDescent="0.25">
      <c r="A462" s="99">
        <v>4201950</v>
      </c>
      <c r="B462" s="92" t="s">
        <v>513</v>
      </c>
      <c r="C462" s="104" t="s">
        <v>5372</v>
      </c>
      <c r="D462" s="105">
        <v>59</v>
      </c>
      <c r="E462" s="105">
        <v>89</v>
      </c>
      <c r="F462" s="105">
        <v>122</v>
      </c>
      <c r="G462" s="105">
        <v>101</v>
      </c>
      <c r="H462" s="105">
        <v>38</v>
      </c>
      <c r="I462" s="105">
        <v>10</v>
      </c>
      <c r="J462" s="105">
        <v>2</v>
      </c>
      <c r="K462" s="105">
        <v>0</v>
      </c>
      <c r="L462" s="105">
        <v>0</v>
      </c>
      <c r="M462" s="105">
        <v>0</v>
      </c>
      <c r="N462" s="105">
        <v>0</v>
      </c>
      <c r="O462" s="105">
        <v>17</v>
      </c>
      <c r="P462" s="106">
        <f t="shared" si="7"/>
        <v>438</v>
      </c>
      <c r="Q462" s="100"/>
      <c r="R462" s="95"/>
      <c r="S462" s="95"/>
      <c r="T462" s="95"/>
      <c r="U462" s="95"/>
      <c r="V462" s="95"/>
      <c r="W462" s="95"/>
      <c r="X462" s="95"/>
    </row>
    <row r="463" spans="1:24" x14ac:dyDescent="0.25">
      <c r="A463" s="99">
        <v>4202057</v>
      </c>
      <c r="B463" s="92" t="s">
        <v>514</v>
      </c>
      <c r="C463" s="104" t="s">
        <v>5385</v>
      </c>
      <c r="D463" s="105">
        <v>104.1</v>
      </c>
      <c r="E463" s="105">
        <v>43.6</v>
      </c>
      <c r="F463" s="105">
        <v>73.3</v>
      </c>
      <c r="G463" s="105">
        <v>25.5</v>
      </c>
      <c r="H463" s="105">
        <v>16.5</v>
      </c>
      <c r="I463" s="105">
        <v>0.8</v>
      </c>
      <c r="J463" s="105">
        <v>0.8</v>
      </c>
      <c r="K463" s="105">
        <v>5.5</v>
      </c>
      <c r="L463" s="105">
        <v>13.1</v>
      </c>
      <c r="M463" s="105">
        <v>66.8</v>
      </c>
      <c r="N463" s="105">
        <v>106</v>
      </c>
      <c r="O463" s="105">
        <v>111.7</v>
      </c>
      <c r="P463" s="106">
        <f t="shared" si="7"/>
        <v>567.70000000000005</v>
      </c>
      <c r="Q463" s="100"/>
      <c r="R463" s="95"/>
      <c r="S463" s="95"/>
      <c r="T463" s="95"/>
      <c r="U463" s="95"/>
      <c r="V463" s="95"/>
      <c r="W463" s="95"/>
      <c r="X463" s="95"/>
    </row>
    <row r="464" spans="1:24" x14ac:dyDescent="0.25">
      <c r="A464" s="99">
        <v>4202008</v>
      </c>
      <c r="B464" s="92" t="s">
        <v>515</v>
      </c>
      <c r="C464" s="104" t="s">
        <v>5384</v>
      </c>
      <c r="D464" s="105">
        <v>113</v>
      </c>
      <c r="E464" s="105">
        <v>108</v>
      </c>
      <c r="F464" s="105">
        <v>72</v>
      </c>
      <c r="G464" s="105">
        <v>24</v>
      </c>
      <c r="H464" s="105">
        <v>20</v>
      </c>
      <c r="I464" s="105">
        <v>15</v>
      </c>
      <c r="J464" s="105">
        <v>8</v>
      </c>
      <c r="K464" s="105">
        <v>4</v>
      </c>
      <c r="L464" s="105">
        <v>21</v>
      </c>
      <c r="M464" s="105">
        <v>62</v>
      </c>
      <c r="N464" s="105">
        <v>64</v>
      </c>
      <c r="O464" s="105">
        <v>100</v>
      </c>
      <c r="P464" s="106">
        <f t="shared" si="7"/>
        <v>611</v>
      </c>
      <c r="Q464" s="100"/>
      <c r="R464" s="95"/>
      <c r="S464" s="95"/>
      <c r="T464" s="95"/>
      <c r="U464" s="95"/>
      <c r="V464" s="95"/>
      <c r="W464" s="95"/>
      <c r="X464" s="95"/>
    </row>
    <row r="465" spans="1:24" x14ac:dyDescent="0.25">
      <c r="A465" s="99">
        <v>4202073</v>
      </c>
      <c r="B465" s="92" t="s">
        <v>516</v>
      </c>
      <c r="C465" s="104" t="s">
        <v>5370</v>
      </c>
      <c r="D465" s="105">
        <v>133</v>
      </c>
      <c r="E465" s="105">
        <v>97</v>
      </c>
      <c r="F465" s="105">
        <v>85</v>
      </c>
      <c r="G465" s="105">
        <v>34</v>
      </c>
      <c r="H465" s="105">
        <v>7</v>
      </c>
      <c r="I465" s="105">
        <v>0</v>
      </c>
      <c r="J465" s="105">
        <v>0</v>
      </c>
      <c r="K465" s="105">
        <v>0</v>
      </c>
      <c r="L465" s="105">
        <v>14</v>
      </c>
      <c r="M465" s="105">
        <v>66</v>
      </c>
      <c r="N465" s="105">
        <v>118</v>
      </c>
      <c r="O465" s="105">
        <v>145</v>
      </c>
      <c r="P465" s="106">
        <f t="shared" si="7"/>
        <v>699</v>
      </c>
      <c r="Q465" s="100"/>
      <c r="R465" s="95"/>
      <c r="S465" s="95"/>
      <c r="T465" s="95"/>
      <c r="U465" s="95"/>
      <c r="V465" s="95"/>
      <c r="W465" s="95"/>
      <c r="X465" s="95"/>
    </row>
    <row r="466" spans="1:24" x14ac:dyDescent="0.25">
      <c r="A466" s="99">
        <v>4301636</v>
      </c>
      <c r="B466" s="92" t="s">
        <v>517</v>
      </c>
      <c r="C466" s="104" t="s">
        <v>5369</v>
      </c>
      <c r="D466" s="105">
        <v>139.9</v>
      </c>
      <c r="E466" s="105">
        <v>125.9</v>
      </c>
      <c r="F466" s="105">
        <v>113.2</v>
      </c>
      <c r="G466" s="105">
        <v>54.1</v>
      </c>
      <c r="H466" s="105">
        <v>10.7</v>
      </c>
      <c r="I466" s="105">
        <v>0</v>
      </c>
      <c r="J466" s="105">
        <v>0</v>
      </c>
      <c r="K466" s="105">
        <v>0</v>
      </c>
      <c r="L466" s="105">
        <v>16.899999999999999</v>
      </c>
      <c r="M466" s="105">
        <v>76.599999999999994</v>
      </c>
      <c r="N466" s="105">
        <v>115.7</v>
      </c>
      <c r="O466" s="105">
        <v>135.4</v>
      </c>
      <c r="P466" s="106">
        <f t="shared" si="7"/>
        <v>788.4</v>
      </c>
      <c r="Q466" s="100"/>
      <c r="R466" s="95"/>
      <c r="S466" s="95"/>
      <c r="T466" s="95"/>
      <c r="U466" s="95"/>
      <c r="V466" s="95"/>
      <c r="W466" s="95"/>
      <c r="X466" s="95"/>
    </row>
    <row r="467" spans="1:24" x14ac:dyDescent="0.25">
      <c r="A467" s="99">
        <v>4102307</v>
      </c>
      <c r="B467" s="92" t="s">
        <v>518</v>
      </c>
      <c r="C467" s="104" t="s">
        <v>5375</v>
      </c>
      <c r="D467" s="105">
        <v>82</v>
      </c>
      <c r="E467" s="105">
        <v>86</v>
      </c>
      <c r="F467" s="105">
        <v>77</v>
      </c>
      <c r="G467" s="105">
        <v>62</v>
      </c>
      <c r="H467" s="105">
        <v>49</v>
      </c>
      <c r="I467" s="105">
        <v>54</v>
      </c>
      <c r="J467" s="105">
        <v>49</v>
      </c>
      <c r="K467" s="105">
        <v>64</v>
      </c>
      <c r="L467" s="105">
        <v>76</v>
      </c>
      <c r="M467" s="105">
        <v>68</v>
      </c>
      <c r="N467" s="105">
        <v>54</v>
      </c>
      <c r="O467" s="105">
        <v>53</v>
      </c>
      <c r="P467" s="106">
        <f t="shared" si="7"/>
        <v>774</v>
      </c>
      <c r="Q467" s="100"/>
      <c r="R467" s="95"/>
      <c r="S467" s="95"/>
      <c r="T467" s="95"/>
      <c r="U467" s="95"/>
      <c r="V467" s="95"/>
      <c r="W467" s="95"/>
      <c r="X467" s="95"/>
    </row>
    <row r="468" spans="1:24" x14ac:dyDescent="0.25">
      <c r="A468" s="99">
        <v>3504800</v>
      </c>
      <c r="B468" s="92" t="s">
        <v>519</v>
      </c>
      <c r="C468" s="104" t="s">
        <v>5375</v>
      </c>
      <c r="D468" s="105">
        <v>119</v>
      </c>
      <c r="E468" s="105">
        <v>126</v>
      </c>
      <c r="F468" s="105">
        <v>116</v>
      </c>
      <c r="G468" s="105">
        <v>80</v>
      </c>
      <c r="H468" s="105">
        <v>65</v>
      </c>
      <c r="I468" s="105">
        <v>48</v>
      </c>
      <c r="J468" s="105">
        <v>45</v>
      </c>
      <c r="K468" s="105">
        <v>51</v>
      </c>
      <c r="L468" s="105">
        <v>70</v>
      </c>
      <c r="M468" s="105">
        <v>87</v>
      </c>
      <c r="N468" s="105">
        <v>73</v>
      </c>
      <c r="O468" s="105">
        <v>86</v>
      </c>
      <c r="P468" s="106">
        <f t="shared" si="7"/>
        <v>966</v>
      </c>
      <c r="Q468" s="100"/>
      <c r="R468" s="95"/>
      <c r="S468" s="95"/>
      <c r="T468" s="95"/>
      <c r="U468" s="95"/>
      <c r="V468" s="95"/>
      <c r="W468" s="95"/>
      <c r="X468" s="95"/>
    </row>
    <row r="469" spans="1:24" x14ac:dyDescent="0.25">
      <c r="A469" s="99">
        <v>2101400</v>
      </c>
      <c r="B469" s="92" t="s">
        <v>520</v>
      </c>
      <c r="C469" s="104" t="s">
        <v>5375</v>
      </c>
      <c r="D469" s="105">
        <v>107</v>
      </c>
      <c r="E469" s="105">
        <v>117</v>
      </c>
      <c r="F469" s="105">
        <v>101</v>
      </c>
      <c r="G469" s="105">
        <v>71</v>
      </c>
      <c r="H469" s="105">
        <v>57</v>
      </c>
      <c r="I469" s="105">
        <v>43</v>
      </c>
      <c r="J469" s="105">
        <v>42</v>
      </c>
      <c r="K469" s="105">
        <v>52</v>
      </c>
      <c r="L469" s="105">
        <v>68</v>
      </c>
      <c r="M469" s="105">
        <v>81</v>
      </c>
      <c r="N469" s="105">
        <v>68</v>
      </c>
      <c r="O469" s="105">
        <v>78</v>
      </c>
      <c r="P469" s="106">
        <f t="shared" si="7"/>
        <v>885</v>
      </c>
      <c r="Q469" s="100"/>
      <c r="R469" s="95"/>
      <c r="S469" s="95"/>
      <c r="T469" s="95"/>
      <c r="U469" s="95"/>
      <c r="V469" s="95"/>
      <c r="W469" s="95"/>
      <c r="X469" s="95"/>
    </row>
    <row r="470" spans="1:24" x14ac:dyDescent="0.25">
      <c r="A470" s="99">
        <v>3105103</v>
      </c>
      <c r="B470" s="92" t="s">
        <v>521</v>
      </c>
      <c r="C470" s="104" t="s">
        <v>5375</v>
      </c>
      <c r="D470" s="105">
        <v>78</v>
      </c>
      <c r="E470" s="105">
        <v>82</v>
      </c>
      <c r="F470" s="105">
        <v>74</v>
      </c>
      <c r="G470" s="105">
        <v>62</v>
      </c>
      <c r="H470" s="105">
        <v>51</v>
      </c>
      <c r="I470" s="105">
        <v>57</v>
      </c>
      <c r="J470" s="105">
        <v>52</v>
      </c>
      <c r="K470" s="105">
        <v>66</v>
      </c>
      <c r="L470" s="105">
        <v>76</v>
      </c>
      <c r="M470" s="105">
        <v>68</v>
      </c>
      <c r="N470" s="105">
        <v>53</v>
      </c>
      <c r="O470" s="105">
        <v>53</v>
      </c>
      <c r="P470" s="106">
        <f t="shared" si="7"/>
        <v>772</v>
      </c>
      <c r="Q470" s="100"/>
      <c r="R470" s="95"/>
      <c r="S470" s="95"/>
      <c r="T470" s="95"/>
      <c r="U470" s="95"/>
      <c r="V470" s="95"/>
      <c r="W470" s="95"/>
      <c r="X470" s="95"/>
    </row>
    <row r="471" spans="1:24" x14ac:dyDescent="0.25">
      <c r="A471" s="99">
        <v>2301851</v>
      </c>
      <c r="B471" s="92" t="s">
        <v>522</v>
      </c>
      <c r="C471" s="104" t="s">
        <v>5375</v>
      </c>
      <c r="D471" s="105">
        <v>107</v>
      </c>
      <c r="E471" s="105">
        <v>119</v>
      </c>
      <c r="F471" s="105">
        <v>103</v>
      </c>
      <c r="G471" s="105">
        <v>71</v>
      </c>
      <c r="H471" s="105">
        <v>58</v>
      </c>
      <c r="I471" s="105">
        <v>44</v>
      </c>
      <c r="J471" s="105">
        <v>41</v>
      </c>
      <c r="K471" s="105">
        <v>50</v>
      </c>
      <c r="L471" s="105">
        <v>67</v>
      </c>
      <c r="M471" s="105">
        <v>81</v>
      </c>
      <c r="N471" s="105">
        <v>68</v>
      </c>
      <c r="O471" s="105">
        <v>79</v>
      </c>
      <c r="P471" s="106">
        <f t="shared" si="7"/>
        <v>888</v>
      </c>
      <c r="Q471" s="100"/>
      <c r="R471" s="95"/>
      <c r="S471" s="95"/>
      <c r="T471" s="95"/>
      <c r="U471" s="95"/>
      <c r="V471" s="95"/>
      <c r="W471" s="95"/>
      <c r="X471" s="95"/>
    </row>
    <row r="472" spans="1:24" x14ac:dyDescent="0.25">
      <c r="A472" s="99">
        <v>3504909</v>
      </c>
      <c r="B472" s="92" t="s">
        <v>523</v>
      </c>
      <c r="C472" s="104" t="s">
        <v>5381</v>
      </c>
      <c r="D472" s="105">
        <v>66</v>
      </c>
      <c r="E472" s="105">
        <v>67</v>
      </c>
      <c r="F472" s="105">
        <v>68</v>
      </c>
      <c r="G472" s="105">
        <v>62</v>
      </c>
      <c r="H472" s="105">
        <v>62</v>
      </c>
      <c r="I472" s="105">
        <v>79</v>
      </c>
      <c r="J472" s="105">
        <v>69</v>
      </c>
      <c r="K472" s="105">
        <v>72</v>
      </c>
      <c r="L472" s="105">
        <v>80</v>
      </c>
      <c r="M472" s="105">
        <v>73</v>
      </c>
      <c r="N472" s="105">
        <v>50</v>
      </c>
      <c r="O472" s="105">
        <v>58</v>
      </c>
      <c r="P472" s="106">
        <f t="shared" si="7"/>
        <v>806</v>
      </c>
      <c r="Q472" s="100"/>
      <c r="R472" s="95"/>
      <c r="S472" s="95"/>
      <c r="T472" s="95"/>
      <c r="U472" s="95"/>
      <c r="V472" s="95"/>
      <c r="W472" s="95"/>
      <c r="X472" s="95"/>
    </row>
    <row r="473" spans="1:24" x14ac:dyDescent="0.25">
      <c r="A473" s="99">
        <v>2501500</v>
      </c>
      <c r="B473" s="92" t="s">
        <v>524</v>
      </c>
      <c r="C473" s="104" t="s">
        <v>5375</v>
      </c>
      <c r="D473" s="105">
        <v>84</v>
      </c>
      <c r="E473" s="105">
        <v>88</v>
      </c>
      <c r="F473" s="105">
        <v>79</v>
      </c>
      <c r="G473" s="105">
        <v>62</v>
      </c>
      <c r="H473" s="105">
        <v>46</v>
      </c>
      <c r="I473" s="105">
        <v>50</v>
      </c>
      <c r="J473" s="105">
        <v>45</v>
      </c>
      <c r="K473" s="105">
        <v>60</v>
      </c>
      <c r="L473" s="105">
        <v>74</v>
      </c>
      <c r="M473" s="105">
        <v>66</v>
      </c>
      <c r="N473" s="105">
        <v>54</v>
      </c>
      <c r="O473" s="105">
        <v>53</v>
      </c>
      <c r="P473" s="106">
        <f t="shared" si="7"/>
        <v>761</v>
      </c>
      <c r="Q473" s="100"/>
      <c r="R473" s="95"/>
      <c r="S473" s="95"/>
      <c r="T473" s="95"/>
      <c r="U473" s="95"/>
      <c r="V473" s="95"/>
      <c r="W473" s="95"/>
      <c r="X473" s="95"/>
    </row>
    <row r="474" spans="1:24" x14ac:dyDescent="0.25">
      <c r="A474" s="99">
        <v>3105202</v>
      </c>
      <c r="B474" s="92" t="s">
        <v>525</v>
      </c>
      <c r="C474" s="104" t="s">
        <v>5374</v>
      </c>
      <c r="D474" s="105">
        <v>94</v>
      </c>
      <c r="E474" s="105">
        <v>95</v>
      </c>
      <c r="F474" s="105">
        <v>67</v>
      </c>
      <c r="G474" s="105">
        <v>45</v>
      </c>
      <c r="H474" s="105">
        <v>41</v>
      </c>
      <c r="I474" s="105">
        <v>57</v>
      </c>
      <c r="J474" s="105">
        <v>35</v>
      </c>
      <c r="K474" s="105">
        <v>34</v>
      </c>
      <c r="L474" s="105">
        <v>59</v>
      </c>
      <c r="M474" s="105">
        <v>71</v>
      </c>
      <c r="N474" s="105">
        <v>60</v>
      </c>
      <c r="O474" s="105">
        <v>80</v>
      </c>
      <c r="P474" s="106">
        <f t="shared" si="7"/>
        <v>738</v>
      </c>
      <c r="Q474" s="100"/>
      <c r="R474" s="95"/>
      <c r="S474" s="95"/>
      <c r="T474" s="95"/>
      <c r="U474" s="95"/>
      <c r="V474" s="95"/>
      <c r="W474" s="95"/>
      <c r="X474" s="95"/>
    </row>
    <row r="475" spans="1:24" x14ac:dyDescent="0.25">
      <c r="A475" s="99">
        <v>3105301</v>
      </c>
      <c r="B475" s="92" t="s">
        <v>526</v>
      </c>
      <c r="C475" s="104" t="s">
        <v>5384</v>
      </c>
      <c r="D475" s="105">
        <v>120</v>
      </c>
      <c r="E475" s="105">
        <v>110</v>
      </c>
      <c r="F475" s="105">
        <v>72</v>
      </c>
      <c r="G475" s="105">
        <v>24</v>
      </c>
      <c r="H475" s="105">
        <v>13</v>
      </c>
      <c r="I475" s="105">
        <v>9</v>
      </c>
      <c r="J475" s="105">
        <v>2</v>
      </c>
      <c r="K475" s="105">
        <v>0</v>
      </c>
      <c r="L475" s="105">
        <v>14</v>
      </c>
      <c r="M475" s="105">
        <v>62</v>
      </c>
      <c r="N475" s="105">
        <v>69</v>
      </c>
      <c r="O475" s="105">
        <v>108</v>
      </c>
      <c r="P475" s="106">
        <f t="shared" si="7"/>
        <v>603</v>
      </c>
      <c r="Q475" s="100"/>
      <c r="R475" s="95"/>
      <c r="S475" s="95"/>
      <c r="T475" s="95"/>
      <c r="U475" s="95"/>
      <c r="V475" s="95"/>
      <c r="W475" s="95"/>
      <c r="X475" s="95"/>
    </row>
    <row r="476" spans="1:24" x14ac:dyDescent="0.25">
      <c r="A476" s="99">
        <v>4202081</v>
      </c>
      <c r="B476" s="92" t="s">
        <v>527</v>
      </c>
      <c r="C476" s="104" t="s">
        <v>5378</v>
      </c>
      <c r="D476" s="105">
        <v>113.9</v>
      </c>
      <c r="E476" s="105">
        <v>112.6</v>
      </c>
      <c r="F476" s="105">
        <v>120.2</v>
      </c>
      <c r="G476" s="105">
        <v>92.4</v>
      </c>
      <c r="H476" s="105">
        <v>16.5</v>
      </c>
      <c r="I476" s="105">
        <v>0</v>
      </c>
      <c r="J476" s="105">
        <v>0</v>
      </c>
      <c r="K476" s="105">
        <v>0</v>
      </c>
      <c r="L476" s="105">
        <v>8.3000000000000007</v>
      </c>
      <c r="M476" s="105">
        <v>56.6</v>
      </c>
      <c r="N476" s="105">
        <v>75.7</v>
      </c>
      <c r="O476" s="105">
        <v>100.2</v>
      </c>
      <c r="P476" s="106">
        <f t="shared" si="7"/>
        <v>696.40000000000009</v>
      </c>
      <c r="Q476" s="100"/>
      <c r="R476" s="95"/>
      <c r="S476" s="95"/>
      <c r="T476" s="95"/>
      <c r="U476" s="95"/>
      <c r="V476" s="95"/>
      <c r="W476" s="95"/>
      <c r="X476" s="95"/>
    </row>
    <row r="477" spans="1:24" x14ac:dyDescent="0.25">
      <c r="A477" s="99">
        <v>5001508</v>
      </c>
      <c r="B477" s="92" t="s">
        <v>528</v>
      </c>
      <c r="C477" s="104" t="s">
        <v>5370</v>
      </c>
      <c r="D477" s="105">
        <v>133.5</v>
      </c>
      <c r="E477" s="105">
        <v>111.7</v>
      </c>
      <c r="F477" s="105">
        <v>111.1</v>
      </c>
      <c r="G477" s="105">
        <v>34.200000000000003</v>
      </c>
      <c r="H477" s="105">
        <v>12.2</v>
      </c>
      <c r="I477" s="105">
        <v>2.5</v>
      </c>
      <c r="J477" s="105">
        <v>1.1000000000000001</v>
      </c>
      <c r="K477" s="105">
        <v>1.3</v>
      </c>
      <c r="L477" s="105">
        <v>24.2</v>
      </c>
      <c r="M477" s="105">
        <v>69.599999999999994</v>
      </c>
      <c r="N477" s="105">
        <v>105.3</v>
      </c>
      <c r="O477" s="105">
        <v>142</v>
      </c>
      <c r="P477" s="106">
        <f t="shared" si="7"/>
        <v>748.69999999999993</v>
      </c>
      <c r="Q477" s="100"/>
      <c r="R477" s="95"/>
      <c r="S477" s="95"/>
      <c r="T477" s="95"/>
      <c r="U477" s="95"/>
      <c r="V477" s="95"/>
      <c r="W477" s="95"/>
      <c r="X477" s="95"/>
    </row>
    <row r="478" spans="1:24" x14ac:dyDescent="0.25">
      <c r="A478" s="99">
        <v>4102406</v>
      </c>
      <c r="B478" s="92" t="s">
        <v>529</v>
      </c>
      <c r="C478" s="104" t="s">
        <v>5372</v>
      </c>
      <c r="D478" s="105">
        <v>29</v>
      </c>
      <c r="E478" s="105">
        <v>51</v>
      </c>
      <c r="F478" s="105">
        <v>97</v>
      </c>
      <c r="G478" s="105">
        <v>94</v>
      </c>
      <c r="H478" s="105">
        <v>61</v>
      </c>
      <c r="I478" s="105">
        <v>21</v>
      </c>
      <c r="J478" s="105">
        <v>7</v>
      </c>
      <c r="K478" s="105">
        <v>0</v>
      </c>
      <c r="L478" s="105">
        <v>0</v>
      </c>
      <c r="M478" s="105">
        <v>0</v>
      </c>
      <c r="N478" s="105">
        <v>0</v>
      </c>
      <c r="O478" s="105">
        <v>1</v>
      </c>
      <c r="P478" s="106">
        <f t="shared" si="7"/>
        <v>361</v>
      </c>
      <c r="Q478" s="100"/>
      <c r="R478" s="95"/>
      <c r="S478" s="95"/>
      <c r="T478" s="95"/>
      <c r="U478" s="95"/>
      <c r="V478" s="95"/>
      <c r="W478" s="95"/>
      <c r="X478" s="95"/>
    </row>
    <row r="479" spans="1:24" x14ac:dyDescent="0.25">
      <c r="A479" s="99">
        <v>1703057</v>
      </c>
      <c r="B479" s="92" t="s">
        <v>530</v>
      </c>
      <c r="C479" s="104" t="s">
        <v>5384</v>
      </c>
      <c r="D479" s="105">
        <v>130</v>
      </c>
      <c r="E479" s="105">
        <v>119</v>
      </c>
      <c r="F479" s="105">
        <v>108</v>
      </c>
      <c r="G479" s="105">
        <v>54</v>
      </c>
      <c r="H479" s="105">
        <v>23</v>
      </c>
      <c r="I479" s="105">
        <v>13</v>
      </c>
      <c r="J479" s="105">
        <v>10</v>
      </c>
      <c r="K479" s="105">
        <v>12</v>
      </c>
      <c r="L479" s="105">
        <v>31</v>
      </c>
      <c r="M479" s="105">
        <v>65</v>
      </c>
      <c r="N479" s="105">
        <v>88</v>
      </c>
      <c r="O479" s="105">
        <v>122</v>
      </c>
      <c r="P479" s="106">
        <f t="shared" si="7"/>
        <v>775</v>
      </c>
      <c r="Q479" s="100"/>
      <c r="R479" s="95"/>
      <c r="S479" s="95"/>
      <c r="T479" s="95"/>
      <c r="U479" s="95"/>
      <c r="V479" s="95"/>
      <c r="W479" s="95"/>
      <c r="X479" s="95"/>
    </row>
    <row r="480" spans="1:24" x14ac:dyDescent="0.25">
      <c r="A480" s="99">
        <v>1501253</v>
      </c>
      <c r="B480" s="92" t="s">
        <v>531</v>
      </c>
      <c r="C480" s="104" t="s">
        <v>5387</v>
      </c>
      <c r="D480" s="105">
        <v>25</v>
      </c>
      <c r="E480" s="105">
        <v>37</v>
      </c>
      <c r="F480" s="105">
        <v>77</v>
      </c>
      <c r="G480" s="105">
        <v>94</v>
      </c>
      <c r="H480" s="105">
        <v>74</v>
      </c>
      <c r="I480" s="105">
        <v>77</v>
      </c>
      <c r="J480" s="105">
        <v>78</v>
      </c>
      <c r="K480" s="105">
        <v>37</v>
      </c>
      <c r="L480" s="105">
        <v>20</v>
      </c>
      <c r="M480" s="105">
        <v>2</v>
      </c>
      <c r="N480" s="105">
        <v>4</v>
      </c>
      <c r="O480" s="105">
        <v>8</v>
      </c>
      <c r="P480" s="106">
        <f t="shared" si="7"/>
        <v>533</v>
      </c>
      <c r="Q480" s="100"/>
      <c r="R480" s="95"/>
      <c r="S480" s="95"/>
      <c r="T480" s="95"/>
      <c r="U480" s="95"/>
      <c r="V480" s="95"/>
      <c r="W480" s="95"/>
      <c r="X480" s="95"/>
    </row>
    <row r="481" spans="1:24" x14ac:dyDescent="0.25">
      <c r="A481" s="99">
        <v>2902658</v>
      </c>
      <c r="B481" s="92" t="s">
        <v>532</v>
      </c>
      <c r="C481" s="104" t="s">
        <v>5370</v>
      </c>
      <c r="D481" s="105">
        <v>51</v>
      </c>
      <c r="E481" s="105">
        <v>28</v>
      </c>
      <c r="F481" s="105">
        <v>48</v>
      </c>
      <c r="G481" s="105">
        <v>27</v>
      </c>
      <c r="H481" s="105">
        <v>9</v>
      </c>
      <c r="I481" s="105">
        <v>4</v>
      </c>
      <c r="J481" s="105">
        <v>5</v>
      </c>
      <c r="K481" s="105">
        <v>1</v>
      </c>
      <c r="L481" s="105">
        <v>5</v>
      </c>
      <c r="M481" s="105">
        <v>27</v>
      </c>
      <c r="N481" s="105">
        <v>77</v>
      </c>
      <c r="O481" s="105">
        <v>79</v>
      </c>
      <c r="P481" s="106">
        <f t="shared" si="7"/>
        <v>361</v>
      </c>
      <c r="Q481" s="100"/>
      <c r="R481" s="95"/>
      <c r="S481" s="95"/>
      <c r="T481" s="95"/>
      <c r="U481" s="95"/>
      <c r="V481" s="95"/>
      <c r="W481" s="95"/>
      <c r="X481" s="95"/>
    </row>
    <row r="482" spans="1:24" x14ac:dyDescent="0.25">
      <c r="A482" s="99">
        <v>4301651</v>
      </c>
      <c r="B482" s="92" t="s">
        <v>533</v>
      </c>
      <c r="C482" s="104" t="s">
        <v>5370</v>
      </c>
      <c r="D482" s="105">
        <v>135</v>
      </c>
      <c r="E482" s="105">
        <v>114</v>
      </c>
      <c r="F482" s="105">
        <v>101</v>
      </c>
      <c r="G482" s="105">
        <v>35</v>
      </c>
      <c r="H482" s="105">
        <v>19</v>
      </c>
      <c r="I482" s="105">
        <v>9</v>
      </c>
      <c r="J482" s="105">
        <v>4</v>
      </c>
      <c r="K482" s="105">
        <v>5</v>
      </c>
      <c r="L482" s="105">
        <v>30</v>
      </c>
      <c r="M482" s="105">
        <v>73</v>
      </c>
      <c r="N482" s="105">
        <v>102</v>
      </c>
      <c r="O482" s="105">
        <v>134</v>
      </c>
      <c r="P482" s="106">
        <f t="shared" si="7"/>
        <v>761</v>
      </c>
      <c r="Q482" s="100"/>
      <c r="R482" s="95"/>
      <c r="S482" s="95"/>
      <c r="T482" s="95"/>
      <c r="U482" s="95"/>
      <c r="V482" s="95"/>
      <c r="W482" s="95"/>
      <c r="X482" s="95"/>
    </row>
    <row r="483" spans="1:24" x14ac:dyDescent="0.25">
      <c r="A483" s="99">
        <v>3505005</v>
      </c>
      <c r="B483" s="92" t="s">
        <v>534</v>
      </c>
      <c r="C483" s="104" t="s">
        <v>5375</v>
      </c>
      <c r="D483" s="105">
        <v>89</v>
      </c>
      <c r="E483" s="105">
        <v>86</v>
      </c>
      <c r="F483" s="105">
        <v>76</v>
      </c>
      <c r="G483" s="105">
        <v>81</v>
      </c>
      <c r="H483" s="105">
        <v>90</v>
      </c>
      <c r="I483" s="105">
        <v>80</v>
      </c>
      <c r="J483" s="105">
        <v>65</v>
      </c>
      <c r="K483" s="105">
        <v>69</v>
      </c>
      <c r="L483" s="105">
        <v>82</v>
      </c>
      <c r="M483" s="105">
        <v>95</v>
      </c>
      <c r="N483" s="105">
        <v>81</v>
      </c>
      <c r="O483" s="105">
        <v>83</v>
      </c>
      <c r="P483" s="106">
        <f t="shared" si="7"/>
        <v>977</v>
      </c>
      <c r="Q483" s="100"/>
      <c r="R483" s="95"/>
      <c r="S483" s="95"/>
      <c r="T483" s="95"/>
      <c r="U483" s="95"/>
      <c r="V483" s="95"/>
      <c r="W483" s="95"/>
      <c r="X483" s="95"/>
    </row>
    <row r="484" spans="1:24" x14ac:dyDescent="0.25">
      <c r="A484" s="99">
        <v>3105400</v>
      </c>
      <c r="B484" s="92" t="s">
        <v>535</v>
      </c>
      <c r="C484" s="104" t="s">
        <v>5388</v>
      </c>
      <c r="D484" s="105">
        <v>118</v>
      </c>
      <c r="E484" s="105">
        <v>99</v>
      </c>
      <c r="F484" s="105">
        <v>80</v>
      </c>
      <c r="G484" s="105">
        <v>50</v>
      </c>
      <c r="H484" s="105">
        <v>42</v>
      </c>
      <c r="I484" s="105">
        <v>13</v>
      </c>
      <c r="J484" s="105">
        <v>9</v>
      </c>
      <c r="K484" s="105">
        <v>10</v>
      </c>
      <c r="L484" s="105">
        <v>27</v>
      </c>
      <c r="M484" s="105">
        <v>72</v>
      </c>
      <c r="N484" s="105">
        <v>91</v>
      </c>
      <c r="O484" s="105">
        <v>112</v>
      </c>
      <c r="P484" s="106">
        <f t="shared" si="7"/>
        <v>723</v>
      </c>
      <c r="Q484" s="100"/>
      <c r="R484" s="95"/>
      <c r="S484" s="95"/>
      <c r="T484" s="95"/>
      <c r="U484" s="95"/>
      <c r="V484" s="95"/>
      <c r="W484" s="95"/>
      <c r="X484" s="95"/>
    </row>
    <row r="485" spans="1:24" x14ac:dyDescent="0.25">
      <c r="A485" s="99">
        <v>4301701</v>
      </c>
      <c r="B485" s="92" t="s">
        <v>535</v>
      </c>
      <c r="C485" s="104" t="s">
        <v>5374</v>
      </c>
      <c r="D485" s="105">
        <v>100</v>
      </c>
      <c r="E485" s="105">
        <v>90</v>
      </c>
      <c r="F485" s="105">
        <v>68</v>
      </c>
      <c r="G485" s="105">
        <v>42</v>
      </c>
      <c r="H485" s="105">
        <v>38</v>
      </c>
      <c r="I485" s="105">
        <v>36</v>
      </c>
      <c r="J485" s="105">
        <v>22</v>
      </c>
      <c r="K485" s="105">
        <v>20</v>
      </c>
      <c r="L485" s="105">
        <v>31</v>
      </c>
      <c r="M485" s="105">
        <v>76</v>
      </c>
      <c r="N485" s="105">
        <v>60</v>
      </c>
      <c r="O485" s="105">
        <v>88</v>
      </c>
      <c r="P485" s="106">
        <f t="shared" si="7"/>
        <v>671</v>
      </c>
      <c r="Q485" s="100"/>
      <c r="R485" s="95"/>
      <c r="S485" s="95"/>
      <c r="T485" s="95"/>
      <c r="U485" s="95"/>
      <c r="V485" s="95"/>
      <c r="W485" s="95"/>
      <c r="X485" s="95"/>
    </row>
    <row r="486" spans="1:24" x14ac:dyDescent="0.25">
      <c r="A486" s="99">
        <v>2101509</v>
      </c>
      <c r="B486" s="92" t="s">
        <v>536</v>
      </c>
      <c r="C486" s="104" t="s">
        <v>5377</v>
      </c>
      <c r="D486" s="105">
        <v>131</v>
      </c>
      <c r="E486" s="105">
        <v>133</v>
      </c>
      <c r="F486" s="105">
        <v>138</v>
      </c>
      <c r="G486" s="105">
        <v>106</v>
      </c>
      <c r="H486" s="105">
        <v>32</v>
      </c>
      <c r="I486" s="105">
        <v>1</v>
      </c>
      <c r="J486" s="105">
        <v>0</v>
      </c>
      <c r="K486" s="105">
        <v>0</v>
      </c>
      <c r="L486" s="105">
        <v>21</v>
      </c>
      <c r="M486" s="105">
        <v>79</v>
      </c>
      <c r="N486" s="105">
        <v>95</v>
      </c>
      <c r="O486" s="105">
        <v>124</v>
      </c>
      <c r="P486" s="106">
        <f t="shared" si="7"/>
        <v>860</v>
      </c>
      <c r="Q486" s="100"/>
      <c r="R486" s="95"/>
      <c r="S486" s="95"/>
      <c r="T486" s="95"/>
      <c r="U486" s="95"/>
      <c r="V486" s="95"/>
      <c r="W486" s="95"/>
      <c r="X486" s="95"/>
    </row>
    <row r="487" spans="1:24" x14ac:dyDescent="0.25">
      <c r="A487" s="99">
        <v>5101605</v>
      </c>
      <c r="B487" s="92" t="s">
        <v>537</v>
      </c>
      <c r="C487" s="104" t="s">
        <v>5371</v>
      </c>
      <c r="D487" s="105">
        <v>142</v>
      </c>
      <c r="E487" s="105">
        <v>144</v>
      </c>
      <c r="F487" s="105">
        <v>143</v>
      </c>
      <c r="G487" s="105">
        <v>115</v>
      </c>
      <c r="H487" s="105">
        <v>35</v>
      </c>
      <c r="I487" s="105">
        <v>6</v>
      </c>
      <c r="J487" s="105">
        <v>1</v>
      </c>
      <c r="K487" s="105">
        <v>3</v>
      </c>
      <c r="L487" s="105">
        <v>31</v>
      </c>
      <c r="M487" s="105">
        <v>89</v>
      </c>
      <c r="N487" s="105">
        <v>98</v>
      </c>
      <c r="O487" s="105">
        <v>124</v>
      </c>
      <c r="P487" s="106">
        <f t="shared" si="7"/>
        <v>931</v>
      </c>
      <c r="Q487" s="100"/>
      <c r="R487" s="95"/>
      <c r="S487" s="95"/>
      <c r="T487" s="95"/>
      <c r="U487" s="95"/>
      <c r="V487" s="95"/>
      <c r="W487" s="95"/>
      <c r="X487" s="95"/>
    </row>
    <row r="488" spans="1:24" x14ac:dyDescent="0.25">
      <c r="A488" s="99">
        <v>3105509</v>
      </c>
      <c r="B488" s="92" t="s">
        <v>538</v>
      </c>
      <c r="C488" s="104" t="s">
        <v>5373</v>
      </c>
      <c r="D488" s="105">
        <v>15.7</v>
      </c>
      <c r="E488" s="105">
        <v>23.1</v>
      </c>
      <c r="F488" s="105">
        <v>31.2</v>
      </c>
      <c r="G488" s="105">
        <v>38.1</v>
      </c>
      <c r="H488" s="105">
        <v>40.700000000000003</v>
      </c>
      <c r="I488" s="105">
        <v>39.299999999999997</v>
      </c>
      <c r="J488" s="105">
        <v>32.4</v>
      </c>
      <c r="K488" s="105">
        <v>16.7</v>
      </c>
      <c r="L488" s="105">
        <v>7.6</v>
      </c>
      <c r="M488" s="105">
        <v>3.5</v>
      </c>
      <c r="N488" s="105">
        <v>11.4</v>
      </c>
      <c r="O488" s="105">
        <v>20.8</v>
      </c>
      <c r="P488" s="106">
        <f t="shared" si="7"/>
        <v>280.5</v>
      </c>
      <c r="Q488" s="100"/>
      <c r="R488" s="95"/>
      <c r="S488" s="95"/>
      <c r="T488" s="95"/>
      <c r="U488" s="95"/>
      <c r="V488" s="95"/>
      <c r="W488" s="95"/>
      <c r="X488" s="95"/>
    </row>
    <row r="489" spans="1:24" x14ac:dyDescent="0.25">
      <c r="A489" s="99">
        <v>4301750</v>
      </c>
      <c r="B489" s="92" t="s">
        <v>539</v>
      </c>
      <c r="C489" s="104" t="s">
        <v>5381</v>
      </c>
      <c r="D489" s="105">
        <v>77</v>
      </c>
      <c r="E489" s="105">
        <v>76</v>
      </c>
      <c r="F489" s="105">
        <v>80</v>
      </c>
      <c r="G489" s="105">
        <v>67</v>
      </c>
      <c r="H489" s="105">
        <v>69</v>
      </c>
      <c r="I489" s="105">
        <v>86</v>
      </c>
      <c r="J489" s="105">
        <v>82</v>
      </c>
      <c r="K489" s="105">
        <v>88</v>
      </c>
      <c r="L489" s="105">
        <v>97</v>
      </c>
      <c r="M489" s="105">
        <v>81</v>
      </c>
      <c r="N489" s="105">
        <v>65</v>
      </c>
      <c r="O489" s="105">
        <v>74</v>
      </c>
      <c r="P489" s="106">
        <f t="shared" si="7"/>
        <v>942</v>
      </c>
      <c r="Q489" s="100"/>
      <c r="R489" s="95"/>
      <c r="S489" s="95"/>
      <c r="T489" s="95"/>
      <c r="U489" s="95"/>
      <c r="V489" s="95"/>
      <c r="W489" s="95"/>
      <c r="X489" s="95"/>
    </row>
    <row r="490" spans="1:24" x14ac:dyDescent="0.25">
      <c r="A490" s="99">
        <v>2501534</v>
      </c>
      <c r="B490" s="92" t="s">
        <v>540</v>
      </c>
      <c r="C490" s="104" t="s">
        <v>5384</v>
      </c>
      <c r="D490" s="105">
        <v>141.30000000000001</v>
      </c>
      <c r="E490" s="105">
        <v>140.4</v>
      </c>
      <c r="F490" s="105">
        <v>137.19999999999999</v>
      </c>
      <c r="G490" s="105">
        <v>92.8</v>
      </c>
      <c r="H490" s="105">
        <v>55.7</v>
      </c>
      <c r="I490" s="105">
        <v>54.1</v>
      </c>
      <c r="J490" s="105">
        <v>44.4</v>
      </c>
      <c r="K490" s="105">
        <v>37.1</v>
      </c>
      <c r="L490" s="105">
        <v>72.2</v>
      </c>
      <c r="M490" s="105">
        <v>91.5</v>
      </c>
      <c r="N490" s="105">
        <v>81.3</v>
      </c>
      <c r="O490" s="105">
        <v>109.4</v>
      </c>
      <c r="P490" s="106">
        <f t="shared" si="7"/>
        <v>1057.4000000000001</v>
      </c>
      <c r="Q490" s="100"/>
      <c r="R490" s="95"/>
      <c r="S490" s="95"/>
      <c r="T490" s="95"/>
      <c r="U490" s="95"/>
      <c r="V490" s="95"/>
      <c r="W490" s="95"/>
      <c r="X490" s="95"/>
    </row>
    <row r="491" spans="1:24" x14ac:dyDescent="0.25">
      <c r="A491" s="99">
        <v>2401453</v>
      </c>
      <c r="B491" s="92" t="s">
        <v>541</v>
      </c>
      <c r="C491" s="104" t="s">
        <v>5370</v>
      </c>
      <c r="D491" s="105">
        <v>132</v>
      </c>
      <c r="E491" s="105">
        <v>105</v>
      </c>
      <c r="F491" s="105">
        <v>89</v>
      </c>
      <c r="G491" s="105">
        <v>38</v>
      </c>
      <c r="H491" s="105">
        <v>7</v>
      </c>
      <c r="I491" s="105">
        <v>0</v>
      </c>
      <c r="J491" s="105">
        <v>0</v>
      </c>
      <c r="K491" s="105">
        <v>1</v>
      </c>
      <c r="L491" s="105">
        <v>20</v>
      </c>
      <c r="M491" s="105">
        <v>65</v>
      </c>
      <c r="N491" s="105">
        <v>119</v>
      </c>
      <c r="O491" s="105">
        <v>147</v>
      </c>
      <c r="P491" s="106">
        <f t="shared" si="7"/>
        <v>723</v>
      </c>
      <c r="Q491" s="100"/>
      <c r="R491" s="95"/>
      <c r="S491" s="95"/>
      <c r="T491" s="95"/>
      <c r="U491" s="95"/>
      <c r="V491" s="95"/>
      <c r="W491" s="95"/>
      <c r="X491" s="95"/>
    </row>
    <row r="492" spans="1:24" x14ac:dyDescent="0.25">
      <c r="A492" s="99">
        <v>3105608</v>
      </c>
      <c r="B492" s="92" t="s">
        <v>542</v>
      </c>
      <c r="C492" s="104" t="s">
        <v>5381</v>
      </c>
      <c r="D492" s="105">
        <v>87</v>
      </c>
      <c r="E492" s="105">
        <v>84</v>
      </c>
      <c r="F492" s="105">
        <v>70</v>
      </c>
      <c r="G492" s="105">
        <v>75</v>
      </c>
      <c r="H492" s="105">
        <v>80</v>
      </c>
      <c r="I492" s="105">
        <v>82</v>
      </c>
      <c r="J492" s="105">
        <v>76</v>
      </c>
      <c r="K492" s="105">
        <v>83</v>
      </c>
      <c r="L492" s="105">
        <v>101</v>
      </c>
      <c r="M492" s="105">
        <v>94</v>
      </c>
      <c r="N492" s="105">
        <v>77</v>
      </c>
      <c r="O492" s="105">
        <v>80</v>
      </c>
      <c r="P492" s="106">
        <f t="shared" si="7"/>
        <v>989</v>
      </c>
      <c r="Q492" s="100"/>
      <c r="R492" s="95"/>
      <c r="S492" s="95"/>
      <c r="T492" s="95"/>
      <c r="U492" s="95"/>
      <c r="V492" s="95"/>
      <c r="W492" s="95"/>
      <c r="X492" s="95"/>
    </row>
    <row r="493" spans="1:24" x14ac:dyDescent="0.25">
      <c r="A493" s="99">
        <v>2301901</v>
      </c>
      <c r="B493" s="92" t="s">
        <v>543</v>
      </c>
      <c r="C493" s="104" t="s">
        <v>5378</v>
      </c>
      <c r="D493" s="105">
        <v>89</v>
      </c>
      <c r="E493" s="105">
        <v>92</v>
      </c>
      <c r="F493" s="105">
        <v>110</v>
      </c>
      <c r="G493" s="105">
        <v>82</v>
      </c>
      <c r="H493" s="105">
        <v>17</v>
      </c>
      <c r="I493" s="105">
        <v>0</v>
      </c>
      <c r="J493" s="105">
        <v>0</v>
      </c>
      <c r="K493" s="105">
        <v>0</v>
      </c>
      <c r="L493" s="105">
        <v>0</v>
      </c>
      <c r="M493" s="105">
        <v>23</v>
      </c>
      <c r="N493" s="105">
        <v>36</v>
      </c>
      <c r="O493" s="105">
        <v>58</v>
      </c>
      <c r="P493" s="106">
        <f t="shared" si="7"/>
        <v>507</v>
      </c>
      <c r="Q493" s="100"/>
      <c r="R493" s="95"/>
      <c r="S493" s="95"/>
      <c r="T493" s="95"/>
      <c r="U493" s="95"/>
      <c r="V493" s="95"/>
      <c r="W493" s="95"/>
      <c r="X493" s="95"/>
    </row>
    <row r="494" spans="1:24" x14ac:dyDescent="0.25">
      <c r="A494" s="99">
        <v>3505104</v>
      </c>
      <c r="B494" s="92" t="s">
        <v>544</v>
      </c>
      <c r="C494" s="104" t="s">
        <v>5382</v>
      </c>
      <c r="D494" s="105">
        <v>114</v>
      </c>
      <c r="E494" s="105">
        <v>107</v>
      </c>
      <c r="F494" s="105">
        <v>100</v>
      </c>
      <c r="G494" s="105">
        <v>59</v>
      </c>
      <c r="H494" s="105">
        <v>22</v>
      </c>
      <c r="I494" s="105">
        <v>3</v>
      </c>
      <c r="J494" s="105">
        <v>0</v>
      </c>
      <c r="K494" s="105">
        <v>4</v>
      </c>
      <c r="L494" s="105">
        <v>21</v>
      </c>
      <c r="M494" s="105">
        <v>63</v>
      </c>
      <c r="N494" s="105">
        <v>90</v>
      </c>
      <c r="O494" s="105">
        <v>112</v>
      </c>
      <c r="P494" s="106">
        <f t="shared" si="7"/>
        <v>695</v>
      </c>
      <c r="Q494" s="100"/>
      <c r="R494" s="95"/>
      <c r="S494" s="95"/>
      <c r="T494" s="95"/>
      <c r="U494" s="95"/>
      <c r="V494" s="95"/>
      <c r="W494" s="95"/>
      <c r="X494" s="95"/>
    </row>
    <row r="495" spans="1:24" x14ac:dyDescent="0.25">
      <c r="A495" s="99">
        <v>4102505</v>
      </c>
      <c r="B495" s="92" t="s">
        <v>545</v>
      </c>
      <c r="C495" s="104" t="s">
        <v>5370</v>
      </c>
      <c r="D495" s="105">
        <v>108</v>
      </c>
      <c r="E495" s="105">
        <v>84</v>
      </c>
      <c r="F495" s="105">
        <v>67</v>
      </c>
      <c r="G495" s="105">
        <v>30</v>
      </c>
      <c r="H495" s="105">
        <v>12</v>
      </c>
      <c r="I495" s="105">
        <v>5</v>
      </c>
      <c r="J495" s="105">
        <v>1</v>
      </c>
      <c r="K495" s="105">
        <v>3</v>
      </c>
      <c r="L495" s="105">
        <v>17</v>
      </c>
      <c r="M495" s="105">
        <v>62</v>
      </c>
      <c r="N495" s="105">
        <v>99</v>
      </c>
      <c r="O495" s="105">
        <v>122</v>
      </c>
      <c r="P495" s="106">
        <f t="shared" si="7"/>
        <v>610</v>
      </c>
      <c r="Q495" s="100"/>
      <c r="R495" s="95"/>
      <c r="S495" s="95"/>
      <c r="T495" s="95"/>
      <c r="U495" s="95"/>
      <c r="V495" s="95"/>
      <c r="W495" s="95"/>
      <c r="X495" s="95"/>
    </row>
    <row r="496" spans="1:24" x14ac:dyDescent="0.25">
      <c r="A496" s="99">
        <v>1501303</v>
      </c>
      <c r="B496" s="92" t="s">
        <v>546</v>
      </c>
      <c r="C496" s="104" t="s">
        <v>5381</v>
      </c>
      <c r="D496" s="105">
        <v>65</v>
      </c>
      <c r="E496" s="105">
        <v>68</v>
      </c>
      <c r="F496" s="105">
        <v>66</v>
      </c>
      <c r="G496" s="105">
        <v>56</v>
      </c>
      <c r="H496" s="105">
        <v>60</v>
      </c>
      <c r="I496" s="105">
        <v>77</v>
      </c>
      <c r="J496" s="105">
        <v>72</v>
      </c>
      <c r="K496" s="105">
        <v>77</v>
      </c>
      <c r="L496" s="105">
        <v>80</v>
      </c>
      <c r="M496" s="105">
        <v>69</v>
      </c>
      <c r="N496" s="105">
        <v>53</v>
      </c>
      <c r="O496" s="105">
        <v>53</v>
      </c>
      <c r="P496" s="106">
        <f t="shared" si="7"/>
        <v>796</v>
      </c>
      <c r="Q496" s="100"/>
      <c r="R496" s="95"/>
      <c r="S496" s="95"/>
      <c r="T496" s="95"/>
      <c r="U496" s="95"/>
      <c r="V496" s="95"/>
      <c r="W496" s="95"/>
      <c r="X496" s="95"/>
    </row>
    <row r="497" spans="1:24" x14ac:dyDescent="0.25">
      <c r="A497" s="99">
        <v>2401503</v>
      </c>
      <c r="B497" s="92" t="s">
        <v>547</v>
      </c>
      <c r="C497" s="104" t="s">
        <v>5387</v>
      </c>
      <c r="D497" s="105">
        <v>7</v>
      </c>
      <c r="E497" s="105">
        <v>23</v>
      </c>
      <c r="F497" s="105">
        <v>50</v>
      </c>
      <c r="G497" s="105">
        <v>63</v>
      </c>
      <c r="H497" s="105">
        <v>18</v>
      </c>
      <c r="I497" s="105">
        <v>9</v>
      </c>
      <c r="J497" s="105">
        <v>9</v>
      </c>
      <c r="K497" s="105">
        <v>0</v>
      </c>
      <c r="L497" s="105">
        <v>0</v>
      </c>
      <c r="M497" s="105">
        <v>0</v>
      </c>
      <c r="N497" s="105">
        <v>0</v>
      </c>
      <c r="O497" s="105">
        <v>0</v>
      </c>
      <c r="P497" s="106">
        <f t="shared" si="7"/>
        <v>179</v>
      </c>
      <c r="Q497" s="100"/>
      <c r="R497" s="95"/>
      <c r="S497" s="95"/>
      <c r="T497" s="95"/>
      <c r="U497" s="95"/>
      <c r="V497" s="95"/>
      <c r="W497" s="95"/>
      <c r="X497" s="95"/>
    </row>
    <row r="498" spans="1:24" x14ac:dyDescent="0.25">
      <c r="A498" s="99">
        <v>1300409</v>
      </c>
      <c r="B498" s="92" t="s">
        <v>547</v>
      </c>
      <c r="C498" s="104" t="s">
        <v>5379</v>
      </c>
      <c r="D498" s="105">
        <v>25</v>
      </c>
      <c r="E498" s="105">
        <v>65</v>
      </c>
      <c r="F498" s="105">
        <v>112</v>
      </c>
      <c r="G498" s="105">
        <v>106</v>
      </c>
      <c r="H498" s="105">
        <v>56</v>
      </c>
      <c r="I498" s="105">
        <v>18</v>
      </c>
      <c r="J498" s="105">
        <v>7</v>
      </c>
      <c r="K498" s="105">
        <v>0</v>
      </c>
      <c r="L498" s="105">
        <v>0</v>
      </c>
      <c r="M498" s="105">
        <v>0</v>
      </c>
      <c r="N498" s="105">
        <v>0</v>
      </c>
      <c r="O498" s="105">
        <v>2</v>
      </c>
      <c r="P498" s="106">
        <f t="shared" si="7"/>
        <v>391</v>
      </c>
      <c r="Q498" s="100"/>
      <c r="R498" s="95"/>
      <c r="S498" s="95"/>
      <c r="T498" s="95"/>
      <c r="U498" s="95"/>
      <c r="V498" s="95"/>
      <c r="W498" s="95"/>
      <c r="X498" s="95"/>
    </row>
    <row r="499" spans="1:24" x14ac:dyDescent="0.25">
      <c r="A499" s="99">
        <v>3505203</v>
      </c>
      <c r="B499" s="92" t="s">
        <v>548</v>
      </c>
      <c r="C499" s="104" t="s">
        <v>5370</v>
      </c>
      <c r="D499" s="105">
        <v>131.1</v>
      </c>
      <c r="E499" s="105">
        <v>100.4</v>
      </c>
      <c r="F499" s="105">
        <v>76.8</v>
      </c>
      <c r="G499" s="105">
        <v>28.7</v>
      </c>
      <c r="H499" s="105">
        <v>13.1</v>
      </c>
      <c r="I499" s="105">
        <v>4.4000000000000004</v>
      </c>
      <c r="J499" s="105">
        <v>2.6</v>
      </c>
      <c r="K499" s="105">
        <v>3.8</v>
      </c>
      <c r="L499" s="105">
        <v>27.1</v>
      </c>
      <c r="M499" s="105">
        <v>66.2</v>
      </c>
      <c r="N499" s="105">
        <v>115</v>
      </c>
      <c r="O499" s="105">
        <v>130.5</v>
      </c>
      <c r="P499" s="106">
        <f t="shared" si="7"/>
        <v>699.7</v>
      </c>
      <c r="Q499" s="100"/>
      <c r="R499" s="95"/>
      <c r="S499" s="95"/>
      <c r="T499" s="95"/>
      <c r="U499" s="95"/>
      <c r="V499" s="95"/>
      <c r="W499" s="95"/>
      <c r="X499" s="95"/>
    </row>
    <row r="500" spans="1:24" x14ac:dyDescent="0.25">
      <c r="A500" s="99">
        <v>2902708</v>
      </c>
      <c r="B500" s="92" t="s">
        <v>549</v>
      </c>
      <c r="C500" s="104" t="s">
        <v>5372</v>
      </c>
      <c r="D500" s="105">
        <v>80</v>
      </c>
      <c r="E500" s="105">
        <v>105</v>
      </c>
      <c r="F500" s="105">
        <v>121</v>
      </c>
      <c r="G500" s="105">
        <v>99</v>
      </c>
      <c r="H500" s="105">
        <v>22</v>
      </c>
      <c r="I500" s="105">
        <v>7</v>
      </c>
      <c r="J500" s="105">
        <v>0</v>
      </c>
      <c r="K500" s="105">
        <v>0</v>
      </c>
      <c r="L500" s="105">
        <v>0</v>
      </c>
      <c r="M500" s="105">
        <v>3</v>
      </c>
      <c r="N500" s="105">
        <v>14</v>
      </c>
      <c r="O500" s="105">
        <v>37</v>
      </c>
      <c r="P500" s="106">
        <f t="shared" si="7"/>
        <v>488</v>
      </c>
      <c r="Q500" s="100"/>
      <c r="R500" s="95"/>
      <c r="S500" s="95"/>
      <c r="T500" s="95"/>
      <c r="U500" s="95"/>
      <c r="V500" s="95"/>
      <c r="W500" s="95"/>
      <c r="X500" s="95"/>
    </row>
    <row r="501" spans="1:24" x14ac:dyDescent="0.25">
      <c r="A501" s="99">
        <v>4202099</v>
      </c>
      <c r="B501" s="92" t="s">
        <v>550</v>
      </c>
      <c r="C501" s="104" t="s">
        <v>5384</v>
      </c>
      <c r="D501" s="105">
        <v>114</v>
      </c>
      <c r="E501" s="105">
        <v>101</v>
      </c>
      <c r="F501" s="105">
        <v>74</v>
      </c>
      <c r="G501" s="105">
        <v>24</v>
      </c>
      <c r="H501" s="105">
        <v>15</v>
      </c>
      <c r="I501" s="105">
        <v>12</v>
      </c>
      <c r="J501" s="105">
        <v>5</v>
      </c>
      <c r="K501" s="105">
        <v>0</v>
      </c>
      <c r="L501" s="105">
        <v>18</v>
      </c>
      <c r="M501" s="105">
        <v>58</v>
      </c>
      <c r="N501" s="105">
        <v>68</v>
      </c>
      <c r="O501" s="105">
        <v>97</v>
      </c>
      <c r="P501" s="106">
        <f t="shared" si="7"/>
        <v>586</v>
      </c>
      <c r="Q501" s="100"/>
      <c r="R501" s="95"/>
      <c r="S501" s="95"/>
      <c r="T501" s="95"/>
      <c r="U501" s="95"/>
      <c r="V501" s="95"/>
      <c r="W501" s="95"/>
      <c r="X501" s="95"/>
    </row>
    <row r="502" spans="1:24" x14ac:dyDescent="0.25">
      <c r="A502" s="99">
        <v>3505302</v>
      </c>
      <c r="B502" s="92" t="s">
        <v>551</v>
      </c>
      <c r="C502" s="104" t="s">
        <v>5374</v>
      </c>
      <c r="D502" s="105">
        <v>98</v>
      </c>
      <c r="E502" s="105">
        <v>77</v>
      </c>
      <c r="F502" s="105">
        <v>73</v>
      </c>
      <c r="G502" s="105">
        <v>39</v>
      </c>
      <c r="H502" s="105">
        <v>55</v>
      </c>
      <c r="I502" s="105">
        <v>63</v>
      </c>
      <c r="J502" s="105">
        <v>38</v>
      </c>
      <c r="K502" s="105">
        <v>31</v>
      </c>
      <c r="L502" s="105">
        <v>59</v>
      </c>
      <c r="M502" s="105">
        <v>90</v>
      </c>
      <c r="N502" s="105">
        <v>53</v>
      </c>
      <c r="O502" s="105">
        <v>102</v>
      </c>
      <c r="P502" s="106">
        <f t="shared" si="7"/>
        <v>778</v>
      </c>
      <c r="Q502" s="100"/>
      <c r="R502" s="95"/>
      <c r="S502" s="95"/>
      <c r="T502" s="95"/>
      <c r="U502" s="95"/>
      <c r="V502" s="95"/>
      <c r="W502" s="95"/>
      <c r="X502" s="95"/>
    </row>
    <row r="503" spans="1:24" x14ac:dyDescent="0.25">
      <c r="A503" s="99">
        <v>2902807</v>
      </c>
      <c r="B503" s="92" t="s">
        <v>552</v>
      </c>
      <c r="C503" s="104" t="s">
        <v>5371</v>
      </c>
      <c r="D503" s="105">
        <v>150</v>
      </c>
      <c r="E503" s="105">
        <v>157</v>
      </c>
      <c r="F503" s="105">
        <v>160</v>
      </c>
      <c r="G503" s="105">
        <v>156</v>
      </c>
      <c r="H503" s="105">
        <v>145</v>
      </c>
      <c r="I503" s="105">
        <v>91</v>
      </c>
      <c r="J503" s="105">
        <v>78</v>
      </c>
      <c r="K503" s="105">
        <v>51</v>
      </c>
      <c r="L503" s="105">
        <v>41</v>
      </c>
      <c r="M503" s="105">
        <v>31</v>
      </c>
      <c r="N503" s="105">
        <v>40</v>
      </c>
      <c r="O503" s="105">
        <v>92</v>
      </c>
      <c r="P503" s="106">
        <f t="shared" si="7"/>
        <v>1192</v>
      </c>
      <c r="Q503" s="100"/>
      <c r="R503" s="95"/>
      <c r="S503" s="95"/>
      <c r="T503" s="95"/>
      <c r="U503" s="95"/>
      <c r="V503" s="95"/>
      <c r="W503" s="95"/>
      <c r="X503" s="95"/>
    </row>
    <row r="504" spans="1:24" x14ac:dyDescent="0.25">
      <c r="A504" s="99">
        <v>2201176</v>
      </c>
      <c r="B504" s="92" t="s">
        <v>553</v>
      </c>
      <c r="C504" s="104" t="s">
        <v>5379</v>
      </c>
      <c r="D504" s="105">
        <v>10</v>
      </c>
      <c r="E504" s="105">
        <v>26</v>
      </c>
      <c r="F504" s="105">
        <v>59</v>
      </c>
      <c r="G504" s="105">
        <v>67</v>
      </c>
      <c r="H504" s="105">
        <v>36</v>
      </c>
      <c r="I504" s="105">
        <v>24</v>
      </c>
      <c r="J504" s="105">
        <v>26</v>
      </c>
      <c r="K504" s="105">
        <v>4</v>
      </c>
      <c r="L504" s="105">
        <v>0</v>
      </c>
      <c r="M504" s="105">
        <v>0</v>
      </c>
      <c r="N504" s="105">
        <v>0</v>
      </c>
      <c r="O504" s="105">
        <v>0</v>
      </c>
      <c r="P504" s="106">
        <f t="shared" si="7"/>
        <v>252</v>
      </c>
      <c r="Q504" s="100"/>
      <c r="R504" s="95"/>
      <c r="S504" s="95"/>
      <c r="T504" s="95"/>
      <c r="U504" s="95"/>
      <c r="V504" s="95"/>
      <c r="W504" s="95"/>
      <c r="X504" s="95"/>
    </row>
    <row r="505" spans="1:24" x14ac:dyDescent="0.25">
      <c r="A505" s="99">
        <v>2601300</v>
      </c>
      <c r="B505" s="92" t="s">
        <v>554</v>
      </c>
      <c r="C505" s="104" t="s">
        <v>5391</v>
      </c>
      <c r="D505" s="105">
        <v>109</v>
      </c>
      <c r="E505" s="105">
        <v>91</v>
      </c>
      <c r="F505" s="105">
        <v>129</v>
      </c>
      <c r="G505" s="105">
        <v>135</v>
      </c>
      <c r="H505" s="105">
        <v>143</v>
      </c>
      <c r="I505" s="105">
        <v>126</v>
      </c>
      <c r="J505" s="105">
        <v>104</v>
      </c>
      <c r="K505" s="105">
        <v>82</v>
      </c>
      <c r="L505" s="105">
        <v>75</v>
      </c>
      <c r="M505" s="105">
        <v>80</v>
      </c>
      <c r="N505" s="105">
        <v>94</v>
      </c>
      <c r="O505" s="105">
        <v>91</v>
      </c>
      <c r="P505" s="106">
        <f t="shared" si="7"/>
        <v>1259</v>
      </c>
      <c r="Q505" s="100"/>
      <c r="R505" s="95"/>
      <c r="S505" s="95"/>
      <c r="T505" s="95"/>
      <c r="U505" s="95"/>
      <c r="V505" s="95"/>
      <c r="W505" s="95"/>
      <c r="X505" s="95"/>
    </row>
    <row r="506" spans="1:24" x14ac:dyDescent="0.25">
      <c r="A506" s="99">
        <v>2501609</v>
      </c>
      <c r="B506" s="92" t="s">
        <v>555</v>
      </c>
      <c r="C506" s="104" t="s">
        <v>5384</v>
      </c>
      <c r="D506" s="105">
        <v>118</v>
      </c>
      <c r="E506" s="105">
        <v>109</v>
      </c>
      <c r="F506" s="105">
        <v>76</v>
      </c>
      <c r="G506" s="105">
        <v>25</v>
      </c>
      <c r="H506" s="105">
        <v>18</v>
      </c>
      <c r="I506" s="105">
        <v>15</v>
      </c>
      <c r="J506" s="105">
        <v>7</v>
      </c>
      <c r="K506" s="105">
        <v>4</v>
      </c>
      <c r="L506" s="105">
        <v>22</v>
      </c>
      <c r="M506" s="105">
        <v>63</v>
      </c>
      <c r="N506" s="105">
        <v>76</v>
      </c>
      <c r="O506" s="105">
        <v>104</v>
      </c>
      <c r="P506" s="106">
        <f t="shared" si="7"/>
        <v>637</v>
      </c>
      <c r="Q506" s="100"/>
      <c r="R506" s="95"/>
      <c r="S506" s="95"/>
      <c r="T506" s="95"/>
      <c r="U506" s="95"/>
      <c r="V506" s="95"/>
      <c r="W506" s="95"/>
      <c r="X506" s="95"/>
    </row>
    <row r="507" spans="1:24" x14ac:dyDescent="0.25">
      <c r="A507" s="99">
        <v>2501575</v>
      </c>
      <c r="B507" s="92" t="s">
        <v>556</v>
      </c>
      <c r="C507" s="104" t="s">
        <v>5373</v>
      </c>
      <c r="D507" s="105">
        <v>58.6</v>
      </c>
      <c r="E507" s="105">
        <v>50.8</v>
      </c>
      <c r="F507" s="105">
        <v>57.7</v>
      </c>
      <c r="G507" s="105">
        <v>24.4</v>
      </c>
      <c r="H507" s="105">
        <v>0</v>
      </c>
      <c r="I507" s="105">
        <v>0</v>
      </c>
      <c r="J507" s="105">
        <v>0</v>
      </c>
      <c r="K507" s="105">
        <v>0</v>
      </c>
      <c r="L507" s="105">
        <v>0</v>
      </c>
      <c r="M507" s="105">
        <v>12.3</v>
      </c>
      <c r="N507" s="105">
        <v>54.7</v>
      </c>
      <c r="O507" s="105">
        <v>56.2</v>
      </c>
      <c r="P507" s="106">
        <f t="shared" si="7"/>
        <v>314.70000000000005</v>
      </c>
      <c r="Q507" s="100"/>
      <c r="R507" s="95"/>
      <c r="S507" s="95"/>
      <c r="T507" s="95"/>
      <c r="U507" s="95"/>
      <c r="V507" s="95"/>
      <c r="W507" s="95"/>
      <c r="X507" s="95"/>
    </row>
    <row r="508" spans="1:24" x14ac:dyDescent="0.25">
      <c r="A508" s="99">
        <v>2700508</v>
      </c>
      <c r="B508" s="92" t="s">
        <v>557</v>
      </c>
      <c r="C508" s="104" t="s">
        <v>5375</v>
      </c>
      <c r="D508" s="105">
        <v>96</v>
      </c>
      <c r="E508" s="105">
        <v>91</v>
      </c>
      <c r="F508" s="105">
        <v>71</v>
      </c>
      <c r="G508" s="105">
        <v>81</v>
      </c>
      <c r="H508" s="105">
        <v>86</v>
      </c>
      <c r="I508" s="105">
        <v>92</v>
      </c>
      <c r="J508" s="105">
        <v>68</v>
      </c>
      <c r="K508" s="105">
        <v>80</v>
      </c>
      <c r="L508" s="105">
        <v>93</v>
      </c>
      <c r="M508" s="105">
        <v>103</v>
      </c>
      <c r="N508" s="105">
        <v>78</v>
      </c>
      <c r="O508" s="105">
        <v>94</v>
      </c>
      <c r="P508" s="106">
        <f t="shared" si="7"/>
        <v>1033</v>
      </c>
      <c r="Q508" s="100"/>
      <c r="R508" s="95"/>
      <c r="S508" s="95"/>
      <c r="T508" s="95"/>
      <c r="U508" s="95"/>
      <c r="V508" s="95"/>
      <c r="W508" s="95"/>
      <c r="X508" s="95"/>
    </row>
    <row r="509" spans="1:24" x14ac:dyDescent="0.25">
      <c r="A509" s="99">
        <v>3200904</v>
      </c>
      <c r="B509" s="92" t="s">
        <v>557</v>
      </c>
      <c r="C509" s="104" t="s">
        <v>5384</v>
      </c>
      <c r="D509" s="105">
        <v>117</v>
      </c>
      <c r="E509" s="105">
        <v>114</v>
      </c>
      <c r="F509" s="105">
        <v>75</v>
      </c>
      <c r="G509" s="105">
        <v>23</v>
      </c>
      <c r="H509" s="105">
        <v>18</v>
      </c>
      <c r="I509" s="105">
        <v>17</v>
      </c>
      <c r="J509" s="105">
        <v>8</v>
      </c>
      <c r="K509" s="105">
        <v>6</v>
      </c>
      <c r="L509" s="105">
        <v>22</v>
      </c>
      <c r="M509" s="105">
        <v>69</v>
      </c>
      <c r="N509" s="105">
        <v>67</v>
      </c>
      <c r="O509" s="105">
        <v>102</v>
      </c>
      <c r="P509" s="106">
        <f t="shared" si="7"/>
        <v>638</v>
      </c>
      <c r="Q509" s="100"/>
      <c r="R509" s="95"/>
      <c r="S509" s="95"/>
      <c r="T509" s="95"/>
      <c r="U509" s="95"/>
      <c r="V509" s="95"/>
      <c r="W509" s="95"/>
      <c r="X509" s="95"/>
    </row>
    <row r="510" spans="1:24" x14ac:dyDescent="0.25">
      <c r="A510" s="99">
        <v>2700607</v>
      </c>
      <c r="B510" s="92" t="s">
        <v>558</v>
      </c>
      <c r="C510" s="104" t="s">
        <v>5373</v>
      </c>
      <c r="D510" s="105">
        <v>35.799999999999997</v>
      </c>
      <c r="E510" s="105">
        <v>56.2</v>
      </c>
      <c r="F510" s="105">
        <v>58.1</v>
      </c>
      <c r="G510" s="105">
        <v>32.6</v>
      </c>
      <c r="H510" s="105">
        <v>5.7</v>
      </c>
      <c r="I510" s="105">
        <v>8.3000000000000007</v>
      </c>
      <c r="J510" s="105">
        <v>2.1</v>
      </c>
      <c r="K510" s="105">
        <v>0</v>
      </c>
      <c r="L510" s="105">
        <v>0</v>
      </c>
      <c r="M510" s="105">
        <v>17</v>
      </c>
      <c r="N510" s="105">
        <v>64.8</v>
      </c>
      <c r="O510" s="105">
        <v>72.900000000000006</v>
      </c>
      <c r="P510" s="106">
        <f t="shared" si="7"/>
        <v>353.5</v>
      </c>
      <c r="Q510" s="100"/>
      <c r="R510" s="95"/>
      <c r="S510" s="95"/>
      <c r="T510" s="95"/>
      <c r="U510" s="95"/>
      <c r="V510" s="95"/>
      <c r="W510" s="95"/>
      <c r="X510" s="95"/>
    </row>
    <row r="511" spans="1:24" x14ac:dyDescent="0.25">
      <c r="A511" s="99">
        <v>2501708</v>
      </c>
      <c r="B511" s="92" t="s">
        <v>559</v>
      </c>
      <c r="C511" s="104" t="s">
        <v>5380</v>
      </c>
      <c r="D511" s="105">
        <v>95</v>
      </c>
      <c r="E511" s="105">
        <v>99</v>
      </c>
      <c r="F511" s="105">
        <v>121</v>
      </c>
      <c r="G511" s="105">
        <v>96</v>
      </c>
      <c r="H511" s="105">
        <v>19</v>
      </c>
      <c r="I511" s="105">
        <v>0</v>
      </c>
      <c r="J511" s="105">
        <v>0</v>
      </c>
      <c r="K511" s="105">
        <v>0</v>
      </c>
      <c r="L511" s="105">
        <v>0</v>
      </c>
      <c r="M511" s="105">
        <v>16</v>
      </c>
      <c r="N511" s="105">
        <v>33</v>
      </c>
      <c r="O511" s="105">
        <v>66</v>
      </c>
      <c r="P511" s="106">
        <f t="shared" si="7"/>
        <v>545</v>
      </c>
      <c r="Q511" s="100"/>
      <c r="R511" s="95"/>
      <c r="S511" s="95"/>
      <c r="T511" s="95"/>
      <c r="U511" s="95"/>
      <c r="V511" s="95"/>
      <c r="W511" s="95"/>
      <c r="X511" s="95"/>
    </row>
    <row r="512" spans="1:24" x14ac:dyDescent="0.25">
      <c r="A512" s="99">
        <v>5101704</v>
      </c>
      <c r="B512" s="92" t="s">
        <v>560</v>
      </c>
      <c r="C512" s="104" t="s">
        <v>5376</v>
      </c>
      <c r="D512" s="105">
        <v>13.5</v>
      </c>
      <c r="E512" s="105">
        <v>17.899999999999999</v>
      </c>
      <c r="F512" s="105">
        <v>43.1</v>
      </c>
      <c r="G512" s="105">
        <v>48.8</v>
      </c>
      <c r="H512" s="105">
        <v>59.6</v>
      </c>
      <c r="I512" s="105">
        <v>65</v>
      </c>
      <c r="J512" s="105">
        <v>58.3</v>
      </c>
      <c r="K512" s="105">
        <v>26.5</v>
      </c>
      <c r="L512" s="105">
        <v>13.5</v>
      </c>
      <c r="M512" s="105">
        <v>3.1</v>
      </c>
      <c r="N512" s="105">
        <v>2.7</v>
      </c>
      <c r="O512" s="105">
        <v>6.6</v>
      </c>
      <c r="P512" s="106">
        <f t="shared" si="7"/>
        <v>358.6</v>
      </c>
      <c r="Q512" s="100"/>
      <c r="R512" s="95"/>
      <c r="S512" s="95"/>
      <c r="T512" s="95"/>
      <c r="U512" s="95"/>
      <c r="V512" s="95"/>
      <c r="W512" s="95"/>
      <c r="X512" s="95"/>
    </row>
    <row r="513" spans="1:24" x14ac:dyDescent="0.25">
      <c r="A513" s="99">
        <v>3505351</v>
      </c>
      <c r="B513" s="92" t="s">
        <v>561</v>
      </c>
      <c r="C513" s="104" t="s">
        <v>5387</v>
      </c>
      <c r="D513" s="105">
        <v>11</v>
      </c>
      <c r="E513" s="105">
        <v>27</v>
      </c>
      <c r="F513" s="105">
        <v>60</v>
      </c>
      <c r="G513" s="105">
        <v>74</v>
      </c>
      <c r="H513" s="105">
        <v>32</v>
      </c>
      <c r="I513" s="105">
        <v>28</v>
      </c>
      <c r="J513" s="105">
        <v>31</v>
      </c>
      <c r="K513" s="105">
        <v>10</v>
      </c>
      <c r="L513" s="105">
        <v>2</v>
      </c>
      <c r="M513" s="105">
        <v>0</v>
      </c>
      <c r="N513" s="105">
        <v>0</v>
      </c>
      <c r="O513" s="105">
        <v>1</v>
      </c>
      <c r="P513" s="106">
        <f t="shared" si="7"/>
        <v>276</v>
      </c>
      <c r="Q513" s="100"/>
      <c r="R513" s="95"/>
      <c r="S513" s="95"/>
      <c r="T513" s="95"/>
      <c r="U513" s="95"/>
      <c r="V513" s="95"/>
      <c r="W513" s="95"/>
      <c r="X513" s="95"/>
    </row>
    <row r="514" spans="1:24" x14ac:dyDescent="0.25">
      <c r="A514" s="99">
        <v>2902906</v>
      </c>
      <c r="B514" s="92" t="s">
        <v>562</v>
      </c>
      <c r="C514" s="104" t="s">
        <v>5387</v>
      </c>
      <c r="D514" s="105">
        <v>9</v>
      </c>
      <c r="E514" s="105">
        <v>19</v>
      </c>
      <c r="F514" s="105">
        <v>40</v>
      </c>
      <c r="G514" s="105">
        <v>51</v>
      </c>
      <c r="H514" s="105">
        <v>38</v>
      </c>
      <c r="I514" s="105">
        <v>44</v>
      </c>
      <c r="J514" s="105">
        <v>42</v>
      </c>
      <c r="K514" s="105">
        <v>14</v>
      </c>
      <c r="L514" s="105">
        <v>3</v>
      </c>
      <c r="M514" s="105">
        <v>0</v>
      </c>
      <c r="N514" s="105">
        <v>0</v>
      </c>
      <c r="O514" s="105">
        <v>1</v>
      </c>
      <c r="P514" s="106">
        <f t="shared" ref="P514:P577" si="8">SUM(D514:O514)</f>
        <v>261</v>
      </c>
      <c r="Q514" s="100"/>
      <c r="R514" s="95"/>
      <c r="S514" s="95"/>
      <c r="T514" s="95"/>
      <c r="U514" s="95"/>
      <c r="V514" s="95"/>
      <c r="W514" s="95"/>
      <c r="X514" s="95"/>
    </row>
    <row r="515" spans="1:24" x14ac:dyDescent="0.25">
      <c r="A515" s="99">
        <v>2101608</v>
      </c>
      <c r="B515" s="92" t="s">
        <v>563</v>
      </c>
      <c r="C515" s="104" t="s">
        <v>5386</v>
      </c>
      <c r="D515" s="105">
        <v>32</v>
      </c>
      <c r="E515" s="105">
        <v>45</v>
      </c>
      <c r="F515" s="105">
        <v>92</v>
      </c>
      <c r="G515" s="105">
        <v>126</v>
      </c>
      <c r="H515" s="105">
        <v>135</v>
      </c>
      <c r="I515" s="105">
        <v>134</v>
      </c>
      <c r="J515" s="105">
        <v>127</v>
      </c>
      <c r="K515" s="105">
        <v>77</v>
      </c>
      <c r="L515" s="105">
        <v>58</v>
      </c>
      <c r="M515" s="105">
        <v>27</v>
      </c>
      <c r="N515" s="105">
        <v>14</v>
      </c>
      <c r="O515" s="105">
        <v>20</v>
      </c>
      <c r="P515" s="106">
        <f t="shared" si="8"/>
        <v>887</v>
      </c>
      <c r="Q515" s="100"/>
      <c r="R515" s="95"/>
      <c r="S515" s="95"/>
      <c r="T515" s="95"/>
      <c r="U515" s="95"/>
      <c r="V515" s="95"/>
      <c r="W515" s="95"/>
      <c r="X515" s="95"/>
    </row>
    <row r="516" spans="1:24" x14ac:dyDescent="0.25">
      <c r="A516" s="99">
        <v>5101803</v>
      </c>
      <c r="B516" s="92" t="s">
        <v>564</v>
      </c>
      <c r="C516" s="104" t="s">
        <v>5385</v>
      </c>
      <c r="D516" s="105">
        <v>92</v>
      </c>
      <c r="E516" s="105">
        <v>49</v>
      </c>
      <c r="F516" s="105">
        <v>65</v>
      </c>
      <c r="G516" s="105">
        <v>40</v>
      </c>
      <c r="H516" s="105">
        <v>19</v>
      </c>
      <c r="I516" s="105">
        <v>12</v>
      </c>
      <c r="J516" s="105">
        <v>16</v>
      </c>
      <c r="K516" s="105">
        <v>13</v>
      </c>
      <c r="L516" s="105">
        <v>22</v>
      </c>
      <c r="M516" s="105">
        <v>67</v>
      </c>
      <c r="N516" s="105">
        <v>102</v>
      </c>
      <c r="O516" s="105">
        <v>104</v>
      </c>
      <c r="P516" s="106">
        <f t="shared" si="8"/>
        <v>601</v>
      </c>
      <c r="Q516" s="100"/>
      <c r="R516" s="95"/>
      <c r="S516" s="95"/>
      <c r="T516" s="95"/>
      <c r="U516" s="95"/>
      <c r="V516" s="95"/>
      <c r="W516" s="95"/>
      <c r="X516" s="95"/>
    </row>
    <row r="517" spans="1:24" x14ac:dyDescent="0.25">
      <c r="A517" s="99">
        <v>4301859</v>
      </c>
      <c r="B517" s="92" t="s">
        <v>565</v>
      </c>
      <c r="C517" s="104" t="s">
        <v>5386</v>
      </c>
      <c r="D517" s="105">
        <v>23</v>
      </c>
      <c r="E517" s="105">
        <v>43</v>
      </c>
      <c r="F517" s="105">
        <v>82</v>
      </c>
      <c r="G517" s="105">
        <v>126</v>
      </c>
      <c r="H517" s="105">
        <v>137</v>
      </c>
      <c r="I517" s="105">
        <v>138</v>
      </c>
      <c r="J517" s="105">
        <v>127</v>
      </c>
      <c r="K517" s="105">
        <v>70</v>
      </c>
      <c r="L517" s="105">
        <v>64</v>
      </c>
      <c r="M517" s="105">
        <v>25</v>
      </c>
      <c r="N517" s="105">
        <v>13</v>
      </c>
      <c r="O517" s="105">
        <v>15</v>
      </c>
      <c r="P517" s="106">
        <f t="shared" si="8"/>
        <v>863</v>
      </c>
      <c r="Q517" s="100"/>
      <c r="R517" s="95"/>
      <c r="S517" s="95"/>
      <c r="T517" s="95"/>
      <c r="U517" s="95"/>
      <c r="V517" s="95"/>
      <c r="W517" s="95"/>
      <c r="X517" s="95"/>
    </row>
    <row r="518" spans="1:24" x14ac:dyDescent="0.25">
      <c r="A518" s="99">
        <v>4102703</v>
      </c>
      <c r="B518" s="92" t="s">
        <v>565</v>
      </c>
      <c r="C518" s="104" t="s">
        <v>5387</v>
      </c>
      <c r="D518" s="105">
        <v>10</v>
      </c>
      <c r="E518" s="105">
        <v>26</v>
      </c>
      <c r="F518" s="105">
        <v>55</v>
      </c>
      <c r="G518" s="105">
        <v>59</v>
      </c>
      <c r="H518" s="105">
        <v>30</v>
      </c>
      <c r="I518" s="105">
        <v>31</v>
      </c>
      <c r="J518" s="105">
        <v>27</v>
      </c>
      <c r="K518" s="105">
        <v>6</v>
      </c>
      <c r="L518" s="105">
        <v>0</v>
      </c>
      <c r="M518" s="105">
        <v>0</v>
      </c>
      <c r="N518" s="105">
        <v>0</v>
      </c>
      <c r="O518" s="105">
        <v>3</v>
      </c>
      <c r="P518" s="106">
        <f t="shared" si="8"/>
        <v>247</v>
      </c>
      <c r="Q518" s="100"/>
      <c r="R518" s="95"/>
      <c r="S518" s="95"/>
      <c r="T518" s="95"/>
      <c r="U518" s="95"/>
      <c r="V518" s="95"/>
      <c r="W518" s="95"/>
      <c r="X518" s="95"/>
    </row>
    <row r="519" spans="1:24" x14ac:dyDescent="0.25">
      <c r="A519" s="99">
        <v>2903003</v>
      </c>
      <c r="B519" s="92" t="s">
        <v>566</v>
      </c>
      <c r="C519" s="104" t="s">
        <v>5382</v>
      </c>
      <c r="D519" s="105">
        <v>115</v>
      </c>
      <c r="E519" s="105">
        <v>109</v>
      </c>
      <c r="F519" s="105">
        <v>111</v>
      </c>
      <c r="G519" s="105">
        <v>62</v>
      </c>
      <c r="H519" s="105">
        <v>22</v>
      </c>
      <c r="I519" s="105">
        <v>7</v>
      </c>
      <c r="J519" s="105">
        <v>1</v>
      </c>
      <c r="K519" s="105">
        <v>7</v>
      </c>
      <c r="L519" s="105">
        <v>31</v>
      </c>
      <c r="M519" s="105">
        <v>67</v>
      </c>
      <c r="N519" s="105">
        <v>90</v>
      </c>
      <c r="O519" s="105">
        <v>116</v>
      </c>
      <c r="P519" s="106">
        <f t="shared" si="8"/>
        <v>738</v>
      </c>
      <c r="Q519" s="100"/>
      <c r="R519" s="95"/>
      <c r="S519" s="95"/>
      <c r="T519" s="95"/>
      <c r="U519" s="95"/>
      <c r="V519" s="95"/>
      <c r="W519" s="95"/>
      <c r="X519" s="95"/>
    </row>
    <row r="520" spans="1:24" x14ac:dyDescent="0.25">
      <c r="A520" s="99">
        <v>1703073</v>
      </c>
      <c r="B520" s="92" t="s">
        <v>567</v>
      </c>
      <c r="C520" s="104" t="s">
        <v>5384</v>
      </c>
      <c r="D520" s="105">
        <v>98.4</v>
      </c>
      <c r="E520" s="105">
        <v>90.4</v>
      </c>
      <c r="F520" s="105">
        <v>65.8</v>
      </c>
      <c r="G520" s="105">
        <v>41.2</v>
      </c>
      <c r="H520" s="105">
        <v>29.1</v>
      </c>
      <c r="I520" s="105">
        <v>40.799999999999997</v>
      </c>
      <c r="J520" s="105">
        <v>24.4</v>
      </c>
      <c r="K520" s="105">
        <v>22.2</v>
      </c>
      <c r="L520" s="105">
        <v>44.5</v>
      </c>
      <c r="M520" s="105">
        <v>75.3</v>
      </c>
      <c r="N520" s="105">
        <v>60.2</v>
      </c>
      <c r="O520" s="105">
        <v>90.7</v>
      </c>
      <c r="P520" s="106">
        <f t="shared" si="8"/>
        <v>683.00000000000011</v>
      </c>
      <c r="Q520" s="100"/>
      <c r="R520" s="95"/>
      <c r="S520" s="95"/>
      <c r="T520" s="95"/>
      <c r="U520" s="95"/>
      <c r="V520" s="95"/>
      <c r="W520" s="95"/>
      <c r="X520" s="95"/>
    </row>
    <row r="521" spans="1:24" x14ac:dyDescent="0.25">
      <c r="A521" s="99">
        <v>3300308</v>
      </c>
      <c r="B521" s="92" t="s">
        <v>568</v>
      </c>
      <c r="C521" s="104" t="s">
        <v>5373</v>
      </c>
      <c r="D521" s="105">
        <v>39</v>
      </c>
      <c r="E521" s="105">
        <v>27</v>
      </c>
      <c r="F521" s="105">
        <v>31</v>
      </c>
      <c r="G521" s="105">
        <v>19</v>
      </c>
      <c r="H521" s="105">
        <v>2</v>
      </c>
      <c r="I521" s="105">
        <v>2</v>
      </c>
      <c r="J521" s="105">
        <v>2</v>
      </c>
      <c r="K521" s="105">
        <v>0</v>
      </c>
      <c r="L521" s="105">
        <v>0</v>
      </c>
      <c r="M521" s="105">
        <v>19</v>
      </c>
      <c r="N521" s="105">
        <v>64</v>
      </c>
      <c r="O521" s="105">
        <v>61</v>
      </c>
      <c r="P521" s="106">
        <f t="shared" si="8"/>
        <v>266</v>
      </c>
      <c r="Q521" s="100"/>
      <c r="R521" s="95"/>
      <c r="S521" s="95"/>
      <c r="T521" s="95"/>
      <c r="U521" s="95"/>
      <c r="V521" s="95"/>
      <c r="W521" s="95"/>
      <c r="X521" s="95"/>
    </row>
    <row r="522" spans="1:24" x14ac:dyDescent="0.25">
      <c r="A522" s="99">
        <v>4301875</v>
      </c>
      <c r="B522" s="92" t="s">
        <v>569</v>
      </c>
      <c r="C522" s="104" t="s">
        <v>5378</v>
      </c>
      <c r="D522" s="105">
        <v>104</v>
      </c>
      <c r="E522" s="105">
        <v>118</v>
      </c>
      <c r="F522" s="105">
        <v>127</v>
      </c>
      <c r="G522" s="105">
        <v>112</v>
      </c>
      <c r="H522" s="105">
        <v>39</v>
      </c>
      <c r="I522" s="105">
        <v>7</v>
      </c>
      <c r="J522" s="105">
        <v>0</v>
      </c>
      <c r="K522" s="105">
        <v>0</v>
      </c>
      <c r="L522" s="105">
        <v>2</v>
      </c>
      <c r="M522" s="105">
        <v>18</v>
      </c>
      <c r="N522" s="105">
        <v>36</v>
      </c>
      <c r="O522" s="105">
        <v>70</v>
      </c>
      <c r="P522" s="106">
        <f t="shared" si="8"/>
        <v>633</v>
      </c>
      <c r="Q522" s="100"/>
      <c r="R522" s="95"/>
      <c r="S522" s="95"/>
      <c r="T522" s="95"/>
      <c r="U522" s="95"/>
      <c r="V522" s="95"/>
      <c r="W522" s="95"/>
      <c r="X522" s="95"/>
    </row>
    <row r="523" spans="1:24" x14ac:dyDescent="0.25">
      <c r="A523" s="99">
        <v>4301909</v>
      </c>
      <c r="B523" s="92" t="s">
        <v>570</v>
      </c>
      <c r="C523" s="104" t="s">
        <v>5382</v>
      </c>
      <c r="D523" s="105">
        <v>140</v>
      </c>
      <c r="E523" s="105">
        <v>127</v>
      </c>
      <c r="F523" s="105">
        <v>116</v>
      </c>
      <c r="G523" s="105">
        <v>53</v>
      </c>
      <c r="H523" s="105">
        <v>11</v>
      </c>
      <c r="I523" s="105">
        <v>0</v>
      </c>
      <c r="J523" s="105">
        <v>0</v>
      </c>
      <c r="K523" s="105">
        <v>0</v>
      </c>
      <c r="L523" s="105">
        <v>18</v>
      </c>
      <c r="M523" s="105">
        <v>76</v>
      </c>
      <c r="N523" s="105">
        <v>118</v>
      </c>
      <c r="O523" s="105">
        <v>136</v>
      </c>
      <c r="P523" s="106">
        <f t="shared" si="8"/>
        <v>795</v>
      </c>
      <c r="Q523" s="100"/>
      <c r="R523" s="95"/>
      <c r="S523" s="95"/>
      <c r="T523" s="95"/>
      <c r="U523" s="95"/>
      <c r="V523" s="95"/>
      <c r="W523" s="95"/>
      <c r="X523" s="95"/>
    </row>
    <row r="524" spans="1:24" x14ac:dyDescent="0.25">
      <c r="A524" s="99">
        <v>4301925</v>
      </c>
      <c r="B524" s="92" t="s">
        <v>571</v>
      </c>
      <c r="C524" s="104" t="s">
        <v>5381</v>
      </c>
      <c r="D524" s="105">
        <v>85</v>
      </c>
      <c r="E524" s="105">
        <v>90</v>
      </c>
      <c r="F524" s="105">
        <v>73</v>
      </c>
      <c r="G524" s="105">
        <v>88</v>
      </c>
      <c r="H524" s="105">
        <v>98</v>
      </c>
      <c r="I524" s="105">
        <v>81</v>
      </c>
      <c r="J524" s="105">
        <v>71</v>
      </c>
      <c r="K524" s="105">
        <v>78</v>
      </c>
      <c r="L524" s="105">
        <v>85</v>
      </c>
      <c r="M524" s="105">
        <v>98</v>
      </c>
      <c r="N524" s="105">
        <v>93</v>
      </c>
      <c r="O524" s="105">
        <v>78</v>
      </c>
      <c r="P524" s="106">
        <f t="shared" si="8"/>
        <v>1018</v>
      </c>
      <c r="Q524" s="100"/>
      <c r="R524" s="95"/>
      <c r="S524" s="95"/>
      <c r="T524" s="95"/>
      <c r="U524" s="95"/>
      <c r="V524" s="95"/>
      <c r="W524" s="95"/>
      <c r="X524" s="95"/>
    </row>
    <row r="525" spans="1:24" x14ac:dyDescent="0.25">
      <c r="A525" s="99">
        <v>2903102</v>
      </c>
      <c r="B525" s="92" t="s">
        <v>572</v>
      </c>
      <c r="C525" s="104" t="s">
        <v>5374</v>
      </c>
      <c r="D525" s="105">
        <v>101</v>
      </c>
      <c r="E525" s="105">
        <v>94</v>
      </c>
      <c r="F525" s="105">
        <v>74</v>
      </c>
      <c r="G525" s="105">
        <v>38</v>
      </c>
      <c r="H525" s="105">
        <v>36</v>
      </c>
      <c r="I525" s="105">
        <v>37</v>
      </c>
      <c r="J525" s="105">
        <v>22</v>
      </c>
      <c r="K525" s="105">
        <v>21</v>
      </c>
      <c r="L525" s="105">
        <v>30</v>
      </c>
      <c r="M525" s="105">
        <v>75</v>
      </c>
      <c r="N525" s="105">
        <v>60</v>
      </c>
      <c r="O525" s="105">
        <v>88</v>
      </c>
      <c r="P525" s="106">
        <f t="shared" si="8"/>
        <v>676</v>
      </c>
      <c r="Q525" s="100"/>
      <c r="R525" s="95"/>
      <c r="S525" s="95"/>
      <c r="T525" s="95"/>
      <c r="U525" s="95"/>
      <c r="V525" s="95"/>
      <c r="W525" s="95"/>
      <c r="X525" s="95"/>
    </row>
    <row r="526" spans="1:24" x14ac:dyDescent="0.25">
      <c r="A526" s="99">
        <v>3505401</v>
      </c>
      <c r="B526" s="92" t="s">
        <v>573</v>
      </c>
      <c r="C526" s="104" t="s">
        <v>5373</v>
      </c>
      <c r="D526" s="105">
        <v>57</v>
      </c>
      <c r="E526" s="105">
        <v>40</v>
      </c>
      <c r="F526" s="105">
        <v>43</v>
      </c>
      <c r="G526" s="105">
        <v>21</v>
      </c>
      <c r="H526" s="105">
        <v>0</v>
      </c>
      <c r="I526" s="105">
        <v>0</v>
      </c>
      <c r="J526" s="105">
        <v>0</v>
      </c>
      <c r="K526" s="105">
        <v>0</v>
      </c>
      <c r="L526" s="105">
        <v>0</v>
      </c>
      <c r="M526" s="105">
        <v>15</v>
      </c>
      <c r="N526" s="105">
        <v>57</v>
      </c>
      <c r="O526" s="105">
        <v>61</v>
      </c>
      <c r="P526" s="106">
        <f t="shared" si="8"/>
        <v>294</v>
      </c>
      <c r="Q526" s="100"/>
      <c r="R526" s="95"/>
      <c r="S526" s="95"/>
      <c r="T526" s="95"/>
      <c r="U526" s="95"/>
      <c r="V526" s="95"/>
      <c r="W526" s="95"/>
      <c r="X526" s="95"/>
    </row>
    <row r="527" spans="1:24" x14ac:dyDescent="0.25">
      <c r="A527" s="99">
        <v>2800605</v>
      </c>
      <c r="B527" s="92" t="s">
        <v>574</v>
      </c>
      <c r="C527" s="104" t="s">
        <v>5377</v>
      </c>
      <c r="D527" s="105">
        <v>130</v>
      </c>
      <c r="E527" s="105">
        <v>128</v>
      </c>
      <c r="F527" s="105">
        <v>136</v>
      </c>
      <c r="G527" s="105">
        <v>101</v>
      </c>
      <c r="H527" s="105">
        <v>26</v>
      </c>
      <c r="I527" s="105">
        <v>0</v>
      </c>
      <c r="J527" s="105">
        <v>0</v>
      </c>
      <c r="K527" s="105">
        <v>0</v>
      </c>
      <c r="L527" s="105">
        <v>17</v>
      </c>
      <c r="M527" s="105">
        <v>73</v>
      </c>
      <c r="N527" s="105">
        <v>94</v>
      </c>
      <c r="O527" s="105">
        <v>118</v>
      </c>
      <c r="P527" s="106">
        <f t="shared" si="8"/>
        <v>823</v>
      </c>
      <c r="Q527" s="100"/>
      <c r="R527" s="95"/>
      <c r="S527" s="95"/>
      <c r="T527" s="95"/>
      <c r="U527" s="95"/>
      <c r="V527" s="95"/>
      <c r="W527" s="95"/>
      <c r="X527" s="95"/>
    </row>
    <row r="528" spans="1:24" x14ac:dyDescent="0.25">
      <c r="A528" s="99">
        <v>4301958</v>
      </c>
      <c r="B528" s="92" t="s">
        <v>575</v>
      </c>
      <c r="C528" s="104" t="s">
        <v>5395</v>
      </c>
      <c r="D528" s="105">
        <v>126</v>
      </c>
      <c r="E528" s="105">
        <v>107</v>
      </c>
      <c r="F528" s="105">
        <v>94</v>
      </c>
      <c r="G528" s="105">
        <v>38</v>
      </c>
      <c r="H528" s="105">
        <v>20</v>
      </c>
      <c r="I528" s="105">
        <v>6</v>
      </c>
      <c r="J528" s="105">
        <v>2</v>
      </c>
      <c r="K528" s="105">
        <v>7</v>
      </c>
      <c r="L528" s="105">
        <v>25</v>
      </c>
      <c r="M528" s="105">
        <v>59</v>
      </c>
      <c r="N528" s="105">
        <v>88</v>
      </c>
      <c r="O528" s="105">
        <v>117</v>
      </c>
      <c r="P528" s="106">
        <f t="shared" si="8"/>
        <v>689</v>
      </c>
      <c r="Q528" s="100"/>
      <c r="R528" s="95"/>
      <c r="S528" s="95"/>
      <c r="T528" s="95"/>
      <c r="U528" s="95"/>
      <c r="V528" s="95"/>
      <c r="W528" s="95"/>
      <c r="X528" s="95"/>
    </row>
    <row r="529" spans="1:24" x14ac:dyDescent="0.25">
      <c r="A529" s="99">
        <v>3105707</v>
      </c>
      <c r="B529" s="92" t="s">
        <v>576</v>
      </c>
      <c r="C529" s="104" t="s">
        <v>5381</v>
      </c>
      <c r="D529" s="105">
        <v>62.8</v>
      </c>
      <c r="E529" s="105">
        <v>71.5</v>
      </c>
      <c r="F529" s="105">
        <v>71.8</v>
      </c>
      <c r="G529" s="105">
        <v>93.2</v>
      </c>
      <c r="H529" s="105">
        <v>72.7</v>
      </c>
      <c r="I529" s="105">
        <v>64.3</v>
      </c>
      <c r="J529" s="105">
        <v>49.7</v>
      </c>
      <c r="K529" s="105">
        <v>40.9</v>
      </c>
      <c r="L529" s="105">
        <v>66.8</v>
      </c>
      <c r="M529" s="105">
        <v>85.4</v>
      </c>
      <c r="N529" s="105">
        <v>62.8</v>
      </c>
      <c r="O529" s="105">
        <v>64.3</v>
      </c>
      <c r="P529" s="106">
        <f t="shared" si="8"/>
        <v>806.19999999999982</v>
      </c>
      <c r="Q529" s="100"/>
      <c r="R529" s="95"/>
      <c r="S529" s="95"/>
      <c r="T529" s="95"/>
      <c r="U529" s="95"/>
      <c r="V529" s="95"/>
      <c r="W529" s="95"/>
      <c r="X529" s="95"/>
    </row>
    <row r="530" spans="1:24" x14ac:dyDescent="0.25">
      <c r="A530" s="99">
        <v>3300407</v>
      </c>
      <c r="B530" s="92" t="s">
        <v>577</v>
      </c>
      <c r="C530" s="104" t="s">
        <v>5381</v>
      </c>
      <c r="D530" s="105">
        <v>65</v>
      </c>
      <c r="E530" s="105">
        <v>68</v>
      </c>
      <c r="F530" s="105">
        <v>66</v>
      </c>
      <c r="G530" s="105">
        <v>56</v>
      </c>
      <c r="H530" s="105">
        <v>59</v>
      </c>
      <c r="I530" s="105">
        <v>75</v>
      </c>
      <c r="J530" s="105">
        <v>69</v>
      </c>
      <c r="K530" s="105">
        <v>76</v>
      </c>
      <c r="L530" s="105">
        <v>79</v>
      </c>
      <c r="M530" s="105">
        <v>69</v>
      </c>
      <c r="N530" s="105">
        <v>51</v>
      </c>
      <c r="O530" s="105">
        <v>54</v>
      </c>
      <c r="P530" s="106">
        <f t="shared" si="8"/>
        <v>787</v>
      </c>
      <c r="Q530" s="100"/>
      <c r="R530" s="95"/>
      <c r="S530" s="95"/>
      <c r="T530" s="95"/>
      <c r="U530" s="95"/>
      <c r="V530" s="95"/>
      <c r="W530" s="95"/>
      <c r="X530" s="95"/>
    </row>
    <row r="531" spans="1:24" x14ac:dyDescent="0.25">
      <c r="A531" s="99">
        <v>4202107</v>
      </c>
      <c r="B531" s="92" t="s">
        <v>578</v>
      </c>
      <c r="C531" s="104" t="s">
        <v>5381</v>
      </c>
      <c r="D531" s="105">
        <v>88</v>
      </c>
      <c r="E531" s="105">
        <v>86</v>
      </c>
      <c r="F531" s="105">
        <v>69</v>
      </c>
      <c r="G531" s="105">
        <v>75</v>
      </c>
      <c r="H531" s="105">
        <v>80</v>
      </c>
      <c r="I531" s="105">
        <v>79</v>
      </c>
      <c r="J531" s="105">
        <v>74</v>
      </c>
      <c r="K531" s="105">
        <v>80</v>
      </c>
      <c r="L531" s="105">
        <v>101</v>
      </c>
      <c r="M531" s="105">
        <v>97</v>
      </c>
      <c r="N531" s="105">
        <v>80</v>
      </c>
      <c r="O531" s="105">
        <v>81</v>
      </c>
      <c r="P531" s="106">
        <f t="shared" si="8"/>
        <v>990</v>
      </c>
      <c r="Q531" s="100"/>
      <c r="R531" s="95"/>
      <c r="S531" s="95"/>
      <c r="T531" s="95"/>
      <c r="U531" s="95"/>
      <c r="V531" s="95"/>
      <c r="W531" s="95"/>
      <c r="X531" s="95"/>
    </row>
    <row r="532" spans="1:24" x14ac:dyDescent="0.25">
      <c r="A532" s="99">
        <v>4102604</v>
      </c>
      <c r="B532" s="92" t="s">
        <v>579</v>
      </c>
      <c r="C532" s="104" t="s">
        <v>5373</v>
      </c>
      <c r="D532" s="105">
        <v>51</v>
      </c>
      <c r="E532" s="105">
        <v>65</v>
      </c>
      <c r="F532" s="105">
        <v>72</v>
      </c>
      <c r="G532" s="105">
        <v>63</v>
      </c>
      <c r="H532" s="105">
        <v>49</v>
      </c>
      <c r="I532" s="105">
        <v>53</v>
      </c>
      <c r="J532" s="105">
        <v>55</v>
      </c>
      <c r="K532" s="105">
        <v>35</v>
      </c>
      <c r="L532" s="105">
        <v>35</v>
      </c>
      <c r="M532" s="105">
        <v>44</v>
      </c>
      <c r="N532" s="105">
        <v>62</v>
      </c>
      <c r="O532" s="105">
        <v>64</v>
      </c>
      <c r="P532" s="106">
        <f t="shared" si="8"/>
        <v>648</v>
      </c>
      <c r="Q532" s="100"/>
      <c r="R532" s="95"/>
      <c r="S532" s="95"/>
      <c r="T532" s="95"/>
      <c r="U532" s="95"/>
      <c r="V532" s="95"/>
      <c r="W532" s="95"/>
      <c r="X532" s="95"/>
    </row>
    <row r="533" spans="1:24" x14ac:dyDescent="0.25">
      <c r="A533" s="99">
        <v>4301800</v>
      </c>
      <c r="B533" s="92" t="s">
        <v>580</v>
      </c>
      <c r="C533" s="104" t="s">
        <v>5384</v>
      </c>
      <c r="D533" s="105">
        <v>109</v>
      </c>
      <c r="E533" s="105">
        <v>104</v>
      </c>
      <c r="F533" s="105">
        <v>88</v>
      </c>
      <c r="G533" s="105">
        <v>57</v>
      </c>
      <c r="H533" s="105">
        <v>34</v>
      </c>
      <c r="I533" s="105">
        <v>47</v>
      </c>
      <c r="J533" s="105">
        <v>35</v>
      </c>
      <c r="K533" s="105">
        <v>24</v>
      </c>
      <c r="L533" s="105">
        <v>47</v>
      </c>
      <c r="M533" s="105">
        <v>78</v>
      </c>
      <c r="N533" s="105">
        <v>68</v>
      </c>
      <c r="O533" s="105">
        <v>91</v>
      </c>
      <c r="P533" s="106">
        <f t="shared" si="8"/>
        <v>782</v>
      </c>
      <c r="Q533" s="100"/>
      <c r="R533" s="95"/>
      <c r="S533" s="95"/>
      <c r="T533" s="95"/>
      <c r="U533" s="95"/>
      <c r="V533" s="95"/>
      <c r="W533" s="95"/>
      <c r="X533" s="95"/>
    </row>
    <row r="534" spans="1:24" x14ac:dyDescent="0.25">
      <c r="A534" s="99">
        <v>2201200</v>
      </c>
      <c r="B534" s="92" t="s">
        <v>581</v>
      </c>
      <c r="C534" s="104" t="s">
        <v>5393</v>
      </c>
      <c r="D534" s="105">
        <v>20</v>
      </c>
      <c r="E534" s="105">
        <v>46</v>
      </c>
      <c r="F534" s="105">
        <v>78</v>
      </c>
      <c r="G534" s="105">
        <v>121</v>
      </c>
      <c r="H534" s="105">
        <v>141</v>
      </c>
      <c r="I534" s="105">
        <v>114</v>
      </c>
      <c r="J534" s="105">
        <v>109</v>
      </c>
      <c r="K534" s="105">
        <v>63</v>
      </c>
      <c r="L534" s="105">
        <v>44</v>
      </c>
      <c r="M534" s="105">
        <v>26</v>
      </c>
      <c r="N534" s="105">
        <v>20</v>
      </c>
      <c r="O534" s="105">
        <v>14</v>
      </c>
      <c r="P534" s="106">
        <f t="shared" si="8"/>
        <v>796</v>
      </c>
      <c r="Q534" s="100"/>
      <c r="R534" s="95"/>
      <c r="S534" s="95"/>
      <c r="T534" s="95"/>
      <c r="U534" s="95"/>
      <c r="V534" s="95"/>
      <c r="W534" s="95"/>
      <c r="X534" s="95"/>
    </row>
    <row r="535" spans="1:24" x14ac:dyDescent="0.25">
      <c r="A535" s="99">
        <v>2301950</v>
      </c>
      <c r="B535" s="92" t="s">
        <v>582</v>
      </c>
      <c r="C535" s="104" t="s">
        <v>5381</v>
      </c>
      <c r="D535" s="105">
        <v>84</v>
      </c>
      <c r="E535" s="105">
        <v>81</v>
      </c>
      <c r="F535" s="105">
        <v>68</v>
      </c>
      <c r="G535" s="105">
        <v>80</v>
      </c>
      <c r="H535" s="105">
        <v>85</v>
      </c>
      <c r="I535" s="105">
        <v>85</v>
      </c>
      <c r="J535" s="105">
        <v>75</v>
      </c>
      <c r="K535" s="105">
        <v>80</v>
      </c>
      <c r="L535" s="105">
        <v>93</v>
      </c>
      <c r="M535" s="105">
        <v>98</v>
      </c>
      <c r="N535" s="105">
        <v>78</v>
      </c>
      <c r="O535" s="105">
        <v>82</v>
      </c>
      <c r="P535" s="106">
        <f t="shared" si="8"/>
        <v>989</v>
      </c>
      <c r="Q535" s="100"/>
      <c r="R535" s="95"/>
      <c r="S535" s="95"/>
      <c r="T535" s="95"/>
      <c r="U535" s="95"/>
      <c r="V535" s="95"/>
      <c r="W535" s="95"/>
      <c r="X535" s="95"/>
    </row>
    <row r="536" spans="1:24" x14ac:dyDescent="0.25">
      <c r="A536" s="99">
        <v>2903201</v>
      </c>
      <c r="B536" s="92" t="s">
        <v>583</v>
      </c>
      <c r="C536" s="104" t="s">
        <v>5370</v>
      </c>
      <c r="D536" s="105">
        <v>123</v>
      </c>
      <c r="E536" s="105">
        <v>96</v>
      </c>
      <c r="F536" s="105">
        <v>86</v>
      </c>
      <c r="G536" s="105">
        <v>36</v>
      </c>
      <c r="H536" s="105">
        <v>8</v>
      </c>
      <c r="I536" s="105">
        <v>1</v>
      </c>
      <c r="J536" s="105">
        <v>0</v>
      </c>
      <c r="K536" s="105">
        <v>2</v>
      </c>
      <c r="L536" s="105">
        <v>23</v>
      </c>
      <c r="M536" s="105">
        <v>61</v>
      </c>
      <c r="N536" s="105">
        <v>111</v>
      </c>
      <c r="O536" s="105">
        <v>140</v>
      </c>
      <c r="P536" s="106">
        <f t="shared" si="8"/>
        <v>687</v>
      </c>
      <c r="Q536" s="100"/>
      <c r="R536" s="95"/>
      <c r="S536" s="95"/>
      <c r="T536" s="95"/>
      <c r="U536" s="95"/>
      <c r="V536" s="95"/>
      <c r="W536" s="95"/>
      <c r="X536" s="95"/>
    </row>
    <row r="537" spans="1:24" x14ac:dyDescent="0.25">
      <c r="A537" s="99">
        <v>2201309</v>
      </c>
      <c r="B537" s="92" t="s">
        <v>584</v>
      </c>
      <c r="C537" s="104" t="s">
        <v>5395</v>
      </c>
      <c r="D537" s="105">
        <v>128</v>
      </c>
      <c r="E537" s="105">
        <v>114</v>
      </c>
      <c r="F537" s="105">
        <v>101</v>
      </c>
      <c r="G537" s="105">
        <v>39</v>
      </c>
      <c r="H537" s="105">
        <v>15</v>
      </c>
      <c r="I537" s="105">
        <v>7</v>
      </c>
      <c r="J537" s="105">
        <v>3</v>
      </c>
      <c r="K537" s="105">
        <v>8</v>
      </c>
      <c r="L537" s="105">
        <v>23</v>
      </c>
      <c r="M537" s="105">
        <v>62</v>
      </c>
      <c r="N537" s="105">
        <v>86</v>
      </c>
      <c r="O537" s="105">
        <v>118</v>
      </c>
      <c r="P537" s="106">
        <f t="shared" si="8"/>
        <v>704</v>
      </c>
      <c r="Q537" s="100"/>
      <c r="R537" s="95"/>
      <c r="S537" s="95"/>
      <c r="T537" s="95"/>
      <c r="U537" s="95"/>
      <c r="V537" s="95"/>
      <c r="W537" s="95"/>
      <c r="X537" s="95"/>
    </row>
    <row r="538" spans="1:24" x14ac:dyDescent="0.25">
      <c r="A538" s="99">
        <v>1300508</v>
      </c>
      <c r="B538" s="92" t="s">
        <v>585</v>
      </c>
      <c r="C538" s="104" t="s">
        <v>5375</v>
      </c>
      <c r="D538" s="105">
        <v>113</v>
      </c>
      <c r="E538" s="105">
        <v>120</v>
      </c>
      <c r="F538" s="105">
        <v>109</v>
      </c>
      <c r="G538" s="105">
        <v>73</v>
      </c>
      <c r="H538" s="105">
        <v>60</v>
      </c>
      <c r="I538" s="105">
        <v>46</v>
      </c>
      <c r="J538" s="105">
        <v>45</v>
      </c>
      <c r="K538" s="105">
        <v>51</v>
      </c>
      <c r="L538" s="105">
        <v>67</v>
      </c>
      <c r="M538" s="105">
        <v>82</v>
      </c>
      <c r="N538" s="105">
        <v>70</v>
      </c>
      <c r="O538" s="105">
        <v>83</v>
      </c>
      <c r="P538" s="106">
        <f t="shared" si="8"/>
        <v>919</v>
      </c>
      <c r="Q538" s="100"/>
      <c r="R538" s="95"/>
      <c r="S538" s="95"/>
      <c r="T538" s="95"/>
      <c r="U538" s="95"/>
      <c r="V538" s="95"/>
      <c r="W538" s="95"/>
      <c r="X538" s="95"/>
    </row>
    <row r="539" spans="1:24" x14ac:dyDescent="0.25">
      <c r="A539" s="99">
        <v>2101707</v>
      </c>
      <c r="B539" s="92" t="s">
        <v>586</v>
      </c>
      <c r="C539" s="104" t="s">
        <v>5374</v>
      </c>
      <c r="D539" s="105">
        <v>103</v>
      </c>
      <c r="E539" s="105">
        <v>92</v>
      </c>
      <c r="F539" s="105">
        <v>75</v>
      </c>
      <c r="G539" s="105">
        <v>84</v>
      </c>
      <c r="H539" s="105">
        <v>79</v>
      </c>
      <c r="I539" s="105">
        <v>102</v>
      </c>
      <c r="J539" s="105">
        <v>68</v>
      </c>
      <c r="K539" s="105">
        <v>86</v>
      </c>
      <c r="L539" s="105">
        <v>104</v>
      </c>
      <c r="M539" s="105">
        <v>101</v>
      </c>
      <c r="N539" s="105">
        <v>68</v>
      </c>
      <c r="O539" s="105">
        <v>108</v>
      </c>
      <c r="P539" s="106">
        <f t="shared" si="8"/>
        <v>1070</v>
      </c>
      <c r="Q539" s="100"/>
      <c r="R539" s="95"/>
      <c r="S539" s="95"/>
      <c r="T539" s="95"/>
      <c r="U539" s="95"/>
      <c r="V539" s="95"/>
      <c r="W539" s="95"/>
      <c r="X539" s="95"/>
    </row>
    <row r="540" spans="1:24" x14ac:dyDescent="0.25">
      <c r="A540" s="99">
        <v>2601409</v>
      </c>
      <c r="B540" s="92" t="s">
        <v>586</v>
      </c>
      <c r="C540" s="104" t="s">
        <v>5381</v>
      </c>
      <c r="D540" s="105">
        <v>86</v>
      </c>
      <c r="E540" s="105">
        <v>78</v>
      </c>
      <c r="F540" s="105">
        <v>68</v>
      </c>
      <c r="G540" s="105">
        <v>63</v>
      </c>
      <c r="H540" s="105">
        <v>64</v>
      </c>
      <c r="I540" s="105">
        <v>73</v>
      </c>
      <c r="J540" s="105">
        <v>64</v>
      </c>
      <c r="K540" s="105">
        <v>75</v>
      </c>
      <c r="L540" s="105">
        <v>97</v>
      </c>
      <c r="M540" s="105">
        <v>86</v>
      </c>
      <c r="N540" s="105">
        <v>65</v>
      </c>
      <c r="O540" s="105">
        <v>72</v>
      </c>
      <c r="P540" s="106">
        <f t="shared" si="8"/>
        <v>891</v>
      </c>
      <c r="Q540" s="100"/>
      <c r="R540" s="95"/>
      <c r="S540" s="95"/>
      <c r="T540" s="95"/>
      <c r="U540" s="95"/>
      <c r="V540" s="95"/>
      <c r="W540" s="95"/>
      <c r="X540" s="95"/>
    </row>
    <row r="541" spans="1:24" x14ac:dyDescent="0.25">
      <c r="A541" s="99">
        <v>3505500</v>
      </c>
      <c r="B541" s="92" t="s">
        <v>587</v>
      </c>
      <c r="C541" s="104" t="s">
        <v>5380</v>
      </c>
      <c r="D541" s="105">
        <v>117.6</v>
      </c>
      <c r="E541" s="105">
        <v>137.5</v>
      </c>
      <c r="F541" s="105">
        <v>155.4</v>
      </c>
      <c r="G541" s="105">
        <v>150.80000000000001</v>
      </c>
      <c r="H541" s="105">
        <v>110.8</v>
      </c>
      <c r="I541" s="105">
        <v>24.7</v>
      </c>
      <c r="J541" s="105">
        <v>11.6</v>
      </c>
      <c r="K541" s="105">
        <v>0</v>
      </c>
      <c r="L541" s="105">
        <v>1.1000000000000001</v>
      </c>
      <c r="M541" s="105">
        <v>0</v>
      </c>
      <c r="N541" s="105">
        <v>8.5</v>
      </c>
      <c r="O541" s="105">
        <v>52.2</v>
      </c>
      <c r="P541" s="106">
        <f t="shared" si="8"/>
        <v>770.2</v>
      </c>
      <c r="Q541" s="100"/>
      <c r="R541" s="95"/>
      <c r="S541" s="95"/>
      <c r="T541" s="95"/>
      <c r="U541" s="95"/>
      <c r="V541" s="95"/>
      <c r="W541" s="95"/>
      <c r="X541" s="95"/>
    </row>
    <row r="542" spans="1:24" x14ac:dyDescent="0.25">
      <c r="A542" s="99">
        <v>3505609</v>
      </c>
      <c r="B542" s="92" t="s">
        <v>588</v>
      </c>
      <c r="C542" s="104" t="s">
        <v>5372</v>
      </c>
      <c r="D542" s="105">
        <v>35</v>
      </c>
      <c r="E542" s="105">
        <v>80</v>
      </c>
      <c r="F542" s="105">
        <v>125</v>
      </c>
      <c r="G542" s="105">
        <v>114</v>
      </c>
      <c r="H542" s="105">
        <v>81</v>
      </c>
      <c r="I542" s="105">
        <v>32</v>
      </c>
      <c r="J542" s="105">
        <v>13</v>
      </c>
      <c r="K542" s="105">
        <v>0</v>
      </c>
      <c r="L542" s="105">
        <v>0</v>
      </c>
      <c r="M542" s="105">
        <v>0</v>
      </c>
      <c r="N542" s="105">
        <v>0</v>
      </c>
      <c r="O542" s="105">
        <v>6</v>
      </c>
      <c r="P542" s="106">
        <f t="shared" si="8"/>
        <v>486</v>
      </c>
      <c r="Q542" s="100"/>
      <c r="R542" s="95"/>
      <c r="S542" s="95"/>
      <c r="T542" s="95"/>
      <c r="U542" s="95"/>
      <c r="V542" s="95"/>
      <c r="W542" s="95"/>
      <c r="X542" s="95"/>
    </row>
    <row r="543" spans="1:24" x14ac:dyDescent="0.25">
      <c r="A543" s="99">
        <v>2302008</v>
      </c>
      <c r="B543" s="92" t="s">
        <v>589</v>
      </c>
      <c r="C543" s="104" t="s">
        <v>5373</v>
      </c>
      <c r="D543" s="105">
        <v>93.6</v>
      </c>
      <c r="E543" s="105">
        <v>83</v>
      </c>
      <c r="F543" s="105">
        <v>80.8</v>
      </c>
      <c r="G543" s="105">
        <v>46.4</v>
      </c>
      <c r="H543" s="105">
        <v>1.7</v>
      </c>
      <c r="I543" s="105">
        <v>0</v>
      </c>
      <c r="J543" s="105">
        <v>0</v>
      </c>
      <c r="K543" s="105">
        <v>0</v>
      </c>
      <c r="L543" s="105">
        <v>3.1</v>
      </c>
      <c r="M543" s="105">
        <v>52.8</v>
      </c>
      <c r="N543" s="105">
        <v>92.4</v>
      </c>
      <c r="O543" s="105">
        <v>109.4</v>
      </c>
      <c r="P543" s="106">
        <f t="shared" si="8"/>
        <v>563.19999999999993</v>
      </c>
      <c r="Q543" s="100"/>
      <c r="R543" s="95"/>
      <c r="S543" s="95"/>
      <c r="T543" s="95"/>
      <c r="U543" s="95"/>
      <c r="V543" s="95"/>
      <c r="W543" s="95"/>
      <c r="X543" s="95"/>
    </row>
    <row r="544" spans="1:24" x14ac:dyDescent="0.25">
      <c r="A544" s="99">
        <v>2903235</v>
      </c>
      <c r="B544" s="92" t="s">
        <v>590</v>
      </c>
      <c r="C544" s="104" t="s">
        <v>5380</v>
      </c>
      <c r="D544" s="105">
        <v>85</v>
      </c>
      <c r="E544" s="105">
        <v>82</v>
      </c>
      <c r="F544" s="105">
        <v>76</v>
      </c>
      <c r="G544" s="105">
        <v>29</v>
      </c>
      <c r="H544" s="105">
        <v>0</v>
      </c>
      <c r="I544" s="105">
        <v>0</v>
      </c>
      <c r="J544" s="105">
        <v>0</v>
      </c>
      <c r="K544" s="105">
        <v>0</v>
      </c>
      <c r="L544" s="105">
        <v>0</v>
      </c>
      <c r="M544" s="105">
        <v>36</v>
      </c>
      <c r="N544" s="105">
        <v>86</v>
      </c>
      <c r="O544" s="105">
        <v>103</v>
      </c>
      <c r="P544" s="106">
        <f t="shared" si="8"/>
        <v>497</v>
      </c>
      <c r="Q544" s="100"/>
      <c r="R544" s="95"/>
      <c r="S544" s="95"/>
      <c r="T544" s="95"/>
      <c r="U544" s="95"/>
      <c r="V544" s="95"/>
      <c r="W544" s="95"/>
      <c r="X544" s="95"/>
    </row>
    <row r="545" spans="1:24" x14ac:dyDescent="0.25">
      <c r="A545" s="99">
        <v>5203203</v>
      </c>
      <c r="B545" s="92" t="s">
        <v>591</v>
      </c>
      <c r="C545" s="104" t="s">
        <v>5391</v>
      </c>
      <c r="D545" s="105">
        <v>130</v>
      </c>
      <c r="E545" s="105">
        <v>143</v>
      </c>
      <c r="F545" s="105">
        <v>147</v>
      </c>
      <c r="G545" s="105">
        <v>140</v>
      </c>
      <c r="H545" s="105">
        <v>123</v>
      </c>
      <c r="I545" s="105">
        <v>83</v>
      </c>
      <c r="J545" s="105">
        <v>53</v>
      </c>
      <c r="K545" s="105">
        <v>25</v>
      </c>
      <c r="L545" s="105">
        <v>22</v>
      </c>
      <c r="M545" s="105">
        <v>33</v>
      </c>
      <c r="N545" s="105">
        <v>54</v>
      </c>
      <c r="O545" s="105">
        <v>90</v>
      </c>
      <c r="P545" s="106">
        <f t="shared" si="8"/>
        <v>1043</v>
      </c>
      <c r="Q545" s="100"/>
      <c r="R545" s="95"/>
      <c r="S545" s="95"/>
      <c r="T545" s="95"/>
      <c r="U545" s="95"/>
      <c r="V545" s="95"/>
      <c r="W545" s="95"/>
      <c r="X545" s="95"/>
    </row>
    <row r="546" spans="1:24" x14ac:dyDescent="0.25">
      <c r="A546" s="99">
        <v>2201408</v>
      </c>
      <c r="B546" s="92" t="s">
        <v>592</v>
      </c>
      <c r="C546" s="104" t="s">
        <v>5378</v>
      </c>
      <c r="D546" s="105">
        <v>104</v>
      </c>
      <c r="E546" s="105">
        <v>136</v>
      </c>
      <c r="F546" s="105">
        <v>152</v>
      </c>
      <c r="G546" s="105">
        <v>152</v>
      </c>
      <c r="H546" s="105">
        <v>132</v>
      </c>
      <c r="I546" s="105">
        <v>55</v>
      </c>
      <c r="J546" s="105">
        <v>33</v>
      </c>
      <c r="K546" s="105">
        <v>0</v>
      </c>
      <c r="L546" s="105">
        <v>0</v>
      </c>
      <c r="M546" s="105">
        <v>0</v>
      </c>
      <c r="N546" s="105">
        <v>0</v>
      </c>
      <c r="O546" s="105">
        <v>30</v>
      </c>
      <c r="P546" s="106">
        <f t="shared" si="8"/>
        <v>794</v>
      </c>
      <c r="Q546" s="100"/>
      <c r="R546" s="95"/>
      <c r="S546" s="95"/>
      <c r="T546" s="95"/>
      <c r="U546" s="95"/>
      <c r="V546" s="95"/>
      <c r="W546" s="95"/>
      <c r="X546" s="95"/>
    </row>
    <row r="547" spans="1:24" x14ac:dyDescent="0.25">
      <c r="A547" s="99">
        <v>1703107</v>
      </c>
      <c r="B547" s="92" t="s">
        <v>593</v>
      </c>
      <c r="C547" s="104" t="s">
        <v>5376</v>
      </c>
      <c r="D547" s="105">
        <v>33</v>
      </c>
      <c r="E547" s="105">
        <v>52</v>
      </c>
      <c r="F547" s="105">
        <v>102</v>
      </c>
      <c r="G547" s="105">
        <v>126</v>
      </c>
      <c r="H547" s="105">
        <v>135</v>
      </c>
      <c r="I547" s="105">
        <v>134</v>
      </c>
      <c r="J547" s="105">
        <v>128</v>
      </c>
      <c r="K547" s="105">
        <v>81</v>
      </c>
      <c r="L547" s="105">
        <v>45</v>
      </c>
      <c r="M547" s="105">
        <v>20</v>
      </c>
      <c r="N547" s="105">
        <v>15</v>
      </c>
      <c r="O547" s="105">
        <v>21</v>
      </c>
      <c r="P547" s="106">
        <f t="shared" si="8"/>
        <v>892</v>
      </c>
      <c r="Q547" s="100"/>
      <c r="R547" s="95"/>
      <c r="S547" s="95"/>
      <c r="T547" s="95"/>
      <c r="U547" s="95"/>
      <c r="V547" s="95"/>
      <c r="W547" s="95"/>
      <c r="X547" s="95"/>
    </row>
    <row r="548" spans="1:24" x14ac:dyDescent="0.25">
      <c r="A548" s="99">
        <v>2302057</v>
      </c>
      <c r="B548" s="92" t="s">
        <v>594</v>
      </c>
      <c r="C548" s="104" t="s">
        <v>5384</v>
      </c>
      <c r="D548" s="105">
        <v>119.8</v>
      </c>
      <c r="E548" s="105">
        <v>104.1</v>
      </c>
      <c r="F548" s="105">
        <v>88.8</v>
      </c>
      <c r="G548" s="105">
        <v>24.4</v>
      </c>
      <c r="H548" s="105">
        <v>13.1</v>
      </c>
      <c r="I548" s="105">
        <v>5.5</v>
      </c>
      <c r="J548" s="105">
        <v>0.8</v>
      </c>
      <c r="K548" s="105">
        <v>0</v>
      </c>
      <c r="L548" s="105">
        <v>14.8</v>
      </c>
      <c r="M548" s="105">
        <v>54.2</v>
      </c>
      <c r="N548" s="105">
        <v>97.5</v>
      </c>
      <c r="O548" s="105">
        <v>119</v>
      </c>
      <c r="P548" s="106">
        <f t="shared" si="8"/>
        <v>642</v>
      </c>
      <c r="Q548" s="100"/>
      <c r="R548" s="95"/>
      <c r="S548" s="95"/>
      <c r="T548" s="95"/>
      <c r="U548" s="95"/>
      <c r="V548" s="95"/>
      <c r="W548" s="95"/>
      <c r="X548" s="95"/>
    </row>
    <row r="549" spans="1:24" x14ac:dyDescent="0.25">
      <c r="A549" s="99">
        <v>4302006</v>
      </c>
      <c r="B549" s="92" t="s">
        <v>595</v>
      </c>
      <c r="C549" s="104" t="s">
        <v>5384</v>
      </c>
      <c r="D549" s="105">
        <v>127.3</v>
      </c>
      <c r="E549" s="105">
        <v>115.7</v>
      </c>
      <c r="F549" s="105">
        <v>89.9</v>
      </c>
      <c r="G549" s="105">
        <v>24</v>
      </c>
      <c r="H549" s="105">
        <v>11.8</v>
      </c>
      <c r="I549" s="105">
        <v>6.9</v>
      </c>
      <c r="J549" s="105">
        <v>1.4</v>
      </c>
      <c r="K549" s="105">
        <v>0.2</v>
      </c>
      <c r="L549" s="105">
        <v>15.8</v>
      </c>
      <c r="M549" s="105">
        <v>67.8</v>
      </c>
      <c r="N549" s="105">
        <v>88.8</v>
      </c>
      <c r="O549" s="105">
        <v>120.2</v>
      </c>
      <c r="P549" s="106">
        <f t="shared" si="8"/>
        <v>669.8</v>
      </c>
      <c r="Q549" s="100"/>
      <c r="R549" s="95"/>
      <c r="S549" s="95"/>
      <c r="T549" s="95"/>
      <c r="U549" s="95"/>
      <c r="V549" s="95"/>
      <c r="W549" s="95"/>
      <c r="X549" s="95"/>
    </row>
    <row r="550" spans="1:24" x14ac:dyDescent="0.25">
      <c r="A550" s="99">
        <v>3105905</v>
      </c>
      <c r="B550" s="92" t="s">
        <v>596</v>
      </c>
      <c r="C550" s="104" t="s">
        <v>5372</v>
      </c>
      <c r="D550" s="105">
        <v>67</v>
      </c>
      <c r="E550" s="105">
        <v>99</v>
      </c>
      <c r="F550" s="105">
        <v>120</v>
      </c>
      <c r="G550" s="105">
        <v>101</v>
      </c>
      <c r="H550" s="105">
        <v>24</v>
      </c>
      <c r="I550" s="105">
        <v>8</v>
      </c>
      <c r="J550" s="105">
        <v>0</v>
      </c>
      <c r="K550" s="105">
        <v>0</v>
      </c>
      <c r="L550" s="105">
        <v>0</v>
      </c>
      <c r="M550" s="105">
        <v>0</v>
      </c>
      <c r="N550" s="105">
        <v>7</v>
      </c>
      <c r="O550" s="105">
        <v>25</v>
      </c>
      <c r="P550" s="106">
        <f t="shared" si="8"/>
        <v>451</v>
      </c>
      <c r="Q550" s="100"/>
      <c r="R550" s="95"/>
      <c r="S550" s="95"/>
      <c r="T550" s="95"/>
      <c r="U550" s="95"/>
      <c r="V550" s="95"/>
      <c r="W550" s="95"/>
      <c r="X550" s="95"/>
    </row>
    <row r="551" spans="1:24" x14ac:dyDescent="0.25">
      <c r="A551" s="99">
        <v>3505708</v>
      </c>
      <c r="B551" s="92" t="s">
        <v>597</v>
      </c>
      <c r="C551" s="104" t="s">
        <v>5373</v>
      </c>
      <c r="D551" s="105">
        <v>56</v>
      </c>
      <c r="E551" s="105">
        <v>41</v>
      </c>
      <c r="F551" s="105">
        <v>43</v>
      </c>
      <c r="G551" s="105">
        <v>21</v>
      </c>
      <c r="H551" s="105">
        <v>0</v>
      </c>
      <c r="I551" s="105">
        <v>0</v>
      </c>
      <c r="J551" s="105">
        <v>0</v>
      </c>
      <c r="K551" s="105">
        <v>0</v>
      </c>
      <c r="L551" s="105">
        <v>0</v>
      </c>
      <c r="M551" s="105">
        <v>15</v>
      </c>
      <c r="N551" s="105">
        <v>55</v>
      </c>
      <c r="O551" s="105">
        <v>59</v>
      </c>
      <c r="P551" s="106">
        <f t="shared" si="8"/>
        <v>290</v>
      </c>
      <c r="Q551" s="100"/>
      <c r="R551" s="95"/>
      <c r="S551" s="95"/>
      <c r="T551" s="95"/>
      <c r="U551" s="95"/>
      <c r="V551" s="95"/>
      <c r="W551" s="95"/>
      <c r="X551" s="95"/>
    </row>
    <row r="552" spans="1:24" x14ac:dyDescent="0.25">
      <c r="A552" s="99">
        <v>3505807</v>
      </c>
      <c r="B552" s="92" t="s">
        <v>597</v>
      </c>
      <c r="C552" s="104" t="s">
        <v>5369</v>
      </c>
      <c r="D552" s="105">
        <v>134</v>
      </c>
      <c r="E552" s="105">
        <v>122</v>
      </c>
      <c r="F552" s="105">
        <v>113</v>
      </c>
      <c r="G552" s="105">
        <v>60</v>
      </c>
      <c r="H552" s="105">
        <v>6</v>
      </c>
      <c r="I552" s="105">
        <v>0</v>
      </c>
      <c r="J552" s="105">
        <v>0</v>
      </c>
      <c r="K552" s="105">
        <v>0</v>
      </c>
      <c r="L552" s="105">
        <v>10</v>
      </c>
      <c r="M552" s="105">
        <v>72</v>
      </c>
      <c r="N552" s="105">
        <v>118</v>
      </c>
      <c r="O552" s="105">
        <v>132</v>
      </c>
      <c r="P552" s="106">
        <f t="shared" si="8"/>
        <v>767</v>
      </c>
      <c r="Q552" s="100"/>
      <c r="R552" s="95"/>
      <c r="S552" s="95"/>
      <c r="T552" s="95"/>
      <c r="U552" s="95"/>
      <c r="V552" s="95"/>
      <c r="W552" s="95"/>
      <c r="X552" s="95"/>
    </row>
    <row r="553" spans="1:24" x14ac:dyDescent="0.25">
      <c r="A553" s="99">
        <v>5001904</v>
      </c>
      <c r="B553" s="92" t="s">
        <v>598</v>
      </c>
      <c r="C553" s="104" t="s">
        <v>5380</v>
      </c>
      <c r="D553" s="105">
        <v>104</v>
      </c>
      <c r="E553" s="105">
        <v>110</v>
      </c>
      <c r="F553" s="105">
        <v>136</v>
      </c>
      <c r="G553" s="105">
        <v>119</v>
      </c>
      <c r="H553" s="105">
        <v>44</v>
      </c>
      <c r="I553" s="105">
        <v>3</v>
      </c>
      <c r="J553" s="105">
        <v>0</v>
      </c>
      <c r="K553" s="105">
        <v>0</v>
      </c>
      <c r="L553" s="105">
        <v>0</v>
      </c>
      <c r="M553" s="105">
        <v>17</v>
      </c>
      <c r="N553" s="105">
        <v>35</v>
      </c>
      <c r="O553" s="105">
        <v>68</v>
      </c>
      <c r="P553" s="106">
        <f t="shared" si="8"/>
        <v>636</v>
      </c>
      <c r="Q553" s="100"/>
      <c r="R553" s="95"/>
      <c r="S553" s="95"/>
      <c r="T553" s="95"/>
      <c r="U553" s="95"/>
      <c r="V553" s="95"/>
      <c r="W553" s="95"/>
      <c r="X553" s="95"/>
    </row>
    <row r="554" spans="1:24" x14ac:dyDescent="0.25">
      <c r="A554" s="99">
        <v>2700706</v>
      </c>
      <c r="B554" s="92" t="s">
        <v>599</v>
      </c>
      <c r="C554" s="104" t="s">
        <v>5373</v>
      </c>
      <c r="D554" s="105">
        <v>63</v>
      </c>
      <c r="E554" s="105">
        <v>71</v>
      </c>
      <c r="F554" s="105">
        <v>74</v>
      </c>
      <c r="G554" s="105">
        <v>75</v>
      </c>
      <c r="H554" s="105">
        <v>63</v>
      </c>
      <c r="I554" s="105">
        <v>58</v>
      </c>
      <c r="J554" s="105">
        <v>66</v>
      </c>
      <c r="K554" s="105">
        <v>42</v>
      </c>
      <c r="L554" s="105">
        <v>45</v>
      </c>
      <c r="M554" s="105">
        <v>56</v>
      </c>
      <c r="N554" s="105">
        <v>69</v>
      </c>
      <c r="O554" s="105">
        <v>70</v>
      </c>
      <c r="P554" s="106">
        <f t="shared" si="8"/>
        <v>752</v>
      </c>
      <c r="Q554" s="100"/>
      <c r="R554" s="95"/>
      <c r="S554" s="95"/>
      <c r="T554" s="95"/>
      <c r="U554" s="95"/>
      <c r="V554" s="95"/>
      <c r="W554" s="95"/>
      <c r="X554" s="95"/>
    </row>
    <row r="555" spans="1:24" x14ac:dyDescent="0.25">
      <c r="A555" s="99">
        <v>2201507</v>
      </c>
      <c r="B555" s="92" t="s">
        <v>600</v>
      </c>
      <c r="C555" s="104" t="s">
        <v>5373</v>
      </c>
      <c r="D555" s="105">
        <v>25</v>
      </c>
      <c r="E555" s="105">
        <v>29</v>
      </c>
      <c r="F555" s="105">
        <v>30</v>
      </c>
      <c r="G555" s="105">
        <v>28</v>
      </c>
      <c r="H555" s="105">
        <v>27</v>
      </c>
      <c r="I555" s="105">
        <v>22</v>
      </c>
      <c r="J555" s="105">
        <v>19</v>
      </c>
      <c r="K555" s="105">
        <v>9</v>
      </c>
      <c r="L555" s="105">
        <v>5</v>
      </c>
      <c r="M555" s="105">
        <v>7</v>
      </c>
      <c r="N555" s="105">
        <v>26</v>
      </c>
      <c r="O555" s="105">
        <v>33</v>
      </c>
      <c r="P555" s="106">
        <f t="shared" si="8"/>
        <v>260</v>
      </c>
      <c r="Q555" s="100"/>
      <c r="R555" s="95"/>
      <c r="S555" s="95"/>
      <c r="T555" s="95"/>
      <c r="U555" s="95"/>
      <c r="V555" s="95"/>
      <c r="W555" s="95"/>
      <c r="X555" s="95"/>
    </row>
    <row r="556" spans="1:24" x14ac:dyDescent="0.25">
      <c r="A556" s="99">
        <v>3505906</v>
      </c>
      <c r="B556" s="92" t="s">
        <v>601</v>
      </c>
      <c r="C556" s="104" t="s">
        <v>5377</v>
      </c>
      <c r="D556" s="105">
        <v>129</v>
      </c>
      <c r="E556" s="105">
        <v>130</v>
      </c>
      <c r="F556" s="105">
        <v>131</v>
      </c>
      <c r="G556" s="105">
        <v>85</v>
      </c>
      <c r="H556" s="105">
        <v>19</v>
      </c>
      <c r="I556" s="105">
        <v>0</v>
      </c>
      <c r="J556" s="105">
        <v>0</v>
      </c>
      <c r="K556" s="105">
        <v>0</v>
      </c>
      <c r="L556" s="105">
        <v>19</v>
      </c>
      <c r="M556" s="105">
        <v>86</v>
      </c>
      <c r="N556" s="105">
        <v>106</v>
      </c>
      <c r="O556" s="105">
        <v>128</v>
      </c>
      <c r="P556" s="106">
        <f t="shared" si="8"/>
        <v>833</v>
      </c>
      <c r="Q556" s="100"/>
      <c r="R556" s="95"/>
      <c r="S556" s="95"/>
      <c r="T556" s="95"/>
      <c r="U556" s="95"/>
      <c r="V556" s="95"/>
      <c r="W556" s="95"/>
      <c r="X556" s="95"/>
    </row>
    <row r="557" spans="1:24" x14ac:dyDescent="0.25">
      <c r="A557" s="99">
        <v>5002001</v>
      </c>
      <c r="B557" s="92" t="s">
        <v>602</v>
      </c>
      <c r="C557" s="104" t="s">
        <v>5372</v>
      </c>
      <c r="D557" s="105">
        <v>68</v>
      </c>
      <c r="E557" s="105">
        <v>107</v>
      </c>
      <c r="F557" s="105">
        <v>142</v>
      </c>
      <c r="G557" s="105">
        <v>141</v>
      </c>
      <c r="H557" s="105">
        <v>99</v>
      </c>
      <c r="I557" s="105">
        <v>18</v>
      </c>
      <c r="J557" s="105">
        <v>2</v>
      </c>
      <c r="K557" s="105">
        <v>0</v>
      </c>
      <c r="L557" s="105">
        <v>0</v>
      </c>
      <c r="M557" s="105">
        <v>0</v>
      </c>
      <c r="N557" s="105">
        <v>0</v>
      </c>
      <c r="O557" s="105">
        <v>11</v>
      </c>
      <c r="P557" s="106">
        <f t="shared" si="8"/>
        <v>588</v>
      </c>
      <c r="Q557" s="100"/>
      <c r="R557" s="95"/>
      <c r="S557" s="95"/>
      <c r="T557" s="95"/>
      <c r="U557" s="95"/>
      <c r="V557" s="95"/>
      <c r="W557" s="95"/>
      <c r="X557" s="95"/>
    </row>
    <row r="558" spans="1:24" x14ac:dyDescent="0.25">
      <c r="A558" s="99">
        <v>2302107</v>
      </c>
      <c r="B558" s="92" t="s">
        <v>603</v>
      </c>
      <c r="C558" s="104" t="s">
        <v>5381</v>
      </c>
      <c r="D558" s="105">
        <v>77</v>
      </c>
      <c r="E558" s="105">
        <v>72</v>
      </c>
      <c r="F558" s="105">
        <v>73</v>
      </c>
      <c r="G558" s="105">
        <v>71</v>
      </c>
      <c r="H558" s="105">
        <v>74</v>
      </c>
      <c r="I558" s="105">
        <v>86</v>
      </c>
      <c r="J558" s="105">
        <v>80</v>
      </c>
      <c r="K558" s="105">
        <v>84</v>
      </c>
      <c r="L558" s="105">
        <v>95</v>
      </c>
      <c r="M558" s="105">
        <v>84</v>
      </c>
      <c r="N558" s="105">
        <v>67</v>
      </c>
      <c r="O558" s="105">
        <v>75</v>
      </c>
      <c r="P558" s="106">
        <f t="shared" si="8"/>
        <v>938</v>
      </c>
      <c r="Q558" s="100"/>
      <c r="R558" s="95"/>
      <c r="S558" s="95"/>
      <c r="T558" s="95"/>
      <c r="U558" s="95"/>
      <c r="V558" s="95"/>
      <c r="W558" s="95"/>
      <c r="X558" s="95"/>
    </row>
    <row r="559" spans="1:24" x14ac:dyDescent="0.25">
      <c r="A559" s="99">
        <v>3506003</v>
      </c>
      <c r="B559" s="92" t="s">
        <v>604</v>
      </c>
      <c r="C559" s="104" t="s">
        <v>5370</v>
      </c>
      <c r="D559" s="105">
        <v>135</v>
      </c>
      <c r="E559" s="105">
        <v>112</v>
      </c>
      <c r="F559" s="105">
        <v>101</v>
      </c>
      <c r="G559" s="105">
        <v>35</v>
      </c>
      <c r="H559" s="105">
        <v>11</v>
      </c>
      <c r="I559" s="105">
        <v>4</v>
      </c>
      <c r="J559" s="105">
        <v>1</v>
      </c>
      <c r="K559" s="105">
        <v>2</v>
      </c>
      <c r="L559" s="105">
        <v>26</v>
      </c>
      <c r="M559" s="105">
        <v>71</v>
      </c>
      <c r="N559" s="105">
        <v>111</v>
      </c>
      <c r="O559" s="105">
        <v>143</v>
      </c>
      <c r="P559" s="106">
        <f t="shared" si="8"/>
        <v>752</v>
      </c>
      <c r="Q559" s="100"/>
      <c r="R559" s="95"/>
      <c r="S559" s="95"/>
      <c r="T559" s="95"/>
      <c r="U559" s="95"/>
      <c r="V559" s="95"/>
      <c r="W559" s="95"/>
      <c r="X559" s="95"/>
    </row>
    <row r="560" spans="1:24" x14ac:dyDescent="0.25">
      <c r="A560" s="99">
        <v>2501807</v>
      </c>
      <c r="B560" s="92" t="s">
        <v>605</v>
      </c>
      <c r="C560" s="104" t="s">
        <v>5384</v>
      </c>
      <c r="D560" s="105">
        <v>124</v>
      </c>
      <c r="E560" s="105">
        <v>115</v>
      </c>
      <c r="F560" s="105">
        <v>91</v>
      </c>
      <c r="G560" s="105">
        <v>33</v>
      </c>
      <c r="H560" s="105">
        <v>27</v>
      </c>
      <c r="I560" s="105">
        <v>23</v>
      </c>
      <c r="J560" s="105">
        <v>18</v>
      </c>
      <c r="K560" s="105">
        <v>18</v>
      </c>
      <c r="L560" s="105">
        <v>38</v>
      </c>
      <c r="M560" s="105">
        <v>74</v>
      </c>
      <c r="N560" s="105">
        <v>78</v>
      </c>
      <c r="O560" s="105">
        <v>110</v>
      </c>
      <c r="P560" s="106">
        <f t="shared" si="8"/>
        <v>749</v>
      </c>
      <c r="Q560" s="100"/>
      <c r="R560" s="95"/>
      <c r="S560" s="95"/>
      <c r="T560" s="95"/>
      <c r="U560" s="95"/>
      <c r="V560" s="95"/>
      <c r="W560" s="95"/>
      <c r="X560" s="95"/>
    </row>
    <row r="561" spans="1:24" x14ac:dyDescent="0.25">
      <c r="A561" s="99">
        <v>3506102</v>
      </c>
      <c r="B561" s="92" t="s">
        <v>606</v>
      </c>
      <c r="C561" s="104" t="s">
        <v>5384</v>
      </c>
      <c r="D561" s="105">
        <v>105</v>
      </c>
      <c r="E561" s="105">
        <v>99</v>
      </c>
      <c r="F561" s="105">
        <v>65</v>
      </c>
      <c r="G561" s="105">
        <v>28</v>
      </c>
      <c r="H561" s="105">
        <v>27</v>
      </c>
      <c r="I561" s="105">
        <v>21</v>
      </c>
      <c r="J561" s="105">
        <v>8</v>
      </c>
      <c r="K561" s="105">
        <v>7</v>
      </c>
      <c r="L561" s="105">
        <v>22</v>
      </c>
      <c r="M561" s="105">
        <v>71</v>
      </c>
      <c r="N561" s="105">
        <v>65</v>
      </c>
      <c r="O561" s="105">
        <v>92</v>
      </c>
      <c r="P561" s="106">
        <f t="shared" si="8"/>
        <v>610</v>
      </c>
      <c r="Q561" s="100"/>
      <c r="R561" s="95"/>
      <c r="S561" s="95"/>
      <c r="T561" s="95"/>
      <c r="U561" s="95"/>
      <c r="V561" s="95"/>
      <c r="W561" s="95"/>
      <c r="X561" s="95"/>
    </row>
    <row r="562" spans="1:24" x14ac:dyDescent="0.25">
      <c r="A562" s="99">
        <v>2302206</v>
      </c>
      <c r="B562" s="92" t="s">
        <v>607</v>
      </c>
      <c r="C562" s="104" t="s">
        <v>5388</v>
      </c>
      <c r="D562" s="105">
        <v>96.1</v>
      </c>
      <c r="E562" s="105">
        <v>83</v>
      </c>
      <c r="F562" s="105">
        <v>54.9</v>
      </c>
      <c r="G562" s="105">
        <v>30</v>
      </c>
      <c r="H562" s="105">
        <v>32.299999999999997</v>
      </c>
      <c r="I562" s="105">
        <v>22.5</v>
      </c>
      <c r="J562" s="105">
        <v>8.9</v>
      </c>
      <c r="K562" s="105">
        <v>10.1</v>
      </c>
      <c r="L562" s="105">
        <v>21.3</v>
      </c>
      <c r="M562" s="105">
        <v>68.599999999999994</v>
      </c>
      <c r="N562" s="105">
        <v>63.5</v>
      </c>
      <c r="O562" s="105">
        <v>82.6</v>
      </c>
      <c r="P562" s="106">
        <f t="shared" si="8"/>
        <v>573.80000000000007</v>
      </c>
      <c r="Q562" s="100"/>
      <c r="R562" s="95"/>
      <c r="S562" s="95"/>
      <c r="T562" s="95"/>
      <c r="U562" s="95"/>
      <c r="V562" s="95"/>
      <c r="W562" s="95"/>
      <c r="X562" s="95"/>
    </row>
    <row r="563" spans="1:24" x14ac:dyDescent="0.25">
      <c r="A563" s="99">
        <v>2302305</v>
      </c>
      <c r="B563" s="92" t="s">
        <v>608</v>
      </c>
      <c r="C563" s="104" t="s">
        <v>5386</v>
      </c>
      <c r="D563" s="105">
        <v>9</v>
      </c>
      <c r="E563" s="105">
        <v>12</v>
      </c>
      <c r="F563" s="105">
        <v>27</v>
      </c>
      <c r="G563" s="105">
        <v>44</v>
      </c>
      <c r="H563" s="105">
        <v>53</v>
      </c>
      <c r="I563" s="105">
        <v>52</v>
      </c>
      <c r="J563" s="105">
        <v>47</v>
      </c>
      <c r="K563" s="105">
        <v>16</v>
      </c>
      <c r="L563" s="105">
        <v>10</v>
      </c>
      <c r="M563" s="105">
        <v>0</v>
      </c>
      <c r="N563" s="105">
        <v>1</v>
      </c>
      <c r="O563" s="105">
        <v>9</v>
      </c>
      <c r="P563" s="106">
        <f t="shared" si="8"/>
        <v>280</v>
      </c>
      <c r="Q563" s="100"/>
      <c r="R563" s="95"/>
      <c r="S563" s="95"/>
      <c r="T563" s="95"/>
      <c r="U563" s="95"/>
      <c r="V563" s="95"/>
      <c r="W563" s="95"/>
      <c r="X563" s="95"/>
    </row>
    <row r="564" spans="1:24" x14ac:dyDescent="0.25">
      <c r="A564" s="99">
        <v>5002100</v>
      </c>
      <c r="B564" s="92" t="s">
        <v>608</v>
      </c>
      <c r="C564" s="104" t="s">
        <v>5380</v>
      </c>
      <c r="D564" s="105">
        <v>111</v>
      </c>
      <c r="E564" s="105">
        <v>131</v>
      </c>
      <c r="F564" s="105">
        <v>153</v>
      </c>
      <c r="G564" s="105">
        <v>150</v>
      </c>
      <c r="H564" s="105">
        <v>105</v>
      </c>
      <c r="I564" s="105">
        <v>23</v>
      </c>
      <c r="J564" s="105">
        <v>11</v>
      </c>
      <c r="K564" s="105">
        <v>0</v>
      </c>
      <c r="L564" s="105">
        <v>0</v>
      </c>
      <c r="M564" s="105">
        <v>1</v>
      </c>
      <c r="N564" s="105">
        <v>7</v>
      </c>
      <c r="O564" s="105">
        <v>49</v>
      </c>
      <c r="P564" s="106">
        <f t="shared" si="8"/>
        <v>741</v>
      </c>
      <c r="Q564" s="100"/>
      <c r="R564" s="95"/>
      <c r="S564" s="95"/>
      <c r="T564" s="95"/>
      <c r="U564" s="95"/>
      <c r="V564" s="95"/>
      <c r="W564" s="95"/>
      <c r="X564" s="95"/>
    </row>
    <row r="565" spans="1:24" x14ac:dyDescent="0.25">
      <c r="A565" s="99">
        <v>4102752</v>
      </c>
      <c r="B565" s="92" t="s">
        <v>609</v>
      </c>
      <c r="C565" s="104" t="s">
        <v>5384</v>
      </c>
      <c r="D565" s="105">
        <v>137.6</v>
      </c>
      <c r="E565" s="105">
        <v>120.5</v>
      </c>
      <c r="F565" s="105">
        <v>101.6</v>
      </c>
      <c r="G565" s="105">
        <v>31.4</v>
      </c>
      <c r="H565" s="105">
        <v>15.1</v>
      </c>
      <c r="I565" s="105">
        <v>4.3</v>
      </c>
      <c r="J565" s="105">
        <v>0.8</v>
      </c>
      <c r="K565" s="105">
        <v>0</v>
      </c>
      <c r="L565" s="105">
        <v>20.5</v>
      </c>
      <c r="M565" s="105">
        <v>75.900000000000006</v>
      </c>
      <c r="N565" s="105">
        <v>103.5</v>
      </c>
      <c r="O565" s="105">
        <v>127.9</v>
      </c>
      <c r="P565" s="106">
        <f t="shared" si="8"/>
        <v>739.1</v>
      </c>
      <c r="Q565" s="100"/>
      <c r="R565" s="95"/>
      <c r="S565" s="95"/>
      <c r="T565" s="95"/>
      <c r="U565" s="95"/>
      <c r="V565" s="95"/>
      <c r="W565" s="95"/>
      <c r="X565" s="95"/>
    </row>
    <row r="566" spans="1:24" x14ac:dyDescent="0.25">
      <c r="A566" s="99">
        <v>5203302</v>
      </c>
      <c r="B566" s="92" t="s">
        <v>610</v>
      </c>
      <c r="C566" s="104" t="s">
        <v>5388</v>
      </c>
      <c r="D566" s="105">
        <v>88</v>
      </c>
      <c r="E566" s="105">
        <v>83</v>
      </c>
      <c r="F566" s="105">
        <v>59</v>
      </c>
      <c r="G566" s="105">
        <v>42</v>
      </c>
      <c r="H566" s="105">
        <v>44</v>
      </c>
      <c r="I566" s="105">
        <v>30</v>
      </c>
      <c r="J566" s="105">
        <v>8</v>
      </c>
      <c r="K566" s="105">
        <v>21</v>
      </c>
      <c r="L566" s="105">
        <v>41</v>
      </c>
      <c r="M566" s="105">
        <v>99</v>
      </c>
      <c r="N566" s="105">
        <v>80</v>
      </c>
      <c r="O566" s="105">
        <v>90</v>
      </c>
      <c r="P566" s="106">
        <f t="shared" si="8"/>
        <v>685</v>
      </c>
      <c r="Q566" s="100"/>
      <c r="R566" s="95"/>
      <c r="S566" s="95"/>
      <c r="T566" s="95"/>
      <c r="U566" s="95"/>
      <c r="V566" s="95"/>
      <c r="W566" s="95"/>
      <c r="X566" s="95"/>
    </row>
    <row r="567" spans="1:24" x14ac:dyDescent="0.25">
      <c r="A567" s="99">
        <v>3106002</v>
      </c>
      <c r="B567" s="92" t="s">
        <v>611</v>
      </c>
      <c r="C567" s="104" t="s">
        <v>5372</v>
      </c>
      <c r="D567" s="105">
        <v>46</v>
      </c>
      <c r="E567" s="105">
        <v>88</v>
      </c>
      <c r="F567" s="105">
        <v>130</v>
      </c>
      <c r="G567" s="105">
        <v>124</v>
      </c>
      <c r="H567" s="105">
        <v>103</v>
      </c>
      <c r="I567" s="105">
        <v>58</v>
      </c>
      <c r="J567" s="105">
        <v>27</v>
      </c>
      <c r="K567" s="105">
        <v>1</v>
      </c>
      <c r="L567" s="105">
        <v>0</v>
      </c>
      <c r="M567" s="105">
        <v>0</v>
      </c>
      <c r="N567" s="105">
        <v>0</v>
      </c>
      <c r="O567" s="105">
        <v>13</v>
      </c>
      <c r="P567" s="106">
        <f t="shared" si="8"/>
        <v>590</v>
      </c>
      <c r="Q567" s="100"/>
      <c r="R567" s="95"/>
      <c r="S567" s="95"/>
      <c r="T567" s="95"/>
      <c r="U567" s="95"/>
      <c r="V567" s="95"/>
      <c r="W567" s="95"/>
      <c r="X567" s="95"/>
    </row>
    <row r="568" spans="1:24" x14ac:dyDescent="0.25">
      <c r="A568" s="99">
        <v>2101772</v>
      </c>
      <c r="B568" s="92" t="s">
        <v>612</v>
      </c>
      <c r="C568" s="104" t="s">
        <v>5384</v>
      </c>
      <c r="D568" s="105">
        <v>109</v>
      </c>
      <c r="E568" s="105">
        <v>108</v>
      </c>
      <c r="F568" s="105">
        <v>77</v>
      </c>
      <c r="G568" s="105">
        <v>27</v>
      </c>
      <c r="H568" s="105">
        <v>19</v>
      </c>
      <c r="I568" s="105">
        <v>19</v>
      </c>
      <c r="J568" s="105">
        <v>11</v>
      </c>
      <c r="K568" s="105">
        <v>6</v>
      </c>
      <c r="L568" s="105">
        <v>25</v>
      </c>
      <c r="M568" s="105">
        <v>65</v>
      </c>
      <c r="N568" s="105">
        <v>74</v>
      </c>
      <c r="O568" s="105">
        <v>107</v>
      </c>
      <c r="P568" s="106">
        <f t="shared" si="8"/>
        <v>647</v>
      </c>
      <c r="Q568" s="100"/>
      <c r="R568" s="95"/>
      <c r="S568" s="95"/>
      <c r="T568" s="95"/>
      <c r="U568" s="95"/>
      <c r="V568" s="95"/>
      <c r="W568" s="95"/>
      <c r="X568" s="95"/>
    </row>
    <row r="569" spans="1:24" x14ac:dyDescent="0.25">
      <c r="A569" s="99">
        <v>4102802</v>
      </c>
      <c r="B569" s="92" t="s">
        <v>613</v>
      </c>
      <c r="C569" s="104" t="s">
        <v>5387</v>
      </c>
      <c r="D569" s="105">
        <v>46</v>
      </c>
      <c r="E569" s="105">
        <v>65</v>
      </c>
      <c r="F569" s="105">
        <v>109</v>
      </c>
      <c r="G569" s="105">
        <v>129</v>
      </c>
      <c r="H569" s="105">
        <v>131</v>
      </c>
      <c r="I569" s="105">
        <v>142</v>
      </c>
      <c r="J569" s="105">
        <v>129</v>
      </c>
      <c r="K569" s="105">
        <v>85</v>
      </c>
      <c r="L569" s="105">
        <v>31</v>
      </c>
      <c r="M569" s="105">
        <v>17</v>
      </c>
      <c r="N569" s="105">
        <v>17</v>
      </c>
      <c r="O569" s="105">
        <v>19</v>
      </c>
      <c r="P569" s="106">
        <f t="shared" si="8"/>
        <v>920</v>
      </c>
      <c r="Q569" s="100"/>
      <c r="R569" s="95"/>
      <c r="S569" s="95"/>
      <c r="T569" s="95"/>
      <c r="U569" s="95"/>
      <c r="V569" s="95"/>
      <c r="W569" s="95"/>
      <c r="X569" s="95"/>
    </row>
    <row r="570" spans="1:24" x14ac:dyDescent="0.25">
      <c r="A570" s="99">
        <v>2201556</v>
      </c>
      <c r="B570" s="92" t="s">
        <v>614</v>
      </c>
      <c r="C570" s="104" t="s">
        <v>5384</v>
      </c>
      <c r="D570" s="105">
        <v>127</v>
      </c>
      <c r="E570" s="105">
        <v>115</v>
      </c>
      <c r="F570" s="105">
        <v>89</v>
      </c>
      <c r="G570" s="105">
        <v>23</v>
      </c>
      <c r="H570" s="105">
        <v>10</v>
      </c>
      <c r="I570" s="105">
        <v>6</v>
      </c>
      <c r="J570" s="105">
        <v>1</v>
      </c>
      <c r="K570" s="105">
        <v>0</v>
      </c>
      <c r="L570" s="105">
        <v>14</v>
      </c>
      <c r="M570" s="105">
        <v>64</v>
      </c>
      <c r="N570" s="105">
        <v>84</v>
      </c>
      <c r="O570" s="105">
        <v>119</v>
      </c>
      <c r="P570" s="106">
        <f t="shared" si="8"/>
        <v>652</v>
      </c>
      <c r="Q570" s="100"/>
      <c r="R570" s="95"/>
      <c r="S570" s="95"/>
      <c r="T570" s="95"/>
      <c r="U570" s="95"/>
      <c r="V570" s="95"/>
      <c r="W570" s="95"/>
      <c r="X570" s="95"/>
    </row>
    <row r="571" spans="1:24" x14ac:dyDescent="0.25">
      <c r="A571" s="99">
        <v>4202131</v>
      </c>
      <c r="B571" s="92" t="s">
        <v>615</v>
      </c>
      <c r="C571" s="104" t="s">
        <v>5372</v>
      </c>
      <c r="D571" s="105">
        <v>61</v>
      </c>
      <c r="E571" s="105">
        <v>104</v>
      </c>
      <c r="F571" s="105">
        <v>146</v>
      </c>
      <c r="G571" s="105">
        <v>141</v>
      </c>
      <c r="H571" s="105">
        <v>104</v>
      </c>
      <c r="I571" s="105">
        <v>55</v>
      </c>
      <c r="J571" s="105">
        <v>24</v>
      </c>
      <c r="K571" s="105">
        <v>0</v>
      </c>
      <c r="L571" s="105">
        <v>0</v>
      </c>
      <c r="M571" s="105">
        <v>0</v>
      </c>
      <c r="N571" s="105">
        <v>0</v>
      </c>
      <c r="O571" s="105">
        <v>16</v>
      </c>
      <c r="P571" s="106">
        <f t="shared" si="8"/>
        <v>651</v>
      </c>
      <c r="Q571" s="100"/>
      <c r="R571" s="95"/>
      <c r="S571" s="95"/>
      <c r="T571" s="95"/>
      <c r="U571" s="95"/>
      <c r="V571" s="95"/>
      <c r="W571" s="95"/>
      <c r="X571" s="95"/>
    </row>
    <row r="572" spans="1:24" x14ac:dyDescent="0.25">
      <c r="A572" s="99">
        <v>2101731</v>
      </c>
      <c r="B572" s="92" t="s">
        <v>616</v>
      </c>
      <c r="C572" s="104" t="s">
        <v>5372</v>
      </c>
      <c r="D572" s="105">
        <v>48</v>
      </c>
      <c r="E572" s="105">
        <v>103</v>
      </c>
      <c r="F572" s="105">
        <v>146</v>
      </c>
      <c r="G572" s="105">
        <v>145</v>
      </c>
      <c r="H572" s="105">
        <v>103</v>
      </c>
      <c r="I572" s="105">
        <v>23</v>
      </c>
      <c r="J572" s="105">
        <v>5</v>
      </c>
      <c r="K572" s="105">
        <v>0</v>
      </c>
      <c r="L572" s="105">
        <v>0</v>
      </c>
      <c r="M572" s="105">
        <v>0</v>
      </c>
      <c r="N572" s="105">
        <v>0</v>
      </c>
      <c r="O572" s="105">
        <v>7</v>
      </c>
      <c r="P572" s="106">
        <f t="shared" si="8"/>
        <v>580</v>
      </c>
      <c r="Q572" s="100"/>
      <c r="R572" s="95"/>
      <c r="S572" s="95"/>
      <c r="T572" s="95"/>
      <c r="U572" s="95"/>
      <c r="V572" s="95"/>
      <c r="W572" s="95"/>
      <c r="X572" s="95"/>
    </row>
    <row r="573" spans="1:24" x14ac:dyDescent="0.25">
      <c r="A573" s="99">
        <v>2700805</v>
      </c>
      <c r="B573" s="92" t="s">
        <v>617</v>
      </c>
      <c r="C573" s="104" t="s">
        <v>5388</v>
      </c>
      <c r="D573" s="105">
        <v>86.7</v>
      </c>
      <c r="E573" s="105">
        <v>72.099999999999994</v>
      </c>
      <c r="F573" s="105">
        <v>63.1</v>
      </c>
      <c r="G573" s="105">
        <v>63.1</v>
      </c>
      <c r="H573" s="105">
        <v>64.900000000000006</v>
      </c>
      <c r="I573" s="105">
        <v>34.6</v>
      </c>
      <c r="J573" s="105">
        <v>10.199999999999999</v>
      </c>
      <c r="K573" s="105">
        <v>16</v>
      </c>
      <c r="L573" s="105">
        <v>34.6</v>
      </c>
      <c r="M573" s="105">
        <v>70.900000000000006</v>
      </c>
      <c r="N573" s="105">
        <v>80.099999999999994</v>
      </c>
      <c r="O573" s="105">
        <v>91.4</v>
      </c>
      <c r="P573" s="106">
        <f t="shared" si="8"/>
        <v>687.7</v>
      </c>
      <c r="Q573" s="100"/>
      <c r="R573" s="95"/>
      <c r="S573" s="95"/>
      <c r="T573" s="95"/>
      <c r="U573" s="95"/>
      <c r="V573" s="95"/>
      <c r="W573" s="95"/>
      <c r="X573" s="95"/>
    </row>
    <row r="574" spans="1:24" x14ac:dyDescent="0.25">
      <c r="A574" s="99">
        <v>1501402</v>
      </c>
      <c r="B574" s="92" t="s">
        <v>618</v>
      </c>
      <c r="C574" s="104" t="s">
        <v>5374</v>
      </c>
      <c r="D574" s="105">
        <v>110</v>
      </c>
      <c r="E574" s="105">
        <v>94</v>
      </c>
      <c r="F574" s="105">
        <v>81</v>
      </c>
      <c r="G574" s="105">
        <v>69</v>
      </c>
      <c r="H574" s="105">
        <v>68</v>
      </c>
      <c r="I574" s="105">
        <v>93</v>
      </c>
      <c r="J574" s="105">
        <v>65</v>
      </c>
      <c r="K574" s="105">
        <v>66</v>
      </c>
      <c r="L574" s="105">
        <v>91</v>
      </c>
      <c r="M574" s="105">
        <v>111</v>
      </c>
      <c r="N574" s="105">
        <v>57</v>
      </c>
      <c r="O574" s="105">
        <v>100</v>
      </c>
      <c r="P574" s="106">
        <f t="shared" si="8"/>
        <v>1005</v>
      </c>
      <c r="Q574" s="100"/>
      <c r="R574" s="95"/>
      <c r="S574" s="95"/>
      <c r="T574" s="95"/>
      <c r="U574" s="95"/>
      <c r="V574" s="95"/>
      <c r="W574" s="95"/>
      <c r="X574" s="95"/>
    </row>
    <row r="575" spans="1:24" x14ac:dyDescent="0.25">
      <c r="A575" s="99">
        <v>2501906</v>
      </c>
      <c r="B575" s="92" t="s">
        <v>619</v>
      </c>
      <c r="C575" s="104" t="s">
        <v>5369</v>
      </c>
      <c r="D575" s="105">
        <v>135</v>
      </c>
      <c r="E575" s="105">
        <v>112</v>
      </c>
      <c r="F575" s="105">
        <v>107</v>
      </c>
      <c r="G575" s="105">
        <v>56</v>
      </c>
      <c r="H575" s="105">
        <v>10</v>
      </c>
      <c r="I575" s="105">
        <v>0</v>
      </c>
      <c r="J575" s="105">
        <v>0</v>
      </c>
      <c r="K575" s="105">
        <v>0</v>
      </c>
      <c r="L575" s="105">
        <v>15</v>
      </c>
      <c r="M575" s="105">
        <v>79</v>
      </c>
      <c r="N575" s="105">
        <v>111</v>
      </c>
      <c r="O575" s="105">
        <v>136</v>
      </c>
      <c r="P575" s="106">
        <f t="shared" si="8"/>
        <v>761</v>
      </c>
      <c r="Q575" s="100"/>
      <c r="R575" s="95"/>
      <c r="S575" s="95"/>
      <c r="T575" s="95"/>
      <c r="U575" s="95"/>
      <c r="V575" s="95"/>
      <c r="W575" s="95"/>
      <c r="X575" s="95"/>
    </row>
    <row r="576" spans="1:24" x14ac:dyDescent="0.25">
      <c r="A576" s="99">
        <v>2601508</v>
      </c>
      <c r="B576" s="92" t="s">
        <v>620</v>
      </c>
      <c r="C576" s="104" t="s">
        <v>5370</v>
      </c>
      <c r="D576" s="105">
        <v>124</v>
      </c>
      <c r="E576" s="105">
        <v>95</v>
      </c>
      <c r="F576" s="105">
        <v>88</v>
      </c>
      <c r="G576" s="105">
        <v>40</v>
      </c>
      <c r="H576" s="105">
        <v>8</v>
      </c>
      <c r="I576" s="105">
        <v>0</v>
      </c>
      <c r="J576" s="105">
        <v>0</v>
      </c>
      <c r="K576" s="105">
        <v>1</v>
      </c>
      <c r="L576" s="105">
        <v>23</v>
      </c>
      <c r="M576" s="105">
        <v>64</v>
      </c>
      <c r="N576" s="105">
        <v>117</v>
      </c>
      <c r="O576" s="105">
        <v>144</v>
      </c>
      <c r="P576" s="106">
        <f t="shared" si="8"/>
        <v>704</v>
      </c>
      <c r="Q576" s="100"/>
      <c r="R576" s="95"/>
      <c r="S576" s="95"/>
      <c r="T576" s="95"/>
      <c r="U576" s="95"/>
      <c r="V576" s="95"/>
      <c r="W576" s="95"/>
      <c r="X576" s="95"/>
    </row>
    <row r="577" spans="1:24" x14ac:dyDescent="0.25">
      <c r="A577" s="99">
        <v>2601607</v>
      </c>
      <c r="B577" s="92" t="s">
        <v>621</v>
      </c>
      <c r="C577" s="104" t="s">
        <v>5378</v>
      </c>
      <c r="D577" s="105">
        <v>117</v>
      </c>
      <c r="E577" s="105">
        <v>140</v>
      </c>
      <c r="F577" s="105">
        <v>150</v>
      </c>
      <c r="G577" s="105">
        <v>144</v>
      </c>
      <c r="H577" s="105">
        <v>111</v>
      </c>
      <c r="I577" s="105">
        <v>44</v>
      </c>
      <c r="J577" s="105">
        <v>21</v>
      </c>
      <c r="K577" s="105">
        <v>5</v>
      </c>
      <c r="L577" s="105">
        <v>3</v>
      </c>
      <c r="M577" s="105">
        <v>9</v>
      </c>
      <c r="N577" s="105">
        <v>16</v>
      </c>
      <c r="O577" s="105">
        <v>52</v>
      </c>
      <c r="P577" s="106">
        <f t="shared" si="8"/>
        <v>812</v>
      </c>
      <c r="Q577" s="100"/>
      <c r="R577" s="95"/>
      <c r="S577" s="95"/>
      <c r="T577" s="95"/>
      <c r="U577" s="95"/>
      <c r="V577" s="95"/>
      <c r="W577" s="95"/>
      <c r="X577" s="95"/>
    </row>
    <row r="578" spans="1:24" x14ac:dyDescent="0.25">
      <c r="A578" s="99">
        <v>2502003</v>
      </c>
      <c r="B578" s="92" t="s">
        <v>622</v>
      </c>
      <c r="C578" s="104" t="s">
        <v>5374</v>
      </c>
      <c r="D578" s="105">
        <v>103</v>
      </c>
      <c r="E578" s="105">
        <v>95</v>
      </c>
      <c r="F578" s="105">
        <v>64</v>
      </c>
      <c r="G578" s="105">
        <v>45</v>
      </c>
      <c r="H578" s="105">
        <v>41</v>
      </c>
      <c r="I578" s="105">
        <v>35</v>
      </c>
      <c r="J578" s="105">
        <v>18</v>
      </c>
      <c r="K578" s="105">
        <v>17</v>
      </c>
      <c r="L578" s="105">
        <v>31</v>
      </c>
      <c r="M578" s="105">
        <v>83</v>
      </c>
      <c r="N578" s="105">
        <v>72</v>
      </c>
      <c r="O578" s="105">
        <v>96</v>
      </c>
      <c r="P578" s="106">
        <f t="shared" ref="P578:P641" si="9">SUM(D578:O578)</f>
        <v>700</v>
      </c>
      <c r="Q578" s="100"/>
      <c r="R578" s="95"/>
      <c r="S578" s="95"/>
      <c r="T578" s="95"/>
      <c r="U578" s="95"/>
      <c r="V578" s="95"/>
      <c r="W578" s="95"/>
      <c r="X578" s="95"/>
    </row>
    <row r="579" spans="1:24" x14ac:dyDescent="0.25">
      <c r="A579" s="99">
        <v>2201572</v>
      </c>
      <c r="B579" s="92" t="s">
        <v>623</v>
      </c>
      <c r="C579" s="104" t="s">
        <v>5380</v>
      </c>
      <c r="D579" s="105">
        <v>65</v>
      </c>
      <c r="E579" s="105">
        <v>67</v>
      </c>
      <c r="F579" s="105">
        <v>84</v>
      </c>
      <c r="G579" s="105">
        <v>45</v>
      </c>
      <c r="H579" s="105">
        <v>0</v>
      </c>
      <c r="I579" s="105">
        <v>0</v>
      </c>
      <c r="J579" s="105">
        <v>0</v>
      </c>
      <c r="K579" s="105">
        <v>0</v>
      </c>
      <c r="L579" s="105">
        <v>0</v>
      </c>
      <c r="M579" s="105">
        <v>4</v>
      </c>
      <c r="N579" s="105">
        <v>26</v>
      </c>
      <c r="O579" s="105">
        <v>50</v>
      </c>
      <c r="P579" s="106">
        <f t="shared" si="9"/>
        <v>341</v>
      </c>
      <c r="Q579" s="100"/>
      <c r="R579" s="95"/>
      <c r="S579" s="95"/>
      <c r="T579" s="95"/>
      <c r="U579" s="95"/>
      <c r="V579" s="95"/>
      <c r="W579" s="95"/>
      <c r="X579" s="95"/>
    </row>
    <row r="580" spans="1:24" x14ac:dyDescent="0.25">
      <c r="A580" s="99">
        <v>3300456</v>
      </c>
      <c r="B580" s="92" t="s">
        <v>624</v>
      </c>
      <c r="C580" s="104" t="s">
        <v>5375</v>
      </c>
      <c r="D580" s="105">
        <v>85</v>
      </c>
      <c r="E580" s="105">
        <v>82</v>
      </c>
      <c r="F580" s="105">
        <v>72</v>
      </c>
      <c r="G580" s="105">
        <v>55</v>
      </c>
      <c r="H580" s="105">
        <v>56</v>
      </c>
      <c r="I580" s="105">
        <v>64</v>
      </c>
      <c r="J580" s="105">
        <v>50</v>
      </c>
      <c r="K580" s="105">
        <v>56</v>
      </c>
      <c r="L580" s="105">
        <v>76</v>
      </c>
      <c r="M580" s="105">
        <v>82</v>
      </c>
      <c r="N580" s="105">
        <v>63</v>
      </c>
      <c r="O580" s="105">
        <v>77</v>
      </c>
      <c r="P580" s="106">
        <f t="shared" si="9"/>
        <v>818</v>
      </c>
      <c r="Q580" s="100"/>
      <c r="R580" s="95"/>
      <c r="S580" s="95"/>
      <c r="T580" s="95"/>
      <c r="U580" s="95"/>
      <c r="V580" s="95"/>
      <c r="W580" s="95"/>
      <c r="X580" s="95"/>
    </row>
    <row r="581" spans="1:24" x14ac:dyDescent="0.25">
      <c r="A581" s="99">
        <v>3106101</v>
      </c>
      <c r="B581" s="92" t="s">
        <v>625</v>
      </c>
      <c r="C581" s="104" t="s">
        <v>5378</v>
      </c>
      <c r="D581" s="105">
        <v>113</v>
      </c>
      <c r="E581" s="105">
        <v>139</v>
      </c>
      <c r="F581" s="105">
        <v>153</v>
      </c>
      <c r="G581" s="105">
        <v>152</v>
      </c>
      <c r="H581" s="105">
        <v>132</v>
      </c>
      <c r="I581" s="105">
        <v>53</v>
      </c>
      <c r="J581" s="105">
        <v>32</v>
      </c>
      <c r="K581" s="105">
        <v>0</v>
      </c>
      <c r="L581" s="105">
        <v>1</v>
      </c>
      <c r="M581" s="105">
        <v>0</v>
      </c>
      <c r="N581" s="105">
        <v>4</v>
      </c>
      <c r="O581" s="105">
        <v>46</v>
      </c>
      <c r="P581" s="106">
        <f t="shared" si="9"/>
        <v>825</v>
      </c>
      <c r="Q581" s="100"/>
      <c r="R581" s="95"/>
      <c r="S581" s="95"/>
      <c r="T581" s="95"/>
      <c r="U581" s="95"/>
      <c r="V581" s="95"/>
      <c r="W581" s="95"/>
      <c r="X581" s="95"/>
    </row>
    <row r="582" spans="1:24" x14ac:dyDescent="0.25">
      <c r="A582" s="99">
        <v>2903409</v>
      </c>
      <c r="B582" s="92" t="s">
        <v>626</v>
      </c>
      <c r="C582" s="104" t="s">
        <v>5386</v>
      </c>
      <c r="D582" s="105">
        <v>13</v>
      </c>
      <c r="E582" s="105">
        <v>23</v>
      </c>
      <c r="F582" s="105">
        <v>41</v>
      </c>
      <c r="G582" s="105">
        <v>71</v>
      </c>
      <c r="H582" s="105">
        <v>102</v>
      </c>
      <c r="I582" s="105">
        <v>105</v>
      </c>
      <c r="J582" s="105">
        <v>96</v>
      </c>
      <c r="K582" s="105">
        <v>56</v>
      </c>
      <c r="L582" s="105">
        <v>31</v>
      </c>
      <c r="M582" s="105">
        <v>11</v>
      </c>
      <c r="N582" s="105">
        <v>4</v>
      </c>
      <c r="O582" s="105">
        <v>14</v>
      </c>
      <c r="P582" s="106">
        <f t="shared" si="9"/>
        <v>567</v>
      </c>
      <c r="Q582" s="100"/>
      <c r="R582" s="95"/>
      <c r="S582" s="95"/>
      <c r="T582" s="95"/>
      <c r="U582" s="95"/>
      <c r="V582" s="95"/>
      <c r="W582" s="95"/>
      <c r="X582" s="95"/>
    </row>
    <row r="583" spans="1:24" x14ac:dyDescent="0.25">
      <c r="A583" s="99">
        <v>4202156</v>
      </c>
      <c r="B583" s="92" t="s">
        <v>626</v>
      </c>
      <c r="C583" s="104" t="s">
        <v>5371</v>
      </c>
      <c r="D583" s="105">
        <v>150</v>
      </c>
      <c r="E583" s="105">
        <v>157</v>
      </c>
      <c r="F583" s="105">
        <v>160</v>
      </c>
      <c r="G583" s="105">
        <v>156</v>
      </c>
      <c r="H583" s="105">
        <v>145</v>
      </c>
      <c r="I583" s="105">
        <v>92</v>
      </c>
      <c r="J583" s="105">
        <v>79</v>
      </c>
      <c r="K583" s="105">
        <v>53</v>
      </c>
      <c r="L583" s="105">
        <v>43</v>
      </c>
      <c r="M583" s="105">
        <v>32</v>
      </c>
      <c r="N583" s="105">
        <v>40</v>
      </c>
      <c r="O583" s="105">
        <v>92</v>
      </c>
      <c r="P583" s="106">
        <f t="shared" si="9"/>
        <v>1199</v>
      </c>
      <c r="Q583" s="100"/>
      <c r="R583" s="95"/>
      <c r="S583" s="95"/>
      <c r="T583" s="95"/>
      <c r="U583" s="95"/>
      <c r="V583" s="95"/>
      <c r="W583" s="95"/>
      <c r="X583" s="95"/>
    </row>
    <row r="584" spans="1:24" x14ac:dyDescent="0.25">
      <c r="A584" s="99">
        <v>2903508</v>
      </c>
      <c r="B584" s="92" t="s">
        <v>626</v>
      </c>
      <c r="C584" s="104" t="s">
        <v>5387</v>
      </c>
      <c r="D584" s="105">
        <v>27</v>
      </c>
      <c r="E584" s="105">
        <v>37</v>
      </c>
      <c r="F584" s="105">
        <v>79</v>
      </c>
      <c r="G584" s="105">
        <v>95</v>
      </c>
      <c r="H584" s="105">
        <v>81</v>
      </c>
      <c r="I584" s="105">
        <v>85</v>
      </c>
      <c r="J584" s="105">
        <v>81</v>
      </c>
      <c r="K584" s="105">
        <v>40</v>
      </c>
      <c r="L584" s="105">
        <v>21</v>
      </c>
      <c r="M584" s="105">
        <v>2</v>
      </c>
      <c r="N584" s="105">
        <v>5</v>
      </c>
      <c r="O584" s="105">
        <v>8</v>
      </c>
      <c r="P584" s="106">
        <f t="shared" si="9"/>
        <v>561</v>
      </c>
      <c r="Q584" s="100"/>
      <c r="R584" s="95"/>
      <c r="S584" s="95"/>
      <c r="T584" s="95"/>
      <c r="U584" s="95"/>
      <c r="V584" s="95"/>
      <c r="W584" s="95"/>
      <c r="X584" s="95"/>
    </row>
    <row r="585" spans="1:24" x14ac:dyDescent="0.25">
      <c r="A585" s="99">
        <v>3106200</v>
      </c>
      <c r="B585" s="92" t="s">
        <v>627</v>
      </c>
      <c r="C585" s="104" t="s">
        <v>5376</v>
      </c>
      <c r="D585" s="105">
        <v>16</v>
      </c>
      <c r="E585" s="105">
        <v>22</v>
      </c>
      <c r="F585" s="105">
        <v>57</v>
      </c>
      <c r="G585" s="105">
        <v>71</v>
      </c>
      <c r="H585" s="105">
        <v>76</v>
      </c>
      <c r="I585" s="105">
        <v>84</v>
      </c>
      <c r="J585" s="105">
        <v>86</v>
      </c>
      <c r="K585" s="105">
        <v>40</v>
      </c>
      <c r="L585" s="105">
        <v>23</v>
      </c>
      <c r="M585" s="105">
        <v>5</v>
      </c>
      <c r="N585" s="105">
        <v>3</v>
      </c>
      <c r="O585" s="105">
        <v>11</v>
      </c>
      <c r="P585" s="106">
        <f t="shared" si="9"/>
        <v>494</v>
      </c>
      <c r="Q585" s="100"/>
      <c r="R585" s="95"/>
      <c r="S585" s="95"/>
      <c r="T585" s="95"/>
      <c r="U585" s="95"/>
      <c r="V585" s="95"/>
      <c r="W585" s="95"/>
      <c r="X585" s="95"/>
    </row>
    <row r="586" spans="1:24" x14ac:dyDescent="0.25">
      <c r="A586" s="99">
        <v>2601706</v>
      </c>
      <c r="B586" s="92" t="s">
        <v>628</v>
      </c>
      <c r="C586" s="104" t="s">
        <v>5387</v>
      </c>
      <c r="D586" s="105">
        <v>32</v>
      </c>
      <c r="E586" s="105">
        <v>72</v>
      </c>
      <c r="F586" s="105">
        <v>118</v>
      </c>
      <c r="G586" s="105">
        <v>111</v>
      </c>
      <c r="H586" s="105">
        <v>48</v>
      </c>
      <c r="I586" s="105">
        <v>17</v>
      </c>
      <c r="J586" s="105">
        <v>7</v>
      </c>
      <c r="K586" s="105">
        <v>0</v>
      </c>
      <c r="L586" s="105">
        <v>0</v>
      </c>
      <c r="M586" s="105">
        <v>0</v>
      </c>
      <c r="N586" s="105">
        <v>0</v>
      </c>
      <c r="O586" s="105">
        <v>4</v>
      </c>
      <c r="P586" s="106">
        <f t="shared" si="9"/>
        <v>409</v>
      </c>
      <c r="Q586" s="100"/>
      <c r="R586" s="95"/>
      <c r="S586" s="95"/>
      <c r="T586" s="95"/>
      <c r="U586" s="95"/>
      <c r="V586" s="95"/>
      <c r="W586" s="95"/>
      <c r="X586" s="95"/>
    </row>
    <row r="587" spans="1:24" x14ac:dyDescent="0.25">
      <c r="A587" s="99">
        <v>2700904</v>
      </c>
      <c r="B587" s="92" t="s">
        <v>629</v>
      </c>
      <c r="C587" s="104" t="s">
        <v>5380</v>
      </c>
      <c r="D587" s="105">
        <v>59</v>
      </c>
      <c r="E587" s="105">
        <v>66</v>
      </c>
      <c r="F587" s="105">
        <v>92</v>
      </c>
      <c r="G587" s="105">
        <v>54</v>
      </c>
      <c r="H587" s="105">
        <v>3</v>
      </c>
      <c r="I587" s="105">
        <v>0</v>
      </c>
      <c r="J587" s="105">
        <v>0</v>
      </c>
      <c r="K587" s="105">
        <v>0</v>
      </c>
      <c r="L587" s="105">
        <v>0</v>
      </c>
      <c r="M587" s="105">
        <v>0</v>
      </c>
      <c r="N587" s="105">
        <v>13</v>
      </c>
      <c r="O587" s="105">
        <v>40</v>
      </c>
      <c r="P587" s="106">
        <f t="shared" si="9"/>
        <v>327</v>
      </c>
      <c r="Q587" s="100"/>
      <c r="R587" s="95"/>
      <c r="S587" s="95"/>
      <c r="T587" s="95"/>
      <c r="U587" s="95"/>
      <c r="V587" s="95"/>
      <c r="W587" s="95"/>
      <c r="X587" s="95"/>
    </row>
    <row r="588" spans="1:24" x14ac:dyDescent="0.25">
      <c r="A588" s="99">
        <v>3106309</v>
      </c>
      <c r="B588" s="92" t="s">
        <v>630</v>
      </c>
      <c r="C588" s="104" t="s">
        <v>5376</v>
      </c>
      <c r="D588" s="105">
        <v>31.6</v>
      </c>
      <c r="E588" s="105">
        <v>35.5</v>
      </c>
      <c r="F588" s="105">
        <v>54.9</v>
      </c>
      <c r="G588" s="105">
        <v>34.4</v>
      </c>
      <c r="H588" s="105">
        <v>4.3</v>
      </c>
      <c r="I588" s="105">
        <v>3.3</v>
      </c>
      <c r="J588" s="105">
        <v>2.8</v>
      </c>
      <c r="K588" s="105">
        <v>0</v>
      </c>
      <c r="L588" s="105">
        <v>0</v>
      </c>
      <c r="M588" s="105">
        <v>0</v>
      </c>
      <c r="N588" s="105">
        <v>5.7</v>
      </c>
      <c r="O588" s="105">
        <v>21</v>
      </c>
      <c r="P588" s="106">
        <f t="shared" si="9"/>
        <v>193.50000000000003</v>
      </c>
      <c r="Q588" s="100"/>
      <c r="R588" s="95"/>
      <c r="S588" s="95"/>
      <c r="T588" s="95"/>
      <c r="U588" s="95"/>
      <c r="V588" s="95"/>
      <c r="W588" s="95"/>
      <c r="X588" s="95"/>
    </row>
    <row r="589" spans="1:24" x14ac:dyDescent="0.25">
      <c r="A589" s="99">
        <v>3106408</v>
      </c>
      <c r="B589" s="92" t="s">
        <v>631</v>
      </c>
      <c r="C589" s="104" t="s">
        <v>5395</v>
      </c>
      <c r="D589" s="105">
        <v>122</v>
      </c>
      <c r="E589" s="105">
        <v>109</v>
      </c>
      <c r="F589" s="105">
        <v>113</v>
      </c>
      <c r="G589" s="105">
        <v>78</v>
      </c>
      <c r="H589" s="105">
        <v>53</v>
      </c>
      <c r="I589" s="105">
        <v>27</v>
      </c>
      <c r="J589" s="105">
        <v>25</v>
      </c>
      <c r="K589" s="105">
        <v>31</v>
      </c>
      <c r="L589" s="105">
        <v>49</v>
      </c>
      <c r="M589" s="105">
        <v>64</v>
      </c>
      <c r="N589" s="105">
        <v>95</v>
      </c>
      <c r="O589" s="105">
        <v>117</v>
      </c>
      <c r="P589" s="106">
        <f t="shared" si="9"/>
        <v>883</v>
      </c>
      <c r="Q589" s="100"/>
      <c r="R589" s="95"/>
      <c r="S589" s="95"/>
      <c r="T589" s="95"/>
      <c r="U589" s="95"/>
      <c r="V589" s="95"/>
      <c r="W589" s="95"/>
      <c r="X589" s="95"/>
    </row>
    <row r="590" spans="1:24" x14ac:dyDescent="0.25">
      <c r="A590" s="99">
        <v>1501451</v>
      </c>
      <c r="B590" s="92" t="s">
        <v>632</v>
      </c>
      <c r="C590" s="104" t="s">
        <v>5370</v>
      </c>
      <c r="D590" s="105">
        <v>132</v>
      </c>
      <c r="E590" s="105">
        <v>107</v>
      </c>
      <c r="F590" s="105">
        <v>99</v>
      </c>
      <c r="G590" s="105">
        <v>40</v>
      </c>
      <c r="H590" s="105">
        <v>17</v>
      </c>
      <c r="I590" s="105">
        <v>5</v>
      </c>
      <c r="J590" s="105">
        <v>3</v>
      </c>
      <c r="K590" s="105">
        <v>5</v>
      </c>
      <c r="L590" s="105">
        <v>26</v>
      </c>
      <c r="M590" s="105">
        <v>68</v>
      </c>
      <c r="N590" s="105">
        <v>100</v>
      </c>
      <c r="O590" s="105">
        <v>131</v>
      </c>
      <c r="P590" s="106">
        <f t="shared" si="9"/>
        <v>733</v>
      </c>
      <c r="Q590" s="100"/>
      <c r="R590" s="95"/>
      <c r="S590" s="95"/>
      <c r="T590" s="95"/>
      <c r="U590" s="95"/>
      <c r="V590" s="95"/>
      <c r="W590" s="95"/>
      <c r="X590" s="95"/>
    </row>
    <row r="591" spans="1:24" x14ac:dyDescent="0.25">
      <c r="A591" s="99">
        <v>2201606</v>
      </c>
      <c r="B591" s="92" t="s">
        <v>633</v>
      </c>
      <c r="C591" s="104" t="s">
        <v>5373</v>
      </c>
      <c r="D591" s="105">
        <v>83</v>
      </c>
      <c r="E591" s="105">
        <v>81</v>
      </c>
      <c r="F591" s="105">
        <v>80</v>
      </c>
      <c r="G591" s="105">
        <v>98</v>
      </c>
      <c r="H591" s="105">
        <v>90</v>
      </c>
      <c r="I591" s="105">
        <v>78</v>
      </c>
      <c r="J591" s="105">
        <v>95</v>
      </c>
      <c r="K591" s="105">
        <v>62</v>
      </c>
      <c r="L591" s="105">
        <v>67</v>
      </c>
      <c r="M591" s="105">
        <v>82</v>
      </c>
      <c r="N591" s="105">
        <v>80</v>
      </c>
      <c r="O591" s="105">
        <v>70</v>
      </c>
      <c r="P591" s="106">
        <f t="shared" si="9"/>
        <v>966</v>
      </c>
      <c r="Q591" s="100"/>
      <c r="R591" s="95"/>
      <c r="S591" s="95"/>
      <c r="T591" s="95"/>
      <c r="U591" s="95"/>
      <c r="V591" s="95"/>
      <c r="W591" s="95"/>
      <c r="X591" s="95"/>
    </row>
    <row r="592" spans="1:24" x14ac:dyDescent="0.25">
      <c r="A592" s="99">
        <v>2101806</v>
      </c>
      <c r="B592" s="92" t="s">
        <v>633</v>
      </c>
      <c r="C592" s="104" t="s">
        <v>5375</v>
      </c>
      <c r="D592" s="105">
        <v>70.900000000000006</v>
      </c>
      <c r="E592" s="105">
        <v>60.8</v>
      </c>
      <c r="F592" s="105">
        <v>65.5</v>
      </c>
      <c r="G592" s="105">
        <v>78.3</v>
      </c>
      <c r="H592" s="105">
        <v>56.5</v>
      </c>
      <c r="I592" s="105">
        <v>54.2</v>
      </c>
      <c r="J592" s="105">
        <v>69.3</v>
      </c>
      <c r="K592" s="105">
        <v>32.5</v>
      </c>
      <c r="L592" s="105">
        <v>44.2</v>
      </c>
      <c r="M592" s="105">
        <v>68.7</v>
      </c>
      <c r="N592" s="105">
        <v>72.2</v>
      </c>
      <c r="O592" s="105">
        <v>60.2</v>
      </c>
      <c r="P592" s="106">
        <f t="shared" si="9"/>
        <v>733.30000000000018</v>
      </c>
      <c r="Q592" s="100"/>
      <c r="R592" s="95"/>
      <c r="S592" s="95"/>
      <c r="T592" s="95"/>
      <c r="U592" s="95"/>
      <c r="V592" s="95"/>
      <c r="W592" s="95"/>
      <c r="X592" s="95"/>
    </row>
    <row r="593" spans="1:24" x14ac:dyDescent="0.25">
      <c r="A593" s="99">
        <v>4202206</v>
      </c>
      <c r="B593" s="92" t="s">
        <v>634</v>
      </c>
      <c r="C593" s="104" t="s">
        <v>5373</v>
      </c>
      <c r="D593" s="105">
        <v>25.1</v>
      </c>
      <c r="E593" s="105">
        <v>17.399999999999999</v>
      </c>
      <c r="F593" s="105">
        <v>20.3</v>
      </c>
      <c r="G593" s="105">
        <v>0</v>
      </c>
      <c r="H593" s="105">
        <v>0</v>
      </c>
      <c r="I593" s="105">
        <v>0</v>
      </c>
      <c r="J593" s="105">
        <v>0</v>
      </c>
      <c r="K593" s="105">
        <v>0</v>
      </c>
      <c r="L593" s="105">
        <v>0</v>
      </c>
      <c r="M593" s="105">
        <v>3.1</v>
      </c>
      <c r="N593" s="105">
        <v>38.5</v>
      </c>
      <c r="O593" s="105">
        <v>39.4</v>
      </c>
      <c r="P593" s="106">
        <f t="shared" si="9"/>
        <v>143.79999999999998</v>
      </c>
      <c r="Q593" s="100"/>
      <c r="R593" s="95"/>
      <c r="S593" s="95"/>
      <c r="T593" s="95"/>
      <c r="U593" s="95"/>
      <c r="V593" s="95"/>
      <c r="W593" s="95"/>
      <c r="X593" s="95"/>
    </row>
    <row r="594" spans="1:24" x14ac:dyDescent="0.25">
      <c r="A594" s="99">
        <v>1501501</v>
      </c>
      <c r="B594" s="92" t="s">
        <v>635</v>
      </c>
      <c r="C594" s="104" t="s">
        <v>5370</v>
      </c>
      <c r="D594" s="105">
        <v>137</v>
      </c>
      <c r="E594" s="105">
        <v>102</v>
      </c>
      <c r="F594" s="105">
        <v>89</v>
      </c>
      <c r="G594" s="105">
        <v>31</v>
      </c>
      <c r="H594" s="105">
        <v>7</v>
      </c>
      <c r="I594" s="105">
        <v>0</v>
      </c>
      <c r="J594" s="105">
        <v>1</v>
      </c>
      <c r="K594" s="105">
        <v>0</v>
      </c>
      <c r="L594" s="105">
        <v>16</v>
      </c>
      <c r="M594" s="105">
        <v>65</v>
      </c>
      <c r="N594" s="105">
        <v>118</v>
      </c>
      <c r="O594" s="105">
        <v>145</v>
      </c>
      <c r="P594" s="106">
        <f t="shared" si="9"/>
        <v>711</v>
      </c>
      <c r="Q594" s="100"/>
      <c r="R594" s="95"/>
      <c r="S594" s="95"/>
      <c r="T594" s="95"/>
      <c r="U594" s="95"/>
      <c r="V594" s="95"/>
      <c r="W594" s="95"/>
      <c r="X594" s="95"/>
    </row>
    <row r="595" spans="1:24" x14ac:dyDescent="0.25">
      <c r="A595" s="99">
        <v>1300607</v>
      </c>
      <c r="B595" s="92" t="s">
        <v>636</v>
      </c>
      <c r="C595" s="104" t="s">
        <v>5376</v>
      </c>
      <c r="D595" s="105">
        <v>14.2</v>
      </c>
      <c r="E595" s="105">
        <v>27.6</v>
      </c>
      <c r="F595" s="105">
        <v>64.900000000000006</v>
      </c>
      <c r="G595" s="105">
        <v>64.3</v>
      </c>
      <c r="H595" s="105">
        <v>36.1</v>
      </c>
      <c r="I595" s="105">
        <v>33.799999999999997</v>
      </c>
      <c r="J595" s="105">
        <v>32.799999999999997</v>
      </c>
      <c r="K595" s="105">
        <v>9.5</v>
      </c>
      <c r="L595" s="105">
        <v>2.7</v>
      </c>
      <c r="M595" s="105">
        <v>0</v>
      </c>
      <c r="N595" s="105">
        <v>0</v>
      </c>
      <c r="O595" s="105">
        <v>9.6999999999999993</v>
      </c>
      <c r="P595" s="106">
        <f t="shared" si="9"/>
        <v>295.59999999999997</v>
      </c>
      <c r="Q595" s="100"/>
      <c r="R595" s="95"/>
      <c r="S595" s="95"/>
      <c r="T595" s="95"/>
      <c r="U595" s="95"/>
      <c r="V595" s="95"/>
      <c r="W595" s="95"/>
      <c r="X595" s="95"/>
    </row>
    <row r="596" spans="1:24" x14ac:dyDescent="0.25">
      <c r="A596" s="99">
        <v>4302055</v>
      </c>
      <c r="B596" s="92" t="s">
        <v>637</v>
      </c>
      <c r="C596" s="104" t="s">
        <v>5386</v>
      </c>
      <c r="D596" s="105">
        <v>8</v>
      </c>
      <c r="E596" s="105">
        <v>9</v>
      </c>
      <c r="F596" s="105">
        <v>24</v>
      </c>
      <c r="G596" s="105">
        <v>38</v>
      </c>
      <c r="H596" s="105">
        <v>45</v>
      </c>
      <c r="I596" s="105">
        <v>43</v>
      </c>
      <c r="J596" s="105">
        <v>42</v>
      </c>
      <c r="K596" s="105">
        <v>16</v>
      </c>
      <c r="L596" s="105">
        <v>9</v>
      </c>
      <c r="M596" s="105">
        <v>0</v>
      </c>
      <c r="N596" s="105">
        <v>1</v>
      </c>
      <c r="O596" s="105">
        <v>7</v>
      </c>
      <c r="P596" s="106">
        <f t="shared" si="9"/>
        <v>242</v>
      </c>
      <c r="Q596" s="100"/>
      <c r="R596" s="95"/>
      <c r="S596" s="95"/>
      <c r="T596" s="95"/>
      <c r="U596" s="95"/>
      <c r="V596" s="95"/>
      <c r="W596" s="95"/>
      <c r="X596" s="95"/>
    </row>
    <row r="597" spans="1:24" x14ac:dyDescent="0.25">
      <c r="A597" s="99">
        <v>3506201</v>
      </c>
      <c r="B597" s="92" t="s">
        <v>638</v>
      </c>
      <c r="C597" s="104" t="s">
        <v>5370</v>
      </c>
      <c r="D597" s="105">
        <v>115</v>
      </c>
      <c r="E597" s="105">
        <v>75</v>
      </c>
      <c r="F597" s="105">
        <v>80</v>
      </c>
      <c r="G597" s="105">
        <v>38</v>
      </c>
      <c r="H597" s="105">
        <v>10</v>
      </c>
      <c r="I597" s="105">
        <v>0</v>
      </c>
      <c r="J597" s="105">
        <v>0</v>
      </c>
      <c r="K597" s="105">
        <v>0</v>
      </c>
      <c r="L597" s="105">
        <v>19</v>
      </c>
      <c r="M597" s="105">
        <v>63</v>
      </c>
      <c r="N597" s="105">
        <v>114</v>
      </c>
      <c r="O597" s="105">
        <v>133</v>
      </c>
      <c r="P597" s="106">
        <f t="shared" si="9"/>
        <v>647</v>
      </c>
      <c r="Q597" s="100"/>
      <c r="R597" s="95"/>
      <c r="S597" s="95"/>
      <c r="T597" s="95"/>
      <c r="U597" s="95"/>
      <c r="V597" s="95"/>
      <c r="W597" s="95"/>
      <c r="X597" s="95"/>
    </row>
    <row r="598" spans="1:24" x14ac:dyDescent="0.25">
      <c r="A598" s="99">
        <v>2401602</v>
      </c>
      <c r="B598" s="92" t="s">
        <v>639</v>
      </c>
      <c r="C598" s="104" t="s">
        <v>5370</v>
      </c>
      <c r="D598" s="105">
        <v>137</v>
      </c>
      <c r="E598" s="105">
        <v>108</v>
      </c>
      <c r="F598" s="105">
        <v>99</v>
      </c>
      <c r="G598" s="105">
        <v>33</v>
      </c>
      <c r="H598" s="105">
        <v>7</v>
      </c>
      <c r="I598" s="105">
        <v>1</v>
      </c>
      <c r="J598" s="105">
        <v>0</v>
      </c>
      <c r="K598" s="105">
        <v>1</v>
      </c>
      <c r="L598" s="105">
        <v>22</v>
      </c>
      <c r="M598" s="105">
        <v>69</v>
      </c>
      <c r="N598" s="105">
        <v>116</v>
      </c>
      <c r="O598" s="105">
        <v>146</v>
      </c>
      <c r="P598" s="106">
        <f t="shared" si="9"/>
        <v>739</v>
      </c>
      <c r="Q598" s="100"/>
      <c r="R598" s="95"/>
      <c r="S598" s="95"/>
      <c r="T598" s="95"/>
      <c r="U598" s="95"/>
      <c r="V598" s="95"/>
      <c r="W598" s="95"/>
      <c r="X598" s="95"/>
    </row>
    <row r="599" spans="1:24" x14ac:dyDescent="0.25">
      <c r="A599" s="99">
        <v>4302105</v>
      </c>
      <c r="B599" s="92" t="s">
        <v>640</v>
      </c>
      <c r="C599" s="104" t="s">
        <v>5371</v>
      </c>
      <c r="D599" s="105">
        <v>113</v>
      </c>
      <c r="E599" s="105">
        <v>135</v>
      </c>
      <c r="F599" s="105">
        <v>148</v>
      </c>
      <c r="G599" s="105">
        <v>144</v>
      </c>
      <c r="H599" s="105">
        <v>130</v>
      </c>
      <c r="I599" s="105">
        <v>71</v>
      </c>
      <c r="J599" s="105">
        <v>48</v>
      </c>
      <c r="K599" s="105">
        <v>21</v>
      </c>
      <c r="L599" s="105">
        <v>14</v>
      </c>
      <c r="M599" s="105">
        <v>20</v>
      </c>
      <c r="N599" s="105">
        <v>46</v>
      </c>
      <c r="O599" s="105">
        <v>78</v>
      </c>
      <c r="P599" s="106">
        <f t="shared" si="9"/>
        <v>968</v>
      </c>
      <c r="Q599" s="100"/>
      <c r="R599" s="95"/>
      <c r="S599" s="95"/>
      <c r="T599" s="95"/>
      <c r="U599" s="95"/>
      <c r="V599" s="95"/>
      <c r="W599" s="95"/>
      <c r="X599" s="95"/>
    </row>
    <row r="600" spans="1:24" x14ac:dyDescent="0.25">
      <c r="A600" s="99">
        <v>2101905</v>
      </c>
      <c r="B600" s="92" t="s">
        <v>641</v>
      </c>
      <c r="C600" s="104" t="s">
        <v>5380</v>
      </c>
      <c r="D600" s="105">
        <v>106</v>
      </c>
      <c r="E600" s="105">
        <v>113</v>
      </c>
      <c r="F600" s="105">
        <v>142</v>
      </c>
      <c r="G600" s="105">
        <v>130</v>
      </c>
      <c r="H600" s="105">
        <v>54</v>
      </c>
      <c r="I600" s="105">
        <v>5</v>
      </c>
      <c r="J600" s="105">
        <v>0</v>
      </c>
      <c r="K600" s="105">
        <v>0</v>
      </c>
      <c r="L600" s="105">
        <v>0</v>
      </c>
      <c r="M600" s="105">
        <v>10</v>
      </c>
      <c r="N600" s="105">
        <v>28</v>
      </c>
      <c r="O600" s="105">
        <v>66</v>
      </c>
      <c r="P600" s="106">
        <f t="shared" si="9"/>
        <v>654</v>
      </c>
      <c r="Q600" s="100"/>
      <c r="R600" s="95"/>
      <c r="S600" s="95"/>
      <c r="T600" s="95"/>
      <c r="U600" s="95"/>
      <c r="V600" s="95"/>
      <c r="W600" s="95"/>
      <c r="X600" s="95"/>
    </row>
    <row r="601" spans="1:24" x14ac:dyDescent="0.25">
      <c r="A601" s="99">
        <v>3106507</v>
      </c>
      <c r="B601" s="92" t="s">
        <v>642</v>
      </c>
      <c r="C601" s="104" t="s">
        <v>5378</v>
      </c>
      <c r="D601" s="105">
        <v>93</v>
      </c>
      <c r="E601" s="105">
        <v>86</v>
      </c>
      <c r="F601" s="105">
        <v>99</v>
      </c>
      <c r="G601" s="105">
        <v>78</v>
      </c>
      <c r="H601" s="105">
        <v>8</v>
      </c>
      <c r="I601" s="105">
        <v>0</v>
      </c>
      <c r="J601" s="105">
        <v>0</v>
      </c>
      <c r="K601" s="105">
        <v>0</v>
      </c>
      <c r="L601" s="105">
        <v>0</v>
      </c>
      <c r="M601" s="105">
        <v>29</v>
      </c>
      <c r="N601" s="105">
        <v>56</v>
      </c>
      <c r="O601" s="105">
        <v>75</v>
      </c>
      <c r="P601" s="106">
        <f t="shared" si="9"/>
        <v>524</v>
      </c>
      <c r="Q601" s="100"/>
      <c r="R601" s="95"/>
      <c r="S601" s="95"/>
      <c r="T601" s="95"/>
      <c r="U601" s="95"/>
      <c r="V601" s="95"/>
      <c r="W601" s="95"/>
      <c r="X601" s="95"/>
    </row>
    <row r="602" spans="1:24" x14ac:dyDescent="0.25">
      <c r="A602" s="99">
        <v>3106655</v>
      </c>
      <c r="B602" s="92" t="s">
        <v>643</v>
      </c>
      <c r="C602" s="104" t="s">
        <v>5375</v>
      </c>
      <c r="D602" s="105">
        <v>98</v>
      </c>
      <c r="E602" s="105">
        <v>100</v>
      </c>
      <c r="F602" s="105">
        <v>83</v>
      </c>
      <c r="G602" s="105">
        <v>57</v>
      </c>
      <c r="H602" s="105">
        <v>57</v>
      </c>
      <c r="I602" s="105">
        <v>51</v>
      </c>
      <c r="J602" s="105">
        <v>53</v>
      </c>
      <c r="K602" s="105">
        <v>62</v>
      </c>
      <c r="L602" s="105">
        <v>68</v>
      </c>
      <c r="M602" s="105">
        <v>81</v>
      </c>
      <c r="N602" s="105">
        <v>70</v>
      </c>
      <c r="O602" s="105">
        <v>85</v>
      </c>
      <c r="P602" s="106">
        <f t="shared" si="9"/>
        <v>865</v>
      </c>
      <c r="Q602" s="100"/>
      <c r="R602" s="95"/>
      <c r="S602" s="95"/>
      <c r="T602" s="95"/>
      <c r="U602" s="95"/>
      <c r="V602" s="95"/>
      <c r="W602" s="95"/>
      <c r="X602" s="95"/>
    </row>
    <row r="603" spans="1:24" x14ac:dyDescent="0.25">
      <c r="A603" s="99">
        <v>2502052</v>
      </c>
      <c r="B603" s="92" t="s">
        <v>644</v>
      </c>
      <c r="C603" s="104" t="s">
        <v>5371</v>
      </c>
      <c r="D603" s="105">
        <v>148</v>
      </c>
      <c r="E603" s="105">
        <v>158</v>
      </c>
      <c r="F603" s="105">
        <v>161</v>
      </c>
      <c r="G603" s="105">
        <v>157</v>
      </c>
      <c r="H603" s="105">
        <v>147</v>
      </c>
      <c r="I603" s="105">
        <v>94</v>
      </c>
      <c r="J603" s="105">
        <v>81</v>
      </c>
      <c r="K603" s="105">
        <v>52</v>
      </c>
      <c r="L603" s="105">
        <v>37</v>
      </c>
      <c r="M603" s="105">
        <v>26</v>
      </c>
      <c r="N603" s="105">
        <v>33</v>
      </c>
      <c r="O603" s="105">
        <v>86</v>
      </c>
      <c r="P603" s="106">
        <f t="shared" si="9"/>
        <v>1180</v>
      </c>
      <c r="Q603" s="100"/>
      <c r="R603" s="95"/>
      <c r="S603" s="95"/>
      <c r="T603" s="95"/>
      <c r="U603" s="95"/>
      <c r="V603" s="95"/>
      <c r="W603" s="95"/>
      <c r="X603" s="95"/>
    </row>
    <row r="604" spans="1:24" x14ac:dyDescent="0.25">
      <c r="A604" s="99">
        <v>3506300</v>
      </c>
      <c r="B604" s="92" t="s">
        <v>645</v>
      </c>
      <c r="C604" s="104" t="s">
        <v>5391</v>
      </c>
      <c r="D604" s="105">
        <v>148</v>
      </c>
      <c r="E604" s="105">
        <v>141</v>
      </c>
      <c r="F604" s="105">
        <v>147</v>
      </c>
      <c r="G604" s="105">
        <v>145</v>
      </c>
      <c r="H604" s="105">
        <v>124</v>
      </c>
      <c r="I604" s="105">
        <v>88</v>
      </c>
      <c r="J604" s="105">
        <v>72</v>
      </c>
      <c r="K604" s="105">
        <v>74</v>
      </c>
      <c r="L604" s="105">
        <v>101</v>
      </c>
      <c r="M604" s="105">
        <v>122</v>
      </c>
      <c r="N604" s="105">
        <v>126</v>
      </c>
      <c r="O604" s="105">
        <v>137</v>
      </c>
      <c r="P604" s="106">
        <f t="shared" si="9"/>
        <v>1425</v>
      </c>
      <c r="Q604" s="100"/>
      <c r="R604" s="95"/>
      <c r="S604" s="95"/>
      <c r="T604" s="95"/>
      <c r="U604" s="95"/>
      <c r="V604" s="95"/>
      <c r="W604" s="95"/>
      <c r="X604" s="95"/>
    </row>
    <row r="605" spans="1:24" x14ac:dyDescent="0.25">
      <c r="A605" s="99">
        <v>2101939</v>
      </c>
      <c r="B605" s="92" t="s">
        <v>646</v>
      </c>
      <c r="C605" s="104" t="s">
        <v>5381</v>
      </c>
      <c r="D605" s="105">
        <v>87</v>
      </c>
      <c r="E605" s="105">
        <v>87</v>
      </c>
      <c r="F605" s="105">
        <v>69</v>
      </c>
      <c r="G605" s="105">
        <v>77</v>
      </c>
      <c r="H605" s="105">
        <v>84</v>
      </c>
      <c r="I605" s="105">
        <v>80</v>
      </c>
      <c r="J605" s="105">
        <v>77</v>
      </c>
      <c r="K605" s="105">
        <v>84</v>
      </c>
      <c r="L605" s="105">
        <v>100</v>
      </c>
      <c r="M605" s="105">
        <v>98</v>
      </c>
      <c r="N605" s="105">
        <v>84</v>
      </c>
      <c r="O605" s="105">
        <v>83</v>
      </c>
      <c r="P605" s="106">
        <f t="shared" si="9"/>
        <v>1010</v>
      </c>
      <c r="Q605" s="100"/>
      <c r="R605" s="95"/>
      <c r="S605" s="95"/>
      <c r="T605" s="95"/>
      <c r="U605" s="95"/>
      <c r="V605" s="95"/>
      <c r="W605" s="95"/>
      <c r="X605" s="95"/>
    </row>
    <row r="606" spans="1:24" x14ac:dyDescent="0.25">
      <c r="A606" s="99">
        <v>1703206</v>
      </c>
      <c r="B606" s="92" t="s">
        <v>647</v>
      </c>
      <c r="C606" s="104" t="s">
        <v>5384</v>
      </c>
      <c r="D606" s="105">
        <v>109</v>
      </c>
      <c r="E606" s="105">
        <v>99</v>
      </c>
      <c r="F606" s="105">
        <v>65</v>
      </c>
      <c r="G606" s="105">
        <v>25</v>
      </c>
      <c r="H606" s="105">
        <v>22</v>
      </c>
      <c r="I606" s="105">
        <v>14</v>
      </c>
      <c r="J606" s="105">
        <v>3</v>
      </c>
      <c r="K606" s="105">
        <v>3</v>
      </c>
      <c r="L606" s="105">
        <v>16</v>
      </c>
      <c r="M606" s="105">
        <v>67</v>
      </c>
      <c r="N606" s="105">
        <v>62</v>
      </c>
      <c r="O606" s="105">
        <v>87</v>
      </c>
      <c r="P606" s="106">
        <f t="shared" si="9"/>
        <v>572</v>
      </c>
      <c r="Q606" s="100"/>
      <c r="R606" s="95"/>
      <c r="S606" s="95"/>
      <c r="T606" s="95"/>
      <c r="U606" s="95"/>
      <c r="V606" s="95"/>
      <c r="W606" s="95"/>
      <c r="X606" s="95"/>
    </row>
    <row r="607" spans="1:24" x14ac:dyDescent="0.25">
      <c r="A607" s="99">
        <v>3506359</v>
      </c>
      <c r="B607" s="92" t="s">
        <v>648</v>
      </c>
      <c r="C607" s="104" t="s">
        <v>5379</v>
      </c>
      <c r="D607" s="105">
        <v>15</v>
      </c>
      <c r="E607" s="105">
        <v>38</v>
      </c>
      <c r="F607" s="105">
        <v>75</v>
      </c>
      <c r="G607" s="105">
        <v>77</v>
      </c>
      <c r="H607" s="105">
        <v>53</v>
      </c>
      <c r="I607" s="105">
        <v>45</v>
      </c>
      <c r="J607" s="105">
        <v>40</v>
      </c>
      <c r="K607" s="105">
        <v>11</v>
      </c>
      <c r="L607" s="105">
        <v>2</v>
      </c>
      <c r="M607" s="105">
        <v>0</v>
      </c>
      <c r="N607" s="105">
        <v>0</v>
      </c>
      <c r="O607" s="105">
        <v>0</v>
      </c>
      <c r="P607" s="106">
        <f t="shared" si="9"/>
        <v>356</v>
      </c>
      <c r="Q607" s="100"/>
      <c r="R607" s="95"/>
      <c r="S607" s="95"/>
      <c r="T607" s="95"/>
      <c r="U607" s="95"/>
      <c r="V607" s="95"/>
      <c r="W607" s="95"/>
      <c r="X607" s="95"/>
    </row>
    <row r="608" spans="1:24" x14ac:dyDescent="0.25">
      <c r="A608" s="99">
        <v>2201705</v>
      </c>
      <c r="B608" s="92" t="s">
        <v>649</v>
      </c>
      <c r="C608" s="104" t="s">
        <v>5381</v>
      </c>
      <c r="D608" s="105">
        <v>79</v>
      </c>
      <c r="E608" s="105">
        <v>78</v>
      </c>
      <c r="F608" s="105">
        <v>81</v>
      </c>
      <c r="G608" s="105">
        <v>69</v>
      </c>
      <c r="H608" s="105">
        <v>71</v>
      </c>
      <c r="I608" s="105">
        <v>87</v>
      </c>
      <c r="J608" s="105">
        <v>83</v>
      </c>
      <c r="K608" s="105">
        <v>91</v>
      </c>
      <c r="L608" s="105">
        <v>100</v>
      </c>
      <c r="M608" s="105">
        <v>83</v>
      </c>
      <c r="N608" s="105">
        <v>67</v>
      </c>
      <c r="O608" s="105">
        <v>77</v>
      </c>
      <c r="P608" s="106">
        <f t="shared" si="9"/>
        <v>966</v>
      </c>
      <c r="Q608" s="100"/>
      <c r="R608" s="95"/>
      <c r="S608" s="95"/>
      <c r="T608" s="95"/>
      <c r="U608" s="95"/>
      <c r="V608" s="95"/>
      <c r="W608" s="95"/>
      <c r="X608" s="95"/>
    </row>
    <row r="609" spans="1:24" x14ac:dyDescent="0.25">
      <c r="A609" s="99">
        <v>3106606</v>
      </c>
      <c r="B609" s="92" t="s">
        <v>650</v>
      </c>
      <c r="C609" s="104" t="s">
        <v>5378</v>
      </c>
      <c r="D609" s="105">
        <v>109</v>
      </c>
      <c r="E609" s="105">
        <v>146</v>
      </c>
      <c r="F609" s="105">
        <v>155</v>
      </c>
      <c r="G609" s="105">
        <v>154</v>
      </c>
      <c r="H609" s="105">
        <v>142</v>
      </c>
      <c r="I609" s="105">
        <v>88</v>
      </c>
      <c r="J609" s="105">
        <v>60</v>
      </c>
      <c r="K609" s="105">
        <v>11</v>
      </c>
      <c r="L609" s="105">
        <v>2</v>
      </c>
      <c r="M609" s="105">
        <v>0</v>
      </c>
      <c r="N609" s="105">
        <v>3</v>
      </c>
      <c r="O609" s="105">
        <v>40</v>
      </c>
      <c r="P609" s="106">
        <f t="shared" si="9"/>
        <v>910</v>
      </c>
      <c r="Q609" s="100"/>
      <c r="R609" s="95"/>
      <c r="S609" s="95"/>
      <c r="T609" s="95"/>
      <c r="U609" s="95"/>
      <c r="V609" s="95"/>
      <c r="W609" s="95"/>
      <c r="X609" s="95"/>
    </row>
    <row r="610" spans="1:24" x14ac:dyDescent="0.25">
      <c r="A610" s="99">
        <v>1300631</v>
      </c>
      <c r="B610" s="92" t="s">
        <v>651</v>
      </c>
      <c r="C610" s="104" t="s">
        <v>5370</v>
      </c>
      <c r="D610" s="105">
        <v>97</v>
      </c>
      <c r="E610" s="105">
        <v>44</v>
      </c>
      <c r="F610" s="105">
        <v>55</v>
      </c>
      <c r="G610" s="105">
        <v>15</v>
      </c>
      <c r="H610" s="105">
        <v>0</v>
      </c>
      <c r="I610" s="105">
        <v>0</v>
      </c>
      <c r="J610" s="105">
        <v>0</v>
      </c>
      <c r="K610" s="105">
        <v>0</v>
      </c>
      <c r="L610" s="105">
        <v>2</v>
      </c>
      <c r="M610" s="105">
        <v>42</v>
      </c>
      <c r="N610" s="105">
        <v>94</v>
      </c>
      <c r="O610" s="105">
        <v>104</v>
      </c>
      <c r="P610" s="106">
        <f t="shared" si="9"/>
        <v>453</v>
      </c>
      <c r="Q610" s="100"/>
      <c r="R610" s="95"/>
      <c r="S610" s="95"/>
      <c r="T610" s="95"/>
      <c r="U610" s="95"/>
      <c r="V610" s="95"/>
      <c r="W610" s="95"/>
      <c r="X610" s="95"/>
    </row>
    <row r="611" spans="1:24" x14ac:dyDescent="0.25">
      <c r="A611" s="99">
        <v>2601805</v>
      </c>
      <c r="B611" s="92" t="s">
        <v>652</v>
      </c>
      <c r="C611" s="104" t="s">
        <v>5370</v>
      </c>
      <c r="D611" s="105">
        <v>75.400000000000006</v>
      </c>
      <c r="E611" s="105">
        <v>31.7</v>
      </c>
      <c r="F611" s="105">
        <v>40.200000000000003</v>
      </c>
      <c r="G611" s="105">
        <v>15.9</v>
      </c>
      <c r="H611" s="105">
        <v>0</v>
      </c>
      <c r="I611" s="105">
        <v>0</v>
      </c>
      <c r="J611" s="105">
        <v>0</v>
      </c>
      <c r="K611" s="105">
        <v>0</v>
      </c>
      <c r="L611" s="105">
        <v>0.8</v>
      </c>
      <c r="M611" s="105">
        <v>24.3</v>
      </c>
      <c r="N611" s="105">
        <v>86.7</v>
      </c>
      <c r="O611" s="105">
        <v>85.6</v>
      </c>
      <c r="P611" s="106">
        <f t="shared" si="9"/>
        <v>360.6</v>
      </c>
      <c r="Q611" s="100"/>
      <c r="R611" s="95"/>
      <c r="S611" s="95"/>
      <c r="T611" s="95"/>
      <c r="U611" s="95"/>
      <c r="V611" s="95"/>
      <c r="W611" s="95"/>
      <c r="X611" s="95"/>
    </row>
    <row r="612" spans="1:24" x14ac:dyDescent="0.25">
      <c r="A612" s="99">
        <v>2201739</v>
      </c>
      <c r="B612" s="92" t="s">
        <v>653</v>
      </c>
      <c r="C612" s="104" t="s">
        <v>5387</v>
      </c>
      <c r="D612" s="105">
        <v>47</v>
      </c>
      <c r="E612" s="105">
        <v>77</v>
      </c>
      <c r="F612" s="105">
        <v>121</v>
      </c>
      <c r="G612" s="105">
        <v>99</v>
      </c>
      <c r="H612" s="105">
        <v>54</v>
      </c>
      <c r="I612" s="105">
        <v>18</v>
      </c>
      <c r="J612" s="105">
        <v>10</v>
      </c>
      <c r="K612" s="105">
        <v>0</v>
      </c>
      <c r="L612" s="105">
        <v>0</v>
      </c>
      <c r="M612" s="105">
        <v>0</v>
      </c>
      <c r="N612" s="105">
        <v>0</v>
      </c>
      <c r="O612" s="105">
        <v>11</v>
      </c>
      <c r="P612" s="106">
        <f t="shared" si="9"/>
        <v>437</v>
      </c>
      <c r="Q612" s="100"/>
      <c r="R612" s="95"/>
      <c r="S612" s="95"/>
      <c r="T612" s="95"/>
      <c r="U612" s="95"/>
      <c r="V612" s="95"/>
      <c r="W612" s="95"/>
      <c r="X612" s="95"/>
    </row>
    <row r="613" spans="1:24" x14ac:dyDescent="0.25">
      <c r="A613" s="99">
        <v>3106705</v>
      </c>
      <c r="B613" s="92" t="s">
        <v>654</v>
      </c>
      <c r="C613" s="104" t="s">
        <v>5384</v>
      </c>
      <c r="D613" s="105">
        <v>100</v>
      </c>
      <c r="E613" s="105">
        <v>104</v>
      </c>
      <c r="F613" s="105">
        <v>74</v>
      </c>
      <c r="G613" s="105">
        <v>32</v>
      </c>
      <c r="H613" s="105">
        <v>27</v>
      </c>
      <c r="I613" s="105">
        <v>26</v>
      </c>
      <c r="J613" s="105">
        <v>11</v>
      </c>
      <c r="K613" s="105">
        <v>13</v>
      </c>
      <c r="L613" s="105">
        <v>27</v>
      </c>
      <c r="M613" s="105">
        <v>79</v>
      </c>
      <c r="N613" s="105">
        <v>62</v>
      </c>
      <c r="O613" s="105">
        <v>97</v>
      </c>
      <c r="P613" s="106">
        <f t="shared" si="9"/>
        <v>652</v>
      </c>
      <c r="Q613" s="100"/>
      <c r="R613" s="95"/>
      <c r="S613" s="95"/>
      <c r="T613" s="95"/>
      <c r="U613" s="95"/>
      <c r="V613" s="95"/>
      <c r="W613" s="95"/>
      <c r="X613" s="95"/>
    </row>
    <row r="614" spans="1:24" x14ac:dyDescent="0.25">
      <c r="A614" s="99">
        <v>2601904</v>
      </c>
      <c r="B614" s="92" t="s">
        <v>655</v>
      </c>
      <c r="C614" s="104" t="s">
        <v>5378</v>
      </c>
      <c r="D614" s="105">
        <v>116</v>
      </c>
      <c r="E614" s="105">
        <v>133</v>
      </c>
      <c r="F614" s="105">
        <v>145</v>
      </c>
      <c r="G614" s="105">
        <v>134</v>
      </c>
      <c r="H614" s="105">
        <v>81</v>
      </c>
      <c r="I614" s="105">
        <v>16</v>
      </c>
      <c r="J614" s="105">
        <v>4</v>
      </c>
      <c r="K614" s="105">
        <v>0</v>
      </c>
      <c r="L614" s="105">
        <v>1</v>
      </c>
      <c r="M614" s="105">
        <v>10</v>
      </c>
      <c r="N614" s="105">
        <v>24</v>
      </c>
      <c r="O614" s="105">
        <v>65</v>
      </c>
      <c r="P614" s="106">
        <f t="shared" si="9"/>
        <v>729</v>
      </c>
      <c r="Q614" s="100"/>
      <c r="R614" s="95"/>
      <c r="S614" s="95"/>
      <c r="T614" s="95"/>
      <c r="U614" s="95"/>
      <c r="V614" s="95"/>
      <c r="W614" s="95"/>
      <c r="X614" s="95"/>
    </row>
    <row r="615" spans="1:24" x14ac:dyDescent="0.25">
      <c r="A615" s="99">
        <v>3106804</v>
      </c>
      <c r="B615" s="92" t="s">
        <v>656</v>
      </c>
      <c r="C615" s="104" t="s">
        <v>5377</v>
      </c>
      <c r="D615" s="105">
        <v>131</v>
      </c>
      <c r="E615" s="105">
        <v>133</v>
      </c>
      <c r="F615" s="105">
        <v>137</v>
      </c>
      <c r="G615" s="105">
        <v>107</v>
      </c>
      <c r="H615" s="105">
        <v>34</v>
      </c>
      <c r="I615" s="105">
        <v>2</v>
      </c>
      <c r="J615" s="105">
        <v>0</v>
      </c>
      <c r="K615" s="105">
        <v>0</v>
      </c>
      <c r="L615" s="105">
        <v>23</v>
      </c>
      <c r="M615" s="105">
        <v>82</v>
      </c>
      <c r="N615" s="105">
        <v>97</v>
      </c>
      <c r="O615" s="105">
        <v>126</v>
      </c>
      <c r="P615" s="106">
        <f t="shared" si="9"/>
        <v>872</v>
      </c>
      <c r="Q615" s="100"/>
      <c r="R615" s="95"/>
      <c r="S615" s="95"/>
      <c r="T615" s="95"/>
      <c r="U615" s="95"/>
      <c r="V615" s="95"/>
      <c r="W615" s="95"/>
      <c r="X615" s="95"/>
    </row>
    <row r="616" spans="1:24" x14ac:dyDescent="0.25">
      <c r="A616" s="99">
        <v>3106903</v>
      </c>
      <c r="B616" s="92" t="s">
        <v>657</v>
      </c>
      <c r="C616" s="104" t="s">
        <v>5384</v>
      </c>
      <c r="D616" s="105">
        <v>154</v>
      </c>
      <c r="E616" s="105">
        <v>153</v>
      </c>
      <c r="F616" s="105">
        <v>151</v>
      </c>
      <c r="G616" s="105">
        <v>138</v>
      </c>
      <c r="H616" s="105">
        <v>110</v>
      </c>
      <c r="I616" s="105">
        <v>75</v>
      </c>
      <c r="J616" s="105">
        <v>65</v>
      </c>
      <c r="K616" s="105">
        <v>71</v>
      </c>
      <c r="L616" s="105">
        <v>104</v>
      </c>
      <c r="M616" s="105">
        <v>143</v>
      </c>
      <c r="N616" s="105">
        <v>138</v>
      </c>
      <c r="O616" s="105">
        <v>149</v>
      </c>
      <c r="P616" s="106">
        <f t="shared" si="9"/>
        <v>1451</v>
      </c>
      <c r="Q616" s="100"/>
      <c r="R616" s="95"/>
      <c r="S616" s="95"/>
      <c r="T616" s="95"/>
      <c r="U616" s="95"/>
      <c r="V616" s="95"/>
      <c r="W616" s="95"/>
      <c r="X616" s="95"/>
    </row>
    <row r="617" spans="1:24" x14ac:dyDescent="0.25">
      <c r="A617" s="99">
        <v>4202305</v>
      </c>
      <c r="B617" s="92" t="s">
        <v>658</v>
      </c>
      <c r="C617" s="104" t="s">
        <v>5380</v>
      </c>
      <c r="D617" s="105">
        <v>86</v>
      </c>
      <c r="E617" s="105">
        <v>79</v>
      </c>
      <c r="F617" s="105">
        <v>94</v>
      </c>
      <c r="G617" s="105">
        <v>70</v>
      </c>
      <c r="H617" s="105">
        <v>7</v>
      </c>
      <c r="I617" s="105">
        <v>0</v>
      </c>
      <c r="J617" s="105">
        <v>0</v>
      </c>
      <c r="K617" s="105">
        <v>0</v>
      </c>
      <c r="L617" s="105">
        <v>0</v>
      </c>
      <c r="M617" s="105">
        <v>26</v>
      </c>
      <c r="N617" s="105">
        <v>51</v>
      </c>
      <c r="O617" s="105">
        <v>68</v>
      </c>
      <c r="P617" s="106">
        <f t="shared" si="9"/>
        <v>481</v>
      </c>
      <c r="Q617" s="100"/>
      <c r="R617" s="95"/>
      <c r="S617" s="95"/>
      <c r="T617" s="95"/>
      <c r="U617" s="95"/>
      <c r="V617" s="95"/>
      <c r="W617" s="95"/>
      <c r="X617" s="95"/>
    </row>
    <row r="618" spans="1:24" x14ac:dyDescent="0.25">
      <c r="A618" s="99">
        <v>3506409</v>
      </c>
      <c r="B618" s="92" t="s">
        <v>659</v>
      </c>
      <c r="C618" s="104" t="s">
        <v>5370</v>
      </c>
      <c r="D618" s="105">
        <v>64</v>
      </c>
      <c r="E618" s="105">
        <v>31</v>
      </c>
      <c r="F618" s="105">
        <v>47</v>
      </c>
      <c r="G618" s="105">
        <v>23</v>
      </c>
      <c r="H618" s="105">
        <v>6</v>
      </c>
      <c r="I618" s="105">
        <v>0</v>
      </c>
      <c r="J618" s="105">
        <v>1</v>
      </c>
      <c r="K618" s="105">
        <v>0</v>
      </c>
      <c r="L618" s="105">
        <v>3</v>
      </c>
      <c r="M618" s="105">
        <v>29</v>
      </c>
      <c r="N618" s="105">
        <v>84</v>
      </c>
      <c r="O618" s="105">
        <v>89</v>
      </c>
      <c r="P618" s="106">
        <f t="shared" si="9"/>
        <v>377</v>
      </c>
      <c r="Q618" s="100"/>
      <c r="R618" s="95"/>
      <c r="S618" s="95"/>
      <c r="T618" s="95"/>
      <c r="U618" s="95"/>
      <c r="V618" s="95"/>
      <c r="W618" s="95"/>
      <c r="X618" s="95"/>
    </row>
    <row r="619" spans="1:24" x14ac:dyDescent="0.25">
      <c r="A619" s="99">
        <v>3107000</v>
      </c>
      <c r="B619" s="92" t="s">
        <v>660</v>
      </c>
      <c r="C619" s="104" t="s">
        <v>5391</v>
      </c>
      <c r="D619" s="105">
        <v>139</v>
      </c>
      <c r="E619" s="105">
        <v>133</v>
      </c>
      <c r="F619" s="105">
        <v>145</v>
      </c>
      <c r="G619" s="105">
        <v>140</v>
      </c>
      <c r="H619" s="105">
        <v>123</v>
      </c>
      <c r="I619" s="105">
        <v>69</v>
      </c>
      <c r="J619" s="105">
        <v>43</v>
      </c>
      <c r="K619" s="105">
        <v>35</v>
      </c>
      <c r="L619" s="105">
        <v>54</v>
      </c>
      <c r="M619" s="105">
        <v>85</v>
      </c>
      <c r="N619" s="105">
        <v>94</v>
      </c>
      <c r="O619" s="105">
        <v>120</v>
      </c>
      <c r="P619" s="106">
        <f t="shared" si="9"/>
        <v>1180</v>
      </c>
      <c r="Q619" s="100"/>
      <c r="R619" s="95"/>
      <c r="S619" s="95"/>
      <c r="T619" s="95"/>
      <c r="U619" s="95"/>
      <c r="V619" s="95"/>
      <c r="W619" s="95"/>
      <c r="X619" s="95"/>
    </row>
    <row r="620" spans="1:24" x14ac:dyDescent="0.25">
      <c r="A620" s="99">
        <v>3506508</v>
      </c>
      <c r="B620" s="92" t="s">
        <v>661</v>
      </c>
      <c r="C620" s="104" t="s">
        <v>5376</v>
      </c>
      <c r="D620" s="105">
        <v>35</v>
      </c>
      <c r="E620" s="105">
        <v>43</v>
      </c>
      <c r="F620" s="105">
        <v>79</v>
      </c>
      <c r="G620" s="105">
        <v>56</v>
      </c>
      <c r="H620" s="105">
        <v>21</v>
      </c>
      <c r="I620" s="105">
        <v>10</v>
      </c>
      <c r="J620" s="105">
        <v>7</v>
      </c>
      <c r="K620" s="105">
        <v>0</v>
      </c>
      <c r="L620" s="105">
        <v>0</v>
      </c>
      <c r="M620" s="105">
        <v>0</v>
      </c>
      <c r="N620" s="105">
        <v>4</v>
      </c>
      <c r="O620" s="105">
        <v>20</v>
      </c>
      <c r="P620" s="106">
        <f t="shared" si="9"/>
        <v>275</v>
      </c>
      <c r="Q620" s="100"/>
      <c r="R620" s="95"/>
      <c r="S620" s="95"/>
      <c r="T620" s="95"/>
      <c r="U620" s="95"/>
      <c r="V620" s="95"/>
      <c r="W620" s="95"/>
      <c r="X620" s="95"/>
    </row>
    <row r="621" spans="1:24" x14ac:dyDescent="0.25">
      <c r="A621" s="99">
        <v>3506607</v>
      </c>
      <c r="B621" s="92" t="s">
        <v>662</v>
      </c>
      <c r="C621" s="104" t="s">
        <v>5380</v>
      </c>
      <c r="D621" s="105">
        <v>39</v>
      </c>
      <c r="E621" s="105">
        <v>47</v>
      </c>
      <c r="F621" s="105">
        <v>75</v>
      </c>
      <c r="G621" s="105">
        <v>37</v>
      </c>
      <c r="H621" s="105">
        <v>0</v>
      </c>
      <c r="I621" s="105">
        <v>0</v>
      </c>
      <c r="J621" s="105">
        <v>0</v>
      </c>
      <c r="K621" s="105">
        <v>0</v>
      </c>
      <c r="L621" s="105">
        <v>0</v>
      </c>
      <c r="M621" s="105">
        <v>0</v>
      </c>
      <c r="N621" s="105">
        <v>19</v>
      </c>
      <c r="O621" s="105">
        <v>35</v>
      </c>
      <c r="P621" s="106">
        <f t="shared" si="9"/>
        <v>252</v>
      </c>
      <c r="Q621" s="100"/>
      <c r="R621" s="95"/>
      <c r="S621" s="95"/>
      <c r="T621" s="95"/>
      <c r="U621" s="95"/>
      <c r="V621" s="95"/>
      <c r="W621" s="95"/>
      <c r="X621" s="95"/>
    </row>
    <row r="622" spans="1:24" x14ac:dyDescent="0.25">
      <c r="A622" s="99">
        <v>2903607</v>
      </c>
      <c r="B622" s="92" t="s">
        <v>663</v>
      </c>
      <c r="C622" s="104" t="s">
        <v>5370</v>
      </c>
      <c r="D622" s="105">
        <v>136</v>
      </c>
      <c r="E622" s="105">
        <v>102</v>
      </c>
      <c r="F622" s="105">
        <v>97</v>
      </c>
      <c r="G622" s="105">
        <v>30</v>
      </c>
      <c r="H622" s="105">
        <v>7</v>
      </c>
      <c r="I622" s="105">
        <v>0</v>
      </c>
      <c r="J622" s="105">
        <v>0</v>
      </c>
      <c r="K622" s="105">
        <v>0</v>
      </c>
      <c r="L622" s="105">
        <v>18</v>
      </c>
      <c r="M622" s="105">
        <v>65</v>
      </c>
      <c r="N622" s="105">
        <v>114</v>
      </c>
      <c r="O622" s="105">
        <v>144</v>
      </c>
      <c r="P622" s="106">
        <f t="shared" si="9"/>
        <v>713</v>
      </c>
      <c r="Q622" s="100"/>
      <c r="R622" s="95"/>
      <c r="S622" s="95"/>
      <c r="T622" s="95"/>
      <c r="U622" s="95"/>
      <c r="V622" s="95"/>
      <c r="W622" s="95"/>
      <c r="X622" s="95"/>
    </row>
    <row r="623" spans="1:24" x14ac:dyDescent="0.25">
      <c r="A623" s="99">
        <v>4102901</v>
      </c>
      <c r="B623" s="92" t="s">
        <v>664</v>
      </c>
      <c r="C623" s="104" t="s">
        <v>5376</v>
      </c>
      <c r="D623" s="105">
        <v>14</v>
      </c>
      <c r="E623" s="105">
        <v>22</v>
      </c>
      <c r="F623" s="105">
        <v>46</v>
      </c>
      <c r="G623" s="105">
        <v>52</v>
      </c>
      <c r="H623" s="105">
        <v>55</v>
      </c>
      <c r="I623" s="105">
        <v>67</v>
      </c>
      <c r="J623" s="105">
        <v>65</v>
      </c>
      <c r="K623" s="105">
        <v>24</v>
      </c>
      <c r="L623" s="105">
        <v>12</v>
      </c>
      <c r="M623" s="105">
        <v>1</v>
      </c>
      <c r="N623" s="105">
        <v>0</v>
      </c>
      <c r="O623" s="105">
        <v>8</v>
      </c>
      <c r="P623" s="106">
        <f t="shared" si="9"/>
        <v>366</v>
      </c>
      <c r="Q623" s="100"/>
      <c r="R623" s="95"/>
      <c r="S623" s="95"/>
      <c r="T623" s="95"/>
      <c r="U623" s="95"/>
      <c r="V623" s="95"/>
      <c r="W623" s="95"/>
      <c r="X623" s="95"/>
    </row>
    <row r="624" spans="1:24" x14ac:dyDescent="0.25">
      <c r="A624" s="99">
        <v>4202404</v>
      </c>
      <c r="B624" s="92" t="s">
        <v>665</v>
      </c>
      <c r="C624" s="104" t="s">
        <v>5370</v>
      </c>
      <c r="D624" s="105">
        <v>129</v>
      </c>
      <c r="E624" s="105">
        <v>108</v>
      </c>
      <c r="F624" s="105">
        <v>97</v>
      </c>
      <c r="G624" s="105">
        <v>34</v>
      </c>
      <c r="H624" s="105">
        <v>13</v>
      </c>
      <c r="I624" s="105">
        <v>4</v>
      </c>
      <c r="J624" s="105">
        <v>0</v>
      </c>
      <c r="K624" s="105">
        <v>1</v>
      </c>
      <c r="L624" s="105">
        <v>23</v>
      </c>
      <c r="M624" s="105">
        <v>66</v>
      </c>
      <c r="N624" s="105">
        <v>103</v>
      </c>
      <c r="O624" s="105">
        <v>134</v>
      </c>
      <c r="P624" s="106">
        <f t="shared" si="9"/>
        <v>712</v>
      </c>
      <c r="Q624" s="100"/>
      <c r="R624" s="95"/>
      <c r="S624" s="95"/>
      <c r="T624" s="95"/>
      <c r="U624" s="95"/>
      <c r="V624" s="95"/>
      <c r="W624" s="95"/>
      <c r="X624" s="95"/>
    </row>
    <row r="625" spans="1:24" x14ac:dyDescent="0.25">
      <c r="A625" s="99">
        <v>3201001</v>
      </c>
      <c r="B625" s="92" t="s">
        <v>666</v>
      </c>
      <c r="C625" s="104" t="s">
        <v>5370</v>
      </c>
      <c r="D625" s="105">
        <v>127</v>
      </c>
      <c r="E625" s="105">
        <v>99</v>
      </c>
      <c r="F625" s="105">
        <v>89</v>
      </c>
      <c r="G625" s="105">
        <v>31</v>
      </c>
      <c r="H625" s="105">
        <v>11</v>
      </c>
      <c r="I625" s="105">
        <v>3</v>
      </c>
      <c r="J625" s="105">
        <v>1</v>
      </c>
      <c r="K625" s="105">
        <v>2</v>
      </c>
      <c r="L625" s="105">
        <v>23</v>
      </c>
      <c r="M625" s="105">
        <v>64</v>
      </c>
      <c r="N625" s="105">
        <v>98</v>
      </c>
      <c r="O625" s="105">
        <v>132</v>
      </c>
      <c r="P625" s="106">
        <f t="shared" si="9"/>
        <v>680</v>
      </c>
      <c r="Q625" s="100"/>
      <c r="R625" s="95"/>
      <c r="S625" s="95"/>
      <c r="T625" s="95"/>
      <c r="U625" s="95"/>
      <c r="V625" s="95"/>
      <c r="W625" s="95"/>
      <c r="X625" s="95"/>
    </row>
    <row r="626" spans="1:24" x14ac:dyDescent="0.25">
      <c r="A626" s="99">
        <v>3107109</v>
      </c>
      <c r="B626" s="92" t="s">
        <v>667</v>
      </c>
      <c r="C626" s="104" t="s">
        <v>5375</v>
      </c>
      <c r="D626" s="105">
        <v>106</v>
      </c>
      <c r="E626" s="105">
        <v>108</v>
      </c>
      <c r="F626" s="105">
        <v>95</v>
      </c>
      <c r="G626" s="105">
        <v>63</v>
      </c>
      <c r="H626" s="105">
        <v>50</v>
      </c>
      <c r="I626" s="105">
        <v>43</v>
      </c>
      <c r="J626" s="105">
        <v>41</v>
      </c>
      <c r="K626" s="105">
        <v>52</v>
      </c>
      <c r="L626" s="105">
        <v>70</v>
      </c>
      <c r="M626" s="105">
        <v>74</v>
      </c>
      <c r="N626" s="105">
        <v>65</v>
      </c>
      <c r="O626" s="105">
        <v>72</v>
      </c>
      <c r="P626" s="106">
        <f t="shared" si="9"/>
        <v>839</v>
      </c>
      <c r="Q626" s="100"/>
      <c r="R626" s="95"/>
      <c r="S626" s="95"/>
      <c r="T626" s="95"/>
      <c r="U626" s="95"/>
      <c r="V626" s="95"/>
      <c r="W626" s="95"/>
      <c r="X626" s="95"/>
    </row>
    <row r="627" spans="1:24" x14ac:dyDescent="0.25">
      <c r="A627" s="99">
        <v>4103008</v>
      </c>
      <c r="B627" s="92" t="s">
        <v>668</v>
      </c>
      <c r="C627" s="104" t="s">
        <v>5384</v>
      </c>
      <c r="D627" s="105">
        <v>114</v>
      </c>
      <c r="E627" s="105">
        <v>103</v>
      </c>
      <c r="F627" s="105">
        <v>74</v>
      </c>
      <c r="G627" s="105">
        <v>25</v>
      </c>
      <c r="H627" s="105">
        <v>22</v>
      </c>
      <c r="I627" s="105">
        <v>15</v>
      </c>
      <c r="J627" s="105">
        <v>7</v>
      </c>
      <c r="K627" s="105">
        <v>1</v>
      </c>
      <c r="L627" s="105">
        <v>18</v>
      </c>
      <c r="M627" s="105">
        <v>65</v>
      </c>
      <c r="N627" s="105">
        <v>66</v>
      </c>
      <c r="O627" s="105">
        <v>92</v>
      </c>
      <c r="P627" s="106">
        <f t="shared" si="9"/>
        <v>602</v>
      </c>
      <c r="Q627" s="100"/>
      <c r="R627" s="95"/>
      <c r="S627" s="95"/>
      <c r="T627" s="95"/>
      <c r="U627" s="95"/>
      <c r="V627" s="95"/>
      <c r="W627" s="95"/>
      <c r="X627" s="95"/>
    </row>
    <row r="628" spans="1:24" x14ac:dyDescent="0.25">
      <c r="A628" s="99">
        <v>4103024</v>
      </c>
      <c r="B628" s="92" t="s">
        <v>669</v>
      </c>
      <c r="C628" s="104" t="s">
        <v>5370</v>
      </c>
      <c r="D628" s="105">
        <v>131.19999999999999</v>
      </c>
      <c r="E628" s="105">
        <v>87.2</v>
      </c>
      <c r="F628" s="105">
        <v>79.7</v>
      </c>
      <c r="G628" s="105">
        <v>29.9</v>
      </c>
      <c r="H628" s="105">
        <v>6.9</v>
      </c>
      <c r="I628" s="105">
        <v>0</v>
      </c>
      <c r="J628" s="105">
        <v>0</v>
      </c>
      <c r="K628" s="105">
        <v>0</v>
      </c>
      <c r="L628" s="105">
        <v>14.6</v>
      </c>
      <c r="M628" s="105">
        <v>69.5</v>
      </c>
      <c r="N628" s="105">
        <v>105.1</v>
      </c>
      <c r="O628" s="105">
        <v>131.4</v>
      </c>
      <c r="P628" s="106">
        <f t="shared" si="9"/>
        <v>655.49999999999989</v>
      </c>
      <c r="Q628" s="100"/>
      <c r="R628" s="95"/>
      <c r="S628" s="95"/>
      <c r="T628" s="95"/>
      <c r="U628" s="95"/>
      <c r="V628" s="95"/>
      <c r="W628" s="95"/>
      <c r="X628" s="95"/>
    </row>
    <row r="629" spans="1:24" x14ac:dyDescent="0.25">
      <c r="A629" s="99">
        <v>3506706</v>
      </c>
      <c r="B629" s="92" t="s">
        <v>670</v>
      </c>
      <c r="C629" s="104" t="s">
        <v>5384</v>
      </c>
      <c r="D629" s="105">
        <v>116</v>
      </c>
      <c r="E629" s="105">
        <v>102</v>
      </c>
      <c r="F629" s="105">
        <v>74</v>
      </c>
      <c r="G629" s="105">
        <v>25</v>
      </c>
      <c r="H629" s="105">
        <v>17</v>
      </c>
      <c r="I629" s="105">
        <v>13</v>
      </c>
      <c r="J629" s="105">
        <v>5</v>
      </c>
      <c r="K629" s="105">
        <v>1</v>
      </c>
      <c r="L629" s="105">
        <v>19</v>
      </c>
      <c r="M629" s="105">
        <v>63</v>
      </c>
      <c r="N629" s="105">
        <v>66</v>
      </c>
      <c r="O629" s="105">
        <v>96</v>
      </c>
      <c r="P629" s="106">
        <f t="shared" si="9"/>
        <v>597</v>
      </c>
      <c r="Q629" s="100"/>
      <c r="R629" s="95"/>
      <c r="S629" s="95"/>
      <c r="T629" s="95"/>
      <c r="U629" s="95"/>
      <c r="V629" s="95"/>
      <c r="W629" s="95"/>
      <c r="X629" s="95"/>
    </row>
    <row r="630" spans="1:24" x14ac:dyDescent="0.25">
      <c r="A630" s="99">
        <v>2201770</v>
      </c>
      <c r="B630" s="92" t="s">
        <v>671</v>
      </c>
      <c r="C630" s="104" t="s">
        <v>5384</v>
      </c>
      <c r="D630" s="105">
        <v>139</v>
      </c>
      <c r="E630" s="105">
        <v>134</v>
      </c>
      <c r="F630" s="105">
        <v>125</v>
      </c>
      <c r="G630" s="105">
        <v>86</v>
      </c>
      <c r="H630" s="105">
        <v>63</v>
      </c>
      <c r="I630" s="105">
        <v>50</v>
      </c>
      <c r="J630" s="105">
        <v>38</v>
      </c>
      <c r="K630" s="105">
        <v>52</v>
      </c>
      <c r="L630" s="105">
        <v>75</v>
      </c>
      <c r="M630" s="105">
        <v>117</v>
      </c>
      <c r="N630" s="105">
        <v>111</v>
      </c>
      <c r="O630" s="105">
        <v>134</v>
      </c>
      <c r="P630" s="106">
        <f t="shared" si="9"/>
        <v>1124</v>
      </c>
      <c r="Q630" s="100"/>
      <c r="R630" s="95"/>
      <c r="S630" s="95"/>
      <c r="T630" s="95"/>
      <c r="U630" s="95"/>
      <c r="V630" s="95"/>
      <c r="W630" s="95"/>
      <c r="X630" s="95"/>
    </row>
    <row r="631" spans="1:24" x14ac:dyDescent="0.25">
      <c r="A631" s="99">
        <v>2903706</v>
      </c>
      <c r="B631" s="92" t="s">
        <v>672</v>
      </c>
      <c r="C631" s="104" t="s">
        <v>5373</v>
      </c>
      <c r="D631" s="105">
        <v>27</v>
      </c>
      <c r="E631" s="105">
        <v>32</v>
      </c>
      <c r="F631" s="105">
        <v>42</v>
      </c>
      <c r="G631" s="105">
        <v>44</v>
      </c>
      <c r="H631" s="105">
        <v>49</v>
      </c>
      <c r="I631" s="105">
        <v>41</v>
      </c>
      <c r="J631" s="105">
        <v>32</v>
      </c>
      <c r="K631" s="105">
        <v>20</v>
      </c>
      <c r="L631" s="105">
        <v>12</v>
      </c>
      <c r="M631" s="105">
        <v>14</v>
      </c>
      <c r="N631" s="105">
        <v>28</v>
      </c>
      <c r="O631" s="105">
        <v>34</v>
      </c>
      <c r="P631" s="106">
        <f t="shared" si="9"/>
        <v>375</v>
      </c>
      <c r="Q631" s="100"/>
      <c r="R631" s="95"/>
      <c r="S631" s="95"/>
      <c r="T631" s="95"/>
      <c r="U631" s="95"/>
      <c r="V631" s="95"/>
      <c r="W631" s="95"/>
      <c r="X631" s="95"/>
    </row>
    <row r="632" spans="1:24" x14ac:dyDescent="0.25">
      <c r="A632" s="99">
        <v>2502102</v>
      </c>
      <c r="B632" s="92" t="s">
        <v>673</v>
      </c>
      <c r="C632" s="104" t="s">
        <v>5374</v>
      </c>
      <c r="D632" s="105">
        <v>89</v>
      </c>
      <c r="E632" s="105">
        <v>83</v>
      </c>
      <c r="F632" s="105">
        <v>77</v>
      </c>
      <c r="G632" s="105">
        <v>60</v>
      </c>
      <c r="H632" s="105">
        <v>58</v>
      </c>
      <c r="I632" s="105">
        <v>73</v>
      </c>
      <c r="J632" s="105">
        <v>51</v>
      </c>
      <c r="K632" s="105">
        <v>59</v>
      </c>
      <c r="L632" s="105">
        <v>87</v>
      </c>
      <c r="M632" s="105">
        <v>90</v>
      </c>
      <c r="N632" s="105">
        <v>67</v>
      </c>
      <c r="O632" s="105">
        <v>79</v>
      </c>
      <c r="P632" s="106">
        <f t="shared" si="9"/>
        <v>873</v>
      </c>
      <c r="Q632" s="100"/>
      <c r="R632" s="95"/>
      <c r="S632" s="95"/>
      <c r="T632" s="95"/>
      <c r="U632" s="95"/>
      <c r="V632" s="95"/>
      <c r="W632" s="95"/>
      <c r="X632" s="95"/>
    </row>
    <row r="633" spans="1:24" x14ac:dyDescent="0.25">
      <c r="A633" s="99">
        <v>4103040</v>
      </c>
      <c r="B633" s="92" t="s">
        <v>674</v>
      </c>
      <c r="C633" s="104" t="s">
        <v>5375</v>
      </c>
      <c r="D633" s="105">
        <v>105</v>
      </c>
      <c r="E633" s="105">
        <v>105</v>
      </c>
      <c r="F633" s="105">
        <v>89</v>
      </c>
      <c r="G633" s="105">
        <v>61</v>
      </c>
      <c r="H633" s="105">
        <v>58</v>
      </c>
      <c r="I633" s="105">
        <v>52</v>
      </c>
      <c r="J633" s="105">
        <v>52</v>
      </c>
      <c r="K633" s="105">
        <v>61</v>
      </c>
      <c r="L633" s="105">
        <v>69</v>
      </c>
      <c r="M633" s="105">
        <v>81</v>
      </c>
      <c r="N633" s="105">
        <v>70</v>
      </c>
      <c r="O633" s="105">
        <v>85</v>
      </c>
      <c r="P633" s="106">
        <f t="shared" si="9"/>
        <v>888</v>
      </c>
      <c r="Q633" s="100"/>
      <c r="R633" s="95"/>
      <c r="S633" s="95"/>
      <c r="T633" s="95"/>
      <c r="U633" s="95"/>
      <c r="V633" s="95"/>
      <c r="W633" s="95"/>
      <c r="X633" s="95"/>
    </row>
    <row r="634" spans="1:24" x14ac:dyDescent="0.25">
      <c r="A634" s="99">
        <v>2302404</v>
      </c>
      <c r="B634" s="92" t="s">
        <v>675</v>
      </c>
      <c r="C634" s="104" t="s">
        <v>5385</v>
      </c>
      <c r="D634" s="105">
        <v>83</v>
      </c>
      <c r="E634" s="105">
        <v>45</v>
      </c>
      <c r="F634" s="105">
        <v>64</v>
      </c>
      <c r="G634" s="105">
        <v>49</v>
      </c>
      <c r="H634" s="105">
        <v>28</v>
      </c>
      <c r="I634" s="105">
        <v>20</v>
      </c>
      <c r="J634" s="105">
        <v>27</v>
      </c>
      <c r="K634" s="105">
        <v>19</v>
      </c>
      <c r="L634" s="105">
        <v>28</v>
      </c>
      <c r="M634" s="105">
        <v>72</v>
      </c>
      <c r="N634" s="105">
        <v>99</v>
      </c>
      <c r="O634" s="105">
        <v>96</v>
      </c>
      <c r="P634" s="106">
        <f t="shared" si="9"/>
        <v>630</v>
      </c>
      <c r="Q634" s="100"/>
      <c r="R634" s="95"/>
      <c r="S634" s="95"/>
      <c r="T634" s="95"/>
      <c r="U634" s="95"/>
      <c r="V634" s="95"/>
      <c r="W634" s="95"/>
      <c r="X634" s="95"/>
    </row>
    <row r="635" spans="1:24" x14ac:dyDescent="0.25">
      <c r="A635" s="99">
        <v>2502151</v>
      </c>
      <c r="B635" s="92" t="s">
        <v>675</v>
      </c>
      <c r="C635" s="104" t="s">
        <v>5370</v>
      </c>
      <c r="D635" s="105">
        <v>137</v>
      </c>
      <c r="E635" s="105">
        <v>115</v>
      </c>
      <c r="F635" s="105">
        <v>114</v>
      </c>
      <c r="G635" s="105">
        <v>33</v>
      </c>
      <c r="H635" s="105">
        <v>12</v>
      </c>
      <c r="I635" s="105">
        <v>6</v>
      </c>
      <c r="J635" s="105">
        <v>1</v>
      </c>
      <c r="K635" s="105">
        <v>2</v>
      </c>
      <c r="L635" s="105">
        <v>29</v>
      </c>
      <c r="M635" s="105">
        <v>77</v>
      </c>
      <c r="N635" s="105">
        <v>111</v>
      </c>
      <c r="O635" s="105">
        <v>145</v>
      </c>
      <c r="P635" s="106">
        <f t="shared" si="9"/>
        <v>782</v>
      </c>
      <c r="Q635" s="100"/>
      <c r="R635" s="95"/>
      <c r="S635" s="95"/>
      <c r="T635" s="95"/>
      <c r="U635" s="95"/>
      <c r="V635" s="95"/>
      <c r="W635" s="95"/>
      <c r="X635" s="95"/>
    </row>
    <row r="636" spans="1:24" x14ac:dyDescent="0.25">
      <c r="A636" s="99">
        <v>1400100</v>
      </c>
      <c r="B636" s="92" t="s">
        <v>675</v>
      </c>
      <c r="C636" s="104" t="s">
        <v>5374</v>
      </c>
      <c r="D636" s="105">
        <v>85.1</v>
      </c>
      <c r="E636" s="105">
        <v>40.200000000000003</v>
      </c>
      <c r="F636" s="105">
        <v>60.6</v>
      </c>
      <c r="G636" s="105">
        <v>48.3</v>
      </c>
      <c r="H636" s="105">
        <v>23.3</v>
      </c>
      <c r="I636" s="105">
        <v>17.7</v>
      </c>
      <c r="J636" s="105">
        <v>28.7</v>
      </c>
      <c r="K636" s="105">
        <v>21</v>
      </c>
      <c r="L636" s="105">
        <v>37.4</v>
      </c>
      <c r="M636" s="105">
        <v>75</v>
      </c>
      <c r="N636" s="105">
        <v>88.8</v>
      </c>
      <c r="O636" s="105">
        <v>82.9</v>
      </c>
      <c r="P636" s="106">
        <f t="shared" si="9"/>
        <v>608.99999999999989</v>
      </c>
      <c r="Q636" s="100"/>
      <c r="R636" s="95"/>
      <c r="S636" s="95"/>
      <c r="T636" s="95"/>
      <c r="U636" s="95"/>
      <c r="V636" s="95"/>
      <c r="W636" s="95"/>
      <c r="X636" s="95"/>
    </row>
    <row r="637" spans="1:24" x14ac:dyDescent="0.25">
      <c r="A637" s="99">
        <v>4103057</v>
      </c>
      <c r="B637" s="92" t="s">
        <v>676</v>
      </c>
      <c r="C637" s="104" t="s">
        <v>5374</v>
      </c>
      <c r="D637" s="105">
        <v>107</v>
      </c>
      <c r="E637" s="105">
        <v>110</v>
      </c>
      <c r="F637" s="105">
        <v>80</v>
      </c>
      <c r="G637" s="105">
        <v>68</v>
      </c>
      <c r="H637" s="105">
        <v>52</v>
      </c>
      <c r="I637" s="105">
        <v>77</v>
      </c>
      <c r="J637" s="105">
        <v>64</v>
      </c>
      <c r="K637" s="105">
        <v>58</v>
      </c>
      <c r="L637" s="105">
        <v>88</v>
      </c>
      <c r="M637" s="105">
        <v>119</v>
      </c>
      <c r="N637" s="105">
        <v>68</v>
      </c>
      <c r="O637" s="105">
        <v>96</v>
      </c>
      <c r="P637" s="106">
        <f t="shared" si="9"/>
        <v>987</v>
      </c>
      <c r="Q637" s="100"/>
      <c r="R637" s="95"/>
      <c r="S637" s="95"/>
      <c r="T637" s="95"/>
      <c r="U637" s="95"/>
      <c r="V637" s="95"/>
      <c r="W637" s="95"/>
      <c r="X637" s="95"/>
    </row>
    <row r="638" spans="1:24" x14ac:dyDescent="0.25">
      <c r="A638" s="99">
        <v>4302154</v>
      </c>
      <c r="B638" s="92" t="s">
        <v>677</v>
      </c>
      <c r="C638" s="104" t="s">
        <v>5384</v>
      </c>
      <c r="D638" s="105">
        <v>123</v>
      </c>
      <c r="E638" s="105">
        <v>111</v>
      </c>
      <c r="F638" s="105">
        <v>79</v>
      </c>
      <c r="G638" s="105">
        <v>23</v>
      </c>
      <c r="H638" s="105">
        <v>16</v>
      </c>
      <c r="I638" s="105">
        <v>13</v>
      </c>
      <c r="J638" s="105">
        <v>4</v>
      </c>
      <c r="K638" s="105">
        <v>3</v>
      </c>
      <c r="L638" s="105">
        <v>20</v>
      </c>
      <c r="M638" s="105">
        <v>68</v>
      </c>
      <c r="N638" s="105">
        <v>77</v>
      </c>
      <c r="O638" s="105">
        <v>108</v>
      </c>
      <c r="P638" s="106">
        <f t="shared" si="9"/>
        <v>645</v>
      </c>
      <c r="Q638" s="100"/>
      <c r="R638" s="95"/>
      <c r="S638" s="95"/>
      <c r="T638" s="95"/>
      <c r="U638" s="95"/>
      <c r="V638" s="95"/>
      <c r="W638" s="95"/>
      <c r="X638" s="95"/>
    </row>
    <row r="639" spans="1:24" x14ac:dyDescent="0.25">
      <c r="A639" s="99">
        <v>4302204</v>
      </c>
      <c r="B639" s="92" t="s">
        <v>678</v>
      </c>
      <c r="C639" s="104" t="s">
        <v>5380</v>
      </c>
      <c r="D639" s="105">
        <v>112</v>
      </c>
      <c r="E639" s="105">
        <v>131</v>
      </c>
      <c r="F639" s="105">
        <v>153</v>
      </c>
      <c r="G639" s="105">
        <v>145</v>
      </c>
      <c r="H639" s="105">
        <v>85</v>
      </c>
      <c r="I639" s="105">
        <v>14</v>
      </c>
      <c r="J639" s="105">
        <v>3</v>
      </c>
      <c r="K639" s="105">
        <v>0</v>
      </c>
      <c r="L639" s="105">
        <v>0</v>
      </c>
      <c r="M639" s="105">
        <v>3</v>
      </c>
      <c r="N639" s="105">
        <v>10</v>
      </c>
      <c r="O639" s="105">
        <v>53</v>
      </c>
      <c r="P639" s="106">
        <f t="shared" si="9"/>
        <v>709</v>
      </c>
      <c r="Q639" s="100"/>
      <c r="R639" s="95"/>
      <c r="S639" s="95"/>
      <c r="T639" s="95"/>
      <c r="U639" s="95"/>
      <c r="V639" s="95"/>
      <c r="W639" s="95"/>
      <c r="X639" s="95"/>
    </row>
    <row r="640" spans="1:24" x14ac:dyDescent="0.25">
      <c r="A640" s="99">
        <v>2101970</v>
      </c>
      <c r="B640" s="92" t="s">
        <v>679</v>
      </c>
      <c r="C640" s="104" t="s">
        <v>5373</v>
      </c>
      <c r="D640" s="105">
        <v>40</v>
      </c>
      <c r="E640" s="105">
        <v>43</v>
      </c>
      <c r="F640" s="105">
        <v>45</v>
      </c>
      <c r="G640" s="105">
        <v>31</v>
      </c>
      <c r="H640" s="105">
        <v>18</v>
      </c>
      <c r="I640" s="105">
        <v>20</v>
      </c>
      <c r="J640" s="105">
        <v>20</v>
      </c>
      <c r="K640" s="105">
        <v>11</v>
      </c>
      <c r="L640" s="105">
        <v>13</v>
      </c>
      <c r="M640" s="105">
        <v>26</v>
      </c>
      <c r="N640" s="105">
        <v>60</v>
      </c>
      <c r="O640" s="105">
        <v>61</v>
      </c>
      <c r="P640" s="106">
        <f t="shared" si="9"/>
        <v>388</v>
      </c>
      <c r="Q640" s="100"/>
      <c r="R640" s="95"/>
      <c r="S640" s="95"/>
      <c r="T640" s="95"/>
      <c r="U640" s="95"/>
      <c r="V640" s="95"/>
      <c r="W640" s="95"/>
      <c r="X640" s="95"/>
    </row>
    <row r="641" spans="1:24" x14ac:dyDescent="0.25">
      <c r="A641" s="99">
        <v>1300680</v>
      </c>
      <c r="B641" s="92" t="s">
        <v>680</v>
      </c>
      <c r="C641" s="104" t="s">
        <v>5387</v>
      </c>
      <c r="D641" s="105">
        <v>59.9</v>
      </c>
      <c r="E641" s="105">
        <v>96.9</v>
      </c>
      <c r="F641" s="105">
        <v>122.8</v>
      </c>
      <c r="G641" s="105">
        <v>105.3</v>
      </c>
      <c r="H641" s="105">
        <v>29.2</v>
      </c>
      <c r="I641" s="105">
        <v>11.2</v>
      </c>
      <c r="J641" s="105">
        <v>2.8</v>
      </c>
      <c r="K641" s="105">
        <v>0</v>
      </c>
      <c r="L641" s="105">
        <v>0</v>
      </c>
      <c r="M641" s="105">
        <v>0.1</v>
      </c>
      <c r="N641" s="105">
        <v>1.7</v>
      </c>
      <c r="O641" s="105">
        <v>22.6</v>
      </c>
      <c r="P641" s="106">
        <f t="shared" si="9"/>
        <v>452.50000000000006</v>
      </c>
      <c r="Q641" s="100"/>
      <c r="R641" s="95"/>
      <c r="S641" s="95"/>
      <c r="T641" s="95"/>
      <c r="U641" s="95"/>
      <c r="V641" s="95"/>
      <c r="W641" s="95"/>
      <c r="X641" s="95"/>
    </row>
    <row r="642" spans="1:24" x14ac:dyDescent="0.25">
      <c r="A642" s="99">
        <v>4302253</v>
      </c>
      <c r="B642" s="92" t="s">
        <v>681</v>
      </c>
      <c r="C642" s="104" t="s">
        <v>5374</v>
      </c>
      <c r="D642" s="105">
        <v>106</v>
      </c>
      <c r="E642" s="105">
        <v>77</v>
      </c>
      <c r="F642" s="105">
        <v>68</v>
      </c>
      <c r="G642" s="105">
        <v>50</v>
      </c>
      <c r="H642" s="105">
        <v>53</v>
      </c>
      <c r="I642" s="105">
        <v>75</v>
      </c>
      <c r="J642" s="105">
        <v>53</v>
      </c>
      <c r="K642" s="105">
        <v>44</v>
      </c>
      <c r="L642" s="105">
        <v>79</v>
      </c>
      <c r="M642" s="105">
        <v>101</v>
      </c>
      <c r="N642" s="105">
        <v>64</v>
      </c>
      <c r="O642" s="105">
        <v>97</v>
      </c>
      <c r="P642" s="106">
        <f t="shared" ref="P642:P705" si="10">SUM(D642:O642)</f>
        <v>867</v>
      </c>
      <c r="Q642" s="100"/>
      <c r="R642" s="95"/>
      <c r="S642" s="95"/>
      <c r="T642" s="95"/>
      <c r="U642" s="95"/>
      <c r="V642" s="95"/>
      <c r="W642" s="95"/>
      <c r="X642" s="95"/>
    </row>
    <row r="643" spans="1:24" x14ac:dyDescent="0.25">
      <c r="A643" s="99">
        <v>2903805</v>
      </c>
      <c r="B643" s="92" t="s">
        <v>682</v>
      </c>
      <c r="C643" s="104" t="s">
        <v>5372</v>
      </c>
      <c r="D643" s="105">
        <v>24</v>
      </c>
      <c r="E643" s="105">
        <v>49</v>
      </c>
      <c r="F643" s="105">
        <v>98</v>
      </c>
      <c r="G643" s="105">
        <v>105</v>
      </c>
      <c r="H643" s="105">
        <v>56</v>
      </c>
      <c r="I643" s="105">
        <v>22</v>
      </c>
      <c r="J643" s="105">
        <v>8</v>
      </c>
      <c r="K643" s="105">
        <v>0</v>
      </c>
      <c r="L643" s="105">
        <v>0</v>
      </c>
      <c r="M643" s="105">
        <v>0</v>
      </c>
      <c r="N643" s="105">
        <v>0</v>
      </c>
      <c r="O643" s="105">
        <v>4</v>
      </c>
      <c r="P643" s="106">
        <f t="shared" si="10"/>
        <v>366</v>
      </c>
      <c r="Q643" s="100"/>
      <c r="R643" s="95"/>
      <c r="S643" s="95"/>
      <c r="T643" s="95"/>
      <c r="U643" s="95"/>
      <c r="V643" s="95"/>
      <c r="W643" s="95"/>
      <c r="X643" s="95"/>
    </row>
    <row r="644" spans="1:24" x14ac:dyDescent="0.25">
      <c r="A644" s="99">
        <v>2701001</v>
      </c>
      <c r="B644" s="92" t="s">
        <v>683</v>
      </c>
      <c r="C644" s="104" t="s">
        <v>5387</v>
      </c>
      <c r="D644" s="105">
        <v>4.4000000000000004</v>
      </c>
      <c r="E644" s="105">
        <v>0.8</v>
      </c>
      <c r="F644" s="105">
        <v>16</v>
      </c>
      <c r="G644" s="105">
        <v>69.8</v>
      </c>
      <c r="H644" s="105">
        <v>123.6</v>
      </c>
      <c r="I644" s="105">
        <v>144.6</v>
      </c>
      <c r="J644" s="105">
        <v>140.6</v>
      </c>
      <c r="K644" s="105">
        <v>103.7</v>
      </c>
      <c r="L644" s="105">
        <v>43</v>
      </c>
      <c r="M644" s="105">
        <v>24.9</v>
      </c>
      <c r="N644" s="105">
        <v>31.8</v>
      </c>
      <c r="O644" s="105">
        <v>9.6</v>
      </c>
      <c r="P644" s="106">
        <f t="shared" si="10"/>
        <v>712.8</v>
      </c>
      <c r="Q644" s="100"/>
      <c r="R644" s="95"/>
      <c r="S644" s="95"/>
      <c r="T644" s="95"/>
      <c r="U644" s="95"/>
      <c r="V644" s="95"/>
      <c r="W644" s="95"/>
      <c r="X644" s="95"/>
    </row>
    <row r="645" spans="1:24" x14ac:dyDescent="0.25">
      <c r="A645" s="99">
        <v>1300706</v>
      </c>
      <c r="B645" s="92" t="s">
        <v>683</v>
      </c>
      <c r="C645" s="104" t="s">
        <v>5390</v>
      </c>
      <c r="D645" s="105">
        <v>0</v>
      </c>
      <c r="E645" s="105">
        <v>0</v>
      </c>
      <c r="F645" s="105">
        <v>9</v>
      </c>
      <c r="G645" s="105">
        <v>65</v>
      </c>
      <c r="H645" s="105">
        <v>129</v>
      </c>
      <c r="I645" s="105">
        <v>150</v>
      </c>
      <c r="J645" s="105">
        <v>148</v>
      </c>
      <c r="K645" s="105">
        <v>117</v>
      </c>
      <c r="L645" s="105">
        <v>60</v>
      </c>
      <c r="M645" s="105">
        <v>34</v>
      </c>
      <c r="N645" s="105">
        <v>31</v>
      </c>
      <c r="O645" s="105">
        <v>0</v>
      </c>
      <c r="P645" s="106">
        <f t="shared" si="10"/>
        <v>743</v>
      </c>
      <c r="Q645" s="100"/>
      <c r="R645" s="95"/>
      <c r="S645" s="95"/>
      <c r="T645" s="95"/>
      <c r="U645" s="95"/>
      <c r="V645" s="95"/>
      <c r="W645" s="95"/>
      <c r="X645" s="95"/>
    </row>
    <row r="646" spans="1:24" x14ac:dyDescent="0.25">
      <c r="A646" s="99">
        <v>2201804</v>
      </c>
      <c r="B646" s="92" t="s">
        <v>684</v>
      </c>
      <c r="C646" s="104" t="s">
        <v>5374</v>
      </c>
      <c r="D646" s="105">
        <v>107</v>
      </c>
      <c r="E646" s="105">
        <v>109</v>
      </c>
      <c r="F646" s="105">
        <v>81</v>
      </c>
      <c r="G646" s="105">
        <v>71</v>
      </c>
      <c r="H646" s="105">
        <v>51</v>
      </c>
      <c r="I646" s="105">
        <v>80</v>
      </c>
      <c r="J646" s="105">
        <v>66</v>
      </c>
      <c r="K646" s="105">
        <v>56</v>
      </c>
      <c r="L646" s="105">
        <v>86</v>
      </c>
      <c r="M646" s="105">
        <v>123</v>
      </c>
      <c r="N646" s="105">
        <v>69</v>
      </c>
      <c r="O646" s="105">
        <v>102</v>
      </c>
      <c r="P646" s="106">
        <f t="shared" si="10"/>
        <v>1001</v>
      </c>
      <c r="Q646" s="100"/>
      <c r="R646" s="95"/>
      <c r="S646" s="95"/>
      <c r="T646" s="95"/>
      <c r="U646" s="95"/>
      <c r="V646" s="95"/>
      <c r="W646" s="95"/>
      <c r="X646" s="95"/>
    </row>
    <row r="647" spans="1:24" x14ac:dyDescent="0.25">
      <c r="A647" s="99">
        <v>3506805</v>
      </c>
      <c r="B647" s="92" t="s">
        <v>685</v>
      </c>
      <c r="C647" s="104" t="s">
        <v>5381</v>
      </c>
      <c r="D647" s="105">
        <v>85</v>
      </c>
      <c r="E647" s="105">
        <v>84</v>
      </c>
      <c r="F647" s="105">
        <v>68</v>
      </c>
      <c r="G647" s="105">
        <v>82</v>
      </c>
      <c r="H647" s="105">
        <v>86</v>
      </c>
      <c r="I647" s="105">
        <v>88</v>
      </c>
      <c r="J647" s="105">
        <v>73</v>
      </c>
      <c r="K647" s="105">
        <v>81</v>
      </c>
      <c r="L647" s="105">
        <v>93</v>
      </c>
      <c r="M647" s="105">
        <v>100</v>
      </c>
      <c r="N647" s="105">
        <v>79</v>
      </c>
      <c r="O647" s="105">
        <v>85</v>
      </c>
      <c r="P647" s="106">
        <f t="shared" si="10"/>
        <v>1004</v>
      </c>
      <c r="Q647" s="100"/>
      <c r="R647" s="95"/>
      <c r="S647" s="95"/>
      <c r="T647" s="95"/>
      <c r="U647" s="95"/>
      <c r="V647" s="95"/>
      <c r="W647" s="95"/>
      <c r="X647" s="95"/>
    </row>
    <row r="648" spans="1:24" x14ac:dyDescent="0.25">
      <c r="A648" s="99">
        <v>3107208</v>
      </c>
      <c r="B648" s="92" t="s">
        <v>686</v>
      </c>
      <c r="C648" s="104" t="s">
        <v>5381</v>
      </c>
      <c r="D648" s="105">
        <v>83</v>
      </c>
      <c r="E648" s="105">
        <v>80</v>
      </c>
      <c r="F648" s="105">
        <v>71</v>
      </c>
      <c r="G648" s="105">
        <v>85</v>
      </c>
      <c r="H648" s="105">
        <v>85</v>
      </c>
      <c r="I648" s="105">
        <v>84</v>
      </c>
      <c r="J648" s="105">
        <v>69</v>
      </c>
      <c r="K648" s="105">
        <v>71</v>
      </c>
      <c r="L648" s="105">
        <v>84</v>
      </c>
      <c r="M648" s="105">
        <v>100</v>
      </c>
      <c r="N648" s="105">
        <v>79</v>
      </c>
      <c r="O648" s="105">
        <v>80</v>
      </c>
      <c r="P648" s="106">
        <f t="shared" si="10"/>
        <v>971</v>
      </c>
      <c r="Q648" s="100"/>
      <c r="R648" s="95"/>
      <c r="S648" s="95"/>
      <c r="T648" s="95"/>
      <c r="U648" s="95"/>
      <c r="V648" s="95"/>
      <c r="W648" s="95"/>
      <c r="X648" s="95"/>
    </row>
    <row r="649" spans="1:24" x14ac:dyDescent="0.25">
      <c r="A649" s="99">
        <v>4202438</v>
      </c>
      <c r="B649" s="92" t="s">
        <v>687</v>
      </c>
      <c r="C649" s="104" t="s">
        <v>5381</v>
      </c>
      <c r="D649" s="105">
        <v>80</v>
      </c>
      <c r="E649" s="105">
        <v>74</v>
      </c>
      <c r="F649" s="105">
        <v>72</v>
      </c>
      <c r="G649" s="105">
        <v>83</v>
      </c>
      <c r="H649" s="105">
        <v>81</v>
      </c>
      <c r="I649" s="105">
        <v>86</v>
      </c>
      <c r="J649" s="105">
        <v>74</v>
      </c>
      <c r="K649" s="105">
        <v>73</v>
      </c>
      <c r="L649" s="105">
        <v>89</v>
      </c>
      <c r="M649" s="105">
        <v>95</v>
      </c>
      <c r="N649" s="105">
        <v>72</v>
      </c>
      <c r="O649" s="105">
        <v>78</v>
      </c>
      <c r="P649" s="106">
        <f t="shared" si="10"/>
        <v>957</v>
      </c>
      <c r="Q649" s="100"/>
      <c r="R649" s="95"/>
      <c r="S649" s="95"/>
      <c r="T649" s="95"/>
      <c r="U649" s="95"/>
      <c r="V649" s="95"/>
      <c r="W649" s="95"/>
      <c r="X649" s="95"/>
    </row>
    <row r="650" spans="1:24" x14ac:dyDescent="0.25">
      <c r="A650" s="99">
        <v>3107307</v>
      </c>
      <c r="B650" s="92" t="s">
        <v>688</v>
      </c>
      <c r="C650" s="104" t="s">
        <v>5378</v>
      </c>
      <c r="D650" s="105">
        <v>122</v>
      </c>
      <c r="E650" s="105">
        <v>153</v>
      </c>
      <c r="F650" s="105">
        <v>159</v>
      </c>
      <c r="G650" s="105">
        <v>156</v>
      </c>
      <c r="H650" s="105">
        <v>144</v>
      </c>
      <c r="I650" s="105">
        <v>99</v>
      </c>
      <c r="J650" s="105">
        <v>76</v>
      </c>
      <c r="K650" s="105">
        <v>32</v>
      </c>
      <c r="L650" s="105">
        <v>11</v>
      </c>
      <c r="M650" s="105">
        <v>7</v>
      </c>
      <c r="N650" s="105">
        <v>9</v>
      </c>
      <c r="O650" s="105">
        <v>51</v>
      </c>
      <c r="P650" s="106">
        <f t="shared" si="10"/>
        <v>1019</v>
      </c>
      <c r="Q650" s="100"/>
      <c r="R650" s="95"/>
      <c r="S650" s="95"/>
      <c r="T650" s="95"/>
      <c r="U650" s="95"/>
      <c r="V650" s="95"/>
      <c r="W650" s="95"/>
      <c r="X650" s="95"/>
    </row>
    <row r="651" spans="1:24" x14ac:dyDescent="0.25">
      <c r="A651" s="99">
        <v>4103107</v>
      </c>
      <c r="B651" s="92" t="s">
        <v>689</v>
      </c>
      <c r="C651" s="104" t="s">
        <v>5381</v>
      </c>
      <c r="D651" s="105">
        <v>79</v>
      </c>
      <c r="E651" s="105">
        <v>74</v>
      </c>
      <c r="F651" s="105">
        <v>72</v>
      </c>
      <c r="G651" s="105">
        <v>79</v>
      </c>
      <c r="H651" s="105">
        <v>79</v>
      </c>
      <c r="I651" s="105">
        <v>85</v>
      </c>
      <c r="J651" s="105">
        <v>77</v>
      </c>
      <c r="K651" s="105">
        <v>77</v>
      </c>
      <c r="L651" s="105">
        <v>91</v>
      </c>
      <c r="M651" s="105">
        <v>91</v>
      </c>
      <c r="N651" s="105">
        <v>71</v>
      </c>
      <c r="O651" s="105">
        <v>77</v>
      </c>
      <c r="P651" s="106">
        <f t="shared" si="10"/>
        <v>952</v>
      </c>
      <c r="Q651" s="100"/>
      <c r="R651" s="95"/>
      <c r="S651" s="95"/>
      <c r="T651" s="95"/>
      <c r="U651" s="95"/>
      <c r="V651" s="95"/>
      <c r="W651" s="95"/>
      <c r="X651" s="95"/>
    </row>
    <row r="652" spans="1:24" x14ac:dyDescent="0.25">
      <c r="A652" s="99">
        <v>2401651</v>
      </c>
      <c r="B652" s="92" t="s">
        <v>690</v>
      </c>
      <c r="C652" s="104" t="s">
        <v>5391</v>
      </c>
      <c r="D652" s="105">
        <v>135</v>
      </c>
      <c r="E652" s="105">
        <v>143</v>
      </c>
      <c r="F652" s="105">
        <v>147</v>
      </c>
      <c r="G652" s="105">
        <v>139</v>
      </c>
      <c r="H652" s="105">
        <v>120</v>
      </c>
      <c r="I652" s="105">
        <v>78</v>
      </c>
      <c r="J652" s="105">
        <v>49</v>
      </c>
      <c r="K652" s="105">
        <v>24</v>
      </c>
      <c r="L652" s="105">
        <v>22</v>
      </c>
      <c r="M652" s="105">
        <v>33</v>
      </c>
      <c r="N652" s="105">
        <v>52</v>
      </c>
      <c r="O652" s="105">
        <v>83</v>
      </c>
      <c r="P652" s="106">
        <f t="shared" si="10"/>
        <v>1025</v>
      </c>
      <c r="Q652" s="100"/>
      <c r="R652" s="95"/>
      <c r="S652" s="95"/>
      <c r="T652" s="95"/>
      <c r="U652" s="95"/>
      <c r="V652" s="95"/>
      <c r="W652" s="95"/>
      <c r="X652" s="95"/>
    </row>
    <row r="653" spans="1:24" x14ac:dyDescent="0.25">
      <c r="A653" s="99">
        <v>2602001</v>
      </c>
      <c r="B653" s="92" t="s">
        <v>691</v>
      </c>
      <c r="C653" s="104" t="s">
        <v>5381</v>
      </c>
      <c r="D653" s="105">
        <v>77</v>
      </c>
      <c r="E653" s="105">
        <v>75</v>
      </c>
      <c r="F653" s="105">
        <v>79</v>
      </c>
      <c r="G653" s="105">
        <v>68</v>
      </c>
      <c r="H653" s="105">
        <v>70</v>
      </c>
      <c r="I653" s="105">
        <v>86</v>
      </c>
      <c r="J653" s="105">
        <v>82</v>
      </c>
      <c r="K653" s="105">
        <v>88</v>
      </c>
      <c r="L653" s="105">
        <v>96</v>
      </c>
      <c r="M653" s="105">
        <v>80</v>
      </c>
      <c r="N653" s="105">
        <v>65</v>
      </c>
      <c r="O653" s="105">
        <v>74</v>
      </c>
      <c r="P653" s="106">
        <f t="shared" si="10"/>
        <v>940</v>
      </c>
      <c r="Q653" s="100"/>
      <c r="R653" s="95"/>
      <c r="S653" s="95"/>
      <c r="T653" s="95"/>
      <c r="U653" s="95"/>
      <c r="V653" s="95"/>
      <c r="W653" s="95"/>
      <c r="X653" s="95"/>
    </row>
    <row r="654" spans="1:24" x14ac:dyDescent="0.25">
      <c r="A654" s="99">
        <v>5002159</v>
      </c>
      <c r="B654" s="92" t="s">
        <v>692</v>
      </c>
      <c r="C654" s="104" t="s">
        <v>5373</v>
      </c>
      <c r="D654" s="105">
        <v>49</v>
      </c>
      <c r="E654" s="105">
        <v>47.5</v>
      </c>
      <c r="F654" s="105">
        <v>44</v>
      </c>
      <c r="G654" s="105">
        <v>27.9</v>
      </c>
      <c r="H654" s="105">
        <v>9.1999999999999993</v>
      </c>
      <c r="I654" s="105">
        <v>9.4</v>
      </c>
      <c r="J654" s="105">
        <v>5.9</v>
      </c>
      <c r="K654" s="105">
        <v>0</v>
      </c>
      <c r="L654" s="105">
        <v>0.1</v>
      </c>
      <c r="M654" s="105">
        <v>11.9</v>
      </c>
      <c r="N654" s="105">
        <v>34.4</v>
      </c>
      <c r="O654" s="105">
        <v>54.3</v>
      </c>
      <c r="P654" s="106">
        <f t="shared" si="10"/>
        <v>293.60000000000002</v>
      </c>
      <c r="Q654" s="100"/>
      <c r="R654" s="95"/>
      <c r="S654" s="95"/>
      <c r="T654" s="95"/>
      <c r="U654" s="95"/>
      <c r="V654" s="95"/>
      <c r="W654" s="95"/>
      <c r="X654" s="95"/>
    </row>
    <row r="655" spans="1:24" x14ac:dyDescent="0.25">
      <c r="A655" s="99">
        <v>3506904</v>
      </c>
      <c r="B655" s="92" t="s">
        <v>693</v>
      </c>
      <c r="C655" s="104" t="s">
        <v>5386</v>
      </c>
      <c r="D655" s="105">
        <v>16</v>
      </c>
      <c r="E655" s="105">
        <v>28</v>
      </c>
      <c r="F655" s="105">
        <v>57</v>
      </c>
      <c r="G655" s="105">
        <v>90</v>
      </c>
      <c r="H655" s="105">
        <v>116</v>
      </c>
      <c r="I655" s="105">
        <v>121</v>
      </c>
      <c r="J655" s="105">
        <v>110</v>
      </c>
      <c r="K655" s="105">
        <v>62</v>
      </c>
      <c r="L655" s="105">
        <v>47</v>
      </c>
      <c r="M655" s="105">
        <v>16</v>
      </c>
      <c r="N655" s="105">
        <v>7</v>
      </c>
      <c r="O655" s="105">
        <v>14</v>
      </c>
      <c r="P655" s="106">
        <f t="shared" si="10"/>
        <v>684</v>
      </c>
      <c r="Q655" s="100"/>
      <c r="R655" s="95"/>
      <c r="S655" s="95"/>
      <c r="T655" s="95"/>
      <c r="U655" s="95"/>
      <c r="V655" s="95"/>
      <c r="W655" s="95"/>
      <c r="X655" s="95"/>
    </row>
    <row r="656" spans="1:24" x14ac:dyDescent="0.25">
      <c r="A656" s="99">
        <v>3507001</v>
      </c>
      <c r="B656" s="92" t="s">
        <v>694</v>
      </c>
      <c r="C656" s="104" t="s">
        <v>5391</v>
      </c>
      <c r="D656" s="105">
        <v>143</v>
      </c>
      <c r="E656" s="105">
        <v>141</v>
      </c>
      <c r="F656" s="105">
        <v>137</v>
      </c>
      <c r="G656" s="105">
        <v>113</v>
      </c>
      <c r="H656" s="105">
        <v>67</v>
      </c>
      <c r="I656" s="105">
        <v>26</v>
      </c>
      <c r="J656" s="105">
        <v>14</v>
      </c>
      <c r="K656" s="105">
        <v>18</v>
      </c>
      <c r="L656" s="105">
        <v>65</v>
      </c>
      <c r="M656" s="105">
        <v>97</v>
      </c>
      <c r="N656" s="105">
        <v>111</v>
      </c>
      <c r="O656" s="105">
        <v>133</v>
      </c>
      <c r="P656" s="106">
        <f t="shared" si="10"/>
        <v>1065</v>
      </c>
      <c r="Q656" s="100"/>
      <c r="R656" s="95"/>
      <c r="S656" s="95"/>
      <c r="T656" s="95"/>
      <c r="U656" s="95"/>
      <c r="V656" s="95"/>
      <c r="W656" s="95"/>
      <c r="X656" s="95"/>
    </row>
    <row r="657" spans="1:24" x14ac:dyDescent="0.25">
      <c r="A657" s="99">
        <v>2602100</v>
      </c>
      <c r="B657" s="92" t="s">
        <v>695</v>
      </c>
      <c r="C657" s="104" t="s">
        <v>5380</v>
      </c>
      <c r="D657" s="105">
        <v>75</v>
      </c>
      <c r="E657" s="105">
        <v>81</v>
      </c>
      <c r="F657" s="105">
        <v>105</v>
      </c>
      <c r="G657" s="105">
        <v>72</v>
      </c>
      <c r="H657" s="105">
        <v>8</v>
      </c>
      <c r="I657" s="105">
        <v>0</v>
      </c>
      <c r="J657" s="105">
        <v>0</v>
      </c>
      <c r="K657" s="105">
        <v>0</v>
      </c>
      <c r="L657" s="105">
        <v>0</v>
      </c>
      <c r="M657" s="105">
        <v>4</v>
      </c>
      <c r="N657" s="105">
        <v>20</v>
      </c>
      <c r="O657" s="105">
        <v>52</v>
      </c>
      <c r="P657" s="106">
        <f t="shared" si="10"/>
        <v>417</v>
      </c>
      <c r="Q657" s="100"/>
      <c r="R657" s="95"/>
      <c r="S657" s="95"/>
      <c r="T657" s="95"/>
      <c r="U657" s="95"/>
      <c r="V657" s="95"/>
      <c r="W657" s="95"/>
      <c r="X657" s="95"/>
    </row>
    <row r="658" spans="1:24" x14ac:dyDescent="0.25">
      <c r="A658" s="99">
        <v>3107406</v>
      </c>
      <c r="B658" s="92" t="s">
        <v>695</v>
      </c>
      <c r="C658" s="104" t="s">
        <v>5384</v>
      </c>
      <c r="D658" s="105">
        <v>65.5</v>
      </c>
      <c r="E658" s="105">
        <v>73.2</v>
      </c>
      <c r="F658" s="105">
        <v>101.8</v>
      </c>
      <c r="G658" s="105">
        <v>73.7</v>
      </c>
      <c r="H658" s="105">
        <v>11.1</v>
      </c>
      <c r="I658" s="105">
        <v>0</v>
      </c>
      <c r="J658" s="105">
        <v>0</v>
      </c>
      <c r="K658" s="105">
        <v>0</v>
      </c>
      <c r="L658" s="105">
        <v>0</v>
      </c>
      <c r="M658" s="105">
        <v>0.8</v>
      </c>
      <c r="N658" s="105">
        <v>19</v>
      </c>
      <c r="O658" s="105">
        <v>53.4</v>
      </c>
      <c r="P658" s="106">
        <f t="shared" si="10"/>
        <v>398.5</v>
      </c>
      <c r="Q658" s="100"/>
      <c r="R658" s="95"/>
      <c r="S658" s="95"/>
      <c r="T658" s="95"/>
      <c r="U658" s="95"/>
      <c r="V658" s="95"/>
      <c r="W658" s="95"/>
      <c r="X658" s="95"/>
    </row>
    <row r="659" spans="1:24" x14ac:dyDescent="0.25">
      <c r="A659" s="99">
        <v>2102002</v>
      </c>
      <c r="B659" s="92" t="s">
        <v>696</v>
      </c>
      <c r="C659" s="104" t="s">
        <v>5370</v>
      </c>
      <c r="D659" s="105">
        <v>132</v>
      </c>
      <c r="E659" s="105">
        <v>122</v>
      </c>
      <c r="F659" s="105">
        <v>107</v>
      </c>
      <c r="G659" s="105">
        <v>38</v>
      </c>
      <c r="H659" s="105">
        <v>14</v>
      </c>
      <c r="I659" s="105">
        <v>7</v>
      </c>
      <c r="J659" s="105">
        <v>3</v>
      </c>
      <c r="K659" s="105">
        <v>7</v>
      </c>
      <c r="L659" s="105">
        <v>25</v>
      </c>
      <c r="M659" s="105">
        <v>67</v>
      </c>
      <c r="N659" s="105">
        <v>92</v>
      </c>
      <c r="O659" s="105">
        <v>124</v>
      </c>
      <c r="P659" s="106">
        <f t="shared" si="10"/>
        <v>738</v>
      </c>
      <c r="Q659" s="100"/>
      <c r="R659" s="95"/>
      <c r="S659" s="95"/>
      <c r="T659" s="95"/>
      <c r="U659" s="95"/>
      <c r="V659" s="95"/>
      <c r="W659" s="95"/>
      <c r="X659" s="95"/>
    </row>
    <row r="660" spans="1:24" x14ac:dyDescent="0.25">
      <c r="A660" s="99">
        <v>2602209</v>
      </c>
      <c r="B660" s="92" t="s">
        <v>697</v>
      </c>
      <c r="C660" s="104" t="s">
        <v>5375</v>
      </c>
      <c r="D660" s="105">
        <v>93</v>
      </c>
      <c r="E660" s="105">
        <v>87</v>
      </c>
      <c r="F660" s="105">
        <v>74</v>
      </c>
      <c r="G660" s="105">
        <v>58</v>
      </c>
      <c r="H660" s="105">
        <v>58</v>
      </c>
      <c r="I660" s="105">
        <v>61</v>
      </c>
      <c r="J660" s="105">
        <v>54</v>
      </c>
      <c r="K660" s="105">
        <v>73</v>
      </c>
      <c r="L660" s="105">
        <v>80</v>
      </c>
      <c r="M660" s="105">
        <v>81</v>
      </c>
      <c r="N660" s="105">
        <v>65</v>
      </c>
      <c r="O660" s="105">
        <v>72</v>
      </c>
      <c r="P660" s="106">
        <f t="shared" si="10"/>
        <v>856</v>
      </c>
      <c r="Q660" s="100"/>
      <c r="R660" s="95"/>
      <c r="S660" s="95"/>
      <c r="T660" s="95"/>
      <c r="U660" s="95"/>
      <c r="V660" s="95"/>
      <c r="W660" s="95"/>
      <c r="X660" s="95"/>
    </row>
    <row r="661" spans="1:24" x14ac:dyDescent="0.25">
      <c r="A661" s="99">
        <v>3300506</v>
      </c>
      <c r="B661" s="92" t="s">
        <v>698</v>
      </c>
      <c r="C661" s="104" t="s">
        <v>5370</v>
      </c>
      <c r="D661" s="105">
        <v>113</v>
      </c>
      <c r="E661" s="105">
        <v>61</v>
      </c>
      <c r="F661" s="105">
        <v>63</v>
      </c>
      <c r="G661" s="105">
        <v>22</v>
      </c>
      <c r="H661" s="105">
        <v>0</v>
      </c>
      <c r="I661" s="105">
        <v>0</v>
      </c>
      <c r="J661" s="105">
        <v>0</v>
      </c>
      <c r="K661" s="105">
        <v>0</v>
      </c>
      <c r="L661" s="105">
        <v>8</v>
      </c>
      <c r="M661" s="105">
        <v>56</v>
      </c>
      <c r="N661" s="105">
        <v>108</v>
      </c>
      <c r="O661" s="105">
        <v>120</v>
      </c>
      <c r="P661" s="106">
        <f t="shared" si="10"/>
        <v>551</v>
      </c>
      <c r="Q661" s="100"/>
      <c r="R661" s="95"/>
      <c r="S661" s="95"/>
      <c r="T661" s="95"/>
      <c r="U661" s="95"/>
      <c r="V661" s="95"/>
      <c r="W661" s="95"/>
      <c r="X661" s="95"/>
    </row>
    <row r="662" spans="1:24" x14ac:dyDescent="0.25">
      <c r="A662" s="99">
        <v>4202503</v>
      </c>
      <c r="B662" s="92" t="s">
        <v>699</v>
      </c>
      <c r="C662" s="104" t="s">
        <v>5374</v>
      </c>
      <c r="D662" s="105">
        <v>111</v>
      </c>
      <c r="E662" s="105">
        <v>106</v>
      </c>
      <c r="F662" s="105">
        <v>88</v>
      </c>
      <c r="G662" s="105">
        <v>59</v>
      </c>
      <c r="H662" s="105">
        <v>47</v>
      </c>
      <c r="I662" s="105">
        <v>53</v>
      </c>
      <c r="J662" s="105">
        <v>39</v>
      </c>
      <c r="K662" s="105">
        <v>32</v>
      </c>
      <c r="L662" s="105">
        <v>64</v>
      </c>
      <c r="M662" s="105">
        <v>81</v>
      </c>
      <c r="N662" s="105">
        <v>67</v>
      </c>
      <c r="O662" s="105">
        <v>91</v>
      </c>
      <c r="P662" s="106">
        <f t="shared" si="10"/>
        <v>838</v>
      </c>
      <c r="Q662" s="100"/>
      <c r="R662" s="95"/>
      <c r="S662" s="95"/>
      <c r="T662" s="95"/>
      <c r="U662" s="95"/>
      <c r="V662" s="95"/>
      <c r="W662" s="95"/>
      <c r="X662" s="95"/>
    </row>
    <row r="663" spans="1:24" x14ac:dyDescent="0.25">
      <c r="A663" s="99">
        <v>5203401</v>
      </c>
      <c r="B663" s="92" t="s">
        <v>700</v>
      </c>
      <c r="C663" s="104" t="s">
        <v>5379</v>
      </c>
      <c r="D663" s="105">
        <v>14</v>
      </c>
      <c r="E663" s="105">
        <v>38</v>
      </c>
      <c r="F663" s="105">
        <v>77</v>
      </c>
      <c r="G663" s="105">
        <v>84</v>
      </c>
      <c r="H663" s="105">
        <v>31</v>
      </c>
      <c r="I663" s="105">
        <v>10</v>
      </c>
      <c r="J663" s="105">
        <v>10</v>
      </c>
      <c r="K663" s="105">
        <v>0</v>
      </c>
      <c r="L663" s="105">
        <v>0</v>
      </c>
      <c r="M663" s="105">
        <v>0</v>
      </c>
      <c r="N663" s="105">
        <v>0</v>
      </c>
      <c r="O663" s="105">
        <v>0</v>
      </c>
      <c r="P663" s="106">
        <f t="shared" si="10"/>
        <v>264</v>
      </c>
      <c r="Q663" s="100"/>
      <c r="R663" s="95"/>
      <c r="S663" s="95"/>
      <c r="T663" s="95"/>
      <c r="U663" s="95"/>
      <c r="V663" s="95"/>
      <c r="W663" s="95"/>
      <c r="X663" s="95"/>
    </row>
    <row r="664" spans="1:24" x14ac:dyDescent="0.25">
      <c r="A664" s="99">
        <v>3107505</v>
      </c>
      <c r="B664" s="92" t="s">
        <v>701</v>
      </c>
      <c r="C664" s="104" t="s">
        <v>5376</v>
      </c>
      <c r="D664" s="105">
        <v>47</v>
      </c>
      <c r="E664" s="105">
        <v>65</v>
      </c>
      <c r="F664" s="105">
        <v>92</v>
      </c>
      <c r="G664" s="105">
        <v>59</v>
      </c>
      <c r="H664" s="105">
        <v>15</v>
      </c>
      <c r="I664" s="105">
        <v>0</v>
      </c>
      <c r="J664" s="105">
        <v>0</v>
      </c>
      <c r="K664" s="105">
        <v>0</v>
      </c>
      <c r="L664" s="105">
        <v>0</v>
      </c>
      <c r="M664" s="105">
        <v>0</v>
      </c>
      <c r="N664" s="105">
        <v>12</v>
      </c>
      <c r="O664" s="105">
        <v>30</v>
      </c>
      <c r="P664" s="106">
        <f t="shared" si="10"/>
        <v>320</v>
      </c>
      <c r="Q664" s="100"/>
      <c r="R664" s="95"/>
      <c r="S664" s="95"/>
      <c r="T664" s="95"/>
      <c r="U664" s="95"/>
      <c r="V664" s="95"/>
      <c r="W664" s="95"/>
      <c r="X664" s="95"/>
    </row>
    <row r="665" spans="1:24" x14ac:dyDescent="0.25">
      <c r="A665" s="99">
        <v>2502201</v>
      </c>
      <c r="B665" s="92" t="s">
        <v>702</v>
      </c>
      <c r="C665" s="104" t="s">
        <v>5388</v>
      </c>
      <c r="D665" s="105">
        <v>103</v>
      </c>
      <c r="E665" s="105">
        <v>85</v>
      </c>
      <c r="F665" s="105">
        <v>70</v>
      </c>
      <c r="G665" s="105">
        <v>48</v>
      </c>
      <c r="H665" s="105">
        <v>40</v>
      </c>
      <c r="I665" s="105">
        <v>19</v>
      </c>
      <c r="J665" s="105">
        <v>13</v>
      </c>
      <c r="K665" s="105">
        <v>10</v>
      </c>
      <c r="L665" s="105">
        <v>26</v>
      </c>
      <c r="M665" s="105">
        <v>67</v>
      </c>
      <c r="N665" s="105">
        <v>75</v>
      </c>
      <c r="O665" s="105">
        <v>97</v>
      </c>
      <c r="P665" s="106">
        <f t="shared" si="10"/>
        <v>653</v>
      </c>
      <c r="Q665" s="100"/>
      <c r="R665" s="95"/>
      <c r="S665" s="95"/>
      <c r="T665" s="95"/>
      <c r="U665" s="95"/>
      <c r="V665" s="95"/>
      <c r="W665" s="95"/>
      <c r="X665" s="95"/>
    </row>
    <row r="666" spans="1:24" x14ac:dyDescent="0.25">
      <c r="A666" s="99">
        <v>2201903</v>
      </c>
      <c r="B666" s="92" t="s">
        <v>703</v>
      </c>
      <c r="C666" s="104" t="s">
        <v>5384</v>
      </c>
      <c r="D666" s="105">
        <v>112</v>
      </c>
      <c r="E666" s="105">
        <v>103</v>
      </c>
      <c r="F666" s="105">
        <v>76</v>
      </c>
      <c r="G666" s="105">
        <v>25</v>
      </c>
      <c r="H666" s="105">
        <v>22</v>
      </c>
      <c r="I666" s="105">
        <v>18</v>
      </c>
      <c r="J666" s="105">
        <v>9</v>
      </c>
      <c r="K666" s="105">
        <v>10</v>
      </c>
      <c r="L666" s="105">
        <v>24</v>
      </c>
      <c r="M666" s="105">
        <v>70</v>
      </c>
      <c r="N666" s="105">
        <v>56</v>
      </c>
      <c r="O666" s="105">
        <v>96</v>
      </c>
      <c r="P666" s="106">
        <f t="shared" si="10"/>
        <v>621</v>
      </c>
      <c r="Q666" s="100"/>
      <c r="R666" s="95"/>
      <c r="S666" s="95"/>
      <c r="T666" s="95"/>
      <c r="U666" s="95"/>
      <c r="V666" s="95"/>
      <c r="W666" s="95"/>
      <c r="X666" s="95"/>
    </row>
    <row r="667" spans="1:24" x14ac:dyDescent="0.25">
      <c r="A667" s="99">
        <v>2401701</v>
      </c>
      <c r="B667" s="92" t="s">
        <v>704</v>
      </c>
      <c r="C667" s="104" t="s">
        <v>5384</v>
      </c>
      <c r="D667" s="105">
        <v>110</v>
      </c>
      <c r="E667" s="105">
        <v>97</v>
      </c>
      <c r="F667" s="105">
        <v>72</v>
      </c>
      <c r="G667" s="105">
        <v>23</v>
      </c>
      <c r="H667" s="105">
        <v>20</v>
      </c>
      <c r="I667" s="105">
        <v>14</v>
      </c>
      <c r="J667" s="105">
        <v>10</v>
      </c>
      <c r="K667" s="105">
        <v>8</v>
      </c>
      <c r="L667" s="105">
        <v>23</v>
      </c>
      <c r="M667" s="105">
        <v>62</v>
      </c>
      <c r="N667" s="105">
        <v>55</v>
      </c>
      <c r="O667" s="105">
        <v>93</v>
      </c>
      <c r="P667" s="106">
        <f t="shared" si="10"/>
        <v>587</v>
      </c>
      <c r="Q667" s="100"/>
      <c r="R667" s="95"/>
      <c r="S667" s="95"/>
      <c r="T667" s="95"/>
      <c r="U667" s="95"/>
      <c r="V667" s="95"/>
      <c r="W667" s="95"/>
      <c r="X667" s="95"/>
    </row>
    <row r="668" spans="1:24" x14ac:dyDescent="0.25">
      <c r="A668" s="99">
        <v>4302303</v>
      </c>
      <c r="B668" s="92" t="s">
        <v>705</v>
      </c>
      <c r="C668" s="104" t="s">
        <v>5376</v>
      </c>
      <c r="D668" s="105">
        <v>14</v>
      </c>
      <c r="E668" s="105">
        <v>22</v>
      </c>
      <c r="F668" s="105">
        <v>42</v>
      </c>
      <c r="G668" s="105">
        <v>61</v>
      </c>
      <c r="H668" s="105">
        <v>79</v>
      </c>
      <c r="I668" s="105">
        <v>81</v>
      </c>
      <c r="J668" s="105">
        <v>76</v>
      </c>
      <c r="K668" s="105">
        <v>39</v>
      </c>
      <c r="L668" s="105">
        <v>17</v>
      </c>
      <c r="M668" s="105">
        <v>7</v>
      </c>
      <c r="N668" s="105">
        <v>2</v>
      </c>
      <c r="O668" s="105">
        <v>14</v>
      </c>
      <c r="P668" s="106">
        <f t="shared" si="10"/>
        <v>454</v>
      </c>
      <c r="Q668" s="100"/>
      <c r="R668" s="95"/>
      <c r="S668" s="95"/>
      <c r="T668" s="95"/>
      <c r="U668" s="95"/>
      <c r="V668" s="95"/>
      <c r="W668" s="95"/>
      <c r="X668" s="95"/>
    </row>
    <row r="669" spans="1:24" x14ac:dyDescent="0.25">
      <c r="A669" s="99">
        <v>4202537</v>
      </c>
      <c r="B669" s="92" t="s">
        <v>706</v>
      </c>
      <c r="C669" s="104" t="s">
        <v>5370</v>
      </c>
      <c r="D669" s="105">
        <v>133.80000000000001</v>
      </c>
      <c r="E669" s="105">
        <v>93.8</v>
      </c>
      <c r="F669" s="105">
        <v>88.8</v>
      </c>
      <c r="G669" s="105">
        <v>37.700000000000003</v>
      </c>
      <c r="H669" s="105">
        <v>9.1999999999999993</v>
      </c>
      <c r="I669" s="105">
        <v>0</v>
      </c>
      <c r="J669" s="105">
        <v>0</v>
      </c>
      <c r="K669" s="105">
        <v>0</v>
      </c>
      <c r="L669" s="105">
        <v>19.600000000000001</v>
      </c>
      <c r="M669" s="105">
        <v>65.8</v>
      </c>
      <c r="N669" s="105">
        <v>107.3</v>
      </c>
      <c r="O669" s="105">
        <v>137.6</v>
      </c>
      <c r="P669" s="106">
        <f t="shared" si="10"/>
        <v>693.6</v>
      </c>
      <c r="Q669" s="100"/>
      <c r="R669" s="95"/>
      <c r="S669" s="95"/>
      <c r="T669" s="95"/>
      <c r="U669" s="95"/>
      <c r="V669" s="95"/>
      <c r="W669" s="95"/>
      <c r="X669" s="95"/>
    </row>
    <row r="670" spans="1:24" x14ac:dyDescent="0.25">
      <c r="A670" s="99">
        <v>2903904</v>
      </c>
      <c r="B670" s="92" t="s">
        <v>707</v>
      </c>
      <c r="C670" s="104" t="s">
        <v>5378</v>
      </c>
      <c r="D670" s="105">
        <v>119</v>
      </c>
      <c r="E670" s="105">
        <v>142</v>
      </c>
      <c r="F670" s="105">
        <v>151</v>
      </c>
      <c r="G670" s="105">
        <v>145</v>
      </c>
      <c r="H670" s="105">
        <v>110</v>
      </c>
      <c r="I670" s="105">
        <v>52</v>
      </c>
      <c r="J670" s="105">
        <v>28</v>
      </c>
      <c r="K670" s="105">
        <v>11</v>
      </c>
      <c r="L670" s="105">
        <v>5</v>
      </c>
      <c r="M670" s="105">
        <v>13</v>
      </c>
      <c r="N670" s="105">
        <v>20</v>
      </c>
      <c r="O670" s="105">
        <v>58</v>
      </c>
      <c r="P670" s="106">
        <f t="shared" si="10"/>
        <v>854</v>
      </c>
      <c r="Q670" s="100"/>
      <c r="R670" s="95"/>
      <c r="S670" s="95"/>
      <c r="T670" s="95"/>
      <c r="U670" s="95"/>
      <c r="V670" s="95"/>
      <c r="W670" s="95"/>
      <c r="X670" s="95"/>
    </row>
    <row r="671" spans="1:24" x14ac:dyDescent="0.25">
      <c r="A671" s="99">
        <v>3107604</v>
      </c>
      <c r="B671" s="92" t="s">
        <v>707</v>
      </c>
      <c r="C671" s="104" t="s">
        <v>5376</v>
      </c>
      <c r="D671" s="105">
        <v>19</v>
      </c>
      <c r="E671" s="105">
        <v>27</v>
      </c>
      <c r="F671" s="105">
        <v>56</v>
      </c>
      <c r="G671" s="105">
        <v>70</v>
      </c>
      <c r="H671" s="105">
        <v>69</v>
      </c>
      <c r="I671" s="105">
        <v>79</v>
      </c>
      <c r="J671" s="105">
        <v>85</v>
      </c>
      <c r="K671" s="105">
        <v>37</v>
      </c>
      <c r="L671" s="105">
        <v>17</v>
      </c>
      <c r="M671" s="105">
        <v>3</v>
      </c>
      <c r="N671" s="105">
        <v>2</v>
      </c>
      <c r="O671" s="105">
        <v>11</v>
      </c>
      <c r="P671" s="106">
        <f t="shared" si="10"/>
        <v>475</v>
      </c>
      <c r="Q671" s="100"/>
      <c r="R671" s="95"/>
      <c r="S671" s="95"/>
      <c r="T671" s="95"/>
      <c r="U671" s="95"/>
      <c r="V671" s="95"/>
      <c r="W671" s="95"/>
      <c r="X671" s="95"/>
    </row>
    <row r="672" spans="1:24" x14ac:dyDescent="0.25">
      <c r="A672" s="99">
        <v>2903953</v>
      </c>
      <c r="B672" s="92" t="s">
        <v>707</v>
      </c>
      <c r="C672" s="104" t="s">
        <v>5395</v>
      </c>
      <c r="D672" s="105">
        <v>113.2</v>
      </c>
      <c r="E672" s="105">
        <v>83.9</v>
      </c>
      <c r="F672" s="105">
        <v>83.3</v>
      </c>
      <c r="G672" s="105">
        <v>40</v>
      </c>
      <c r="H672" s="105">
        <v>20.399999999999999</v>
      </c>
      <c r="I672" s="105">
        <v>12.6</v>
      </c>
      <c r="J672" s="105">
        <v>5.0999999999999996</v>
      </c>
      <c r="K672" s="105">
        <v>6.1</v>
      </c>
      <c r="L672" s="105">
        <v>24.4</v>
      </c>
      <c r="M672" s="105">
        <v>57</v>
      </c>
      <c r="N672" s="105">
        <v>94.8</v>
      </c>
      <c r="O672" s="105">
        <v>124.5</v>
      </c>
      <c r="P672" s="106">
        <f t="shared" si="10"/>
        <v>665.30000000000007</v>
      </c>
      <c r="Q672" s="100"/>
      <c r="R672" s="95"/>
      <c r="S672" s="95"/>
      <c r="T672" s="95"/>
      <c r="U672" s="95"/>
      <c r="V672" s="95"/>
      <c r="W672" s="95"/>
      <c r="X672" s="95"/>
    </row>
    <row r="673" spans="1:24" x14ac:dyDescent="0.25">
      <c r="A673" s="99">
        <v>2102036</v>
      </c>
      <c r="B673" s="92" t="s">
        <v>708</v>
      </c>
      <c r="C673" s="104" t="s">
        <v>5375</v>
      </c>
      <c r="D673" s="105">
        <v>92</v>
      </c>
      <c r="E673" s="105">
        <v>90</v>
      </c>
      <c r="F673" s="105">
        <v>76</v>
      </c>
      <c r="G673" s="105">
        <v>57</v>
      </c>
      <c r="H673" s="105">
        <v>51</v>
      </c>
      <c r="I673" s="105">
        <v>53</v>
      </c>
      <c r="J673" s="105">
        <v>53</v>
      </c>
      <c r="K673" s="105">
        <v>69</v>
      </c>
      <c r="L673" s="105">
        <v>78</v>
      </c>
      <c r="M673" s="105">
        <v>73</v>
      </c>
      <c r="N673" s="105">
        <v>60</v>
      </c>
      <c r="O673" s="105">
        <v>63</v>
      </c>
      <c r="P673" s="106">
        <f t="shared" si="10"/>
        <v>815</v>
      </c>
      <c r="Q673" s="100"/>
      <c r="R673" s="95"/>
      <c r="S673" s="95"/>
      <c r="T673" s="95"/>
      <c r="U673" s="95"/>
      <c r="V673" s="95"/>
      <c r="W673" s="95"/>
      <c r="X673" s="95"/>
    </row>
    <row r="674" spans="1:24" x14ac:dyDescent="0.25">
      <c r="A674" s="99">
        <v>5203500</v>
      </c>
      <c r="B674" s="92" t="s">
        <v>709</v>
      </c>
      <c r="C674" s="104" t="s">
        <v>5369</v>
      </c>
      <c r="D674" s="105">
        <v>140</v>
      </c>
      <c r="E674" s="105">
        <v>125</v>
      </c>
      <c r="F674" s="105">
        <v>114</v>
      </c>
      <c r="G674" s="105">
        <v>54</v>
      </c>
      <c r="H674" s="105">
        <v>13</v>
      </c>
      <c r="I674" s="105">
        <v>0</v>
      </c>
      <c r="J674" s="105">
        <v>0</v>
      </c>
      <c r="K674" s="105">
        <v>0</v>
      </c>
      <c r="L674" s="105">
        <v>19</v>
      </c>
      <c r="M674" s="105">
        <v>76</v>
      </c>
      <c r="N674" s="105">
        <v>119</v>
      </c>
      <c r="O674" s="105">
        <v>136</v>
      </c>
      <c r="P674" s="106">
        <f t="shared" si="10"/>
        <v>796</v>
      </c>
      <c r="Q674" s="100"/>
      <c r="R674" s="95"/>
      <c r="S674" s="95"/>
      <c r="T674" s="95"/>
      <c r="U674" s="95"/>
      <c r="V674" s="95"/>
      <c r="W674" s="95"/>
      <c r="X674" s="95"/>
    </row>
    <row r="675" spans="1:24" x14ac:dyDescent="0.25">
      <c r="A675" s="99">
        <v>3107703</v>
      </c>
      <c r="B675" s="92" t="s">
        <v>710</v>
      </c>
      <c r="C675" s="104" t="s">
        <v>5370</v>
      </c>
      <c r="D675" s="105">
        <v>120</v>
      </c>
      <c r="E675" s="105">
        <v>99</v>
      </c>
      <c r="F675" s="105">
        <v>85</v>
      </c>
      <c r="G675" s="105">
        <v>29</v>
      </c>
      <c r="H675" s="105">
        <v>14</v>
      </c>
      <c r="I675" s="105">
        <v>3</v>
      </c>
      <c r="J675" s="105">
        <v>0</v>
      </c>
      <c r="K675" s="105">
        <v>2</v>
      </c>
      <c r="L675" s="105">
        <v>19</v>
      </c>
      <c r="M675" s="105">
        <v>59</v>
      </c>
      <c r="N675" s="105">
        <v>88</v>
      </c>
      <c r="O675" s="105">
        <v>116</v>
      </c>
      <c r="P675" s="106">
        <f t="shared" si="10"/>
        <v>634</v>
      </c>
      <c r="Q675" s="100"/>
      <c r="R675" s="95"/>
      <c r="S675" s="95"/>
      <c r="T675" s="95"/>
      <c r="U675" s="95"/>
      <c r="V675" s="95"/>
      <c r="W675" s="95"/>
      <c r="X675" s="95"/>
    </row>
    <row r="676" spans="1:24" x14ac:dyDescent="0.25">
      <c r="A676" s="99">
        <v>3107802</v>
      </c>
      <c r="B676" s="92" t="s">
        <v>711</v>
      </c>
      <c r="C676" s="104" t="s">
        <v>5387</v>
      </c>
      <c r="D676" s="105">
        <v>60</v>
      </c>
      <c r="E676" s="105">
        <v>89</v>
      </c>
      <c r="F676" s="105">
        <v>123</v>
      </c>
      <c r="G676" s="105">
        <v>99</v>
      </c>
      <c r="H676" s="105">
        <v>34</v>
      </c>
      <c r="I676" s="105">
        <v>9</v>
      </c>
      <c r="J676" s="105">
        <v>2</v>
      </c>
      <c r="K676" s="105">
        <v>0</v>
      </c>
      <c r="L676" s="105">
        <v>0</v>
      </c>
      <c r="M676" s="105">
        <v>0</v>
      </c>
      <c r="N676" s="105">
        <v>0</v>
      </c>
      <c r="O676" s="105">
        <v>17</v>
      </c>
      <c r="P676" s="106">
        <f t="shared" si="10"/>
        <v>433</v>
      </c>
      <c r="Q676" s="100"/>
      <c r="R676" s="95"/>
      <c r="S676" s="95"/>
      <c r="T676" s="95"/>
      <c r="U676" s="95"/>
      <c r="V676" s="95"/>
      <c r="W676" s="95"/>
      <c r="X676" s="95"/>
    </row>
    <row r="677" spans="1:24" x14ac:dyDescent="0.25">
      <c r="A677" s="99">
        <v>3300605</v>
      </c>
      <c r="B677" s="92" t="s">
        <v>711</v>
      </c>
      <c r="C677" s="104" t="s">
        <v>5380</v>
      </c>
      <c r="D677" s="105">
        <v>91</v>
      </c>
      <c r="E677" s="105">
        <v>80</v>
      </c>
      <c r="F677" s="105">
        <v>88</v>
      </c>
      <c r="G677" s="105">
        <v>58</v>
      </c>
      <c r="H677" s="105">
        <v>0</v>
      </c>
      <c r="I677" s="105">
        <v>0</v>
      </c>
      <c r="J677" s="105">
        <v>0</v>
      </c>
      <c r="K677" s="105">
        <v>0</v>
      </c>
      <c r="L677" s="105">
        <v>0</v>
      </c>
      <c r="M677" s="105">
        <v>29</v>
      </c>
      <c r="N677" s="105">
        <v>72</v>
      </c>
      <c r="O677" s="105">
        <v>91</v>
      </c>
      <c r="P677" s="106">
        <f t="shared" si="10"/>
        <v>509</v>
      </c>
      <c r="Q677" s="100"/>
      <c r="R677" s="95"/>
      <c r="S677" s="95"/>
      <c r="T677" s="95"/>
      <c r="U677" s="95"/>
      <c r="V677" s="95"/>
      <c r="W677" s="95"/>
      <c r="X677" s="95"/>
    </row>
    <row r="678" spans="1:24" x14ac:dyDescent="0.25">
      <c r="A678" s="99">
        <v>3201100</v>
      </c>
      <c r="B678" s="92" t="s">
        <v>711</v>
      </c>
      <c r="C678" s="104" t="s">
        <v>5379</v>
      </c>
      <c r="D678" s="105">
        <v>13</v>
      </c>
      <c r="E678" s="105">
        <v>34</v>
      </c>
      <c r="F678" s="105">
        <v>67</v>
      </c>
      <c r="G678" s="105">
        <v>79</v>
      </c>
      <c r="H678" s="105">
        <v>64</v>
      </c>
      <c r="I678" s="105">
        <v>61</v>
      </c>
      <c r="J678" s="105">
        <v>52</v>
      </c>
      <c r="K678" s="105">
        <v>18</v>
      </c>
      <c r="L678" s="105">
        <v>4</v>
      </c>
      <c r="M678" s="105">
        <v>0</v>
      </c>
      <c r="N678" s="105">
        <v>0</v>
      </c>
      <c r="O678" s="105">
        <v>0</v>
      </c>
      <c r="P678" s="106">
        <f t="shared" si="10"/>
        <v>392</v>
      </c>
      <c r="Q678" s="100"/>
      <c r="R678" s="95"/>
      <c r="S678" s="95"/>
      <c r="T678" s="95"/>
      <c r="U678" s="95"/>
      <c r="V678" s="95"/>
      <c r="W678" s="95"/>
      <c r="X678" s="95"/>
    </row>
    <row r="679" spans="1:24" x14ac:dyDescent="0.25">
      <c r="A679" s="99">
        <v>4202578</v>
      </c>
      <c r="B679" s="92" t="s">
        <v>711</v>
      </c>
      <c r="C679" s="104" t="s">
        <v>5381</v>
      </c>
      <c r="D679" s="105">
        <v>89</v>
      </c>
      <c r="E679" s="105">
        <v>86</v>
      </c>
      <c r="F679" s="105">
        <v>79</v>
      </c>
      <c r="G679" s="105">
        <v>65</v>
      </c>
      <c r="H679" s="105">
        <v>66</v>
      </c>
      <c r="I679" s="105">
        <v>74</v>
      </c>
      <c r="J679" s="105">
        <v>72</v>
      </c>
      <c r="K679" s="105">
        <v>84</v>
      </c>
      <c r="L679" s="105">
        <v>91</v>
      </c>
      <c r="M679" s="105">
        <v>82</v>
      </c>
      <c r="N679" s="105">
        <v>65</v>
      </c>
      <c r="O679" s="105">
        <v>72</v>
      </c>
      <c r="P679" s="106">
        <f t="shared" si="10"/>
        <v>925</v>
      </c>
      <c r="Q679" s="100"/>
      <c r="R679" s="95"/>
      <c r="S679" s="95"/>
      <c r="T679" s="95"/>
      <c r="U679" s="95"/>
      <c r="V679" s="95"/>
      <c r="W679" s="95"/>
      <c r="X679" s="95"/>
    </row>
    <row r="680" spans="1:24" x14ac:dyDescent="0.25">
      <c r="A680" s="99">
        <v>4103156</v>
      </c>
      <c r="B680" s="92" t="s">
        <v>711</v>
      </c>
      <c r="C680" s="104" t="s">
        <v>5375</v>
      </c>
      <c r="D680" s="105">
        <v>100</v>
      </c>
      <c r="E680" s="105">
        <v>92</v>
      </c>
      <c r="F680" s="105">
        <v>83</v>
      </c>
      <c r="G680" s="105">
        <v>78</v>
      </c>
      <c r="H680" s="105">
        <v>78</v>
      </c>
      <c r="I680" s="105">
        <v>88</v>
      </c>
      <c r="J680" s="105">
        <v>73</v>
      </c>
      <c r="K680" s="105">
        <v>79</v>
      </c>
      <c r="L680" s="105">
        <v>98</v>
      </c>
      <c r="M680" s="105">
        <v>103</v>
      </c>
      <c r="N680" s="105">
        <v>75</v>
      </c>
      <c r="O680" s="105">
        <v>86</v>
      </c>
      <c r="P680" s="106">
        <f t="shared" si="10"/>
        <v>1033</v>
      </c>
      <c r="Q680" s="100"/>
      <c r="R680" s="95"/>
      <c r="S680" s="95"/>
      <c r="T680" s="95"/>
      <c r="U680" s="95"/>
      <c r="V680" s="95"/>
      <c r="W680" s="95"/>
      <c r="X680" s="95"/>
    </row>
    <row r="681" spans="1:24" x14ac:dyDescent="0.25">
      <c r="A681" s="99">
        <v>1501576</v>
      </c>
      <c r="B681" s="92" t="s">
        <v>712</v>
      </c>
      <c r="C681" s="104" t="s">
        <v>5373</v>
      </c>
      <c r="D681" s="105">
        <v>71.5</v>
      </c>
      <c r="E681" s="105">
        <v>54.8</v>
      </c>
      <c r="F681" s="105">
        <v>56.5</v>
      </c>
      <c r="G681" s="105">
        <v>26.3</v>
      </c>
      <c r="H681" s="105">
        <v>0</v>
      </c>
      <c r="I681" s="105">
        <v>0</v>
      </c>
      <c r="J681" s="105">
        <v>0</v>
      </c>
      <c r="K681" s="105">
        <v>0</v>
      </c>
      <c r="L681" s="105">
        <v>0</v>
      </c>
      <c r="M681" s="105">
        <v>29.2</v>
      </c>
      <c r="N681" s="105">
        <v>78.099999999999994</v>
      </c>
      <c r="O681" s="105">
        <v>91.9</v>
      </c>
      <c r="P681" s="106">
        <f t="shared" si="10"/>
        <v>408.29999999999995</v>
      </c>
      <c r="Q681" s="100"/>
      <c r="R681" s="95"/>
      <c r="S681" s="95"/>
      <c r="T681" s="95"/>
      <c r="U681" s="95"/>
      <c r="V681" s="95"/>
      <c r="W681" s="95"/>
      <c r="X681" s="95"/>
    </row>
    <row r="682" spans="1:24" x14ac:dyDescent="0.25">
      <c r="A682" s="99">
        <v>1703305</v>
      </c>
      <c r="B682" s="92" t="s">
        <v>713</v>
      </c>
      <c r="C682" s="104" t="s">
        <v>5370</v>
      </c>
      <c r="D682" s="105">
        <v>126.8</v>
      </c>
      <c r="E682" s="105">
        <v>115.4</v>
      </c>
      <c r="F682" s="105">
        <v>97.5</v>
      </c>
      <c r="G682" s="105">
        <v>35.299999999999997</v>
      </c>
      <c r="H682" s="105">
        <v>18.2</v>
      </c>
      <c r="I682" s="105">
        <v>6.7</v>
      </c>
      <c r="J682" s="105">
        <v>0</v>
      </c>
      <c r="K682" s="105">
        <v>2</v>
      </c>
      <c r="L682" s="105">
        <v>35.299999999999997</v>
      </c>
      <c r="M682" s="105">
        <v>71.5</v>
      </c>
      <c r="N682" s="105">
        <v>103.2</v>
      </c>
      <c r="O682" s="105">
        <v>126.4</v>
      </c>
      <c r="P682" s="106">
        <f t="shared" si="10"/>
        <v>738.3</v>
      </c>
      <c r="Q682" s="100"/>
      <c r="R682" s="95"/>
      <c r="S682" s="95"/>
      <c r="T682" s="95"/>
      <c r="U682" s="95"/>
      <c r="V682" s="95"/>
      <c r="W682" s="95"/>
      <c r="X682" s="95"/>
    </row>
    <row r="683" spans="1:24" x14ac:dyDescent="0.25">
      <c r="A683" s="99">
        <v>3507100</v>
      </c>
      <c r="B683" s="92" t="s">
        <v>714</v>
      </c>
      <c r="C683" s="104" t="s">
        <v>5373</v>
      </c>
      <c r="D683" s="105">
        <v>33</v>
      </c>
      <c r="E683" s="105">
        <v>27</v>
      </c>
      <c r="F683" s="105">
        <v>28</v>
      </c>
      <c r="G683" s="105">
        <v>16</v>
      </c>
      <c r="H683" s="105">
        <v>1</v>
      </c>
      <c r="I683" s="105">
        <v>3</v>
      </c>
      <c r="J683" s="105">
        <v>2</v>
      </c>
      <c r="K683" s="105">
        <v>0</v>
      </c>
      <c r="L683" s="105">
        <v>0</v>
      </c>
      <c r="M683" s="105">
        <v>16</v>
      </c>
      <c r="N683" s="105">
        <v>58</v>
      </c>
      <c r="O683" s="105">
        <v>56</v>
      </c>
      <c r="P683" s="106">
        <f t="shared" si="10"/>
        <v>240</v>
      </c>
      <c r="Q683" s="100"/>
      <c r="R683" s="95"/>
      <c r="S683" s="95"/>
      <c r="T683" s="95"/>
      <c r="U683" s="95"/>
      <c r="V683" s="95"/>
      <c r="W683" s="95"/>
      <c r="X683" s="95"/>
    </row>
    <row r="684" spans="1:24" x14ac:dyDescent="0.25">
      <c r="A684" s="99">
        <v>2102077</v>
      </c>
      <c r="B684" s="92" t="s">
        <v>715</v>
      </c>
      <c r="C684" s="104" t="s">
        <v>5378</v>
      </c>
      <c r="D684" s="105">
        <v>122</v>
      </c>
      <c r="E684" s="105">
        <v>136</v>
      </c>
      <c r="F684" s="105">
        <v>146</v>
      </c>
      <c r="G684" s="105">
        <v>132</v>
      </c>
      <c r="H684" s="105">
        <v>78</v>
      </c>
      <c r="I684" s="105">
        <v>23</v>
      </c>
      <c r="J684" s="105">
        <v>7</v>
      </c>
      <c r="K684" s="105">
        <v>0</v>
      </c>
      <c r="L684" s="105">
        <v>6</v>
      </c>
      <c r="M684" s="105">
        <v>20</v>
      </c>
      <c r="N684" s="105">
        <v>35</v>
      </c>
      <c r="O684" s="105">
        <v>81</v>
      </c>
      <c r="P684" s="106">
        <f t="shared" si="10"/>
        <v>786</v>
      </c>
      <c r="Q684" s="100"/>
      <c r="R684" s="95"/>
      <c r="S684" s="95"/>
      <c r="T684" s="95"/>
      <c r="U684" s="95"/>
      <c r="V684" s="95"/>
      <c r="W684" s="95"/>
      <c r="X684" s="95"/>
    </row>
    <row r="685" spans="1:24" x14ac:dyDescent="0.25">
      <c r="A685" s="99">
        <v>4302352</v>
      </c>
      <c r="B685" s="92" t="s">
        <v>716</v>
      </c>
      <c r="C685" s="104" t="s">
        <v>5369</v>
      </c>
      <c r="D685" s="105">
        <v>134</v>
      </c>
      <c r="E685" s="105">
        <v>105</v>
      </c>
      <c r="F685" s="105">
        <v>102</v>
      </c>
      <c r="G685" s="105">
        <v>54</v>
      </c>
      <c r="H685" s="105">
        <v>14</v>
      </c>
      <c r="I685" s="105">
        <v>0</v>
      </c>
      <c r="J685" s="105">
        <v>0</v>
      </c>
      <c r="K685" s="105">
        <v>0</v>
      </c>
      <c r="L685" s="105">
        <v>19</v>
      </c>
      <c r="M685" s="105">
        <v>81</v>
      </c>
      <c r="N685" s="105">
        <v>110</v>
      </c>
      <c r="O685" s="105">
        <v>133</v>
      </c>
      <c r="P685" s="106">
        <f t="shared" si="10"/>
        <v>752</v>
      </c>
      <c r="Q685" s="100"/>
      <c r="R685" s="95"/>
      <c r="S685" s="95"/>
      <c r="T685" s="95"/>
      <c r="U685" s="95"/>
      <c r="V685" s="95"/>
      <c r="W685" s="95"/>
      <c r="X685" s="95"/>
    </row>
    <row r="686" spans="1:24" x14ac:dyDescent="0.25">
      <c r="A686" s="99">
        <v>2201919</v>
      </c>
      <c r="B686" s="92" t="s">
        <v>717</v>
      </c>
      <c r="C686" s="104" t="s">
        <v>5370</v>
      </c>
      <c r="D686" s="105">
        <v>132</v>
      </c>
      <c r="E686" s="105">
        <v>104</v>
      </c>
      <c r="F686" s="105">
        <v>89</v>
      </c>
      <c r="G686" s="105">
        <v>40</v>
      </c>
      <c r="H686" s="105">
        <v>8</v>
      </c>
      <c r="I686" s="105">
        <v>0</v>
      </c>
      <c r="J686" s="105">
        <v>0</v>
      </c>
      <c r="K686" s="105">
        <v>0</v>
      </c>
      <c r="L686" s="105">
        <v>18</v>
      </c>
      <c r="M686" s="105">
        <v>67</v>
      </c>
      <c r="N686" s="105">
        <v>122</v>
      </c>
      <c r="O686" s="105">
        <v>148</v>
      </c>
      <c r="P686" s="106">
        <f t="shared" si="10"/>
        <v>728</v>
      </c>
      <c r="Q686" s="100"/>
      <c r="R686" s="95"/>
      <c r="S686" s="95"/>
      <c r="T686" s="95"/>
      <c r="U686" s="95"/>
      <c r="V686" s="95"/>
      <c r="W686" s="95"/>
      <c r="X686" s="95"/>
    </row>
    <row r="687" spans="1:24" x14ac:dyDescent="0.25">
      <c r="A687" s="99">
        <v>4302378</v>
      </c>
      <c r="B687" s="92" t="s">
        <v>718</v>
      </c>
      <c r="C687" s="104" t="s">
        <v>5382</v>
      </c>
      <c r="D687" s="105">
        <v>147</v>
      </c>
      <c r="E687" s="105">
        <v>140</v>
      </c>
      <c r="F687" s="105">
        <v>134</v>
      </c>
      <c r="G687" s="105">
        <v>77</v>
      </c>
      <c r="H687" s="105">
        <v>4</v>
      </c>
      <c r="I687" s="105">
        <v>0</v>
      </c>
      <c r="J687" s="105">
        <v>0</v>
      </c>
      <c r="K687" s="105">
        <v>0</v>
      </c>
      <c r="L687" s="105">
        <v>20</v>
      </c>
      <c r="M687" s="105">
        <v>84</v>
      </c>
      <c r="N687" s="105">
        <v>126</v>
      </c>
      <c r="O687" s="105">
        <v>143</v>
      </c>
      <c r="P687" s="106">
        <f t="shared" si="10"/>
        <v>875</v>
      </c>
      <c r="Q687" s="100"/>
      <c r="R687" s="95"/>
      <c r="S687" s="95"/>
      <c r="T687" s="95"/>
      <c r="U687" s="95"/>
      <c r="V687" s="95"/>
      <c r="W687" s="95"/>
      <c r="X687" s="95"/>
    </row>
    <row r="688" spans="1:24" x14ac:dyDescent="0.25">
      <c r="A688" s="99">
        <v>3107901</v>
      </c>
      <c r="B688" s="92" t="s">
        <v>719</v>
      </c>
      <c r="C688" s="104" t="s">
        <v>5370</v>
      </c>
      <c r="D688" s="105">
        <v>112</v>
      </c>
      <c r="E688" s="105">
        <v>74</v>
      </c>
      <c r="F688" s="105">
        <v>79</v>
      </c>
      <c r="G688" s="105">
        <v>36</v>
      </c>
      <c r="H688" s="105">
        <v>11</v>
      </c>
      <c r="I688" s="105">
        <v>0</v>
      </c>
      <c r="J688" s="105">
        <v>0</v>
      </c>
      <c r="K688" s="105">
        <v>2</v>
      </c>
      <c r="L688" s="105">
        <v>23</v>
      </c>
      <c r="M688" s="105">
        <v>63</v>
      </c>
      <c r="N688" s="105">
        <v>109</v>
      </c>
      <c r="O688" s="105">
        <v>127</v>
      </c>
      <c r="P688" s="106">
        <f t="shared" si="10"/>
        <v>636</v>
      </c>
      <c r="Q688" s="100"/>
      <c r="R688" s="95"/>
      <c r="S688" s="95"/>
      <c r="T688" s="95"/>
      <c r="U688" s="95"/>
      <c r="V688" s="95"/>
      <c r="W688" s="95"/>
      <c r="X688" s="95"/>
    </row>
    <row r="689" spans="1:24" x14ac:dyDescent="0.25">
      <c r="A689" s="99">
        <v>4202602</v>
      </c>
      <c r="B689" s="92" t="s">
        <v>720</v>
      </c>
      <c r="C689" s="104" t="s">
        <v>5395</v>
      </c>
      <c r="D689" s="105">
        <v>72.3</v>
      </c>
      <c r="E689" s="105">
        <v>58.8</v>
      </c>
      <c r="F689" s="105">
        <v>51.6</v>
      </c>
      <c r="G689" s="105">
        <v>40</v>
      </c>
      <c r="H689" s="105">
        <v>23.9</v>
      </c>
      <c r="I689" s="105">
        <v>11.4</v>
      </c>
      <c r="J689" s="105">
        <v>8.4</v>
      </c>
      <c r="K689" s="105">
        <v>8.9</v>
      </c>
      <c r="L689" s="105">
        <v>23.7</v>
      </c>
      <c r="M689" s="105">
        <v>54.4</v>
      </c>
      <c r="N689" s="105">
        <v>79.400000000000006</v>
      </c>
      <c r="O689" s="105">
        <v>94.3</v>
      </c>
      <c r="P689" s="106">
        <f t="shared" si="10"/>
        <v>527.09999999999991</v>
      </c>
      <c r="Q689" s="100"/>
      <c r="R689" s="95"/>
      <c r="S689" s="95"/>
      <c r="T689" s="95"/>
      <c r="U689" s="95"/>
      <c r="V689" s="95"/>
      <c r="W689" s="95"/>
      <c r="X689" s="95"/>
    </row>
    <row r="690" spans="1:24" x14ac:dyDescent="0.25">
      <c r="A690" s="99">
        <v>4302402</v>
      </c>
      <c r="B690" s="92" t="s">
        <v>721</v>
      </c>
      <c r="C690" s="104" t="s">
        <v>5385</v>
      </c>
      <c r="D690" s="105">
        <v>94</v>
      </c>
      <c r="E690" s="105">
        <v>61</v>
      </c>
      <c r="F690" s="105">
        <v>59</v>
      </c>
      <c r="G690" s="105">
        <v>38</v>
      </c>
      <c r="H690" s="105">
        <v>18</v>
      </c>
      <c r="I690" s="105">
        <v>6</v>
      </c>
      <c r="J690" s="105">
        <v>6</v>
      </c>
      <c r="K690" s="105">
        <v>7</v>
      </c>
      <c r="L690" s="105">
        <v>19</v>
      </c>
      <c r="M690" s="105">
        <v>57</v>
      </c>
      <c r="N690" s="105">
        <v>95</v>
      </c>
      <c r="O690" s="105">
        <v>109</v>
      </c>
      <c r="P690" s="106">
        <f t="shared" si="10"/>
        <v>569</v>
      </c>
      <c r="Q690" s="100"/>
      <c r="R690" s="95"/>
      <c r="S690" s="95"/>
      <c r="T690" s="95"/>
      <c r="U690" s="95"/>
      <c r="V690" s="95"/>
      <c r="W690" s="95"/>
      <c r="X690" s="95"/>
    </row>
    <row r="691" spans="1:24" x14ac:dyDescent="0.25">
      <c r="A691" s="99">
        <v>3108008</v>
      </c>
      <c r="B691" s="92" t="s">
        <v>722</v>
      </c>
      <c r="C691" s="104" t="s">
        <v>5375</v>
      </c>
      <c r="D691" s="105">
        <v>98</v>
      </c>
      <c r="E691" s="105">
        <v>92</v>
      </c>
      <c r="F691" s="105">
        <v>77</v>
      </c>
      <c r="G691" s="105">
        <v>82</v>
      </c>
      <c r="H691" s="105">
        <v>85</v>
      </c>
      <c r="I691" s="105">
        <v>91</v>
      </c>
      <c r="J691" s="105">
        <v>74</v>
      </c>
      <c r="K691" s="105">
        <v>82</v>
      </c>
      <c r="L691" s="105">
        <v>96</v>
      </c>
      <c r="M691" s="105">
        <v>104</v>
      </c>
      <c r="N691" s="105">
        <v>80</v>
      </c>
      <c r="O691" s="105">
        <v>94</v>
      </c>
      <c r="P691" s="106">
        <f t="shared" si="10"/>
        <v>1055</v>
      </c>
      <c r="Q691" s="100"/>
      <c r="R691" s="95"/>
      <c r="S691" s="95"/>
      <c r="T691" s="95"/>
      <c r="U691" s="95"/>
      <c r="V691" s="95"/>
      <c r="W691" s="95"/>
      <c r="X691" s="95"/>
    </row>
    <row r="692" spans="1:24" x14ac:dyDescent="0.25">
      <c r="A692" s="99">
        <v>2502300</v>
      </c>
      <c r="B692" s="92" t="s">
        <v>723</v>
      </c>
      <c r="C692" s="104" t="s">
        <v>5374</v>
      </c>
      <c r="D692" s="105">
        <v>105</v>
      </c>
      <c r="E692" s="105">
        <v>92</v>
      </c>
      <c r="F692" s="105">
        <v>77</v>
      </c>
      <c r="G692" s="105">
        <v>81</v>
      </c>
      <c r="H692" s="105">
        <v>77</v>
      </c>
      <c r="I692" s="105">
        <v>101</v>
      </c>
      <c r="J692" s="105">
        <v>68</v>
      </c>
      <c r="K692" s="105">
        <v>83</v>
      </c>
      <c r="L692" s="105">
        <v>102</v>
      </c>
      <c r="M692" s="105">
        <v>104</v>
      </c>
      <c r="N692" s="105">
        <v>65</v>
      </c>
      <c r="O692" s="105">
        <v>107</v>
      </c>
      <c r="P692" s="106">
        <f t="shared" si="10"/>
        <v>1062</v>
      </c>
      <c r="Q692" s="100"/>
      <c r="R692" s="95"/>
      <c r="S692" s="95"/>
      <c r="T692" s="95"/>
      <c r="U692" s="95"/>
      <c r="V692" s="95"/>
      <c r="W692" s="95"/>
      <c r="X692" s="95"/>
    </row>
    <row r="693" spans="1:24" x14ac:dyDescent="0.25">
      <c r="A693" s="99">
        <v>4103206</v>
      </c>
      <c r="B693" s="92" t="s">
        <v>724</v>
      </c>
      <c r="C693" s="104" t="s">
        <v>5371</v>
      </c>
      <c r="D693" s="105">
        <v>138</v>
      </c>
      <c r="E693" s="105">
        <v>146</v>
      </c>
      <c r="F693" s="105">
        <v>150</v>
      </c>
      <c r="G693" s="105">
        <v>135</v>
      </c>
      <c r="H693" s="105">
        <v>62</v>
      </c>
      <c r="I693" s="105">
        <v>18</v>
      </c>
      <c r="J693" s="105">
        <v>4</v>
      </c>
      <c r="K693" s="105">
        <v>0</v>
      </c>
      <c r="L693" s="105">
        <v>11</v>
      </c>
      <c r="M693" s="105">
        <v>41</v>
      </c>
      <c r="N693" s="105">
        <v>63</v>
      </c>
      <c r="O693" s="105">
        <v>111</v>
      </c>
      <c r="P693" s="106">
        <f t="shared" si="10"/>
        <v>879</v>
      </c>
      <c r="Q693" s="100"/>
      <c r="R693" s="95"/>
      <c r="S693" s="95"/>
      <c r="T693" s="95"/>
      <c r="U693" s="95"/>
      <c r="V693" s="95"/>
      <c r="W693" s="95"/>
      <c r="X693" s="95"/>
    </row>
    <row r="694" spans="1:24" x14ac:dyDescent="0.25">
      <c r="A694" s="99">
        <v>3507159</v>
      </c>
      <c r="B694" s="92" t="s">
        <v>724</v>
      </c>
      <c r="C694" s="104" t="s">
        <v>5377</v>
      </c>
      <c r="D694" s="105">
        <v>127</v>
      </c>
      <c r="E694" s="105">
        <v>128</v>
      </c>
      <c r="F694" s="105">
        <v>131</v>
      </c>
      <c r="G694" s="105">
        <v>90</v>
      </c>
      <c r="H694" s="105">
        <v>23</v>
      </c>
      <c r="I694" s="105">
        <v>0</v>
      </c>
      <c r="J694" s="105">
        <v>0</v>
      </c>
      <c r="K694" s="105">
        <v>0</v>
      </c>
      <c r="L694" s="105">
        <v>18</v>
      </c>
      <c r="M694" s="105">
        <v>81</v>
      </c>
      <c r="N694" s="105">
        <v>100</v>
      </c>
      <c r="O694" s="105">
        <v>124</v>
      </c>
      <c r="P694" s="106">
        <f t="shared" si="10"/>
        <v>822</v>
      </c>
      <c r="Q694" s="100"/>
      <c r="R694" s="95"/>
      <c r="S694" s="95"/>
      <c r="T694" s="95"/>
      <c r="U694" s="95"/>
      <c r="V694" s="95"/>
      <c r="W694" s="95"/>
      <c r="X694" s="95"/>
    </row>
    <row r="695" spans="1:24" x14ac:dyDescent="0.25">
      <c r="A695" s="99">
        <v>4103222</v>
      </c>
      <c r="B695" s="92" t="s">
        <v>725</v>
      </c>
      <c r="C695" s="104" t="s">
        <v>5384</v>
      </c>
      <c r="D695" s="105">
        <v>125</v>
      </c>
      <c r="E695" s="105">
        <v>111</v>
      </c>
      <c r="F695" s="105">
        <v>92</v>
      </c>
      <c r="G695" s="105">
        <v>29</v>
      </c>
      <c r="H695" s="105">
        <v>21</v>
      </c>
      <c r="I695" s="105">
        <v>16</v>
      </c>
      <c r="J695" s="105">
        <v>8</v>
      </c>
      <c r="K695" s="105">
        <v>12</v>
      </c>
      <c r="L695" s="105">
        <v>28</v>
      </c>
      <c r="M695" s="105">
        <v>76</v>
      </c>
      <c r="N695" s="105">
        <v>74</v>
      </c>
      <c r="O695" s="105">
        <v>111</v>
      </c>
      <c r="P695" s="106">
        <f t="shared" si="10"/>
        <v>703</v>
      </c>
      <c r="Q695" s="100"/>
      <c r="R695" s="95"/>
      <c r="S695" s="95"/>
      <c r="T695" s="95"/>
      <c r="U695" s="95"/>
      <c r="V695" s="95"/>
      <c r="W695" s="95"/>
      <c r="X695" s="95"/>
    </row>
    <row r="696" spans="1:24" x14ac:dyDescent="0.25">
      <c r="A696" s="99">
        <v>4202453</v>
      </c>
      <c r="B696" s="92" t="s">
        <v>726</v>
      </c>
      <c r="C696" s="104" t="s">
        <v>5378</v>
      </c>
      <c r="D696" s="105">
        <v>119</v>
      </c>
      <c r="E696" s="105">
        <v>137</v>
      </c>
      <c r="F696" s="105">
        <v>148</v>
      </c>
      <c r="G696" s="105">
        <v>139</v>
      </c>
      <c r="H696" s="105">
        <v>95</v>
      </c>
      <c r="I696" s="105">
        <v>24</v>
      </c>
      <c r="J696" s="105">
        <v>10</v>
      </c>
      <c r="K696" s="105">
        <v>1</v>
      </c>
      <c r="L696" s="105">
        <v>2</v>
      </c>
      <c r="M696" s="105">
        <v>10</v>
      </c>
      <c r="N696" s="105">
        <v>20</v>
      </c>
      <c r="O696" s="105">
        <v>60</v>
      </c>
      <c r="P696" s="106">
        <f t="shared" si="10"/>
        <v>765</v>
      </c>
      <c r="Q696" s="100"/>
      <c r="R696" s="95"/>
      <c r="S696" s="95"/>
      <c r="T696" s="95"/>
      <c r="U696" s="95"/>
      <c r="V696" s="95"/>
      <c r="W696" s="95"/>
      <c r="X696" s="95"/>
    </row>
    <row r="697" spans="1:24" x14ac:dyDescent="0.25">
      <c r="A697" s="99">
        <v>3108107</v>
      </c>
      <c r="B697" s="92" t="s">
        <v>727</v>
      </c>
      <c r="C697" s="104" t="s">
        <v>5381</v>
      </c>
      <c r="D697" s="105">
        <v>76</v>
      </c>
      <c r="E697" s="105">
        <v>76</v>
      </c>
      <c r="F697" s="105">
        <v>80</v>
      </c>
      <c r="G697" s="105">
        <v>66</v>
      </c>
      <c r="H697" s="105">
        <v>68</v>
      </c>
      <c r="I697" s="105">
        <v>85</v>
      </c>
      <c r="J697" s="105">
        <v>80</v>
      </c>
      <c r="K697" s="105">
        <v>86</v>
      </c>
      <c r="L697" s="105">
        <v>94</v>
      </c>
      <c r="M697" s="105">
        <v>80</v>
      </c>
      <c r="N697" s="105">
        <v>64</v>
      </c>
      <c r="O697" s="105">
        <v>72</v>
      </c>
      <c r="P697" s="106">
        <f t="shared" si="10"/>
        <v>927</v>
      </c>
      <c r="Q697" s="100"/>
      <c r="R697" s="95"/>
      <c r="S697" s="95"/>
      <c r="T697" s="95"/>
      <c r="U697" s="95"/>
      <c r="V697" s="95"/>
      <c r="W697" s="95"/>
      <c r="X697" s="95"/>
    </row>
    <row r="698" spans="1:24" x14ac:dyDescent="0.25">
      <c r="A698" s="99">
        <v>1400159</v>
      </c>
      <c r="B698" s="92" t="s">
        <v>728</v>
      </c>
      <c r="C698" s="104" t="s">
        <v>5380</v>
      </c>
      <c r="D698" s="105">
        <v>86</v>
      </c>
      <c r="E698" s="105">
        <v>119</v>
      </c>
      <c r="F698" s="105">
        <v>146</v>
      </c>
      <c r="G698" s="105">
        <v>147</v>
      </c>
      <c r="H698" s="105">
        <v>109</v>
      </c>
      <c r="I698" s="105">
        <v>20</v>
      </c>
      <c r="J698" s="105">
        <v>4</v>
      </c>
      <c r="K698" s="105">
        <v>0</v>
      </c>
      <c r="L698" s="105">
        <v>0</v>
      </c>
      <c r="M698" s="105">
        <v>0</v>
      </c>
      <c r="N698" s="105">
        <v>0</v>
      </c>
      <c r="O698" s="105">
        <v>24</v>
      </c>
      <c r="P698" s="106">
        <f t="shared" si="10"/>
        <v>655</v>
      </c>
      <c r="Q698" s="100"/>
      <c r="R698" s="95"/>
      <c r="S698" s="95"/>
      <c r="T698" s="95"/>
      <c r="U698" s="95"/>
      <c r="V698" s="95"/>
      <c r="W698" s="95"/>
      <c r="X698" s="95"/>
    </row>
    <row r="699" spans="1:24" x14ac:dyDescent="0.25">
      <c r="A699" s="99">
        <v>2201929</v>
      </c>
      <c r="B699" s="92" t="s">
        <v>729</v>
      </c>
      <c r="C699" s="104" t="s">
        <v>5381</v>
      </c>
      <c r="D699" s="105">
        <v>84</v>
      </c>
      <c r="E699" s="105">
        <v>81</v>
      </c>
      <c r="F699" s="105">
        <v>72</v>
      </c>
      <c r="G699" s="105">
        <v>82</v>
      </c>
      <c r="H699" s="105">
        <v>84</v>
      </c>
      <c r="I699" s="105">
        <v>83</v>
      </c>
      <c r="J699" s="105">
        <v>69</v>
      </c>
      <c r="K699" s="105">
        <v>73</v>
      </c>
      <c r="L699" s="105">
        <v>87</v>
      </c>
      <c r="M699" s="105">
        <v>100</v>
      </c>
      <c r="N699" s="105">
        <v>79</v>
      </c>
      <c r="O699" s="105">
        <v>80</v>
      </c>
      <c r="P699" s="106">
        <f t="shared" si="10"/>
        <v>974</v>
      </c>
      <c r="Q699" s="100"/>
      <c r="R699" s="95"/>
      <c r="S699" s="95"/>
      <c r="T699" s="95"/>
      <c r="U699" s="95"/>
      <c r="V699" s="95"/>
      <c r="W699" s="95"/>
      <c r="X699" s="95"/>
    </row>
    <row r="700" spans="1:24" x14ac:dyDescent="0.25">
      <c r="A700" s="99">
        <v>5203559</v>
      </c>
      <c r="B700" s="92" t="s">
        <v>730</v>
      </c>
      <c r="C700" s="104" t="s">
        <v>5370</v>
      </c>
      <c r="D700" s="105">
        <v>129</v>
      </c>
      <c r="E700" s="105">
        <v>112</v>
      </c>
      <c r="F700" s="105">
        <v>83</v>
      </c>
      <c r="G700" s="105">
        <v>29</v>
      </c>
      <c r="H700" s="105">
        <v>11</v>
      </c>
      <c r="I700" s="105">
        <v>11</v>
      </c>
      <c r="J700" s="105">
        <v>1</v>
      </c>
      <c r="K700" s="105">
        <v>4</v>
      </c>
      <c r="L700" s="105">
        <v>34</v>
      </c>
      <c r="M700" s="105">
        <v>59</v>
      </c>
      <c r="N700" s="105">
        <v>90</v>
      </c>
      <c r="O700" s="105">
        <v>123</v>
      </c>
      <c r="P700" s="106">
        <f t="shared" si="10"/>
        <v>686</v>
      </c>
      <c r="Q700" s="100"/>
      <c r="R700" s="95"/>
      <c r="S700" s="95"/>
      <c r="T700" s="95"/>
      <c r="U700" s="95"/>
      <c r="V700" s="95"/>
      <c r="W700" s="95"/>
      <c r="X700" s="95"/>
    </row>
    <row r="701" spans="1:24" x14ac:dyDescent="0.25">
      <c r="A701" s="99">
        <v>3108206</v>
      </c>
      <c r="B701" s="92" t="s">
        <v>731</v>
      </c>
      <c r="C701" s="104" t="s">
        <v>5375</v>
      </c>
      <c r="D701" s="105">
        <v>97</v>
      </c>
      <c r="E701" s="105">
        <v>94</v>
      </c>
      <c r="F701" s="105">
        <v>78</v>
      </c>
      <c r="G701" s="105">
        <v>58</v>
      </c>
      <c r="H701" s="105">
        <v>53</v>
      </c>
      <c r="I701" s="105">
        <v>52</v>
      </c>
      <c r="J701" s="105">
        <v>51</v>
      </c>
      <c r="K701" s="105">
        <v>68</v>
      </c>
      <c r="L701" s="105">
        <v>75</v>
      </c>
      <c r="M701" s="105">
        <v>78</v>
      </c>
      <c r="N701" s="105">
        <v>64</v>
      </c>
      <c r="O701" s="105">
        <v>72</v>
      </c>
      <c r="P701" s="106">
        <f t="shared" si="10"/>
        <v>840</v>
      </c>
      <c r="Q701" s="100"/>
      <c r="R701" s="95"/>
      <c r="S701" s="95"/>
      <c r="T701" s="95"/>
      <c r="U701" s="95"/>
      <c r="V701" s="95"/>
      <c r="W701" s="95"/>
      <c r="X701" s="95"/>
    </row>
    <row r="702" spans="1:24" x14ac:dyDescent="0.25">
      <c r="A702" s="99">
        <v>2904001</v>
      </c>
      <c r="B702" s="92" t="s">
        <v>732</v>
      </c>
      <c r="C702" s="104" t="s">
        <v>5381</v>
      </c>
      <c r="D702" s="105">
        <v>73</v>
      </c>
      <c r="E702" s="105">
        <v>72</v>
      </c>
      <c r="F702" s="105">
        <v>75</v>
      </c>
      <c r="G702" s="105">
        <v>65</v>
      </c>
      <c r="H702" s="105">
        <v>68</v>
      </c>
      <c r="I702" s="105">
        <v>85</v>
      </c>
      <c r="J702" s="105">
        <v>80</v>
      </c>
      <c r="K702" s="105">
        <v>83</v>
      </c>
      <c r="L702" s="105">
        <v>90</v>
      </c>
      <c r="M702" s="105">
        <v>77</v>
      </c>
      <c r="N702" s="105">
        <v>63</v>
      </c>
      <c r="O702" s="105">
        <v>68</v>
      </c>
      <c r="P702" s="106">
        <f t="shared" si="10"/>
        <v>899</v>
      </c>
      <c r="Q702" s="100"/>
      <c r="R702" s="95"/>
      <c r="S702" s="95"/>
      <c r="T702" s="95"/>
      <c r="U702" s="95"/>
      <c r="V702" s="95"/>
      <c r="W702" s="95"/>
      <c r="X702" s="95"/>
    </row>
    <row r="703" spans="1:24" x14ac:dyDescent="0.25">
      <c r="A703" s="99">
        <v>2904050</v>
      </c>
      <c r="B703" s="92" t="s">
        <v>733</v>
      </c>
      <c r="C703" s="104" t="s">
        <v>5370</v>
      </c>
      <c r="D703" s="105">
        <v>139</v>
      </c>
      <c r="E703" s="105">
        <v>116</v>
      </c>
      <c r="F703" s="105">
        <v>113</v>
      </c>
      <c r="G703" s="105">
        <v>32</v>
      </c>
      <c r="H703" s="105">
        <v>8</v>
      </c>
      <c r="I703" s="105">
        <v>4</v>
      </c>
      <c r="J703" s="105">
        <v>0</v>
      </c>
      <c r="K703" s="105">
        <v>1</v>
      </c>
      <c r="L703" s="105">
        <v>27</v>
      </c>
      <c r="M703" s="105">
        <v>80</v>
      </c>
      <c r="N703" s="105">
        <v>114</v>
      </c>
      <c r="O703" s="105">
        <v>150</v>
      </c>
      <c r="P703" s="106">
        <f t="shared" si="10"/>
        <v>784</v>
      </c>
      <c r="Q703" s="100"/>
      <c r="R703" s="95"/>
      <c r="S703" s="95"/>
      <c r="T703" s="95"/>
      <c r="U703" s="95"/>
      <c r="V703" s="95"/>
      <c r="W703" s="95"/>
      <c r="X703" s="95"/>
    </row>
    <row r="704" spans="1:24" x14ac:dyDescent="0.25">
      <c r="A704" s="99">
        <v>5002209</v>
      </c>
      <c r="B704" s="92" t="s">
        <v>733</v>
      </c>
      <c r="C704" s="104" t="s">
        <v>5387</v>
      </c>
      <c r="D704" s="105">
        <v>43</v>
      </c>
      <c r="E704" s="105">
        <v>84</v>
      </c>
      <c r="F704" s="105">
        <v>120</v>
      </c>
      <c r="G704" s="105">
        <v>112</v>
      </c>
      <c r="H704" s="105">
        <v>54</v>
      </c>
      <c r="I704" s="105">
        <v>17</v>
      </c>
      <c r="J704" s="105">
        <v>6</v>
      </c>
      <c r="K704" s="105">
        <v>0</v>
      </c>
      <c r="L704" s="105">
        <v>0</v>
      </c>
      <c r="M704" s="105">
        <v>0</v>
      </c>
      <c r="N704" s="105">
        <v>0</v>
      </c>
      <c r="O704" s="105">
        <v>10</v>
      </c>
      <c r="P704" s="106">
        <f t="shared" si="10"/>
        <v>446</v>
      </c>
      <c r="Q704" s="100"/>
      <c r="R704" s="95"/>
      <c r="S704" s="95"/>
      <c r="T704" s="95"/>
      <c r="U704" s="95"/>
      <c r="V704" s="95"/>
      <c r="W704" s="95"/>
      <c r="X704" s="95"/>
    </row>
    <row r="705" spans="1:24" x14ac:dyDescent="0.25">
      <c r="A705" s="99">
        <v>1501600</v>
      </c>
      <c r="B705" s="92" t="s">
        <v>733</v>
      </c>
      <c r="C705" s="104" t="s">
        <v>5374</v>
      </c>
      <c r="D705" s="105">
        <v>102</v>
      </c>
      <c r="E705" s="105">
        <v>84</v>
      </c>
      <c r="F705" s="105">
        <v>72</v>
      </c>
      <c r="G705" s="105">
        <v>46</v>
      </c>
      <c r="H705" s="105">
        <v>56</v>
      </c>
      <c r="I705" s="105">
        <v>56</v>
      </c>
      <c r="J705" s="105">
        <v>33</v>
      </c>
      <c r="K705" s="105">
        <v>27</v>
      </c>
      <c r="L705" s="105">
        <v>54</v>
      </c>
      <c r="M705" s="105">
        <v>90</v>
      </c>
      <c r="N705" s="105">
        <v>61</v>
      </c>
      <c r="O705" s="105">
        <v>101</v>
      </c>
      <c r="P705" s="106">
        <f t="shared" si="10"/>
        <v>782</v>
      </c>
      <c r="Q705" s="100"/>
      <c r="R705" s="95"/>
      <c r="S705" s="95"/>
      <c r="T705" s="95"/>
      <c r="U705" s="95"/>
      <c r="V705" s="95"/>
      <c r="W705" s="95"/>
      <c r="X705" s="95"/>
    </row>
    <row r="706" spans="1:24" x14ac:dyDescent="0.25">
      <c r="A706" s="99">
        <v>2602308</v>
      </c>
      <c r="B706" s="92" t="s">
        <v>734</v>
      </c>
      <c r="C706" s="104" t="s">
        <v>5384</v>
      </c>
      <c r="D706" s="105">
        <v>102</v>
      </c>
      <c r="E706" s="105">
        <v>93</v>
      </c>
      <c r="F706" s="105">
        <v>63</v>
      </c>
      <c r="G706" s="105">
        <v>33</v>
      </c>
      <c r="H706" s="105">
        <v>27</v>
      </c>
      <c r="I706" s="105">
        <v>39</v>
      </c>
      <c r="J706" s="105">
        <v>24</v>
      </c>
      <c r="K706" s="105">
        <v>20</v>
      </c>
      <c r="L706" s="105">
        <v>42</v>
      </c>
      <c r="M706" s="105">
        <v>74</v>
      </c>
      <c r="N706" s="105">
        <v>59</v>
      </c>
      <c r="O706" s="105">
        <v>90</v>
      </c>
      <c r="P706" s="106">
        <f t="shared" ref="P706:P769" si="11">SUM(D706:O706)</f>
        <v>666</v>
      </c>
      <c r="Q706" s="100"/>
      <c r="R706" s="95"/>
      <c r="S706" s="95"/>
      <c r="T706" s="95"/>
      <c r="U706" s="95"/>
      <c r="V706" s="95"/>
      <c r="W706" s="95"/>
      <c r="X706" s="95"/>
    </row>
    <row r="707" spans="1:24" x14ac:dyDescent="0.25">
      <c r="A707" s="99">
        <v>3108255</v>
      </c>
      <c r="B707" s="92" t="s">
        <v>735</v>
      </c>
      <c r="C707" s="104" t="s">
        <v>5374</v>
      </c>
      <c r="D707" s="105">
        <v>109</v>
      </c>
      <c r="E707" s="105">
        <v>96</v>
      </c>
      <c r="F707" s="105">
        <v>88</v>
      </c>
      <c r="G707" s="105">
        <v>71</v>
      </c>
      <c r="H707" s="105">
        <v>62</v>
      </c>
      <c r="I707" s="105">
        <v>83</v>
      </c>
      <c r="J707" s="105">
        <v>72</v>
      </c>
      <c r="K707" s="105">
        <v>73</v>
      </c>
      <c r="L707" s="105">
        <v>94</v>
      </c>
      <c r="M707" s="105">
        <v>108</v>
      </c>
      <c r="N707" s="105">
        <v>66</v>
      </c>
      <c r="O707" s="105">
        <v>95</v>
      </c>
      <c r="P707" s="106">
        <f t="shared" si="11"/>
        <v>1017</v>
      </c>
      <c r="Q707" s="100"/>
      <c r="R707" s="95"/>
      <c r="S707" s="95"/>
      <c r="T707" s="95"/>
      <c r="U707" s="95"/>
      <c r="V707" s="95"/>
      <c r="W707" s="95"/>
      <c r="X707" s="95"/>
    </row>
    <row r="708" spans="1:24" x14ac:dyDescent="0.25">
      <c r="A708" s="99">
        <v>2502409</v>
      </c>
      <c r="B708" s="92" t="s">
        <v>736</v>
      </c>
      <c r="C708" s="104" t="s">
        <v>5375</v>
      </c>
      <c r="D708" s="105">
        <v>107</v>
      </c>
      <c r="E708" s="105">
        <v>115</v>
      </c>
      <c r="F708" s="105">
        <v>100</v>
      </c>
      <c r="G708" s="105">
        <v>69</v>
      </c>
      <c r="H708" s="105">
        <v>56</v>
      </c>
      <c r="I708" s="105">
        <v>43</v>
      </c>
      <c r="J708" s="105">
        <v>43</v>
      </c>
      <c r="K708" s="105">
        <v>53</v>
      </c>
      <c r="L708" s="105">
        <v>69</v>
      </c>
      <c r="M708" s="105">
        <v>80</v>
      </c>
      <c r="N708" s="105">
        <v>68</v>
      </c>
      <c r="O708" s="105">
        <v>76</v>
      </c>
      <c r="P708" s="106">
        <f t="shared" si="11"/>
        <v>879</v>
      </c>
      <c r="Q708" s="100"/>
      <c r="R708" s="95"/>
      <c r="S708" s="95"/>
      <c r="T708" s="95"/>
      <c r="U708" s="95"/>
      <c r="V708" s="95"/>
      <c r="W708" s="95"/>
      <c r="X708" s="95"/>
    </row>
    <row r="709" spans="1:24" x14ac:dyDescent="0.25">
      <c r="A709" s="99">
        <v>5203575</v>
      </c>
      <c r="B709" s="92" t="s">
        <v>737</v>
      </c>
      <c r="C709" s="104" t="s">
        <v>5370</v>
      </c>
      <c r="D709" s="105">
        <v>6.8</v>
      </c>
      <c r="E709" s="105">
        <v>5</v>
      </c>
      <c r="F709" s="105">
        <v>7.4</v>
      </c>
      <c r="G709" s="105">
        <v>56.1</v>
      </c>
      <c r="H709" s="105">
        <v>140.6</v>
      </c>
      <c r="I709" s="105">
        <v>152.5</v>
      </c>
      <c r="J709" s="105">
        <v>149.6</v>
      </c>
      <c r="K709" s="105">
        <v>118.9</v>
      </c>
      <c r="L709" s="105">
        <v>41.4</v>
      </c>
      <c r="M709" s="105">
        <v>23</v>
      </c>
      <c r="N709" s="105">
        <v>13.1</v>
      </c>
      <c r="O709" s="105">
        <v>4.0999999999999996</v>
      </c>
      <c r="P709" s="106">
        <f t="shared" si="11"/>
        <v>718.5</v>
      </c>
      <c r="Q709" s="100"/>
      <c r="R709" s="95"/>
      <c r="S709" s="95"/>
      <c r="T709" s="95"/>
      <c r="U709" s="95"/>
      <c r="V709" s="95"/>
      <c r="W709" s="95"/>
      <c r="X709" s="95"/>
    </row>
    <row r="710" spans="1:24" x14ac:dyDescent="0.25">
      <c r="A710" s="99">
        <v>2502508</v>
      </c>
      <c r="B710" s="92" t="s">
        <v>737</v>
      </c>
      <c r="C710" s="104" t="s">
        <v>5390</v>
      </c>
      <c r="D710" s="105">
        <v>22</v>
      </c>
      <c r="E710" s="105">
        <v>18</v>
      </c>
      <c r="F710" s="105">
        <v>26</v>
      </c>
      <c r="G710" s="105">
        <v>76</v>
      </c>
      <c r="H710" s="105">
        <v>140</v>
      </c>
      <c r="I710" s="105">
        <v>151</v>
      </c>
      <c r="J710" s="105">
        <v>145</v>
      </c>
      <c r="K710" s="105">
        <v>111</v>
      </c>
      <c r="L710" s="105">
        <v>42</v>
      </c>
      <c r="M710" s="105">
        <v>25</v>
      </c>
      <c r="N710" s="105">
        <v>24</v>
      </c>
      <c r="O710" s="105">
        <v>19</v>
      </c>
      <c r="P710" s="106">
        <f t="shared" si="11"/>
        <v>799</v>
      </c>
      <c r="Q710" s="100"/>
      <c r="R710" s="95"/>
      <c r="S710" s="95"/>
      <c r="T710" s="95"/>
      <c r="U710" s="95"/>
      <c r="V710" s="95"/>
      <c r="W710" s="95"/>
      <c r="X710" s="95"/>
    </row>
    <row r="711" spans="1:24" x14ac:dyDescent="0.25">
      <c r="A711" s="99">
        <v>4302451</v>
      </c>
      <c r="B711" s="92" t="s">
        <v>738</v>
      </c>
      <c r="C711" s="104" t="s">
        <v>5380</v>
      </c>
      <c r="D711" s="105">
        <v>67</v>
      </c>
      <c r="E711" s="105">
        <v>63</v>
      </c>
      <c r="F711" s="105">
        <v>78</v>
      </c>
      <c r="G711" s="105">
        <v>48</v>
      </c>
      <c r="H711" s="105">
        <v>0</v>
      </c>
      <c r="I711" s="105">
        <v>0</v>
      </c>
      <c r="J711" s="105">
        <v>0</v>
      </c>
      <c r="K711" s="105">
        <v>0</v>
      </c>
      <c r="L711" s="105">
        <v>0</v>
      </c>
      <c r="M711" s="105">
        <v>13</v>
      </c>
      <c r="N711" s="105">
        <v>49</v>
      </c>
      <c r="O711" s="105">
        <v>65</v>
      </c>
      <c r="P711" s="106">
        <f t="shared" si="11"/>
        <v>383</v>
      </c>
      <c r="Q711" s="100"/>
      <c r="R711" s="95"/>
      <c r="S711" s="95"/>
      <c r="T711" s="95"/>
      <c r="U711" s="95"/>
      <c r="V711" s="95"/>
      <c r="W711" s="95"/>
      <c r="X711" s="95"/>
    </row>
    <row r="712" spans="1:24" x14ac:dyDescent="0.25">
      <c r="A712" s="99">
        <v>2201945</v>
      </c>
      <c r="B712" s="92" t="s">
        <v>739</v>
      </c>
      <c r="C712" s="104" t="s">
        <v>5369</v>
      </c>
      <c r="D712" s="105">
        <v>135</v>
      </c>
      <c r="E712" s="105">
        <v>114</v>
      </c>
      <c r="F712" s="105">
        <v>110</v>
      </c>
      <c r="G712" s="105">
        <v>59</v>
      </c>
      <c r="H712" s="105">
        <v>9</v>
      </c>
      <c r="I712" s="105">
        <v>0</v>
      </c>
      <c r="J712" s="105">
        <v>0</v>
      </c>
      <c r="K712" s="105">
        <v>0</v>
      </c>
      <c r="L712" s="105">
        <v>14</v>
      </c>
      <c r="M712" s="105">
        <v>79</v>
      </c>
      <c r="N712" s="105">
        <v>114</v>
      </c>
      <c r="O712" s="105">
        <v>136</v>
      </c>
      <c r="P712" s="106">
        <f t="shared" si="11"/>
        <v>770</v>
      </c>
      <c r="Q712" s="100"/>
      <c r="R712" s="95"/>
      <c r="S712" s="95"/>
      <c r="T712" s="95"/>
      <c r="U712" s="95"/>
      <c r="V712" s="95"/>
      <c r="W712" s="95"/>
      <c r="X712" s="95"/>
    </row>
    <row r="713" spans="1:24" x14ac:dyDescent="0.25">
      <c r="A713" s="99">
        <v>2800670</v>
      </c>
      <c r="B713" s="92" t="s">
        <v>740</v>
      </c>
      <c r="C713" s="104" t="s">
        <v>5370</v>
      </c>
      <c r="D713" s="105">
        <v>116.8</v>
      </c>
      <c r="E713" s="105">
        <v>94.3</v>
      </c>
      <c r="F713" s="105">
        <v>81.900000000000006</v>
      </c>
      <c r="G713" s="105">
        <v>34.299999999999997</v>
      </c>
      <c r="H713" s="105">
        <v>2</v>
      </c>
      <c r="I713" s="105">
        <v>0</v>
      </c>
      <c r="J713" s="105">
        <v>0</v>
      </c>
      <c r="K713" s="105">
        <v>0</v>
      </c>
      <c r="L713" s="105">
        <v>6.8</v>
      </c>
      <c r="M713" s="105">
        <v>66.599999999999994</v>
      </c>
      <c r="N713" s="105">
        <v>111.6</v>
      </c>
      <c r="O713" s="105">
        <v>134.69999999999999</v>
      </c>
      <c r="P713" s="106">
        <f t="shared" si="11"/>
        <v>649</v>
      </c>
      <c r="Q713" s="100"/>
      <c r="R713" s="95"/>
      <c r="S713" s="95"/>
      <c r="T713" s="95"/>
      <c r="U713" s="95"/>
      <c r="V713" s="95"/>
      <c r="W713" s="95"/>
      <c r="X713" s="95"/>
    </row>
    <row r="714" spans="1:24" x14ac:dyDescent="0.25">
      <c r="A714" s="99">
        <v>2904100</v>
      </c>
      <c r="B714" s="92" t="s">
        <v>741</v>
      </c>
      <c r="C714" s="104" t="s">
        <v>5373</v>
      </c>
      <c r="D714" s="105">
        <v>61</v>
      </c>
      <c r="E714" s="105">
        <v>47</v>
      </c>
      <c r="F714" s="105">
        <v>45</v>
      </c>
      <c r="G714" s="105">
        <v>31</v>
      </c>
      <c r="H714" s="105">
        <v>4</v>
      </c>
      <c r="I714" s="105">
        <v>3</v>
      </c>
      <c r="J714" s="105">
        <v>0</v>
      </c>
      <c r="K714" s="105">
        <v>0</v>
      </c>
      <c r="L714" s="105">
        <v>0</v>
      </c>
      <c r="M714" s="105">
        <v>20</v>
      </c>
      <c r="N714" s="105">
        <v>68</v>
      </c>
      <c r="O714" s="105">
        <v>66</v>
      </c>
      <c r="P714" s="106">
        <f t="shared" si="11"/>
        <v>345</v>
      </c>
      <c r="Q714" s="100"/>
      <c r="R714" s="95"/>
      <c r="S714" s="95"/>
      <c r="T714" s="95"/>
      <c r="U714" s="95"/>
      <c r="V714" s="95"/>
      <c r="W714" s="95"/>
      <c r="X714" s="95"/>
    </row>
    <row r="715" spans="1:24" x14ac:dyDescent="0.25">
      <c r="A715" s="99">
        <v>3507209</v>
      </c>
      <c r="B715" s="92" t="s">
        <v>742</v>
      </c>
      <c r="C715" s="104" t="s">
        <v>5373</v>
      </c>
      <c r="D715" s="105">
        <v>54</v>
      </c>
      <c r="E715" s="105">
        <v>46</v>
      </c>
      <c r="F715" s="105">
        <v>47</v>
      </c>
      <c r="G715" s="105">
        <v>32</v>
      </c>
      <c r="H715" s="105">
        <v>17</v>
      </c>
      <c r="I715" s="105">
        <v>22</v>
      </c>
      <c r="J715" s="105">
        <v>20</v>
      </c>
      <c r="K715" s="105">
        <v>8</v>
      </c>
      <c r="L715" s="105">
        <v>5</v>
      </c>
      <c r="M715" s="105">
        <v>19</v>
      </c>
      <c r="N715" s="105">
        <v>55</v>
      </c>
      <c r="O715" s="105">
        <v>62</v>
      </c>
      <c r="P715" s="106">
        <f t="shared" si="11"/>
        <v>387</v>
      </c>
      <c r="Q715" s="100"/>
      <c r="R715" s="95"/>
      <c r="S715" s="95"/>
      <c r="T715" s="95"/>
      <c r="U715" s="95"/>
      <c r="V715" s="95"/>
      <c r="W715" s="95"/>
      <c r="X715" s="95"/>
    </row>
    <row r="716" spans="1:24" x14ac:dyDescent="0.25">
      <c r="A716" s="99">
        <v>3507308</v>
      </c>
      <c r="B716" s="92" t="s">
        <v>742</v>
      </c>
      <c r="C716" s="104" t="s">
        <v>5388</v>
      </c>
      <c r="D716" s="105">
        <v>11.3</v>
      </c>
      <c r="E716" s="105">
        <v>16.899999999999999</v>
      </c>
      <c r="F716" s="105">
        <v>41.8</v>
      </c>
      <c r="G716" s="105">
        <v>49.2</v>
      </c>
      <c r="H716" s="105">
        <v>59.9</v>
      </c>
      <c r="I716" s="105">
        <v>67</v>
      </c>
      <c r="J716" s="105">
        <v>60.3</v>
      </c>
      <c r="K716" s="105">
        <v>27.6</v>
      </c>
      <c r="L716" s="105">
        <v>14.2</v>
      </c>
      <c r="M716" s="105">
        <v>2</v>
      </c>
      <c r="N716" s="105">
        <v>1.5</v>
      </c>
      <c r="O716" s="105">
        <v>5.4</v>
      </c>
      <c r="P716" s="106">
        <f t="shared" si="11"/>
        <v>357.09999999999997</v>
      </c>
      <c r="Q716" s="100"/>
      <c r="R716" s="95"/>
      <c r="S716" s="95"/>
      <c r="T716" s="95"/>
      <c r="U716" s="95"/>
      <c r="V716" s="95"/>
      <c r="W716" s="95"/>
      <c r="X716" s="95"/>
    </row>
    <row r="717" spans="1:24" x14ac:dyDescent="0.25">
      <c r="A717" s="99">
        <v>1300805</v>
      </c>
      <c r="B717" s="92" t="s">
        <v>742</v>
      </c>
      <c r="C717" s="104" t="s">
        <v>5371</v>
      </c>
      <c r="D717" s="105">
        <v>137</v>
      </c>
      <c r="E717" s="105">
        <v>156</v>
      </c>
      <c r="F717" s="105">
        <v>161</v>
      </c>
      <c r="G717" s="105">
        <v>158</v>
      </c>
      <c r="H717" s="105">
        <v>148</v>
      </c>
      <c r="I717" s="105">
        <v>103</v>
      </c>
      <c r="J717" s="105">
        <v>84</v>
      </c>
      <c r="K717" s="105">
        <v>46</v>
      </c>
      <c r="L717" s="105">
        <v>21</v>
      </c>
      <c r="M717" s="105">
        <v>13</v>
      </c>
      <c r="N717" s="105">
        <v>16</v>
      </c>
      <c r="O717" s="105">
        <v>65</v>
      </c>
      <c r="P717" s="106">
        <f t="shared" si="11"/>
        <v>1108</v>
      </c>
      <c r="Q717" s="100"/>
      <c r="R717" s="95"/>
      <c r="S717" s="95"/>
      <c r="T717" s="95"/>
      <c r="U717" s="95"/>
      <c r="V717" s="95"/>
      <c r="W717" s="95"/>
      <c r="X717" s="95"/>
    </row>
    <row r="718" spans="1:24" x14ac:dyDescent="0.25">
      <c r="A718" s="99">
        <v>2502706</v>
      </c>
      <c r="B718" s="92" t="s">
        <v>742</v>
      </c>
      <c r="C718" s="104" t="s">
        <v>5376</v>
      </c>
      <c r="D718" s="105">
        <v>14</v>
      </c>
      <c r="E718" s="105">
        <v>22</v>
      </c>
      <c r="F718" s="105">
        <v>53</v>
      </c>
      <c r="G718" s="105">
        <v>61</v>
      </c>
      <c r="H718" s="105">
        <v>68</v>
      </c>
      <c r="I718" s="105">
        <v>75</v>
      </c>
      <c r="J718" s="105">
        <v>74</v>
      </c>
      <c r="K718" s="105">
        <v>31</v>
      </c>
      <c r="L718" s="105">
        <v>17</v>
      </c>
      <c r="M718" s="105">
        <v>3</v>
      </c>
      <c r="N718" s="105">
        <v>3</v>
      </c>
      <c r="O718" s="105">
        <v>9</v>
      </c>
      <c r="P718" s="106">
        <f t="shared" si="11"/>
        <v>430</v>
      </c>
      <c r="Q718" s="100"/>
      <c r="R718" s="95"/>
      <c r="S718" s="95"/>
      <c r="T718" s="95"/>
      <c r="U718" s="95"/>
      <c r="V718" s="95"/>
      <c r="W718" s="95"/>
      <c r="X718" s="95"/>
    </row>
    <row r="719" spans="1:24" x14ac:dyDescent="0.25">
      <c r="A719" s="99">
        <v>3507407</v>
      </c>
      <c r="B719" s="92" t="s">
        <v>743</v>
      </c>
      <c r="C719" s="104" t="s">
        <v>5370</v>
      </c>
      <c r="D719" s="105">
        <v>87</v>
      </c>
      <c r="E719" s="105">
        <v>60</v>
      </c>
      <c r="F719" s="105">
        <v>51</v>
      </c>
      <c r="G719" s="105">
        <v>21</v>
      </c>
      <c r="H719" s="105">
        <v>0</v>
      </c>
      <c r="I719" s="105">
        <v>0</v>
      </c>
      <c r="J719" s="105">
        <v>0</v>
      </c>
      <c r="K719" s="105">
        <v>0</v>
      </c>
      <c r="L719" s="105">
        <v>0</v>
      </c>
      <c r="M719" s="105">
        <v>38</v>
      </c>
      <c r="N719" s="105">
        <v>96</v>
      </c>
      <c r="O719" s="105">
        <v>111</v>
      </c>
      <c r="P719" s="106">
        <f t="shared" si="11"/>
        <v>464</v>
      </c>
      <c r="Q719" s="100"/>
      <c r="R719" s="95"/>
      <c r="S719" s="95"/>
      <c r="T719" s="95"/>
      <c r="U719" s="95"/>
      <c r="V719" s="95"/>
      <c r="W719" s="95"/>
      <c r="X719" s="95"/>
    </row>
    <row r="720" spans="1:24" x14ac:dyDescent="0.25">
      <c r="A720" s="99">
        <v>3108305</v>
      </c>
      <c r="B720" s="92" t="s">
        <v>744</v>
      </c>
      <c r="C720" s="104" t="s">
        <v>5387</v>
      </c>
      <c r="D720" s="105">
        <v>62</v>
      </c>
      <c r="E720" s="105">
        <v>98</v>
      </c>
      <c r="F720" s="105">
        <v>119</v>
      </c>
      <c r="G720" s="105">
        <v>105</v>
      </c>
      <c r="H720" s="105">
        <v>29</v>
      </c>
      <c r="I720" s="105">
        <v>12</v>
      </c>
      <c r="J720" s="105">
        <v>2</v>
      </c>
      <c r="K720" s="105">
        <v>0</v>
      </c>
      <c r="L720" s="105">
        <v>0</v>
      </c>
      <c r="M720" s="105">
        <v>0</v>
      </c>
      <c r="N720" s="105">
        <v>5</v>
      </c>
      <c r="O720" s="105">
        <v>22</v>
      </c>
      <c r="P720" s="106">
        <f t="shared" si="11"/>
        <v>454</v>
      </c>
      <c r="Q720" s="100"/>
      <c r="R720" s="95"/>
      <c r="S720" s="95"/>
      <c r="T720" s="95"/>
      <c r="U720" s="95"/>
      <c r="V720" s="95"/>
      <c r="W720" s="95"/>
      <c r="X720" s="95"/>
    </row>
    <row r="721" spans="1:24" x14ac:dyDescent="0.25">
      <c r="A721" s="99">
        <v>3507456</v>
      </c>
      <c r="B721" s="92" t="s">
        <v>745</v>
      </c>
      <c r="C721" s="104" t="s">
        <v>5369</v>
      </c>
      <c r="D721" s="105">
        <v>140</v>
      </c>
      <c r="E721" s="105">
        <v>126</v>
      </c>
      <c r="F721" s="105">
        <v>118</v>
      </c>
      <c r="G721" s="105">
        <v>57</v>
      </c>
      <c r="H721" s="105">
        <v>5</v>
      </c>
      <c r="I721" s="105">
        <v>0</v>
      </c>
      <c r="J721" s="105">
        <v>0</v>
      </c>
      <c r="K721" s="105">
        <v>0</v>
      </c>
      <c r="L721" s="105">
        <v>9</v>
      </c>
      <c r="M721" s="105">
        <v>72</v>
      </c>
      <c r="N721" s="105">
        <v>119</v>
      </c>
      <c r="O721" s="105">
        <v>139</v>
      </c>
      <c r="P721" s="106">
        <f t="shared" si="11"/>
        <v>785</v>
      </c>
      <c r="Q721" s="100"/>
      <c r="R721" s="95"/>
      <c r="S721" s="95"/>
      <c r="T721" s="95"/>
      <c r="U721" s="95"/>
      <c r="V721" s="95"/>
      <c r="W721" s="95"/>
      <c r="X721" s="95"/>
    </row>
    <row r="722" spans="1:24" x14ac:dyDescent="0.25">
      <c r="A722" s="99">
        <v>4103305</v>
      </c>
      <c r="B722" s="92" t="s">
        <v>746</v>
      </c>
      <c r="C722" s="104" t="s">
        <v>5387</v>
      </c>
      <c r="D722" s="105">
        <v>4.2</v>
      </c>
      <c r="E722" s="105">
        <v>17.600000000000001</v>
      </c>
      <c r="F722" s="105">
        <v>36.9</v>
      </c>
      <c r="G722" s="105">
        <v>43.6</v>
      </c>
      <c r="H722" s="105">
        <v>21</v>
      </c>
      <c r="I722" s="105">
        <v>18.2</v>
      </c>
      <c r="J722" s="105">
        <v>16.7</v>
      </c>
      <c r="K722" s="105">
        <v>2.2000000000000002</v>
      </c>
      <c r="L722" s="105">
        <v>0</v>
      </c>
      <c r="M722" s="105">
        <v>0</v>
      </c>
      <c r="N722" s="105">
        <v>0</v>
      </c>
      <c r="O722" s="105">
        <v>0</v>
      </c>
      <c r="P722" s="106">
        <f t="shared" si="11"/>
        <v>160.39999999999998</v>
      </c>
      <c r="Q722" s="100"/>
      <c r="R722" s="95"/>
      <c r="S722" s="95"/>
      <c r="T722" s="95"/>
      <c r="U722" s="95"/>
      <c r="V722" s="95"/>
      <c r="W722" s="95"/>
      <c r="X722" s="95"/>
    </row>
    <row r="723" spans="1:24" x14ac:dyDescent="0.25">
      <c r="A723" s="99">
        <v>4302501</v>
      </c>
      <c r="B723" s="92" t="s">
        <v>747</v>
      </c>
      <c r="C723" s="104" t="s">
        <v>5381</v>
      </c>
      <c r="D723" s="105">
        <v>75</v>
      </c>
      <c r="E723" s="105">
        <v>72</v>
      </c>
      <c r="F723" s="105">
        <v>73</v>
      </c>
      <c r="G723" s="105">
        <v>69</v>
      </c>
      <c r="H723" s="105">
        <v>72</v>
      </c>
      <c r="I723" s="105">
        <v>86</v>
      </c>
      <c r="J723" s="105">
        <v>81</v>
      </c>
      <c r="K723" s="105">
        <v>84</v>
      </c>
      <c r="L723" s="105">
        <v>93</v>
      </c>
      <c r="M723" s="105">
        <v>81</v>
      </c>
      <c r="N723" s="105">
        <v>65</v>
      </c>
      <c r="O723" s="105">
        <v>72</v>
      </c>
      <c r="P723" s="106">
        <f t="shared" si="11"/>
        <v>923</v>
      </c>
      <c r="Q723" s="100"/>
      <c r="R723" s="95"/>
      <c r="S723" s="95"/>
      <c r="T723" s="95"/>
      <c r="U723" s="95"/>
      <c r="V723" s="95"/>
      <c r="W723" s="95"/>
      <c r="X723" s="95"/>
    </row>
    <row r="724" spans="1:24" x14ac:dyDescent="0.25">
      <c r="A724" s="99">
        <v>3108404</v>
      </c>
      <c r="B724" s="92" t="s">
        <v>748</v>
      </c>
      <c r="C724" s="104" t="s">
        <v>5380</v>
      </c>
      <c r="D724" s="105">
        <v>111</v>
      </c>
      <c r="E724" s="105">
        <v>129</v>
      </c>
      <c r="F724" s="105">
        <v>153</v>
      </c>
      <c r="G724" s="105">
        <v>145</v>
      </c>
      <c r="H724" s="105">
        <v>82</v>
      </c>
      <c r="I724" s="105">
        <v>13</v>
      </c>
      <c r="J724" s="105">
        <v>3</v>
      </c>
      <c r="K724" s="105">
        <v>0</v>
      </c>
      <c r="L724" s="105">
        <v>0</v>
      </c>
      <c r="M724" s="105">
        <v>3</v>
      </c>
      <c r="N724" s="105">
        <v>11</v>
      </c>
      <c r="O724" s="105">
        <v>54</v>
      </c>
      <c r="P724" s="106">
        <f t="shared" si="11"/>
        <v>704</v>
      </c>
      <c r="Q724" s="100"/>
      <c r="R724" s="95"/>
      <c r="S724" s="95"/>
      <c r="T724" s="95"/>
      <c r="U724" s="95"/>
      <c r="V724" s="95"/>
      <c r="W724" s="95"/>
      <c r="X724" s="95"/>
    </row>
    <row r="725" spans="1:24" x14ac:dyDescent="0.25">
      <c r="A725" s="99">
        <v>3507506</v>
      </c>
      <c r="B725" s="92" t="s">
        <v>749</v>
      </c>
      <c r="C725" s="104" t="s">
        <v>5393</v>
      </c>
      <c r="D725" s="105">
        <v>19</v>
      </c>
      <c r="E725" s="105">
        <v>32</v>
      </c>
      <c r="F725" s="105">
        <v>58</v>
      </c>
      <c r="G725" s="105">
        <v>89</v>
      </c>
      <c r="H725" s="105">
        <v>115</v>
      </c>
      <c r="I725" s="105">
        <v>98</v>
      </c>
      <c r="J725" s="105">
        <v>92</v>
      </c>
      <c r="K725" s="105">
        <v>60</v>
      </c>
      <c r="L725" s="105">
        <v>35</v>
      </c>
      <c r="M725" s="105">
        <v>20</v>
      </c>
      <c r="N725" s="105">
        <v>23</v>
      </c>
      <c r="O725" s="105">
        <v>22</v>
      </c>
      <c r="P725" s="106">
        <f t="shared" si="11"/>
        <v>663</v>
      </c>
      <c r="Q725" s="100"/>
      <c r="R725" s="95"/>
      <c r="S725" s="95"/>
      <c r="T725" s="95"/>
      <c r="U725" s="95"/>
      <c r="V725" s="95"/>
      <c r="W725" s="95"/>
      <c r="X725" s="95"/>
    </row>
    <row r="726" spans="1:24" x14ac:dyDescent="0.25">
      <c r="A726" s="99">
        <v>3108503</v>
      </c>
      <c r="B726" s="92" t="s">
        <v>750</v>
      </c>
      <c r="C726" s="104" t="s">
        <v>5373</v>
      </c>
      <c r="D726" s="105">
        <v>72</v>
      </c>
      <c r="E726" s="105">
        <v>58</v>
      </c>
      <c r="F726" s="105">
        <v>60</v>
      </c>
      <c r="G726" s="105">
        <v>26</v>
      </c>
      <c r="H726" s="105">
        <v>0</v>
      </c>
      <c r="I726" s="105">
        <v>0</v>
      </c>
      <c r="J726" s="105">
        <v>0</v>
      </c>
      <c r="K726" s="105">
        <v>0</v>
      </c>
      <c r="L726" s="105">
        <v>0</v>
      </c>
      <c r="M726" s="105">
        <v>27</v>
      </c>
      <c r="N726" s="105">
        <v>77</v>
      </c>
      <c r="O726" s="105">
        <v>85</v>
      </c>
      <c r="P726" s="106">
        <f t="shared" si="11"/>
        <v>405</v>
      </c>
      <c r="Q726" s="100"/>
      <c r="R726" s="95"/>
      <c r="S726" s="95"/>
      <c r="T726" s="95"/>
      <c r="U726" s="95"/>
      <c r="V726" s="95"/>
      <c r="W726" s="95"/>
      <c r="X726" s="95"/>
    </row>
    <row r="727" spans="1:24" x14ac:dyDescent="0.25">
      <c r="A727" s="99">
        <v>2904209</v>
      </c>
      <c r="B727" s="92" t="s">
        <v>751</v>
      </c>
      <c r="C727" s="104" t="s">
        <v>5384</v>
      </c>
      <c r="D727" s="105">
        <v>107</v>
      </c>
      <c r="E727" s="105">
        <v>95</v>
      </c>
      <c r="F727" s="105">
        <v>68</v>
      </c>
      <c r="G727" s="105">
        <v>29</v>
      </c>
      <c r="H727" s="105">
        <v>29</v>
      </c>
      <c r="I727" s="105">
        <v>27</v>
      </c>
      <c r="J727" s="105">
        <v>13</v>
      </c>
      <c r="K727" s="105">
        <v>8</v>
      </c>
      <c r="L727" s="105">
        <v>27</v>
      </c>
      <c r="M727" s="105">
        <v>74</v>
      </c>
      <c r="N727" s="105">
        <v>66</v>
      </c>
      <c r="O727" s="105">
        <v>94</v>
      </c>
      <c r="P727" s="106">
        <f t="shared" si="11"/>
        <v>637</v>
      </c>
      <c r="Q727" s="100"/>
      <c r="R727" s="95"/>
      <c r="S727" s="95"/>
      <c r="T727" s="95"/>
      <c r="U727" s="95"/>
      <c r="V727" s="95"/>
      <c r="W727" s="95"/>
      <c r="X727" s="95"/>
    </row>
    <row r="728" spans="1:24" x14ac:dyDescent="0.25">
      <c r="A728" s="99">
        <v>4202701</v>
      </c>
      <c r="B728" s="92" t="s">
        <v>752</v>
      </c>
      <c r="C728" s="104" t="s">
        <v>5384</v>
      </c>
      <c r="D728" s="105">
        <v>114</v>
      </c>
      <c r="E728" s="105">
        <v>108</v>
      </c>
      <c r="F728" s="105">
        <v>75</v>
      </c>
      <c r="G728" s="105">
        <v>27</v>
      </c>
      <c r="H728" s="105">
        <v>18</v>
      </c>
      <c r="I728" s="105">
        <v>17</v>
      </c>
      <c r="J728" s="105">
        <v>9</v>
      </c>
      <c r="K728" s="105">
        <v>5</v>
      </c>
      <c r="L728" s="105">
        <v>24</v>
      </c>
      <c r="M728" s="105">
        <v>64</v>
      </c>
      <c r="N728" s="105">
        <v>77</v>
      </c>
      <c r="O728" s="105">
        <v>107</v>
      </c>
      <c r="P728" s="106">
        <f t="shared" si="11"/>
        <v>645</v>
      </c>
      <c r="Q728" s="100"/>
      <c r="R728" s="95"/>
      <c r="S728" s="95"/>
      <c r="T728" s="95"/>
      <c r="U728" s="95"/>
      <c r="V728" s="95"/>
      <c r="W728" s="95"/>
      <c r="X728" s="95"/>
    </row>
    <row r="729" spans="1:24" x14ac:dyDescent="0.25">
      <c r="A729" s="99">
        <v>4202800</v>
      </c>
      <c r="B729" s="92" t="s">
        <v>753</v>
      </c>
      <c r="C729" s="104" t="s">
        <v>5391</v>
      </c>
      <c r="D729" s="105">
        <v>146</v>
      </c>
      <c r="E729" s="105">
        <v>144</v>
      </c>
      <c r="F729" s="105">
        <v>150</v>
      </c>
      <c r="G729" s="105">
        <v>139</v>
      </c>
      <c r="H729" s="105">
        <v>114</v>
      </c>
      <c r="I729" s="105">
        <v>56</v>
      </c>
      <c r="J729" s="105">
        <v>30</v>
      </c>
      <c r="K729" s="105">
        <v>24</v>
      </c>
      <c r="L729" s="105">
        <v>45</v>
      </c>
      <c r="M729" s="105">
        <v>72</v>
      </c>
      <c r="N729" s="105">
        <v>87</v>
      </c>
      <c r="O729" s="105">
        <v>115</v>
      </c>
      <c r="P729" s="106">
        <f t="shared" si="11"/>
        <v>1122</v>
      </c>
      <c r="Q729" s="100"/>
      <c r="R729" s="95"/>
      <c r="S729" s="95"/>
      <c r="T729" s="95"/>
      <c r="U729" s="95"/>
      <c r="V729" s="95"/>
      <c r="W729" s="95"/>
      <c r="X729" s="95"/>
    </row>
    <row r="730" spans="1:24" x14ac:dyDescent="0.25">
      <c r="A730" s="99">
        <v>4202859</v>
      </c>
      <c r="B730" s="92" t="s">
        <v>754</v>
      </c>
      <c r="C730" s="104" t="s">
        <v>5387</v>
      </c>
      <c r="D730" s="105">
        <v>27</v>
      </c>
      <c r="E730" s="105">
        <v>38</v>
      </c>
      <c r="F730" s="105">
        <v>79</v>
      </c>
      <c r="G730" s="105">
        <v>96</v>
      </c>
      <c r="H730" s="105">
        <v>79</v>
      </c>
      <c r="I730" s="105">
        <v>85</v>
      </c>
      <c r="J730" s="105">
        <v>85</v>
      </c>
      <c r="K730" s="105">
        <v>41</v>
      </c>
      <c r="L730" s="105">
        <v>24</v>
      </c>
      <c r="M730" s="105">
        <v>3</v>
      </c>
      <c r="N730" s="105">
        <v>5</v>
      </c>
      <c r="O730" s="105">
        <v>9</v>
      </c>
      <c r="P730" s="106">
        <f t="shared" si="11"/>
        <v>571</v>
      </c>
      <c r="Q730" s="100"/>
      <c r="R730" s="95"/>
      <c r="S730" s="95"/>
      <c r="T730" s="95"/>
      <c r="U730" s="95"/>
      <c r="V730" s="95"/>
      <c r="W730" s="95"/>
      <c r="X730" s="95"/>
    </row>
    <row r="731" spans="1:24" x14ac:dyDescent="0.25">
      <c r="A731" s="99">
        <v>4302600</v>
      </c>
      <c r="B731" s="92" t="s">
        <v>754</v>
      </c>
      <c r="C731" s="104" t="s">
        <v>5384</v>
      </c>
      <c r="D731" s="105">
        <v>119</v>
      </c>
      <c r="E731" s="105">
        <v>108</v>
      </c>
      <c r="F731" s="105">
        <v>76</v>
      </c>
      <c r="G731" s="105">
        <v>22</v>
      </c>
      <c r="H731" s="105">
        <v>16</v>
      </c>
      <c r="I731" s="105">
        <v>12</v>
      </c>
      <c r="J731" s="105">
        <v>4</v>
      </c>
      <c r="K731" s="105">
        <v>2</v>
      </c>
      <c r="L731" s="105">
        <v>20</v>
      </c>
      <c r="M731" s="105">
        <v>59</v>
      </c>
      <c r="N731" s="105">
        <v>69</v>
      </c>
      <c r="O731" s="105">
        <v>99</v>
      </c>
      <c r="P731" s="106">
        <f t="shared" si="11"/>
        <v>606</v>
      </c>
      <c r="Q731" s="100"/>
      <c r="R731" s="95"/>
      <c r="S731" s="95"/>
      <c r="T731" s="95"/>
      <c r="U731" s="95"/>
      <c r="V731" s="95"/>
      <c r="W731" s="95"/>
      <c r="X731" s="95"/>
    </row>
    <row r="732" spans="1:24" x14ac:dyDescent="0.25">
      <c r="A732" s="99">
        <v>1501709</v>
      </c>
      <c r="B732" s="92" t="s">
        <v>755</v>
      </c>
      <c r="C732" s="104" t="s">
        <v>5370</v>
      </c>
      <c r="D732" s="105">
        <v>134</v>
      </c>
      <c r="E732" s="105">
        <v>116</v>
      </c>
      <c r="F732" s="105">
        <v>96</v>
      </c>
      <c r="G732" s="105">
        <v>33</v>
      </c>
      <c r="H732" s="105">
        <v>19</v>
      </c>
      <c r="I732" s="105">
        <v>12</v>
      </c>
      <c r="J732" s="105">
        <v>6</v>
      </c>
      <c r="K732" s="105">
        <v>9</v>
      </c>
      <c r="L732" s="105">
        <v>28</v>
      </c>
      <c r="M732" s="105">
        <v>74</v>
      </c>
      <c r="N732" s="105">
        <v>91</v>
      </c>
      <c r="O732" s="105">
        <v>127</v>
      </c>
      <c r="P732" s="106">
        <f t="shared" si="11"/>
        <v>745</v>
      </c>
      <c r="Q732" s="100"/>
      <c r="R732" s="95"/>
      <c r="S732" s="95"/>
      <c r="T732" s="95"/>
      <c r="U732" s="95"/>
      <c r="V732" s="95"/>
      <c r="W732" s="95"/>
      <c r="X732" s="95"/>
    </row>
    <row r="733" spans="1:24" x14ac:dyDescent="0.25">
      <c r="A733" s="99">
        <v>3507605</v>
      </c>
      <c r="B733" s="92" t="s">
        <v>756</v>
      </c>
      <c r="C733" s="104" t="s">
        <v>5384</v>
      </c>
      <c r="D733" s="105">
        <v>108</v>
      </c>
      <c r="E733" s="105">
        <v>105</v>
      </c>
      <c r="F733" s="105">
        <v>73</v>
      </c>
      <c r="G733" s="105">
        <v>28</v>
      </c>
      <c r="H733" s="105">
        <v>21</v>
      </c>
      <c r="I733" s="105">
        <v>20</v>
      </c>
      <c r="J733" s="105">
        <v>9</v>
      </c>
      <c r="K733" s="105">
        <v>9</v>
      </c>
      <c r="L733" s="105">
        <v>25</v>
      </c>
      <c r="M733" s="105">
        <v>69</v>
      </c>
      <c r="N733" s="105">
        <v>70</v>
      </c>
      <c r="O733" s="105">
        <v>103</v>
      </c>
      <c r="P733" s="106">
        <f t="shared" si="11"/>
        <v>640</v>
      </c>
      <c r="Q733" s="100"/>
      <c r="R733" s="95"/>
      <c r="S733" s="95"/>
      <c r="T733" s="95"/>
      <c r="U733" s="95"/>
      <c r="V733" s="95"/>
      <c r="W733" s="95"/>
      <c r="X733" s="95"/>
    </row>
    <row r="734" spans="1:24" x14ac:dyDescent="0.25">
      <c r="A734" s="99">
        <v>4103354</v>
      </c>
      <c r="B734" s="92" t="s">
        <v>757</v>
      </c>
      <c r="C734" s="104" t="s">
        <v>5374</v>
      </c>
      <c r="D734" s="105">
        <v>102</v>
      </c>
      <c r="E734" s="105">
        <v>87</v>
      </c>
      <c r="F734" s="105">
        <v>70</v>
      </c>
      <c r="G734" s="105">
        <v>44</v>
      </c>
      <c r="H734" s="105">
        <v>53</v>
      </c>
      <c r="I734" s="105">
        <v>61</v>
      </c>
      <c r="J734" s="105">
        <v>42</v>
      </c>
      <c r="K734" s="105">
        <v>30</v>
      </c>
      <c r="L734" s="105">
        <v>58</v>
      </c>
      <c r="M734" s="105">
        <v>95</v>
      </c>
      <c r="N734" s="105">
        <v>61</v>
      </c>
      <c r="O734" s="105">
        <v>103</v>
      </c>
      <c r="P734" s="106">
        <f t="shared" si="11"/>
        <v>806</v>
      </c>
      <c r="Q734" s="100"/>
      <c r="R734" s="95"/>
      <c r="S734" s="95"/>
      <c r="T734" s="95"/>
      <c r="U734" s="95"/>
      <c r="V734" s="95"/>
      <c r="W734" s="95"/>
      <c r="X734" s="95"/>
    </row>
    <row r="735" spans="1:24" x14ac:dyDescent="0.25">
      <c r="A735" s="99">
        <v>2701100</v>
      </c>
      <c r="B735" s="92" t="s">
        <v>758</v>
      </c>
      <c r="C735" s="104" t="s">
        <v>5381</v>
      </c>
      <c r="D735" s="105">
        <v>76</v>
      </c>
      <c r="E735" s="105">
        <v>76</v>
      </c>
      <c r="F735" s="105">
        <v>78</v>
      </c>
      <c r="G735" s="105">
        <v>89</v>
      </c>
      <c r="H735" s="105">
        <v>80</v>
      </c>
      <c r="I735" s="105">
        <v>82</v>
      </c>
      <c r="J735" s="105">
        <v>72</v>
      </c>
      <c r="K735" s="105">
        <v>66</v>
      </c>
      <c r="L735" s="105">
        <v>85</v>
      </c>
      <c r="M735" s="105">
        <v>94</v>
      </c>
      <c r="N735" s="105">
        <v>74</v>
      </c>
      <c r="O735" s="105">
        <v>79</v>
      </c>
      <c r="P735" s="106">
        <f t="shared" si="11"/>
        <v>951</v>
      </c>
      <c r="Q735" s="100"/>
      <c r="R735" s="95"/>
      <c r="S735" s="95"/>
      <c r="T735" s="95"/>
      <c r="U735" s="95"/>
      <c r="V735" s="95"/>
      <c r="W735" s="95"/>
      <c r="X735" s="95"/>
    </row>
    <row r="736" spans="1:24" x14ac:dyDescent="0.25">
      <c r="A736" s="99">
        <v>3108701</v>
      </c>
      <c r="B736" s="92" t="s">
        <v>759</v>
      </c>
      <c r="C736" s="104" t="s">
        <v>5370</v>
      </c>
      <c r="D736" s="105">
        <v>132.30000000000001</v>
      </c>
      <c r="E736" s="105">
        <v>113.6</v>
      </c>
      <c r="F736" s="105">
        <v>96.9</v>
      </c>
      <c r="G736" s="105">
        <v>28.7</v>
      </c>
      <c r="H736" s="105">
        <v>16.7</v>
      </c>
      <c r="I736" s="105">
        <v>7.3</v>
      </c>
      <c r="J736" s="105">
        <v>1.4</v>
      </c>
      <c r="K736" s="105">
        <v>3.1</v>
      </c>
      <c r="L736" s="105">
        <v>25.6</v>
      </c>
      <c r="M736" s="105">
        <v>73</v>
      </c>
      <c r="N736" s="105">
        <v>101.1</v>
      </c>
      <c r="O736" s="105">
        <v>131.9</v>
      </c>
      <c r="P736" s="106">
        <f t="shared" si="11"/>
        <v>731.6</v>
      </c>
      <c r="Q736" s="100"/>
      <c r="R736" s="95"/>
      <c r="S736" s="95"/>
      <c r="T736" s="95"/>
      <c r="U736" s="95"/>
      <c r="V736" s="95"/>
      <c r="W736" s="95"/>
      <c r="X736" s="95"/>
    </row>
    <row r="737" spans="1:24" x14ac:dyDescent="0.25">
      <c r="A737" s="99">
        <v>1501725</v>
      </c>
      <c r="B737" s="92" t="s">
        <v>760</v>
      </c>
      <c r="C737" s="104" t="s">
        <v>5384</v>
      </c>
      <c r="D737" s="105">
        <v>116.3</v>
      </c>
      <c r="E737" s="105">
        <v>108.3</v>
      </c>
      <c r="F737" s="105">
        <v>76.3</v>
      </c>
      <c r="G737" s="105">
        <v>25.7</v>
      </c>
      <c r="H737" s="105">
        <v>19.100000000000001</v>
      </c>
      <c r="I737" s="105">
        <v>16.7</v>
      </c>
      <c r="J737" s="105">
        <v>7.1</v>
      </c>
      <c r="K737" s="105">
        <v>8.8000000000000007</v>
      </c>
      <c r="L737" s="105">
        <v>23.7</v>
      </c>
      <c r="M737" s="105">
        <v>69.3</v>
      </c>
      <c r="N737" s="105">
        <v>59.8</v>
      </c>
      <c r="O737" s="105">
        <v>98.8</v>
      </c>
      <c r="P737" s="106">
        <f t="shared" si="11"/>
        <v>629.9</v>
      </c>
      <c r="Q737" s="100"/>
      <c r="R737" s="95"/>
      <c r="S737" s="95"/>
      <c r="T737" s="95"/>
      <c r="U737" s="95"/>
      <c r="V737" s="95"/>
      <c r="W737" s="95"/>
      <c r="X737" s="95"/>
    </row>
    <row r="738" spans="1:24" x14ac:dyDescent="0.25">
      <c r="A738" s="99">
        <v>5002308</v>
      </c>
      <c r="B738" s="92" t="s">
        <v>761</v>
      </c>
      <c r="C738" s="104" t="s">
        <v>5370</v>
      </c>
      <c r="D738" s="105">
        <v>95</v>
      </c>
      <c r="E738" s="105">
        <v>48</v>
      </c>
      <c r="F738" s="105">
        <v>53</v>
      </c>
      <c r="G738" s="105">
        <v>16</v>
      </c>
      <c r="H738" s="105">
        <v>0</v>
      </c>
      <c r="I738" s="105">
        <v>0</v>
      </c>
      <c r="J738" s="105">
        <v>0</v>
      </c>
      <c r="K738" s="105">
        <v>0</v>
      </c>
      <c r="L738" s="105">
        <v>2</v>
      </c>
      <c r="M738" s="105">
        <v>40</v>
      </c>
      <c r="N738" s="105">
        <v>98</v>
      </c>
      <c r="O738" s="105">
        <v>111</v>
      </c>
      <c r="P738" s="106">
        <f t="shared" si="11"/>
        <v>463</v>
      </c>
      <c r="Q738" s="100"/>
      <c r="R738" s="95"/>
      <c r="S738" s="95"/>
      <c r="T738" s="95"/>
      <c r="U738" s="95"/>
      <c r="V738" s="95"/>
      <c r="W738" s="95"/>
      <c r="X738" s="95"/>
    </row>
    <row r="739" spans="1:24" x14ac:dyDescent="0.25">
      <c r="A739" s="99">
        <v>3108552</v>
      </c>
      <c r="B739" s="92" t="s">
        <v>762</v>
      </c>
      <c r="C739" s="104" t="s">
        <v>5373</v>
      </c>
      <c r="D739" s="105">
        <v>73</v>
      </c>
      <c r="E739" s="105">
        <v>50</v>
      </c>
      <c r="F739" s="105">
        <v>54</v>
      </c>
      <c r="G739" s="105">
        <v>24</v>
      </c>
      <c r="H739" s="105">
        <v>0</v>
      </c>
      <c r="I739" s="105">
        <v>0</v>
      </c>
      <c r="J739" s="105">
        <v>0</v>
      </c>
      <c r="K739" s="105">
        <v>0</v>
      </c>
      <c r="L739" s="105">
        <v>0</v>
      </c>
      <c r="M739" s="105">
        <v>29</v>
      </c>
      <c r="N739" s="105">
        <v>79</v>
      </c>
      <c r="O739" s="105">
        <v>85</v>
      </c>
      <c r="P739" s="106">
        <f t="shared" si="11"/>
        <v>394</v>
      </c>
      <c r="Q739" s="100"/>
      <c r="R739" s="95"/>
      <c r="S739" s="95"/>
      <c r="T739" s="95"/>
      <c r="U739" s="95"/>
      <c r="V739" s="95"/>
      <c r="W739" s="95"/>
      <c r="X739" s="95"/>
    </row>
    <row r="740" spans="1:24" x14ac:dyDescent="0.25">
      <c r="A740" s="99">
        <v>4103370</v>
      </c>
      <c r="B740" s="92" t="s">
        <v>763</v>
      </c>
      <c r="C740" s="104" t="s">
        <v>5375</v>
      </c>
      <c r="D740" s="105">
        <v>102</v>
      </c>
      <c r="E740" s="105">
        <v>104</v>
      </c>
      <c r="F740" s="105">
        <v>88</v>
      </c>
      <c r="G740" s="105">
        <v>63</v>
      </c>
      <c r="H740" s="105">
        <v>57</v>
      </c>
      <c r="I740" s="105">
        <v>50</v>
      </c>
      <c r="J740" s="105">
        <v>49</v>
      </c>
      <c r="K740" s="105">
        <v>62</v>
      </c>
      <c r="L740" s="105">
        <v>71</v>
      </c>
      <c r="M740" s="105">
        <v>81</v>
      </c>
      <c r="N740" s="105">
        <v>68</v>
      </c>
      <c r="O740" s="105">
        <v>79</v>
      </c>
      <c r="P740" s="106">
        <f t="shared" si="11"/>
        <v>874</v>
      </c>
      <c r="Q740" s="100"/>
      <c r="R740" s="95"/>
      <c r="S740" s="95"/>
      <c r="T740" s="95"/>
      <c r="U740" s="95"/>
      <c r="V740" s="95"/>
      <c r="W740" s="95"/>
      <c r="X740" s="95"/>
    </row>
    <row r="741" spans="1:24" x14ac:dyDescent="0.25">
      <c r="A741" s="99">
        <v>1703602</v>
      </c>
      <c r="B741" s="92" t="s">
        <v>764</v>
      </c>
      <c r="C741" s="104" t="s">
        <v>5381</v>
      </c>
      <c r="D741" s="105">
        <v>81</v>
      </c>
      <c r="E741" s="105">
        <v>75</v>
      </c>
      <c r="F741" s="105">
        <v>70</v>
      </c>
      <c r="G741" s="105">
        <v>82</v>
      </c>
      <c r="H741" s="105">
        <v>81</v>
      </c>
      <c r="I741" s="105">
        <v>86</v>
      </c>
      <c r="J741" s="105">
        <v>74</v>
      </c>
      <c r="K741" s="105">
        <v>74</v>
      </c>
      <c r="L741" s="105">
        <v>89</v>
      </c>
      <c r="M741" s="105">
        <v>97</v>
      </c>
      <c r="N741" s="105">
        <v>74</v>
      </c>
      <c r="O741" s="105">
        <v>78</v>
      </c>
      <c r="P741" s="106">
        <f t="shared" si="11"/>
        <v>961</v>
      </c>
      <c r="Q741" s="100"/>
      <c r="R741" s="95"/>
      <c r="S741" s="95"/>
      <c r="T741" s="95"/>
      <c r="U741" s="95"/>
      <c r="V741" s="95"/>
      <c r="W741" s="95"/>
      <c r="X741" s="95"/>
    </row>
    <row r="742" spans="1:24" x14ac:dyDescent="0.25">
      <c r="A742" s="99">
        <v>1200104</v>
      </c>
      <c r="B742" s="92" t="s">
        <v>765</v>
      </c>
      <c r="C742" s="104" t="s">
        <v>5375</v>
      </c>
      <c r="D742" s="105">
        <v>94</v>
      </c>
      <c r="E742" s="105">
        <v>95</v>
      </c>
      <c r="F742" s="105">
        <v>81</v>
      </c>
      <c r="G742" s="105">
        <v>60</v>
      </c>
      <c r="H742" s="105">
        <v>47</v>
      </c>
      <c r="I742" s="105">
        <v>47</v>
      </c>
      <c r="J742" s="105">
        <v>44</v>
      </c>
      <c r="K742" s="105">
        <v>61</v>
      </c>
      <c r="L742" s="105">
        <v>74</v>
      </c>
      <c r="M742" s="105">
        <v>70</v>
      </c>
      <c r="N742" s="105">
        <v>59</v>
      </c>
      <c r="O742" s="105">
        <v>60</v>
      </c>
      <c r="P742" s="106">
        <f t="shared" si="11"/>
        <v>792</v>
      </c>
      <c r="Q742" s="100"/>
      <c r="R742" s="95"/>
      <c r="S742" s="95"/>
      <c r="T742" s="95"/>
      <c r="U742" s="95"/>
      <c r="V742" s="95"/>
      <c r="W742" s="95"/>
      <c r="X742" s="95"/>
    </row>
    <row r="743" spans="1:24" x14ac:dyDescent="0.25">
      <c r="A743" s="99">
        <v>2201960</v>
      </c>
      <c r="B743" s="92" t="s">
        <v>766</v>
      </c>
      <c r="C743" s="104" t="s">
        <v>5375</v>
      </c>
      <c r="D743" s="105">
        <v>94</v>
      </c>
      <c r="E743" s="105">
        <v>88</v>
      </c>
      <c r="F743" s="105">
        <v>77</v>
      </c>
      <c r="G743" s="105">
        <v>60</v>
      </c>
      <c r="H743" s="105">
        <v>61</v>
      </c>
      <c r="I743" s="105">
        <v>64</v>
      </c>
      <c r="J743" s="105">
        <v>54</v>
      </c>
      <c r="K743" s="105">
        <v>72</v>
      </c>
      <c r="L743" s="105">
        <v>79</v>
      </c>
      <c r="M743" s="105">
        <v>85</v>
      </c>
      <c r="N743" s="105">
        <v>68</v>
      </c>
      <c r="O743" s="105">
        <v>78</v>
      </c>
      <c r="P743" s="106">
        <f t="shared" si="11"/>
        <v>880</v>
      </c>
      <c r="Q743" s="100"/>
      <c r="R743" s="95"/>
      <c r="S743" s="95"/>
      <c r="T743" s="95"/>
      <c r="U743" s="95"/>
      <c r="V743" s="95"/>
      <c r="W743" s="95"/>
      <c r="X743" s="95"/>
    </row>
    <row r="744" spans="1:24" x14ac:dyDescent="0.25">
      <c r="A744" s="99">
        <v>5300108</v>
      </c>
      <c r="B744" s="92" t="s">
        <v>767</v>
      </c>
      <c r="C744" s="104" t="s">
        <v>5381</v>
      </c>
      <c r="D744" s="105">
        <v>84</v>
      </c>
      <c r="E744" s="105">
        <v>80</v>
      </c>
      <c r="F744" s="105">
        <v>71</v>
      </c>
      <c r="G744" s="105">
        <v>82</v>
      </c>
      <c r="H744" s="105">
        <v>85</v>
      </c>
      <c r="I744" s="105">
        <v>82</v>
      </c>
      <c r="J744" s="105">
        <v>70</v>
      </c>
      <c r="K744" s="105">
        <v>75</v>
      </c>
      <c r="L744" s="105">
        <v>86</v>
      </c>
      <c r="M744" s="105">
        <v>96</v>
      </c>
      <c r="N744" s="105">
        <v>79</v>
      </c>
      <c r="O744" s="105">
        <v>81</v>
      </c>
      <c r="P744" s="106">
        <f t="shared" si="11"/>
        <v>971</v>
      </c>
      <c r="Q744" s="100"/>
      <c r="R744" s="95"/>
      <c r="S744" s="95"/>
      <c r="T744" s="95"/>
      <c r="U744" s="95"/>
      <c r="V744" s="95"/>
      <c r="W744" s="95"/>
      <c r="X744" s="95"/>
    </row>
    <row r="745" spans="1:24" x14ac:dyDescent="0.25">
      <c r="A745" s="99">
        <v>3108602</v>
      </c>
      <c r="B745" s="92" t="s">
        <v>768</v>
      </c>
      <c r="C745" s="104" t="s">
        <v>5371</v>
      </c>
      <c r="D745" s="105">
        <v>129</v>
      </c>
      <c r="E745" s="105">
        <v>156</v>
      </c>
      <c r="F745" s="105">
        <v>162</v>
      </c>
      <c r="G745" s="105">
        <v>159</v>
      </c>
      <c r="H745" s="105">
        <v>150</v>
      </c>
      <c r="I745" s="105">
        <v>112</v>
      </c>
      <c r="J745" s="105">
        <v>92</v>
      </c>
      <c r="K745" s="105">
        <v>47</v>
      </c>
      <c r="L745" s="105">
        <v>15</v>
      </c>
      <c r="M745" s="105">
        <v>5</v>
      </c>
      <c r="N745" s="105">
        <v>6</v>
      </c>
      <c r="O745" s="105">
        <v>51</v>
      </c>
      <c r="P745" s="106">
        <f t="shared" si="11"/>
        <v>1084</v>
      </c>
      <c r="Q745" s="100"/>
      <c r="R745" s="95"/>
      <c r="S745" s="95"/>
      <c r="T745" s="95"/>
      <c r="U745" s="95"/>
      <c r="V745" s="95"/>
      <c r="W745" s="95"/>
      <c r="X745" s="95"/>
    </row>
    <row r="746" spans="1:24" x14ac:dyDescent="0.25">
      <c r="A746" s="99">
        <v>5101902</v>
      </c>
      <c r="B746" s="92" t="s">
        <v>769</v>
      </c>
      <c r="C746" s="104" t="s">
        <v>5384</v>
      </c>
      <c r="D746" s="105">
        <v>126</v>
      </c>
      <c r="E746" s="105">
        <v>111</v>
      </c>
      <c r="F746" s="105">
        <v>91</v>
      </c>
      <c r="G746" s="105">
        <v>28</v>
      </c>
      <c r="H746" s="105">
        <v>20</v>
      </c>
      <c r="I746" s="105">
        <v>18</v>
      </c>
      <c r="J746" s="105">
        <v>8</v>
      </c>
      <c r="K746" s="105">
        <v>12</v>
      </c>
      <c r="L746" s="105">
        <v>26</v>
      </c>
      <c r="M746" s="105">
        <v>75</v>
      </c>
      <c r="N746" s="105">
        <v>77</v>
      </c>
      <c r="O746" s="105">
        <v>113</v>
      </c>
      <c r="P746" s="106">
        <f t="shared" si="11"/>
        <v>705</v>
      </c>
      <c r="Q746" s="100"/>
      <c r="R746" s="95"/>
      <c r="S746" s="95"/>
      <c r="T746" s="95"/>
      <c r="U746" s="95"/>
      <c r="V746" s="95"/>
      <c r="W746" s="95"/>
      <c r="X746" s="95"/>
    </row>
    <row r="747" spans="1:24" x14ac:dyDescent="0.25">
      <c r="A747" s="99">
        <v>3108909</v>
      </c>
      <c r="B747" s="92" t="s">
        <v>770</v>
      </c>
      <c r="C747" s="104" t="s">
        <v>5374</v>
      </c>
      <c r="D747" s="105">
        <v>107</v>
      </c>
      <c r="E747" s="105">
        <v>93</v>
      </c>
      <c r="F747" s="105">
        <v>68</v>
      </c>
      <c r="G747" s="105">
        <v>56</v>
      </c>
      <c r="H747" s="105">
        <v>52</v>
      </c>
      <c r="I747" s="105">
        <v>79</v>
      </c>
      <c r="J747" s="105">
        <v>54</v>
      </c>
      <c r="K747" s="105">
        <v>39</v>
      </c>
      <c r="L747" s="105">
        <v>75</v>
      </c>
      <c r="M747" s="105">
        <v>110</v>
      </c>
      <c r="N747" s="105">
        <v>56</v>
      </c>
      <c r="O747" s="105">
        <v>97</v>
      </c>
      <c r="P747" s="106">
        <f t="shared" si="11"/>
        <v>886</v>
      </c>
      <c r="Q747" s="100"/>
      <c r="R747" s="95"/>
      <c r="S747" s="95"/>
      <c r="T747" s="95"/>
      <c r="U747" s="95"/>
      <c r="V747" s="95"/>
      <c r="W747" s="95"/>
      <c r="X747" s="95"/>
    </row>
    <row r="748" spans="1:24" x14ac:dyDescent="0.25">
      <c r="A748" s="99">
        <v>3507704</v>
      </c>
      <c r="B748" s="92" t="s">
        <v>771</v>
      </c>
      <c r="C748" s="104" t="s">
        <v>5386</v>
      </c>
      <c r="D748" s="105">
        <v>18</v>
      </c>
      <c r="E748" s="105">
        <v>22</v>
      </c>
      <c r="F748" s="105">
        <v>59</v>
      </c>
      <c r="G748" s="105">
        <v>90</v>
      </c>
      <c r="H748" s="105">
        <v>111</v>
      </c>
      <c r="I748" s="105">
        <v>117</v>
      </c>
      <c r="J748" s="105">
        <v>113</v>
      </c>
      <c r="K748" s="105">
        <v>72</v>
      </c>
      <c r="L748" s="105">
        <v>43</v>
      </c>
      <c r="M748" s="105">
        <v>16</v>
      </c>
      <c r="N748" s="105">
        <v>7</v>
      </c>
      <c r="O748" s="105">
        <v>15</v>
      </c>
      <c r="P748" s="106">
        <f t="shared" si="11"/>
        <v>683</v>
      </c>
      <c r="Q748" s="100"/>
      <c r="R748" s="95"/>
      <c r="S748" s="95"/>
      <c r="T748" s="95"/>
      <c r="U748" s="95"/>
      <c r="V748" s="95"/>
      <c r="W748" s="95"/>
      <c r="X748" s="95"/>
    </row>
    <row r="749" spans="1:24" x14ac:dyDescent="0.25">
      <c r="A749" s="99">
        <v>3108800</v>
      </c>
      <c r="B749" s="92" t="s">
        <v>772</v>
      </c>
      <c r="C749" s="104" t="s">
        <v>5370</v>
      </c>
      <c r="D749" s="105">
        <v>127</v>
      </c>
      <c r="E749" s="105">
        <v>104</v>
      </c>
      <c r="F749" s="105">
        <v>87</v>
      </c>
      <c r="G749" s="105">
        <v>32</v>
      </c>
      <c r="H749" s="105">
        <v>9</v>
      </c>
      <c r="I749" s="105">
        <v>2</v>
      </c>
      <c r="J749" s="105">
        <v>1</v>
      </c>
      <c r="K749" s="105">
        <v>3</v>
      </c>
      <c r="L749" s="105">
        <v>23</v>
      </c>
      <c r="M749" s="105">
        <v>62</v>
      </c>
      <c r="N749" s="105">
        <v>109</v>
      </c>
      <c r="O749" s="105">
        <v>139</v>
      </c>
      <c r="P749" s="106">
        <f t="shared" si="11"/>
        <v>698</v>
      </c>
      <c r="Q749" s="100"/>
      <c r="R749" s="95"/>
      <c r="S749" s="95"/>
      <c r="T749" s="95"/>
      <c r="U749" s="95"/>
      <c r="V749" s="95"/>
      <c r="W749" s="95"/>
      <c r="X749" s="95"/>
    </row>
    <row r="750" spans="1:24" x14ac:dyDescent="0.25">
      <c r="A750" s="99">
        <v>5203609</v>
      </c>
      <c r="B750" s="92" t="s">
        <v>773</v>
      </c>
      <c r="C750" s="104" t="s">
        <v>5371</v>
      </c>
      <c r="D750" s="105">
        <v>140</v>
      </c>
      <c r="E750" s="105">
        <v>145</v>
      </c>
      <c r="F750" s="105">
        <v>153</v>
      </c>
      <c r="G750" s="105">
        <v>151</v>
      </c>
      <c r="H750" s="105">
        <v>147</v>
      </c>
      <c r="I750" s="105">
        <v>98</v>
      </c>
      <c r="J750" s="105">
        <v>59</v>
      </c>
      <c r="K750" s="105">
        <v>26</v>
      </c>
      <c r="L750" s="105">
        <v>12</v>
      </c>
      <c r="M750" s="105">
        <v>13</v>
      </c>
      <c r="N750" s="105">
        <v>33</v>
      </c>
      <c r="O750" s="105">
        <v>104</v>
      </c>
      <c r="P750" s="106">
        <f t="shared" si="11"/>
        <v>1081</v>
      </c>
      <c r="Q750" s="100"/>
      <c r="R750" s="95"/>
      <c r="S750" s="95"/>
      <c r="T750" s="95"/>
      <c r="U750" s="95"/>
      <c r="V750" s="95"/>
      <c r="W750" s="95"/>
      <c r="X750" s="95"/>
    </row>
    <row r="751" spans="1:24" x14ac:dyDescent="0.25">
      <c r="A751" s="99">
        <v>2602407</v>
      </c>
      <c r="B751" s="92" t="s">
        <v>774</v>
      </c>
      <c r="C751" s="104" t="s">
        <v>5388</v>
      </c>
      <c r="D751" s="105">
        <v>102</v>
      </c>
      <c r="E751" s="105">
        <v>83</v>
      </c>
      <c r="F751" s="105">
        <v>62</v>
      </c>
      <c r="G751" s="105">
        <v>30</v>
      </c>
      <c r="H751" s="105">
        <v>28</v>
      </c>
      <c r="I751" s="105">
        <v>14</v>
      </c>
      <c r="J751" s="105">
        <v>7</v>
      </c>
      <c r="K751" s="105">
        <v>7</v>
      </c>
      <c r="L751" s="105">
        <v>22</v>
      </c>
      <c r="M751" s="105">
        <v>68</v>
      </c>
      <c r="N751" s="105">
        <v>63</v>
      </c>
      <c r="O751" s="105">
        <v>88</v>
      </c>
      <c r="P751" s="106">
        <f t="shared" si="11"/>
        <v>574</v>
      </c>
      <c r="Q751" s="100"/>
      <c r="R751" s="95"/>
      <c r="S751" s="95"/>
      <c r="T751" s="95"/>
      <c r="U751" s="95"/>
      <c r="V751" s="95"/>
      <c r="W751" s="95"/>
      <c r="X751" s="95"/>
    </row>
    <row r="752" spans="1:24" x14ac:dyDescent="0.25">
      <c r="A752" s="99">
        <v>3201159</v>
      </c>
      <c r="B752" s="92" t="s">
        <v>775</v>
      </c>
      <c r="C752" s="104" t="s">
        <v>5370</v>
      </c>
      <c r="D752" s="105">
        <v>119.3</v>
      </c>
      <c r="E752" s="105">
        <v>90.5</v>
      </c>
      <c r="F752" s="105">
        <v>73.3</v>
      </c>
      <c r="G752" s="105">
        <v>29.1</v>
      </c>
      <c r="H752" s="105">
        <v>4.3</v>
      </c>
      <c r="I752" s="105">
        <v>0</v>
      </c>
      <c r="J752" s="105">
        <v>0</v>
      </c>
      <c r="K752" s="105">
        <v>0</v>
      </c>
      <c r="L752" s="105">
        <v>9.8000000000000007</v>
      </c>
      <c r="M752" s="105">
        <v>70.099999999999994</v>
      </c>
      <c r="N752" s="105">
        <v>109.3</v>
      </c>
      <c r="O752" s="105">
        <v>130.9</v>
      </c>
      <c r="P752" s="106">
        <f t="shared" si="11"/>
        <v>636.60000000000014</v>
      </c>
      <c r="Q752" s="100"/>
      <c r="R752" s="95"/>
      <c r="S752" s="95"/>
      <c r="T752" s="95"/>
      <c r="U752" s="95"/>
      <c r="V752" s="95"/>
      <c r="W752" s="95"/>
      <c r="X752" s="95"/>
    </row>
    <row r="753" spans="1:24" x14ac:dyDescent="0.25">
      <c r="A753" s="99">
        <v>2602506</v>
      </c>
      <c r="B753" s="92" t="s">
        <v>776</v>
      </c>
      <c r="C753" s="104" t="s">
        <v>5374</v>
      </c>
      <c r="D753" s="105">
        <v>92</v>
      </c>
      <c r="E753" s="105">
        <v>76</v>
      </c>
      <c r="F753" s="105">
        <v>61</v>
      </c>
      <c r="G753" s="105">
        <v>51</v>
      </c>
      <c r="H753" s="105">
        <v>63</v>
      </c>
      <c r="I753" s="105">
        <v>75</v>
      </c>
      <c r="J753" s="105">
        <v>49</v>
      </c>
      <c r="K753" s="105">
        <v>31</v>
      </c>
      <c r="L753" s="105">
        <v>79</v>
      </c>
      <c r="M753" s="105">
        <v>92</v>
      </c>
      <c r="N753" s="105">
        <v>51</v>
      </c>
      <c r="O753" s="105">
        <v>84</v>
      </c>
      <c r="P753" s="106">
        <f t="shared" si="11"/>
        <v>804</v>
      </c>
      <c r="Q753" s="100"/>
      <c r="R753" s="95"/>
      <c r="S753" s="95"/>
      <c r="T753" s="95"/>
      <c r="U753" s="95"/>
      <c r="V753" s="95"/>
      <c r="W753" s="95"/>
      <c r="X753" s="95"/>
    </row>
    <row r="754" spans="1:24" x14ac:dyDescent="0.25">
      <c r="A754" s="99">
        <v>2401800</v>
      </c>
      <c r="B754" s="92" t="s">
        <v>777</v>
      </c>
      <c r="C754" s="104" t="s">
        <v>5377</v>
      </c>
      <c r="D754" s="105">
        <v>130</v>
      </c>
      <c r="E754" s="105">
        <v>131</v>
      </c>
      <c r="F754" s="105">
        <v>136</v>
      </c>
      <c r="G754" s="105">
        <v>100</v>
      </c>
      <c r="H754" s="105">
        <v>29</v>
      </c>
      <c r="I754" s="105">
        <v>0</v>
      </c>
      <c r="J754" s="105">
        <v>0</v>
      </c>
      <c r="K754" s="105">
        <v>0</v>
      </c>
      <c r="L754" s="105">
        <v>20</v>
      </c>
      <c r="M754" s="105">
        <v>82</v>
      </c>
      <c r="N754" s="105">
        <v>99</v>
      </c>
      <c r="O754" s="105">
        <v>126</v>
      </c>
      <c r="P754" s="106">
        <f t="shared" si="11"/>
        <v>853</v>
      </c>
      <c r="Q754" s="100"/>
      <c r="R754" s="95"/>
      <c r="S754" s="95"/>
      <c r="T754" s="95"/>
      <c r="U754" s="95"/>
      <c r="V754" s="95"/>
      <c r="W754" s="95"/>
      <c r="X754" s="95"/>
    </row>
    <row r="755" spans="1:24" x14ac:dyDescent="0.25">
      <c r="A755" s="99">
        <v>1703701</v>
      </c>
      <c r="B755" s="92" t="s">
        <v>778</v>
      </c>
      <c r="C755" s="104" t="s">
        <v>5383</v>
      </c>
      <c r="D755" s="105">
        <v>134</v>
      </c>
      <c r="E755" s="105">
        <v>134</v>
      </c>
      <c r="F755" s="105">
        <v>124</v>
      </c>
      <c r="G755" s="105">
        <v>103</v>
      </c>
      <c r="H755" s="105">
        <v>48</v>
      </c>
      <c r="I755" s="105">
        <v>17</v>
      </c>
      <c r="J755" s="105">
        <v>12</v>
      </c>
      <c r="K755" s="105">
        <v>22</v>
      </c>
      <c r="L755" s="105">
        <v>55</v>
      </c>
      <c r="M755" s="105">
        <v>93</v>
      </c>
      <c r="N755" s="105">
        <v>114</v>
      </c>
      <c r="O755" s="105">
        <v>130</v>
      </c>
      <c r="P755" s="106">
        <f t="shared" si="11"/>
        <v>986</v>
      </c>
      <c r="Q755" s="100"/>
      <c r="R755" s="95"/>
      <c r="S755" s="95"/>
      <c r="T755" s="95"/>
      <c r="U755" s="95"/>
      <c r="V755" s="95"/>
      <c r="W755" s="95"/>
      <c r="X755" s="95"/>
    </row>
    <row r="756" spans="1:24" x14ac:dyDescent="0.25">
      <c r="A756" s="99">
        <v>2102101</v>
      </c>
      <c r="B756" s="92" t="s">
        <v>779</v>
      </c>
      <c r="C756" s="104" t="s">
        <v>5380</v>
      </c>
      <c r="D756" s="105">
        <v>106</v>
      </c>
      <c r="E756" s="105">
        <v>130</v>
      </c>
      <c r="F756" s="105">
        <v>152</v>
      </c>
      <c r="G756" s="105">
        <v>146</v>
      </c>
      <c r="H756" s="105">
        <v>91</v>
      </c>
      <c r="I756" s="105">
        <v>18</v>
      </c>
      <c r="J756" s="105">
        <v>5</v>
      </c>
      <c r="K756" s="105">
        <v>0</v>
      </c>
      <c r="L756" s="105">
        <v>0</v>
      </c>
      <c r="M756" s="105">
        <v>1</v>
      </c>
      <c r="N756" s="105">
        <v>6</v>
      </c>
      <c r="O756" s="105">
        <v>43</v>
      </c>
      <c r="P756" s="106">
        <f t="shared" si="11"/>
        <v>698</v>
      </c>
      <c r="Q756" s="100"/>
      <c r="R756" s="95"/>
      <c r="S756" s="95"/>
      <c r="T756" s="95"/>
      <c r="U756" s="95"/>
      <c r="V756" s="95"/>
      <c r="W756" s="95"/>
      <c r="X756" s="95"/>
    </row>
    <row r="757" spans="1:24" x14ac:dyDescent="0.25">
      <c r="A757" s="99">
        <v>3507753</v>
      </c>
      <c r="B757" s="92" t="s">
        <v>780</v>
      </c>
      <c r="C757" s="104" t="s">
        <v>5396</v>
      </c>
      <c r="D757" s="105">
        <v>118.3</v>
      </c>
      <c r="E757" s="105">
        <v>106.9</v>
      </c>
      <c r="F757" s="105">
        <v>118.6</v>
      </c>
      <c r="G757" s="105">
        <v>48.3</v>
      </c>
      <c r="H757" s="105">
        <v>0</v>
      </c>
      <c r="I757" s="105">
        <v>0</v>
      </c>
      <c r="J757" s="105">
        <v>0</v>
      </c>
      <c r="K757" s="105">
        <v>0</v>
      </c>
      <c r="L757" s="105">
        <v>6.1</v>
      </c>
      <c r="M757" s="105">
        <v>69.8</v>
      </c>
      <c r="N757" s="105">
        <v>113</v>
      </c>
      <c r="O757" s="105">
        <v>145.30000000000001</v>
      </c>
      <c r="P757" s="106">
        <f t="shared" si="11"/>
        <v>726.3</v>
      </c>
      <c r="Q757" s="100"/>
      <c r="R757" s="95"/>
      <c r="S757" s="95"/>
      <c r="T757" s="95"/>
      <c r="U757" s="95"/>
      <c r="V757" s="95"/>
      <c r="W757" s="95"/>
      <c r="X757" s="95"/>
    </row>
    <row r="758" spans="1:24" x14ac:dyDescent="0.25">
      <c r="A758" s="99">
        <v>2602605</v>
      </c>
      <c r="B758" s="92" t="s">
        <v>782</v>
      </c>
      <c r="C758" s="104" t="s">
        <v>5370</v>
      </c>
      <c r="D758" s="105">
        <v>99</v>
      </c>
      <c r="E758" s="105">
        <v>61</v>
      </c>
      <c r="F758" s="105">
        <v>53</v>
      </c>
      <c r="G758" s="105">
        <v>20</v>
      </c>
      <c r="H758" s="105">
        <v>0</v>
      </c>
      <c r="I758" s="105">
        <v>0</v>
      </c>
      <c r="J758" s="105">
        <v>0</v>
      </c>
      <c r="K758" s="105">
        <v>0</v>
      </c>
      <c r="L758" s="105">
        <v>2</v>
      </c>
      <c r="M758" s="105">
        <v>48</v>
      </c>
      <c r="N758" s="105">
        <v>101</v>
      </c>
      <c r="O758" s="105">
        <v>113</v>
      </c>
      <c r="P758" s="106">
        <f t="shared" si="11"/>
        <v>497</v>
      </c>
      <c r="Q758" s="100"/>
      <c r="R758" s="95"/>
      <c r="S758" s="95"/>
      <c r="T758" s="95"/>
      <c r="U758" s="95"/>
      <c r="V758" s="95"/>
      <c r="W758" s="95"/>
      <c r="X758" s="95"/>
    </row>
    <row r="759" spans="1:24" x14ac:dyDescent="0.25">
      <c r="A759" s="99">
        <v>2102150</v>
      </c>
      <c r="B759" s="92" t="s">
        <v>783</v>
      </c>
      <c r="C759" s="104" t="s">
        <v>5382</v>
      </c>
      <c r="D759" s="105">
        <v>146</v>
      </c>
      <c r="E759" s="105">
        <v>143</v>
      </c>
      <c r="F759" s="105">
        <v>152</v>
      </c>
      <c r="G759" s="105">
        <v>88</v>
      </c>
      <c r="H759" s="105">
        <v>28</v>
      </c>
      <c r="I759" s="105">
        <v>3</v>
      </c>
      <c r="J759" s="105">
        <v>0</v>
      </c>
      <c r="K759" s="105">
        <v>5</v>
      </c>
      <c r="L759" s="105">
        <v>70</v>
      </c>
      <c r="M759" s="105">
        <v>94</v>
      </c>
      <c r="N759" s="105">
        <v>123</v>
      </c>
      <c r="O759" s="105">
        <v>141</v>
      </c>
      <c r="P759" s="106">
        <f t="shared" si="11"/>
        <v>993</v>
      </c>
      <c r="Q759" s="100"/>
      <c r="R759" s="95"/>
      <c r="S759" s="95"/>
      <c r="T759" s="95"/>
      <c r="U759" s="95"/>
      <c r="V759" s="95"/>
      <c r="W759" s="95"/>
      <c r="X759" s="95"/>
    </row>
    <row r="760" spans="1:24" x14ac:dyDescent="0.25">
      <c r="A760" s="99">
        <v>2502805</v>
      </c>
      <c r="B760" s="92" t="s">
        <v>784</v>
      </c>
      <c r="C760" s="104" t="s">
        <v>5384</v>
      </c>
      <c r="D760" s="105">
        <v>112</v>
      </c>
      <c r="E760" s="105">
        <v>105</v>
      </c>
      <c r="F760" s="105">
        <v>69</v>
      </c>
      <c r="G760" s="105">
        <v>24</v>
      </c>
      <c r="H760" s="105">
        <v>22</v>
      </c>
      <c r="I760" s="105">
        <v>14</v>
      </c>
      <c r="J760" s="105">
        <v>7</v>
      </c>
      <c r="K760" s="105">
        <v>2</v>
      </c>
      <c r="L760" s="105">
        <v>19</v>
      </c>
      <c r="M760" s="105">
        <v>63</v>
      </c>
      <c r="N760" s="105">
        <v>64</v>
      </c>
      <c r="O760" s="105">
        <v>94</v>
      </c>
      <c r="P760" s="106">
        <f t="shared" si="11"/>
        <v>595</v>
      </c>
      <c r="Q760" s="100"/>
      <c r="R760" s="95"/>
      <c r="S760" s="95"/>
      <c r="T760" s="95"/>
      <c r="U760" s="95"/>
      <c r="V760" s="95"/>
      <c r="W760" s="95"/>
      <c r="X760" s="95"/>
    </row>
    <row r="761" spans="1:24" x14ac:dyDescent="0.25">
      <c r="A761" s="99">
        <v>2201988</v>
      </c>
      <c r="B761" s="92" t="s">
        <v>785</v>
      </c>
      <c r="C761" s="104" t="s">
        <v>5370</v>
      </c>
      <c r="D761" s="105">
        <v>116</v>
      </c>
      <c r="E761" s="105">
        <v>80</v>
      </c>
      <c r="F761" s="105">
        <v>81</v>
      </c>
      <c r="G761" s="105">
        <v>40</v>
      </c>
      <c r="H761" s="105">
        <v>8</v>
      </c>
      <c r="I761" s="105">
        <v>0</v>
      </c>
      <c r="J761" s="105">
        <v>0</v>
      </c>
      <c r="K761" s="105">
        <v>0</v>
      </c>
      <c r="L761" s="105">
        <v>18</v>
      </c>
      <c r="M761" s="105">
        <v>63</v>
      </c>
      <c r="N761" s="105">
        <v>116</v>
      </c>
      <c r="O761" s="105">
        <v>137</v>
      </c>
      <c r="P761" s="106">
        <f t="shared" si="11"/>
        <v>659</v>
      </c>
      <c r="Q761" s="100"/>
      <c r="R761" s="95"/>
      <c r="S761" s="95"/>
      <c r="T761" s="95"/>
      <c r="U761" s="95"/>
      <c r="V761" s="95"/>
      <c r="W761" s="95"/>
      <c r="X761" s="95"/>
    </row>
    <row r="762" spans="1:24" x14ac:dyDescent="0.25">
      <c r="A762" s="99">
        <v>2502904</v>
      </c>
      <c r="B762" s="92" t="s">
        <v>786</v>
      </c>
      <c r="C762" s="104" t="s">
        <v>5369</v>
      </c>
      <c r="D762" s="105">
        <v>137</v>
      </c>
      <c r="E762" s="105">
        <v>118</v>
      </c>
      <c r="F762" s="105">
        <v>113</v>
      </c>
      <c r="G762" s="105">
        <v>61</v>
      </c>
      <c r="H762" s="105">
        <v>10</v>
      </c>
      <c r="I762" s="105">
        <v>0</v>
      </c>
      <c r="J762" s="105">
        <v>0</v>
      </c>
      <c r="K762" s="105">
        <v>0</v>
      </c>
      <c r="L762" s="105">
        <v>14</v>
      </c>
      <c r="M762" s="105">
        <v>81</v>
      </c>
      <c r="N762" s="105">
        <v>119</v>
      </c>
      <c r="O762" s="105">
        <v>137</v>
      </c>
      <c r="P762" s="106">
        <f t="shared" si="11"/>
        <v>790</v>
      </c>
      <c r="Q762" s="100"/>
      <c r="R762" s="95"/>
      <c r="S762" s="95"/>
      <c r="T762" s="95"/>
      <c r="U762" s="95"/>
      <c r="V762" s="95"/>
      <c r="W762" s="95"/>
      <c r="X762" s="95"/>
    </row>
    <row r="763" spans="1:24" x14ac:dyDescent="0.25">
      <c r="A763" s="99">
        <v>2800704</v>
      </c>
      <c r="B763" s="92" t="s">
        <v>787</v>
      </c>
      <c r="C763" s="104" t="s">
        <v>5370</v>
      </c>
      <c r="D763" s="105">
        <v>147</v>
      </c>
      <c r="E763" s="105">
        <v>139</v>
      </c>
      <c r="F763" s="105">
        <v>113</v>
      </c>
      <c r="G763" s="105">
        <v>43</v>
      </c>
      <c r="H763" s="105">
        <v>23</v>
      </c>
      <c r="I763" s="105">
        <v>18</v>
      </c>
      <c r="J763" s="105">
        <v>9</v>
      </c>
      <c r="K763" s="105">
        <v>16</v>
      </c>
      <c r="L763" s="105">
        <v>30</v>
      </c>
      <c r="M763" s="105">
        <v>92</v>
      </c>
      <c r="N763" s="105">
        <v>107</v>
      </c>
      <c r="O763" s="105">
        <v>137</v>
      </c>
      <c r="P763" s="106">
        <f t="shared" si="11"/>
        <v>874</v>
      </c>
      <c r="Q763" s="100"/>
      <c r="R763" s="95"/>
      <c r="S763" s="95"/>
      <c r="T763" s="95"/>
      <c r="U763" s="95"/>
      <c r="V763" s="95"/>
      <c r="W763" s="95"/>
      <c r="X763" s="95"/>
    </row>
    <row r="764" spans="1:24" x14ac:dyDescent="0.25">
      <c r="A764" s="99">
        <v>1501758</v>
      </c>
      <c r="B764" s="92" t="s">
        <v>788</v>
      </c>
      <c r="C764" s="104" t="s">
        <v>5376</v>
      </c>
      <c r="D764" s="105">
        <v>14</v>
      </c>
      <c r="E764" s="105">
        <v>20</v>
      </c>
      <c r="F764" s="105">
        <v>44</v>
      </c>
      <c r="G764" s="105">
        <v>59</v>
      </c>
      <c r="H764" s="105">
        <v>75</v>
      </c>
      <c r="I764" s="105">
        <v>78</v>
      </c>
      <c r="J764" s="105">
        <v>73</v>
      </c>
      <c r="K764" s="105">
        <v>39</v>
      </c>
      <c r="L764" s="105">
        <v>16</v>
      </c>
      <c r="M764" s="105">
        <v>6</v>
      </c>
      <c r="N764" s="105">
        <v>2</v>
      </c>
      <c r="O764" s="105">
        <v>12</v>
      </c>
      <c r="P764" s="106">
        <f t="shared" si="11"/>
        <v>438</v>
      </c>
      <c r="Q764" s="100"/>
      <c r="R764" s="95"/>
      <c r="S764" s="95"/>
      <c r="T764" s="95"/>
      <c r="U764" s="95"/>
      <c r="V764" s="95"/>
      <c r="W764" s="95"/>
      <c r="X764" s="95"/>
    </row>
    <row r="765" spans="1:24" x14ac:dyDescent="0.25">
      <c r="A765" s="99">
        <v>2302503</v>
      </c>
      <c r="B765" s="92" t="s">
        <v>789</v>
      </c>
      <c r="C765" s="104" t="s">
        <v>5385</v>
      </c>
      <c r="D765" s="105">
        <v>98</v>
      </c>
      <c r="E765" s="105">
        <v>52</v>
      </c>
      <c r="F765" s="105">
        <v>68</v>
      </c>
      <c r="G765" s="105">
        <v>36</v>
      </c>
      <c r="H765" s="105">
        <v>19</v>
      </c>
      <c r="I765" s="105">
        <v>6</v>
      </c>
      <c r="J765" s="105">
        <v>10</v>
      </c>
      <c r="K765" s="105">
        <v>10</v>
      </c>
      <c r="L765" s="105">
        <v>23</v>
      </c>
      <c r="M765" s="105">
        <v>64</v>
      </c>
      <c r="N765" s="105">
        <v>100</v>
      </c>
      <c r="O765" s="105">
        <v>109</v>
      </c>
      <c r="P765" s="106">
        <f t="shared" si="11"/>
        <v>595</v>
      </c>
      <c r="Q765" s="100"/>
      <c r="R765" s="95"/>
      <c r="S765" s="95"/>
      <c r="T765" s="95"/>
      <c r="U765" s="95"/>
      <c r="V765" s="95"/>
      <c r="W765" s="95"/>
      <c r="X765" s="95"/>
    </row>
    <row r="766" spans="1:24" x14ac:dyDescent="0.25">
      <c r="A766" s="99">
        <v>2904308</v>
      </c>
      <c r="B766" s="92" t="s">
        <v>790</v>
      </c>
      <c r="C766" s="104" t="s">
        <v>5376</v>
      </c>
      <c r="D766" s="105">
        <v>27</v>
      </c>
      <c r="E766" s="105">
        <v>62</v>
      </c>
      <c r="F766" s="105">
        <v>98</v>
      </c>
      <c r="G766" s="105">
        <v>93</v>
      </c>
      <c r="H766" s="105">
        <v>27</v>
      </c>
      <c r="I766" s="105">
        <v>9</v>
      </c>
      <c r="J766" s="105">
        <v>3</v>
      </c>
      <c r="K766" s="105">
        <v>0</v>
      </c>
      <c r="L766" s="105">
        <v>0</v>
      </c>
      <c r="M766" s="105">
        <v>0</v>
      </c>
      <c r="N766" s="105">
        <v>0</v>
      </c>
      <c r="O766" s="105">
        <v>6</v>
      </c>
      <c r="P766" s="106">
        <f t="shared" si="11"/>
        <v>325</v>
      </c>
      <c r="Q766" s="100"/>
      <c r="R766" s="95"/>
      <c r="S766" s="95"/>
      <c r="T766" s="95"/>
      <c r="U766" s="95"/>
      <c r="V766" s="95"/>
      <c r="W766" s="95"/>
      <c r="X766" s="95"/>
    </row>
    <row r="767" spans="1:24" x14ac:dyDescent="0.25">
      <c r="A767" s="99">
        <v>2904407</v>
      </c>
      <c r="B767" s="92" t="s">
        <v>790</v>
      </c>
      <c r="C767" s="104" t="s">
        <v>5379</v>
      </c>
      <c r="D767" s="105">
        <v>19</v>
      </c>
      <c r="E767" s="105">
        <v>40</v>
      </c>
      <c r="F767" s="105">
        <v>78</v>
      </c>
      <c r="G767" s="105">
        <v>94</v>
      </c>
      <c r="H767" s="105">
        <v>81</v>
      </c>
      <c r="I767" s="105">
        <v>83</v>
      </c>
      <c r="J767" s="105">
        <v>75</v>
      </c>
      <c r="K767" s="105">
        <v>28</v>
      </c>
      <c r="L767" s="105">
        <v>11</v>
      </c>
      <c r="M767" s="105">
        <v>0</v>
      </c>
      <c r="N767" s="105">
        <v>0</v>
      </c>
      <c r="O767" s="105">
        <v>2</v>
      </c>
      <c r="P767" s="106">
        <f t="shared" si="11"/>
        <v>511</v>
      </c>
      <c r="Q767" s="100"/>
      <c r="R767" s="95"/>
      <c r="S767" s="95"/>
      <c r="T767" s="95"/>
      <c r="U767" s="95"/>
      <c r="V767" s="95"/>
      <c r="W767" s="95"/>
      <c r="X767" s="95"/>
    </row>
    <row r="768" spans="1:24" x14ac:dyDescent="0.25">
      <c r="A768" s="99">
        <v>1501782</v>
      </c>
      <c r="B768" s="92" t="s">
        <v>791</v>
      </c>
      <c r="C768" s="104" t="s">
        <v>5377</v>
      </c>
      <c r="D768" s="105">
        <v>127.1</v>
      </c>
      <c r="E768" s="105">
        <v>133.30000000000001</v>
      </c>
      <c r="F768" s="105">
        <v>135.4</v>
      </c>
      <c r="G768" s="105">
        <v>80.099999999999994</v>
      </c>
      <c r="H768" s="105">
        <v>13.1</v>
      </c>
      <c r="I768" s="105">
        <v>0</v>
      </c>
      <c r="J768" s="105">
        <v>0</v>
      </c>
      <c r="K768" s="105">
        <v>0</v>
      </c>
      <c r="L768" s="105">
        <v>18.8</v>
      </c>
      <c r="M768" s="105">
        <v>93</v>
      </c>
      <c r="N768" s="105">
        <v>106</v>
      </c>
      <c r="O768" s="105">
        <v>127.5</v>
      </c>
      <c r="P768" s="106">
        <f t="shared" si="11"/>
        <v>834.3</v>
      </c>
      <c r="Q768" s="100"/>
      <c r="R768" s="95"/>
      <c r="S768" s="95"/>
      <c r="T768" s="95"/>
      <c r="U768" s="95"/>
      <c r="V768" s="95"/>
      <c r="W768" s="95"/>
      <c r="X768" s="95"/>
    </row>
    <row r="769" spans="1:24" x14ac:dyDescent="0.25">
      <c r="A769" s="99">
        <v>1501808</v>
      </c>
      <c r="B769" s="92" t="s">
        <v>792</v>
      </c>
      <c r="C769" s="104" t="s">
        <v>5378</v>
      </c>
      <c r="D769" s="105">
        <v>112</v>
      </c>
      <c r="E769" s="105">
        <v>135</v>
      </c>
      <c r="F769" s="105">
        <v>153</v>
      </c>
      <c r="G769" s="105">
        <v>152</v>
      </c>
      <c r="H769" s="105">
        <v>124</v>
      </c>
      <c r="I769" s="105">
        <v>28</v>
      </c>
      <c r="J769" s="105">
        <v>20</v>
      </c>
      <c r="K769" s="105">
        <v>0</v>
      </c>
      <c r="L769" s="105">
        <v>0</v>
      </c>
      <c r="M769" s="105">
        <v>0</v>
      </c>
      <c r="N769" s="105">
        <v>11</v>
      </c>
      <c r="O769" s="105">
        <v>54</v>
      </c>
      <c r="P769" s="106">
        <f t="shared" si="11"/>
        <v>789</v>
      </c>
      <c r="Q769" s="100"/>
      <c r="R769" s="95"/>
      <c r="S769" s="95"/>
      <c r="T769" s="95"/>
      <c r="U769" s="95"/>
      <c r="V769" s="95"/>
      <c r="W769" s="95"/>
      <c r="X769" s="95"/>
    </row>
    <row r="770" spans="1:24" x14ac:dyDescent="0.25">
      <c r="A770" s="99">
        <v>5203807</v>
      </c>
      <c r="B770" s="92" t="s">
        <v>793</v>
      </c>
      <c r="C770" s="104" t="s">
        <v>5384</v>
      </c>
      <c r="D770" s="105">
        <v>113</v>
      </c>
      <c r="E770" s="105">
        <v>96</v>
      </c>
      <c r="F770" s="105">
        <v>74</v>
      </c>
      <c r="G770" s="105">
        <v>24</v>
      </c>
      <c r="H770" s="105">
        <v>14</v>
      </c>
      <c r="I770" s="105">
        <v>14</v>
      </c>
      <c r="J770" s="105">
        <v>5</v>
      </c>
      <c r="K770" s="105">
        <v>0</v>
      </c>
      <c r="L770" s="105">
        <v>19</v>
      </c>
      <c r="M770" s="105">
        <v>62</v>
      </c>
      <c r="N770" s="105">
        <v>66</v>
      </c>
      <c r="O770" s="105">
        <v>94</v>
      </c>
      <c r="P770" s="106">
        <f t="shared" ref="P770:P833" si="12">SUM(D770:O770)</f>
        <v>581</v>
      </c>
      <c r="Q770" s="100"/>
      <c r="R770" s="95"/>
      <c r="S770" s="95"/>
      <c r="T770" s="95"/>
      <c r="U770" s="95"/>
      <c r="V770" s="95"/>
      <c r="W770" s="95"/>
      <c r="X770" s="95"/>
    </row>
    <row r="771" spans="1:24" x14ac:dyDescent="0.25">
      <c r="A771" s="99">
        <v>4302659</v>
      </c>
      <c r="B771" s="92" t="s">
        <v>794</v>
      </c>
      <c r="C771" s="104" t="s">
        <v>5376</v>
      </c>
      <c r="D771" s="105">
        <v>15</v>
      </c>
      <c r="E771" s="105">
        <v>32</v>
      </c>
      <c r="F771" s="105">
        <v>64</v>
      </c>
      <c r="G771" s="105">
        <v>66</v>
      </c>
      <c r="H771" s="105">
        <v>41</v>
      </c>
      <c r="I771" s="105">
        <v>45</v>
      </c>
      <c r="J771" s="105">
        <v>38</v>
      </c>
      <c r="K771" s="105">
        <v>12</v>
      </c>
      <c r="L771" s="105">
        <v>3</v>
      </c>
      <c r="M771" s="105">
        <v>0</v>
      </c>
      <c r="N771" s="105">
        <v>0</v>
      </c>
      <c r="O771" s="105">
        <v>10</v>
      </c>
      <c r="P771" s="106">
        <f t="shared" si="12"/>
        <v>326</v>
      </c>
      <c r="Q771" s="100"/>
      <c r="R771" s="95"/>
      <c r="S771" s="95"/>
      <c r="T771" s="95"/>
      <c r="U771" s="95"/>
      <c r="V771" s="95"/>
      <c r="W771" s="95"/>
      <c r="X771" s="95"/>
    </row>
    <row r="772" spans="1:24" x14ac:dyDescent="0.25">
      <c r="A772" s="99">
        <v>3507803</v>
      </c>
      <c r="B772" s="92" t="s">
        <v>795</v>
      </c>
      <c r="C772" s="104" t="s">
        <v>5378</v>
      </c>
      <c r="D772" s="105">
        <v>117</v>
      </c>
      <c r="E772" s="105">
        <v>135</v>
      </c>
      <c r="F772" s="105">
        <v>146</v>
      </c>
      <c r="G772" s="105">
        <v>135</v>
      </c>
      <c r="H772" s="105">
        <v>88</v>
      </c>
      <c r="I772" s="105">
        <v>26</v>
      </c>
      <c r="J772" s="105">
        <v>11</v>
      </c>
      <c r="K772" s="105">
        <v>2</v>
      </c>
      <c r="L772" s="105">
        <v>3</v>
      </c>
      <c r="M772" s="105">
        <v>14</v>
      </c>
      <c r="N772" s="105">
        <v>25</v>
      </c>
      <c r="O772" s="105">
        <v>63</v>
      </c>
      <c r="P772" s="106">
        <f t="shared" si="12"/>
        <v>765</v>
      </c>
      <c r="Q772" s="100"/>
      <c r="R772" s="95"/>
      <c r="S772" s="95"/>
      <c r="T772" s="95"/>
      <c r="U772" s="95"/>
      <c r="V772" s="95"/>
      <c r="W772" s="95"/>
      <c r="X772" s="95"/>
    </row>
    <row r="773" spans="1:24" x14ac:dyDescent="0.25">
      <c r="A773" s="99">
        <v>3507902</v>
      </c>
      <c r="B773" s="92" t="s">
        <v>796</v>
      </c>
      <c r="C773" s="104" t="s">
        <v>5387</v>
      </c>
      <c r="D773" s="105">
        <v>33</v>
      </c>
      <c r="E773" s="105">
        <v>74</v>
      </c>
      <c r="F773" s="105">
        <v>120</v>
      </c>
      <c r="G773" s="105">
        <v>113</v>
      </c>
      <c r="H773" s="105">
        <v>48</v>
      </c>
      <c r="I773" s="105">
        <v>17</v>
      </c>
      <c r="J773" s="105">
        <v>7</v>
      </c>
      <c r="K773" s="105">
        <v>0</v>
      </c>
      <c r="L773" s="105">
        <v>0</v>
      </c>
      <c r="M773" s="105">
        <v>0</v>
      </c>
      <c r="N773" s="105">
        <v>0</v>
      </c>
      <c r="O773" s="105">
        <v>7</v>
      </c>
      <c r="P773" s="106">
        <f t="shared" si="12"/>
        <v>419</v>
      </c>
      <c r="Q773" s="100"/>
      <c r="R773" s="95"/>
      <c r="S773" s="95"/>
      <c r="T773" s="95"/>
      <c r="U773" s="95"/>
      <c r="V773" s="95"/>
      <c r="W773" s="95"/>
      <c r="X773" s="95"/>
    </row>
    <row r="774" spans="1:24" x14ac:dyDescent="0.25">
      <c r="A774" s="99">
        <v>2904506</v>
      </c>
      <c r="B774" s="92" t="s">
        <v>797</v>
      </c>
      <c r="C774" s="104" t="s">
        <v>5380</v>
      </c>
      <c r="D774" s="105">
        <v>72</v>
      </c>
      <c r="E774" s="105">
        <v>70</v>
      </c>
      <c r="F774" s="105">
        <v>87</v>
      </c>
      <c r="G774" s="105">
        <v>55</v>
      </c>
      <c r="H774" s="105">
        <v>0</v>
      </c>
      <c r="I774" s="105">
        <v>0</v>
      </c>
      <c r="J774" s="105">
        <v>0</v>
      </c>
      <c r="K774" s="105">
        <v>0</v>
      </c>
      <c r="L774" s="105">
        <v>0</v>
      </c>
      <c r="M774" s="105">
        <v>12</v>
      </c>
      <c r="N774" s="105">
        <v>39</v>
      </c>
      <c r="O774" s="105">
        <v>56</v>
      </c>
      <c r="P774" s="106">
        <f t="shared" si="12"/>
        <v>391</v>
      </c>
      <c r="Q774" s="100"/>
      <c r="R774" s="95"/>
      <c r="S774" s="95"/>
      <c r="T774" s="95"/>
      <c r="U774" s="95"/>
      <c r="V774" s="95"/>
      <c r="W774" s="95"/>
      <c r="X774" s="95"/>
    </row>
    <row r="775" spans="1:24" x14ac:dyDescent="0.25">
      <c r="A775" s="99">
        <v>3109006</v>
      </c>
      <c r="B775" s="92" t="s">
        <v>798</v>
      </c>
      <c r="C775" s="104" t="s">
        <v>5387</v>
      </c>
      <c r="D775" s="105">
        <v>38</v>
      </c>
      <c r="E775" s="105">
        <v>78</v>
      </c>
      <c r="F775" s="105">
        <v>119</v>
      </c>
      <c r="G775" s="105">
        <v>113</v>
      </c>
      <c r="H775" s="105">
        <v>54</v>
      </c>
      <c r="I775" s="105">
        <v>17</v>
      </c>
      <c r="J775" s="105">
        <v>7</v>
      </c>
      <c r="K775" s="105">
        <v>0</v>
      </c>
      <c r="L775" s="105">
        <v>0</v>
      </c>
      <c r="M775" s="105">
        <v>0</v>
      </c>
      <c r="N775" s="105">
        <v>0</v>
      </c>
      <c r="O775" s="105">
        <v>8</v>
      </c>
      <c r="P775" s="106">
        <f t="shared" si="12"/>
        <v>434</v>
      </c>
      <c r="Q775" s="100"/>
      <c r="R775" s="95"/>
      <c r="S775" s="95"/>
      <c r="T775" s="95"/>
      <c r="U775" s="95"/>
      <c r="V775" s="95"/>
      <c r="W775" s="95"/>
      <c r="X775" s="95"/>
    </row>
    <row r="776" spans="1:24" x14ac:dyDescent="0.25">
      <c r="A776" s="99">
        <v>2904605</v>
      </c>
      <c r="B776" s="92" t="s">
        <v>799</v>
      </c>
      <c r="C776" s="104" t="s">
        <v>5393</v>
      </c>
      <c r="D776" s="105">
        <v>13</v>
      </c>
      <c r="E776" s="105">
        <v>29</v>
      </c>
      <c r="F776" s="105">
        <v>70</v>
      </c>
      <c r="G776" s="105">
        <v>120</v>
      </c>
      <c r="H776" s="105">
        <v>133</v>
      </c>
      <c r="I776" s="105">
        <v>114</v>
      </c>
      <c r="J776" s="105">
        <v>101</v>
      </c>
      <c r="K776" s="105">
        <v>60</v>
      </c>
      <c r="L776" s="105">
        <v>42</v>
      </c>
      <c r="M776" s="105">
        <v>21</v>
      </c>
      <c r="N776" s="105">
        <v>12</v>
      </c>
      <c r="O776" s="105">
        <v>13</v>
      </c>
      <c r="P776" s="106">
        <f t="shared" si="12"/>
        <v>728</v>
      </c>
      <c r="Q776" s="100"/>
      <c r="R776" s="95"/>
      <c r="S776" s="95"/>
      <c r="T776" s="95"/>
      <c r="U776" s="95"/>
      <c r="V776" s="95"/>
      <c r="W776" s="95"/>
      <c r="X776" s="95"/>
    </row>
    <row r="777" spans="1:24" x14ac:dyDescent="0.25">
      <c r="A777" s="99">
        <v>4202875</v>
      </c>
      <c r="B777" s="92" t="s">
        <v>800</v>
      </c>
      <c r="C777" s="104" t="s">
        <v>5371</v>
      </c>
      <c r="D777" s="105">
        <v>135</v>
      </c>
      <c r="E777" s="105">
        <v>141</v>
      </c>
      <c r="F777" s="105">
        <v>147</v>
      </c>
      <c r="G777" s="105">
        <v>124</v>
      </c>
      <c r="H777" s="105">
        <v>46</v>
      </c>
      <c r="I777" s="105">
        <v>9</v>
      </c>
      <c r="J777" s="105">
        <v>0</v>
      </c>
      <c r="K777" s="105">
        <v>0</v>
      </c>
      <c r="L777" s="105">
        <v>13</v>
      </c>
      <c r="M777" s="105">
        <v>48</v>
      </c>
      <c r="N777" s="105">
        <v>72</v>
      </c>
      <c r="O777" s="105">
        <v>115</v>
      </c>
      <c r="P777" s="106">
        <f t="shared" si="12"/>
        <v>850</v>
      </c>
      <c r="Q777" s="100"/>
      <c r="R777" s="95"/>
      <c r="S777" s="95"/>
      <c r="T777" s="95"/>
      <c r="U777" s="95"/>
      <c r="V777" s="95"/>
      <c r="W777" s="95"/>
      <c r="X777" s="95"/>
    </row>
    <row r="778" spans="1:24" x14ac:dyDescent="0.25">
      <c r="A778" s="99">
        <v>4202909</v>
      </c>
      <c r="B778" s="92" t="s">
        <v>801</v>
      </c>
      <c r="C778" s="104" t="s">
        <v>5372</v>
      </c>
      <c r="D778" s="105">
        <v>70</v>
      </c>
      <c r="E778" s="105">
        <v>95</v>
      </c>
      <c r="F778" s="105">
        <v>112</v>
      </c>
      <c r="G778" s="105">
        <v>92</v>
      </c>
      <c r="H778" s="105">
        <v>21</v>
      </c>
      <c r="I778" s="105">
        <v>9</v>
      </c>
      <c r="J778" s="105">
        <v>3</v>
      </c>
      <c r="K778" s="105">
        <v>0</v>
      </c>
      <c r="L778" s="105">
        <v>0</v>
      </c>
      <c r="M778" s="105">
        <v>1</v>
      </c>
      <c r="N778" s="105">
        <v>11</v>
      </c>
      <c r="O778" s="105">
        <v>32</v>
      </c>
      <c r="P778" s="106">
        <f t="shared" si="12"/>
        <v>446</v>
      </c>
      <c r="Q778" s="100"/>
      <c r="R778" s="95"/>
      <c r="S778" s="95"/>
      <c r="T778" s="95"/>
      <c r="U778" s="95"/>
      <c r="V778" s="95"/>
      <c r="W778" s="95"/>
      <c r="X778" s="95"/>
    </row>
    <row r="779" spans="1:24" x14ac:dyDescent="0.25">
      <c r="A779" s="99">
        <v>3109105</v>
      </c>
      <c r="B779" s="92" t="s">
        <v>802</v>
      </c>
      <c r="C779" s="104" t="s">
        <v>5373</v>
      </c>
      <c r="D779" s="105">
        <v>37</v>
      </c>
      <c r="E779" s="105">
        <v>42</v>
      </c>
      <c r="F779" s="105">
        <v>42</v>
      </c>
      <c r="G779" s="105">
        <v>30</v>
      </c>
      <c r="H779" s="105">
        <v>21</v>
      </c>
      <c r="I779" s="105">
        <v>26</v>
      </c>
      <c r="J779" s="105">
        <v>23</v>
      </c>
      <c r="K779" s="105">
        <v>15</v>
      </c>
      <c r="L779" s="105">
        <v>10</v>
      </c>
      <c r="M779" s="105">
        <v>19</v>
      </c>
      <c r="N779" s="105">
        <v>36</v>
      </c>
      <c r="O779" s="105">
        <v>43</v>
      </c>
      <c r="P779" s="106">
        <f t="shared" si="12"/>
        <v>344</v>
      </c>
      <c r="Q779" s="100"/>
      <c r="R779" s="95"/>
      <c r="S779" s="95"/>
      <c r="T779" s="95"/>
      <c r="U779" s="95"/>
      <c r="V779" s="95"/>
      <c r="W779" s="95"/>
      <c r="X779" s="95"/>
    </row>
    <row r="780" spans="1:24" x14ac:dyDescent="0.25">
      <c r="A780" s="99">
        <v>3109204</v>
      </c>
      <c r="B780" s="92" t="s">
        <v>803</v>
      </c>
      <c r="C780" s="104" t="s">
        <v>5373</v>
      </c>
      <c r="D780" s="105">
        <v>82</v>
      </c>
      <c r="E780" s="105">
        <v>67</v>
      </c>
      <c r="F780" s="105">
        <v>69</v>
      </c>
      <c r="G780" s="105">
        <v>31</v>
      </c>
      <c r="H780" s="105">
        <v>0</v>
      </c>
      <c r="I780" s="105">
        <v>0</v>
      </c>
      <c r="J780" s="105">
        <v>0</v>
      </c>
      <c r="K780" s="105">
        <v>0</v>
      </c>
      <c r="L780" s="105">
        <v>0</v>
      </c>
      <c r="M780" s="105">
        <v>36</v>
      </c>
      <c r="N780" s="105">
        <v>82</v>
      </c>
      <c r="O780" s="105">
        <v>99</v>
      </c>
      <c r="P780" s="106">
        <f t="shared" si="12"/>
        <v>466</v>
      </c>
      <c r="Q780" s="100"/>
      <c r="R780" s="95"/>
      <c r="S780" s="95"/>
      <c r="T780" s="95"/>
      <c r="U780" s="95"/>
      <c r="V780" s="95"/>
      <c r="W780" s="95"/>
      <c r="X780" s="95"/>
    </row>
    <row r="781" spans="1:24" x14ac:dyDescent="0.25">
      <c r="A781" s="99">
        <v>2602704</v>
      </c>
      <c r="B781" s="92" t="s">
        <v>804</v>
      </c>
      <c r="C781" s="104" t="s">
        <v>5371</v>
      </c>
      <c r="D781" s="105">
        <v>147</v>
      </c>
      <c r="E781" s="105">
        <v>152</v>
      </c>
      <c r="F781" s="105">
        <v>154</v>
      </c>
      <c r="G781" s="105">
        <v>150</v>
      </c>
      <c r="H781" s="105">
        <v>109</v>
      </c>
      <c r="I781" s="105">
        <v>53</v>
      </c>
      <c r="J781" s="105">
        <v>26</v>
      </c>
      <c r="K781" s="105">
        <v>13</v>
      </c>
      <c r="L781" s="105">
        <v>15</v>
      </c>
      <c r="M781" s="105">
        <v>35</v>
      </c>
      <c r="N781" s="105">
        <v>57</v>
      </c>
      <c r="O781" s="105">
        <v>113</v>
      </c>
      <c r="P781" s="106">
        <f t="shared" si="12"/>
        <v>1024</v>
      </c>
      <c r="Q781" s="100"/>
      <c r="R781" s="95"/>
      <c r="S781" s="95"/>
      <c r="T781" s="95"/>
      <c r="U781" s="95"/>
      <c r="V781" s="95"/>
      <c r="W781" s="95"/>
      <c r="X781" s="95"/>
    </row>
    <row r="782" spans="1:24" x14ac:dyDescent="0.25">
      <c r="A782" s="99">
        <v>2904704</v>
      </c>
      <c r="B782" s="92" t="s">
        <v>805</v>
      </c>
      <c r="C782" s="104" t="s">
        <v>5371</v>
      </c>
      <c r="D782" s="105">
        <v>144</v>
      </c>
      <c r="E782" s="105">
        <v>149</v>
      </c>
      <c r="F782" s="105">
        <v>153</v>
      </c>
      <c r="G782" s="105">
        <v>152</v>
      </c>
      <c r="H782" s="105">
        <v>139</v>
      </c>
      <c r="I782" s="105">
        <v>101</v>
      </c>
      <c r="J782" s="105">
        <v>75</v>
      </c>
      <c r="K782" s="105">
        <v>38</v>
      </c>
      <c r="L782" s="105">
        <v>28</v>
      </c>
      <c r="M782" s="105">
        <v>27</v>
      </c>
      <c r="N782" s="105">
        <v>37</v>
      </c>
      <c r="O782" s="105">
        <v>90</v>
      </c>
      <c r="P782" s="106">
        <f t="shared" si="12"/>
        <v>1133</v>
      </c>
      <c r="Q782" s="100"/>
      <c r="R782" s="95"/>
      <c r="S782" s="95"/>
      <c r="T782" s="95"/>
      <c r="U782" s="95"/>
      <c r="V782" s="95"/>
      <c r="W782" s="95"/>
      <c r="X782" s="95"/>
    </row>
    <row r="783" spans="1:24" x14ac:dyDescent="0.25">
      <c r="A783" s="99">
        <v>3109253</v>
      </c>
      <c r="B783" s="92" t="s">
        <v>806</v>
      </c>
      <c r="C783" s="104" t="s">
        <v>5369</v>
      </c>
      <c r="D783" s="105">
        <v>144.6</v>
      </c>
      <c r="E783" s="105">
        <v>121.8</v>
      </c>
      <c r="F783" s="105">
        <v>111.2</v>
      </c>
      <c r="G783" s="105">
        <v>53.3</v>
      </c>
      <c r="H783" s="105">
        <v>9.9</v>
      </c>
      <c r="I783" s="105">
        <v>0</v>
      </c>
      <c r="J783" s="105">
        <v>0</v>
      </c>
      <c r="K783" s="105">
        <v>0</v>
      </c>
      <c r="L783" s="105">
        <v>17.8</v>
      </c>
      <c r="M783" s="105">
        <v>81.5</v>
      </c>
      <c r="N783" s="105">
        <v>119.8</v>
      </c>
      <c r="O783" s="105">
        <v>138.9</v>
      </c>
      <c r="P783" s="106">
        <f t="shared" si="12"/>
        <v>798.79999999999984</v>
      </c>
      <c r="Q783" s="100"/>
      <c r="R783" s="95"/>
      <c r="S783" s="95"/>
      <c r="T783" s="95"/>
      <c r="U783" s="95"/>
      <c r="V783" s="95"/>
      <c r="W783" s="95"/>
      <c r="X783" s="95"/>
    </row>
    <row r="784" spans="1:24" x14ac:dyDescent="0.25">
      <c r="A784" s="99">
        <v>2602803</v>
      </c>
      <c r="B784" s="92" t="s">
        <v>807</v>
      </c>
      <c r="C784" s="104" t="s">
        <v>5381</v>
      </c>
      <c r="D784" s="105">
        <v>74</v>
      </c>
      <c r="E784" s="105">
        <v>74</v>
      </c>
      <c r="F784" s="105">
        <v>78</v>
      </c>
      <c r="G784" s="105">
        <v>65</v>
      </c>
      <c r="H784" s="105">
        <v>68</v>
      </c>
      <c r="I784" s="105">
        <v>85</v>
      </c>
      <c r="J784" s="105">
        <v>80</v>
      </c>
      <c r="K784" s="105">
        <v>85</v>
      </c>
      <c r="L784" s="105">
        <v>92</v>
      </c>
      <c r="M784" s="105">
        <v>78</v>
      </c>
      <c r="N784" s="105">
        <v>63</v>
      </c>
      <c r="O784" s="105">
        <v>70</v>
      </c>
      <c r="P784" s="106">
        <f t="shared" si="12"/>
        <v>912</v>
      </c>
      <c r="Q784" s="100"/>
      <c r="R784" s="95"/>
      <c r="S784" s="95"/>
      <c r="T784" s="95"/>
      <c r="U784" s="95"/>
      <c r="V784" s="95"/>
      <c r="W784" s="95"/>
      <c r="X784" s="95"/>
    </row>
    <row r="785" spans="1:24" x14ac:dyDescent="0.25">
      <c r="A785" s="99">
        <v>1200138</v>
      </c>
      <c r="B785" s="92" t="s">
        <v>808</v>
      </c>
      <c r="C785" s="104" t="s">
        <v>5384</v>
      </c>
      <c r="D785" s="105">
        <v>136</v>
      </c>
      <c r="E785" s="105">
        <v>118</v>
      </c>
      <c r="F785" s="105">
        <v>96</v>
      </c>
      <c r="G785" s="105">
        <v>32</v>
      </c>
      <c r="H785" s="105">
        <v>17</v>
      </c>
      <c r="I785" s="105">
        <v>7</v>
      </c>
      <c r="J785" s="105">
        <v>2</v>
      </c>
      <c r="K785" s="105">
        <v>1</v>
      </c>
      <c r="L785" s="105">
        <v>21</v>
      </c>
      <c r="M785" s="105">
        <v>75</v>
      </c>
      <c r="N785" s="105">
        <v>102</v>
      </c>
      <c r="O785" s="105">
        <v>129</v>
      </c>
      <c r="P785" s="106">
        <f t="shared" si="12"/>
        <v>736</v>
      </c>
      <c r="Q785" s="100"/>
      <c r="R785" s="95"/>
      <c r="S785" s="95"/>
      <c r="T785" s="95"/>
      <c r="U785" s="95"/>
      <c r="V785" s="95"/>
      <c r="W785" s="95"/>
      <c r="X785" s="95"/>
    </row>
    <row r="786" spans="1:24" x14ac:dyDescent="0.25">
      <c r="A786" s="99">
        <v>1501907</v>
      </c>
      <c r="B786" s="92" t="s">
        <v>809</v>
      </c>
      <c r="C786" s="104" t="s">
        <v>5384</v>
      </c>
      <c r="D786" s="105">
        <v>126</v>
      </c>
      <c r="E786" s="105">
        <v>114</v>
      </c>
      <c r="F786" s="105">
        <v>76</v>
      </c>
      <c r="G786" s="105">
        <v>21</v>
      </c>
      <c r="H786" s="105">
        <v>18</v>
      </c>
      <c r="I786" s="105">
        <v>14</v>
      </c>
      <c r="J786" s="105">
        <v>6</v>
      </c>
      <c r="K786" s="105">
        <v>4</v>
      </c>
      <c r="L786" s="105">
        <v>20</v>
      </c>
      <c r="M786" s="105">
        <v>70</v>
      </c>
      <c r="N786" s="105">
        <v>76</v>
      </c>
      <c r="O786" s="105">
        <v>108</v>
      </c>
      <c r="P786" s="106">
        <f t="shared" si="12"/>
        <v>653</v>
      </c>
      <c r="Q786" s="100"/>
      <c r="R786" s="95"/>
      <c r="S786" s="95"/>
      <c r="T786" s="95"/>
      <c r="U786" s="95"/>
      <c r="V786" s="95"/>
      <c r="W786" s="95"/>
      <c r="X786" s="95"/>
    </row>
    <row r="787" spans="1:24" x14ac:dyDescent="0.25">
      <c r="A787" s="99">
        <v>3508009</v>
      </c>
      <c r="B787" s="92" t="s">
        <v>810</v>
      </c>
      <c r="C787" s="104" t="s">
        <v>5373</v>
      </c>
      <c r="D787" s="105">
        <v>67</v>
      </c>
      <c r="E787" s="105">
        <v>50</v>
      </c>
      <c r="F787" s="105">
        <v>51</v>
      </c>
      <c r="G787" s="105">
        <v>25</v>
      </c>
      <c r="H787" s="105">
        <v>0</v>
      </c>
      <c r="I787" s="105">
        <v>0</v>
      </c>
      <c r="J787" s="105">
        <v>0</v>
      </c>
      <c r="K787" s="105">
        <v>0</v>
      </c>
      <c r="L787" s="105">
        <v>0</v>
      </c>
      <c r="M787" s="105">
        <v>19</v>
      </c>
      <c r="N787" s="105">
        <v>67</v>
      </c>
      <c r="O787" s="105">
        <v>74</v>
      </c>
      <c r="P787" s="106">
        <f t="shared" si="12"/>
        <v>353</v>
      </c>
      <c r="Q787" s="100"/>
      <c r="R787" s="95"/>
      <c r="S787" s="95"/>
      <c r="T787" s="95"/>
      <c r="U787" s="95"/>
      <c r="V787" s="95"/>
      <c r="W787" s="95"/>
      <c r="X787" s="95"/>
    </row>
    <row r="788" spans="1:24" x14ac:dyDescent="0.25">
      <c r="A788" s="99">
        <v>3508108</v>
      </c>
      <c r="B788" s="92" t="s">
        <v>811</v>
      </c>
      <c r="C788" s="104" t="s">
        <v>5370</v>
      </c>
      <c r="D788" s="105">
        <v>137</v>
      </c>
      <c r="E788" s="105">
        <v>105</v>
      </c>
      <c r="F788" s="105">
        <v>99</v>
      </c>
      <c r="G788" s="105">
        <v>32</v>
      </c>
      <c r="H788" s="105">
        <v>7</v>
      </c>
      <c r="I788" s="105">
        <v>0</v>
      </c>
      <c r="J788" s="105">
        <v>0</v>
      </c>
      <c r="K788" s="105">
        <v>0</v>
      </c>
      <c r="L788" s="105">
        <v>19</v>
      </c>
      <c r="M788" s="105">
        <v>68</v>
      </c>
      <c r="N788" s="105">
        <v>115</v>
      </c>
      <c r="O788" s="105">
        <v>146</v>
      </c>
      <c r="P788" s="106">
        <f t="shared" si="12"/>
        <v>728</v>
      </c>
      <c r="Q788" s="100"/>
      <c r="R788" s="95"/>
      <c r="S788" s="95"/>
      <c r="T788" s="95"/>
      <c r="U788" s="95"/>
      <c r="V788" s="95"/>
      <c r="W788" s="95"/>
      <c r="X788" s="95"/>
    </row>
    <row r="789" spans="1:24" x14ac:dyDescent="0.25">
      <c r="A789" s="99">
        <v>2102200</v>
      </c>
      <c r="B789" s="92" t="s">
        <v>812</v>
      </c>
      <c r="C789" s="104" t="s">
        <v>5373</v>
      </c>
      <c r="D789" s="105">
        <v>35.299999999999997</v>
      </c>
      <c r="E789" s="105">
        <v>33.200000000000003</v>
      </c>
      <c r="F789" s="105">
        <v>30.4</v>
      </c>
      <c r="G789" s="105">
        <v>15.4</v>
      </c>
      <c r="H789" s="105">
        <v>0</v>
      </c>
      <c r="I789" s="105">
        <v>0</v>
      </c>
      <c r="J789" s="105">
        <v>0</v>
      </c>
      <c r="K789" s="105">
        <v>0</v>
      </c>
      <c r="L789" s="105">
        <v>0</v>
      </c>
      <c r="M789" s="105">
        <v>17.100000000000001</v>
      </c>
      <c r="N789" s="105">
        <v>63.7</v>
      </c>
      <c r="O789" s="105">
        <v>65.5</v>
      </c>
      <c r="P789" s="106">
        <f t="shared" si="12"/>
        <v>260.60000000000002</v>
      </c>
      <c r="Q789" s="100"/>
      <c r="R789" s="95"/>
      <c r="S789" s="95"/>
      <c r="T789" s="95"/>
      <c r="U789" s="95"/>
      <c r="V789" s="95"/>
      <c r="W789" s="95"/>
      <c r="X789" s="95"/>
    </row>
    <row r="790" spans="1:24" x14ac:dyDescent="0.25">
      <c r="A790" s="99">
        <v>5203906</v>
      </c>
      <c r="B790" s="92" t="s">
        <v>813</v>
      </c>
      <c r="C790" s="104" t="s">
        <v>5375</v>
      </c>
      <c r="D790" s="105">
        <v>86</v>
      </c>
      <c r="E790" s="105">
        <v>75</v>
      </c>
      <c r="F790" s="105">
        <v>68</v>
      </c>
      <c r="G790" s="105">
        <v>56</v>
      </c>
      <c r="H790" s="105">
        <v>54</v>
      </c>
      <c r="I790" s="105">
        <v>66</v>
      </c>
      <c r="J790" s="105">
        <v>51</v>
      </c>
      <c r="K790" s="105">
        <v>67</v>
      </c>
      <c r="L790" s="105">
        <v>89</v>
      </c>
      <c r="M790" s="105">
        <v>83</v>
      </c>
      <c r="N790" s="105">
        <v>62</v>
      </c>
      <c r="O790" s="105">
        <v>68</v>
      </c>
      <c r="P790" s="106">
        <f t="shared" si="12"/>
        <v>825</v>
      </c>
      <c r="Q790" s="100"/>
      <c r="R790" s="95"/>
      <c r="S790" s="95"/>
      <c r="T790" s="95"/>
      <c r="U790" s="95"/>
      <c r="V790" s="95"/>
      <c r="W790" s="95"/>
      <c r="X790" s="95"/>
    </row>
    <row r="791" spans="1:24" x14ac:dyDescent="0.25">
      <c r="A791" s="99">
        <v>2102309</v>
      </c>
      <c r="B791" s="92" t="s">
        <v>814</v>
      </c>
      <c r="C791" s="104" t="s">
        <v>5375</v>
      </c>
      <c r="D791" s="105">
        <v>104</v>
      </c>
      <c r="E791" s="105">
        <v>108</v>
      </c>
      <c r="F791" s="105">
        <v>92</v>
      </c>
      <c r="G791" s="105">
        <v>66</v>
      </c>
      <c r="H791" s="105">
        <v>58</v>
      </c>
      <c r="I791" s="105">
        <v>49</v>
      </c>
      <c r="J791" s="105">
        <v>49</v>
      </c>
      <c r="K791" s="105">
        <v>60</v>
      </c>
      <c r="L791" s="105">
        <v>71</v>
      </c>
      <c r="M791" s="105">
        <v>83</v>
      </c>
      <c r="N791" s="105">
        <v>69</v>
      </c>
      <c r="O791" s="105">
        <v>80</v>
      </c>
      <c r="P791" s="106">
        <f t="shared" si="12"/>
        <v>889</v>
      </c>
      <c r="Q791" s="100"/>
      <c r="R791" s="95"/>
      <c r="S791" s="95"/>
      <c r="T791" s="95"/>
      <c r="U791" s="95"/>
      <c r="V791" s="95"/>
      <c r="W791" s="95"/>
      <c r="X791" s="95"/>
    </row>
    <row r="792" spans="1:24" x14ac:dyDescent="0.25">
      <c r="A792" s="99">
        <v>5203939</v>
      </c>
      <c r="B792" s="92" t="s">
        <v>815</v>
      </c>
      <c r="C792" s="104" t="s">
        <v>5370</v>
      </c>
      <c r="D792" s="105">
        <v>131</v>
      </c>
      <c r="E792" s="105">
        <v>117</v>
      </c>
      <c r="F792" s="105">
        <v>94</v>
      </c>
      <c r="G792" s="105">
        <v>32</v>
      </c>
      <c r="H792" s="105">
        <v>14</v>
      </c>
      <c r="I792" s="105">
        <v>12</v>
      </c>
      <c r="J792" s="105">
        <v>2</v>
      </c>
      <c r="K792" s="105">
        <v>7</v>
      </c>
      <c r="L792" s="105">
        <v>30</v>
      </c>
      <c r="M792" s="105">
        <v>63</v>
      </c>
      <c r="N792" s="105">
        <v>96</v>
      </c>
      <c r="O792" s="105">
        <v>125</v>
      </c>
      <c r="P792" s="106">
        <f t="shared" si="12"/>
        <v>723</v>
      </c>
      <c r="Q792" s="100"/>
      <c r="R792" s="95"/>
      <c r="S792" s="95"/>
      <c r="T792" s="95"/>
      <c r="U792" s="95"/>
      <c r="V792" s="95"/>
      <c r="W792" s="95"/>
      <c r="X792" s="95"/>
    </row>
    <row r="793" spans="1:24" x14ac:dyDescent="0.25">
      <c r="A793" s="99">
        <v>1703800</v>
      </c>
      <c r="B793" s="92" t="s">
        <v>816</v>
      </c>
      <c r="C793" s="104" t="s">
        <v>5370</v>
      </c>
      <c r="D793" s="105">
        <v>125</v>
      </c>
      <c r="E793" s="105">
        <v>74</v>
      </c>
      <c r="F793" s="105">
        <v>73</v>
      </c>
      <c r="G793" s="105">
        <v>27</v>
      </c>
      <c r="H793" s="105">
        <v>3</v>
      </c>
      <c r="I793" s="105">
        <v>0</v>
      </c>
      <c r="J793" s="105">
        <v>0</v>
      </c>
      <c r="K793" s="105">
        <v>0</v>
      </c>
      <c r="L793" s="105">
        <v>11</v>
      </c>
      <c r="M793" s="105">
        <v>63</v>
      </c>
      <c r="N793" s="105">
        <v>108</v>
      </c>
      <c r="O793" s="105">
        <v>128</v>
      </c>
      <c r="P793" s="106">
        <f t="shared" si="12"/>
        <v>612</v>
      </c>
      <c r="Q793" s="100"/>
      <c r="R793" s="95"/>
      <c r="S793" s="95"/>
      <c r="T793" s="95"/>
      <c r="U793" s="95"/>
      <c r="V793" s="95"/>
      <c r="W793" s="95"/>
      <c r="X793" s="95"/>
    </row>
    <row r="794" spans="1:24" x14ac:dyDescent="0.25">
      <c r="A794" s="99">
        <v>2202000</v>
      </c>
      <c r="B794" s="92" t="s">
        <v>817</v>
      </c>
      <c r="C794" s="104" t="s">
        <v>5376</v>
      </c>
      <c r="D794" s="105">
        <v>21.8</v>
      </c>
      <c r="E794" s="105">
        <v>30</v>
      </c>
      <c r="F794" s="105">
        <v>66</v>
      </c>
      <c r="G794" s="105">
        <v>80.599999999999994</v>
      </c>
      <c r="H794" s="105">
        <v>82</v>
      </c>
      <c r="I794" s="105">
        <v>87.1</v>
      </c>
      <c r="J794" s="105">
        <v>98.4</v>
      </c>
      <c r="K794" s="105">
        <v>37.200000000000003</v>
      </c>
      <c r="L794" s="105">
        <v>18.899999999999999</v>
      </c>
      <c r="M794" s="105">
        <v>0.5</v>
      </c>
      <c r="N794" s="105">
        <v>2.2000000000000002</v>
      </c>
      <c r="O794" s="105">
        <v>9.4</v>
      </c>
      <c r="P794" s="106">
        <f t="shared" si="12"/>
        <v>534.1</v>
      </c>
      <c r="Q794" s="100"/>
      <c r="R794" s="95"/>
      <c r="S794" s="95"/>
      <c r="T794" s="95"/>
      <c r="U794" s="95"/>
      <c r="V794" s="95"/>
      <c r="W794" s="95"/>
      <c r="X794" s="95"/>
    </row>
    <row r="795" spans="1:24" x14ac:dyDescent="0.25">
      <c r="A795" s="99">
        <v>2202026</v>
      </c>
      <c r="B795" s="92" t="s">
        <v>818</v>
      </c>
      <c r="C795" s="104" t="s">
        <v>5373</v>
      </c>
      <c r="D795" s="105">
        <v>70</v>
      </c>
      <c r="E795" s="105">
        <v>78</v>
      </c>
      <c r="F795" s="105">
        <v>81</v>
      </c>
      <c r="G795" s="105">
        <v>85</v>
      </c>
      <c r="H795" s="105">
        <v>74</v>
      </c>
      <c r="I795" s="105">
        <v>68</v>
      </c>
      <c r="J795" s="105">
        <v>77</v>
      </c>
      <c r="K795" s="105">
        <v>51</v>
      </c>
      <c r="L795" s="105">
        <v>54</v>
      </c>
      <c r="M795" s="105">
        <v>65</v>
      </c>
      <c r="N795" s="105">
        <v>72</v>
      </c>
      <c r="O795" s="105">
        <v>73</v>
      </c>
      <c r="P795" s="106">
        <f t="shared" si="12"/>
        <v>848</v>
      </c>
      <c r="Q795" s="100"/>
      <c r="R795" s="95"/>
      <c r="S795" s="95"/>
      <c r="T795" s="95"/>
      <c r="U795" s="95"/>
      <c r="V795" s="95"/>
      <c r="W795" s="95"/>
      <c r="X795" s="95"/>
    </row>
    <row r="796" spans="1:24" x14ac:dyDescent="0.25">
      <c r="A796" s="99">
        <v>2102325</v>
      </c>
      <c r="B796" s="92" t="s">
        <v>819</v>
      </c>
      <c r="C796" s="104" t="s">
        <v>5370</v>
      </c>
      <c r="D796" s="105">
        <v>111</v>
      </c>
      <c r="E796" s="105">
        <v>70</v>
      </c>
      <c r="F796" s="105">
        <v>78</v>
      </c>
      <c r="G796" s="105">
        <v>36</v>
      </c>
      <c r="H796" s="105">
        <v>11</v>
      </c>
      <c r="I796" s="105">
        <v>0</v>
      </c>
      <c r="J796" s="105">
        <v>0</v>
      </c>
      <c r="K796" s="105">
        <v>1</v>
      </c>
      <c r="L796" s="105">
        <v>20</v>
      </c>
      <c r="M796" s="105">
        <v>63</v>
      </c>
      <c r="N796" s="105">
        <v>111</v>
      </c>
      <c r="O796" s="105">
        <v>127</v>
      </c>
      <c r="P796" s="106">
        <f t="shared" si="12"/>
        <v>628</v>
      </c>
      <c r="Q796" s="100"/>
      <c r="R796" s="95"/>
      <c r="S796" s="95"/>
      <c r="T796" s="95"/>
      <c r="U796" s="95"/>
      <c r="V796" s="95"/>
      <c r="W796" s="95"/>
      <c r="X796" s="95"/>
    </row>
    <row r="797" spans="1:24" x14ac:dyDescent="0.25">
      <c r="A797" s="99">
        <v>5203962</v>
      </c>
      <c r="B797" s="92" t="s">
        <v>820</v>
      </c>
      <c r="C797" s="104" t="s">
        <v>5376</v>
      </c>
      <c r="D797" s="105">
        <v>23</v>
      </c>
      <c r="E797" s="105">
        <v>33</v>
      </c>
      <c r="F797" s="105">
        <v>70</v>
      </c>
      <c r="G797" s="105">
        <v>59</v>
      </c>
      <c r="H797" s="105">
        <v>37</v>
      </c>
      <c r="I797" s="105">
        <v>37</v>
      </c>
      <c r="J797" s="105">
        <v>30</v>
      </c>
      <c r="K797" s="105">
        <v>8</v>
      </c>
      <c r="L797" s="105">
        <v>0</v>
      </c>
      <c r="M797" s="105">
        <v>0</v>
      </c>
      <c r="N797" s="105">
        <v>3</v>
      </c>
      <c r="O797" s="105">
        <v>14</v>
      </c>
      <c r="P797" s="106">
        <f t="shared" si="12"/>
        <v>314</v>
      </c>
      <c r="Q797" s="100"/>
      <c r="R797" s="95"/>
      <c r="S797" s="95"/>
      <c r="T797" s="95"/>
      <c r="U797" s="95"/>
      <c r="V797" s="95"/>
      <c r="W797" s="95"/>
      <c r="X797" s="95"/>
    </row>
    <row r="798" spans="1:24" x14ac:dyDescent="0.25">
      <c r="A798" s="99">
        <v>2904753</v>
      </c>
      <c r="B798" s="92" t="s">
        <v>821</v>
      </c>
      <c r="C798" s="104" t="s">
        <v>5383</v>
      </c>
      <c r="D798" s="105">
        <v>136</v>
      </c>
      <c r="E798" s="105">
        <v>134</v>
      </c>
      <c r="F798" s="105">
        <v>126</v>
      </c>
      <c r="G798" s="105">
        <v>103</v>
      </c>
      <c r="H798" s="105">
        <v>53</v>
      </c>
      <c r="I798" s="105">
        <v>18</v>
      </c>
      <c r="J798" s="105">
        <v>12</v>
      </c>
      <c r="K798" s="105">
        <v>10</v>
      </c>
      <c r="L798" s="105">
        <v>59</v>
      </c>
      <c r="M798" s="105">
        <v>92</v>
      </c>
      <c r="N798" s="105">
        <v>106</v>
      </c>
      <c r="O798" s="105">
        <v>127</v>
      </c>
      <c r="P798" s="106">
        <f t="shared" si="12"/>
        <v>976</v>
      </c>
      <c r="Q798" s="100"/>
      <c r="R798" s="95"/>
      <c r="S798" s="95"/>
      <c r="T798" s="95"/>
      <c r="U798" s="95"/>
      <c r="V798" s="95"/>
      <c r="W798" s="95"/>
      <c r="X798" s="95"/>
    </row>
    <row r="799" spans="1:24" x14ac:dyDescent="0.25">
      <c r="A799" s="99">
        <v>2102358</v>
      </c>
      <c r="B799" s="92" t="s">
        <v>822</v>
      </c>
      <c r="C799" s="104" t="s">
        <v>5371</v>
      </c>
      <c r="D799" s="105">
        <v>146</v>
      </c>
      <c r="E799" s="105">
        <v>157</v>
      </c>
      <c r="F799" s="105">
        <v>160</v>
      </c>
      <c r="G799" s="105">
        <v>157</v>
      </c>
      <c r="H799" s="105">
        <v>145</v>
      </c>
      <c r="I799" s="105">
        <v>93</v>
      </c>
      <c r="J799" s="105">
        <v>78</v>
      </c>
      <c r="K799" s="105">
        <v>49</v>
      </c>
      <c r="L799" s="105">
        <v>33</v>
      </c>
      <c r="M799" s="105">
        <v>25</v>
      </c>
      <c r="N799" s="105">
        <v>31</v>
      </c>
      <c r="O799" s="105">
        <v>83</v>
      </c>
      <c r="P799" s="106">
        <f t="shared" si="12"/>
        <v>1157</v>
      </c>
      <c r="Q799" s="100"/>
      <c r="R799" s="95"/>
      <c r="S799" s="95"/>
      <c r="T799" s="95"/>
      <c r="U799" s="95"/>
      <c r="V799" s="95"/>
      <c r="W799" s="95"/>
      <c r="X799" s="95"/>
    </row>
    <row r="800" spans="1:24" x14ac:dyDescent="0.25">
      <c r="A800" s="99">
        <v>3109303</v>
      </c>
      <c r="B800" s="92" t="s">
        <v>823</v>
      </c>
      <c r="C800" s="104" t="s">
        <v>5384</v>
      </c>
      <c r="D800" s="105">
        <v>98.9</v>
      </c>
      <c r="E800" s="105">
        <v>99.9</v>
      </c>
      <c r="F800" s="105">
        <v>65.5</v>
      </c>
      <c r="G800" s="105">
        <v>24.4</v>
      </c>
      <c r="H800" s="105">
        <v>21</v>
      </c>
      <c r="I800" s="105">
        <v>21.6</v>
      </c>
      <c r="J800" s="105">
        <v>18.2</v>
      </c>
      <c r="K800" s="105">
        <v>12.5</v>
      </c>
      <c r="L800" s="105">
        <v>30.4</v>
      </c>
      <c r="M800" s="105">
        <v>66.8</v>
      </c>
      <c r="N800" s="105">
        <v>47.7</v>
      </c>
      <c r="O800" s="105">
        <v>70.900000000000006</v>
      </c>
      <c r="P800" s="106">
        <f t="shared" si="12"/>
        <v>577.79999999999995</v>
      </c>
      <c r="Q800" s="100"/>
      <c r="R800" s="95"/>
      <c r="S800" s="95"/>
      <c r="T800" s="95"/>
      <c r="U800" s="95"/>
      <c r="V800" s="95"/>
      <c r="W800" s="95"/>
      <c r="X800" s="95"/>
    </row>
    <row r="801" spans="1:24" x14ac:dyDescent="0.25">
      <c r="A801" s="99">
        <v>1100452</v>
      </c>
      <c r="B801" s="92" t="s">
        <v>824</v>
      </c>
      <c r="C801" s="104" t="s">
        <v>5384</v>
      </c>
      <c r="D801" s="105">
        <v>114</v>
      </c>
      <c r="E801" s="105">
        <v>96</v>
      </c>
      <c r="F801" s="105">
        <v>73</v>
      </c>
      <c r="G801" s="105">
        <v>24</v>
      </c>
      <c r="H801" s="105">
        <v>14</v>
      </c>
      <c r="I801" s="105">
        <v>12</v>
      </c>
      <c r="J801" s="105">
        <v>5</v>
      </c>
      <c r="K801" s="105">
        <v>0</v>
      </c>
      <c r="L801" s="105">
        <v>18</v>
      </c>
      <c r="M801" s="105">
        <v>61</v>
      </c>
      <c r="N801" s="105">
        <v>67</v>
      </c>
      <c r="O801" s="105">
        <v>96</v>
      </c>
      <c r="P801" s="106">
        <f t="shared" si="12"/>
        <v>580</v>
      </c>
      <c r="Q801" s="100"/>
      <c r="R801" s="95"/>
      <c r="S801" s="95"/>
      <c r="T801" s="95"/>
      <c r="U801" s="95"/>
      <c r="V801" s="95"/>
      <c r="W801" s="95"/>
      <c r="X801" s="95"/>
    </row>
    <row r="802" spans="1:24" x14ac:dyDescent="0.25">
      <c r="A802" s="99">
        <v>3508207</v>
      </c>
      <c r="B802" s="92" t="s">
        <v>825</v>
      </c>
      <c r="C802" s="104" t="s">
        <v>5378</v>
      </c>
      <c r="D802" s="105">
        <v>116</v>
      </c>
      <c r="E802" s="105">
        <v>140</v>
      </c>
      <c r="F802" s="105">
        <v>156</v>
      </c>
      <c r="G802" s="105">
        <v>152</v>
      </c>
      <c r="H802" s="105">
        <v>124</v>
      </c>
      <c r="I802" s="105">
        <v>26</v>
      </c>
      <c r="J802" s="105">
        <v>19</v>
      </c>
      <c r="K802" s="105">
        <v>0</v>
      </c>
      <c r="L802" s="105">
        <v>0</v>
      </c>
      <c r="M802" s="105">
        <v>2</v>
      </c>
      <c r="N802" s="105">
        <v>8</v>
      </c>
      <c r="O802" s="105">
        <v>56</v>
      </c>
      <c r="P802" s="106">
        <f t="shared" si="12"/>
        <v>799</v>
      </c>
      <c r="Q802" s="100"/>
      <c r="R802" s="95"/>
      <c r="S802" s="95"/>
      <c r="T802" s="95"/>
      <c r="U802" s="95"/>
      <c r="V802" s="95"/>
      <c r="W802" s="95"/>
      <c r="X802" s="95"/>
    </row>
    <row r="803" spans="1:24" x14ac:dyDescent="0.25">
      <c r="A803" s="99">
        <v>3109402</v>
      </c>
      <c r="B803" s="92" t="s">
        <v>826</v>
      </c>
      <c r="C803" s="104" t="s">
        <v>5369</v>
      </c>
      <c r="D803" s="105">
        <v>134</v>
      </c>
      <c r="E803" s="105">
        <v>106</v>
      </c>
      <c r="F803" s="105">
        <v>100</v>
      </c>
      <c r="G803" s="105">
        <v>49</v>
      </c>
      <c r="H803" s="105">
        <v>12</v>
      </c>
      <c r="I803" s="105">
        <v>0</v>
      </c>
      <c r="J803" s="105">
        <v>0</v>
      </c>
      <c r="K803" s="105">
        <v>0</v>
      </c>
      <c r="L803" s="105">
        <v>17</v>
      </c>
      <c r="M803" s="105">
        <v>78</v>
      </c>
      <c r="N803" s="105">
        <v>107</v>
      </c>
      <c r="O803" s="105">
        <v>134</v>
      </c>
      <c r="P803" s="106">
        <f t="shared" si="12"/>
        <v>737</v>
      </c>
      <c r="Q803" s="100"/>
      <c r="R803" s="95"/>
      <c r="S803" s="95"/>
      <c r="T803" s="95"/>
      <c r="U803" s="95"/>
      <c r="V803" s="95"/>
      <c r="W803" s="95"/>
      <c r="X803" s="95"/>
    </row>
    <row r="804" spans="1:24" x14ac:dyDescent="0.25">
      <c r="A804" s="99">
        <v>4302709</v>
      </c>
      <c r="B804" s="92" t="s">
        <v>827</v>
      </c>
      <c r="C804" s="104" t="s">
        <v>5378</v>
      </c>
      <c r="D804" s="105">
        <v>101</v>
      </c>
      <c r="E804" s="105">
        <v>111</v>
      </c>
      <c r="F804" s="105">
        <v>126</v>
      </c>
      <c r="G804" s="105">
        <v>110</v>
      </c>
      <c r="H804" s="105">
        <v>37</v>
      </c>
      <c r="I804" s="105">
        <v>5</v>
      </c>
      <c r="J804" s="105">
        <v>0</v>
      </c>
      <c r="K804" s="105">
        <v>0</v>
      </c>
      <c r="L804" s="105">
        <v>0</v>
      </c>
      <c r="M804" s="105">
        <v>17</v>
      </c>
      <c r="N804" s="105">
        <v>33</v>
      </c>
      <c r="O804" s="105">
        <v>67</v>
      </c>
      <c r="P804" s="106">
        <f t="shared" si="12"/>
        <v>607</v>
      </c>
      <c r="Q804" s="100"/>
      <c r="R804" s="95"/>
      <c r="S804" s="95"/>
      <c r="T804" s="95"/>
      <c r="U804" s="95"/>
      <c r="V804" s="95"/>
      <c r="W804" s="95"/>
      <c r="X804" s="95"/>
    </row>
    <row r="805" spans="1:24" x14ac:dyDescent="0.25">
      <c r="A805" s="99">
        <v>1300839</v>
      </c>
      <c r="B805" s="92" t="s">
        <v>828</v>
      </c>
      <c r="C805" s="104" t="s">
        <v>5369</v>
      </c>
      <c r="D805" s="105">
        <v>142</v>
      </c>
      <c r="E805" s="105">
        <v>125</v>
      </c>
      <c r="F805" s="105">
        <v>115</v>
      </c>
      <c r="G805" s="105">
        <v>57</v>
      </c>
      <c r="H805" s="105">
        <v>11</v>
      </c>
      <c r="I805" s="105">
        <v>0</v>
      </c>
      <c r="J805" s="105">
        <v>0</v>
      </c>
      <c r="K805" s="105">
        <v>0</v>
      </c>
      <c r="L805" s="105">
        <v>14</v>
      </c>
      <c r="M805" s="105">
        <v>77</v>
      </c>
      <c r="N805" s="105">
        <v>122</v>
      </c>
      <c r="O805" s="105">
        <v>139</v>
      </c>
      <c r="P805" s="106">
        <f t="shared" si="12"/>
        <v>802</v>
      </c>
      <c r="Q805" s="100"/>
      <c r="R805" s="95"/>
      <c r="S805" s="95"/>
      <c r="T805" s="95"/>
      <c r="U805" s="95"/>
      <c r="V805" s="95"/>
      <c r="W805" s="95"/>
      <c r="X805" s="95"/>
    </row>
    <row r="806" spans="1:24" x14ac:dyDescent="0.25">
      <c r="A806" s="99">
        <v>2503001</v>
      </c>
      <c r="B806" s="92" t="s">
        <v>829</v>
      </c>
      <c r="C806" s="104" t="s">
        <v>5377</v>
      </c>
      <c r="D806" s="105">
        <v>134</v>
      </c>
      <c r="E806" s="105">
        <v>141</v>
      </c>
      <c r="F806" s="105">
        <v>147</v>
      </c>
      <c r="G806" s="105">
        <v>127</v>
      </c>
      <c r="H806" s="105">
        <v>51</v>
      </c>
      <c r="I806" s="105">
        <v>12</v>
      </c>
      <c r="J806" s="105">
        <v>0</v>
      </c>
      <c r="K806" s="105">
        <v>0</v>
      </c>
      <c r="L806" s="105">
        <v>11</v>
      </c>
      <c r="M806" s="105">
        <v>40</v>
      </c>
      <c r="N806" s="105">
        <v>64</v>
      </c>
      <c r="O806" s="105">
        <v>109</v>
      </c>
      <c r="P806" s="106">
        <f t="shared" si="12"/>
        <v>836</v>
      </c>
      <c r="Q806" s="100"/>
      <c r="R806" s="95"/>
      <c r="S806" s="95"/>
      <c r="T806" s="95"/>
      <c r="U806" s="95"/>
      <c r="V806" s="95"/>
      <c r="W806" s="95"/>
      <c r="X806" s="95"/>
    </row>
    <row r="807" spans="1:24" x14ac:dyDescent="0.25">
      <c r="A807" s="99">
        <v>5002407</v>
      </c>
      <c r="B807" s="92" t="s">
        <v>830</v>
      </c>
      <c r="C807" s="104" t="s">
        <v>5380</v>
      </c>
      <c r="D807" s="105">
        <v>79</v>
      </c>
      <c r="E807" s="105">
        <v>116</v>
      </c>
      <c r="F807" s="105">
        <v>145</v>
      </c>
      <c r="G807" s="105">
        <v>147</v>
      </c>
      <c r="H807" s="105">
        <v>113</v>
      </c>
      <c r="I807" s="105">
        <v>19</v>
      </c>
      <c r="J807" s="105">
        <v>2</v>
      </c>
      <c r="K807" s="105">
        <v>0</v>
      </c>
      <c r="L807" s="105">
        <v>0</v>
      </c>
      <c r="M807" s="105">
        <v>0</v>
      </c>
      <c r="N807" s="105">
        <v>0</v>
      </c>
      <c r="O807" s="105">
        <v>18</v>
      </c>
      <c r="P807" s="106">
        <f t="shared" si="12"/>
        <v>639</v>
      </c>
      <c r="Q807" s="100"/>
      <c r="R807" s="95"/>
      <c r="S807" s="95"/>
      <c r="T807" s="95"/>
      <c r="U807" s="95"/>
      <c r="V807" s="95"/>
      <c r="W807" s="95"/>
      <c r="X807" s="95"/>
    </row>
    <row r="808" spans="1:24" x14ac:dyDescent="0.25">
      <c r="A808" s="99">
        <v>2904803</v>
      </c>
      <c r="B808" s="92" t="s">
        <v>831</v>
      </c>
      <c r="C808" s="104" t="s">
        <v>5380</v>
      </c>
      <c r="D808" s="105">
        <v>59</v>
      </c>
      <c r="E808" s="105">
        <v>84</v>
      </c>
      <c r="F808" s="105">
        <v>124</v>
      </c>
      <c r="G808" s="105">
        <v>110</v>
      </c>
      <c r="H808" s="105">
        <v>30</v>
      </c>
      <c r="I808" s="105">
        <v>0</v>
      </c>
      <c r="J808" s="105">
        <v>0</v>
      </c>
      <c r="K808" s="105">
        <v>0</v>
      </c>
      <c r="L808" s="105">
        <v>0</v>
      </c>
      <c r="M808" s="105">
        <v>0</v>
      </c>
      <c r="N808" s="105">
        <v>3</v>
      </c>
      <c r="O808" s="105">
        <v>25</v>
      </c>
      <c r="P808" s="106">
        <f t="shared" si="12"/>
        <v>435</v>
      </c>
      <c r="Q808" s="100"/>
      <c r="R808" s="95"/>
      <c r="S808" s="95"/>
      <c r="T808" s="95"/>
      <c r="U808" s="95"/>
      <c r="V808" s="95"/>
      <c r="W808" s="95"/>
      <c r="X808" s="95"/>
    </row>
    <row r="809" spans="1:24" x14ac:dyDescent="0.25">
      <c r="A809" s="99">
        <v>2503100</v>
      </c>
      <c r="B809" s="92" t="s">
        <v>832</v>
      </c>
      <c r="C809" s="104" t="s">
        <v>5378</v>
      </c>
      <c r="D809" s="105">
        <v>117</v>
      </c>
      <c r="E809" s="105">
        <v>136</v>
      </c>
      <c r="F809" s="105">
        <v>148</v>
      </c>
      <c r="G809" s="105">
        <v>132</v>
      </c>
      <c r="H809" s="105">
        <v>86</v>
      </c>
      <c r="I809" s="105">
        <v>31</v>
      </c>
      <c r="J809" s="105">
        <v>15</v>
      </c>
      <c r="K809" s="105">
        <v>4</v>
      </c>
      <c r="L809" s="105">
        <v>5</v>
      </c>
      <c r="M809" s="105">
        <v>20</v>
      </c>
      <c r="N809" s="105">
        <v>34</v>
      </c>
      <c r="O809" s="105">
        <v>72</v>
      </c>
      <c r="P809" s="106">
        <f t="shared" si="12"/>
        <v>800</v>
      </c>
      <c r="Q809" s="100"/>
      <c r="R809" s="95"/>
      <c r="S809" s="95"/>
      <c r="T809" s="95"/>
      <c r="U809" s="95"/>
      <c r="V809" s="95"/>
      <c r="W809" s="95"/>
      <c r="X809" s="95"/>
    </row>
    <row r="810" spans="1:24" x14ac:dyDescent="0.25">
      <c r="A810" s="99">
        <v>2904852</v>
      </c>
      <c r="B810" s="92" t="s">
        <v>833</v>
      </c>
      <c r="C810" s="104" t="s">
        <v>5369</v>
      </c>
      <c r="D810" s="105">
        <v>128</v>
      </c>
      <c r="E810" s="105">
        <v>109</v>
      </c>
      <c r="F810" s="105">
        <v>92</v>
      </c>
      <c r="G810" s="105">
        <v>57</v>
      </c>
      <c r="H810" s="105">
        <v>6</v>
      </c>
      <c r="I810" s="105">
        <v>0</v>
      </c>
      <c r="J810" s="105">
        <v>0</v>
      </c>
      <c r="K810" s="105">
        <v>0</v>
      </c>
      <c r="L810" s="105">
        <v>15</v>
      </c>
      <c r="M810" s="105">
        <v>71</v>
      </c>
      <c r="N810" s="105">
        <v>119</v>
      </c>
      <c r="O810" s="105">
        <v>139</v>
      </c>
      <c r="P810" s="106">
        <f t="shared" si="12"/>
        <v>736</v>
      </c>
      <c r="Q810" s="100"/>
      <c r="R810" s="95"/>
      <c r="S810" s="95"/>
      <c r="T810" s="95"/>
      <c r="U810" s="95"/>
      <c r="V810" s="95"/>
      <c r="W810" s="95"/>
      <c r="X810" s="95"/>
    </row>
    <row r="811" spans="1:24" x14ac:dyDescent="0.25">
      <c r="A811" s="99">
        <v>3109451</v>
      </c>
      <c r="B811" s="92" t="s">
        <v>834</v>
      </c>
      <c r="C811" s="104" t="s">
        <v>5373</v>
      </c>
      <c r="D811" s="105">
        <v>75</v>
      </c>
      <c r="E811" s="105">
        <v>69</v>
      </c>
      <c r="F811" s="105">
        <v>70</v>
      </c>
      <c r="G811" s="105">
        <v>36</v>
      </c>
      <c r="H811" s="105">
        <v>0</v>
      </c>
      <c r="I811" s="105">
        <v>0</v>
      </c>
      <c r="J811" s="105">
        <v>0</v>
      </c>
      <c r="K811" s="105">
        <v>0</v>
      </c>
      <c r="L811" s="105">
        <v>0</v>
      </c>
      <c r="M811" s="105">
        <v>18</v>
      </c>
      <c r="N811" s="105">
        <v>69</v>
      </c>
      <c r="O811" s="105">
        <v>75</v>
      </c>
      <c r="P811" s="106">
        <f t="shared" si="12"/>
        <v>412</v>
      </c>
      <c r="Q811" s="100"/>
      <c r="R811" s="95"/>
      <c r="S811" s="95"/>
      <c r="T811" s="95"/>
      <c r="U811" s="95"/>
      <c r="V811" s="95"/>
      <c r="W811" s="95"/>
      <c r="X811" s="95"/>
    </row>
    <row r="812" spans="1:24" x14ac:dyDescent="0.25">
      <c r="A812" s="99">
        <v>5204003</v>
      </c>
      <c r="B812" s="92" t="s">
        <v>835</v>
      </c>
      <c r="C812" s="104" t="s">
        <v>5378</v>
      </c>
      <c r="D812" s="105">
        <v>119</v>
      </c>
      <c r="E812" s="105">
        <v>128</v>
      </c>
      <c r="F812" s="105">
        <v>138</v>
      </c>
      <c r="G812" s="105">
        <v>111</v>
      </c>
      <c r="H812" s="105">
        <v>36</v>
      </c>
      <c r="I812" s="105">
        <v>3</v>
      </c>
      <c r="J812" s="105">
        <v>0</v>
      </c>
      <c r="K812" s="105">
        <v>0</v>
      </c>
      <c r="L812" s="105">
        <v>7</v>
      </c>
      <c r="M812" s="105">
        <v>31</v>
      </c>
      <c r="N812" s="105">
        <v>58</v>
      </c>
      <c r="O812" s="105">
        <v>94</v>
      </c>
      <c r="P812" s="106">
        <f t="shared" si="12"/>
        <v>725</v>
      </c>
      <c r="Q812" s="100"/>
      <c r="R812" s="95"/>
      <c r="S812" s="95"/>
      <c r="T812" s="95"/>
      <c r="U812" s="95"/>
      <c r="V812" s="95"/>
      <c r="W812" s="95"/>
      <c r="X812" s="95"/>
    </row>
    <row r="813" spans="1:24" x14ac:dyDescent="0.25">
      <c r="A813" s="99">
        <v>2202059</v>
      </c>
      <c r="B813" s="92" t="s">
        <v>836</v>
      </c>
      <c r="C813" s="104" t="s">
        <v>5370</v>
      </c>
      <c r="D813" s="105">
        <v>96.5</v>
      </c>
      <c r="E813" s="105">
        <v>87.8</v>
      </c>
      <c r="F813" s="105">
        <v>52.9</v>
      </c>
      <c r="G813" s="105">
        <v>27.1</v>
      </c>
      <c r="H813" s="105">
        <v>0</v>
      </c>
      <c r="I813" s="105">
        <v>0</v>
      </c>
      <c r="J813" s="105">
        <v>0</v>
      </c>
      <c r="K813" s="105">
        <v>0</v>
      </c>
      <c r="L813" s="105">
        <v>0</v>
      </c>
      <c r="M813" s="105">
        <v>49.7</v>
      </c>
      <c r="N813" s="105">
        <v>110.8</v>
      </c>
      <c r="O813" s="105">
        <v>138.19999999999999</v>
      </c>
      <c r="P813" s="106">
        <f t="shared" si="12"/>
        <v>563</v>
      </c>
      <c r="Q813" s="100"/>
      <c r="R813" s="95"/>
      <c r="S813" s="95"/>
      <c r="T813" s="95"/>
      <c r="U813" s="95"/>
      <c r="V813" s="95"/>
      <c r="W813" s="95"/>
      <c r="X813" s="95"/>
    </row>
    <row r="814" spans="1:24" x14ac:dyDescent="0.25">
      <c r="A814" s="99">
        <v>2503209</v>
      </c>
      <c r="B814" s="92" t="s">
        <v>836</v>
      </c>
      <c r="C814" s="104" t="s">
        <v>5389</v>
      </c>
      <c r="D814" s="105">
        <v>144</v>
      </c>
      <c r="E814" s="105">
        <v>135</v>
      </c>
      <c r="F814" s="105">
        <v>139</v>
      </c>
      <c r="G814" s="105">
        <v>102</v>
      </c>
      <c r="H814" s="105">
        <v>48</v>
      </c>
      <c r="I814" s="105">
        <v>10</v>
      </c>
      <c r="J814" s="105">
        <v>2</v>
      </c>
      <c r="K814" s="105">
        <v>28</v>
      </c>
      <c r="L814" s="105">
        <v>46</v>
      </c>
      <c r="M814" s="105">
        <v>92</v>
      </c>
      <c r="N814" s="105">
        <v>110</v>
      </c>
      <c r="O814" s="105">
        <v>138</v>
      </c>
      <c r="P814" s="106">
        <f t="shared" si="12"/>
        <v>994</v>
      </c>
      <c r="Q814" s="100"/>
      <c r="R814" s="95"/>
      <c r="S814" s="95"/>
      <c r="T814" s="95"/>
      <c r="U814" s="95"/>
      <c r="V814" s="95"/>
      <c r="W814" s="95"/>
      <c r="X814" s="95"/>
    </row>
    <row r="815" spans="1:24" x14ac:dyDescent="0.25">
      <c r="A815" s="99">
        <v>1100031</v>
      </c>
      <c r="B815" s="92" t="s">
        <v>837</v>
      </c>
      <c r="C815" s="104" t="s">
        <v>5384</v>
      </c>
      <c r="D815" s="105">
        <v>138</v>
      </c>
      <c r="E815" s="105">
        <v>122</v>
      </c>
      <c r="F815" s="105">
        <v>103</v>
      </c>
      <c r="G815" s="105">
        <v>39</v>
      </c>
      <c r="H815" s="105">
        <v>14</v>
      </c>
      <c r="I815" s="105">
        <v>3</v>
      </c>
      <c r="J815" s="105">
        <v>0</v>
      </c>
      <c r="K815" s="105">
        <v>0</v>
      </c>
      <c r="L815" s="105">
        <v>21</v>
      </c>
      <c r="M815" s="105">
        <v>77</v>
      </c>
      <c r="N815" s="105">
        <v>106</v>
      </c>
      <c r="O815" s="105">
        <v>132</v>
      </c>
      <c r="P815" s="106">
        <f t="shared" si="12"/>
        <v>755</v>
      </c>
      <c r="Q815" s="100"/>
      <c r="R815" s="95"/>
      <c r="S815" s="95"/>
      <c r="T815" s="95"/>
      <c r="U815" s="95"/>
      <c r="V815" s="95"/>
      <c r="W815" s="95"/>
      <c r="X815" s="95"/>
    </row>
    <row r="816" spans="1:24" x14ac:dyDescent="0.25">
      <c r="A816" s="99">
        <v>2602902</v>
      </c>
      <c r="B816" s="92" t="s">
        <v>838</v>
      </c>
      <c r="C816" s="104" t="s">
        <v>5370</v>
      </c>
      <c r="D816" s="105">
        <v>102.4</v>
      </c>
      <c r="E816" s="105">
        <v>69</v>
      </c>
      <c r="F816" s="105">
        <v>57.4</v>
      </c>
      <c r="G816" s="105">
        <v>16.2</v>
      </c>
      <c r="H816" s="105">
        <v>0.4</v>
      </c>
      <c r="I816" s="105">
        <v>0</v>
      </c>
      <c r="J816" s="105">
        <v>0</v>
      </c>
      <c r="K816" s="105">
        <v>0</v>
      </c>
      <c r="L816" s="105">
        <v>6</v>
      </c>
      <c r="M816" s="105">
        <v>56.9</v>
      </c>
      <c r="N816" s="105">
        <v>103.6</v>
      </c>
      <c r="O816" s="105">
        <v>108.4</v>
      </c>
      <c r="P816" s="106">
        <f t="shared" si="12"/>
        <v>520.29999999999995</v>
      </c>
      <c r="Q816" s="100"/>
      <c r="R816" s="95"/>
      <c r="S816" s="95"/>
      <c r="T816" s="95"/>
      <c r="U816" s="95"/>
      <c r="V816" s="95"/>
      <c r="W816" s="95"/>
      <c r="X816" s="95"/>
    </row>
    <row r="817" spans="1:24" x14ac:dyDescent="0.25">
      <c r="A817" s="99">
        <v>3300704</v>
      </c>
      <c r="B817" s="92" t="s">
        <v>839</v>
      </c>
      <c r="C817" s="104" t="s">
        <v>5381</v>
      </c>
      <c r="D817" s="105">
        <v>68</v>
      </c>
      <c r="E817" s="105">
        <v>70</v>
      </c>
      <c r="F817" s="105">
        <v>70</v>
      </c>
      <c r="G817" s="105">
        <v>59</v>
      </c>
      <c r="H817" s="105">
        <v>63</v>
      </c>
      <c r="I817" s="105">
        <v>80</v>
      </c>
      <c r="J817" s="105">
        <v>77</v>
      </c>
      <c r="K817" s="105">
        <v>80</v>
      </c>
      <c r="L817" s="105">
        <v>84</v>
      </c>
      <c r="M817" s="105">
        <v>72</v>
      </c>
      <c r="N817" s="105">
        <v>58</v>
      </c>
      <c r="O817" s="105">
        <v>59</v>
      </c>
      <c r="P817" s="106">
        <f t="shared" si="12"/>
        <v>840</v>
      </c>
      <c r="Q817" s="100"/>
      <c r="R817" s="95"/>
      <c r="S817" s="95"/>
      <c r="T817" s="95"/>
      <c r="U817" s="95"/>
      <c r="V817" s="95"/>
      <c r="W817" s="95"/>
      <c r="X817" s="95"/>
    </row>
    <row r="818" spans="1:24" x14ac:dyDescent="0.25">
      <c r="A818" s="99">
        <v>3109501</v>
      </c>
      <c r="B818" s="92" t="s">
        <v>840</v>
      </c>
      <c r="C818" s="104" t="s">
        <v>5391</v>
      </c>
      <c r="D818" s="105">
        <v>135</v>
      </c>
      <c r="E818" s="105">
        <v>129</v>
      </c>
      <c r="F818" s="105">
        <v>144</v>
      </c>
      <c r="G818" s="105">
        <v>140</v>
      </c>
      <c r="H818" s="105">
        <v>128</v>
      </c>
      <c r="I818" s="105">
        <v>78</v>
      </c>
      <c r="J818" s="105">
        <v>51</v>
      </c>
      <c r="K818" s="105">
        <v>38</v>
      </c>
      <c r="L818" s="105">
        <v>51</v>
      </c>
      <c r="M818" s="105">
        <v>77</v>
      </c>
      <c r="N818" s="105">
        <v>91</v>
      </c>
      <c r="O818" s="105">
        <v>113</v>
      </c>
      <c r="P818" s="106">
        <f t="shared" si="12"/>
        <v>1175</v>
      </c>
      <c r="Q818" s="100"/>
      <c r="R818" s="95"/>
      <c r="S818" s="95"/>
      <c r="T818" s="95"/>
      <c r="U818" s="95"/>
      <c r="V818" s="95"/>
      <c r="W818" s="95"/>
      <c r="X818" s="95"/>
    </row>
    <row r="819" spans="1:24" x14ac:dyDescent="0.25">
      <c r="A819" s="99">
        <v>3508306</v>
      </c>
      <c r="B819" s="92" t="s">
        <v>841</v>
      </c>
      <c r="C819" s="104" t="s">
        <v>5387</v>
      </c>
      <c r="D819" s="105">
        <v>39</v>
      </c>
      <c r="E819" s="105">
        <v>69</v>
      </c>
      <c r="F819" s="105">
        <v>110</v>
      </c>
      <c r="G819" s="105">
        <v>134</v>
      </c>
      <c r="H819" s="105">
        <v>141</v>
      </c>
      <c r="I819" s="105">
        <v>148</v>
      </c>
      <c r="J819" s="105">
        <v>137</v>
      </c>
      <c r="K819" s="105">
        <v>89</v>
      </c>
      <c r="L819" s="105">
        <v>41</v>
      </c>
      <c r="M819" s="105">
        <v>17</v>
      </c>
      <c r="N819" s="105">
        <v>17</v>
      </c>
      <c r="O819" s="105">
        <v>24</v>
      </c>
      <c r="P819" s="106">
        <f t="shared" si="12"/>
        <v>966</v>
      </c>
      <c r="Q819" s="100"/>
      <c r="R819" s="95"/>
      <c r="S819" s="95"/>
      <c r="T819" s="95"/>
      <c r="U819" s="95"/>
      <c r="V819" s="95"/>
      <c r="W819" s="95"/>
      <c r="X819" s="95"/>
    </row>
    <row r="820" spans="1:24" x14ac:dyDescent="0.25">
      <c r="A820" s="99">
        <v>3508405</v>
      </c>
      <c r="B820" s="92" t="s">
        <v>842</v>
      </c>
      <c r="C820" s="104" t="s">
        <v>5388</v>
      </c>
      <c r="D820" s="105">
        <v>87</v>
      </c>
      <c r="E820" s="105">
        <v>77</v>
      </c>
      <c r="F820" s="105">
        <v>74</v>
      </c>
      <c r="G820" s="105">
        <v>58</v>
      </c>
      <c r="H820" s="105">
        <v>65</v>
      </c>
      <c r="I820" s="105">
        <v>41</v>
      </c>
      <c r="J820" s="105">
        <v>18</v>
      </c>
      <c r="K820" s="105">
        <v>25</v>
      </c>
      <c r="L820" s="105">
        <v>52</v>
      </c>
      <c r="M820" s="105">
        <v>96</v>
      </c>
      <c r="N820" s="105">
        <v>88</v>
      </c>
      <c r="O820" s="105">
        <v>99</v>
      </c>
      <c r="P820" s="106">
        <f t="shared" si="12"/>
        <v>780</v>
      </c>
      <c r="Q820" s="100"/>
      <c r="R820" s="95"/>
      <c r="S820" s="95"/>
      <c r="T820" s="95"/>
      <c r="U820" s="95"/>
      <c r="V820" s="95"/>
      <c r="W820" s="95"/>
      <c r="X820" s="95"/>
    </row>
    <row r="821" spans="1:24" x14ac:dyDescent="0.25">
      <c r="A821" s="99">
        <v>2603009</v>
      </c>
      <c r="B821" s="92" t="s">
        <v>843</v>
      </c>
      <c r="C821" s="104" t="s">
        <v>5373</v>
      </c>
      <c r="D821" s="105">
        <v>38</v>
      </c>
      <c r="E821" s="105">
        <v>28</v>
      </c>
      <c r="F821" s="105">
        <v>36</v>
      </c>
      <c r="G821" s="105">
        <v>20</v>
      </c>
      <c r="H821" s="105">
        <v>4</v>
      </c>
      <c r="I821" s="105">
        <v>4</v>
      </c>
      <c r="J821" s="105">
        <v>5</v>
      </c>
      <c r="K821" s="105">
        <v>0</v>
      </c>
      <c r="L821" s="105">
        <v>2</v>
      </c>
      <c r="M821" s="105">
        <v>20</v>
      </c>
      <c r="N821" s="105">
        <v>66</v>
      </c>
      <c r="O821" s="105">
        <v>62</v>
      </c>
      <c r="P821" s="106">
        <f t="shared" si="12"/>
        <v>285</v>
      </c>
      <c r="Q821" s="100"/>
      <c r="R821" s="95"/>
      <c r="S821" s="95"/>
      <c r="T821" s="95"/>
      <c r="U821" s="95"/>
      <c r="V821" s="95"/>
      <c r="W821" s="95"/>
      <c r="X821" s="95"/>
    </row>
    <row r="822" spans="1:24" x14ac:dyDescent="0.25">
      <c r="A822" s="99">
        <v>4203006</v>
      </c>
      <c r="B822" s="92" t="s">
        <v>844</v>
      </c>
      <c r="C822" s="104" t="s">
        <v>5387</v>
      </c>
      <c r="D822" s="105">
        <v>5</v>
      </c>
      <c r="E822" s="105">
        <v>19</v>
      </c>
      <c r="F822" s="105">
        <v>43</v>
      </c>
      <c r="G822" s="105">
        <v>48</v>
      </c>
      <c r="H822" s="105">
        <v>24</v>
      </c>
      <c r="I822" s="105">
        <v>24</v>
      </c>
      <c r="J822" s="105">
        <v>20</v>
      </c>
      <c r="K822" s="105">
        <v>2</v>
      </c>
      <c r="L822" s="105">
        <v>0</v>
      </c>
      <c r="M822" s="105">
        <v>0</v>
      </c>
      <c r="N822" s="105">
        <v>0</v>
      </c>
      <c r="O822" s="105">
        <v>0</v>
      </c>
      <c r="P822" s="106">
        <f t="shared" si="12"/>
        <v>185</v>
      </c>
      <c r="Q822" s="100"/>
      <c r="R822" s="95"/>
      <c r="S822" s="95"/>
      <c r="T822" s="95"/>
      <c r="U822" s="95"/>
      <c r="V822" s="95"/>
      <c r="W822" s="95"/>
      <c r="X822" s="95"/>
    </row>
    <row r="823" spans="1:24" x14ac:dyDescent="0.25">
      <c r="A823" s="99">
        <v>3508504</v>
      </c>
      <c r="B823" s="92" t="s">
        <v>845</v>
      </c>
      <c r="C823" s="104" t="s">
        <v>5373</v>
      </c>
      <c r="D823" s="105">
        <v>29</v>
      </c>
      <c r="E823" s="105">
        <v>26</v>
      </c>
      <c r="F823" s="105">
        <v>29</v>
      </c>
      <c r="G823" s="105">
        <v>32</v>
      </c>
      <c r="H823" s="105">
        <v>31</v>
      </c>
      <c r="I823" s="105">
        <v>33</v>
      </c>
      <c r="J823" s="105">
        <v>31</v>
      </c>
      <c r="K823" s="105">
        <v>20</v>
      </c>
      <c r="L823" s="105">
        <v>12</v>
      </c>
      <c r="M823" s="105">
        <v>10</v>
      </c>
      <c r="N823" s="105">
        <v>35</v>
      </c>
      <c r="O823" s="105">
        <v>47</v>
      </c>
      <c r="P823" s="106">
        <f t="shared" si="12"/>
        <v>335</v>
      </c>
      <c r="Q823" s="100"/>
      <c r="R823" s="95"/>
      <c r="S823" s="95"/>
      <c r="T823" s="95"/>
      <c r="U823" s="95"/>
      <c r="V823" s="95"/>
      <c r="W823" s="95"/>
      <c r="X823" s="95"/>
    </row>
    <row r="824" spans="1:24" x14ac:dyDescent="0.25">
      <c r="A824" s="99">
        <v>4302808</v>
      </c>
      <c r="B824" s="92" t="s">
        <v>846</v>
      </c>
      <c r="C824" s="104" t="s">
        <v>5370</v>
      </c>
      <c r="D824" s="105">
        <v>119</v>
      </c>
      <c r="E824" s="105">
        <v>99.5</v>
      </c>
      <c r="F824" s="105">
        <v>90.1</v>
      </c>
      <c r="G824" s="105">
        <v>39.700000000000003</v>
      </c>
      <c r="H824" s="105">
        <v>1.2</v>
      </c>
      <c r="I824" s="105">
        <v>0</v>
      </c>
      <c r="J824" s="105">
        <v>0</v>
      </c>
      <c r="K824" s="105">
        <v>0</v>
      </c>
      <c r="L824" s="105">
        <v>6</v>
      </c>
      <c r="M824" s="105">
        <v>66.900000000000006</v>
      </c>
      <c r="N824" s="105">
        <v>116.1</v>
      </c>
      <c r="O824" s="105">
        <v>142.19999999999999</v>
      </c>
      <c r="P824" s="106">
        <f t="shared" si="12"/>
        <v>680.7</v>
      </c>
      <c r="Q824" s="100"/>
      <c r="R824" s="95"/>
      <c r="S824" s="95"/>
      <c r="T824" s="95"/>
      <c r="U824" s="95"/>
      <c r="V824" s="95"/>
      <c r="W824" s="95"/>
      <c r="X824" s="95"/>
    </row>
    <row r="825" spans="1:24" x14ac:dyDescent="0.25">
      <c r="A825" s="99">
        <v>1100601</v>
      </c>
      <c r="B825" s="92" t="s">
        <v>847</v>
      </c>
      <c r="C825" s="104" t="s">
        <v>5369</v>
      </c>
      <c r="D825" s="105">
        <v>113.9</v>
      </c>
      <c r="E825" s="105">
        <v>101</v>
      </c>
      <c r="F825" s="105">
        <v>85.6</v>
      </c>
      <c r="G825" s="105">
        <v>39.299999999999997</v>
      </c>
      <c r="H825" s="105">
        <v>1</v>
      </c>
      <c r="I825" s="105">
        <v>0</v>
      </c>
      <c r="J825" s="105">
        <v>0</v>
      </c>
      <c r="K825" s="105">
        <v>0</v>
      </c>
      <c r="L825" s="105">
        <v>5.0999999999999996</v>
      </c>
      <c r="M825" s="105">
        <v>63.1</v>
      </c>
      <c r="N825" s="105">
        <v>111.1</v>
      </c>
      <c r="O825" s="105">
        <v>141.19999999999999</v>
      </c>
      <c r="P825" s="106">
        <f t="shared" si="12"/>
        <v>661.3</v>
      </c>
      <c r="Q825" s="100"/>
      <c r="R825" s="95"/>
      <c r="S825" s="95"/>
      <c r="T825" s="95"/>
      <c r="U825" s="95"/>
      <c r="V825" s="95"/>
      <c r="W825" s="95"/>
      <c r="X825" s="95"/>
    </row>
    <row r="826" spans="1:24" x14ac:dyDescent="0.25">
      <c r="A826" s="99">
        <v>4302907</v>
      </c>
      <c r="B826" s="92" t="s">
        <v>848</v>
      </c>
      <c r="C826" s="104" t="s">
        <v>5380</v>
      </c>
      <c r="D826" s="105">
        <v>113</v>
      </c>
      <c r="E826" s="105">
        <v>131</v>
      </c>
      <c r="F826" s="105">
        <v>153</v>
      </c>
      <c r="G826" s="105">
        <v>146</v>
      </c>
      <c r="H826" s="105">
        <v>91</v>
      </c>
      <c r="I826" s="105">
        <v>15</v>
      </c>
      <c r="J826" s="105">
        <v>5</v>
      </c>
      <c r="K826" s="105">
        <v>0</v>
      </c>
      <c r="L826" s="105">
        <v>0</v>
      </c>
      <c r="M826" s="105">
        <v>3</v>
      </c>
      <c r="N826" s="105">
        <v>13</v>
      </c>
      <c r="O826" s="105">
        <v>57</v>
      </c>
      <c r="P826" s="106">
        <f t="shared" si="12"/>
        <v>727</v>
      </c>
      <c r="Q826" s="100"/>
      <c r="R826" s="95"/>
      <c r="S826" s="95"/>
      <c r="T826" s="95"/>
      <c r="U826" s="95"/>
      <c r="V826" s="95"/>
      <c r="W826" s="95"/>
      <c r="X826" s="95"/>
    </row>
    <row r="827" spans="1:24" x14ac:dyDescent="0.25">
      <c r="A827" s="99">
        <v>5102504</v>
      </c>
      <c r="B827" s="92" t="s">
        <v>849</v>
      </c>
      <c r="C827" s="104" t="s">
        <v>5387</v>
      </c>
      <c r="D827" s="105">
        <v>50</v>
      </c>
      <c r="E827" s="105">
        <v>71</v>
      </c>
      <c r="F827" s="105">
        <v>116</v>
      </c>
      <c r="G827" s="105">
        <v>137</v>
      </c>
      <c r="H827" s="105">
        <v>140</v>
      </c>
      <c r="I827" s="105">
        <v>150</v>
      </c>
      <c r="J827" s="105">
        <v>137</v>
      </c>
      <c r="K827" s="105">
        <v>95</v>
      </c>
      <c r="L827" s="105">
        <v>34</v>
      </c>
      <c r="M827" s="105">
        <v>20</v>
      </c>
      <c r="N827" s="105">
        <v>20</v>
      </c>
      <c r="O827" s="105">
        <v>21</v>
      </c>
      <c r="P827" s="106">
        <f t="shared" si="12"/>
        <v>991</v>
      </c>
      <c r="Q827" s="100"/>
      <c r="R827" s="95"/>
      <c r="S827" s="95"/>
      <c r="T827" s="95"/>
      <c r="U827" s="95"/>
      <c r="V827" s="95"/>
      <c r="W827" s="95"/>
      <c r="X827" s="95"/>
    </row>
    <row r="828" spans="1:24" x14ac:dyDescent="0.25">
      <c r="A828" s="99">
        <v>2904902</v>
      </c>
      <c r="B828" s="92" t="s">
        <v>850</v>
      </c>
      <c r="C828" s="104" t="s">
        <v>5389</v>
      </c>
      <c r="D828" s="105">
        <v>140</v>
      </c>
      <c r="E828" s="105">
        <v>120</v>
      </c>
      <c r="F828" s="105">
        <v>124</v>
      </c>
      <c r="G828" s="105">
        <v>73</v>
      </c>
      <c r="H828" s="105">
        <v>26</v>
      </c>
      <c r="I828" s="105">
        <v>4</v>
      </c>
      <c r="J828" s="105">
        <v>0</v>
      </c>
      <c r="K828" s="105">
        <v>4</v>
      </c>
      <c r="L828" s="105">
        <v>38</v>
      </c>
      <c r="M828" s="105">
        <v>80</v>
      </c>
      <c r="N828" s="105">
        <v>107</v>
      </c>
      <c r="O828" s="105">
        <v>119</v>
      </c>
      <c r="P828" s="106">
        <f t="shared" si="12"/>
        <v>835</v>
      </c>
      <c r="Q828" s="100"/>
      <c r="R828" s="95"/>
      <c r="S828" s="95"/>
      <c r="T828" s="95"/>
      <c r="U828" s="95"/>
      <c r="V828" s="95"/>
      <c r="W828" s="95"/>
      <c r="X828" s="95"/>
    </row>
    <row r="829" spans="1:24" x14ac:dyDescent="0.25">
      <c r="A829" s="99">
        <v>5204102</v>
      </c>
      <c r="B829" s="92" t="s">
        <v>851</v>
      </c>
      <c r="C829" s="104" t="s">
        <v>5376</v>
      </c>
      <c r="D829" s="105">
        <v>25.7</v>
      </c>
      <c r="E829" s="105">
        <v>41.9</v>
      </c>
      <c r="F829" s="105">
        <v>90.2</v>
      </c>
      <c r="G829" s="105">
        <v>111</v>
      </c>
      <c r="H829" s="105">
        <v>129.9</v>
      </c>
      <c r="I829" s="105">
        <v>131</v>
      </c>
      <c r="J829" s="105">
        <v>117.4</v>
      </c>
      <c r="K829" s="105">
        <v>76.3</v>
      </c>
      <c r="L829" s="105">
        <v>33</v>
      </c>
      <c r="M829" s="105">
        <v>13</v>
      </c>
      <c r="N829" s="105">
        <v>11.2</v>
      </c>
      <c r="O829" s="105">
        <v>16.5</v>
      </c>
      <c r="P829" s="106">
        <f t="shared" si="12"/>
        <v>797.1</v>
      </c>
      <c r="Q829" s="100"/>
      <c r="R829" s="95"/>
      <c r="S829" s="95"/>
      <c r="T829" s="95"/>
      <c r="U829" s="95"/>
      <c r="V829" s="95"/>
      <c r="W829" s="95"/>
      <c r="X829" s="95"/>
    </row>
    <row r="830" spans="1:24" x14ac:dyDescent="0.25">
      <c r="A830" s="99">
        <v>3109600</v>
      </c>
      <c r="B830" s="92" t="s">
        <v>852</v>
      </c>
      <c r="C830" s="104" t="s">
        <v>5395</v>
      </c>
      <c r="D830" s="105">
        <v>67</v>
      </c>
      <c r="E830" s="105">
        <v>51</v>
      </c>
      <c r="F830" s="105">
        <v>44</v>
      </c>
      <c r="G830" s="105">
        <v>55</v>
      </c>
      <c r="H830" s="105">
        <v>38</v>
      </c>
      <c r="I830" s="105">
        <v>17</v>
      </c>
      <c r="J830" s="105">
        <v>19</v>
      </c>
      <c r="K830" s="105">
        <v>19</v>
      </c>
      <c r="L830" s="105">
        <v>29</v>
      </c>
      <c r="M830" s="105">
        <v>50</v>
      </c>
      <c r="N830" s="105">
        <v>74</v>
      </c>
      <c r="O830" s="105">
        <v>93</v>
      </c>
      <c r="P830" s="106">
        <f t="shared" si="12"/>
        <v>556</v>
      </c>
      <c r="Q830" s="100"/>
      <c r="R830" s="95"/>
      <c r="S830" s="95"/>
      <c r="T830" s="95"/>
      <c r="U830" s="95"/>
      <c r="V830" s="95"/>
      <c r="W830" s="95"/>
      <c r="X830" s="95"/>
    </row>
    <row r="831" spans="1:24" x14ac:dyDescent="0.25">
      <c r="A831" s="99">
        <v>5204201</v>
      </c>
      <c r="B831" s="92" t="s">
        <v>853</v>
      </c>
      <c r="C831" s="104" t="s">
        <v>5370</v>
      </c>
      <c r="D831" s="105">
        <v>129.69999999999999</v>
      </c>
      <c r="E831" s="105">
        <v>113</v>
      </c>
      <c r="F831" s="105">
        <v>95.9</v>
      </c>
      <c r="G831" s="105">
        <v>29.1</v>
      </c>
      <c r="H831" s="105">
        <v>16.5</v>
      </c>
      <c r="I831" s="105">
        <v>6.9</v>
      </c>
      <c r="J831" s="105">
        <v>0.6</v>
      </c>
      <c r="K831" s="105">
        <v>2.6</v>
      </c>
      <c r="L831" s="105">
        <v>26.4</v>
      </c>
      <c r="M831" s="105">
        <v>72.3</v>
      </c>
      <c r="N831" s="105">
        <v>101.3</v>
      </c>
      <c r="O831" s="105">
        <v>130.80000000000001</v>
      </c>
      <c r="P831" s="106">
        <f t="shared" si="12"/>
        <v>725.10000000000014</v>
      </c>
      <c r="Q831" s="100"/>
      <c r="R831" s="95"/>
      <c r="S831" s="95"/>
      <c r="T831" s="95"/>
      <c r="U831" s="95"/>
      <c r="V831" s="95"/>
      <c r="W831" s="95"/>
      <c r="X831" s="95"/>
    </row>
    <row r="832" spans="1:24" x14ac:dyDescent="0.25">
      <c r="A832" s="99">
        <v>3109709</v>
      </c>
      <c r="B832" s="92" t="s">
        <v>854</v>
      </c>
      <c r="C832" s="104" t="s">
        <v>5384</v>
      </c>
      <c r="D832" s="105">
        <v>105</v>
      </c>
      <c r="E832" s="105">
        <v>106</v>
      </c>
      <c r="F832" s="105">
        <v>77</v>
      </c>
      <c r="G832" s="105">
        <v>30</v>
      </c>
      <c r="H832" s="105">
        <v>23</v>
      </c>
      <c r="I832" s="105">
        <v>21</v>
      </c>
      <c r="J832" s="105">
        <v>11</v>
      </c>
      <c r="K832" s="105">
        <v>10</v>
      </c>
      <c r="L832" s="105">
        <v>26</v>
      </c>
      <c r="M832" s="105">
        <v>69</v>
      </c>
      <c r="N832" s="105">
        <v>70</v>
      </c>
      <c r="O832" s="105">
        <v>106</v>
      </c>
      <c r="P832" s="106">
        <f t="shared" si="12"/>
        <v>654</v>
      </c>
      <c r="Q832" s="100"/>
      <c r="R832" s="95"/>
      <c r="S832" s="95"/>
      <c r="T832" s="95"/>
      <c r="U832" s="95"/>
      <c r="V832" s="95"/>
      <c r="W832" s="95"/>
      <c r="X832" s="95"/>
    </row>
    <row r="833" spans="1:24" x14ac:dyDescent="0.25">
      <c r="A833" s="99">
        <v>3102704</v>
      </c>
      <c r="B833" s="92" t="s">
        <v>855</v>
      </c>
      <c r="C833" s="104" t="s">
        <v>5384</v>
      </c>
      <c r="D833" s="105">
        <v>118</v>
      </c>
      <c r="E833" s="105">
        <v>106</v>
      </c>
      <c r="F833" s="105">
        <v>81</v>
      </c>
      <c r="G833" s="105">
        <v>24</v>
      </c>
      <c r="H833" s="105">
        <v>18</v>
      </c>
      <c r="I833" s="105">
        <v>18</v>
      </c>
      <c r="J833" s="105">
        <v>14</v>
      </c>
      <c r="K833" s="105">
        <v>10</v>
      </c>
      <c r="L833" s="105">
        <v>26</v>
      </c>
      <c r="M833" s="105">
        <v>68</v>
      </c>
      <c r="N833" s="105">
        <v>69</v>
      </c>
      <c r="O833" s="105">
        <v>103</v>
      </c>
      <c r="P833" s="106">
        <f t="shared" si="12"/>
        <v>655</v>
      </c>
      <c r="Q833" s="100"/>
      <c r="R833" s="95"/>
      <c r="S833" s="95"/>
      <c r="T833" s="95"/>
      <c r="U833" s="95"/>
      <c r="V833" s="95"/>
      <c r="W833" s="95"/>
      <c r="X833" s="95"/>
    </row>
    <row r="834" spans="1:24" x14ac:dyDescent="0.25">
      <c r="A834" s="99">
        <v>1502004</v>
      </c>
      <c r="B834" s="92" t="s">
        <v>856</v>
      </c>
      <c r="C834" s="104" t="s">
        <v>5376</v>
      </c>
      <c r="D834" s="105">
        <v>36</v>
      </c>
      <c r="E834" s="105">
        <v>42.3</v>
      </c>
      <c r="F834" s="105">
        <v>76.2</v>
      </c>
      <c r="G834" s="105">
        <v>61.8</v>
      </c>
      <c r="H834" s="105">
        <v>9.6</v>
      </c>
      <c r="I834" s="105">
        <v>1.4</v>
      </c>
      <c r="J834" s="105">
        <v>0</v>
      </c>
      <c r="K834" s="105">
        <v>0</v>
      </c>
      <c r="L834" s="105">
        <v>0</v>
      </c>
      <c r="M834" s="105">
        <v>0</v>
      </c>
      <c r="N834" s="105">
        <v>0</v>
      </c>
      <c r="O834" s="105">
        <v>0</v>
      </c>
      <c r="P834" s="106">
        <f t="shared" ref="P834:P897" si="13">SUM(D834:O834)</f>
        <v>227.3</v>
      </c>
      <c r="Q834" s="100"/>
      <c r="R834" s="95"/>
      <c r="S834" s="95"/>
      <c r="T834" s="95"/>
      <c r="U834" s="95"/>
      <c r="V834" s="95"/>
      <c r="W834" s="95"/>
      <c r="X834" s="95"/>
    </row>
    <row r="835" spans="1:24" x14ac:dyDescent="0.25">
      <c r="A835" s="99">
        <v>1501956</v>
      </c>
      <c r="B835" s="92" t="s">
        <v>857</v>
      </c>
      <c r="C835" s="104" t="s">
        <v>5375</v>
      </c>
      <c r="D835" s="105">
        <v>87</v>
      </c>
      <c r="E835" s="105">
        <v>77</v>
      </c>
      <c r="F835" s="105">
        <v>73</v>
      </c>
      <c r="G835" s="105">
        <v>58</v>
      </c>
      <c r="H835" s="105">
        <v>57</v>
      </c>
      <c r="I835" s="105">
        <v>71</v>
      </c>
      <c r="J835" s="105">
        <v>50</v>
      </c>
      <c r="K835" s="105">
        <v>62</v>
      </c>
      <c r="L835" s="105">
        <v>90</v>
      </c>
      <c r="M835" s="105">
        <v>86</v>
      </c>
      <c r="N835" s="105">
        <v>65</v>
      </c>
      <c r="O835" s="105">
        <v>74</v>
      </c>
      <c r="P835" s="106">
        <f t="shared" si="13"/>
        <v>850</v>
      </c>
      <c r="Q835" s="100"/>
      <c r="R835" s="95"/>
      <c r="S835" s="95"/>
      <c r="T835" s="95"/>
      <c r="U835" s="95"/>
      <c r="V835" s="95"/>
      <c r="W835" s="95"/>
      <c r="X835" s="95"/>
    </row>
    <row r="836" spans="1:24" x14ac:dyDescent="0.25">
      <c r="A836" s="99">
        <v>4303004</v>
      </c>
      <c r="B836" s="92" t="s">
        <v>858</v>
      </c>
      <c r="C836" s="104" t="s">
        <v>5384</v>
      </c>
      <c r="D836" s="105">
        <v>127</v>
      </c>
      <c r="E836" s="105">
        <v>117</v>
      </c>
      <c r="F836" s="105">
        <v>102</v>
      </c>
      <c r="G836" s="105">
        <v>38</v>
      </c>
      <c r="H836" s="105">
        <v>23</v>
      </c>
      <c r="I836" s="105">
        <v>17</v>
      </c>
      <c r="J836" s="105">
        <v>9</v>
      </c>
      <c r="K836" s="105">
        <v>16</v>
      </c>
      <c r="L836" s="105">
        <v>26</v>
      </c>
      <c r="M836" s="105">
        <v>76</v>
      </c>
      <c r="N836" s="105">
        <v>84</v>
      </c>
      <c r="O836" s="105">
        <v>114</v>
      </c>
      <c r="P836" s="106">
        <f t="shared" si="13"/>
        <v>749</v>
      </c>
      <c r="Q836" s="100"/>
      <c r="R836" s="95"/>
      <c r="S836" s="95"/>
      <c r="T836" s="95"/>
      <c r="U836" s="95"/>
      <c r="V836" s="95"/>
      <c r="W836" s="95"/>
      <c r="X836" s="95"/>
    </row>
    <row r="837" spans="1:24" x14ac:dyDescent="0.25">
      <c r="A837" s="99">
        <v>2503308</v>
      </c>
      <c r="B837" s="92" t="s">
        <v>859</v>
      </c>
      <c r="C837" s="104" t="s">
        <v>5381</v>
      </c>
      <c r="D837" s="105">
        <v>67.2</v>
      </c>
      <c r="E837" s="105">
        <v>71.7</v>
      </c>
      <c r="F837" s="105">
        <v>72.400000000000006</v>
      </c>
      <c r="G837" s="105">
        <v>58.2</v>
      </c>
      <c r="H837" s="105">
        <v>60.5</v>
      </c>
      <c r="I837" s="105">
        <v>75.3</v>
      </c>
      <c r="J837" s="105">
        <v>80.7</v>
      </c>
      <c r="K837" s="105">
        <v>73.7</v>
      </c>
      <c r="L837" s="105">
        <v>80.099999999999994</v>
      </c>
      <c r="M837" s="105">
        <v>72.400000000000006</v>
      </c>
      <c r="N837" s="105">
        <v>64.900000000000006</v>
      </c>
      <c r="O837" s="105">
        <v>59.1</v>
      </c>
      <c r="P837" s="106">
        <f t="shared" si="13"/>
        <v>836.2</v>
      </c>
      <c r="Q837" s="100"/>
      <c r="R837" s="95"/>
      <c r="S837" s="95"/>
      <c r="T837" s="95"/>
      <c r="U837" s="95"/>
      <c r="V837" s="95"/>
      <c r="W837" s="95"/>
      <c r="X837" s="95"/>
    </row>
    <row r="838" spans="1:24" x14ac:dyDescent="0.25">
      <c r="A838" s="99">
        <v>5204250</v>
      </c>
      <c r="B838" s="92" t="s">
        <v>860</v>
      </c>
      <c r="C838" s="104" t="s">
        <v>5389</v>
      </c>
      <c r="D838" s="105">
        <v>149</v>
      </c>
      <c r="E838" s="105">
        <v>135</v>
      </c>
      <c r="F838" s="105">
        <v>143</v>
      </c>
      <c r="G838" s="105">
        <v>103</v>
      </c>
      <c r="H838" s="105">
        <v>44</v>
      </c>
      <c r="I838" s="105">
        <v>10</v>
      </c>
      <c r="J838" s="105">
        <v>1</v>
      </c>
      <c r="K838" s="105">
        <v>21</v>
      </c>
      <c r="L838" s="105">
        <v>52</v>
      </c>
      <c r="M838" s="105">
        <v>99</v>
      </c>
      <c r="N838" s="105">
        <v>116</v>
      </c>
      <c r="O838" s="105">
        <v>134</v>
      </c>
      <c r="P838" s="106">
        <f t="shared" si="13"/>
        <v>1007</v>
      </c>
      <c r="Q838" s="100"/>
      <c r="R838" s="95"/>
      <c r="S838" s="95"/>
      <c r="T838" s="95"/>
      <c r="U838" s="95"/>
      <c r="V838" s="95"/>
      <c r="W838" s="95"/>
      <c r="X838" s="95"/>
    </row>
    <row r="839" spans="1:24" x14ac:dyDescent="0.25">
      <c r="A839" s="99">
        <v>3109808</v>
      </c>
      <c r="B839" s="92" t="s">
        <v>861</v>
      </c>
      <c r="C839" s="104" t="s">
        <v>5381</v>
      </c>
      <c r="D839" s="105">
        <v>69</v>
      </c>
      <c r="E839" s="105">
        <v>76</v>
      </c>
      <c r="F839" s="105">
        <v>76</v>
      </c>
      <c r="G839" s="105">
        <v>80</v>
      </c>
      <c r="H839" s="105">
        <v>71</v>
      </c>
      <c r="I839" s="105">
        <v>72</v>
      </c>
      <c r="J839" s="105">
        <v>70</v>
      </c>
      <c r="K839" s="105">
        <v>61</v>
      </c>
      <c r="L839" s="105">
        <v>79</v>
      </c>
      <c r="M839" s="105">
        <v>81</v>
      </c>
      <c r="N839" s="105">
        <v>68</v>
      </c>
      <c r="O839" s="105">
        <v>67</v>
      </c>
      <c r="P839" s="106">
        <f t="shared" si="13"/>
        <v>870</v>
      </c>
      <c r="Q839" s="100"/>
      <c r="R839" s="95"/>
      <c r="S839" s="95"/>
      <c r="T839" s="95"/>
      <c r="U839" s="95"/>
      <c r="V839" s="95"/>
      <c r="W839" s="95"/>
      <c r="X839" s="95"/>
    </row>
    <row r="840" spans="1:24" x14ac:dyDescent="0.25">
      <c r="A840" s="99">
        <v>2102374</v>
      </c>
      <c r="B840" s="92" t="s">
        <v>862</v>
      </c>
      <c r="C840" s="104" t="s">
        <v>5382</v>
      </c>
      <c r="D840" s="105">
        <v>124.7</v>
      </c>
      <c r="E840" s="105">
        <v>100.9</v>
      </c>
      <c r="F840" s="105">
        <v>86.9</v>
      </c>
      <c r="G840" s="105">
        <v>52.5</v>
      </c>
      <c r="H840" s="105">
        <v>20.6</v>
      </c>
      <c r="I840" s="105">
        <v>7.6</v>
      </c>
      <c r="J840" s="105">
        <v>4.3</v>
      </c>
      <c r="K840" s="105">
        <v>4.7</v>
      </c>
      <c r="L840" s="105">
        <v>21.7</v>
      </c>
      <c r="M840" s="105">
        <v>43.6</v>
      </c>
      <c r="N840" s="105">
        <v>83.9</v>
      </c>
      <c r="O840" s="105">
        <v>113.5</v>
      </c>
      <c r="P840" s="106">
        <f t="shared" si="13"/>
        <v>664.90000000000009</v>
      </c>
      <c r="Q840" s="100"/>
      <c r="R840" s="95"/>
      <c r="S840" s="95"/>
      <c r="T840" s="95"/>
      <c r="U840" s="95"/>
      <c r="V840" s="95"/>
      <c r="W840" s="95"/>
      <c r="X840" s="95"/>
    </row>
    <row r="841" spans="1:24" x14ac:dyDescent="0.25">
      <c r="A841" s="99">
        <v>3508603</v>
      </c>
      <c r="B841" s="92" t="s">
        <v>863</v>
      </c>
      <c r="C841" s="104" t="s">
        <v>5373</v>
      </c>
      <c r="D841" s="105">
        <v>33</v>
      </c>
      <c r="E841" s="105">
        <v>37</v>
      </c>
      <c r="F841" s="105">
        <v>51</v>
      </c>
      <c r="G841" s="105">
        <v>84</v>
      </c>
      <c r="H841" s="105">
        <v>97</v>
      </c>
      <c r="I841" s="105">
        <v>74</v>
      </c>
      <c r="J841" s="105">
        <v>70</v>
      </c>
      <c r="K841" s="105">
        <v>44</v>
      </c>
      <c r="L841" s="105">
        <v>30</v>
      </c>
      <c r="M841" s="105">
        <v>28</v>
      </c>
      <c r="N841" s="105">
        <v>50</v>
      </c>
      <c r="O841" s="105">
        <v>48</v>
      </c>
      <c r="P841" s="106">
        <f t="shared" si="13"/>
        <v>646</v>
      </c>
      <c r="Q841" s="100"/>
      <c r="R841" s="95"/>
      <c r="S841" s="95"/>
      <c r="T841" s="95"/>
      <c r="U841" s="95"/>
      <c r="V841" s="95"/>
      <c r="W841" s="95"/>
      <c r="X841" s="95"/>
    </row>
    <row r="842" spans="1:24" x14ac:dyDescent="0.25">
      <c r="A842" s="99">
        <v>3300803</v>
      </c>
      <c r="B842" s="92" t="s">
        <v>864</v>
      </c>
      <c r="C842" s="104" t="s">
        <v>5369</v>
      </c>
      <c r="D842" s="105">
        <v>133</v>
      </c>
      <c r="E842" s="105">
        <v>98</v>
      </c>
      <c r="F842" s="105">
        <v>104</v>
      </c>
      <c r="G842" s="105">
        <v>53</v>
      </c>
      <c r="H842" s="105">
        <v>21</v>
      </c>
      <c r="I842" s="105">
        <v>4</v>
      </c>
      <c r="J842" s="105">
        <v>2</v>
      </c>
      <c r="K842" s="105">
        <v>4</v>
      </c>
      <c r="L842" s="105">
        <v>23</v>
      </c>
      <c r="M842" s="105">
        <v>78</v>
      </c>
      <c r="N842" s="105">
        <v>116</v>
      </c>
      <c r="O842" s="105">
        <v>136</v>
      </c>
      <c r="P842" s="106">
        <f t="shared" si="13"/>
        <v>772</v>
      </c>
      <c r="Q842" s="100"/>
      <c r="R842" s="95"/>
      <c r="S842" s="95"/>
      <c r="T842" s="95"/>
      <c r="U842" s="95"/>
      <c r="V842" s="95"/>
      <c r="W842" s="95"/>
      <c r="X842" s="95"/>
    </row>
    <row r="843" spans="1:24" x14ac:dyDescent="0.25">
      <c r="A843" s="99">
        <v>2603108</v>
      </c>
      <c r="B843" s="92" t="s">
        <v>865</v>
      </c>
      <c r="C843" s="104" t="s">
        <v>5370</v>
      </c>
      <c r="D843" s="105">
        <v>134</v>
      </c>
      <c r="E843" s="105">
        <v>93</v>
      </c>
      <c r="F843" s="105">
        <v>84</v>
      </c>
      <c r="G843" s="105">
        <v>27</v>
      </c>
      <c r="H843" s="105">
        <v>7</v>
      </c>
      <c r="I843" s="105">
        <v>0</v>
      </c>
      <c r="J843" s="105">
        <v>0</v>
      </c>
      <c r="K843" s="105">
        <v>0</v>
      </c>
      <c r="L843" s="105">
        <v>13</v>
      </c>
      <c r="M843" s="105">
        <v>58</v>
      </c>
      <c r="N843" s="105">
        <v>107</v>
      </c>
      <c r="O843" s="105">
        <v>139</v>
      </c>
      <c r="P843" s="106">
        <f t="shared" si="13"/>
        <v>662</v>
      </c>
      <c r="Q843" s="100"/>
      <c r="R843" s="95"/>
      <c r="S843" s="95"/>
      <c r="T843" s="95"/>
      <c r="U843" s="95"/>
      <c r="V843" s="95"/>
      <c r="W843" s="95"/>
      <c r="X843" s="95"/>
    </row>
    <row r="844" spans="1:24" x14ac:dyDescent="0.25">
      <c r="A844" s="99">
        <v>4303103</v>
      </c>
      <c r="B844" s="92" t="s">
        <v>866</v>
      </c>
      <c r="C844" s="104" t="s">
        <v>5369</v>
      </c>
      <c r="D844" s="105">
        <v>140</v>
      </c>
      <c r="E844" s="105">
        <v>121</v>
      </c>
      <c r="F844" s="105">
        <v>113</v>
      </c>
      <c r="G844" s="105">
        <v>57</v>
      </c>
      <c r="H844" s="105">
        <v>12</v>
      </c>
      <c r="I844" s="105">
        <v>0</v>
      </c>
      <c r="J844" s="105">
        <v>0</v>
      </c>
      <c r="K844" s="105">
        <v>0</v>
      </c>
      <c r="L844" s="105">
        <v>16</v>
      </c>
      <c r="M844" s="105">
        <v>80</v>
      </c>
      <c r="N844" s="105">
        <v>122</v>
      </c>
      <c r="O844" s="105">
        <v>139</v>
      </c>
      <c r="P844" s="106">
        <f t="shared" si="13"/>
        <v>800</v>
      </c>
      <c r="Q844" s="100"/>
      <c r="R844" s="95"/>
      <c r="S844" s="95"/>
      <c r="T844" s="95"/>
      <c r="U844" s="95"/>
      <c r="V844" s="95"/>
      <c r="W844" s="95"/>
      <c r="X844" s="95"/>
    </row>
    <row r="845" spans="1:24" x14ac:dyDescent="0.25">
      <c r="A845" s="99">
        <v>1703826</v>
      </c>
      <c r="B845" s="92" t="s">
        <v>867</v>
      </c>
      <c r="C845" s="104" t="s">
        <v>5370</v>
      </c>
      <c r="D845" s="105">
        <v>135</v>
      </c>
      <c r="E845" s="105">
        <v>129</v>
      </c>
      <c r="F845" s="105">
        <v>102</v>
      </c>
      <c r="G845" s="105">
        <v>43</v>
      </c>
      <c r="H845" s="105">
        <v>17</v>
      </c>
      <c r="I845" s="105">
        <v>16</v>
      </c>
      <c r="J845" s="105">
        <v>5</v>
      </c>
      <c r="K845" s="105">
        <v>14</v>
      </c>
      <c r="L845" s="105">
        <v>25</v>
      </c>
      <c r="M845" s="105">
        <v>84</v>
      </c>
      <c r="N845" s="105">
        <v>94</v>
      </c>
      <c r="O845" s="105">
        <v>132</v>
      </c>
      <c r="P845" s="106">
        <f t="shared" si="13"/>
        <v>796</v>
      </c>
      <c r="Q845" s="100"/>
      <c r="R845" s="95"/>
      <c r="S845" s="95"/>
      <c r="T845" s="95"/>
      <c r="U845" s="95"/>
      <c r="V845" s="95"/>
      <c r="W845" s="95"/>
      <c r="X845" s="95"/>
    </row>
    <row r="846" spans="1:24" x14ac:dyDescent="0.25">
      <c r="A846" s="99">
        <v>3201209</v>
      </c>
      <c r="B846" s="92" t="s">
        <v>868</v>
      </c>
      <c r="C846" s="104" t="s">
        <v>5370</v>
      </c>
      <c r="D846" s="105">
        <v>73</v>
      </c>
      <c r="E846" s="105">
        <v>28</v>
      </c>
      <c r="F846" s="105">
        <v>47</v>
      </c>
      <c r="G846" s="105">
        <v>26</v>
      </c>
      <c r="H846" s="105">
        <v>8</v>
      </c>
      <c r="I846" s="105">
        <v>0</v>
      </c>
      <c r="J846" s="105">
        <v>0</v>
      </c>
      <c r="K846" s="105">
        <v>0</v>
      </c>
      <c r="L846" s="105">
        <v>6</v>
      </c>
      <c r="M846" s="105">
        <v>35</v>
      </c>
      <c r="N846" s="105">
        <v>92</v>
      </c>
      <c r="O846" s="105">
        <v>93</v>
      </c>
      <c r="P846" s="106">
        <f t="shared" si="13"/>
        <v>408</v>
      </c>
      <c r="Q846" s="100"/>
      <c r="R846" s="95"/>
      <c r="S846" s="95"/>
      <c r="T846" s="95"/>
      <c r="U846" s="95"/>
      <c r="V846" s="95"/>
      <c r="W846" s="95"/>
      <c r="X846" s="95"/>
    </row>
    <row r="847" spans="1:24" x14ac:dyDescent="0.25">
      <c r="A847" s="99">
        <v>2503407</v>
      </c>
      <c r="B847" s="92" t="s">
        <v>869</v>
      </c>
      <c r="C847" s="104" t="s">
        <v>5371</v>
      </c>
      <c r="D847" s="105">
        <v>150</v>
      </c>
      <c r="E847" s="105">
        <v>158</v>
      </c>
      <c r="F847" s="105">
        <v>162</v>
      </c>
      <c r="G847" s="105">
        <v>159</v>
      </c>
      <c r="H847" s="105">
        <v>150</v>
      </c>
      <c r="I847" s="105">
        <v>99</v>
      </c>
      <c r="J847" s="105">
        <v>86</v>
      </c>
      <c r="K847" s="105">
        <v>51</v>
      </c>
      <c r="L847" s="105">
        <v>31</v>
      </c>
      <c r="M847" s="105">
        <v>22</v>
      </c>
      <c r="N847" s="105">
        <v>32</v>
      </c>
      <c r="O847" s="105">
        <v>84</v>
      </c>
      <c r="P847" s="106">
        <f t="shared" si="13"/>
        <v>1184</v>
      </c>
      <c r="Q847" s="100"/>
      <c r="R847" s="95"/>
      <c r="S847" s="95"/>
      <c r="T847" s="95"/>
      <c r="U847" s="95"/>
      <c r="V847" s="95"/>
      <c r="W847" s="95"/>
      <c r="X847" s="95"/>
    </row>
    <row r="848" spans="1:24" x14ac:dyDescent="0.25">
      <c r="A848" s="99">
        <v>2503506</v>
      </c>
      <c r="B848" s="92" t="s">
        <v>870</v>
      </c>
      <c r="C848" s="104" t="s">
        <v>5371</v>
      </c>
      <c r="D848" s="105">
        <v>125</v>
      </c>
      <c r="E848" s="105">
        <v>154</v>
      </c>
      <c r="F848" s="105">
        <v>159</v>
      </c>
      <c r="G848" s="105">
        <v>156</v>
      </c>
      <c r="H848" s="105">
        <v>145</v>
      </c>
      <c r="I848" s="105">
        <v>101</v>
      </c>
      <c r="J848" s="105">
        <v>79</v>
      </c>
      <c r="K848" s="105">
        <v>35</v>
      </c>
      <c r="L848" s="105">
        <v>13</v>
      </c>
      <c r="M848" s="105">
        <v>7</v>
      </c>
      <c r="N848" s="105">
        <v>9</v>
      </c>
      <c r="O848" s="105">
        <v>53</v>
      </c>
      <c r="P848" s="106">
        <f t="shared" si="13"/>
        <v>1036</v>
      </c>
      <c r="Q848" s="100"/>
      <c r="R848" s="95"/>
      <c r="S848" s="95"/>
      <c r="T848" s="95"/>
      <c r="U848" s="95"/>
      <c r="V848" s="95"/>
      <c r="W848" s="95"/>
      <c r="X848" s="95"/>
    </row>
    <row r="849" spans="1:24" x14ac:dyDescent="0.25">
      <c r="A849" s="99">
        <v>2503555</v>
      </c>
      <c r="B849" s="92" t="s">
        <v>871</v>
      </c>
      <c r="C849" s="104" t="s">
        <v>5381</v>
      </c>
      <c r="D849" s="105">
        <v>71</v>
      </c>
      <c r="E849" s="105">
        <v>71</v>
      </c>
      <c r="F849" s="105">
        <v>71</v>
      </c>
      <c r="G849" s="105">
        <v>63</v>
      </c>
      <c r="H849" s="105">
        <v>66</v>
      </c>
      <c r="I849" s="105">
        <v>80</v>
      </c>
      <c r="J849" s="105">
        <v>79</v>
      </c>
      <c r="K849" s="105">
        <v>78</v>
      </c>
      <c r="L849" s="105">
        <v>84</v>
      </c>
      <c r="M849" s="105">
        <v>76</v>
      </c>
      <c r="N849" s="105">
        <v>63</v>
      </c>
      <c r="O849" s="105">
        <v>63</v>
      </c>
      <c r="P849" s="106">
        <f t="shared" si="13"/>
        <v>865</v>
      </c>
      <c r="Q849" s="100"/>
      <c r="R849" s="95"/>
      <c r="S849" s="95"/>
      <c r="T849" s="95"/>
      <c r="U849" s="95"/>
      <c r="V849" s="95"/>
      <c r="W849" s="95"/>
      <c r="X849" s="95"/>
    </row>
    <row r="850" spans="1:24" x14ac:dyDescent="0.25">
      <c r="A850" s="99">
        <v>2701209</v>
      </c>
      <c r="B850" s="92" t="s">
        <v>872</v>
      </c>
      <c r="C850" s="104" t="s">
        <v>5387</v>
      </c>
      <c r="D850" s="105">
        <v>61</v>
      </c>
      <c r="E850" s="105">
        <v>92</v>
      </c>
      <c r="F850" s="105">
        <v>119</v>
      </c>
      <c r="G850" s="105">
        <v>101</v>
      </c>
      <c r="H850" s="105">
        <v>29</v>
      </c>
      <c r="I850" s="105">
        <v>8</v>
      </c>
      <c r="J850" s="105">
        <v>1</v>
      </c>
      <c r="K850" s="105">
        <v>0</v>
      </c>
      <c r="L850" s="105">
        <v>0</v>
      </c>
      <c r="M850" s="105">
        <v>0</v>
      </c>
      <c r="N850" s="105">
        <v>0</v>
      </c>
      <c r="O850" s="105">
        <v>20</v>
      </c>
      <c r="P850" s="106">
        <f t="shared" si="13"/>
        <v>431</v>
      </c>
      <c r="Q850" s="100"/>
      <c r="R850" s="95"/>
      <c r="S850" s="95"/>
      <c r="T850" s="95"/>
      <c r="U850" s="95"/>
      <c r="V850" s="95"/>
      <c r="W850" s="95"/>
      <c r="X850" s="95"/>
    </row>
    <row r="851" spans="1:24" x14ac:dyDescent="0.25">
      <c r="A851" s="99">
        <v>4303202</v>
      </c>
      <c r="B851" s="92" t="s">
        <v>873</v>
      </c>
      <c r="C851" s="104" t="s">
        <v>5369</v>
      </c>
      <c r="D851" s="105">
        <v>139</v>
      </c>
      <c r="E851" s="105">
        <v>107.3</v>
      </c>
      <c r="F851" s="105">
        <v>101.3</v>
      </c>
      <c r="G851" s="105">
        <v>60.6</v>
      </c>
      <c r="H851" s="105">
        <v>14.3</v>
      </c>
      <c r="I851" s="105">
        <v>0</v>
      </c>
      <c r="J851" s="105">
        <v>0</v>
      </c>
      <c r="K851" s="105">
        <v>0</v>
      </c>
      <c r="L851" s="105">
        <v>19.899999999999999</v>
      </c>
      <c r="M851" s="105">
        <v>85.1</v>
      </c>
      <c r="N851" s="105">
        <v>97</v>
      </c>
      <c r="O851" s="105">
        <v>132.1</v>
      </c>
      <c r="P851" s="106">
        <f t="shared" si="13"/>
        <v>756.6</v>
      </c>
      <c r="Q851" s="100"/>
      <c r="R851" s="95"/>
      <c r="S851" s="95"/>
      <c r="T851" s="95"/>
      <c r="U851" s="95"/>
      <c r="V851" s="95"/>
      <c r="W851" s="95"/>
      <c r="X851" s="95"/>
    </row>
    <row r="852" spans="1:24" x14ac:dyDescent="0.25">
      <c r="A852" s="99">
        <v>1100049</v>
      </c>
      <c r="B852" s="92" t="s">
        <v>873</v>
      </c>
      <c r="C852" s="104" t="s">
        <v>5370</v>
      </c>
      <c r="D852" s="105">
        <v>134</v>
      </c>
      <c r="E852" s="105">
        <v>105</v>
      </c>
      <c r="F852" s="105">
        <v>99</v>
      </c>
      <c r="G852" s="105">
        <v>51</v>
      </c>
      <c r="H852" s="105">
        <v>13</v>
      </c>
      <c r="I852" s="105">
        <v>0</v>
      </c>
      <c r="J852" s="105">
        <v>0</v>
      </c>
      <c r="K852" s="105">
        <v>0</v>
      </c>
      <c r="L852" s="105">
        <v>18</v>
      </c>
      <c r="M852" s="105">
        <v>79</v>
      </c>
      <c r="N852" s="105">
        <v>106</v>
      </c>
      <c r="O852" s="105">
        <v>133</v>
      </c>
      <c r="P852" s="106">
        <f t="shared" si="13"/>
        <v>738</v>
      </c>
      <c r="Q852" s="100"/>
      <c r="R852" s="95"/>
      <c r="S852" s="95"/>
      <c r="T852" s="95"/>
      <c r="U852" s="95"/>
      <c r="V852" s="95"/>
      <c r="W852" s="95"/>
      <c r="X852" s="95"/>
    </row>
    <row r="853" spans="1:24" x14ac:dyDescent="0.25">
      <c r="A853" s="99">
        <v>3508702</v>
      </c>
      <c r="B853" s="92" t="s">
        <v>874</v>
      </c>
      <c r="C853" s="104" t="s">
        <v>5378</v>
      </c>
      <c r="D853" s="105">
        <v>114</v>
      </c>
      <c r="E853" s="105">
        <v>144</v>
      </c>
      <c r="F853" s="105">
        <v>154</v>
      </c>
      <c r="G853" s="105">
        <v>153</v>
      </c>
      <c r="H853" s="105">
        <v>137</v>
      </c>
      <c r="I853" s="105">
        <v>73</v>
      </c>
      <c r="J853" s="105">
        <v>49</v>
      </c>
      <c r="K853" s="105">
        <v>5</v>
      </c>
      <c r="L853" s="105">
        <v>3</v>
      </c>
      <c r="M853" s="105">
        <v>0</v>
      </c>
      <c r="N853" s="105">
        <v>4</v>
      </c>
      <c r="O853" s="105">
        <v>46</v>
      </c>
      <c r="P853" s="106">
        <f t="shared" si="13"/>
        <v>882</v>
      </c>
      <c r="Q853" s="100"/>
      <c r="R853" s="95"/>
      <c r="S853" s="95"/>
      <c r="T853" s="95"/>
      <c r="U853" s="95"/>
      <c r="V853" s="95"/>
      <c r="W853" s="95"/>
      <c r="X853" s="95"/>
    </row>
    <row r="854" spans="1:24" x14ac:dyDescent="0.25">
      <c r="A854" s="99">
        <v>5204300</v>
      </c>
      <c r="B854" s="92" t="s">
        <v>875</v>
      </c>
      <c r="C854" s="104" t="s">
        <v>5384</v>
      </c>
      <c r="D854" s="105">
        <v>126</v>
      </c>
      <c r="E854" s="105">
        <v>118</v>
      </c>
      <c r="F854" s="105">
        <v>104</v>
      </c>
      <c r="G854" s="105">
        <v>33</v>
      </c>
      <c r="H854" s="105">
        <v>17</v>
      </c>
      <c r="I854" s="105">
        <v>7</v>
      </c>
      <c r="J854" s="105">
        <v>3</v>
      </c>
      <c r="K854" s="105">
        <v>10</v>
      </c>
      <c r="L854" s="105">
        <v>19</v>
      </c>
      <c r="M854" s="105">
        <v>70</v>
      </c>
      <c r="N854" s="105">
        <v>87</v>
      </c>
      <c r="O854" s="105">
        <v>114</v>
      </c>
      <c r="P854" s="106">
        <f t="shared" si="13"/>
        <v>708</v>
      </c>
      <c r="Q854" s="100"/>
      <c r="R854" s="95"/>
      <c r="S854" s="95"/>
      <c r="T854" s="95"/>
      <c r="U854" s="95"/>
      <c r="V854" s="95"/>
      <c r="W854" s="95"/>
      <c r="X854" s="95"/>
    </row>
    <row r="855" spans="1:24" x14ac:dyDescent="0.25">
      <c r="A855" s="99">
        <v>2905008</v>
      </c>
      <c r="B855" s="92" t="s">
        <v>876</v>
      </c>
      <c r="C855" s="104" t="s">
        <v>5395</v>
      </c>
      <c r="D855" s="105">
        <v>116.2</v>
      </c>
      <c r="E855" s="105">
        <v>95.7</v>
      </c>
      <c r="F855" s="105">
        <v>97.8</v>
      </c>
      <c r="G855" s="105">
        <v>53.1</v>
      </c>
      <c r="H855" s="105">
        <v>26.8</v>
      </c>
      <c r="I855" s="105">
        <v>15.4</v>
      </c>
      <c r="J855" s="105">
        <v>12.3</v>
      </c>
      <c r="K855" s="105">
        <v>13.9</v>
      </c>
      <c r="L855" s="105">
        <v>33.299999999999997</v>
      </c>
      <c r="M855" s="105">
        <v>68.3</v>
      </c>
      <c r="N855" s="105">
        <v>93.3</v>
      </c>
      <c r="O855" s="105">
        <v>124.8</v>
      </c>
      <c r="P855" s="106">
        <f t="shared" si="13"/>
        <v>750.89999999999986</v>
      </c>
      <c r="Q855" s="100"/>
      <c r="R855" s="95"/>
      <c r="S855" s="95"/>
      <c r="T855" s="95"/>
      <c r="U855" s="95"/>
      <c r="V855" s="95"/>
      <c r="W855" s="95"/>
      <c r="X855" s="95"/>
    </row>
    <row r="856" spans="1:24" x14ac:dyDescent="0.25">
      <c r="A856" s="99">
        <v>2905107</v>
      </c>
      <c r="B856" s="92" t="s">
        <v>877</v>
      </c>
      <c r="C856" s="104" t="s">
        <v>5376</v>
      </c>
      <c r="D856" s="105">
        <v>11</v>
      </c>
      <c r="E856" s="105">
        <v>19</v>
      </c>
      <c r="F856" s="105">
        <v>44</v>
      </c>
      <c r="G856" s="105">
        <v>47</v>
      </c>
      <c r="H856" s="105">
        <v>42</v>
      </c>
      <c r="I856" s="105">
        <v>51</v>
      </c>
      <c r="J856" s="105">
        <v>45</v>
      </c>
      <c r="K856" s="105">
        <v>18</v>
      </c>
      <c r="L856" s="105">
        <v>7</v>
      </c>
      <c r="M856" s="105">
        <v>0</v>
      </c>
      <c r="N856" s="105">
        <v>0</v>
      </c>
      <c r="O856" s="105">
        <v>5</v>
      </c>
      <c r="P856" s="106">
        <f t="shared" si="13"/>
        <v>289</v>
      </c>
      <c r="Q856" s="100"/>
      <c r="R856" s="95"/>
      <c r="S856" s="95"/>
      <c r="T856" s="95"/>
      <c r="U856" s="95"/>
      <c r="V856" s="95"/>
      <c r="W856" s="95"/>
      <c r="X856" s="95"/>
    </row>
    <row r="857" spans="1:24" x14ac:dyDescent="0.25">
      <c r="A857" s="99">
        <v>3109907</v>
      </c>
      <c r="B857" s="92" t="s">
        <v>877</v>
      </c>
      <c r="C857" s="104" t="s">
        <v>5381</v>
      </c>
      <c r="D857" s="105">
        <v>67</v>
      </c>
      <c r="E857" s="105">
        <v>69</v>
      </c>
      <c r="F857" s="105">
        <v>70</v>
      </c>
      <c r="G857" s="105">
        <v>59</v>
      </c>
      <c r="H857" s="105">
        <v>61</v>
      </c>
      <c r="I857" s="105">
        <v>79</v>
      </c>
      <c r="J857" s="105">
        <v>73</v>
      </c>
      <c r="K857" s="105">
        <v>77</v>
      </c>
      <c r="L857" s="105">
        <v>82</v>
      </c>
      <c r="M857" s="105">
        <v>73</v>
      </c>
      <c r="N857" s="105">
        <v>56</v>
      </c>
      <c r="O857" s="105">
        <v>60</v>
      </c>
      <c r="P857" s="106">
        <f t="shared" si="13"/>
        <v>826</v>
      </c>
      <c r="Q857" s="100"/>
      <c r="R857" s="95"/>
      <c r="S857" s="95"/>
      <c r="T857" s="95"/>
      <c r="U857" s="95"/>
      <c r="V857" s="95"/>
      <c r="W857" s="95"/>
      <c r="X857" s="95"/>
    </row>
    <row r="858" spans="1:24" x14ac:dyDescent="0.25">
      <c r="A858" s="99">
        <v>2905156</v>
      </c>
      <c r="B858" s="92" t="s">
        <v>877</v>
      </c>
      <c r="C858" s="104" t="s">
        <v>5377</v>
      </c>
      <c r="D858" s="105">
        <v>131</v>
      </c>
      <c r="E858" s="105">
        <v>135</v>
      </c>
      <c r="F858" s="105">
        <v>143</v>
      </c>
      <c r="G858" s="105">
        <v>113</v>
      </c>
      <c r="H858" s="105">
        <v>38</v>
      </c>
      <c r="I858" s="105">
        <v>3</v>
      </c>
      <c r="J858" s="105">
        <v>0</v>
      </c>
      <c r="K858" s="105">
        <v>0</v>
      </c>
      <c r="L858" s="105">
        <v>12</v>
      </c>
      <c r="M858" s="105">
        <v>50</v>
      </c>
      <c r="N858" s="105">
        <v>75</v>
      </c>
      <c r="O858" s="105">
        <v>113</v>
      </c>
      <c r="P858" s="106">
        <f t="shared" si="13"/>
        <v>813</v>
      </c>
      <c r="Q858" s="100"/>
      <c r="R858" s="95"/>
      <c r="S858" s="95"/>
      <c r="T858" s="95"/>
      <c r="U858" s="95"/>
      <c r="V858" s="95"/>
      <c r="W858" s="95"/>
      <c r="X858" s="95"/>
    </row>
    <row r="859" spans="1:24" x14ac:dyDescent="0.25">
      <c r="A859" s="99">
        <v>3110004</v>
      </c>
      <c r="B859" s="92" t="s">
        <v>878</v>
      </c>
      <c r="C859" s="104" t="s">
        <v>5385</v>
      </c>
      <c r="D859" s="105">
        <v>75.599999999999994</v>
      </c>
      <c r="E859" s="105">
        <v>38.799999999999997</v>
      </c>
      <c r="F859" s="105">
        <v>46.3</v>
      </c>
      <c r="G859" s="105">
        <v>47</v>
      </c>
      <c r="H859" s="105">
        <v>22.7</v>
      </c>
      <c r="I859" s="105">
        <v>4.4000000000000004</v>
      </c>
      <c r="J859" s="105">
        <v>14.3</v>
      </c>
      <c r="K859" s="105">
        <v>13.7</v>
      </c>
      <c r="L859" s="105">
        <v>20.5</v>
      </c>
      <c r="M859" s="105">
        <v>52.9</v>
      </c>
      <c r="N859" s="105">
        <v>93</v>
      </c>
      <c r="O859" s="105">
        <v>90.4</v>
      </c>
      <c r="P859" s="106">
        <f t="shared" si="13"/>
        <v>519.6</v>
      </c>
      <c r="Q859" s="100"/>
      <c r="R859" s="95"/>
      <c r="S859" s="95"/>
      <c r="T859" s="95"/>
      <c r="U859" s="95"/>
      <c r="V859" s="95"/>
      <c r="W859" s="95"/>
      <c r="X859" s="95"/>
    </row>
    <row r="860" spans="1:24" x14ac:dyDescent="0.25">
      <c r="A860" s="99">
        <v>2603207</v>
      </c>
      <c r="B860" s="92" t="s">
        <v>879</v>
      </c>
      <c r="C860" s="104" t="s">
        <v>5387</v>
      </c>
      <c r="D860" s="105">
        <v>25</v>
      </c>
      <c r="E860" s="105">
        <v>65</v>
      </c>
      <c r="F860" s="105">
        <v>100</v>
      </c>
      <c r="G860" s="105">
        <v>89</v>
      </c>
      <c r="H860" s="105">
        <v>23</v>
      </c>
      <c r="I860" s="105">
        <v>6</v>
      </c>
      <c r="J860" s="105">
        <v>1</v>
      </c>
      <c r="K860" s="105">
        <v>0</v>
      </c>
      <c r="L860" s="105">
        <v>0</v>
      </c>
      <c r="M860" s="105">
        <v>0</v>
      </c>
      <c r="N860" s="105">
        <v>0</v>
      </c>
      <c r="O860" s="105">
        <v>5</v>
      </c>
      <c r="P860" s="106">
        <f t="shared" si="13"/>
        <v>314</v>
      </c>
      <c r="Q860" s="100"/>
      <c r="R860" s="95"/>
      <c r="S860" s="95"/>
      <c r="T860" s="95"/>
      <c r="U860" s="95"/>
      <c r="V860" s="95"/>
      <c r="W860" s="95"/>
      <c r="X860" s="95"/>
    </row>
    <row r="861" spans="1:24" x14ac:dyDescent="0.25">
      <c r="A861" s="99">
        <v>2905206</v>
      </c>
      <c r="B861" s="92" t="s">
        <v>880</v>
      </c>
      <c r="C861" s="104" t="s">
        <v>5387</v>
      </c>
      <c r="D861" s="105">
        <v>20</v>
      </c>
      <c r="E861" s="105">
        <v>33</v>
      </c>
      <c r="F861" s="105">
        <v>71</v>
      </c>
      <c r="G861" s="105">
        <v>90</v>
      </c>
      <c r="H861" s="105">
        <v>59</v>
      </c>
      <c r="I861" s="105">
        <v>60</v>
      </c>
      <c r="J861" s="105">
        <v>64</v>
      </c>
      <c r="K861" s="105">
        <v>27</v>
      </c>
      <c r="L861" s="105">
        <v>14</v>
      </c>
      <c r="M861" s="105">
        <v>0</v>
      </c>
      <c r="N861" s="105">
        <v>1</v>
      </c>
      <c r="O861" s="105">
        <v>5</v>
      </c>
      <c r="P861" s="106">
        <f t="shared" si="13"/>
        <v>444</v>
      </c>
      <c r="Q861" s="100"/>
      <c r="R861" s="95"/>
      <c r="S861" s="95"/>
      <c r="T861" s="95"/>
      <c r="U861" s="95"/>
      <c r="V861" s="95"/>
      <c r="W861" s="95"/>
      <c r="X861" s="95"/>
    </row>
    <row r="862" spans="1:24" x14ac:dyDescent="0.25">
      <c r="A862" s="99">
        <v>2905305</v>
      </c>
      <c r="B862" s="92" t="s">
        <v>881</v>
      </c>
      <c r="C862" s="104" t="s">
        <v>5387</v>
      </c>
      <c r="D862" s="105">
        <v>22</v>
      </c>
      <c r="E862" s="105">
        <v>58</v>
      </c>
      <c r="F862" s="105">
        <v>89</v>
      </c>
      <c r="G862" s="105">
        <v>82</v>
      </c>
      <c r="H862" s="105">
        <v>21</v>
      </c>
      <c r="I862" s="105">
        <v>6</v>
      </c>
      <c r="J862" s="105">
        <v>3</v>
      </c>
      <c r="K862" s="105">
        <v>0</v>
      </c>
      <c r="L862" s="105">
        <v>0</v>
      </c>
      <c r="M862" s="105">
        <v>0</v>
      </c>
      <c r="N862" s="105">
        <v>0</v>
      </c>
      <c r="O862" s="105">
        <v>4</v>
      </c>
      <c r="P862" s="106">
        <f t="shared" si="13"/>
        <v>285</v>
      </c>
      <c r="Q862" s="100"/>
      <c r="R862" s="95"/>
      <c r="S862" s="95"/>
      <c r="T862" s="95"/>
      <c r="U862" s="95"/>
      <c r="V862" s="95"/>
      <c r="W862" s="95"/>
      <c r="X862" s="95"/>
    </row>
    <row r="863" spans="1:24" x14ac:dyDescent="0.25">
      <c r="A863" s="99">
        <v>4103404</v>
      </c>
      <c r="B863" s="92" t="s">
        <v>882</v>
      </c>
      <c r="C863" s="104" t="s">
        <v>5386</v>
      </c>
      <c r="D863" s="105">
        <v>14</v>
      </c>
      <c r="E863" s="105">
        <v>20</v>
      </c>
      <c r="F863" s="105">
        <v>35</v>
      </c>
      <c r="G863" s="105">
        <v>55</v>
      </c>
      <c r="H863" s="105">
        <v>71</v>
      </c>
      <c r="I863" s="105">
        <v>71</v>
      </c>
      <c r="J863" s="105">
        <v>67</v>
      </c>
      <c r="K863" s="105">
        <v>27</v>
      </c>
      <c r="L863" s="105">
        <v>14</v>
      </c>
      <c r="M863" s="105">
        <v>2</v>
      </c>
      <c r="N863" s="105">
        <v>2</v>
      </c>
      <c r="O863" s="105">
        <v>13</v>
      </c>
      <c r="P863" s="106">
        <f t="shared" si="13"/>
        <v>391</v>
      </c>
      <c r="Q863" s="100"/>
      <c r="R863" s="95"/>
      <c r="S863" s="95"/>
      <c r="T863" s="95"/>
      <c r="U863" s="95"/>
      <c r="V863" s="95"/>
      <c r="W863" s="95"/>
      <c r="X863" s="95"/>
    </row>
    <row r="864" spans="1:24" x14ac:dyDescent="0.25">
      <c r="A864" s="99">
        <v>4103453</v>
      </c>
      <c r="B864" s="92" t="s">
        <v>883</v>
      </c>
      <c r="C864" s="104" t="s">
        <v>5381</v>
      </c>
      <c r="D864" s="105">
        <v>86</v>
      </c>
      <c r="E864" s="105">
        <v>79</v>
      </c>
      <c r="F864" s="105">
        <v>68</v>
      </c>
      <c r="G864" s="105">
        <v>66</v>
      </c>
      <c r="H864" s="105">
        <v>68</v>
      </c>
      <c r="I864" s="105">
        <v>76</v>
      </c>
      <c r="J864" s="105">
        <v>69</v>
      </c>
      <c r="K864" s="105">
        <v>78</v>
      </c>
      <c r="L864" s="105">
        <v>99</v>
      </c>
      <c r="M864" s="105">
        <v>87</v>
      </c>
      <c r="N864" s="105">
        <v>67</v>
      </c>
      <c r="O864" s="105">
        <v>74</v>
      </c>
      <c r="P864" s="106">
        <f t="shared" si="13"/>
        <v>917</v>
      </c>
      <c r="Q864" s="100"/>
      <c r="R864" s="95"/>
      <c r="S864" s="95"/>
      <c r="T864" s="95"/>
      <c r="U864" s="95"/>
      <c r="V864" s="95"/>
      <c r="W864" s="95"/>
      <c r="X864" s="95"/>
    </row>
    <row r="865" spans="1:24" x14ac:dyDescent="0.25">
      <c r="A865" s="99">
        <v>3508801</v>
      </c>
      <c r="B865" s="92" t="s">
        <v>884</v>
      </c>
      <c r="C865" s="104" t="s">
        <v>5389</v>
      </c>
      <c r="D865" s="105">
        <v>151</v>
      </c>
      <c r="E865" s="105">
        <v>132</v>
      </c>
      <c r="F865" s="105">
        <v>144</v>
      </c>
      <c r="G865" s="105">
        <v>96</v>
      </c>
      <c r="H865" s="105">
        <v>39</v>
      </c>
      <c r="I865" s="105">
        <v>12</v>
      </c>
      <c r="J865" s="105">
        <v>1</v>
      </c>
      <c r="K865" s="105">
        <v>12</v>
      </c>
      <c r="L865" s="105">
        <v>55</v>
      </c>
      <c r="M865" s="105">
        <v>98</v>
      </c>
      <c r="N865" s="105">
        <v>120</v>
      </c>
      <c r="O865" s="105">
        <v>123</v>
      </c>
      <c r="P865" s="106">
        <f t="shared" si="13"/>
        <v>983</v>
      </c>
      <c r="Q865" s="100"/>
      <c r="R865" s="95"/>
      <c r="S865" s="95"/>
      <c r="T865" s="95"/>
      <c r="U865" s="95"/>
      <c r="V865" s="95"/>
      <c r="W865" s="95"/>
      <c r="X865" s="95"/>
    </row>
    <row r="866" spans="1:24" x14ac:dyDescent="0.25">
      <c r="A866" s="99">
        <v>4103479</v>
      </c>
      <c r="B866" s="92" t="s">
        <v>885</v>
      </c>
      <c r="C866" s="104" t="s">
        <v>5384</v>
      </c>
      <c r="D866" s="105">
        <v>133.19999999999999</v>
      </c>
      <c r="E866" s="105">
        <v>118.5</v>
      </c>
      <c r="F866" s="105">
        <v>100.2</v>
      </c>
      <c r="G866" s="105">
        <v>28.1</v>
      </c>
      <c r="H866" s="105">
        <v>15.3</v>
      </c>
      <c r="I866" s="105">
        <v>7.7</v>
      </c>
      <c r="J866" s="105">
        <v>1</v>
      </c>
      <c r="K866" s="105">
        <v>0.7</v>
      </c>
      <c r="L866" s="105">
        <v>18.399999999999999</v>
      </c>
      <c r="M866" s="105">
        <v>69</v>
      </c>
      <c r="N866" s="105">
        <v>99.9</v>
      </c>
      <c r="O866" s="105">
        <v>130.9</v>
      </c>
      <c r="P866" s="106">
        <f t="shared" si="13"/>
        <v>722.9</v>
      </c>
      <c r="Q866" s="100"/>
      <c r="R866" s="95"/>
      <c r="S866" s="95"/>
      <c r="T866" s="95"/>
      <c r="U866" s="95"/>
      <c r="V866" s="95"/>
      <c r="W866" s="95"/>
      <c r="X866" s="95"/>
    </row>
    <row r="867" spans="1:24" x14ac:dyDescent="0.25">
      <c r="A867" s="99">
        <v>3508900</v>
      </c>
      <c r="B867" s="92" t="s">
        <v>886</v>
      </c>
      <c r="C867" s="104" t="s">
        <v>5369</v>
      </c>
      <c r="D867" s="105">
        <v>131.1</v>
      </c>
      <c r="E867" s="105">
        <v>102.7</v>
      </c>
      <c r="F867" s="105">
        <v>100.4</v>
      </c>
      <c r="G867" s="105">
        <v>47</v>
      </c>
      <c r="H867" s="105">
        <v>12.8</v>
      </c>
      <c r="I867" s="105">
        <v>0</v>
      </c>
      <c r="J867" s="105">
        <v>0</v>
      </c>
      <c r="K867" s="105">
        <v>0</v>
      </c>
      <c r="L867" s="105">
        <v>18</v>
      </c>
      <c r="M867" s="105">
        <v>76.5</v>
      </c>
      <c r="N867" s="105">
        <v>93.7</v>
      </c>
      <c r="O867" s="105">
        <v>126.1</v>
      </c>
      <c r="P867" s="106">
        <f t="shared" si="13"/>
        <v>708.30000000000007</v>
      </c>
      <c r="Q867" s="100"/>
      <c r="R867" s="95"/>
      <c r="S867" s="95"/>
      <c r="T867" s="95"/>
      <c r="U867" s="95"/>
      <c r="V867" s="95"/>
      <c r="W867" s="95"/>
      <c r="X867" s="95"/>
    </row>
    <row r="868" spans="1:24" x14ac:dyDescent="0.25">
      <c r="A868" s="99">
        <v>3110103</v>
      </c>
      <c r="B868" s="92" t="s">
        <v>887</v>
      </c>
      <c r="C868" s="104" t="s">
        <v>5373</v>
      </c>
      <c r="D868" s="105">
        <v>61</v>
      </c>
      <c r="E868" s="105">
        <v>33</v>
      </c>
      <c r="F868" s="105">
        <v>33</v>
      </c>
      <c r="G868" s="105">
        <v>16</v>
      </c>
      <c r="H868" s="105">
        <v>0</v>
      </c>
      <c r="I868" s="105">
        <v>0</v>
      </c>
      <c r="J868" s="105">
        <v>0</v>
      </c>
      <c r="K868" s="105">
        <v>0</v>
      </c>
      <c r="L868" s="105">
        <v>0</v>
      </c>
      <c r="M868" s="105">
        <v>23</v>
      </c>
      <c r="N868" s="105">
        <v>73</v>
      </c>
      <c r="O868" s="105">
        <v>80</v>
      </c>
      <c r="P868" s="106">
        <f t="shared" si="13"/>
        <v>319</v>
      </c>
      <c r="Q868" s="100"/>
      <c r="R868" s="95"/>
      <c r="S868" s="95"/>
      <c r="T868" s="95"/>
      <c r="U868" s="95"/>
      <c r="V868" s="95"/>
      <c r="W868" s="95"/>
      <c r="X868" s="95"/>
    </row>
    <row r="869" spans="1:24" x14ac:dyDescent="0.25">
      <c r="A869" s="99">
        <v>5204409</v>
      </c>
      <c r="B869" s="92" t="s">
        <v>888</v>
      </c>
      <c r="C869" s="104" t="s">
        <v>5373</v>
      </c>
      <c r="D869" s="105">
        <v>48</v>
      </c>
      <c r="E869" s="105">
        <v>45</v>
      </c>
      <c r="F869" s="105">
        <v>55</v>
      </c>
      <c r="G869" s="105">
        <v>45</v>
      </c>
      <c r="H869" s="105">
        <v>28</v>
      </c>
      <c r="I869" s="105">
        <v>29</v>
      </c>
      <c r="J869" s="105">
        <v>20</v>
      </c>
      <c r="K869" s="105">
        <v>14</v>
      </c>
      <c r="L869" s="105">
        <v>6</v>
      </c>
      <c r="M869" s="105">
        <v>12</v>
      </c>
      <c r="N869" s="105">
        <v>37</v>
      </c>
      <c r="O869" s="105">
        <v>56</v>
      </c>
      <c r="P869" s="106">
        <f t="shared" si="13"/>
        <v>395</v>
      </c>
      <c r="Q869" s="100"/>
      <c r="R869" s="95"/>
      <c r="S869" s="95"/>
      <c r="T869" s="95"/>
      <c r="U869" s="95"/>
      <c r="V869" s="95"/>
      <c r="W869" s="95"/>
      <c r="X869" s="95"/>
    </row>
    <row r="870" spans="1:24" x14ac:dyDescent="0.25">
      <c r="A870" s="99">
        <v>4303301</v>
      </c>
      <c r="B870" s="92" t="s">
        <v>889</v>
      </c>
      <c r="C870" s="104" t="s">
        <v>5370</v>
      </c>
      <c r="D870" s="105">
        <v>132</v>
      </c>
      <c r="E870" s="105">
        <v>92</v>
      </c>
      <c r="F870" s="105">
        <v>82</v>
      </c>
      <c r="G870" s="105">
        <v>28</v>
      </c>
      <c r="H870" s="105">
        <v>7</v>
      </c>
      <c r="I870" s="105">
        <v>0</v>
      </c>
      <c r="J870" s="105">
        <v>0</v>
      </c>
      <c r="K870" s="105">
        <v>0</v>
      </c>
      <c r="L870" s="105">
        <v>12</v>
      </c>
      <c r="M870" s="105">
        <v>58</v>
      </c>
      <c r="N870" s="105">
        <v>108</v>
      </c>
      <c r="O870" s="105">
        <v>139</v>
      </c>
      <c r="P870" s="106">
        <f t="shared" si="13"/>
        <v>658</v>
      </c>
      <c r="Q870" s="100"/>
      <c r="R870" s="95"/>
      <c r="S870" s="95"/>
      <c r="T870" s="95"/>
      <c r="U870" s="95"/>
      <c r="V870" s="95"/>
      <c r="W870" s="95"/>
      <c r="X870" s="95"/>
    </row>
    <row r="871" spans="1:24" x14ac:dyDescent="0.25">
      <c r="A871" s="99">
        <v>4203105</v>
      </c>
      <c r="B871" s="92" t="s">
        <v>890</v>
      </c>
      <c r="C871" s="104" t="s">
        <v>5373</v>
      </c>
      <c r="D871" s="105">
        <v>38</v>
      </c>
      <c r="E871" s="105">
        <v>31</v>
      </c>
      <c r="F871" s="105">
        <v>32</v>
      </c>
      <c r="G871" s="105">
        <v>16</v>
      </c>
      <c r="H871" s="105">
        <v>0</v>
      </c>
      <c r="I871" s="105">
        <v>0</v>
      </c>
      <c r="J871" s="105">
        <v>0</v>
      </c>
      <c r="K871" s="105">
        <v>0</v>
      </c>
      <c r="L871" s="105">
        <v>0</v>
      </c>
      <c r="M871" s="105">
        <v>17</v>
      </c>
      <c r="N871" s="105">
        <v>60</v>
      </c>
      <c r="O871" s="105">
        <v>62</v>
      </c>
      <c r="P871" s="106">
        <f t="shared" si="13"/>
        <v>256</v>
      </c>
      <c r="Q871" s="100"/>
      <c r="R871" s="95"/>
      <c r="S871" s="95"/>
      <c r="T871" s="95"/>
      <c r="U871" s="95"/>
      <c r="V871" s="95"/>
      <c r="W871" s="95"/>
      <c r="X871" s="95"/>
    </row>
    <row r="872" spans="1:24" x14ac:dyDescent="0.25">
      <c r="A872" s="99">
        <v>2503605</v>
      </c>
      <c r="B872" s="92" t="s">
        <v>891</v>
      </c>
      <c r="C872" s="104" t="s">
        <v>5370</v>
      </c>
      <c r="D872" s="105">
        <v>136</v>
      </c>
      <c r="E872" s="105">
        <v>106</v>
      </c>
      <c r="F872" s="105">
        <v>92</v>
      </c>
      <c r="G872" s="105">
        <v>38</v>
      </c>
      <c r="H872" s="105">
        <v>7</v>
      </c>
      <c r="I872" s="105">
        <v>0</v>
      </c>
      <c r="J872" s="105">
        <v>0</v>
      </c>
      <c r="K872" s="105">
        <v>1</v>
      </c>
      <c r="L872" s="105">
        <v>19</v>
      </c>
      <c r="M872" s="105">
        <v>66</v>
      </c>
      <c r="N872" s="105">
        <v>120</v>
      </c>
      <c r="O872" s="105">
        <v>148</v>
      </c>
      <c r="P872" s="106">
        <f t="shared" si="13"/>
        <v>733</v>
      </c>
      <c r="Q872" s="100"/>
      <c r="R872" s="95"/>
      <c r="S872" s="95"/>
      <c r="T872" s="95"/>
      <c r="U872" s="95"/>
      <c r="V872" s="95"/>
      <c r="W872" s="95"/>
      <c r="X872" s="95"/>
    </row>
    <row r="873" spans="1:24" x14ac:dyDescent="0.25">
      <c r="A873" s="99">
        <v>4303400</v>
      </c>
      <c r="B873" s="92" t="s">
        <v>892</v>
      </c>
      <c r="C873" s="104" t="s">
        <v>5376</v>
      </c>
      <c r="D873" s="105">
        <v>15</v>
      </c>
      <c r="E873" s="105">
        <v>23</v>
      </c>
      <c r="F873" s="105">
        <v>52</v>
      </c>
      <c r="G873" s="105">
        <v>57</v>
      </c>
      <c r="H873" s="105">
        <v>61</v>
      </c>
      <c r="I873" s="105">
        <v>63</v>
      </c>
      <c r="J873" s="105">
        <v>56</v>
      </c>
      <c r="K873" s="105">
        <v>28</v>
      </c>
      <c r="L873" s="105">
        <v>10</v>
      </c>
      <c r="M873" s="105">
        <v>4</v>
      </c>
      <c r="N873" s="105">
        <v>2</v>
      </c>
      <c r="O873" s="105">
        <v>10</v>
      </c>
      <c r="P873" s="106">
        <f t="shared" si="13"/>
        <v>381</v>
      </c>
      <c r="Q873" s="100"/>
      <c r="R873" s="95"/>
      <c r="S873" s="95"/>
      <c r="T873" s="95"/>
      <c r="U873" s="95"/>
      <c r="V873" s="95"/>
      <c r="W873" s="95"/>
      <c r="X873" s="95"/>
    </row>
    <row r="874" spans="1:24" x14ac:dyDescent="0.25">
      <c r="A874" s="99">
        <v>2401859</v>
      </c>
      <c r="B874" s="92" t="s">
        <v>893</v>
      </c>
      <c r="C874" s="104" t="s">
        <v>5373</v>
      </c>
      <c r="D874" s="105">
        <v>70</v>
      </c>
      <c r="E874" s="105">
        <v>41</v>
      </c>
      <c r="F874" s="105">
        <v>41</v>
      </c>
      <c r="G874" s="105">
        <v>19</v>
      </c>
      <c r="H874" s="105">
        <v>0</v>
      </c>
      <c r="I874" s="105">
        <v>0</v>
      </c>
      <c r="J874" s="105">
        <v>0</v>
      </c>
      <c r="K874" s="105">
        <v>0</v>
      </c>
      <c r="L874" s="105">
        <v>0</v>
      </c>
      <c r="M874" s="105">
        <v>25</v>
      </c>
      <c r="N874" s="105">
        <v>81</v>
      </c>
      <c r="O874" s="105">
        <v>87</v>
      </c>
      <c r="P874" s="106">
        <f t="shared" si="13"/>
        <v>364</v>
      </c>
      <c r="Q874" s="100"/>
      <c r="R874" s="95"/>
      <c r="S874" s="95"/>
      <c r="T874" s="95"/>
      <c r="U874" s="95"/>
      <c r="V874" s="95"/>
      <c r="W874" s="95"/>
      <c r="X874" s="95"/>
    </row>
    <row r="875" spans="1:24" x14ac:dyDescent="0.25">
      <c r="A875" s="99">
        <v>2401909</v>
      </c>
      <c r="B875" s="92" t="s">
        <v>894</v>
      </c>
      <c r="C875" s="104" t="s">
        <v>5373</v>
      </c>
      <c r="D875" s="105">
        <v>54</v>
      </c>
      <c r="E875" s="105">
        <v>42</v>
      </c>
      <c r="F875" s="105">
        <v>46</v>
      </c>
      <c r="G875" s="105">
        <v>25</v>
      </c>
      <c r="H875" s="105">
        <v>8</v>
      </c>
      <c r="I875" s="105">
        <v>10</v>
      </c>
      <c r="J875" s="105">
        <v>8</v>
      </c>
      <c r="K875" s="105">
        <v>1</v>
      </c>
      <c r="L875" s="105">
        <v>0</v>
      </c>
      <c r="M875" s="105">
        <v>15</v>
      </c>
      <c r="N875" s="105">
        <v>53</v>
      </c>
      <c r="O875" s="105">
        <v>59</v>
      </c>
      <c r="P875" s="106">
        <f t="shared" si="13"/>
        <v>321</v>
      </c>
      <c r="Q875" s="100"/>
      <c r="R875" s="95"/>
      <c r="S875" s="95"/>
      <c r="T875" s="95"/>
      <c r="U875" s="95"/>
      <c r="V875" s="95"/>
      <c r="W875" s="95"/>
      <c r="X875" s="95"/>
    </row>
    <row r="876" spans="1:24" x14ac:dyDescent="0.25">
      <c r="A876" s="99">
        <v>2402006</v>
      </c>
      <c r="B876" s="92" t="s">
        <v>895</v>
      </c>
      <c r="C876" s="104" t="s">
        <v>5374</v>
      </c>
      <c r="D876" s="105">
        <v>97</v>
      </c>
      <c r="E876" s="105">
        <v>89</v>
      </c>
      <c r="F876" s="105">
        <v>55</v>
      </c>
      <c r="G876" s="105">
        <v>39</v>
      </c>
      <c r="H876" s="105">
        <v>46</v>
      </c>
      <c r="I876" s="105">
        <v>36</v>
      </c>
      <c r="J876" s="105">
        <v>20</v>
      </c>
      <c r="K876" s="105">
        <v>16</v>
      </c>
      <c r="L876" s="105">
        <v>28</v>
      </c>
      <c r="M876" s="105">
        <v>81</v>
      </c>
      <c r="N876" s="105">
        <v>68</v>
      </c>
      <c r="O876" s="105">
        <v>79</v>
      </c>
      <c r="P876" s="106">
        <f t="shared" si="13"/>
        <v>654</v>
      </c>
      <c r="Q876" s="100"/>
      <c r="R876" s="95"/>
      <c r="S876" s="95"/>
      <c r="T876" s="95"/>
      <c r="U876" s="95"/>
      <c r="V876" s="95"/>
      <c r="W876" s="95"/>
      <c r="X876" s="95"/>
    </row>
    <row r="877" spans="1:24" x14ac:dyDescent="0.25">
      <c r="A877" s="99">
        <v>3509007</v>
      </c>
      <c r="B877" s="92" t="s">
        <v>896</v>
      </c>
      <c r="C877" s="104" t="s">
        <v>5374</v>
      </c>
      <c r="D877" s="105">
        <v>103</v>
      </c>
      <c r="E877" s="105">
        <v>86</v>
      </c>
      <c r="F877" s="105">
        <v>68</v>
      </c>
      <c r="G877" s="105">
        <v>52</v>
      </c>
      <c r="H877" s="105">
        <v>57</v>
      </c>
      <c r="I877" s="105">
        <v>80</v>
      </c>
      <c r="J877" s="105">
        <v>52</v>
      </c>
      <c r="K877" s="105">
        <v>36</v>
      </c>
      <c r="L877" s="105">
        <v>73</v>
      </c>
      <c r="M877" s="105">
        <v>105</v>
      </c>
      <c r="N877" s="105">
        <v>50</v>
      </c>
      <c r="O877" s="105">
        <v>95</v>
      </c>
      <c r="P877" s="106">
        <f t="shared" si="13"/>
        <v>857</v>
      </c>
      <c r="Q877" s="100"/>
      <c r="R877" s="95"/>
      <c r="S877" s="95"/>
      <c r="T877" s="95"/>
      <c r="U877" s="95"/>
      <c r="V877" s="95"/>
      <c r="W877" s="95"/>
      <c r="X877" s="95"/>
    </row>
    <row r="878" spans="1:24" x14ac:dyDescent="0.25">
      <c r="A878" s="99">
        <v>2905404</v>
      </c>
      <c r="B878" s="92" t="s">
        <v>896</v>
      </c>
      <c r="C878" s="104" t="s">
        <v>5384</v>
      </c>
      <c r="D878" s="105">
        <v>112</v>
      </c>
      <c r="E878" s="105">
        <v>104</v>
      </c>
      <c r="F878" s="105">
        <v>70</v>
      </c>
      <c r="G878" s="105">
        <v>22</v>
      </c>
      <c r="H878" s="105">
        <v>24</v>
      </c>
      <c r="I878" s="105">
        <v>17</v>
      </c>
      <c r="J878" s="105">
        <v>8</v>
      </c>
      <c r="K878" s="105">
        <v>5</v>
      </c>
      <c r="L878" s="105">
        <v>22</v>
      </c>
      <c r="M878" s="105">
        <v>62</v>
      </c>
      <c r="N878" s="105">
        <v>68</v>
      </c>
      <c r="O878" s="105">
        <v>101</v>
      </c>
      <c r="P878" s="106">
        <f t="shared" si="13"/>
        <v>615</v>
      </c>
      <c r="Q878" s="100"/>
      <c r="R878" s="95"/>
      <c r="S878" s="95"/>
      <c r="T878" s="95"/>
      <c r="U878" s="95"/>
      <c r="V878" s="95"/>
      <c r="W878" s="95"/>
      <c r="X878" s="95"/>
    </row>
    <row r="879" spans="1:24" x14ac:dyDescent="0.25">
      <c r="A879" s="99">
        <v>3509106</v>
      </c>
      <c r="B879" s="92" t="s">
        <v>897</v>
      </c>
      <c r="C879" s="104" t="s">
        <v>5374</v>
      </c>
      <c r="D879" s="105">
        <v>77</v>
      </c>
      <c r="E879" s="105">
        <v>70</v>
      </c>
      <c r="F879" s="105">
        <v>61</v>
      </c>
      <c r="G879" s="105">
        <v>46</v>
      </c>
      <c r="H879" s="105">
        <v>59</v>
      </c>
      <c r="I879" s="105">
        <v>72</v>
      </c>
      <c r="J879" s="105">
        <v>50</v>
      </c>
      <c r="K879" s="105">
        <v>26</v>
      </c>
      <c r="L879" s="105">
        <v>74</v>
      </c>
      <c r="M879" s="105">
        <v>90</v>
      </c>
      <c r="N879" s="105">
        <v>53</v>
      </c>
      <c r="O879" s="105">
        <v>85</v>
      </c>
      <c r="P879" s="106">
        <f t="shared" si="13"/>
        <v>763</v>
      </c>
      <c r="Q879" s="100"/>
      <c r="R879" s="95"/>
      <c r="S879" s="95"/>
      <c r="T879" s="95"/>
      <c r="U879" s="95"/>
      <c r="V879" s="95"/>
      <c r="W879" s="95"/>
      <c r="X879" s="95"/>
    </row>
    <row r="880" spans="1:24" x14ac:dyDescent="0.25">
      <c r="A880" s="99">
        <v>3509205</v>
      </c>
      <c r="B880" s="92" t="s">
        <v>898</v>
      </c>
      <c r="C880" s="104" t="s">
        <v>5384</v>
      </c>
      <c r="D880" s="105">
        <v>107</v>
      </c>
      <c r="E880" s="105">
        <v>93</v>
      </c>
      <c r="F880" s="105">
        <v>59</v>
      </c>
      <c r="G880" s="105">
        <v>30</v>
      </c>
      <c r="H880" s="105">
        <v>30</v>
      </c>
      <c r="I880" s="105">
        <v>23</v>
      </c>
      <c r="J880" s="105">
        <v>10</v>
      </c>
      <c r="K880" s="105">
        <v>10</v>
      </c>
      <c r="L880" s="105">
        <v>22</v>
      </c>
      <c r="M880" s="105">
        <v>70</v>
      </c>
      <c r="N880" s="105">
        <v>58</v>
      </c>
      <c r="O880" s="105">
        <v>84</v>
      </c>
      <c r="P880" s="106">
        <f t="shared" si="13"/>
        <v>596</v>
      </c>
      <c r="Q880" s="100"/>
      <c r="R880" s="95"/>
      <c r="S880" s="95"/>
      <c r="T880" s="95"/>
      <c r="U880" s="95"/>
      <c r="V880" s="95"/>
      <c r="W880" s="95"/>
      <c r="X880" s="95"/>
    </row>
    <row r="881" spans="1:24" x14ac:dyDescent="0.25">
      <c r="A881" s="99">
        <v>2102408</v>
      </c>
      <c r="B881" s="92" t="s">
        <v>899</v>
      </c>
      <c r="C881" s="104" t="s">
        <v>5370</v>
      </c>
      <c r="D881" s="105">
        <v>106</v>
      </c>
      <c r="E881" s="105">
        <v>68</v>
      </c>
      <c r="F881" s="105">
        <v>69</v>
      </c>
      <c r="G881" s="105">
        <v>36</v>
      </c>
      <c r="H881" s="105">
        <v>15</v>
      </c>
      <c r="I881" s="105">
        <v>3</v>
      </c>
      <c r="J881" s="105">
        <v>5</v>
      </c>
      <c r="K881" s="105">
        <v>6</v>
      </c>
      <c r="L881" s="105">
        <v>21</v>
      </c>
      <c r="M881" s="105">
        <v>62</v>
      </c>
      <c r="N881" s="105">
        <v>101</v>
      </c>
      <c r="O881" s="105">
        <v>114</v>
      </c>
      <c r="P881" s="106">
        <f t="shared" si="13"/>
        <v>606</v>
      </c>
      <c r="Q881" s="100"/>
      <c r="R881" s="95"/>
      <c r="S881" s="95"/>
      <c r="T881" s="95"/>
      <c r="U881" s="95"/>
      <c r="V881" s="95"/>
      <c r="W881" s="95"/>
      <c r="X881" s="95"/>
    </row>
    <row r="882" spans="1:24" x14ac:dyDescent="0.25">
      <c r="A882" s="99">
        <v>2102507</v>
      </c>
      <c r="B882" s="92" t="s">
        <v>900</v>
      </c>
      <c r="C882" s="104" t="s">
        <v>5369</v>
      </c>
      <c r="D882" s="105">
        <v>139</v>
      </c>
      <c r="E882" s="105">
        <v>119</v>
      </c>
      <c r="F882" s="105">
        <v>113</v>
      </c>
      <c r="G882" s="105">
        <v>54</v>
      </c>
      <c r="H882" s="105">
        <v>15</v>
      </c>
      <c r="I882" s="105">
        <v>0</v>
      </c>
      <c r="J882" s="105">
        <v>0</v>
      </c>
      <c r="K882" s="105">
        <v>0</v>
      </c>
      <c r="L882" s="105">
        <v>20</v>
      </c>
      <c r="M882" s="105">
        <v>80</v>
      </c>
      <c r="N882" s="105">
        <v>120</v>
      </c>
      <c r="O882" s="105">
        <v>137</v>
      </c>
      <c r="P882" s="106">
        <f t="shared" si="13"/>
        <v>797</v>
      </c>
      <c r="Q882" s="100"/>
      <c r="R882" s="95"/>
      <c r="S882" s="95"/>
      <c r="T882" s="95"/>
      <c r="U882" s="95"/>
      <c r="V882" s="95"/>
      <c r="W882" s="95"/>
      <c r="X882" s="95"/>
    </row>
    <row r="883" spans="1:24" x14ac:dyDescent="0.25">
      <c r="A883" s="99">
        <v>3509254</v>
      </c>
      <c r="B883" s="92" t="s">
        <v>901</v>
      </c>
      <c r="C883" s="104" t="s">
        <v>5381</v>
      </c>
      <c r="D883" s="105">
        <v>80</v>
      </c>
      <c r="E883" s="105">
        <v>74</v>
      </c>
      <c r="F883" s="105">
        <v>73</v>
      </c>
      <c r="G883" s="105">
        <v>86</v>
      </c>
      <c r="H883" s="105">
        <v>80</v>
      </c>
      <c r="I883" s="105">
        <v>84</v>
      </c>
      <c r="J883" s="105">
        <v>71</v>
      </c>
      <c r="K883" s="105">
        <v>69</v>
      </c>
      <c r="L883" s="105">
        <v>83</v>
      </c>
      <c r="M883" s="105">
        <v>99</v>
      </c>
      <c r="N883" s="105">
        <v>76</v>
      </c>
      <c r="O883" s="105">
        <v>78</v>
      </c>
      <c r="P883" s="106">
        <f t="shared" si="13"/>
        <v>953</v>
      </c>
      <c r="Q883" s="100"/>
      <c r="R883" s="95"/>
      <c r="S883" s="95"/>
      <c r="T883" s="95"/>
      <c r="U883" s="95"/>
      <c r="V883" s="95"/>
      <c r="W883" s="95"/>
      <c r="X883" s="95"/>
    </row>
    <row r="884" spans="1:24" x14ac:dyDescent="0.25">
      <c r="A884" s="99">
        <v>2503704</v>
      </c>
      <c r="B884" s="92" t="s">
        <v>902</v>
      </c>
      <c r="C884" s="104" t="s">
        <v>5375</v>
      </c>
      <c r="D884" s="105">
        <v>89</v>
      </c>
      <c r="E884" s="105">
        <v>90</v>
      </c>
      <c r="F884" s="105">
        <v>69</v>
      </c>
      <c r="G884" s="105">
        <v>85</v>
      </c>
      <c r="H884" s="105">
        <v>95</v>
      </c>
      <c r="I884" s="105">
        <v>91</v>
      </c>
      <c r="J884" s="105">
        <v>72</v>
      </c>
      <c r="K884" s="105">
        <v>84</v>
      </c>
      <c r="L884" s="105">
        <v>93</v>
      </c>
      <c r="M884" s="105">
        <v>102</v>
      </c>
      <c r="N884" s="105">
        <v>89</v>
      </c>
      <c r="O884" s="105">
        <v>88</v>
      </c>
      <c r="P884" s="106">
        <f t="shared" si="13"/>
        <v>1047</v>
      </c>
      <c r="Q884" s="100"/>
      <c r="R884" s="95"/>
      <c r="S884" s="95"/>
      <c r="T884" s="95"/>
      <c r="U884" s="95"/>
      <c r="V884" s="95"/>
      <c r="W884" s="95"/>
      <c r="X884" s="95"/>
    </row>
    <row r="885" spans="1:24" x14ac:dyDescent="0.25">
      <c r="A885" s="99">
        <v>2202075</v>
      </c>
      <c r="B885" s="92" t="s">
        <v>903</v>
      </c>
      <c r="C885" s="104" t="s">
        <v>5387</v>
      </c>
      <c r="D885" s="105">
        <v>23</v>
      </c>
      <c r="E885" s="105">
        <v>36</v>
      </c>
      <c r="F885" s="105">
        <v>77</v>
      </c>
      <c r="G885" s="105">
        <v>93</v>
      </c>
      <c r="H885" s="105">
        <v>80</v>
      </c>
      <c r="I885" s="105">
        <v>84</v>
      </c>
      <c r="J885" s="105">
        <v>78</v>
      </c>
      <c r="K885" s="105">
        <v>33</v>
      </c>
      <c r="L885" s="105">
        <v>16</v>
      </c>
      <c r="M885" s="105">
        <v>0</v>
      </c>
      <c r="N885" s="105">
        <v>2</v>
      </c>
      <c r="O885" s="105">
        <v>5</v>
      </c>
      <c r="P885" s="106">
        <f t="shared" si="13"/>
        <v>527</v>
      </c>
      <c r="Q885" s="100"/>
      <c r="R885" s="95"/>
      <c r="S885" s="95"/>
      <c r="T885" s="95"/>
      <c r="U885" s="95"/>
      <c r="V885" s="95"/>
      <c r="W885" s="95"/>
      <c r="X885" s="95"/>
    </row>
    <row r="886" spans="1:24" x14ac:dyDescent="0.25">
      <c r="A886" s="99">
        <v>2503753</v>
      </c>
      <c r="B886" s="92" t="s">
        <v>903</v>
      </c>
      <c r="C886" s="104" t="s">
        <v>5381</v>
      </c>
      <c r="D886" s="105">
        <v>88</v>
      </c>
      <c r="E886" s="105">
        <v>87</v>
      </c>
      <c r="F886" s="105">
        <v>65</v>
      </c>
      <c r="G886" s="105">
        <v>78</v>
      </c>
      <c r="H886" s="105">
        <v>86</v>
      </c>
      <c r="I886" s="105">
        <v>85</v>
      </c>
      <c r="J886" s="105">
        <v>70</v>
      </c>
      <c r="K886" s="105">
        <v>83</v>
      </c>
      <c r="L886" s="105">
        <v>96</v>
      </c>
      <c r="M886" s="105">
        <v>98</v>
      </c>
      <c r="N886" s="105">
        <v>82</v>
      </c>
      <c r="O886" s="105">
        <v>89</v>
      </c>
      <c r="P886" s="106">
        <f t="shared" si="13"/>
        <v>1007</v>
      </c>
      <c r="Q886" s="100"/>
      <c r="R886" s="95"/>
      <c r="S886" s="95"/>
      <c r="T886" s="95"/>
      <c r="U886" s="95"/>
      <c r="V886" s="95"/>
      <c r="W886" s="95"/>
      <c r="X886" s="95"/>
    </row>
    <row r="887" spans="1:24" x14ac:dyDescent="0.25">
      <c r="A887" s="99">
        <v>3509304</v>
      </c>
      <c r="B887" s="92" t="s">
        <v>904</v>
      </c>
      <c r="C887" s="104" t="s">
        <v>5379</v>
      </c>
      <c r="D887" s="105">
        <v>16</v>
      </c>
      <c r="E887" s="105">
        <v>43</v>
      </c>
      <c r="F887" s="105">
        <v>84</v>
      </c>
      <c r="G887" s="105">
        <v>89</v>
      </c>
      <c r="H887" s="105">
        <v>63</v>
      </c>
      <c r="I887" s="105">
        <v>59</v>
      </c>
      <c r="J887" s="105">
        <v>50</v>
      </c>
      <c r="K887" s="105">
        <v>13</v>
      </c>
      <c r="L887" s="105">
        <v>3</v>
      </c>
      <c r="M887" s="105">
        <v>0</v>
      </c>
      <c r="N887" s="105">
        <v>0</v>
      </c>
      <c r="O887" s="105">
        <v>0</v>
      </c>
      <c r="P887" s="106">
        <f t="shared" si="13"/>
        <v>420</v>
      </c>
      <c r="Q887" s="100"/>
      <c r="R887" s="95"/>
      <c r="S887" s="95"/>
      <c r="T887" s="95"/>
      <c r="U887" s="95"/>
      <c r="V887" s="95"/>
      <c r="W887" s="95"/>
      <c r="X887" s="95"/>
    </row>
    <row r="888" spans="1:24" x14ac:dyDescent="0.25">
      <c r="A888" s="99">
        <v>2701308</v>
      </c>
      <c r="B888" s="92" t="s">
        <v>905</v>
      </c>
      <c r="C888" s="104" t="s">
        <v>5379</v>
      </c>
      <c r="D888" s="105">
        <v>11</v>
      </c>
      <c r="E888" s="105">
        <v>30</v>
      </c>
      <c r="F888" s="105">
        <v>67</v>
      </c>
      <c r="G888" s="105">
        <v>70</v>
      </c>
      <c r="H888" s="105">
        <v>38</v>
      </c>
      <c r="I888" s="105">
        <v>25</v>
      </c>
      <c r="J888" s="105">
        <v>24</v>
      </c>
      <c r="K888" s="105">
        <v>3</v>
      </c>
      <c r="L888" s="105">
        <v>0</v>
      </c>
      <c r="M888" s="105">
        <v>0</v>
      </c>
      <c r="N888" s="105">
        <v>0</v>
      </c>
      <c r="O888" s="105">
        <v>0</v>
      </c>
      <c r="P888" s="106">
        <f t="shared" si="13"/>
        <v>268</v>
      </c>
      <c r="Q888" s="100"/>
      <c r="R888" s="95"/>
      <c r="S888" s="95"/>
      <c r="T888" s="95"/>
      <c r="U888" s="95"/>
      <c r="V888" s="95"/>
      <c r="W888" s="95"/>
      <c r="X888" s="95"/>
    </row>
    <row r="889" spans="1:24" x14ac:dyDescent="0.25">
      <c r="A889" s="99">
        <v>2202083</v>
      </c>
      <c r="B889" s="92" t="s">
        <v>906</v>
      </c>
      <c r="C889" s="104" t="s">
        <v>5379</v>
      </c>
      <c r="D889" s="105">
        <v>27.2</v>
      </c>
      <c r="E889" s="105">
        <v>67.900000000000006</v>
      </c>
      <c r="F889" s="105">
        <v>109.6</v>
      </c>
      <c r="G889" s="105">
        <v>103</v>
      </c>
      <c r="H889" s="105">
        <v>29.5</v>
      </c>
      <c r="I889" s="105">
        <v>9.9</v>
      </c>
      <c r="J889" s="105">
        <v>4.2</v>
      </c>
      <c r="K889" s="105">
        <v>0</v>
      </c>
      <c r="L889" s="105">
        <v>0</v>
      </c>
      <c r="M889" s="105">
        <v>0</v>
      </c>
      <c r="N889" s="105">
        <v>0</v>
      </c>
      <c r="O889" s="105">
        <v>8.3000000000000007</v>
      </c>
      <c r="P889" s="106">
        <f t="shared" si="13"/>
        <v>359.59999999999997</v>
      </c>
      <c r="Q889" s="100"/>
      <c r="R889" s="95"/>
      <c r="S889" s="95"/>
      <c r="T889" s="95"/>
      <c r="U889" s="95"/>
      <c r="V889" s="95"/>
      <c r="W889" s="95"/>
      <c r="X889" s="95"/>
    </row>
    <row r="890" spans="1:24" x14ac:dyDescent="0.25">
      <c r="A890" s="99">
        <v>3110202</v>
      </c>
      <c r="B890" s="92" t="s">
        <v>907</v>
      </c>
      <c r="C890" s="104" t="s">
        <v>5384</v>
      </c>
      <c r="D890" s="105">
        <v>121</v>
      </c>
      <c r="E890" s="105">
        <v>112</v>
      </c>
      <c r="F890" s="105">
        <v>87</v>
      </c>
      <c r="G890" s="105">
        <v>27</v>
      </c>
      <c r="H890" s="105">
        <v>20</v>
      </c>
      <c r="I890" s="105">
        <v>18</v>
      </c>
      <c r="J890" s="105">
        <v>11</v>
      </c>
      <c r="K890" s="105">
        <v>11</v>
      </c>
      <c r="L890" s="105">
        <v>28</v>
      </c>
      <c r="M890" s="105">
        <v>69</v>
      </c>
      <c r="N890" s="105">
        <v>74</v>
      </c>
      <c r="O890" s="105">
        <v>108</v>
      </c>
      <c r="P890" s="106">
        <f t="shared" si="13"/>
        <v>686</v>
      </c>
      <c r="Q890" s="100"/>
      <c r="R890" s="95"/>
      <c r="S890" s="95"/>
      <c r="T890" s="95"/>
      <c r="U890" s="95"/>
      <c r="V890" s="95"/>
      <c r="W890" s="95"/>
      <c r="X890" s="95"/>
    </row>
    <row r="891" spans="1:24" x14ac:dyDescent="0.25">
      <c r="A891" s="99">
        <v>3509403</v>
      </c>
      <c r="B891" s="92" t="s">
        <v>908</v>
      </c>
      <c r="C891" s="104" t="s">
        <v>5373</v>
      </c>
      <c r="D891" s="105">
        <v>37</v>
      </c>
      <c r="E891" s="105">
        <v>43</v>
      </c>
      <c r="F891" s="105">
        <v>54</v>
      </c>
      <c r="G891" s="105">
        <v>71</v>
      </c>
      <c r="H891" s="105">
        <v>73</v>
      </c>
      <c r="I891" s="105">
        <v>61</v>
      </c>
      <c r="J891" s="105">
        <v>55</v>
      </c>
      <c r="K891" s="105">
        <v>35</v>
      </c>
      <c r="L891" s="105">
        <v>23</v>
      </c>
      <c r="M891" s="105">
        <v>27</v>
      </c>
      <c r="N891" s="105">
        <v>44</v>
      </c>
      <c r="O891" s="105">
        <v>45</v>
      </c>
      <c r="P891" s="106">
        <f t="shared" si="13"/>
        <v>568</v>
      </c>
      <c r="Q891" s="100"/>
      <c r="R891" s="95"/>
      <c r="S891" s="95"/>
      <c r="T891" s="95"/>
      <c r="U891" s="95"/>
      <c r="V891" s="95"/>
      <c r="W891" s="95"/>
      <c r="X891" s="95"/>
    </row>
    <row r="892" spans="1:24" x14ac:dyDescent="0.25">
      <c r="A892" s="99">
        <v>2603306</v>
      </c>
      <c r="B892" s="92" t="s">
        <v>909</v>
      </c>
      <c r="C892" s="104" t="s">
        <v>5384</v>
      </c>
      <c r="D892" s="105">
        <v>98</v>
      </c>
      <c r="E892" s="105">
        <v>82</v>
      </c>
      <c r="F892" s="105">
        <v>54</v>
      </c>
      <c r="G892" s="105">
        <v>29</v>
      </c>
      <c r="H892" s="105">
        <v>32</v>
      </c>
      <c r="I892" s="105">
        <v>21</v>
      </c>
      <c r="J892" s="105">
        <v>8</v>
      </c>
      <c r="K892" s="105">
        <v>9</v>
      </c>
      <c r="L892" s="105">
        <v>21</v>
      </c>
      <c r="M892" s="105">
        <v>69</v>
      </c>
      <c r="N892" s="105">
        <v>63</v>
      </c>
      <c r="O892" s="105">
        <v>82</v>
      </c>
      <c r="P892" s="106">
        <f t="shared" si="13"/>
        <v>568</v>
      </c>
      <c r="Q892" s="100"/>
      <c r="R892" s="95"/>
      <c r="S892" s="95"/>
      <c r="T892" s="95"/>
      <c r="U892" s="95"/>
      <c r="V892" s="95"/>
      <c r="W892" s="95"/>
      <c r="X892" s="95"/>
    </row>
    <row r="893" spans="1:24" x14ac:dyDescent="0.25">
      <c r="A893" s="99">
        <v>1600204</v>
      </c>
      <c r="B893" s="92" t="s">
        <v>910</v>
      </c>
      <c r="C893" s="104" t="s">
        <v>5384</v>
      </c>
      <c r="D893" s="105">
        <v>118</v>
      </c>
      <c r="E893" s="105">
        <v>110</v>
      </c>
      <c r="F893" s="105">
        <v>84</v>
      </c>
      <c r="G893" s="105">
        <v>25</v>
      </c>
      <c r="H893" s="105">
        <v>19</v>
      </c>
      <c r="I893" s="105">
        <v>18</v>
      </c>
      <c r="J893" s="105">
        <v>11</v>
      </c>
      <c r="K893" s="105">
        <v>10</v>
      </c>
      <c r="L893" s="105">
        <v>26</v>
      </c>
      <c r="M893" s="105">
        <v>67</v>
      </c>
      <c r="N893" s="105">
        <v>71</v>
      </c>
      <c r="O893" s="105">
        <v>105</v>
      </c>
      <c r="P893" s="106">
        <f t="shared" si="13"/>
        <v>664</v>
      </c>
      <c r="Q893" s="100"/>
      <c r="R893" s="95"/>
      <c r="S893" s="95"/>
      <c r="T893" s="95"/>
      <c r="U893" s="95"/>
      <c r="V893" s="95"/>
      <c r="W893" s="95"/>
      <c r="X893" s="95"/>
    </row>
    <row r="894" spans="1:24" x14ac:dyDescent="0.25">
      <c r="A894" s="99">
        <v>3110301</v>
      </c>
      <c r="B894" s="92" t="s">
        <v>911</v>
      </c>
      <c r="C894" s="104" t="s">
        <v>5378</v>
      </c>
      <c r="D894" s="105">
        <v>112</v>
      </c>
      <c r="E894" s="105">
        <v>143</v>
      </c>
      <c r="F894" s="105">
        <v>153</v>
      </c>
      <c r="G894" s="105">
        <v>152</v>
      </c>
      <c r="H894" s="105">
        <v>136</v>
      </c>
      <c r="I894" s="105">
        <v>73</v>
      </c>
      <c r="J894" s="105">
        <v>45</v>
      </c>
      <c r="K894" s="105">
        <v>6</v>
      </c>
      <c r="L894" s="105">
        <v>2</v>
      </c>
      <c r="M894" s="105">
        <v>0</v>
      </c>
      <c r="N894" s="105">
        <v>6</v>
      </c>
      <c r="O894" s="105">
        <v>44</v>
      </c>
      <c r="P894" s="106">
        <f t="shared" si="13"/>
        <v>872</v>
      </c>
      <c r="Q894" s="100"/>
      <c r="R894" s="95"/>
      <c r="S894" s="95"/>
      <c r="T894" s="95"/>
      <c r="U894" s="95"/>
      <c r="V894" s="95"/>
      <c r="W894" s="95"/>
      <c r="X894" s="95"/>
    </row>
    <row r="895" spans="1:24" x14ac:dyDescent="0.25">
      <c r="A895" s="99">
        <v>2503803</v>
      </c>
      <c r="B895" s="92" t="s">
        <v>912</v>
      </c>
      <c r="C895" s="104" t="s">
        <v>5378</v>
      </c>
      <c r="D895" s="105">
        <v>116</v>
      </c>
      <c r="E895" s="105">
        <v>142</v>
      </c>
      <c r="F895" s="105">
        <v>152</v>
      </c>
      <c r="G895" s="105">
        <v>149</v>
      </c>
      <c r="H895" s="105">
        <v>124</v>
      </c>
      <c r="I895" s="105">
        <v>58</v>
      </c>
      <c r="J895" s="105">
        <v>30</v>
      </c>
      <c r="K895" s="105">
        <v>6</v>
      </c>
      <c r="L895" s="105">
        <v>2</v>
      </c>
      <c r="M895" s="105">
        <v>5</v>
      </c>
      <c r="N895" s="105">
        <v>11</v>
      </c>
      <c r="O895" s="105">
        <v>48</v>
      </c>
      <c r="P895" s="106">
        <f t="shared" si="13"/>
        <v>843</v>
      </c>
      <c r="Q895" s="100"/>
      <c r="R895" s="95"/>
      <c r="S895" s="95"/>
      <c r="T895" s="95"/>
      <c r="U895" s="95"/>
      <c r="V895" s="95"/>
      <c r="W895" s="95"/>
      <c r="X895" s="95"/>
    </row>
    <row r="896" spans="1:24" x14ac:dyDescent="0.25">
      <c r="A896" s="99">
        <v>5204508</v>
      </c>
      <c r="B896" s="92" t="s">
        <v>913</v>
      </c>
      <c r="C896" s="104" t="s">
        <v>5384</v>
      </c>
      <c r="D896" s="105">
        <v>120</v>
      </c>
      <c r="E896" s="105">
        <v>121</v>
      </c>
      <c r="F896" s="105">
        <v>116</v>
      </c>
      <c r="G896" s="105">
        <v>74</v>
      </c>
      <c r="H896" s="105">
        <v>32</v>
      </c>
      <c r="I896" s="105">
        <v>46</v>
      </c>
      <c r="J896" s="105">
        <v>30</v>
      </c>
      <c r="K896" s="105">
        <v>21</v>
      </c>
      <c r="L896" s="105">
        <v>46</v>
      </c>
      <c r="M896" s="105">
        <v>82</v>
      </c>
      <c r="N896" s="105">
        <v>78</v>
      </c>
      <c r="O896" s="105">
        <v>99</v>
      </c>
      <c r="P896" s="106">
        <f t="shared" si="13"/>
        <v>865</v>
      </c>
      <c r="Q896" s="100"/>
      <c r="R896" s="95"/>
      <c r="S896" s="95"/>
      <c r="T896" s="95"/>
      <c r="U896" s="95"/>
      <c r="V896" s="95"/>
      <c r="W896" s="95"/>
      <c r="X896" s="95"/>
    </row>
    <row r="897" spans="1:24" x14ac:dyDescent="0.25">
      <c r="A897" s="99">
        <v>5204557</v>
      </c>
      <c r="B897" s="92" t="s">
        <v>914</v>
      </c>
      <c r="C897" s="104" t="s">
        <v>5387</v>
      </c>
      <c r="D897" s="105">
        <v>61</v>
      </c>
      <c r="E897" s="105">
        <v>92</v>
      </c>
      <c r="F897" s="105">
        <v>124</v>
      </c>
      <c r="G897" s="105">
        <v>101</v>
      </c>
      <c r="H897" s="105">
        <v>31</v>
      </c>
      <c r="I897" s="105">
        <v>9</v>
      </c>
      <c r="J897" s="105">
        <v>2</v>
      </c>
      <c r="K897" s="105">
        <v>0</v>
      </c>
      <c r="L897" s="105">
        <v>0</v>
      </c>
      <c r="M897" s="105">
        <v>0</v>
      </c>
      <c r="N897" s="105">
        <v>0</v>
      </c>
      <c r="O897" s="105">
        <v>17</v>
      </c>
      <c r="P897" s="106">
        <f t="shared" si="13"/>
        <v>437</v>
      </c>
      <c r="Q897" s="100"/>
      <c r="R897" s="95"/>
      <c r="S897" s="95"/>
      <c r="T897" s="95"/>
      <c r="U897" s="95"/>
      <c r="V897" s="95"/>
      <c r="W897" s="95"/>
      <c r="X897" s="95"/>
    </row>
    <row r="898" spans="1:24" x14ac:dyDescent="0.25">
      <c r="A898" s="99">
        <v>2905503</v>
      </c>
      <c r="B898" s="92" t="s">
        <v>915</v>
      </c>
      <c r="C898" s="104" t="s">
        <v>5380</v>
      </c>
      <c r="D898" s="105">
        <v>90</v>
      </c>
      <c r="E898" s="105">
        <v>94</v>
      </c>
      <c r="F898" s="105">
        <v>111</v>
      </c>
      <c r="G898" s="105">
        <v>83</v>
      </c>
      <c r="H898" s="105">
        <v>15</v>
      </c>
      <c r="I898" s="105">
        <v>0</v>
      </c>
      <c r="J898" s="105">
        <v>0</v>
      </c>
      <c r="K898" s="105">
        <v>0</v>
      </c>
      <c r="L898" s="105">
        <v>0</v>
      </c>
      <c r="M898" s="105">
        <v>18</v>
      </c>
      <c r="N898" s="105">
        <v>32</v>
      </c>
      <c r="O898" s="105">
        <v>61</v>
      </c>
      <c r="P898" s="106">
        <f t="shared" ref="P898:P961" si="14">SUM(D898:O898)</f>
        <v>504</v>
      </c>
      <c r="Q898" s="100"/>
      <c r="R898" s="95"/>
      <c r="S898" s="95"/>
      <c r="T898" s="95"/>
      <c r="U898" s="95"/>
      <c r="V898" s="95"/>
      <c r="W898" s="95"/>
      <c r="X898" s="95"/>
    </row>
    <row r="899" spans="1:24" x14ac:dyDescent="0.25">
      <c r="A899" s="99">
        <v>2202091</v>
      </c>
      <c r="B899" s="92" t="s">
        <v>916</v>
      </c>
      <c r="C899" s="104" t="s">
        <v>5387</v>
      </c>
      <c r="D899" s="105">
        <v>45.9</v>
      </c>
      <c r="E899" s="105">
        <v>81.8</v>
      </c>
      <c r="F899" s="105">
        <v>125.4</v>
      </c>
      <c r="G899" s="105">
        <v>117.6</v>
      </c>
      <c r="H899" s="105">
        <v>42.4</v>
      </c>
      <c r="I899" s="105">
        <v>10.8</v>
      </c>
      <c r="J899" s="105">
        <v>2.5</v>
      </c>
      <c r="K899" s="105">
        <v>0</v>
      </c>
      <c r="L899" s="105">
        <v>0</v>
      </c>
      <c r="M899" s="105">
        <v>0</v>
      </c>
      <c r="N899" s="105">
        <v>0</v>
      </c>
      <c r="O899" s="105">
        <v>7.9</v>
      </c>
      <c r="P899" s="106">
        <f t="shared" si="14"/>
        <v>434.29999999999995</v>
      </c>
      <c r="Q899" s="100"/>
      <c r="R899" s="95"/>
      <c r="S899" s="95"/>
      <c r="T899" s="95"/>
      <c r="U899" s="95"/>
      <c r="V899" s="95"/>
      <c r="W899" s="95"/>
      <c r="X899" s="95"/>
    </row>
    <row r="900" spans="1:24" x14ac:dyDescent="0.25">
      <c r="A900" s="99">
        <v>4103503</v>
      </c>
      <c r="B900" s="92" t="s">
        <v>917</v>
      </c>
      <c r="C900" s="104" t="s">
        <v>5384</v>
      </c>
      <c r="D900" s="105">
        <v>127</v>
      </c>
      <c r="E900" s="105">
        <v>117</v>
      </c>
      <c r="F900" s="105">
        <v>84</v>
      </c>
      <c r="G900" s="105">
        <v>23</v>
      </c>
      <c r="H900" s="105">
        <v>11</v>
      </c>
      <c r="I900" s="105">
        <v>6</v>
      </c>
      <c r="J900" s="105">
        <v>1</v>
      </c>
      <c r="K900" s="105">
        <v>0</v>
      </c>
      <c r="L900" s="105">
        <v>15</v>
      </c>
      <c r="M900" s="105">
        <v>65</v>
      </c>
      <c r="N900" s="105">
        <v>80</v>
      </c>
      <c r="O900" s="105">
        <v>117</v>
      </c>
      <c r="P900" s="106">
        <f t="shared" si="14"/>
        <v>646</v>
      </c>
      <c r="Q900" s="100"/>
      <c r="R900" s="95"/>
      <c r="S900" s="95"/>
      <c r="T900" s="95"/>
      <c r="U900" s="95"/>
      <c r="V900" s="95"/>
      <c r="W900" s="95"/>
      <c r="X900" s="95"/>
    </row>
    <row r="901" spans="1:24" x14ac:dyDescent="0.25">
      <c r="A901" s="99">
        <v>4203154</v>
      </c>
      <c r="B901" s="92" t="s">
        <v>918</v>
      </c>
      <c r="C901" s="104" t="s">
        <v>5386</v>
      </c>
      <c r="D901" s="105">
        <v>18</v>
      </c>
      <c r="E901" s="105">
        <v>26</v>
      </c>
      <c r="F901" s="105">
        <v>59</v>
      </c>
      <c r="G901" s="105">
        <v>89</v>
      </c>
      <c r="H901" s="105">
        <v>114</v>
      </c>
      <c r="I901" s="105">
        <v>121</v>
      </c>
      <c r="J901" s="105">
        <v>116</v>
      </c>
      <c r="K901" s="105">
        <v>70</v>
      </c>
      <c r="L901" s="105">
        <v>43</v>
      </c>
      <c r="M901" s="105">
        <v>17</v>
      </c>
      <c r="N901" s="105">
        <v>7</v>
      </c>
      <c r="O901" s="105">
        <v>14</v>
      </c>
      <c r="P901" s="106">
        <f t="shared" si="14"/>
        <v>694</v>
      </c>
      <c r="Q901" s="100"/>
      <c r="R901" s="95"/>
      <c r="S901" s="95"/>
      <c r="T901" s="95"/>
      <c r="U901" s="95"/>
      <c r="V901" s="95"/>
      <c r="W901" s="95"/>
      <c r="X901" s="95"/>
    </row>
    <row r="902" spans="1:24" x14ac:dyDescent="0.25">
      <c r="A902" s="99">
        <v>2603405</v>
      </c>
      <c r="B902" s="92" t="s">
        <v>919</v>
      </c>
      <c r="C902" s="104" t="s">
        <v>5380</v>
      </c>
      <c r="D902" s="105">
        <v>72</v>
      </c>
      <c r="E902" s="105">
        <v>111</v>
      </c>
      <c r="F902" s="105">
        <v>143</v>
      </c>
      <c r="G902" s="105">
        <v>144</v>
      </c>
      <c r="H902" s="105">
        <v>106</v>
      </c>
      <c r="I902" s="105">
        <v>19</v>
      </c>
      <c r="J902" s="105">
        <v>2</v>
      </c>
      <c r="K902" s="105">
        <v>0</v>
      </c>
      <c r="L902" s="105">
        <v>0</v>
      </c>
      <c r="M902" s="105">
        <v>0</v>
      </c>
      <c r="N902" s="105">
        <v>0</v>
      </c>
      <c r="O902" s="105">
        <v>13</v>
      </c>
      <c r="P902" s="106">
        <f t="shared" si="14"/>
        <v>610</v>
      </c>
      <c r="Q902" s="100"/>
      <c r="R902" s="95"/>
      <c r="S902" s="95"/>
      <c r="T902" s="95"/>
      <c r="U902" s="95"/>
      <c r="V902" s="95"/>
      <c r="W902" s="95"/>
      <c r="X902" s="95"/>
    </row>
    <row r="903" spans="1:24" x14ac:dyDescent="0.25">
      <c r="A903" s="99">
        <v>2905602</v>
      </c>
      <c r="B903" s="92" t="s">
        <v>920</v>
      </c>
      <c r="C903" s="104" t="s">
        <v>5370</v>
      </c>
      <c r="D903" s="105">
        <v>120</v>
      </c>
      <c r="E903" s="105">
        <v>94</v>
      </c>
      <c r="F903" s="105">
        <v>78</v>
      </c>
      <c r="G903" s="105">
        <v>29</v>
      </c>
      <c r="H903" s="105">
        <v>10</v>
      </c>
      <c r="I903" s="105">
        <v>2</v>
      </c>
      <c r="J903" s="105">
        <v>2</v>
      </c>
      <c r="K903" s="105">
        <v>3</v>
      </c>
      <c r="L903" s="105">
        <v>21</v>
      </c>
      <c r="M903" s="105">
        <v>61</v>
      </c>
      <c r="N903" s="105">
        <v>107</v>
      </c>
      <c r="O903" s="105">
        <v>134</v>
      </c>
      <c r="P903" s="106">
        <f t="shared" si="14"/>
        <v>661</v>
      </c>
      <c r="Q903" s="100"/>
      <c r="R903" s="95"/>
      <c r="S903" s="95"/>
      <c r="T903" s="95"/>
      <c r="U903" s="95"/>
      <c r="V903" s="95"/>
      <c r="W903" s="95"/>
      <c r="X903" s="95"/>
    </row>
    <row r="904" spans="1:24" x14ac:dyDescent="0.25">
      <c r="A904" s="99">
        <v>2905701</v>
      </c>
      <c r="B904" s="92" t="s">
        <v>921</v>
      </c>
      <c r="C904" s="104" t="s">
        <v>5384</v>
      </c>
      <c r="D904" s="105">
        <v>132</v>
      </c>
      <c r="E904" s="105">
        <v>117.4</v>
      </c>
      <c r="F904" s="105">
        <v>93.8</v>
      </c>
      <c r="G904" s="105">
        <v>27</v>
      </c>
      <c r="H904" s="105">
        <v>16.899999999999999</v>
      </c>
      <c r="I904" s="105">
        <v>6</v>
      </c>
      <c r="J904" s="105">
        <v>1.5</v>
      </c>
      <c r="K904" s="105">
        <v>0.6</v>
      </c>
      <c r="L904" s="105">
        <v>19.7</v>
      </c>
      <c r="M904" s="105">
        <v>72.400000000000006</v>
      </c>
      <c r="N904" s="105">
        <v>91.8</v>
      </c>
      <c r="O904" s="105">
        <v>123.1</v>
      </c>
      <c r="P904" s="106">
        <f t="shared" si="14"/>
        <v>702.19999999999993</v>
      </c>
      <c r="Q904" s="100"/>
      <c r="R904" s="95"/>
      <c r="S904" s="95"/>
      <c r="T904" s="95"/>
      <c r="U904" s="95"/>
      <c r="V904" s="95"/>
      <c r="W904" s="95"/>
      <c r="X904" s="95"/>
    </row>
    <row r="905" spans="1:24" x14ac:dyDescent="0.25">
      <c r="A905" s="99">
        <v>3110400</v>
      </c>
      <c r="B905" s="92" t="s">
        <v>922</v>
      </c>
      <c r="C905" s="104" t="s">
        <v>5376</v>
      </c>
      <c r="D905" s="105">
        <v>10</v>
      </c>
      <c r="E905" s="105">
        <v>17</v>
      </c>
      <c r="F905" s="105">
        <v>43</v>
      </c>
      <c r="G905" s="105">
        <v>50</v>
      </c>
      <c r="H905" s="105">
        <v>54</v>
      </c>
      <c r="I905" s="105">
        <v>60</v>
      </c>
      <c r="J905" s="105">
        <v>59</v>
      </c>
      <c r="K905" s="105">
        <v>24</v>
      </c>
      <c r="L905" s="105">
        <v>11</v>
      </c>
      <c r="M905" s="105">
        <v>2</v>
      </c>
      <c r="N905" s="105">
        <v>0</v>
      </c>
      <c r="O905" s="105">
        <v>7</v>
      </c>
      <c r="P905" s="106">
        <f t="shared" si="14"/>
        <v>337</v>
      </c>
      <c r="Q905" s="100"/>
      <c r="R905" s="95"/>
      <c r="S905" s="95"/>
      <c r="T905" s="95"/>
      <c r="U905" s="95"/>
      <c r="V905" s="95"/>
      <c r="W905" s="95"/>
      <c r="X905" s="95"/>
    </row>
    <row r="906" spans="1:24" x14ac:dyDescent="0.25">
      <c r="A906" s="99">
        <v>2503902</v>
      </c>
      <c r="B906" s="92" t="s">
        <v>923</v>
      </c>
      <c r="C906" s="104" t="s">
        <v>5392</v>
      </c>
      <c r="D906" s="105">
        <v>145</v>
      </c>
      <c r="E906" s="105">
        <v>138</v>
      </c>
      <c r="F906" s="105">
        <v>148</v>
      </c>
      <c r="G906" s="105">
        <v>152</v>
      </c>
      <c r="H906" s="105">
        <v>157</v>
      </c>
      <c r="I906" s="105">
        <v>143</v>
      </c>
      <c r="J906" s="105">
        <v>105</v>
      </c>
      <c r="K906" s="105">
        <v>64</v>
      </c>
      <c r="L906" s="105">
        <v>26</v>
      </c>
      <c r="M906" s="105">
        <v>24</v>
      </c>
      <c r="N906" s="105">
        <v>58</v>
      </c>
      <c r="O906" s="105">
        <v>123</v>
      </c>
      <c r="P906" s="106">
        <f t="shared" si="14"/>
        <v>1283</v>
      </c>
      <c r="Q906" s="100"/>
      <c r="R906" s="95"/>
      <c r="S906" s="95"/>
      <c r="T906" s="95"/>
      <c r="U906" s="95"/>
      <c r="V906" s="95"/>
      <c r="W906" s="95"/>
      <c r="X906" s="95"/>
    </row>
    <row r="907" spans="1:24" x14ac:dyDescent="0.25">
      <c r="A907" s="99">
        <v>2905800</v>
      </c>
      <c r="B907" s="92" t="s">
        <v>924</v>
      </c>
      <c r="C907" s="104" t="s">
        <v>5370</v>
      </c>
      <c r="D907" s="105">
        <v>135.69999999999999</v>
      </c>
      <c r="E907" s="105">
        <v>114.6</v>
      </c>
      <c r="F907" s="105">
        <v>99.2</v>
      </c>
      <c r="G907" s="105">
        <v>32</v>
      </c>
      <c r="H907" s="105">
        <v>18.899999999999999</v>
      </c>
      <c r="I907" s="105">
        <v>10.8</v>
      </c>
      <c r="J907" s="105">
        <v>4.9000000000000004</v>
      </c>
      <c r="K907" s="105">
        <v>6.1</v>
      </c>
      <c r="L907" s="105">
        <v>27.9</v>
      </c>
      <c r="M907" s="105">
        <v>73.3</v>
      </c>
      <c r="N907" s="105">
        <v>98.1</v>
      </c>
      <c r="O907" s="105">
        <v>132.5</v>
      </c>
      <c r="P907" s="106">
        <f t="shared" si="14"/>
        <v>754</v>
      </c>
      <c r="Q907" s="100"/>
      <c r="R907" s="95"/>
      <c r="S907" s="95"/>
      <c r="T907" s="95"/>
      <c r="U907" s="95"/>
      <c r="V907" s="95"/>
      <c r="W907" s="95"/>
      <c r="X907" s="95"/>
    </row>
    <row r="908" spans="1:24" x14ac:dyDescent="0.25">
      <c r="A908" s="99">
        <v>3110509</v>
      </c>
      <c r="B908" s="92" t="s">
        <v>925</v>
      </c>
      <c r="C908" s="104" t="s">
        <v>5387</v>
      </c>
      <c r="D908" s="105">
        <v>26</v>
      </c>
      <c r="E908" s="105">
        <v>34</v>
      </c>
      <c r="F908" s="105">
        <v>71</v>
      </c>
      <c r="G908" s="105">
        <v>85</v>
      </c>
      <c r="H908" s="105">
        <v>79</v>
      </c>
      <c r="I908" s="105">
        <v>84</v>
      </c>
      <c r="J908" s="105">
        <v>81</v>
      </c>
      <c r="K908" s="105">
        <v>36</v>
      </c>
      <c r="L908" s="105">
        <v>21</v>
      </c>
      <c r="M908" s="105">
        <v>3</v>
      </c>
      <c r="N908" s="105">
        <v>4</v>
      </c>
      <c r="O908" s="105">
        <v>9</v>
      </c>
      <c r="P908" s="106">
        <f t="shared" si="14"/>
        <v>533</v>
      </c>
      <c r="Q908" s="100"/>
      <c r="R908" s="95"/>
      <c r="S908" s="95"/>
      <c r="T908" s="95"/>
      <c r="U908" s="95"/>
      <c r="V908" s="95"/>
      <c r="W908" s="95"/>
      <c r="X908" s="95"/>
    </row>
    <row r="909" spans="1:24" x14ac:dyDescent="0.25">
      <c r="A909" s="99">
        <v>5002605</v>
      </c>
      <c r="B909" s="92" t="s">
        <v>926</v>
      </c>
      <c r="C909" s="104" t="s">
        <v>5369</v>
      </c>
      <c r="D909" s="105">
        <v>135</v>
      </c>
      <c r="E909" s="105">
        <v>107</v>
      </c>
      <c r="F909" s="105">
        <v>99</v>
      </c>
      <c r="G909" s="105">
        <v>48</v>
      </c>
      <c r="H909" s="105">
        <v>10</v>
      </c>
      <c r="I909" s="105">
        <v>0</v>
      </c>
      <c r="J909" s="105">
        <v>0</v>
      </c>
      <c r="K909" s="105">
        <v>0</v>
      </c>
      <c r="L909" s="105">
        <v>15</v>
      </c>
      <c r="M909" s="105">
        <v>75</v>
      </c>
      <c r="N909" s="105">
        <v>105</v>
      </c>
      <c r="O909" s="105">
        <v>136</v>
      </c>
      <c r="P909" s="106">
        <f t="shared" si="14"/>
        <v>730</v>
      </c>
      <c r="Q909" s="100"/>
      <c r="R909" s="95"/>
      <c r="S909" s="95"/>
      <c r="T909" s="95"/>
      <c r="U909" s="95"/>
      <c r="V909" s="95"/>
      <c r="W909" s="95"/>
      <c r="X909" s="95"/>
    </row>
    <row r="910" spans="1:24" x14ac:dyDescent="0.25">
      <c r="A910" s="99">
        <v>4303509</v>
      </c>
      <c r="B910" s="92" t="s">
        <v>927</v>
      </c>
      <c r="C910" s="104" t="s">
        <v>5369</v>
      </c>
      <c r="D910" s="105">
        <v>135</v>
      </c>
      <c r="E910" s="105">
        <v>114</v>
      </c>
      <c r="F910" s="105">
        <v>109</v>
      </c>
      <c r="G910" s="105">
        <v>59</v>
      </c>
      <c r="H910" s="105">
        <v>10</v>
      </c>
      <c r="I910" s="105">
        <v>0</v>
      </c>
      <c r="J910" s="105">
        <v>0</v>
      </c>
      <c r="K910" s="105">
        <v>0</v>
      </c>
      <c r="L910" s="105">
        <v>14</v>
      </c>
      <c r="M910" s="105">
        <v>80</v>
      </c>
      <c r="N910" s="105">
        <v>113</v>
      </c>
      <c r="O910" s="105">
        <v>136</v>
      </c>
      <c r="P910" s="106">
        <f t="shared" si="14"/>
        <v>770</v>
      </c>
      <c r="Q910" s="100"/>
      <c r="R910" s="95"/>
      <c r="S910" s="95"/>
      <c r="T910" s="95"/>
      <c r="U910" s="95"/>
      <c r="V910" s="95"/>
      <c r="W910" s="95"/>
      <c r="X910" s="95"/>
    </row>
    <row r="911" spans="1:24" x14ac:dyDescent="0.25">
      <c r="A911" s="99">
        <v>2603454</v>
      </c>
      <c r="B911" s="92" t="s">
        <v>928</v>
      </c>
      <c r="C911" s="104" t="s">
        <v>5373</v>
      </c>
      <c r="D911" s="105">
        <v>45</v>
      </c>
      <c r="E911" s="105">
        <v>43</v>
      </c>
      <c r="F911" s="105">
        <v>53</v>
      </c>
      <c r="G911" s="105">
        <v>44</v>
      </c>
      <c r="H911" s="105">
        <v>26</v>
      </c>
      <c r="I911" s="105">
        <v>27</v>
      </c>
      <c r="J911" s="105">
        <v>18</v>
      </c>
      <c r="K911" s="105">
        <v>12</v>
      </c>
      <c r="L911" s="105">
        <v>5</v>
      </c>
      <c r="M911" s="105">
        <v>10</v>
      </c>
      <c r="N911" s="105">
        <v>33</v>
      </c>
      <c r="O911" s="105">
        <v>53</v>
      </c>
      <c r="P911" s="106">
        <f t="shared" si="14"/>
        <v>369</v>
      </c>
      <c r="Q911" s="100"/>
      <c r="R911" s="95"/>
      <c r="S911" s="95"/>
      <c r="T911" s="95"/>
      <c r="U911" s="95"/>
      <c r="V911" s="95"/>
      <c r="W911" s="95"/>
      <c r="X911" s="95"/>
    </row>
    <row r="912" spans="1:24" x14ac:dyDescent="0.25">
      <c r="A912" s="99">
        <v>4303558</v>
      </c>
      <c r="B912" s="92" t="s">
        <v>929</v>
      </c>
      <c r="C912" s="104" t="s">
        <v>5380</v>
      </c>
      <c r="D912" s="105">
        <v>58</v>
      </c>
      <c r="E912" s="105">
        <v>70</v>
      </c>
      <c r="F912" s="105">
        <v>98</v>
      </c>
      <c r="G912" s="105">
        <v>63</v>
      </c>
      <c r="H912" s="105">
        <v>9</v>
      </c>
      <c r="I912" s="105">
        <v>0</v>
      </c>
      <c r="J912" s="105">
        <v>0</v>
      </c>
      <c r="K912" s="105">
        <v>0</v>
      </c>
      <c r="L912" s="105">
        <v>0</v>
      </c>
      <c r="M912" s="105">
        <v>0</v>
      </c>
      <c r="N912" s="105">
        <v>12</v>
      </c>
      <c r="O912" s="105">
        <v>36</v>
      </c>
      <c r="P912" s="106">
        <f t="shared" si="14"/>
        <v>346</v>
      </c>
      <c r="Q912" s="100"/>
      <c r="R912" s="95"/>
      <c r="S912" s="95"/>
      <c r="T912" s="95"/>
      <c r="U912" s="95"/>
      <c r="V912" s="95"/>
      <c r="W912" s="95"/>
      <c r="X912" s="95"/>
    </row>
    <row r="913" spans="1:24" x14ac:dyDescent="0.25">
      <c r="A913" s="99">
        <v>4103602</v>
      </c>
      <c r="B913" s="92" t="s">
        <v>930</v>
      </c>
      <c r="C913" s="104" t="s">
        <v>5374</v>
      </c>
      <c r="D913" s="105">
        <v>105</v>
      </c>
      <c r="E913" s="105">
        <v>87</v>
      </c>
      <c r="F913" s="105">
        <v>67</v>
      </c>
      <c r="G913" s="105">
        <v>53</v>
      </c>
      <c r="H913" s="105">
        <v>51</v>
      </c>
      <c r="I913" s="105">
        <v>55</v>
      </c>
      <c r="J913" s="105">
        <v>33</v>
      </c>
      <c r="K913" s="105">
        <v>26</v>
      </c>
      <c r="L913" s="105">
        <v>54</v>
      </c>
      <c r="M913" s="105">
        <v>88</v>
      </c>
      <c r="N913" s="105">
        <v>69</v>
      </c>
      <c r="O913" s="105">
        <v>102</v>
      </c>
      <c r="P913" s="106">
        <f t="shared" si="14"/>
        <v>790</v>
      </c>
      <c r="Q913" s="100"/>
      <c r="R913" s="95"/>
      <c r="S913" s="95"/>
      <c r="T913" s="95"/>
      <c r="U913" s="95"/>
      <c r="V913" s="95"/>
      <c r="W913" s="95"/>
      <c r="X913" s="95"/>
    </row>
    <row r="914" spans="1:24" x14ac:dyDescent="0.25">
      <c r="A914" s="99">
        <v>4303608</v>
      </c>
      <c r="B914" s="92" t="s">
        <v>931</v>
      </c>
      <c r="C914" s="104" t="s">
        <v>5375</v>
      </c>
      <c r="D914" s="105">
        <v>86</v>
      </c>
      <c r="E914" s="105">
        <v>79</v>
      </c>
      <c r="F914" s="105">
        <v>74</v>
      </c>
      <c r="G914" s="105">
        <v>59</v>
      </c>
      <c r="H914" s="105">
        <v>57</v>
      </c>
      <c r="I914" s="105">
        <v>70</v>
      </c>
      <c r="J914" s="105">
        <v>51</v>
      </c>
      <c r="K914" s="105">
        <v>62</v>
      </c>
      <c r="L914" s="105">
        <v>88</v>
      </c>
      <c r="M914" s="105">
        <v>87</v>
      </c>
      <c r="N914" s="105">
        <v>66</v>
      </c>
      <c r="O914" s="105">
        <v>76</v>
      </c>
      <c r="P914" s="106">
        <f t="shared" si="14"/>
        <v>855</v>
      </c>
      <c r="Q914" s="100"/>
      <c r="R914" s="95"/>
      <c r="S914" s="95"/>
      <c r="T914" s="95"/>
      <c r="U914" s="95"/>
      <c r="V914" s="95"/>
      <c r="W914" s="95"/>
      <c r="X914" s="95"/>
    </row>
    <row r="915" spans="1:24" x14ac:dyDescent="0.25">
      <c r="A915" s="99">
        <v>4103701</v>
      </c>
      <c r="B915" s="92" t="s">
        <v>932</v>
      </c>
      <c r="C915" s="104" t="s">
        <v>5376</v>
      </c>
      <c r="D915" s="105">
        <v>48</v>
      </c>
      <c r="E915" s="105">
        <v>67</v>
      </c>
      <c r="F915" s="105">
        <v>95</v>
      </c>
      <c r="G915" s="105">
        <v>80</v>
      </c>
      <c r="H915" s="105">
        <v>30</v>
      </c>
      <c r="I915" s="105">
        <v>17</v>
      </c>
      <c r="J915" s="105">
        <v>12</v>
      </c>
      <c r="K915" s="105">
        <v>0</v>
      </c>
      <c r="L915" s="105">
        <v>0</v>
      </c>
      <c r="M915" s="105">
        <v>0</v>
      </c>
      <c r="N915" s="105">
        <v>5</v>
      </c>
      <c r="O915" s="105">
        <v>22</v>
      </c>
      <c r="P915" s="106">
        <f t="shared" si="14"/>
        <v>376</v>
      </c>
      <c r="Q915" s="100"/>
      <c r="R915" s="95"/>
      <c r="S915" s="95"/>
      <c r="T915" s="95"/>
      <c r="U915" s="95"/>
      <c r="V915" s="95"/>
      <c r="W915" s="95"/>
      <c r="X915" s="95"/>
    </row>
    <row r="916" spans="1:24" x14ac:dyDescent="0.25">
      <c r="A916" s="99">
        <v>4103800</v>
      </c>
      <c r="B916" s="92" t="s">
        <v>933</v>
      </c>
      <c r="C916" s="104" t="s">
        <v>5373</v>
      </c>
      <c r="D916" s="105">
        <v>69</v>
      </c>
      <c r="E916" s="105">
        <v>67</v>
      </c>
      <c r="F916" s="105">
        <v>72</v>
      </c>
      <c r="G916" s="105">
        <v>75</v>
      </c>
      <c r="H916" s="105">
        <v>62</v>
      </c>
      <c r="I916" s="105">
        <v>52</v>
      </c>
      <c r="J916" s="105">
        <v>64</v>
      </c>
      <c r="K916" s="105">
        <v>39</v>
      </c>
      <c r="L916" s="105">
        <v>43</v>
      </c>
      <c r="M916" s="105">
        <v>59</v>
      </c>
      <c r="N916" s="105">
        <v>74</v>
      </c>
      <c r="O916" s="105">
        <v>72</v>
      </c>
      <c r="P916" s="106">
        <f t="shared" si="14"/>
        <v>748</v>
      </c>
      <c r="Q916" s="100"/>
      <c r="R916" s="95"/>
      <c r="S916" s="95"/>
      <c r="T916" s="95"/>
      <c r="U916" s="95"/>
      <c r="V916" s="95"/>
      <c r="W916" s="95"/>
      <c r="X916" s="95"/>
    </row>
    <row r="917" spans="1:24" x14ac:dyDescent="0.25">
      <c r="A917" s="99">
        <v>4203204</v>
      </c>
      <c r="B917" s="92" t="s">
        <v>934</v>
      </c>
      <c r="C917" s="104" t="s">
        <v>5373</v>
      </c>
      <c r="D917" s="105">
        <v>34</v>
      </c>
      <c r="E917" s="105">
        <v>46</v>
      </c>
      <c r="F917" s="105">
        <v>89</v>
      </c>
      <c r="G917" s="105">
        <v>131</v>
      </c>
      <c r="H917" s="105">
        <v>139</v>
      </c>
      <c r="I917" s="105">
        <v>116</v>
      </c>
      <c r="J917" s="105">
        <v>97</v>
      </c>
      <c r="K917" s="105">
        <v>68</v>
      </c>
      <c r="L917" s="105">
        <v>47</v>
      </c>
      <c r="M917" s="105">
        <v>49</v>
      </c>
      <c r="N917" s="105">
        <v>74</v>
      </c>
      <c r="O917" s="105">
        <v>60</v>
      </c>
      <c r="P917" s="106">
        <f t="shared" si="14"/>
        <v>950</v>
      </c>
      <c r="Q917" s="100"/>
      <c r="R917" s="95"/>
      <c r="S917" s="95"/>
      <c r="T917" s="95"/>
      <c r="U917" s="95"/>
      <c r="V917" s="95"/>
      <c r="W917" s="95"/>
      <c r="X917" s="95"/>
    </row>
    <row r="918" spans="1:24" x14ac:dyDescent="0.25">
      <c r="A918" s="99">
        <v>3300902</v>
      </c>
      <c r="B918" s="92" t="s">
        <v>935</v>
      </c>
      <c r="C918" s="104" t="s">
        <v>5370</v>
      </c>
      <c r="D918" s="105">
        <v>133</v>
      </c>
      <c r="E918" s="105">
        <v>106.9</v>
      </c>
      <c r="F918" s="105">
        <v>121.6</v>
      </c>
      <c r="G918" s="105">
        <v>33.4</v>
      </c>
      <c r="H918" s="105">
        <v>9.6</v>
      </c>
      <c r="I918" s="105">
        <v>2.2999999999999998</v>
      </c>
      <c r="J918" s="105">
        <v>0.1</v>
      </c>
      <c r="K918" s="105">
        <v>0.6</v>
      </c>
      <c r="L918" s="105">
        <v>25.8</v>
      </c>
      <c r="M918" s="105">
        <v>69.099999999999994</v>
      </c>
      <c r="N918" s="105">
        <v>110.2</v>
      </c>
      <c r="O918" s="105">
        <v>142.30000000000001</v>
      </c>
      <c r="P918" s="106">
        <f t="shared" si="14"/>
        <v>754.90000000000009</v>
      </c>
      <c r="Q918" s="100"/>
      <c r="R918" s="95"/>
      <c r="S918" s="95"/>
      <c r="T918" s="95"/>
      <c r="U918" s="95"/>
      <c r="V918" s="95"/>
      <c r="W918" s="95"/>
      <c r="X918" s="95"/>
    </row>
    <row r="919" spans="1:24" x14ac:dyDescent="0.25">
      <c r="A919" s="99">
        <v>3110608</v>
      </c>
      <c r="B919" s="92" t="s">
        <v>936</v>
      </c>
      <c r="C919" s="104" t="s">
        <v>5387</v>
      </c>
      <c r="D919" s="105">
        <v>17</v>
      </c>
      <c r="E919" s="105">
        <v>40</v>
      </c>
      <c r="F919" s="105">
        <v>79</v>
      </c>
      <c r="G919" s="105">
        <v>75</v>
      </c>
      <c r="H919" s="105">
        <v>28</v>
      </c>
      <c r="I919" s="105">
        <v>21</v>
      </c>
      <c r="J919" s="105">
        <v>16</v>
      </c>
      <c r="K919" s="105">
        <v>1</v>
      </c>
      <c r="L919" s="105">
        <v>0</v>
      </c>
      <c r="M919" s="105">
        <v>0</v>
      </c>
      <c r="N919" s="105">
        <v>0</v>
      </c>
      <c r="O919" s="105">
        <v>6</v>
      </c>
      <c r="P919" s="106">
        <f t="shared" si="14"/>
        <v>283</v>
      </c>
      <c r="Q919" s="100"/>
      <c r="R919" s="95"/>
      <c r="S919" s="95"/>
      <c r="T919" s="95"/>
      <c r="U919" s="95"/>
      <c r="V919" s="95"/>
      <c r="W919" s="95"/>
      <c r="X919" s="95"/>
    </row>
    <row r="920" spans="1:24" x14ac:dyDescent="0.25">
      <c r="A920" s="99">
        <v>3110707</v>
      </c>
      <c r="B920" s="92" t="s">
        <v>937</v>
      </c>
      <c r="C920" s="104" t="s">
        <v>5373</v>
      </c>
      <c r="D920" s="105">
        <v>56</v>
      </c>
      <c r="E920" s="105">
        <v>73</v>
      </c>
      <c r="F920" s="105">
        <v>87</v>
      </c>
      <c r="G920" s="105">
        <v>102</v>
      </c>
      <c r="H920" s="105">
        <v>95</v>
      </c>
      <c r="I920" s="105">
        <v>85</v>
      </c>
      <c r="J920" s="105">
        <v>82</v>
      </c>
      <c r="K920" s="105">
        <v>56</v>
      </c>
      <c r="L920" s="105">
        <v>49</v>
      </c>
      <c r="M920" s="105">
        <v>57</v>
      </c>
      <c r="N920" s="105">
        <v>67</v>
      </c>
      <c r="O920" s="105">
        <v>68</v>
      </c>
      <c r="P920" s="106">
        <f t="shared" si="14"/>
        <v>877</v>
      </c>
      <c r="Q920" s="100"/>
      <c r="R920" s="95"/>
      <c r="S920" s="95"/>
      <c r="T920" s="95"/>
      <c r="U920" s="95"/>
      <c r="V920" s="95"/>
      <c r="W920" s="95"/>
      <c r="X920" s="95"/>
    </row>
    <row r="921" spans="1:24" x14ac:dyDescent="0.25">
      <c r="A921" s="99">
        <v>1502103</v>
      </c>
      <c r="B921" s="92" t="s">
        <v>938</v>
      </c>
      <c r="C921" s="104" t="s">
        <v>5370</v>
      </c>
      <c r="D921" s="105">
        <v>133</v>
      </c>
      <c r="E921" s="105">
        <v>123</v>
      </c>
      <c r="F921" s="105">
        <v>98</v>
      </c>
      <c r="G921" s="105">
        <v>30</v>
      </c>
      <c r="H921" s="105">
        <v>18</v>
      </c>
      <c r="I921" s="105">
        <v>18</v>
      </c>
      <c r="J921" s="105">
        <v>7</v>
      </c>
      <c r="K921" s="105">
        <v>12</v>
      </c>
      <c r="L921" s="105">
        <v>25</v>
      </c>
      <c r="M921" s="105">
        <v>78</v>
      </c>
      <c r="N921" s="105">
        <v>86</v>
      </c>
      <c r="O921" s="105">
        <v>120</v>
      </c>
      <c r="P921" s="106">
        <f t="shared" si="14"/>
        <v>748</v>
      </c>
      <c r="Q921" s="100"/>
      <c r="R921" s="95"/>
      <c r="S921" s="95"/>
      <c r="T921" s="95"/>
      <c r="U921" s="95"/>
      <c r="V921" s="95"/>
      <c r="W921" s="95"/>
      <c r="X921" s="95"/>
    </row>
    <row r="922" spans="1:24" x14ac:dyDescent="0.25">
      <c r="A922" s="99">
        <v>2302602</v>
      </c>
      <c r="B922" s="92" t="s">
        <v>939</v>
      </c>
      <c r="C922" s="104" t="s">
        <v>5388</v>
      </c>
      <c r="D922" s="105">
        <v>124</v>
      </c>
      <c r="E922" s="105">
        <v>101</v>
      </c>
      <c r="F922" s="105">
        <v>84</v>
      </c>
      <c r="G922" s="105">
        <v>50</v>
      </c>
      <c r="H922" s="105">
        <v>39</v>
      </c>
      <c r="I922" s="105">
        <v>11</v>
      </c>
      <c r="J922" s="105">
        <v>8</v>
      </c>
      <c r="K922" s="105">
        <v>9</v>
      </c>
      <c r="L922" s="105">
        <v>24</v>
      </c>
      <c r="M922" s="105">
        <v>66</v>
      </c>
      <c r="N922" s="105">
        <v>91</v>
      </c>
      <c r="O922" s="105">
        <v>118</v>
      </c>
      <c r="P922" s="106">
        <f t="shared" si="14"/>
        <v>725</v>
      </c>
      <c r="Q922" s="100"/>
      <c r="R922" s="95"/>
      <c r="S922" s="95"/>
      <c r="T922" s="95"/>
      <c r="U922" s="95"/>
      <c r="V922" s="95"/>
      <c r="W922" s="95"/>
      <c r="X922" s="95"/>
    </row>
    <row r="923" spans="1:24" x14ac:dyDescent="0.25">
      <c r="A923" s="99">
        <v>2603504</v>
      </c>
      <c r="B923" s="92" t="s">
        <v>940</v>
      </c>
      <c r="C923" s="104" t="s">
        <v>5381</v>
      </c>
      <c r="D923" s="105">
        <v>62</v>
      </c>
      <c r="E923" s="105">
        <v>67</v>
      </c>
      <c r="F923" s="105">
        <v>62</v>
      </c>
      <c r="G923" s="105">
        <v>54</v>
      </c>
      <c r="H923" s="105">
        <v>59</v>
      </c>
      <c r="I923" s="105">
        <v>74</v>
      </c>
      <c r="J923" s="105">
        <v>69</v>
      </c>
      <c r="K923" s="105">
        <v>75</v>
      </c>
      <c r="L923" s="105">
        <v>77</v>
      </c>
      <c r="M923" s="105">
        <v>67</v>
      </c>
      <c r="N923" s="105">
        <v>48</v>
      </c>
      <c r="O923" s="105">
        <v>47</v>
      </c>
      <c r="P923" s="106">
        <f t="shared" si="14"/>
        <v>761</v>
      </c>
      <c r="Q923" s="100"/>
      <c r="R923" s="95"/>
      <c r="S923" s="95"/>
      <c r="T923" s="95"/>
      <c r="U923" s="95"/>
      <c r="V923" s="95"/>
      <c r="W923" s="95"/>
      <c r="X923" s="95"/>
    </row>
    <row r="924" spans="1:24" x14ac:dyDescent="0.25">
      <c r="A924" s="99">
        <v>3110806</v>
      </c>
      <c r="B924" s="92" t="s">
        <v>941</v>
      </c>
      <c r="C924" s="104" t="s">
        <v>5376</v>
      </c>
      <c r="D924" s="105">
        <v>25</v>
      </c>
      <c r="E924" s="105">
        <v>46</v>
      </c>
      <c r="F924" s="105">
        <v>94</v>
      </c>
      <c r="G924" s="105">
        <v>116</v>
      </c>
      <c r="H924" s="105">
        <v>129</v>
      </c>
      <c r="I924" s="105">
        <v>133</v>
      </c>
      <c r="J924" s="105">
        <v>118</v>
      </c>
      <c r="K924" s="105">
        <v>74</v>
      </c>
      <c r="L924" s="105">
        <v>30</v>
      </c>
      <c r="M924" s="105">
        <v>11</v>
      </c>
      <c r="N924" s="105">
        <v>9</v>
      </c>
      <c r="O924" s="105">
        <v>16</v>
      </c>
      <c r="P924" s="106">
        <f t="shared" si="14"/>
        <v>801</v>
      </c>
      <c r="Q924" s="100"/>
      <c r="R924" s="95"/>
      <c r="S924" s="95"/>
      <c r="T924" s="95"/>
      <c r="U924" s="95"/>
      <c r="V924" s="95"/>
      <c r="W924" s="95"/>
      <c r="X924" s="95"/>
    </row>
    <row r="925" spans="1:24" x14ac:dyDescent="0.25">
      <c r="A925" s="99">
        <v>3110905</v>
      </c>
      <c r="B925" s="92" t="s">
        <v>942</v>
      </c>
      <c r="C925" s="104" t="s">
        <v>5381</v>
      </c>
      <c r="D925" s="105">
        <v>80</v>
      </c>
      <c r="E925" s="105">
        <v>75</v>
      </c>
      <c r="F925" s="105">
        <v>71</v>
      </c>
      <c r="G925" s="105">
        <v>71</v>
      </c>
      <c r="H925" s="105">
        <v>76</v>
      </c>
      <c r="I925" s="105">
        <v>85</v>
      </c>
      <c r="J925" s="105">
        <v>79</v>
      </c>
      <c r="K925" s="105">
        <v>86</v>
      </c>
      <c r="L925" s="105">
        <v>100</v>
      </c>
      <c r="M925" s="105">
        <v>87</v>
      </c>
      <c r="N925" s="105">
        <v>69</v>
      </c>
      <c r="O925" s="105">
        <v>78</v>
      </c>
      <c r="P925" s="106">
        <f t="shared" si="14"/>
        <v>957</v>
      </c>
      <c r="Q925" s="100"/>
      <c r="R925" s="95"/>
      <c r="S925" s="95"/>
      <c r="T925" s="95"/>
      <c r="U925" s="95"/>
      <c r="V925" s="95"/>
      <c r="W925" s="95"/>
      <c r="X925" s="95"/>
    </row>
    <row r="926" spans="1:24" x14ac:dyDescent="0.25">
      <c r="A926" s="99">
        <v>2701357</v>
      </c>
      <c r="B926" s="92" t="s">
        <v>943</v>
      </c>
      <c r="C926" s="104" t="s">
        <v>5374</v>
      </c>
      <c r="D926" s="105">
        <v>106</v>
      </c>
      <c r="E926" s="105">
        <v>95</v>
      </c>
      <c r="F926" s="105">
        <v>78</v>
      </c>
      <c r="G926" s="105">
        <v>35</v>
      </c>
      <c r="H926" s="105">
        <v>32</v>
      </c>
      <c r="I926" s="105">
        <v>38</v>
      </c>
      <c r="J926" s="105">
        <v>19</v>
      </c>
      <c r="K926" s="105">
        <v>20</v>
      </c>
      <c r="L926" s="105">
        <v>29</v>
      </c>
      <c r="M926" s="105">
        <v>76</v>
      </c>
      <c r="N926" s="105">
        <v>62</v>
      </c>
      <c r="O926" s="105">
        <v>94</v>
      </c>
      <c r="P926" s="106">
        <f t="shared" si="14"/>
        <v>684</v>
      </c>
      <c r="Q926" s="100"/>
      <c r="R926" s="95"/>
      <c r="S926" s="95"/>
      <c r="T926" s="95"/>
      <c r="U926" s="95"/>
      <c r="V926" s="95"/>
      <c r="W926" s="95"/>
      <c r="X926" s="95"/>
    </row>
    <row r="927" spans="1:24" x14ac:dyDescent="0.25">
      <c r="A927" s="99">
        <v>3111002</v>
      </c>
      <c r="B927" s="92" t="s">
        <v>944</v>
      </c>
      <c r="C927" s="104" t="s">
        <v>5381</v>
      </c>
      <c r="D927" s="105">
        <v>86</v>
      </c>
      <c r="E927" s="105">
        <v>86</v>
      </c>
      <c r="F927" s="105">
        <v>81</v>
      </c>
      <c r="G927" s="105">
        <v>67</v>
      </c>
      <c r="H927" s="105">
        <v>63</v>
      </c>
      <c r="I927" s="105">
        <v>71</v>
      </c>
      <c r="J927" s="105">
        <v>68</v>
      </c>
      <c r="K927" s="105">
        <v>79</v>
      </c>
      <c r="L927" s="105">
        <v>88</v>
      </c>
      <c r="M927" s="105">
        <v>80</v>
      </c>
      <c r="N927" s="105">
        <v>62</v>
      </c>
      <c r="O927" s="105">
        <v>68</v>
      </c>
      <c r="P927" s="106">
        <f t="shared" si="14"/>
        <v>899</v>
      </c>
      <c r="Q927" s="100"/>
      <c r="R927" s="95"/>
      <c r="S927" s="95"/>
      <c r="T927" s="95"/>
      <c r="U927" s="95"/>
      <c r="V927" s="95"/>
      <c r="W927" s="95"/>
      <c r="X927" s="95"/>
    </row>
    <row r="928" spans="1:24" x14ac:dyDescent="0.25">
      <c r="A928" s="99">
        <v>4303673</v>
      </c>
      <c r="B928" s="92" t="s">
        <v>945</v>
      </c>
      <c r="C928" s="104" t="s">
        <v>5374</v>
      </c>
      <c r="D928" s="105">
        <v>105</v>
      </c>
      <c r="E928" s="105">
        <v>92</v>
      </c>
      <c r="F928" s="105">
        <v>67</v>
      </c>
      <c r="G928" s="105">
        <v>52</v>
      </c>
      <c r="H928" s="105">
        <v>49</v>
      </c>
      <c r="I928" s="105">
        <v>43</v>
      </c>
      <c r="J928" s="105">
        <v>25</v>
      </c>
      <c r="K928" s="105">
        <v>20</v>
      </c>
      <c r="L928" s="105">
        <v>40</v>
      </c>
      <c r="M928" s="105">
        <v>86</v>
      </c>
      <c r="N928" s="105">
        <v>71</v>
      </c>
      <c r="O928" s="105">
        <v>97</v>
      </c>
      <c r="P928" s="106">
        <f t="shared" si="14"/>
        <v>747</v>
      </c>
      <c r="Q928" s="100"/>
      <c r="R928" s="95"/>
      <c r="S928" s="95"/>
      <c r="T928" s="95"/>
      <c r="U928" s="95"/>
      <c r="V928" s="95"/>
      <c r="W928" s="95"/>
      <c r="X928" s="95"/>
    </row>
    <row r="929" spans="1:24" x14ac:dyDescent="0.25">
      <c r="A929" s="99">
        <v>5204607</v>
      </c>
      <c r="B929" s="92" t="s">
        <v>946</v>
      </c>
      <c r="C929" s="104" t="s">
        <v>5374</v>
      </c>
      <c r="D929" s="105">
        <v>104</v>
      </c>
      <c r="E929" s="105">
        <v>88</v>
      </c>
      <c r="F929" s="105">
        <v>73</v>
      </c>
      <c r="G929" s="105">
        <v>52</v>
      </c>
      <c r="H929" s="105">
        <v>55</v>
      </c>
      <c r="I929" s="105">
        <v>52</v>
      </c>
      <c r="J929" s="105">
        <v>31</v>
      </c>
      <c r="K929" s="105">
        <v>24</v>
      </c>
      <c r="L929" s="105">
        <v>51</v>
      </c>
      <c r="M929" s="105">
        <v>90</v>
      </c>
      <c r="N929" s="105">
        <v>67</v>
      </c>
      <c r="O929" s="105">
        <v>100</v>
      </c>
      <c r="P929" s="106">
        <f t="shared" si="14"/>
        <v>787</v>
      </c>
      <c r="Q929" s="100"/>
      <c r="R929" s="95"/>
      <c r="S929" s="95"/>
      <c r="T929" s="95"/>
      <c r="U929" s="95"/>
      <c r="V929" s="95"/>
      <c r="W929" s="95"/>
      <c r="X929" s="95"/>
    </row>
    <row r="930" spans="1:24" x14ac:dyDescent="0.25">
      <c r="A930" s="99">
        <v>2102556</v>
      </c>
      <c r="B930" s="92" t="s">
        <v>947</v>
      </c>
      <c r="C930" s="104" t="s">
        <v>5375</v>
      </c>
      <c r="D930" s="105">
        <v>107</v>
      </c>
      <c r="E930" s="105">
        <v>116</v>
      </c>
      <c r="F930" s="105">
        <v>100</v>
      </c>
      <c r="G930" s="105">
        <v>70</v>
      </c>
      <c r="H930" s="105">
        <v>57</v>
      </c>
      <c r="I930" s="105">
        <v>44</v>
      </c>
      <c r="J930" s="105">
        <v>43</v>
      </c>
      <c r="K930" s="105">
        <v>53</v>
      </c>
      <c r="L930" s="105">
        <v>69</v>
      </c>
      <c r="M930" s="105">
        <v>81</v>
      </c>
      <c r="N930" s="105">
        <v>68</v>
      </c>
      <c r="O930" s="105">
        <v>78</v>
      </c>
      <c r="P930" s="106">
        <f t="shared" si="14"/>
        <v>886</v>
      </c>
      <c r="Q930" s="100"/>
      <c r="R930" s="95"/>
      <c r="S930" s="95"/>
      <c r="T930" s="95"/>
      <c r="U930" s="95"/>
      <c r="V930" s="95"/>
      <c r="W930" s="95"/>
      <c r="X930" s="95"/>
    </row>
    <row r="931" spans="1:24" x14ac:dyDescent="0.25">
      <c r="A931" s="99">
        <v>4103909</v>
      </c>
      <c r="B931" s="92" t="s">
        <v>948</v>
      </c>
      <c r="C931" s="104" t="s">
        <v>5395</v>
      </c>
      <c r="D931" s="105">
        <v>99</v>
      </c>
      <c r="E931" s="105">
        <v>76</v>
      </c>
      <c r="F931" s="105">
        <v>64</v>
      </c>
      <c r="G931" s="105">
        <v>33</v>
      </c>
      <c r="H931" s="105">
        <v>17</v>
      </c>
      <c r="I931" s="105">
        <v>9</v>
      </c>
      <c r="J931" s="105">
        <v>3</v>
      </c>
      <c r="K931" s="105">
        <v>7</v>
      </c>
      <c r="L931" s="105">
        <v>20</v>
      </c>
      <c r="M931" s="105">
        <v>61</v>
      </c>
      <c r="N931" s="105">
        <v>94</v>
      </c>
      <c r="O931" s="105">
        <v>113</v>
      </c>
      <c r="P931" s="106">
        <f t="shared" si="14"/>
        <v>596</v>
      </c>
      <c r="Q931" s="100"/>
      <c r="R931" s="95"/>
      <c r="S931" s="95"/>
      <c r="T931" s="95"/>
      <c r="U931" s="95"/>
      <c r="V931" s="95"/>
      <c r="W931" s="95"/>
      <c r="X931" s="95"/>
    </row>
    <row r="932" spans="1:24" x14ac:dyDescent="0.25">
      <c r="A932" s="99">
        <v>4303707</v>
      </c>
      <c r="B932" s="92" t="s">
        <v>949</v>
      </c>
      <c r="C932" s="104" t="s">
        <v>5370</v>
      </c>
      <c r="D932" s="105">
        <v>141</v>
      </c>
      <c r="E932" s="105">
        <v>131</v>
      </c>
      <c r="F932" s="105">
        <v>113</v>
      </c>
      <c r="G932" s="105">
        <v>46</v>
      </c>
      <c r="H932" s="105">
        <v>25</v>
      </c>
      <c r="I932" s="105">
        <v>24</v>
      </c>
      <c r="J932" s="105">
        <v>12</v>
      </c>
      <c r="K932" s="105">
        <v>18</v>
      </c>
      <c r="L932" s="105">
        <v>29</v>
      </c>
      <c r="M932" s="105">
        <v>87</v>
      </c>
      <c r="N932" s="105">
        <v>96</v>
      </c>
      <c r="O932" s="105">
        <v>128</v>
      </c>
      <c r="P932" s="106">
        <f t="shared" si="14"/>
        <v>850</v>
      </c>
      <c r="Q932" s="100"/>
      <c r="R932" s="95"/>
      <c r="S932" s="95"/>
      <c r="T932" s="95"/>
      <c r="U932" s="95"/>
      <c r="V932" s="95"/>
      <c r="W932" s="95"/>
      <c r="X932" s="95"/>
    </row>
    <row r="933" spans="1:24" x14ac:dyDescent="0.25">
      <c r="A933" s="99">
        <v>3509452</v>
      </c>
      <c r="B933" s="92" t="s">
        <v>950</v>
      </c>
      <c r="C933" s="104" t="s">
        <v>5370</v>
      </c>
      <c r="D933" s="105">
        <v>131</v>
      </c>
      <c r="E933" s="105">
        <v>117</v>
      </c>
      <c r="F933" s="105">
        <v>94</v>
      </c>
      <c r="G933" s="105">
        <v>28</v>
      </c>
      <c r="H933" s="105">
        <v>15</v>
      </c>
      <c r="I933" s="105">
        <v>5</v>
      </c>
      <c r="J933" s="105">
        <v>2</v>
      </c>
      <c r="K933" s="105">
        <v>5</v>
      </c>
      <c r="L933" s="105">
        <v>29</v>
      </c>
      <c r="M933" s="105">
        <v>72</v>
      </c>
      <c r="N933" s="105">
        <v>97</v>
      </c>
      <c r="O933" s="105">
        <v>139</v>
      </c>
      <c r="P933" s="106">
        <f t="shared" si="14"/>
        <v>734</v>
      </c>
      <c r="Q933" s="100"/>
      <c r="R933" s="95"/>
      <c r="S933" s="95"/>
      <c r="T933" s="95"/>
      <c r="U933" s="95"/>
      <c r="V933" s="95"/>
      <c r="W933" s="95"/>
      <c r="X933" s="95"/>
    </row>
    <row r="934" spans="1:24" x14ac:dyDescent="0.25">
      <c r="A934" s="99">
        <v>4103958</v>
      </c>
      <c r="B934" s="92" t="s">
        <v>951</v>
      </c>
      <c r="C934" s="104" t="s">
        <v>5371</v>
      </c>
      <c r="D934" s="105">
        <v>149</v>
      </c>
      <c r="E934" s="105">
        <v>154</v>
      </c>
      <c r="F934" s="105">
        <v>157</v>
      </c>
      <c r="G934" s="105">
        <v>155</v>
      </c>
      <c r="H934" s="105">
        <v>138</v>
      </c>
      <c r="I934" s="105">
        <v>89</v>
      </c>
      <c r="J934" s="105">
        <v>65</v>
      </c>
      <c r="K934" s="105">
        <v>37</v>
      </c>
      <c r="L934" s="105">
        <v>29</v>
      </c>
      <c r="M934" s="105">
        <v>31</v>
      </c>
      <c r="N934" s="105">
        <v>43</v>
      </c>
      <c r="O934" s="105">
        <v>100</v>
      </c>
      <c r="P934" s="106">
        <f t="shared" si="14"/>
        <v>1147</v>
      </c>
      <c r="Q934" s="100"/>
      <c r="R934" s="95"/>
      <c r="S934" s="95"/>
      <c r="T934" s="95"/>
      <c r="U934" s="95"/>
      <c r="V934" s="95"/>
      <c r="W934" s="95"/>
      <c r="X934" s="95"/>
    </row>
    <row r="935" spans="1:24" x14ac:dyDescent="0.25">
      <c r="A935" s="99">
        <v>2504009</v>
      </c>
      <c r="B935" s="92" t="s">
        <v>952</v>
      </c>
      <c r="C935" s="104" t="s">
        <v>5372</v>
      </c>
      <c r="D935" s="105">
        <v>49</v>
      </c>
      <c r="E935" s="105">
        <v>94</v>
      </c>
      <c r="F935" s="105">
        <v>135</v>
      </c>
      <c r="G935" s="105">
        <v>140</v>
      </c>
      <c r="H935" s="105">
        <v>94</v>
      </c>
      <c r="I935" s="105">
        <v>16</v>
      </c>
      <c r="J935" s="105">
        <v>0</v>
      </c>
      <c r="K935" s="105">
        <v>0</v>
      </c>
      <c r="L935" s="105">
        <v>0</v>
      </c>
      <c r="M935" s="105">
        <v>0</v>
      </c>
      <c r="N935" s="105">
        <v>0</v>
      </c>
      <c r="O935" s="105">
        <v>4</v>
      </c>
      <c r="P935" s="106">
        <f t="shared" si="14"/>
        <v>532</v>
      </c>
      <c r="Q935" s="100"/>
      <c r="R935" s="95"/>
      <c r="S935" s="95"/>
      <c r="T935" s="95"/>
      <c r="U935" s="95"/>
      <c r="V935" s="95"/>
      <c r="W935" s="95"/>
      <c r="X935" s="95"/>
    </row>
    <row r="936" spans="1:24" x14ac:dyDescent="0.25">
      <c r="A936" s="99">
        <v>4104006</v>
      </c>
      <c r="B936" s="92" t="s">
        <v>953</v>
      </c>
      <c r="C936" s="104" t="s">
        <v>5376</v>
      </c>
      <c r="D936" s="105">
        <v>10.1</v>
      </c>
      <c r="E936" s="105">
        <v>15.8</v>
      </c>
      <c r="F936" s="105">
        <v>36.200000000000003</v>
      </c>
      <c r="G936" s="105">
        <v>32.6</v>
      </c>
      <c r="H936" s="105">
        <v>36</v>
      </c>
      <c r="I936" s="105">
        <v>44.4</v>
      </c>
      <c r="J936" s="105">
        <v>43.4</v>
      </c>
      <c r="K936" s="105">
        <v>15.1</v>
      </c>
      <c r="L936" s="105">
        <v>8.4</v>
      </c>
      <c r="M936" s="105">
        <v>0</v>
      </c>
      <c r="N936" s="105">
        <v>0</v>
      </c>
      <c r="O936" s="105">
        <v>3.7</v>
      </c>
      <c r="P936" s="106">
        <f t="shared" si="14"/>
        <v>245.7</v>
      </c>
      <c r="Q936" s="100"/>
      <c r="R936" s="95"/>
      <c r="S936" s="95"/>
      <c r="T936" s="95"/>
      <c r="U936" s="95"/>
      <c r="V936" s="95"/>
      <c r="W936" s="95"/>
      <c r="X936" s="95"/>
    </row>
    <row r="937" spans="1:24" x14ac:dyDescent="0.25">
      <c r="A937" s="99">
        <v>3111101</v>
      </c>
      <c r="B937" s="92" t="s">
        <v>954</v>
      </c>
      <c r="C937" s="104" t="s">
        <v>5370</v>
      </c>
      <c r="D937" s="105">
        <v>97</v>
      </c>
      <c r="E937" s="105">
        <v>49</v>
      </c>
      <c r="F937" s="105">
        <v>59</v>
      </c>
      <c r="G937" s="105">
        <v>25</v>
      </c>
      <c r="H937" s="105">
        <v>7</v>
      </c>
      <c r="I937" s="105">
        <v>0</v>
      </c>
      <c r="J937" s="105">
        <v>0</v>
      </c>
      <c r="K937" s="105">
        <v>1</v>
      </c>
      <c r="L937" s="105">
        <v>11</v>
      </c>
      <c r="M937" s="105">
        <v>58</v>
      </c>
      <c r="N937" s="105">
        <v>100</v>
      </c>
      <c r="O937" s="105">
        <v>104</v>
      </c>
      <c r="P937" s="106">
        <f t="shared" si="14"/>
        <v>511</v>
      </c>
      <c r="Q937" s="100"/>
      <c r="R937" s="95"/>
      <c r="S937" s="95"/>
      <c r="T937" s="95"/>
      <c r="U937" s="95"/>
      <c r="V937" s="95"/>
      <c r="W937" s="95"/>
      <c r="X937" s="95"/>
    </row>
    <row r="938" spans="1:24" x14ac:dyDescent="0.25">
      <c r="A938" s="99">
        <v>5204656</v>
      </c>
      <c r="B938" s="92" t="s">
        <v>955</v>
      </c>
      <c r="C938" s="104" t="s">
        <v>5370</v>
      </c>
      <c r="D938" s="105">
        <v>131</v>
      </c>
      <c r="E938" s="105">
        <v>118</v>
      </c>
      <c r="F938" s="105">
        <v>96</v>
      </c>
      <c r="G938" s="105">
        <v>29</v>
      </c>
      <c r="H938" s="105">
        <v>16</v>
      </c>
      <c r="I938" s="105">
        <v>6</v>
      </c>
      <c r="J938" s="105">
        <v>3</v>
      </c>
      <c r="K938" s="105">
        <v>6</v>
      </c>
      <c r="L938" s="105">
        <v>30</v>
      </c>
      <c r="M938" s="105">
        <v>74</v>
      </c>
      <c r="N938" s="105">
        <v>99</v>
      </c>
      <c r="O938" s="105">
        <v>139</v>
      </c>
      <c r="P938" s="106">
        <f t="shared" si="14"/>
        <v>747</v>
      </c>
      <c r="Q938" s="100"/>
      <c r="R938" s="95"/>
      <c r="S938" s="95"/>
      <c r="T938" s="95"/>
      <c r="U938" s="95"/>
      <c r="V938" s="95"/>
      <c r="W938" s="95"/>
      <c r="X938" s="95"/>
    </row>
    <row r="939" spans="1:24" x14ac:dyDescent="0.25">
      <c r="A939" s="99">
        <v>5102603</v>
      </c>
      <c r="B939" s="92" t="s">
        <v>956</v>
      </c>
      <c r="C939" s="104" t="s">
        <v>5386</v>
      </c>
      <c r="D939" s="105">
        <v>24</v>
      </c>
      <c r="E939" s="105">
        <v>34</v>
      </c>
      <c r="F939" s="105">
        <v>81</v>
      </c>
      <c r="G939" s="105">
        <v>105</v>
      </c>
      <c r="H939" s="105">
        <v>116</v>
      </c>
      <c r="I939" s="105">
        <v>120</v>
      </c>
      <c r="J939" s="105">
        <v>118</v>
      </c>
      <c r="K939" s="105">
        <v>71</v>
      </c>
      <c r="L939" s="105">
        <v>40</v>
      </c>
      <c r="M939" s="105">
        <v>14</v>
      </c>
      <c r="N939" s="105">
        <v>10</v>
      </c>
      <c r="O939" s="105">
        <v>18</v>
      </c>
      <c r="P939" s="106">
        <f t="shared" si="14"/>
        <v>751</v>
      </c>
      <c r="Q939" s="100"/>
      <c r="R939" s="95"/>
      <c r="S939" s="95"/>
      <c r="T939" s="95"/>
      <c r="U939" s="95"/>
      <c r="V939" s="95"/>
      <c r="W939" s="95"/>
      <c r="X939" s="95"/>
    </row>
    <row r="940" spans="1:24" x14ac:dyDescent="0.25">
      <c r="A940" s="99">
        <v>3509502</v>
      </c>
      <c r="B940" s="92" t="s">
        <v>956</v>
      </c>
      <c r="C940" s="104" t="s">
        <v>5370</v>
      </c>
      <c r="D940" s="105">
        <v>135</v>
      </c>
      <c r="E940" s="105">
        <v>113</v>
      </c>
      <c r="F940" s="105">
        <v>100</v>
      </c>
      <c r="G940" s="105">
        <v>36</v>
      </c>
      <c r="H940" s="105">
        <v>20</v>
      </c>
      <c r="I940" s="105">
        <v>9</v>
      </c>
      <c r="J940" s="105">
        <v>5</v>
      </c>
      <c r="K940" s="105">
        <v>6</v>
      </c>
      <c r="L940" s="105">
        <v>33</v>
      </c>
      <c r="M940" s="105">
        <v>74</v>
      </c>
      <c r="N940" s="105">
        <v>103</v>
      </c>
      <c r="O940" s="105">
        <v>136</v>
      </c>
      <c r="P940" s="106">
        <f t="shared" si="14"/>
        <v>770</v>
      </c>
      <c r="Q940" s="100"/>
      <c r="R940" s="95"/>
      <c r="S940" s="95"/>
      <c r="T940" s="95"/>
      <c r="U940" s="95"/>
      <c r="V940" s="95"/>
      <c r="W940" s="95"/>
      <c r="X940" s="95"/>
    </row>
    <row r="941" spans="1:24" x14ac:dyDescent="0.25">
      <c r="A941" s="99">
        <v>2202109</v>
      </c>
      <c r="B941" s="92" t="s">
        <v>957</v>
      </c>
      <c r="C941" s="104" t="s">
        <v>5381</v>
      </c>
      <c r="D941" s="105">
        <v>84</v>
      </c>
      <c r="E941" s="105">
        <v>82</v>
      </c>
      <c r="F941" s="105">
        <v>81</v>
      </c>
      <c r="G941" s="105">
        <v>69</v>
      </c>
      <c r="H941" s="105">
        <v>70</v>
      </c>
      <c r="I941" s="105">
        <v>81</v>
      </c>
      <c r="J941" s="105">
        <v>79</v>
      </c>
      <c r="K941" s="105">
        <v>90</v>
      </c>
      <c r="L941" s="105">
        <v>99</v>
      </c>
      <c r="M941" s="105">
        <v>85</v>
      </c>
      <c r="N941" s="105">
        <v>68</v>
      </c>
      <c r="O941" s="105">
        <v>79</v>
      </c>
      <c r="P941" s="106">
        <f t="shared" si="14"/>
        <v>967</v>
      </c>
      <c r="Q941" s="100"/>
      <c r="R941" s="95"/>
      <c r="S941" s="95"/>
      <c r="T941" s="95"/>
      <c r="U941" s="95"/>
      <c r="V941" s="95"/>
      <c r="W941" s="95"/>
      <c r="X941" s="95"/>
    </row>
    <row r="942" spans="1:24" x14ac:dyDescent="0.25">
      <c r="A942" s="99">
        <v>4303806</v>
      </c>
      <c r="B942" s="92" t="s">
        <v>958</v>
      </c>
      <c r="C942" s="104" t="s">
        <v>5369</v>
      </c>
      <c r="D942" s="105">
        <v>139</v>
      </c>
      <c r="E942" s="105">
        <v>117</v>
      </c>
      <c r="F942" s="105">
        <v>112</v>
      </c>
      <c r="G942" s="105">
        <v>61</v>
      </c>
      <c r="H942" s="105">
        <v>12</v>
      </c>
      <c r="I942" s="105">
        <v>0</v>
      </c>
      <c r="J942" s="105">
        <v>0</v>
      </c>
      <c r="K942" s="105">
        <v>0</v>
      </c>
      <c r="L942" s="105">
        <v>15</v>
      </c>
      <c r="M942" s="105">
        <v>82</v>
      </c>
      <c r="N942" s="105">
        <v>121</v>
      </c>
      <c r="O942" s="105">
        <v>137</v>
      </c>
      <c r="P942" s="106">
        <f t="shared" si="14"/>
        <v>796</v>
      </c>
      <c r="Q942" s="100"/>
      <c r="R942" s="95"/>
      <c r="S942" s="95"/>
      <c r="T942" s="95"/>
      <c r="U942" s="95"/>
      <c r="V942" s="95"/>
      <c r="W942" s="95"/>
      <c r="X942" s="95"/>
    </row>
    <row r="943" spans="1:24" x14ac:dyDescent="0.25">
      <c r="A943" s="99">
        <v>5204706</v>
      </c>
      <c r="B943" s="92" t="s">
        <v>959</v>
      </c>
      <c r="C943" s="104" t="s">
        <v>5378</v>
      </c>
      <c r="D943" s="105">
        <v>126</v>
      </c>
      <c r="E943" s="105">
        <v>131</v>
      </c>
      <c r="F943" s="105">
        <v>139</v>
      </c>
      <c r="G943" s="105">
        <v>109</v>
      </c>
      <c r="H943" s="105">
        <v>35</v>
      </c>
      <c r="I943" s="105">
        <v>1</v>
      </c>
      <c r="J943" s="105">
        <v>0</v>
      </c>
      <c r="K943" s="105">
        <v>0</v>
      </c>
      <c r="L943" s="105">
        <v>10</v>
      </c>
      <c r="M943" s="105">
        <v>45</v>
      </c>
      <c r="N943" s="105">
        <v>73</v>
      </c>
      <c r="O943" s="105">
        <v>107</v>
      </c>
      <c r="P943" s="106">
        <f t="shared" si="14"/>
        <v>776</v>
      </c>
      <c r="Q943" s="100"/>
      <c r="R943" s="95"/>
      <c r="S943" s="95"/>
      <c r="T943" s="95"/>
      <c r="U943" s="95"/>
      <c r="V943" s="95"/>
      <c r="W943" s="95"/>
      <c r="X943" s="95"/>
    </row>
    <row r="944" spans="1:24" x14ac:dyDescent="0.25">
      <c r="A944" s="99">
        <v>2701407</v>
      </c>
      <c r="B944" s="92" t="s">
        <v>960</v>
      </c>
      <c r="C944" s="104" t="s">
        <v>5374</v>
      </c>
      <c r="D944" s="105">
        <v>118</v>
      </c>
      <c r="E944" s="105">
        <v>86</v>
      </c>
      <c r="F944" s="105">
        <v>72</v>
      </c>
      <c r="G944" s="105">
        <v>49</v>
      </c>
      <c r="H944" s="105">
        <v>54</v>
      </c>
      <c r="I944" s="105">
        <v>82</v>
      </c>
      <c r="J944" s="105">
        <v>51</v>
      </c>
      <c r="K944" s="105">
        <v>37</v>
      </c>
      <c r="L944" s="105">
        <v>70</v>
      </c>
      <c r="M944" s="105">
        <v>107</v>
      </c>
      <c r="N944" s="105">
        <v>51</v>
      </c>
      <c r="O944" s="105">
        <v>101</v>
      </c>
      <c r="P944" s="106">
        <f t="shared" si="14"/>
        <v>878</v>
      </c>
      <c r="Q944" s="100"/>
      <c r="R944" s="95"/>
      <c r="S944" s="95"/>
      <c r="T944" s="95"/>
      <c r="U944" s="95"/>
      <c r="V944" s="95"/>
      <c r="W944" s="95"/>
      <c r="X944" s="95"/>
    </row>
    <row r="945" spans="1:24" x14ac:dyDescent="0.25">
      <c r="A945" s="99">
        <v>4203303</v>
      </c>
      <c r="B945" s="92" t="s">
        <v>961</v>
      </c>
      <c r="C945" s="104" t="s">
        <v>5381</v>
      </c>
      <c r="D945" s="105">
        <v>80</v>
      </c>
      <c r="E945" s="105">
        <v>75</v>
      </c>
      <c r="F945" s="105">
        <v>75</v>
      </c>
      <c r="G945" s="105">
        <v>87</v>
      </c>
      <c r="H945" s="105">
        <v>83</v>
      </c>
      <c r="I945" s="105">
        <v>83</v>
      </c>
      <c r="J945" s="105">
        <v>67</v>
      </c>
      <c r="K945" s="105">
        <v>63</v>
      </c>
      <c r="L945" s="105">
        <v>82</v>
      </c>
      <c r="M945" s="105">
        <v>100</v>
      </c>
      <c r="N945" s="105">
        <v>75</v>
      </c>
      <c r="O945" s="105">
        <v>77</v>
      </c>
      <c r="P945" s="106">
        <f t="shared" si="14"/>
        <v>947</v>
      </c>
      <c r="Q945" s="100"/>
      <c r="R945" s="95"/>
      <c r="S945" s="95"/>
      <c r="T945" s="95"/>
      <c r="U945" s="95"/>
      <c r="V945" s="95"/>
      <c r="W945" s="95"/>
      <c r="X945" s="95"/>
    </row>
    <row r="946" spans="1:24" x14ac:dyDescent="0.25">
      <c r="A946" s="99">
        <v>5204805</v>
      </c>
      <c r="B946" s="92" t="s">
        <v>962</v>
      </c>
      <c r="C946" s="104" t="s">
        <v>5384</v>
      </c>
      <c r="D946" s="105">
        <v>102.3</v>
      </c>
      <c r="E946" s="105">
        <v>98.9</v>
      </c>
      <c r="F946" s="105">
        <v>76.2</v>
      </c>
      <c r="G946" s="105">
        <v>25.2</v>
      </c>
      <c r="H946" s="105">
        <v>30.1</v>
      </c>
      <c r="I946" s="105">
        <v>19.899999999999999</v>
      </c>
      <c r="J946" s="105">
        <v>14</v>
      </c>
      <c r="K946" s="105">
        <v>14</v>
      </c>
      <c r="L946" s="105">
        <v>27.9</v>
      </c>
      <c r="M946" s="105">
        <v>69.400000000000006</v>
      </c>
      <c r="N946" s="105">
        <v>49.3</v>
      </c>
      <c r="O946" s="105">
        <v>85.1</v>
      </c>
      <c r="P946" s="106">
        <f t="shared" si="14"/>
        <v>612.29999999999995</v>
      </c>
      <c r="Q946" s="100"/>
      <c r="R946" s="95"/>
      <c r="S946" s="95"/>
      <c r="T946" s="95"/>
      <c r="U946" s="95"/>
      <c r="V946" s="95"/>
      <c r="W946" s="95"/>
      <c r="X946" s="95"/>
    </row>
    <row r="947" spans="1:24" x14ac:dyDescent="0.25">
      <c r="A947" s="99">
        <v>2905909</v>
      </c>
      <c r="B947" s="92" t="s">
        <v>963</v>
      </c>
      <c r="C947" s="104" t="s">
        <v>5374</v>
      </c>
      <c r="D947" s="105">
        <v>104</v>
      </c>
      <c r="E947" s="105">
        <v>78</v>
      </c>
      <c r="F947" s="105">
        <v>72</v>
      </c>
      <c r="G947" s="105">
        <v>55</v>
      </c>
      <c r="H947" s="105">
        <v>58</v>
      </c>
      <c r="I947" s="105">
        <v>81</v>
      </c>
      <c r="J947" s="105">
        <v>54</v>
      </c>
      <c r="K947" s="105">
        <v>47</v>
      </c>
      <c r="L947" s="105">
        <v>85</v>
      </c>
      <c r="M947" s="105">
        <v>101</v>
      </c>
      <c r="N947" s="105">
        <v>65</v>
      </c>
      <c r="O947" s="105">
        <v>93</v>
      </c>
      <c r="P947" s="106">
        <f t="shared" si="14"/>
        <v>893</v>
      </c>
      <c r="Q947" s="100"/>
      <c r="R947" s="95"/>
      <c r="S947" s="95"/>
      <c r="T947" s="95"/>
      <c r="U947" s="95"/>
      <c r="V947" s="95"/>
      <c r="W947" s="95"/>
      <c r="X947" s="95"/>
    </row>
    <row r="948" spans="1:24" x14ac:dyDescent="0.25">
      <c r="A948" s="99">
        <v>2202117</v>
      </c>
      <c r="B948" s="92" t="s">
        <v>964</v>
      </c>
      <c r="C948" s="104" t="s">
        <v>5387</v>
      </c>
      <c r="D948" s="105">
        <v>13</v>
      </c>
      <c r="E948" s="105">
        <v>23</v>
      </c>
      <c r="F948" s="105">
        <v>53</v>
      </c>
      <c r="G948" s="105">
        <v>63</v>
      </c>
      <c r="H948" s="105">
        <v>43</v>
      </c>
      <c r="I948" s="105">
        <v>49</v>
      </c>
      <c r="J948" s="105">
        <v>51</v>
      </c>
      <c r="K948" s="105">
        <v>19</v>
      </c>
      <c r="L948" s="105">
        <v>8</v>
      </c>
      <c r="M948" s="105">
        <v>0</v>
      </c>
      <c r="N948" s="105">
        <v>0</v>
      </c>
      <c r="O948" s="105">
        <v>3</v>
      </c>
      <c r="P948" s="106">
        <f t="shared" si="14"/>
        <v>325</v>
      </c>
      <c r="Q948" s="100"/>
      <c r="R948" s="95"/>
      <c r="S948" s="95"/>
      <c r="T948" s="95"/>
      <c r="U948" s="95"/>
      <c r="V948" s="95"/>
      <c r="W948" s="95"/>
      <c r="X948" s="95"/>
    </row>
    <row r="949" spans="1:24" x14ac:dyDescent="0.25">
      <c r="A949" s="99">
        <v>3111150</v>
      </c>
      <c r="B949" s="92" t="s">
        <v>965</v>
      </c>
      <c r="C949" s="104" t="s">
        <v>5374</v>
      </c>
      <c r="D949" s="105">
        <v>115</v>
      </c>
      <c r="E949" s="105">
        <v>109</v>
      </c>
      <c r="F949" s="105">
        <v>96</v>
      </c>
      <c r="G949" s="105">
        <v>64</v>
      </c>
      <c r="H949" s="105">
        <v>52</v>
      </c>
      <c r="I949" s="105">
        <v>55</v>
      </c>
      <c r="J949" s="105">
        <v>42</v>
      </c>
      <c r="K949" s="105">
        <v>35</v>
      </c>
      <c r="L949" s="105">
        <v>67</v>
      </c>
      <c r="M949" s="105">
        <v>82</v>
      </c>
      <c r="N949" s="105">
        <v>69</v>
      </c>
      <c r="O949" s="105">
        <v>92</v>
      </c>
      <c r="P949" s="106">
        <f t="shared" si="14"/>
        <v>878</v>
      </c>
      <c r="Q949" s="100"/>
      <c r="R949" s="95"/>
      <c r="S949" s="95"/>
      <c r="T949" s="95"/>
      <c r="U949" s="95"/>
      <c r="V949" s="95"/>
      <c r="W949" s="95"/>
      <c r="X949" s="95"/>
    </row>
    <row r="950" spans="1:24" x14ac:dyDescent="0.25">
      <c r="A950" s="99">
        <v>3111200</v>
      </c>
      <c r="B950" s="92" t="s">
        <v>966</v>
      </c>
      <c r="C950" s="104" t="s">
        <v>5370</v>
      </c>
      <c r="D950" s="105">
        <v>132.69999999999999</v>
      </c>
      <c r="E950" s="105">
        <v>122.1</v>
      </c>
      <c r="F950" s="105">
        <v>106</v>
      </c>
      <c r="G950" s="105">
        <v>42.3</v>
      </c>
      <c r="H950" s="105">
        <v>15.4</v>
      </c>
      <c r="I950" s="105">
        <v>5</v>
      </c>
      <c r="J950" s="105">
        <v>0</v>
      </c>
      <c r="K950" s="105">
        <v>0</v>
      </c>
      <c r="L950" s="105">
        <v>23.3</v>
      </c>
      <c r="M950" s="105">
        <v>70.900000000000006</v>
      </c>
      <c r="N950" s="105">
        <v>107.8</v>
      </c>
      <c r="O950" s="105">
        <v>127.8</v>
      </c>
      <c r="P950" s="106">
        <f t="shared" si="14"/>
        <v>753.29999999999984</v>
      </c>
      <c r="Q950" s="100"/>
      <c r="R950" s="95"/>
      <c r="S950" s="95"/>
      <c r="T950" s="95"/>
      <c r="U950" s="95"/>
      <c r="V950" s="95"/>
      <c r="W950" s="95"/>
      <c r="X950" s="95"/>
    </row>
    <row r="951" spans="1:24" x14ac:dyDescent="0.25">
      <c r="A951" s="99">
        <v>4203402</v>
      </c>
      <c r="B951" s="92" t="s">
        <v>967</v>
      </c>
      <c r="C951" s="104" t="s">
        <v>5369</v>
      </c>
      <c r="D951" s="105">
        <v>137</v>
      </c>
      <c r="E951" s="105">
        <v>125</v>
      </c>
      <c r="F951" s="105">
        <v>114</v>
      </c>
      <c r="G951" s="105">
        <v>60</v>
      </c>
      <c r="H951" s="105">
        <v>6</v>
      </c>
      <c r="I951" s="105">
        <v>0</v>
      </c>
      <c r="J951" s="105">
        <v>0</v>
      </c>
      <c r="K951" s="105">
        <v>0</v>
      </c>
      <c r="L951" s="105">
        <v>11</v>
      </c>
      <c r="M951" s="105">
        <v>71</v>
      </c>
      <c r="N951" s="105">
        <v>117</v>
      </c>
      <c r="O951" s="105">
        <v>134</v>
      </c>
      <c r="P951" s="106">
        <f t="shared" si="14"/>
        <v>775</v>
      </c>
      <c r="Q951" s="100"/>
      <c r="R951" s="95"/>
      <c r="S951" s="95"/>
      <c r="T951" s="95"/>
      <c r="U951" s="95"/>
      <c r="V951" s="95"/>
      <c r="W951" s="95"/>
      <c r="X951" s="95"/>
    </row>
    <row r="952" spans="1:24" x14ac:dyDescent="0.25">
      <c r="A952" s="99">
        <v>4303905</v>
      </c>
      <c r="B952" s="92" t="s">
        <v>968</v>
      </c>
      <c r="C952" s="104" t="s">
        <v>5382</v>
      </c>
      <c r="D952" s="105">
        <v>143.69999999999999</v>
      </c>
      <c r="E952" s="105">
        <v>132.80000000000001</v>
      </c>
      <c r="F952" s="105">
        <v>121.9</v>
      </c>
      <c r="G952" s="105">
        <v>64.400000000000006</v>
      </c>
      <c r="H952" s="105">
        <v>4.0999999999999996</v>
      </c>
      <c r="I952" s="105">
        <v>0</v>
      </c>
      <c r="J952" s="105">
        <v>0</v>
      </c>
      <c r="K952" s="105">
        <v>0</v>
      </c>
      <c r="L952" s="105">
        <v>21.5</v>
      </c>
      <c r="M952" s="105">
        <v>83.6</v>
      </c>
      <c r="N952" s="105">
        <v>123.5</v>
      </c>
      <c r="O952" s="105">
        <v>139.19999999999999</v>
      </c>
      <c r="P952" s="106">
        <f t="shared" si="14"/>
        <v>834.7</v>
      </c>
      <c r="Q952" s="100"/>
      <c r="R952" s="95"/>
      <c r="S952" s="95"/>
      <c r="T952" s="95"/>
      <c r="U952" s="95"/>
      <c r="V952" s="95"/>
      <c r="W952" s="95"/>
      <c r="X952" s="95"/>
    </row>
    <row r="953" spans="1:24" x14ac:dyDescent="0.25">
      <c r="A953" s="99">
        <v>4104055</v>
      </c>
      <c r="B953" s="92" t="s">
        <v>969</v>
      </c>
      <c r="C953" s="104" t="s">
        <v>5384</v>
      </c>
      <c r="D953" s="105">
        <v>123.2</v>
      </c>
      <c r="E953" s="105">
        <v>106</v>
      </c>
      <c r="F953" s="105">
        <v>80.099999999999994</v>
      </c>
      <c r="G953" s="105">
        <v>25.5</v>
      </c>
      <c r="H953" s="105">
        <v>22.7</v>
      </c>
      <c r="I953" s="105">
        <v>21</v>
      </c>
      <c r="J953" s="105">
        <v>7.3</v>
      </c>
      <c r="K953" s="105">
        <v>11.4</v>
      </c>
      <c r="L953" s="105">
        <v>33.9</v>
      </c>
      <c r="M953" s="105">
        <v>64.3</v>
      </c>
      <c r="N953" s="105">
        <v>86.7</v>
      </c>
      <c r="O953" s="105">
        <v>113</v>
      </c>
      <c r="P953" s="106">
        <f t="shared" si="14"/>
        <v>695.09999999999991</v>
      </c>
      <c r="Q953" s="100"/>
      <c r="R953" s="95"/>
      <c r="S953" s="95"/>
      <c r="T953" s="95"/>
      <c r="U953" s="95"/>
      <c r="V953" s="95"/>
      <c r="W953" s="95"/>
      <c r="X953" s="95"/>
    </row>
    <row r="954" spans="1:24" x14ac:dyDescent="0.25">
      <c r="A954" s="99">
        <v>2516409</v>
      </c>
      <c r="B954" s="92" t="s">
        <v>970</v>
      </c>
      <c r="C954" s="104" t="s">
        <v>5380</v>
      </c>
      <c r="D954" s="105">
        <v>73</v>
      </c>
      <c r="E954" s="105">
        <v>74</v>
      </c>
      <c r="F954" s="105">
        <v>91</v>
      </c>
      <c r="G954" s="105">
        <v>54</v>
      </c>
      <c r="H954" s="105">
        <v>0</v>
      </c>
      <c r="I954" s="105">
        <v>0</v>
      </c>
      <c r="J954" s="105">
        <v>0</v>
      </c>
      <c r="K954" s="105">
        <v>0</v>
      </c>
      <c r="L954" s="105">
        <v>0</v>
      </c>
      <c r="M954" s="105">
        <v>5</v>
      </c>
      <c r="N954" s="105">
        <v>27</v>
      </c>
      <c r="O954" s="105">
        <v>54</v>
      </c>
      <c r="P954" s="106">
        <f t="shared" si="14"/>
        <v>378</v>
      </c>
      <c r="Q954" s="100"/>
      <c r="R954" s="95"/>
      <c r="S954" s="95"/>
      <c r="T954" s="95"/>
      <c r="U954" s="95"/>
      <c r="V954" s="95"/>
      <c r="W954" s="95"/>
      <c r="X954" s="95"/>
    </row>
    <row r="955" spans="1:24" x14ac:dyDescent="0.25">
      <c r="A955" s="99">
        <v>2801009</v>
      </c>
      <c r="B955" s="92" t="s">
        <v>971</v>
      </c>
      <c r="C955" s="104" t="s">
        <v>5381</v>
      </c>
      <c r="D955" s="105">
        <v>86</v>
      </c>
      <c r="E955" s="105">
        <v>83</v>
      </c>
      <c r="F955" s="105">
        <v>69</v>
      </c>
      <c r="G955" s="105">
        <v>77</v>
      </c>
      <c r="H955" s="105">
        <v>82</v>
      </c>
      <c r="I955" s="105">
        <v>83</v>
      </c>
      <c r="J955" s="105">
        <v>75</v>
      </c>
      <c r="K955" s="105">
        <v>81</v>
      </c>
      <c r="L955" s="105">
        <v>98</v>
      </c>
      <c r="M955" s="105">
        <v>96</v>
      </c>
      <c r="N955" s="105">
        <v>77</v>
      </c>
      <c r="O955" s="105">
        <v>81</v>
      </c>
      <c r="P955" s="106">
        <f t="shared" si="14"/>
        <v>988</v>
      </c>
      <c r="Q955" s="100"/>
      <c r="R955" s="95"/>
      <c r="S955" s="95"/>
      <c r="T955" s="95"/>
      <c r="U955" s="95"/>
      <c r="V955" s="95"/>
      <c r="W955" s="95"/>
      <c r="X955" s="95"/>
    </row>
    <row r="956" spans="1:24" x14ac:dyDescent="0.25">
      <c r="A956" s="99">
        <v>3111309</v>
      </c>
      <c r="B956" s="92" t="s">
        <v>972</v>
      </c>
      <c r="C956" s="104" t="s">
        <v>5369</v>
      </c>
      <c r="D956" s="105">
        <v>140</v>
      </c>
      <c r="E956" s="105">
        <v>127</v>
      </c>
      <c r="F956" s="105">
        <v>118</v>
      </c>
      <c r="G956" s="105">
        <v>61</v>
      </c>
      <c r="H956" s="105">
        <v>8</v>
      </c>
      <c r="I956" s="105">
        <v>0</v>
      </c>
      <c r="J956" s="105">
        <v>0</v>
      </c>
      <c r="K956" s="105">
        <v>0</v>
      </c>
      <c r="L956" s="105">
        <v>10</v>
      </c>
      <c r="M956" s="105">
        <v>74</v>
      </c>
      <c r="N956" s="105">
        <v>118</v>
      </c>
      <c r="O956" s="105">
        <v>135</v>
      </c>
      <c r="P956" s="106">
        <f t="shared" si="14"/>
        <v>791</v>
      </c>
      <c r="Q956" s="100"/>
      <c r="R956" s="95"/>
      <c r="S956" s="95"/>
      <c r="T956" s="95"/>
      <c r="U956" s="95"/>
      <c r="V956" s="95"/>
      <c r="W956" s="95"/>
      <c r="X956" s="95"/>
    </row>
    <row r="957" spans="1:24" x14ac:dyDescent="0.25">
      <c r="A957" s="99">
        <v>4104105</v>
      </c>
      <c r="B957" s="92" t="s">
        <v>973</v>
      </c>
      <c r="C957" s="104" t="s">
        <v>5386</v>
      </c>
      <c r="D957" s="105">
        <v>12</v>
      </c>
      <c r="E957" s="105">
        <v>25</v>
      </c>
      <c r="F957" s="105">
        <v>50</v>
      </c>
      <c r="G957" s="105">
        <v>84</v>
      </c>
      <c r="H957" s="105">
        <v>107</v>
      </c>
      <c r="I957" s="105">
        <v>109</v>
      </c>
      <c r="J957" s="105">
        <v>96</v>
      </c>
      <c r="K957" s="105">
        <v>52</v>
      </c>
      <c r="L957" s="105">
        <v>38</v>
      </c>
      <c r="M957" s="105">
        <v>13</v>
      </c>
      <c r="N957" s="105">
        <v>5</v>
      </c>
      <c r="O957" s="105">
        <v>12</v>
      </c>
      <c r="P957" s="106">
        <f t="shared" si="14"/>
        <v>603</v>
      </c>
      <c r="Q957" s="100"/>
      <c r="R957" s="95"/>
      <c r="S957" s="95"/>
      <c r="T957" s="95"/>
      <c r="U957" s="95"/>
      <c r="V957" s="95"/>
      <c r="W957" s="95"/>
      <c r="X957" s="95"/>
    </row>
    <row r="958" spans="1:24" x14ac:dyDescent="0.25">
      <c r="A958" s="99">
        <v>4203501</v>
      </c>
      <c r="B958" s="92" t="s">
        <v>973</v>
      </c>
      <c r="C958" s="104" t="s">
        <v>5375</v>
      </c>
      <c r="D958" s="105">
        <v>98</v>
      </c>
      <c r="E958" s="105">
        <v>101</v>
      </c>
      <c r="F958" s="105">
        <v>84</v>
      </c>
      <c r="G958" s="105">
        <v>53</v>
      </c>
      <c r="H958" s="105">
        <v>50</v>
      </c>
      <c r="I958" s="105">
        <v>53</v>
      </c>
      <c r="J958" s="105">
        <v>41</v>
      </c>
      <c r="K958" s="105">
        <v>48</v>
      </c>
      <c r="L958" s="105">
        <v>63</v>
      </c>
      <c r="M958" s="105">
        <v>76</v>
      </c>
      <c r="N958" s="105">
        <v>65</v>
      </c>
      <c r="O958" s="105">
        <v>82</v>
      </c>
      <c r="P958" s="106">
        <f t="shared" si="14"/>
        <v>814</v>
      </c>
      <c r="Q958" s="100"/>
      <c r="R958" s="95"/>
      <c r="S958" s="95"/>
      <c r="T958" s="95"/>
      <c r="U958" s="95"/>
      <c r="V958" s="95"/>
      <c r="W958" s="95"/>
      <c r="X958" s="95"/>
    </row>
    <row r="959" spans="1:24" x14ac:dyDescent="0.25">
      <c r="A959" s="99">
        <v>3111408</v>
      </c>
      <c r="B959" s="92" t="s">
        <v>974</v>
      </c>
      <c r="C959" s="104" t="s">
        <v>5369</v>
      </c>
      <c r="D959" s="105">
        <v>135.30000000000001</v>
      </c>
      <c r="E959" s="105">
        <v>104.3</v>
      </c>
      <c r="F959" s="105">
        <v>90.2</v>
      </c>
      <c r="G959" s="105">
        <v>39</v>
      </c>
      <c r="H959" s="105">
        <v>8.6</v>
      </c>
      <c r="I959" s="105">
        <v>0</v>
      </c>
      <c r="J959" s="105">
        <v>0</v>
      </c>
      <c r="K959" s="105">
        <v>0</v>
      </c>
      <c r="L959" s="105">
        <v>14.1</v>
      </c>
      <c r="M959" s="105">
        <v>72</v>
      </c>
      <c r="N959" s="105">
        <v>108.6</v>
      </c>
      <c r="O959" s="105">
        <v>143.6</v>
      </c>
      <c r="P959" s="106">
        <f t="shared" si="14"/>
        <v>715.7</v>
      </c>
      <c r="Q959" s="100"/>
      <c r="R959" s="95"/>
      <c r="S959" s="95"/>
      <c r="T959" s="95"/>
      <c r="U959" s="95"/>
      <c r="V959" s="95"/>
      <c r="W959" s="95"/>
      <c r="X959" s="95"/>
    </row>
    <row r="960" spans="1:24" x14ac:dyDescent="0.25">
      <c r="A960" s="99">
        <v>2906006</v>
      </c>
      <c r="B960" s="92" t="s">
        <v>975</v>
      </c>
      <c r="C960" s="104" t="s">
        <v>5373</v>
      </c>
      <c r="D960" s="105">
        <v>69</v>
      </c>
      <c r="E960" s="105">
        <v>63</v>
      </c>
      <c r="F960" s="105">
        <v>77</v>
      </c>
      <c r="G960" s="105">
        <v>45</v>
      </c>
      <c r="H960" s="105">
        <v>0</v>
      </c>
      <c r="I960" s="105">
        <v>0</v>
      </c>
      <c r="J960" s="105">
        <v>0</v>
      </c>
      <c r="K960" s="105">
        <v>0</v>
      </c>
      <c r="L960" s="105">
        <v>0</v>
      </c>
      <c r="M960" s="105">
        <v>15</v>
      </c>
      <c r="N960" s="105">
        <v>54</v>
      </c>
      <c r="O960" s="105">
        <v>66</v>
      </c>
      <c r="P960" s="106">
        <f t="shared" si="14"/>
        <v>389</v>
      </c>
      <c r="Q960" s="100"/>
      <c r="R960" s="95"/>
      <c r="S960" s="95"/>
      <c r="T960" s="95"/>
      <c r="U960" s="95"/>
      <c r="V960" s="95"/>
      <c r="W960" s="95"/>
      <c r="X960" s="95"/>
    </row>
    <row r="961" spans="1:24" x14ac:dyDescent="0.25">
      <c r="A961" s="99">
        <v>2701506</v>
      </c>
      <c r="B961" s="92" t="s">
        <v>976</v>
      </c>
      <c r="C961" s="104" t="s">
        <v>5380</v>
      </c>
      <c r="D961" s="105">
        <v>56</v>
      </c>
      <c r="E961" s="105">
        <v>58</v>
      </c>
      <c r="F961" s="105">
        <v>77</v>
      </c>
      <c r="G961" s="105">
        <v>41</v>
      </c>
      <c r="H961" s="105">
        <v>0</v>
      </c>
      <c r="I961" s="105">
        <v>0</v>
      </c>
      <c r="J961" s="105">
        <v>0</v>
      </c>
      <c r="K961" s="105">
        <v>0</v>
      </c>
      <c r="L961" s="105">
        <v>0</v>
      </c>
      <c r="M961" s="105">
        <v>3</v>
      </c>
      <c r="N961" s="105">
        <v>26</v>
      </c>
      <c r="O961" s="105">
        <v>45</v>
      </c>
      <c r="P961" s="106">
        <f t="shared" si="14"/>
        <v>306</v>
      </c>
      <c r="Q961" s="100"/>
      <c r="R961" s="95"/>
      <c r="S961" s="95"/>
      <c r="T961" s="95"/>
      <c r="U961" s="95"/>
      <c r="V961" s="95"/>
      <c r="W961" s="95"/>
      <c r="X961" s="95"/>
    </row>
    <row r="962" spans="1:24" x14ac:dyDescent="0.25">
      <c r="A962" s="99">
        <v>5002704</v>
      </c>
      <c r="B962" s="92" t="s">
        <v>977</v>
      </c>
      <c r="C962" s="104" t="s">
        <v>5370</v>
      </c>
      <c r="D962" s="105">
        <v>105</v>
      </c>
      <c r="E962" s="105">
        <v>68</v>
      </c>
      <c r="F962" s="105">
        <v>57</v>
      </c>
      <c r="G962" s="105">
        <v>21</v>
      </c>
      <c r="H962" s="105">
        <v>0</v>
      </c>
      <c r="I962" s="105">
        <v>0</v>
      </c>
      <c r="J962" s="105">
        <v>0</v>
      </c>
      <c r="K962" s="105">
        <v>0</v>
      </c>
      <c r="L962" s="105">
        <v>3</v>
      </c>
      <c r="M962" s="105">
        <v>55</v>
      </c>
      <c r="N962" s="105">
        <v>103</v>
      </c>
      <c r="O962" s="105">
        <v>114</v>
      </c>
      <c r="P962" s="106">
        <f t="shared" ref="P962:P1025" si="15">SUM(D962:O962)</f>
        <v>526</v>
      </c>
      <c r="Q962" s="100"/>
      <c r="R962" s="95"/>
      <c r="S962" s="95"/>
      <c r="T962" s="95"/>
      <c r="U962" s="95"/>
      <c r="V962" s="95"/>
      <c r="W962" s="95"/>
      <c r="X962" s="95"/>
    </row>
    <row r="963" spans="1:24" x14ac:dyDescent="0.25">
      <c r="A963" s="99">
        <v>2202133</v>
      </c>
      <c r="B963" s="92" t="s">
        <v>978</v>
      </c>
      <c r="C963" s="104" t="s">
        <v>5370</v>
      </c>
      <c r="D963" s="105">
        <v>126.8</v>
      </c>
      <c r="E963" s="105">
        <v>115.4</v>
      </c>
      <c r="F963" s="105">
        <v>97.5</v>
      </c>
      <c r="G963" s="105">
        <v>35.299999999999997</v>
      </c>
      <c r="H963" s="105">
        <v>18.2</v>
      </c>
      <c r="I963" s="105">
        <v>6.7</v>
      </c>
      <c r="J963" s="105">
        <v>0</v>
      </c>
      <c r="K963" s="105">
        <v>2</v>
      </c>
      <c r="L963" s="105">
        <v>35.299999999999997</v>
      </c>
      <c r="M963" s="105">
        <v>71.5</v>
      </c>
      <c r="N963" s="105">
        <v>103.2</v>
      </c>
      <c r="O963" s="105">
        <v>126.4</v>
      </c>
      <c r="P963" s="106">
        <f t="shared" si="15"/>
        <v>738.3</v>
      </c>
      <c r="Q963" s="100"/>
      <c r="R963" s="95"/>
      <c r="S963" s="95"/>
      <c r="T963" s="95"/>
      <c r="U963" s="95"/>
      <c r="V963" s="95"/>
      <c r="W963" s="95"/>
      <c r="X963" s="95"/>
    </row>
    <row r="964" spans="1:24" x14ac:dyDescent="0.25">
      <c r="A964" s="99">
        <v>4104204</v>
      </c>
      <c r="B964" s="92" t="s">
        <v>979</v>
      </c>
      <c r="C964" s="104" t="s">
        <v>5375</v>
      </c>
      <c r="D964" s="105">
        <v>85</v>
      </c>
      <c r="E964" s="105">
        <v>76</v>
      </c>
      <c r="F964" s="105">
        <v>69</v>
      </c>
      <c r="G964" s="105">
        <v>58</v>
      </c>
      <c r="H964" s="105">
        <v>57</v>
      </c>
      <c r="I964" s="105">
        <v>68</v>
      </c>
      <c r="J964" s="105">
        <v>58</v>
      </c>
      <c r="K964" s="105">
        <v>75</v>
      </c>
      <c r="L964" s="105">
        <v>91</v>
      </c>
      <c r="M964" s="105">
        <v>81</v>
      </c>
      <c r="N964" s="105">
        <v>61</v>
      </c>
      <c r="O964" s="105">
        <v>68</v>
      </c>
      <c r="P964" s="106">
        <f t="shared" si="15"/>
        <v>847</v>
      </c>
      <c r="Q964" s="100"/>
      <c r="R964" s="95"/>
      <c r="S964" s="95"/>
      <c r="T964" s="95"/>
      <c r="U964" s="95"/>
      <c r="V964" s="95"/>
      <c r="W964" s="95"/>
      <c r="X964" s="95"/>
    </row>
    <row r="965" spans="1:24" x14ac:dyDescent="0.25">
      <c r="A965" s="99">
        <v>2202174</v>
      </c>
      <c r="B965" s="92" t="s">
        <v>980</v>
      </c>
      <c r="C965" s="104" t="s">
        <v>5381</v>
      </c>
      <c r="D965" s="105">
        <v>74</v>
      </c>
      <c r="E965" s="105">
        <v>75</v>
      </c>
      <c r="F965" s="105">
        <v>77</v>
      </c>
      <c r="G965" s="105">
        <v>65</v>
      </c>
      <c r="H965" s="105">
        <v>66</v>
      </c>
      <c r="I965" s="105">
        <v>83</v>
      </c>
      <c r="J965" s="105">
        <v>77</v>
      </c>
      <c r="K965" s="105">
        <v>82</v>
      </c>
      <c r="L965" s="105">
        <v>89</v>
      </c>
      <c r="M965" s="105">
        <v>78</v>
      </c>
      <c r="N965" s="105">
        <v>60</v>
      </c>
      <c r="O965" s="105">
        <v>67</v>
      </c>
      <c r="P965" s="106">
        <f t="shared" si="15"/>
        <v>893</v>
      </c>
      <c r="Q965" s="100"/>
      <c r="R965" s="95"/>
      <c r="S965" s="95"/>
      <c r="T965" s="95"/>
      <c r="U965" s="95"/>
      <c r="V965" s="95"/>
      <c r="W965" s="95"/>
      <c r="X965" s="95"/>
    </row>
    <row r="966" spans="1:24" x14ac:dyDescent="0.25">
      <c r="A966" s="99">
        <v>3509601</v>
      </c>
      <c r="B966" s="92" t="s">
        <v>981</v>
      </c>
      <c r="C966" s="104" t="s">
        <v>5374</v>
      </c>
      <c r="D966" s="105">
        <v>106</v>
      </c>
      <c r="E966" s="105">
        <v>96</v>
      </c>
      <c r="F966" s="105">
        <v>73</v>
      </c>
      <c r="G966" s="105">
        <v>60</v>
      </c>
      <c r="H966" s="105">
        <v>52</v>
      </c>
      <c r="I966" s="105">
        <v>81</v>
      </c>
      <c r="J966" s="105">
        <v>58</v>
      </c>
      <c r="K966" s="105">
        <v>44</v>
      </c>
      <c r="L966" s="105">
        <v>79</v>
      </c>
      <c r="M966" s="105">
        <v>112</v>
      </c>
      <c r="N966" s="105">
        <v>60</v>
      </c>
      <c r="O966" s="105">
        <v>99</v>
      </c>
      <c r="P966" s="106">
        <f t="shared" si="15"/>
        <v>920</v>
      </c>
      <c r="Q966" s="100"/>
      <c r="R966" s="95"/>
      <c r="S966" s="95"/>
      <c r="T966" s="95"/>
      <c r="U966" s="95"/>
      <c r="V966" s="95"/>
      <c r="W966" s="95"/>
      <c r="X966" s="95"/>
    </row>
    <row r="967" spans="1:24" x14ac:dyDescent="0.25">
      <c r="A967" s="99">
        <v>4104253</v>
      </c>
      <c r="B967" s="92" t="s">
        <v>982</v>
      </c>
      <c r="C967" s="104" t="s">
        <v>5393</v>
      </c>
      <c r="D967" s="105">
        <v>15</v>
      </c>
      <c r="E967" s="105">
        <v>21</v>
      </c>
      <c r="F967" s="105">
        <v>42</v>
      </c>
      <c r="G967" s="105">
        <v>75</v>
      </c>
      <c r="H967" s="105">
        <v>102</v>
      </c>
      <c r="I967" s="105">
        <v>86</v>
      </c>
      <c r="J967" s="105">
        <v>83</v>
      </c>
      <c r="K967" s="105">
        <v>49</v>
      </c>
      <c r="L967" s="105">
        <v>27</v>
      </c>
      <c r="M967" s="105">
        <v>15</v>
      </c>
      <c r="N967" s="105">
        <v>17</v>
      </c>
      <c r="O967" s="105">
        <v>16</v>
      </c>
      <c r="P967" s="106">
        <f t="shared" si="15"/>
        <v>548</v>
      </c>
      <c r="Q967" s="100"/>
      <c r="R967" s="95"/>
      <c r="S967" s="95"/>
      <c r="T967" s="95"/>
      <c r="U967" s="95"/>
      <c r="V967" s="95"/>
      <c r="W967" s="95"/>
      <c r="X967" s="95"/>
    </row>
    <row r="968" spans="1:24" x14ac:dyDescent="0.25">
      <c r="A968" s="99">
        <v>2202208</v>
      </c>
      <c r="B968" s="92" t="s">
        <v>983</v>
      </c>
      <c r="C968" s="104" t="s">
        <v>5370</v>
      </c>
      <c r="D968" s="105">
        <v>133.9</v>
      </c>
      <c r="E968" s="105">
        <v>103.7</v>
      </c>
      <c r="F968" s="105">
        <v>96.2</v>
      </c>
      <c r="G968" s="105">
        <v>32.5</v>
      </c>
      <c r="H968" s="105">
        <v>18.8</v>
      </c>
      <c r="I968" s="105">
        <v>8.8000000000000007</v>
      </c>
      <c r="J968" s="105">
        <v>6.4</v>
      </c>
      <c r="K968" s="105">
        <v>6.7</v>
      </c>
      <c r="L968" s="105">
        <v>32.5</v>
      </c>
      <c r="M968" s="105">
        <v>73</v>
      </c>
      <c r="N968" s="105">
        <v>106.6</v>
      </c>
      <c r="O968" s="105">
        <v>140.6</v>
      </c>
      <c r="P968" s="106">
        <f t="shared" si="15"/>
        <v>759.7</v>
      </c>
      <c r="Q968" s="100"/>
      <c r="R968" s="95"/>
      <c r="S968" s="95"/>
      <c r="T968" s="95"/>
      <c r="U968" s="95"/>
      <c r="V968" s="95"/>
      <c r="W968" s="95"/>
      <c r="X968" s="95"/>
    </row>
    <row r="969" spans="1:24" x14ac:dyDescent="0.25">
      <c r="A969" s="99">
        <v>4104303</v>
      </c>
      <c r="B969" s="92" t="s">
        <v>984</v>
      </c>
      <c r="C969" s="104" t="s">
        <v>5374</v>
      </c>
      <c r="D969" s="105">
        <v>86</v>
      </c>
      <c r="E969" s="105">
        <v>79</v>
      </c>
      <c r="F969" s="105">
        <v>63</v>
      </c>
      <c r="G969" s="105">
        <v>37</v>
      </c>
      <c r="H969" s="105">
        <v>36</v>
      </c>
      <c r="I969" s="105">
        <v>55</v>
      </c>
      <c r="J969" s="105">
        <v>29</v>
      </c>
      <c r="K969" s="105">
        <v>40</v>
      </c>
      <c r="L969" s="105">
        <v>57</v>
      </c>
      <c r="M969" s="105">
        <v>65</v>
      </c>
      <c r="N969" s="105">
        <v>52</v>
      </c>
      <c r="O969" s="105">
        <v>73</v>
      </c>
      <c r="P969" s="106">
        <f t="shared" si="15"/>
        <v>672</v>
      </c>
      <c r="Q969" s="100"/>
      <c r="R969" s="95"/>
      <c r="S969" s="95"/>
      <c r="T969" s="95"/>
      <c r="U969" s="95"/>
      <c r="V969" s="95"/>
      <c r="W969" s="95"/>
      <c r="X969" s="95"/>
    </row>
    <row r="970" spans="1:24" x14ac:dyDescent="0.25">
      <c r="A970" s="99">
        <v>4304002</v>
      </c>
      <c r="B970" s="92" t="s">
        <v>985</v>
      </c>
      <c r="C970" s="104" t="s">
        <v>5375</v>
      </c>
      <c r="D970" s="105">
        <v>103</v>
      </c>
      <c r="E970" s="105">
        <v>93</v>
      </c>
      <c r="F970" s="105">
        <v>87</v>
      </c>
      <c r="G970" s="105">
        <v>73</v>
      </c>
      <c r="H970" s="105">
        <v>65</v>
      </c>
      <c r="I970" s="105">
        <v>85</v>
      </c>
      <c r="J970" s="105">
        <v>75</v>
      </c>
      <c r="K970" s="105">
        <v>79</v>
      </c>
      <c r="L970" s="105">
        <v>96</v>
      </c>
      <c r="M970" s="105">
        <v>103</v>
      </c>
      <c r="N970" s="105">
        <v>68</v>
      </c>
      <c r="O970" s="105">
        <v>98</v>
      </c>
      <c r="P970" s="106">
        <f t="shared" si="15"/>
        <v>1025</v>
      </c>
      <c r="Q970" s="100"/>
      <c r="R970" s="95"/>
      <c r="S970" s="95"/>
      <c r="T970" s="95"/>
      <c r="U970" s="95"/>
      <c r="V970" s="95"/>
      <c r="W970" s="95"/>
      <c r="X970" s="95"/>
    </row>
    <row r="971" spans="1:24" x14ac:dyDescent="0.25">
      <c r="A971" s="99">
        <v>1100700</v>
      </c>
      <c r="B971" s="92" t="s">
        <v>986</v>
      </c>
      <c r="C971" s="104" t="s">
        <v>5370</v>
      </c>
      <c r="D971" s="105">
        <v>133</v>
      </c>
      <c r="E971" s="105">
        <v>120.8</v>
      </c>
      <c r="F971" s="105">
        <v>103</v>
      </c>
      <c r="G971" s="105">
        <v>45.3</v>
      </c>
      <c r="H971" s="105">
        <v>14.4</v>
      </c>
      <c r="I971" s="105">
        <v>5.0999999999999996</v>
      </c>
      <c r="J971" s="105">
        <v>0.3</v>
      </c>
      <c r="K971" s="105">
        <v>0</v>
      </c>
      <c r="L971" s="105">
        <v>25.5</v>
      </c>
      <c r="M971" s="105">
        <v>76.2</v>
      </c>
      <c r="N971" s="105">
        <v>106.5</v>
      </c>
      <c r="O971" s="105">
        <v>135.80000000000001</v>
      </c>
      <c r="P971" s="106">
        <f t="shared" si="15"/>
        <v>765.90000000000009</v>
      </c>
      <c r="Q971" s="100"/>
      <c r="R971" s="95"/>
      <c r="S971" s="95"/>
      <c r="T971" s="95"/>
      <c r="U971" s="95"/>
      <c r="V971" s="95"/>
      <c r="W971" s="95"/>
      <c r="X971" s="95"/>
    </row>
    <row r="972" spans="1:24" x14ac:dyDescent="0.25">
      <c r="A972" s="99">
        <v>5102637</v>
      </c>
      <c r="B972" s="92" t="s">
        <v>987</v>
      </c>
      <c r="C972" s="104" t="s">
        <v>5373</v>
      </c>
      <c r="D972" s="105">
        <v>43.7</v>
      </c>
      <c r="E972" s="105">
        <v>44</v>
      </c>
      <c r="F972" s="105">
        <v>50.1</v>
      </c>
      <c r="G972" s="105">
        <v>49.2</v>
      </c>
      <c r="H972" s="105">
        <v>31.1</v>
      </c>
      <c r="I972" s="105">
        <v>24.9</v>
      </c>
      <c r="J972" s="105">
        <v>15.4</v>
      </c>
      <c r="K972" s="105">
        <v>6.7</v>
      </c>
      <c r="L972" s="105">
        <v>0</v>
      </c>
      <c r="M972" s="105">
        <v>1.2</v>
      </c>
      <c r="N972" s="105">
        <v>30.5</v>
      </c>
      <c r="O972" s="105">
        <v>46.7</v>
      </c>
      <c r="P972" s="106">
        <f t="shared" si="15"/>
        <v>343.49999999999994</v>
      </c>
      <c r="Q972" s="100"/>
      <c r="R972" s="95"/>
      <c r="S972" s="95"/>
      <c r="T972" s="95"/>
      <c r="U972" s="95"/>
      <c r="V972" s="95"/>
      <c r="W972" s="95"/>
      <c r="X972" s="95"/>
    </row>
    <row r="973" spans="1:24" x14ac:dyDescent="0.25">
      <c r="A973" s="99">
        <v>2402105</v>
      </c>
      <c r="B973" s="92" t="s">
        <v>988</v>
      </c>
      <c r="C973" s="104" t="s">
        <v>5386</v>
      </c>
      <c r="D973" s="105">
        <v>6</v>
      </c>
      <c r="E973" s="105">
        <v>8</v>
      </c>
      <c r="F973" s="105">
        <v>29</v>
      </c>
      <c r="G973" s="105">
        <v>59</v>
      </c>
      <c r="H973" s="105">
        <v>76</v>
      </c>
      <c r="I973" s="105">
        <v>73</v>
      </c>
      <c r="J973" s="105">
        <v>60</v>
      </c>
      <c r="K973" s="105">
        <v>26</v>
      </c>
      <c r="L973" s="105">
        <v>20</v>
      </c>
      <c r="M973" s="105">
        <v>4</v>
      </c>
      <c r="N973" s="105">
        <v>3</v>
      </c>
      <c r="O973" s="105">
        <v>7</v>
      </c>
      <c r="P973" s="106">
        <f t="shared" si="15"/>
        <v>371</v>
      </c>
      <c r="Q973" s="100"/>
      <c r="R973" s="95"/>
      <c r="S973" s="95"/>
      <c r="T973" s="95"/>
      <c r="U973" s="95"/>
      <c r="V973" s="95"/>
      <c r="W973" s="95"/>
      <c r="X973" s="95"/>
    </row>
    <row r="974" spans="1:24" x14ac:dyDescent="0.25">
      <c r="A974" s="99">
        <v>5102678</v>
      </c>
      <c r="B974" s="92" t="s">
        <v>988</v>
      </c>
      <c r="C974" s="104" t="s">
        <v>5388</v>
      </c>
      <c r="D974" s="105">
        <v>126.2</v>
      </c>
      <c r="E974" s="105">
        <v>103.3</v>
      </c>
      <c r="F974" s="105">
        <v>72.7</v>
      </c>
      <c r="G974" s="105">
        <v>47.5</v>
      </c>
      <c r="H974" s="105">
        <v>47.6</v>
      </c>
      <c r="I974" s="105">
        <v>10.1</v>
      </c>
      <c r="J974" s="105">
        <v>13.7</v>
      </c>
      <c r="K974" s="105">
        <v>9.8000000000000007</v>
      </c>
      <c r="L974" s="105">
        <v>31.1</v>
      </c>
      <c r="M974" s="105">
        <v>64.099999999999994</v>
      </c>
      <c r="N974" s="105">
        <v>52.2</v>
      </c>
      <c r="O974" s="105">
        <v>118.4</v>
      </c>
      <c r="P974" s="106">
        <f t="shared" si="15"/>
        <v>696.7</v>
      </c>
      <c r="Q974" s="100"/>
      <c r="R974" s="95"/>
      <c r="S974" s="95"/>
      <c r="T974" s="95"/>
      <c r="U974" s="95"/>
      <c r="V974" s="95"/>
      <c r="W974" s="95"/>
      <c r="X974" s="95"/>
    </row>
    <row r="975" spans="1:24" x14ac:dyDescent="0.25">
      <c r="A975" s="99">
        <v>3111507</v>
      </c>
      <c r="B975" s="92" t="s">
        <v>989</v>
      </c>
      <c r="C975" s="104" t="s">
        <v>5380</v>
      </c>
      <c r="D975" s="105">
        <v>65</v>
      </c>
      <c r="E975" s="105">
        <v>70</v>
      </c>
      <c r="F975" s="105">
        <v>101</v>
      </c>
      <c r="G975" s="105">
        <v>61</v>
      </c>
      <c r="H975" s="105">
        <v>6</v>
      </c>
      <c r="I975" s="105">
        <v>0</v>
      </c>
      <c r="J975" s="105">
        <v>0</v>
      </c>
      <c r="K975" s="105">
        <v>0</v>
      </c>
      <c r="L975" s="105">
        <v>0</v>
      </c>
      <c r="M975" s="105">
        <v>0</v>
      </c>
      <c r="N975" s="105">
        <v>12</v>
      </c>
      <c r="O975" s="105">
        <v>43</v>
      </c>
      <c r="P975" s="106">
        <f t="shared" si="15"/>
        <v>358</v>
      </c>
      <c r="Q975" s="100"/>
      <c r="R975" s="95"/>
      <c r="S975" s="95"/>
      <c r="T975" s="95"/>
      <c r="U975" s="95"/>
      <c r="V975" s="95"/>
      <c r="W975" s="95"/>
      <c r="X975" s="95"/>
    </row>
    <row r="976" spans="1:24" x14ac:dyDescent="0.25">
      <c r="A976" s="99">
        <v>5204904</v>
      </c>
      <c r="B976" s="92" t="s">
        <v>990</v>
      </c>
      <c r="C976" s="104" t="s">
        <v>5374</v>
      </c>
      <c r="D976" s="105">
        <v>102</v>
      </c>
      <c r="E976" s="105">
        <v>99</v>
      </c>
      <c r="F976" s="105">
        <v>76</v>
      </c>
      <c r="G976" s="105">
        <v>51</v>
      </c>
      <c r="H976" s="105">
        <v>46</v>
      </c>
      <c r="I976" s="105">
        <v>59</v>
      </c>
      <c r="J976" s="105">
        <v>39</v>
      </c>
      <c r="K976" s="105">
        <v>35</v>
      </c>
      <c r="L976" s="105">
        <v>64</v>
      </c>
      <c r="M976" s="105">
        <v>76</v>
      </c>
      <c r="N976" s="105">
        <v>66</v>
      </c>
      <c r="O976" s="105">
        <v>86</v>
      </c>
      <c r="P976" s="106">
        <f t="shared" si="15"/>
        <v>799</v>
      </c>
      <c r="Q976" s="100"/>
      <c r="R976" s="95"/>
      <c r="S976" s="95"/>
      <c r="T976" s="95"/>
      <c r="U976" s="95"/>
      <c r="V976" s="95"/>
      <c r="W976" s="95"/>
      <c r="X976" s="95"/>
    </row>
    <row r="977" spans="1:24" x14ac:dyDescent="0.25">
      <c r="A977" s="99">
        <v>4304101</v>
      </c>
      <c r="B977" s="92" t="s">
        <v>991</v>
      </c>
      <c r="C977" s="104" t="s">
        <v>5380</v>
      </c>
      <c r="D977" s="105">
        <v>112</v>
      </c>
      <c r="E977" s="105">
        <v>136</v>
      </c>
      <c r="F977" s="105">
        <v>154</v>
      </c>
      <c r="G977" s="105">
        <v>152</v>
      </c>
      <c r="H977" s="105">
        <v>127</v>
      </c>
      <c r="I977" s="105">
        <v>28</v>
      </c>
      <c r="J977" s="105">
        <v>21</v>
      </c>
      <c r="K977" s="105">
        <v>0</v>
      </c>
      <c r="L977" s="105">
        <v>0</v>
      </c>
      <c r="M977" s="105">
        <v>0</v>
      </c>
      <c r="N977" s="105">
        <v>11</v>
      </c>
      <c r="O977" s="105">
        <v>55</v>
      </c>
      <c r="P977" s="106">
        <f t="shared" si="15"/>
        <v>796</v>
      </c>
      <c r="Q977" s="100"/>
      <c r="R977" s="95"/>
      <c r="S977" s="95"/>
      <c r="T977" s="95"/>
      <c r="U977" s="95"/>
      <c r="V977" s="95"/>
      <c r="W977" s="95"/>
      <c r="X977" s="95"/>
    </row>
    <row r="978" spans="1:24" x14ac:dyDescent="0.25">
      <c r="A978" s="99">
        <v>5102686</v>
      </c>
      <c r="B978" s="92" t="s">
        <v>992</v>
      </c>
      <c r="C978" s="104" t="s">
        <v>5369</v>
      </c>
      <c r="D978" s="105">
        <v>136</v>
      </c>
      <c r="E978" s="105">
        <v>117</v>
      </c>
      <c r="F978" s="105">
        <v>113</v>
      </c>
      <c r="G978" s="105">
        <v>61</v>
      </c>
      <c r="H978" s="105">
        <v>9</v>
      </c>
      <c r="I978" s="105">
        <v>0</v>
      </c>
      <c r="J978" s="105">
        <v>0</v>
      </c>
      <c r="K978" s="105">
        <v>0</v>
      </c>
      <c r="L978" s="105">
        <v>12</v>
      </c>
      <c r="M978" s="105">
        <v>78</v>
      </c>
      <c r="N978" s="105">
        <v>117</v>
      </c>
      <c r="O978" s="105">
        <v>136</v>
      </c>
      <c r="P978" s="106">
        <f t="shared" si="15"/>
        <v>779</v>
      </c>
      <c r="Q978" s="100"/>
      <c r="R978" s="95"/>
      <c r="S978" s="95"/>
      <c r="T978" s="95"/>
      <c r="U978" s="95"/>
      <c r="V978" s="95"/>
      <c r="W978" s="95"/>
      <c r="X978" s="95"/>
    </row>
    <row r="979" spans="1:24" x14ac:dyDescent="0.25">
      <c r="A979" s="99">
        <v>3509700</v>
      </c>
      <c r="B979" s="92" t="s">
        <v>993</v>
      </c>
      <c r="C979" s="104" t="s">
        <v>5384</v>
      </c>
      <c r="D979" s="105">
        <v>120</v>
      </c>
      <c r="E979" s="105">
        <v>112</v>
      </c>
      <c r="F979" s="105">
        <v>87</v>
      </c>
      <c r="G979" s="105">
        <v>26</v>
      </c>
      <c r="H979" s="105">
        <v>20</v>
      </c>
      <c r="I979" s="105">
        <v>17</v>
      </c>
      <c r="J979" s="105">
        <v>9</v>
      </c>
      <c r="K979" s="105">
        <v>10</v>
      </c>
      <c r="L979" s="105">
        <v>26</v>
      </c>
      <c r="M979" s="105">
        <v>67</v>
      </c>
      <c r="N979" s="105">
        <v>75</v>
      </c>
      <c r="O979" s="105">
        <v>108</v>
      </c>
      <c r="P979" s="106">
        <f t="shared" si="15"/>
        <v>677</v>
      </c>
      <c r="Q979" s="100"/>
      <c r="R979" s="95"/>
      <c r="S979" s="95"/>
      <c r="T979" s="95"/>
      <c r="U979" s="95"/>
      <c r="V979" s="95"/>
      <c r="W979" s="95"/>
      <c r="X979" s="95"/>
    </row>
    <row r="980" spans="1:24" x14ac:dyDescent="0.25">
      <c r="A980" s="99">
        <v>3301009</v>
      </c>
      <c r="B980" s="92" t="s">
        <v>994</v>
      </c>
      <c r="C980" s="104" t="s">
        <v>5374</v>
      </c>
      <c r="D980" s="105">
        <v>100</v>
      </c>
      <c r="E980" s="105">
        <v>98</v>
      </c>
      <c r="F980" s="105">
        <v>75</v>
      </c>
      <c r="G980" s="105">
        <v>51</v>
      </c>
      <c r="H980" s="105">
        <v>44</v>
      </c>
      <c r="I980" s="105">
        <v>58</v>
      </c>
      <c r="J980" s="105">
        <v>37</v>
      </c>
      <c r="K980" s="105">
        <v>33</v>
      </c>
      <c r="L980" s="105">
        <v>63</v>
      </c>
      <c r="M980" s="105">
        <v>76</v>
      </c>
      <c r="N980" s="105">
        <v>64</v>
      </c>
      <c r="O980" s="105">
        <v>84</v>
      </c>
      <c r="P980" s="106">
        <f t="shared" si="15"/>
        <v>783</v>
      </c>
      <c r="Q980" s="100"/>
      <c r="R980" s="95"/>
      <c r="S980" s="95"/>
      <c r="T980" s="95"/>
      <c r="U980" s="95"/>
      <c r="V980" s="95"/>
      <c r="W980" s="95"/>
      <c r="X980" s="95"/>
    </row>
    <row r="981" spans="1:24" x14ac:dyDescent="0.25">
      <c r="A981" s="99">
        <v>3111606</v>
      </c>
      <c r="B981" s="92" t="s">
        <v>995</v>
      </c>
      <c r="C981" s="104" t="s">
        <v>5380</v>
      </c>
      <c r="D981" s="105">
        <v>111</v>
      </c>
      <c r="E981" s="105">
        <v>121</v>
      </c>
      <c r="F981" s="105">
        <v>151</v>
      </c>
      <c r="G981" s="105">
        <v>140</v>
      </c>
      <c r="H981" s="105">
        <v>70</v>
      </c>
      <c r="I981" s="105">
        <v>9</v>
      </c>
      <c r="J981" s="105">
        <v>0</v>
      </c>
      <c r="K981" s="105">
        <v>0</v>
      </c>
      <c r="L981" s="105">
        <v>0</v>
      </c>
      <c r="M981" s="105">
        <v>3</v>
      </c>
      <c r="N981" s="105">
        <v>16</v>
      </c>
      <c r="O981" s="105">
        <v>60</v>
      </c>
      <c r="P981" s="106">
        <f t="shared" si="15"/>
        <v>681</v>
      </c>
      <c r="Q981" s="100"/>
      <c r="R981" s="95"/>
      <c r="S981" s="95"/>
      <c r="T981" s="95"/>
      <c r="U981" s="95"/>
      <c r="V981" s="95"/>
      <c r="W981" s="95"/>
      <c r="X981" s="95"/>
    </row>
    <row r="982" spans="1:24" x14ac:dyDescent="0.25">
      <c r="A982" s="99">
        <v>1703842</v>
      </c>
      <c r="B982" s="92" t="s">
        <v>996</v>
      </c>
      <c r="C982" s="104" t="s">
        <v>5374</v>
      </c>
      <c r="D982" s="105">
        <v>96</v>
      </c>
      <c r="E982" s="105">
        <v>77</v>
      </c>
      <c r="F982" s="105">
        <v>69</v>
      </c>
      <c r="G982" s="105">
        <v>43</v>
      </c>
      <c r="H982" s="105">
        <v>59</v>
      </c>
      <c r="I982" s="105">
        <v>65</v>
      </c>
      <c r="J982" s="105">
        <v>39</v>
      </c>
      <c r="K982" s="105">
        <v>32</v>
      </c>
      <c r="L982" s="105">
        <v>59</v>
      </c>
      <c r="M982" s="105">
        <v>88</v>
      </c>
      <c r="N982" s="105">
        <v>58</v>
      </c>
      <c r="O982" s="105">
        <v>98</v>
      </c>
      <c r="P982" s="106">
        <f t="shared" si="15"/>
        <v>783</v>
      </c>
      <c r="Q982" s="100"/>
      <c r="R982" s="95"/>
      <c r="S982" s="95"/>
      <c r="T982" s="95"/>
      <c r="U982" s="95"/>
      <c r="V982" s="95"/>
      <c r="W982" s="95"/>
      <c r="X982" s="95"/>
    </row>
    <row r="983" spans="1:24" x14ac:dyDescent="0.25">
      <c r="A983" s="99">
        <v>4203600</v>
      </c>
      <c r="B983" s="92" t="s">
        <v>997</v>
      </c>
      <c r="C983" s="104" t="s">
        <v>5381</v>
      </c>
      <c r="D983" s="105">
        <v>84</v>
      </c>
      <c r="E983" s="105">
        <v>81</v>
      </c>
      <c r="F983" s="105">
        <v>71</v>
      </c>
      <c r="G983" s="105">
        <v>82</v>
      </c>
      <c r="H983" s="105">
        <v>84</v>
      </c>
      <c r="I983" s="105">
        <v>84</v>
      </c>
      <c r="J983" s="105">
        <v>71</v>
      </c>
      <c r="K983" s="105">
        <v>74</v>
      </c>
      <c r="L983" s="105">
        <v>88</v>
      </c>
      <c r="M983" s="105">
        <v>100</v>
      </c>
      <c r="N983" s="105">
        <v>79</v>
      </c>
      <c r="O983" s="105">
        <v>80</v>
      </c>
      <c r="P983" s="106">
        <f t="shared" si="15"/>
        <v>978</v>
      </c>
      <c r="Q983" s="100"/>
      <c r="R983" s="95"/>
      <c r="S983" s="95"/>
      <c r="T983" s="95"/>
      <c r="U983" s="95"/>
      <c r="V983" s="95"/>
      <c r="W983" s="95"/>
      <c r="X983" s="95"/>
    </row>
    <row r="984" spans="1:24" x14ac:dyDescent="0.25">
      <c r="A984" s="99">
        <v>3509809</v>
      </c>
      <c r="B984" s="92" t="s">
        <v>998</v>
      </c>
      <c r="C984" s="104" t="s">
        <v>5389</v>
      </c>
      <c r="D984" s="105">
        <v>145</v>
      </c>
      <c r="E984" s="105">
        <v>133</v>
      </c>
      <c r="F984" s="105">
        <v>139</v>
      </c>
      <c r="G984" s="105">
        <v>99</v>
      </c>
      <c r="H984" s="105">
        <v>44</v>
      </c>
      <c r="I984" s="105">
        <v>9</v>
      </c>
      <c r="J984" s="105">
        <v>1</v>
      </c>
      <c r="K984" s="105">
        <v>22</v>
      </c>
      <c r="L984" s="105">
        <v>46</v>
      </c>
      <c r="M984" s="105">
        <v>92</v>
      </c>
      <c r="N984" s="105">
        <v>111</v>
      </c>
      <c r="O984" s="105">
        <v>135</v>
      </c>
      <c r="P984" s="106">
        <f t="shared" si="15"/>
        <v>976</v>
      </c>
      <c r="Q984" s="100"/>
      <c r="R984" s="95"/>
      <c r="S984" s="95"/>
      <c r="T984" s="95"/>
      <c r="U984" s="95"/>
      <c r="V984" s="95"/>
      <c r="W984" s="95"/>
      <c r="X984" s="95"/>
    </row>
    <row r="985" spans="1:24" x14ac:dyDescent="0.25">
      <c r="A985" s="99">
        <v>2302701</v>
      </c>
      <c r="B985" s="92" t="s">
        <v>999</v>
      </c>
      <c r="C985" s="104" t="s">
        <v>5382</v>
      </c>
      <c r="D985" s="105">
        <v>139.30000000000001</v>
      </c>
      <c r="E985" s="105">
        <v>141.9</v>
      </c>
      <c r="F985" s="105">
        <v>150</v>
      </c>
      <c r="G985" s="105">
        <v>68.900000000000006</v>
      </c>
      <c r="H985" s="105">
        <v>21.1</v>
      </c>
      <c r="I985" s="105">
        <v>2.7</v>
      </c>
      <c r="J985" s="105">
        <v>0</v>
      </c>
      <c r="K985" s="105">
        <v>9.6</v>
      </c>
      <c r="L985" s="105">
        <v>66.599999999999994</v>
      </c>
      <c r="M985" s="105">
        <v>80.400000000000006</v>
      </c>
      <c r="N985" s="105">
        <v>117.6</v>
      </c>
      <c r="O985" s="105">
        <v>143</v>
      </c>
      <c r="P985" s="106">
        <f t="shared" si="15"/>
        <v>941.10000000000014</v>
      </c>
      <c r="Q985" s="100"/>
      <c r="R985" s="95"/>
      <c r="S985" s="95"/>
      <c r="T985" s="95"/>
      <c r="U985" s="95"/>
      <c r="V985" s="95"/>
      <c r="W985" s="95"/>
      <c r="X985" s="95"/>
    </row>
    <row r="986" spans="1:24" x14ac:dyDescent="0.25">
      <c r="A986" s="99">
        <v>5204953</v>
      </c>
      <c r="B986" s="92" t="s">
        <v>1000</v>
      </c>
      <c r="C986" s="104" t="s">
        <v>5379</v>
      </c>
      <c r="D986" s="105">
        <v>9</v>
      </c>
      <c r="E986" s="105">
        <v>25</v>
      </c>
      <c r="F986" s="105">
        <v>61</v>
      </c>
      <c r="G986" s="105">
        <v>77</v>
      </c>
      <c r="H986" s="105">
        <v>27</v>
      </c>
      <c r="I986" s="105">
        <v>14</v>
      </c>
      <c r="J986" s="105">
        <v>18</v>
      </c>
      <c r="K986" s="105">
        <v>0</v>
      </c>
      <c r="L986" s="105">
        <v>0</v>
      </c>
      <c r="M986" s="105">
        <v>0</v>
      </c>
      <c r="N986" s="105">
        <v>0</v>
      </c>
      <c r="O986" s="105">
        <v>0</v>
      </c>
      <c r="P986" s="106">
        <f t="shared" si="15"/>
        <v>231</v>
      </c>
      <c r="Q986" s="100"/>
      <c r="R986" s="95"/>
      <c r="S986" s="95"/>
      <c r="T986" s="95"/>
      <c r="U986" s="95"/>
      <c r="V986" s="95"/>
      <c r="W986" s="95"/>
      <c r="X986" s="95"/>
    </row>
    <row r="987" spans="1:24" x14ac:dyDescent="0.25">
      <c r="A987" s="99">
        <v>2603603</v>
      </c>
      <c r="B987" s="92" t="s">
        <v>1001</v>
      </c>
      <c r="C987" s="104" t="s">
        <v>5382</v>
      </c>
      <c r="D987" s="105">
        <v>127.1</v>
      </c>
      <c r="E987" s="105">
        <v>123</v>
      </c>
      <c r="F987" s="105">
        <v>126.3</v>
      </c>
      <c r="G987" s="105">
        <v>63.7</v>
      </c>
      <c r="H987" s="105">
        <v>15.7</v>
      </c>
      <c r="I987" s="105">
        <v>0</v>
      </c>
      <c r="J987" s="105">
        <v>0</v>
      </c>
      <c r="K987" s="105">
        <v>0</v>
      </c>
      <c r="L987" s="105">
        <v>21</v>
      </c>
      <c r="M987" s="105">
        <v>78.2</v>
      </c>
      <c r="N987" s="105">
        <v>111.3</v>
      </c>
      <c r="O987" s="105">
        <v>123.9</v>
      </c>
      <c r="P987" s="106">
        <f t="shared" si="15"/>
        <v>790.19999999999993</v>
      </c>
      <c r="Q987" s="100"/>
      <c r="R987" s="95"/>
      <c r="S987" s="95"/>
      <c r="T987" s="95"/>
      <c r="U987" s="95"/>
      <c r="V987" s="95"/>
      <c r="W987" s="95"/>
      <c r="X987" s="95"/>
    </row>
    <row r="988" spans="1:24" x14ac:dyDescent="0.25">
      <c r="A988" s="99">
        <v>3111903</v>
      </c>
      <c r="B988" s="92" t="s">
        <v>1002</v>
      </c>
      <c r="C988" s="104" t="s">
        <v>5370</v>
      </c>
      <c r="D988" s="105">
        <v>135.4</v>
      </c>
      <c r="E988" s="105">
        <v>106.9</v>
      </c>
      <c r="F988" s="105">
        <v>87.3</v>
      </c>
      <c r="G988" s="105">
        <v>46.8</v>
      </c>
      <c r="H988" s="105">
        <v>12.9</v>
      </c>
      <c r="I988" s="105">
        <v>0</v>
      </c>
      <c r="J988" s="105">
        <v>0.4</v>
      </c>
      <c r="K988" s="105">
        <v>0</v>
      </c>
      <c r="L988" s="105">
        <v>20.399999999999999</v>
      </c>
      <c r="M988" s="105">
        <v>74.7</v>
      </c>
      <c r="N988" s="105">
        <v>114.6</v>
      </c>
      <c r="O988" s="105">
        <v>142.30000000000001</v>
      </c>
      <c r="P988" s="106">
        <f t="shared" si="15"/>
        <v>741.7</v>
      </c>
      <c r="Q988" s="100"/>
      <c r="R988" s="95"/>
      <c r="S988" s="95"/>
      <c r="T988" s="95"/>
      <c r="U988" s="95"/>
      <c r="V988" s="95"/>
      <c r="W988" s="95"/>
      <c r="X988" s="95"/>
    </row>
    <row r="989" spans="1:24" x14ac:dyDescent="0.25">
      <c r="A989" s="99">
        <v>3111705</v>
      </c>
      <c r="B989" s="92" t="s">
        <v>1003</v>
      </c>
      <c r="C989" s="104" t="s">
        <v>5369</v>
      </c>
      <c r="D989" s="105">
        <v>134</v>
      </c>
      <c r="E989" s="105">
        <v>119</v>
      </c>
      <c r="F989" s="105">
        <v>104</v>
      </c>
      <c r="G989" s="105">
        <v>62</v>
      </c>
      <c r="H989" s="105">
        <v>4</v>
      </c>
      <c r="I989" s="105">
        <v>0</v>
      </c>
      <c r="J989" s="105">
        <v>0</v>
      </c>
      <c r="K989" s="105">
        <v>0</v>
      </c>
      <c r="L989" s="105">
        <v>12</v>
      </c>
      <c r="M989" s="105">
        <v>71</v>
      </c>
      <c r="N989" s="105">
        <v>117</v>
      </c>
      <c r="O989" s="105">
        <v>135</v>
      </c>
      <c r="P989" s="106">
        <f t="shared" si="15"/>
        <v>758</v>
      </c>
      <c r="Q989" s="100"/>
      <c r="R989" s="95"/>
      <c r="S989" s="95"/>
      <c r="T989" s="95"/>
      <c r="U989" s="95"/>
      <c r="V989" s="95"/>
      <c r="W989" s="95"/>
      <c r="X989" s="95"/>
    </row>
    <row r="990" spans="1:24" x14ac:dyDescent="0.25">
      <c r="A990" s="99">
        <v>1502152</v>
      </c>
      <c r="B990" s="92" t="s">
        <v>1004</v>
      </c>
      <c r="C990" s="104" t="s">
        <v>5381</v>
      </c>
      <c r="D990" s="105">
        <v>78</v>
      </c>
      <c r="E990" s="105">
        <v>74</v>
      </c>
      <c r="F990" s="105">
        <v>72</v>
      </c>
      <c r="G990" s="105">
        <v>75</v>
      </c>
      <c r="H990" s="105">
        <v>77</v>
      </c>
      <c r="I990" s="105">
        <v>85</v>
      </c>
      <c r="J990" s="105">
        <v>79</v>
      </c>
      <c r="K990" s="105">
        <v>81</v>
      </c>
      <c r="L990" s="105">
        <v>93</v>
      </c>
      <c r="M990" s="105">
        <v>88</v>
      </c>
      <c r="N990" s="105">
        <v>70</v>
      </c>
      <c r="O990" s="105">
        <v>77</v>
      </c>
      <c r="P990" s="106">
        <f t="shared" si="15"/>
        <v>949</v>
      </c>
      <c r="Q990" s="100"/>
      <c r="R990" s="95"/>
      <c r="S990" s="95"/>
      <c r="T990" s="95"/>
      <c r="U990" s="95"/>
      <c r="V990" s="95"/>
      <c r="W990" s="95"/>
      <c r="X990" s="95"/>
    </row>
    <row r="991" spans="1:24" x14ac:dyDescent="0.25">
      <c r="A991" s="99">
        <v>5102694</v>
      </c>
      <c r="B991" s="92" t="s">
        <v>1005</v>
      </c>
      <c r="C991" s="104" t="s">
        <v>5382</v>
      </c>
      <c r="D991" s="105">
        <v>137</v>
      </c>
      <c r="E991" s="105">
        <v>127</v>
      </c>
      <c r="F991" s="105">
        <v>134</v>
      </c>
      <c r="G991" s="105">
        <v>71</v>
      </c>
      <c r="H991" s="105">
        <v>25</v>
      </c>
      <c r="I991" s="105">
        <v>7</v>
      </c>
      <c r="J991" s="105">
        <v>0</v>
      </c>
      <c r="K991" s="105">
        <v>6</v>
      </c>
      <c r="L991" s="105">
        <v>49</v>
      </c>
      <c r="M991" s="105">
        <v>79</v>
      </c>
      <c r="N991" s="105">
        <v>107</v>
      </c>
      <c r="O991" s="105">
        <v>127</v>
      </c>
      <c r="P991" s="106">
        <f t="shared" si="15"/>
        <v>869</v>
      </c>
      <c r="Q991" s="100"/>
      <c r="R991" s="95"/>
      <c r="S991" s="95"/>
      <c r="T991" s="95"/>
      <c r="U991" s="95"/>
      <c r="V991" s="95"/>
      <c r="W991" s="95"/>
      <c r="X991" s="95"/>
    </row>
    <row r="992" spans="1:24" x14ac:dyDescent="0.25">
      <c r="A992" s="99">
        <v>3509908</v>
      </c>
      <c r="B992" s="92" t="s">
        <v>1006</v>
      </c>
      <c r="C992" s="104" t="s">
        <v>5384</v>
      </c>
      <c r="D992" s="105">
        <v>146.30000000000001</v>
      </c>
      <c r="E992" s="105">
        <v>122.1</v>
      </c>
      <c r="F992" s="105">
        <v>95</v>
      </c>
      <c r="G992" s="105">
        <v>54.9</v>
      </c>
      <c r="H992" s="105">
        <v>33.200000000000003</v>
      </c>
      <c r="I992" s="105">
        <v>19.399999999999999</v>
      </c>
      <c r="J992" s="105">
        <v>12.5</v>
      </c>
      <c r="K992" s="105">
        <v>34.6</v>
      </c>
      <c r="L992" s="105">
        <v>36.700000000000003</v>
      </c>
      <c r="M992" s="105">
        <v>81.8</v>
      </c>
      <c r="N992" s="105">
        <v>103.7</v>
      </c>
      <c r="O992" s="105">
        <v>135.69999999999999</v>
      </c>
      <c r="P992" s="106">
        <f t="shared" si="15"/>
        <v>875.89999999999986</v>
      </c>
      <c r="Q992" s="100"/>
      <c r="R992" s="95"/>
      <c r="S992" s="95"/>
      <c r="T992" s="95"/>
      <c r="U992" s="95"/>
      <c r="V992" s="95"/>
      <c r="W992" s="95"/>
      <c r="X992" s="95"/>
    </row>
    <row r="993" spans="1:24" x14ac:dyDescent="0.25">
      <c r="A993" s="99">
        <v>2701605</v>
      </c>
      <c r="B993" s="92" t="s">
        <v>1007</v>
      </c>
      <c r="C993" s="104" t="s">
        <v>5395</v>
      </c>
      <c r="D993" s="105">
        <v>72.3</v>
      </c>
      <c r="E993" s="105">
        <v>58.8</v>
      </c>
      <c r="F993" s="105">
        <v>51.6</v>
      </c>
      <c r="G993" s="105">
        <v>40</v>
      </c>
      <c r="H993" s="105">
        <v>23.9</v>
      </c>
      <c r="I993" s="105">
        <v>11.4</v>
      </c>
      <c r="J993" s="105">
        <v>8.4</v>
      </c>
      <c r="K993" s="105">
        <v>8.9</v>
      </c>
      <c r="L993" s="105">
        <v>23.7</v>
      </c>
      <c r="M993" s="105">
        <v>54.4</v>
      </c>
      <c r="N993" s="105">
        <v>79.400000000000006</v>
      </c>
      <c r="O993" s="105">
        <v>94.3</v>
      </c>
      <c r="P993" s="106">
        <f t="shared" si="15"/>
        <v>527.09999999999991</v>
      </c>
      <c r="Q993" s="100"/>
      <c r="R993" s="95"/>
      <c r="S993" s="95"/>
      <c r="T993" s="95"/>
      <c r="U993" s="95"/>
      <c r="V993" s="95"/>
      <c r="W993" s="95"/>
      <c r="X993" s="95"/>
    </row>
    <row r="994" spans="1:24" x14ac:dyDescent="0.25">
      <c r="A994" s="99">
        <v>2906105</v>
      </c>
      <c r="B994" s="92" t="s">
        <v>1008</v>
      </c>
      <c r="C994" s="104" t="s">
        <v>5370</v>
      </c>
      <c r="D994" s="105">
        <v>133.9</v>
      </c>
      <c r="E994" s="105">
        <v>103.7</v>
      </c>
      <c r="F994" s="105">
        <v>96.2</v>
      </c>
      <c r="G994" s="105">
        <v>32.5</v>
      </c>
      <c r="H994" s="105">
        <v>18.8</v>
      </c>
      <c r="I994" s="105">
        <v>8.8000000000000007</v>
      </c>
      <c r="J994" s="105">
        <v>6.4</v>
      </c>
      <c r="K994" s="105">
        <v>6.7</v>
      </c>
      <c r="L994" s="105">
        <v>32.5</v>
      </c>
      <c r="M994" s="105">
        <v>73</v>
      </c>
      <c r="N994" s="105">
        <v>106.6</v>
      </c>
      <c r="O994" s="105">
        <v>140.6</v>
      </c>
      <c r="P994" s="106">
        <f t="shared" si="15"/>
        <v>759.7</v>
      </c>
      <c r="Q994" s="100"/>
      <c r="R994" s="95"/>
      <c r="S994" s="95"/>
      <c r="T994" s="95"/>
      <c r="U994" s="95"/>
      <c r="V994" s="95"/>
      <c r="W994" s="95"/>
      <c r="X994" s="95"/>
    </row>
    <row r="995" spans="1:24" x14ac:dyDescent="0.25">
      <c r="A995" s="99">
        <v>3111804</v>
      </c>
      <c r="B995" s="92" t="s">
        <v>1009</v>
      </c>
      <c r="C995" s="104" t="s">
        <v>5377</v>
      </c>
      <c r="D995" s="105">
        <v>124.2</v>
      </c>
      <c r="E995" s="105">
        <v>122.1</v>
      </c>
      <c r="F995" s="105">
        <v>126.1</v>
      </c>
      <c r="G995" s="105">
        <v>91.5</v>
      </c>
      <c r="H995" s="105">
        <v>14.9</v>
      </c>
      <c r="I995" s="105">
        <v>0</v>
      </c>
      <c r="J995" s="105">
        <v>0</v>
      </c>
      <c r="K995" s="105">
        <v>0</v>
      </c>
      <c r="L995" s="105">
        <v>15.3</v>
      </c>
      <c r="M995" s="105">
        <v>79.900000000000006</v>
      </c>
      <c r="N995" s="105">
        <v>91.9</v>
      </c>
      <c r="O995" s="105">
        <v>114.2</v>
      </c>
      <c r="P995" s="106">
        <f t="shared" si="15"/>
        <v>780.1</v>
      </c>
      <c r="Q995" s="100"/>
      <c r="R995" s="95"/>
      <c r="S995" s="95"/>
      <c r="T995" s="95"/>
      <c r="U995" s="95"/>
      <c r="V995" s="95"/>
      <c r="W995" s="95"/>
      <c r="X995" s="95"/>
    </row>
    <row r="996" spans="1:24" x14ac:dyDescent="0.25">
      <c r="A996" s="99">
        <v>2906204</v>
      </c>
      <c r="B996" s="92" t="s">
        <v>1010</v>
      </c>
      <c r="C996" s="104" t="s">
        <v>5375</v>
      </c>
      <c r="D996" s="105">
        <v>90</v>
      </c>
      <c r="E996" s="105">
        <v>76</v>
      </c>
      <c r="F996" s="105">
        <v>70</v>
      </c>
      <c r="G996" s="105">
        <v>61</v>
      </c>
      <c r="H996" s="105">
        <v>57</v>
      </c>
      <c r="I996" s="105">
        <v>72</v>
      </c>
      <c r="J996" s="105">
        <v>53</v>
      </c>
      <c r="K996" s="105">
        <v>69</v>
      </c>
      <c r="L996" s="105">
        <v>95</v>
      </c>
      <c r="M996" s="105">
        <v>89</v>
      </c>
      <c r="N996" s="105">
        <v>61</v>
      </c>
      <c r="O996" s="105">
        <v>68</v>
      </c>
      <c r="P996" s="106">
        <f t="shared" si="15"/>
        <v>861</v>
      </c>
      <c r="Q996" s="100"/>
      <c r="R996" s="95"/>
      <c r="S996" s="95"/>
      <c r="T996" s="95"/>
      <c r="U996" s="95"/>
      <c r="V996" s="95"/>
      <c r="W996" s="95"/>
      <c r="X996" s="95"/>
    </row>
    <row r="997" spans="1:24" x14ac:dyDescent="0.25">
      <c r="A997" s="99">
        <v>5102702</v>
      </c>
      <c r="B997" s="92" t="s">
        <v>1011</v>
      </c>
      <c r="C997" s="104" t="s">
        <v>5384</v>
      </c>
      <c r="D997" s="105">
        <v>112</v>
      </c>
      <c r="E997" s="105">
        <v>101</v>
      </c>
      <c r="F997" s="105">
        <v>73</v>
      </c>
      <c r="G997" s="105">
        <v>28</v>
      </c>
      <c r="H997" s="105">
        <v>28</v>
      </c>
      <c r="I997" s="105">
        <v>31</v>
      </c>
      <c r="J997" s="105">
        <v>16</v>
      </c>
      <c r="K997" s="105">
        <v>12</v>
      </c>
      <c r="L997" s="105">
        <v>28</v>
      </c>
      <c r="M997" s="105">
        <v>76</v>
      </c>
      <c r="N997" s="105">
        <v>64</v>
      </c>
      <c r="O997" s="105">
        <v>100</v>
      </c>
      <c r="P997" s="106">
        <f t="shared" si="15"/>
        <v>669</v>
      </c>
      <c r="Q997" s="100"/>
      <c r="R997" s="95"/>
      <c r="S997" s="95"/>
      <c r="T997" s="95"/>
      <c r="U997" s="95"/>
      <c r="V997" s="95"/>
      <c r="W997" s="95"/>
      <c r="X997" s="95"/>
    </row>
    <row r="998" spans="1:24" x14ac:dyDescent="0.25">
      <c r="A998" s="99">
        <v>3509957</v>
      </c>
      <c r="B998" s="92" t="s">
        <v>1012</v>
      </c>
      <c r="C998" s="104" t="s">
        <v>5372</v>
      </c>
      <c r="D998" s="105">
        <v>48</v>
      </c>
      <c r="E998" s="105">
        <v>64</v>
      </c>
      <c r="F998" s="105">
        <v>91</v>
      </c>
      <c r="G998" s="105">
        <v>68</v>
      </c>
      <c r="H998" s="105">
        <v>12</v>
      </c>
      <c r="I998" s="105">
        <v>0</v>
      </c>
      <c r="J998" s="105">
        <v>0</v>
      </c>
      <c r="K998" s="105">
        <v>0</v>
      </c>
      <c r="L998" s="105">
        <v>0</v>
      </c>
      <c r="M998" s="105">
        <v>0</v>
      </c>
      <c r="N998" s="105">
        <v>7</v>
      </c>
      <c r="O998" s="105">
        <v>21</v>
      </c>
      <c r="P998" s="106">
        <f t="shared" si="15"/>
        <v>311</v>
      </c>
      <c r="Q998" s="100"/>
      <c r="R998" s="95"/>
      <c r="S998" s="95"/>
      <c r="T998" s="95"/>
      <c r="U998" s="95"/>
      <c r="V998" s="95"/>
      <c r="W998" s="95"/>
      <c r="X998" s="95"/>
    </row>
    <row r="999" spans="1:24" x14ac:dyDescent="0.25">
      <c r="A999" s="99">
        <v>2202251</v>
      </c>
      <c r="B999" s="92" t="s">
        <v>1013</v>
      </c>
      <c r="C999" s="104" t="s">
        <v>5369</v>
      </c>
      <c r="D999" s="105">
        <v>141</v>
      </c>
      <c r="E999" s="105">
        <v>125</v>
      </c>
      <c r="F999" s="105">
        <v>119</v>
      </c>
      <c r="G999" s="105">
        <v>59</v>
      </c>
      <c r="H999" s="105">
        <v>7</v>
      </c>
      <c r="I999" s="105">
        <v>0</v>
      </c>
      <c r="J999" s="105">
        <v>0</v>
      </c>
      <c r="K999" s="105">
        <v>0</v>
      </c>
      <c r="L999" s="105">
        <v>10</v>
      </c>
      <c r="M999" s="105">
        <v>73</v>
      </c>
      <c r="N999" s="105">
        <v>119</v>
      </c>
      <c r="O999" s="105">
        <v>138</v>
      </c>
      <c r="P999" s="106">
        <f t="shared" si="15"/>
        <v>791</v>
      </c>
      <c r="Q999" s="100"/>
      <c r="R999" s="95"/>
      <c r="S999" s="95"/>
      <c r="T999" s="95"/>
      <c r="U999" s="95"/>
      <c r="V999" s="95"/>
      <c r="W999" s="95"/>
      <c r="X999" s="95"/>
    </row>
    <row r="1000" spans="1:24" x14ac:dyDescent="0.25">
      <c r="A1000" s="99">
        <v>2906303</v>
      </c>
      <c r="B1000" s="92" t="s">
        <v>1014</v>
      </c>
      <c r="C1000" s="104" t="s">
        <v>5376</v>
      </c>
      <c r="D1000" s="105">
        <v>22.5</v>
      </c>
      <c r="E1000" s="105">
        <v>33.4</v>
      </c>
      <c r="F1000" s="105">
        <v>70.099999999999994</v>
      </c>
      <c r="G1000" s="105">
        <v>85.1</v>
      </c>
      <c r="H1000" s="105">
        <v>83</v>
      </c>
      <c r="I1000" s="105">
        <v>87.8</v>
      </c>
      <c r="J1000" s="105">
        <v>93.6</v>
      </c>
      <c r="K1000" s="105">
        <v>37.6</v>
      </c>
      <c r="L1000" s="105">
        <v>19</v>
      </c>
      <c r="M1000" s="105">
        <v>2.4</v>
      </c>
      <c r="N1000" s="105">
        <v>2.1</v>
      </c>
      <c r="O1000" s="105">
        <v>6.8</v>
      </c>
      <c r="P1000" s="106">
        <f t="shared" si="15"/>
        <v>543.4</v>
      </c>
      <c r="Q1000" s="100"/>
      <c r="R1000" s="95"/>
      <c r="S1000" s="95"/>
      <c r="T1000" s="95"/>
      <c r="U1000" s="95"/>
      <c r="V1000" s="95"/>
      <c r="W1000" s="95"/>
      <c r="X1000" s="95"/>
    </row>
    <row r="1001" spans="1:24" x14ac:dyDescent="0.25">
      <c r="A1001" s="99">
        <v>2906402</v>
      </c>
      <c r="B1001" s="92" t="s">
        <v>1015</v>
      </c>
      <c r="C1001" s="104" t="s">
        <v>5370</v>
      </c>
      <c r="D1001" s="105">
        <v>136</v>
      </c>
      <c r="E1001" s="105">
        <v>109</v>
      </c>
      <c r="F1001" s="105">
        <v>106</v>
      </c>
      <c r="G1001" s="105">
        <v>34</v>
      </c>
      <c r="H1001" s="105">
        <v>12</v>
      </c>
      <c r="I1001" s="105">
        <v>4</v>
      </c>
      <c r="J1001" s="105">
        <v>2</v>
      </c>
      <c r="K1001" s="105">
        <v>2</v>
      </c>
      <c r="L1001" s="105">
        <v>28</v>
      </c>
      <c r="M1001" s="105">
        <v>74</v>
      </c>
      <c r="N1001" s="105">
        <v>110</v>
      </c>
      <c r="O1001" s="105">
        <v>145</v>
      </c>
      <c r="P1001" s="106">
        <f t="shared" si="15"/>
        <v>762</v>
      </c>
      <c r="Q1001" s="100"/>
      <c r="R1001" s="95"/>
      <c r="S1001" s="95"/>
      <c r="T1001" s="95"/>
      <c r="U1001" s="95"/>
      <c r="V1001" s="95"/>
      <c r="W1001" s="95"/>
      <c r="X1001" s="95"/>
    </row>
    <row r="1002" spans="1:24" x14ac:dyDescent="0.25">
      <c r="A1002" s="99">
        <v>2906501</v>
      </c>
      <c r="B1002" s="92" t="s">
        <v>1016</v>
      </c>
      <c r="C1002" s="104" t="s">
        <v>5370</v>
      </c>
      <c r="D1002" s="105">
        <v>120</v>
      </c>
      <c r="E1002" s="105">
        <v>90</v>
      </c>
      <c r="F1002" s="105">
        <v>78</v>
      </c>
      <c r="G1002" s="105">
        <v>32</v>
      </c>
      <c r="H1002" s="105">
        <v>11</v>
      </c>
      <c r="I1002" s="105">
        <v>2</v>
      </c>
      <c r="J1002" s="105">
        <v>3</v>
      </c>
      <c r="K1002" s="105">
        <v>4</v>
      </c>
      <c r="L1002" s="105">
        <v>21</v>
      </c>
      <c r="M1002" s="105">
        <v>61</v>
      </c>
      <c r="N1002" s="105">
        <v>108</v>
      </c>
      <c r="O1002" s="105">
        <v>132</v>
      </c>
      <c r="P1002" s="106">
        <f t="shared" si="15"/>
        <v>662</v>
      </c>
      <c r="Q1002" s="100"/>
      <c r="R1002" s="95"/>
      <c r="S1002" s="95"/>
      <c r="T1002" s="95"/>
      <c r="U1002" s="95"/>
      <c r="V1002" s="95"/>
      <c r="W1002" s="95"/>
      <c r="X1002" s="95"/>
    </row>
    <row r="1003" spans="1:24" x14ac:dyDescent="0.25">
      <c r="A1003" s="99">
        <v>3112000</v>
      </c>
      <c r="B1003" s="92" t="s">
        <v>1017</v>
      </c>
      <c r="C1003" s="104" t="s">
        <v>5371</v>
      </c>
      <c r="D1003" s="105">
        <v>141</v>
      </c>
      <c r="E1003" s="105">
        <v>144</v>
      </c>
      <c r="F1003" s="105">
        <v>146</v>
      </c>
      <c r="G1003" s="105">
        <v>124</v>
      </c>
      <c r="H1003" s="105">
        <v>51</v>
      </c>
      <c r="I1003" s="105">
        <v>15</v>
      </c>
      <c r="J1003" s="105">
        <v>5</v>
      </c>
      <c r="K1003" s="105">
        <v>4</v>
      </c>
      <c r="L1003" s="105">
        <v>26</v>
      </c>
      <c r="M1003" s="105">
        <v>74</v>
      </c>
      <c r="N1003" s="105">
        <v>88</v>
      </c>
      <c r="O1003" s="105">
        <v>123</v>
      </c>
      <c r="P1003" s="106">
        <f t="shared" si="15"/>
        <v>941</v>
      </c>
      <c r="Q1003" s="100"/>
      <c r="R1003" s="95"/>
      <c r="S1003" s="95"/>
      <c r="T1003" s="95"/>
      <c r="U1003" s="95"/>
      <c r="V1003" s="95"/>
      <c r="W1003" s="95"/>
      <c r="X1003" s="95"/>
    </row>
    <row r="1004" spans="1:24" x14ac:dyDescent="0.25">
      <c r="A1004" s="99">
        <v>1100809</v>
      </c>
      <c r="B1004" s="92" t="s">
        <v>1018</v>
      </c>
      <c r="C1004" s="104" t="s">
        <v>5382</v>
      </c>
      <c r="D1004" s="105">
        <v>149</v>
      </c>
      <c r="E1004" s="105">
        <v>145</v>
      </c>
      <c r="F1004" s="105">
        <v>139</v>
      </c>
      <c r="G1004" s="105">
        <v>88</v>
      </c>
      <c r="H1004" s="105">
        <v>9</v>
      </c>
      <c r="I1004" s="105">
        <v>0</v>
      </c>
      <c r="J1004" s="105">
        <v>0</v>
      </c>
      <c r="K1004" s="105">
        <v>0</v>
      </c>
      <c r="L1004" s="105">
        <v>25</v>
      </c>
      <c r="M1004" s="105">
        <v>89</v>
      </c>
      <c r="N1004" s="105">
        <v>125</v>
      </c>
      <c r="O1004" s="105">
        <v>142</v>
      </c>
      <c r="P1004" s="106">
        <f t="shared" si="15"/>
        <v>911</v>
      </c>
      <c r="Q1004" s="100"/>
      <c r="R1004" s="95"/>
      <c r="S1004" s="95"/>
      <c r="T1004" s="95"/>
      <c r="U1004" s="95"/>
      <c r="V1004" s="95"/>
      <c r="W1004" s="95"/>
      <c r="X1004" s="95"/>
    </row>
    <row r="1005" spans="1:24" x14ac:dyDescent="0.25">
      <c r="A1005" s="99">
        <v>4304200</v>
      </c>
      <c r="B1005" s="92" t="s">
        <v>1019</v>
      </c>
      <c r="C1005" s="104" t="s">
        <v>5384</v>
      </c>
      <c r="D1005" s="105">
        <v>144</v>
      </c>
      <c r="E1005" s="105">
        <v>153</v>
      </c>
      <c r="F1005" s="105">
        <v>148</v>
      </c>
      <c r="G1005" s="105">
        <v>130</v>
      </c>
      <c r="H1005" s="105">
        <v>80</v>
      </c>
      <c r="I1005" s="105">
        <v>69</v>
      </c>
      <c r="J1005" s="105">
        <v>48</v>
      </c>
      <c r="K1005" s="105">
        <v>39</v>
      </c>
      <c r="L1005" s="105">
        <v>75</v>
      </c>
      <c r="M1005" s="105">
        <v>108</v>
      </c>
      <c r="N1005" s="105">
        <v>98</v>
      </c>
      <c r="O1005" s="105">
        <v>114</v>
      </c>
      <c r="P1005" s="106">
        <f t="shared" si="15"/>
        <v>1206</v>
      </c>
      <c r="Q1005" s="100"/>
      <c r="R1005" s="95"/>
      <c r="S1005" s="95"/>
      <c r="T1005" s="95"/>
      <c r="U1005" s="95"/>
      <c r="V1005" s="95"/>
      <c r="W1005" s="95"/>
      <c r="X1005" s="95"/>
    </row>
    <row r="1006" spans="1:24" x14ac:dyDescent="0.25">
      <c r="A1006" s="99">
        <v>2906600</v>
      </c>
      <c r="B1006" s="92" t="s">
        <v>1020</v>
      </c>
      <c r="C1006" s="104" t="s">
        <v>5386</v>
      </c>
      <c r="D1006" s="105">
        <v>20</v>
      </c>
      <c r="E1006" s="105">
        <v>24</v>
      </c>
      <c r="F1006" s="105">
        <v>47</v>
      </c>
      <c r="G1006" s="105">
        <v>42</v>
      </c>
      <c r="H1006" s="105">
        <v>41</v>
      </c>
      <c r="I1006" s="105">
        <v>39</v>
      </c>
      <c r="J1006" s="105">
        <v>42</v>
      </c>
      <c r="K1006" s="105">
        <v>12</v>
      </c>
      <c r="L1006" s="105">
        <v>3</v>
      </c>
      <c r="M1006" s="105">
        <v>0</v>
      </c>
      <c r="N1006" s="105">
        <v>3</v>
      </c>
      <c r="O1006" s="105">
        <v>15</v>
      </c>
      <c r="P1006" s="106">
        <f t="shared" si="15"/>
        <v>288</v>
      </c>
      <c r="Q1006" s="100"/>
      <c r="R1006" s="95"/>
      <c r="S1006" s="95"/>
      <c r="T1006" s="95"/>
      <c r="U1006" s="95"/>
      <c r="V1006" s="95"/>
      <c r="W1006" s="95"/>
      <c r="X1006" s="95"/>
    </row>
    <row r="1007" spans="1:24" x14ac:dyDescent="0.25">
      <c r="A1007" s="99">
        <v>4104402</v>
      </c>
      <c r="B1007" s="92" t="s">
        <v>1021</v>
      </c>
      <c r="C1007" s="104" t="s">
        <v>5373</v>
      </c>
      <c r="D1007" s="105">
        <v>84</v>
      </c>
      <c r="E1007" s="105">
        <v>68</v>
      </c>
      <c r="F1007" s="105">
        <v>63</v>
      </c>
      <c r="G1007" s="105">
        <v>27</v>
      </c>
      <c r="H1007" s="105">
        <v>0</v>
      </c>
      <c r="I1007" s="105">
        <v>0</v>
      </c>
      <c r="J1007" s="105">
        <v>0</v>
      </c>
      <c r="K1007" s="105">
        <v>0</v>
      </c>
      <c r="L1007" s="105">
        <v>0</v>
      </c>
      <c r="M1007" s="105">
        <v>36</v>
      </c>
      <c r="N1007" s="105">
        <v>92</v>
      </c>
      <c r="O1007" s="105">
        <v>107</v>
      </c>
      <c r="P1007" s="106">
        <f t="shared" si="15"/>
        <v>477</v>
      </c>
      <c r="Q1007" s="100"/>
      <c r="R1007" s="95"/>
      <c r="S1007" s="95"/>
      <c r="T1007" s="95"/>
      <c r="U1007" s="95"/>
      <c r="V1007" s="95"/>
      <c r="W1007" s="95"/>
      <c r="X1007" s="95"/>
    </row>
    <row r="1008" spans="1:24" x14ac:dyDescent="0.25">
      <c r="A1008" s="99">
        <v>4304309</v>
      </c>
      <c r="B1008" s="92" t="s">
        <v>1021</v>
      </c>
      <c r="C1008" s="104" t="s">
        <v>5370</v>
      </c>
      <c r="D1008" s="105">
        <v>130.4</v>
      </c>
      <c r="E1008" s="105">
        <v>102.6</v>
      </c>
      <c r="F1008" s="105">
        <v>100.4</v>
      </c>
      <c r="G1008" s="105">
        <v>46.6</v>
      </c>
      <c r="H1008" s="105">
        <v>12.9</v>
      </c>
      <c r="I1008" s="105">
        <v>0</v>
      </c>
      <c r="J1008" s="105">
        <v>0</v>
      </c>
      <c r="K1008" s="105">
        <v>0</v>
      </c>
      <c r="L1008" s="105">
        <v>18</v>
      </c>
      <c r="M1008" s="105">
        <v>76.3</v>
      </c>
      <c r="N1008" s="105">
        <v>93.7</v>
      </c>
      <c r="O1008" s="105">
        <v>125.8</v>
      </c>
      <c r="P1008" s="106">
        <f t="shared" si="15"/>
        <v>706.69999999999993</v>
      </c>
      <c r="Q1008" s="100"/>
      <c r="R1008" s="95"/>
      <c r="S1008" s="95"/>
      <c r="T1008" s="95"/>
      <c r="U1008" s="95"/>
      <c r="V1008" s="95"/>
      <c r="W1008" s="95"/>
      <c r="X1008" s="95"/>
    </row>
    <row r="1009" spans="1:24" x14ac:dyDescent="0.25">
      <c r="A1009" s="99">
        <v>2102606</v>
      </c>
      <c r="B1009" s="92" t="s">
        <v>1022</v>
      </c>
      <c r="C1009" s="104" t="s">
        <v>5373</v>
      </c>
      <c r="D1009" s="105">
        <v>55</v>
      </c>
      <c r="E1009" s="105">
        <v>40</v>
      </c>
      <c r="F1009" s="105">
        <v>43</v>
      </c>
      <c r="G1009" s="105">
        <v>22</v>
      </c>
      <c r="H1009" s="105">
        <v>2</v>
      </c>
      <c r="I1009" s="105">
        <v>2</v>
      </c>
      <c r="J1009" s="105">
        <v>1</v>
      </c>
      <c r="K1009" s="105">
        <v>0</v>
      </c>
      <c r="L1009" s="105">
        <v>0</v>
      </c>
      <c r="M1009" s="105">
        <v>14</v>
      </c>
      <c r="N1009" s="105">
        <v>53</v>
      </c>
      <c r="O1009" s="105">
        <v>59</v>
      </c>
      <c r="P1009" s="106">
        <f t="shared" si="15"/>
        <v>291</v>
      </c>
      <c r="Q1009" s="100"/>
      <c r="R1009" s="95"/>
      <c r="S1009" s="95"/>
      <c r="T1009" s="95"/>
      <c r="U1009" s="95"/>
      <c r="V1009" s="95"/>
      <c r="W1009" s="95"/>
      <c r="X1009" s="95"/>
    </row>
    <row r="1010" spans="1:24" x14ac:dyDescent="0.25">
      <c r="A1010" s="99">
        <v>3510005</v>
      </c>
      <c r="B1010" s="92" t="s">
        <v>1022</v>
      </c>
      <c r="C1010" s="104" t="s">
        <v>5382</v>
      </c>
      <c r="D1010" s="105">
        <v>54.6</v>
      </c>
      <c r="E1010" s="105">
        <v>40.799999999999997</v>
      </c>
      <c r="F1010" s="105">
        <v>45.6</v>
      </c>
      <c r="G1010" s="105">
        <v>24.5</v>
      </c>
      <c r="H1010" s="105">
        <v>4.4000000000000004</v>
      </c>
      <c r="I1010" s="105">
        <v>4.0999999999999996</v>
      </c>
      <c r="J1010" s="105">
        <v>2.7</v>
      </c>
      <c r="K1010" s="105">
        <v>0</v>
      </c>
      <c r="L1010" s="105">
        <v>0</v>
      </c>
      <c r="M1010" s="105">
        <v>15.5</v>
      </c>
      <c r="N1010" s="105">
        <v>52.8</v>
      </c>
      <c r="O1010" s="105">
        <v>65</v>
      </c>
      <c r="P1010" s="106">
        <f t="shared" si="15"/>
        <v>310</v>
      </c>
      <c r="Q1010" s="100"/>
      <c r="R1010" s="95"/>
      <c r="S1010" s="95"/>
      <c r="T1010" s="95"/>
      <c r="U1010" s="95"/>
      <c r="V1010" s="95"/>
      <c r="W1010" s="95"/>
      <c r="X1010" s="95"/>
    </row>
    <row r="1011" spans="1:24" x14ac:dyDescent="0.25">
      <c r="A1011" s="99">
        <v>3510104</v>
      </c>
      <c r="B1011" s="92" t="s">
        <v>1023</v>
      </c>
      <c r="C1011" s="104" t="s">
        <v>5384</v>
      </c>
      <c r="D1011" s="105">
        <v>123</v>
      </c>
      <c r="E1011" s="105">
        <v>117</v>
      </c>
      <c r="F1011" s="105">
        <v>102</v>
      </c>
      <c r="G1011" s="105">
        <v>33</v>
      </c>
      <c r="H1011" s="105">
        <v>16</v>
      </c>
      <c r="I1011" s="105">
        <v>7</v>
      </c>
      <c r="J1011" s="105">
        <v>3</v>
      </c>
      <c r="K1011" s="105">
        <v>10</v>
      </c>
      <c r="L1011" s="105">
        <v>19</v>
      </c>
      <c r="M1011" s="105">
        <v>70</v>
      </c>
      <c r="N1011" s="105">
        <v>85</v>
      </c>
      <c r="O1011" s="105">
        <v>112</v>
      </c>
      <c r="P1011" s="106">
        <f t="shared" si="15"/>
        <v>697</v>
      </c>
      <c r="Q1011" s="100"/>
      <c r="R1011" s="95"/>
      <c r="S1011" s="95"/>
      <c r="T1011" s="95"/>
      <c r="U1011" s="95"/>
      <c r="V1011" s="95"/>
      <c r="W1011" s="95"/>
      <c r="X1011" s="95"/>
    </row>
    <row r="1012" spans="1:24" x14ac:dyDescent="0.25">
      <c r="A1012" s="99">
        <v>2906709</v>
      </c>
      <c r="B1012" s="92" t="s">
        <v>1024</v>
      </c>
      <c r="C1012" s="104" t="s">
        <v>5380</v>
      </c>
      <c r="D1012" s="105">
        <v>83</v>
      </c>
      <c r="E1012" s="105">
        <v>78</v>
      </c>
      <c r="F1012" s="105">
        <v>93</v>
      </c>
      <c r="G1012" s="105">
        <v>67</v>
      </c>
      <c r="H1012" s="105">
        <v>6</v>
      </c>
      <c r="I1012" s="105">
        <v>0</v>
      </c>
      <c r="J1012" s="105">
        <v>0</v>
      </c>
      <c r="K1012" s="105">
        <v>0</v>
      </c>
      <c r="L1012" s="105">
        <v>0</v>
      </c>
      <c r="M1012" s="105">
        <v>23</v>
      </c>
      <c r="N1012" s="105">
        <v>47</v>
      </c>
      <c r="O1012" s="105">
        <v>65</v>
      </c>
      <c r="P1012" s="106">
        <f t="shared" si="15"/>
        <v>462</v>
      </c>
      <c r="Q1012" s="100"/>
      <c r="R1012" s="95"/>
      <c r="S1012" s="95"/>
      <c r="T1012" s="95"/>
      <c r="U1012" s="95"/>
      <c r="V1012" s="95"/>
      <c r="W1012" s="95"/>
      <c r="X1012" s="95"/>
    </row>
    <row r="1013" spans="1:24" x14ac:dyDescent="0.25">
      <c r="A1013" s="99">
        <v>4304358</v>
      </c>
      <c r="B1013" s="92" t="s">
        <v>1025</v>
      </c>
      <c r="C1013" s="104" t="s">
        <v>5373</v>
      </c>
      <c r="D1013" s="105">
        <v>86</v>
      </c>
      <c r="E1013" s="105">
        <v>84</v>
      </c>
      <c r="F1013" s="105">
        <v>81</v>
      </c>
      <c r="G1013" s="105">
        <v>100</v>
      </c>
      <c r="H1013" s="105">
        <v>93</v>
      </c>
      <c r="I1013" s="105">
        <v>79</v>
      </c>
      <c r="J1013" s="105">
        <v>97</v>
      </c>
      <c r="K1013" s="105">
        <v>64</v>
      </c>
      <c r="L1013" s="105">
        <v>68</v>
      </c>
      <c r="M1013" s="105">
        <v>82</v>
      </c>
      <c r="N1013" s="105">
        <v>81</v>
      </c>
      <c r="O1013" s="105">
        <v>73</v>
      </c>
      <c r="P1013" s="106">
        <f t="shared" si="15"/>
        <v>988</v>
      </c>
      <c r="Q1013" s="100"/>
      <c r="R1013" s="95"/>
      <c r="S1013" s="95"/>
      <c r="T1013" s="95"/>
      <c r="U1013" s="95"/>
      <c r="V1013" s="95"/>
      <c r="W1013" s="95"/>
      <c r="X1013" s="95"/>
    </row>
    <row r="1014" spans="1:24" x14ac:dyDescent="0.25">
      <c r="A1014" s="99">
        <v>4104428</v>
      </c>
      <c r="B1014" s="92" t="s">
        <v>1026</v>
      </c>
      <c r="C1014" s="104" t="s">
        <v>5373</v>
      </c>
      <c r="D1014" s="105">
        <v>27</v>
      </c>
      <c r="E1014" s="105">
        <v>28</v>
      </c>
      <c r="F1014" s="105">
        <v>34</v>
      </c>
      <c r="G1014" s="105">
        <v>34</v>
      </c>
      <c r="H1014" s="105">
        <v>34</v>
      </c>
      <c r="I1014" s="105">
        <v>29</v>
      </c>
      <c r="J1014" s="105">
        <v>27</v>
      </c>
      <c r="K1014" s="105">
        <v>15</v>
      </c>
      <c r="L1014" s="105">
        <v>8</v>
      </c>
      <c r="M1014" s="105">
        <v>11</v>
      </c>
      <c r="N1014" s="105">
        <v>30</v>
      </c>
      <c r="O1014" s="105">
        <v>39</v>
      </c>
      <c r="P1014" s="106">
        <f t="shared" si="15"/>
        <v>316</v>
      </c>
      <c r="Q1014" s="100"/>
      <c r="R1014" s="95"/>
      <c r="S1014" s="95"/>
      <c r="T1014" s="95"/>
      <c r="U1014" s="95"/>
      <c r="V1014" s="95"/>
      <c r="W1014" s="95"/>
      <c r="X1014" s="95"/>
    </row>
    <row r="1015" spans="1:24" x14ac:dyDescent="0.25">
      <c r="A1015" s="99">
        <v>4304408</v>
      </c>
      <c r="B1015" s="92" t="s">
        <v>1027</v>
      </c>
      <c r="C1015" s="104" t="s">
        <v>5373</v>
      </c>
      <c r="D1015" s="105">
        <v>35</v>
      </c>
      <c r="E1015" s="105">
        <v>43</v>
      </c>
      <c r="F1015" s="105">
        <v>73</v>
      </c>
      <c r="G1015" s="105">
        <v>121</v>
      </c>
      <c r="H1015" s="105">
        <v>132</v>
      </c>
      <c r="I1015" s="105">
        <v>103</v>
      </c>
      <c r="J1015" s="105">
        <v>91</v>
      </c>
      <c r="K1015" s="105">
        <v>61</v>
      </c>
      <c r="L1015" s="105">
        <v>41</v>
      </c>
      <c r="M1015" s="105">
        <v>43</v>
      </c>
      <c r="N1015" s="105">
        <v>66</v>
      </c>
      <c r="O1015" s="105">
        <v>57</v>
      </c>
      <c r="P1015" s="106">
        <f t="shared" si="15"/>
        <v>866</v>
      </c>
      <c r="Q1015" s="100"/>
      <c r="R1015" s="95"/>
      <c r="S1015" s="95"/>
      <c r="T1015" s="95"/>
      <c r="U1015" s="95"/>
      <c r="V1015" s="95"/>
      <c r="W1015" s="95"/>
      <c r="X1015" s="95"/>
    </row>
    <row r="1016" spans="1:24" x14ac:dyDescent="0.25">
      <c r="A1016" s="99">
        <v>4203709</v>
      </c>
      <c r="B1016" s="92" t="s">
        <v>1027</v>
      </c>
      <c r="C1016" s="104" t="s">
        <v>5370</v>
      </c>
      <c r="D1016" s="105">
        <v>135</v>
      </c>
      <c r="E1016" s="105">
        <v>107</v>
      </c>
      <c r="F1016" s="105">
        <v>105</v>
      </c>
      <c r="G1016" s="105">
        <v>36</v>
      </c>
      <c r="H1016" s="105">
        <v>12</v>
      </c>
      <c r="I1016" s="105">
        <v>3</v>
      </c>
      <c r="J1016" s="105">
        <v>1</v>
      </c>
      <c r="K1016" s="105">
        <v>1</v>
      </c>
      <c r="L1016" s="105">
        <v>26</v>
      </c>
      <c r="M1016" s="105">
        <v>71</v>
      </c>
      <c r="N1016" s="105">
        <v>109</v>
      </c>
      <c r="O1016" s="105">
        <v>144</v>
      </c>
      <c r="P1016" s="106">
        <f t="shared" si="15"/>
        <v>750</v>
      </c>
      <c r="Q1016" s="100"/>
      <c r="R1016" s="95"/>
      <c r="S1016" s="95"/>
      <c r="T1016" s="95"/>
      <c r="U1016" s="95"/>
      <c r="V1016" s="95"/>
      <c r="W1016" s="95"/>
      <c r="X1016" s="95"/>
    </row>
    <row r="1017" spans="1:24" x14ac:dyDescent="0.25">
      <c r="A1017" s="99">
        <v>2402204</v>
      </c>
      <c r="B1017" s="92" t="s">
        <v>1028</v>
      </c>
      <c r="C1017" s="104" t="s">
        <v>5389</v>
      </c>
      <c r="D1017" s="105">
        <v>147</v>
      </c>
      <c r="E1017" s="105">
        <v>141</v>
      </c>
      <c r="F1017" s="105">
        <v>144</v>
      </c>
      <c r="G1017" s="105">
        <v>116</v>
      </c>
      <c r="H1017" s="105">
        <v>66</v>
      </c>
      <c r="I1017" s="105">
        <v>15</v>
      </c>
      <c r="J1017" s="105">
        <v>5</v>
      </c>
      <c r="K1017" s="105">
        <v>58</v>
      </c>
      <c r="L1017" s="105">
        <v>49</v>
      </c>
      <c r="M1017" s="105">
        <v>98</v>
      </c>
      <c r="N1017" s="105">
        <v>112</v>
      </c>
      <c r="O1017" s="105">
        <v>144</v>
      </c>
      <c r="P1017" s="106">
        <f t="shared" si="15"/>
        <v>1095</v>
      </c>
      <c r="Q1017" s="100"/>
      <c r="R1017" s="95"/>
      <c r="S1017" s="95"/>
      <c r="T1017" s="95"/>
      <c r="U1017" s="95"/>
      <c r="V1017" s="95"/>
      <c r="W1017" s="95"/>
      <c r="X1017" s="95"/>
    </row>
    <row r="1018" spans="1:24" x14ac:dyDescent="0.25">
      <c r="A1018" s="99">
        <v>4304507</v>
      </c>
      <c r="B1018" s="92" t="s">
        <v>1029</v>
      </c>
      <c r="C1018" s="104" t="s">
        <v>5381</v>
      </c>
      <c r="D1018" s="105">
        <v>72</v>
      </c>
      <c r="E1018" s="105">
        <v>71</v>
      </c>
      <c r="F1018" s="105">
        <v>72</v>
      </c>
      <c r="G1018" s="105">
        <v>66</v>
      </c>
      <c r="H1018" s="105">
        <v>69</v>
      </c>
      <c r="I1018" s="105">
        <v>82</v>
      </c>
      <c r="J1018" s="105">
        <v>79</v>
      </c>
      <c r="K1018" s="105">
        <v>79</v>
      </c>
      <c r="L1018" s="105">
        <v>87</v>
      </c>
      <c r="M1018" s="105">
        <v>79</v>
      </c>
      <c r="N1018" s="105">
        <v>65</v>
      </c>
      <c r="O1018" s="105">
        <v>67</v>
      </c>
      <c r="P1018" s="106">
        <f t="shared" si="15"/>
        <v>888</v>
      </c>
      <c r="Q1018" s="100"/>
      <c r="R1018" s="95"/>
      <c r="S1018" s="95"/>
      <c r="T1018" s="95"/>
      <c r="U1018" s="95"/>
      <c r="V1018" s="95"/>
      <c r="W1018" s="95"/>
      <c r="X1018" s="95"/>
    </row>
    <row r="1019" spans="1:24" x14ac:dyDescent="0.25">
      <c r="A1019" s="99">
        <v>2801108</v>
      </c>
      <c r="B1019" s="92" t="s">
        <v>1030</v>
      </c>
      <c r="C1019" s="104" t="s">
        <v>5373</v>
      </c>
      <c r="D1019" s="105">
        <v>83.9</v>
      </c>
      <c r="E1019" s="105">
        <v>34.9</v>
      </c>
      <c r="F1019" s="105">
        <v>38.5</v>
      </c>
      <c r="G1019" s="105">
        <v>17.600000000000001</v>
      </c>
      <c r="H1019" s="105">
        <v>0</v>
      </c>
      <c r="I1019" s="105">
        <v>0</v>
      </c>
      <c r="J1019" s="105">
        <v>0</v>
      </c>
      <c r="K1019" s="105">
        <v>0</v>
      </c>
      <c r="L1019" s="105">
        <v>0</v>
      </c>
      <c r="M1019" s="105">
        <v>24.9</v>
      </c>
      <c r="N1019" s="105">
        <v>87.1</v>
      </c>
      <c r="O1019" s="105">
        <v>88.8</v>
      </c>
      <c r="P1019" s="106">
        <f t="shared" si="15"/>
        <v>375.7</v>
      </c>
      <c r="Q1019" s="100"/>
      <c r="R1019" s="95"/>
      <c r="S1019" s="95"/>
      <c r="T1019" s="95"/>
      <c r="U1019" s="95"/>
      <c r="V1019" s="95"/>
      <c r="W1019" s="95"/>
      <c r="X1019" s="95"/>
    </row>
    <row r="1020" spans="1:24" x14ac:dyDescent="0.25">
      <c r="A1020" s="99">
        <v>2603702</v>
      </c>
      <c r="B1020" s="92" t="s">
        <v>1031</v>
      </c>
      <c r="C1020" s="104" t="s">
        <v>5374</v>
      </c>
      <c r="D1020" s="105">
        <v>96</v>
      </c>
      <c r="E1020" s="105">
        <v>78</v>
      </c>
      <c r="F1020" s="105">
        <v>63</v>
      </c>
      <c r="G1020" s="105">
        <v>44</v>
      </c>
      <c r="H1020" s="105">
        <v>47</v>
      </c>
      <c r="I1020" s="105">
        <v>68</v>
      </c>
      <c r="J1020" s="105">
        <v>51</v>
      </c>
      <c r="K1020" s="105">
        <v>38</v>
      </c>
      <c r="L1020" s="105">
        <v>73</v>
      </c>
      <c r="M1020" s="105">
        <v>96</v>
      </c>
      <c r="N1020" s="105">
        <v>60</v>
      </c>
      <c r="O1020" s="105">
        <v>96</v>
      </c>
      <c r="P1020" s="106">
        <f t="shared" si="15"/>
        <v>810</v>
      </c>
      <c r="Q1020" s="100"/>
      <c r="R1020" s="95"/>
      <c r="S1020" s="95"/>
      <c r="T1020" s="95"/>
      <c r="U1020" s="95"/>
      <c r="V1020" s="95"/>
      <c r="W1020" s="95"/>
      <c r="X1020" s="95"/>
    </row>
    <row r="1021" spans="1:24" x14ac:dyDescent="0.25">
      <c r="A1021" s="99">
        <v>2302800</v>
      </c>
      <c r="B1021" s="92" t="s">
        <v>1032</v>
      </c>
      <c r="C1021" s="104" t="s">
        <v>5381</v>
      </c>
      <c r="D1021" s="105">
        <v>80</v>
      </c>
      <c r="E1021" s="105">
        <v>77</v>
      </c>
      <c r="F1021" s="105">
        <v>74</v>
      </c>
      <c r="G1021" s="105">
        <v>86</v>
      </c>
      <c r="H1021" s="105">
        <v>82</v>
      </c>
      <c r="I1021" s="105">
        <v>83</v>
      </c>
      <c r="J1021" s="105">
        <v>67</v>
      </c>
      <c r="K1021" s="105">
        <v>66</v>
      </c>
      <c r="L1021" s="105">
        <v>83</v>
      </c>
      <c r="M1021" s="105">
        <v>100</v>
      </c>
      <c r="N1021" s="105">
        <v>77</v>
      </c>
      <c r="O1021" s="105">
        <v>78</v>
      </c>
      <c r="P1021" s="106">
        <f t="shared" si="15"/>
        <v>953</v>
      </c>
      <c r="Q1021" s="100"/>
      <c r="R1021" s="95"/>
      <c r="S1021" s="95"/>
      <c r="T1021" s="95"/>
      <c r="U1021" s="95"/>
      <c r="V1021" s="95"/>
      <c r="W1021" s="95"/>
      <c r="X1021" s="95"/>
    </row>
    <row r="1022" spans="1:24" x14ac:dyDescent="0.25">
      <c r="A1022" s="99">
        <v>2801207</v>
      </c>
      <c r="B1022" s="92" t="s">
        <v>1033</v>
      </c>
      <c r="C1022" s="104" t="s">
        <v>5378</v>
      </c>
      <c r="D1022" s="105">
        <v>109</v>
      </c>
      <c r="E1022" s="105">
        <v>152</v>
      </c>
      <c r="F1022" s="105">
        <v>159</v>
      </c>
      <c r="G1022" s="105">
        <v>156</v>
      </c>
      <c r="H1022" s="105">
        <v>149</v>
      </c>
      <c r="I1022" s="105">
        <v>106</v>
      </c>
      <c r="J1022" s="105">
        <v>80</v>
      </c>
      <c r="K1022" s="105">
        <v>24</v>
      </c>
      <c r="L1022" s="105">
        <v>2</v>
      </c>
      <c r="M1022" s="105">
        <v>0</v>
      </c>
      <c r="N1022" s="105">
        <v>0</v>
      </c>
      <c r="O1022" s="105">
        <v>36</v>
      </c>
      <c r="P1022" s="106">
        <f t="shared" si="15"/>
        <v>973</v>
      </c>
      <c r="Q1022" s="100"/>
      <c r="R1022" s="95"/>
      <c r="S1022" s="95"/>
      <c r="T1022" s="95"/>
      <c r="U1022" s="95"/>
      <c r="V1022" s="95"/>
      <c r="W1022" s="95"/>
      <c r="X1022" s="95"/>
    </row>
    <row r="1023" spans="1:24" x14ac:dyDescent="0.25">
      <c r="A1023" s="99">
        <v>3510153</v>
      </c>
      <c r="B1023" s="92" t="s">
        <v>1034</v>
      </c>
      <c r="C1023" s="104" t="s">
        <v>5384</v>
      </c>
      <c r="D1023" s="105">
        <v>108</v>
      </c>
      <c r="E1023" s="105">
        <v>94</v>
      </c>
      <c r="F1023" s="105">
        <v>73</v>
      </c>
      <c r="G1023" s="105">
        <v>31</v>
      </c>
      <c r="H1023" s="105">
        <v>32</v>
      </c>
      <c r="I1023" s="105">
        <v>34</v>
      </c>
      <c r="J1023" s="105">
        <v>18</v>
      </c>
      <c r="K1023" s="105">
        <v>13</v>
      </c>
      <c r="L1023" s="105">
        <v>30</v>
      </c>
      <c r="M1023" s="105">
        <v>76</v>
      </c>
      <c r="N1023" s="105">
        <v>66</v>
      </c>
      <c r="O1023" s="105">
        <v>96</v>
      </c>
      <c r="P1023" s="106">
        <f t="shared" si="15"/>
        <v>671</v>
      </c>
      <c r="Q1023" s="100"/>
      <c r="R1023" s="95"/>
      <c r="S1023" s="95"/>
      <c r="T1023" s="95"/>
      <c r="U1023" s="95"/>
      <c r="V1023" s="95"/>
      <c r="W1023" s="95"/>
      <c r="X1023" s="95"/>
    </row>
    <row r="1024" spans="1:24" x14ac:dyDescent="0.25">
      <c r="A1024" s="99">
        <v>4304606</v>
      </c>
      <c r="B1024" s="92" t="s">
        <v>1035</v>
      </c>
      <c r="C1024" s="104" t="s">
        <v>5384</v>
      </c>
      <c r="D1024" s="105">
        <v>124</v>
      </c>
      <c r="E1024" s="105">
        <v>117</v>
      </c>
      <c r="F1024" s="105">
        <v>86</v>
      </c>
      <c r="G1024" s="105">
        <v>21</v>
      </c>
      <c r="H1024" s="105">
        <v>13</v>
      </c>
      <c r="I1024" s="105">
        <v>7</v>
      </c>
      <c r="J1024" s="105">
        <v>2</v>
      </c>
      <c r="K1024" s="105">
        <v>0</v>
      </c>
      <c r="L1024" s="105">
        <v>17</v>
      </c>
      <c r="M1024" s="105">
        <v>62</v>
      </c>
      <c r="N1024" s="105">
        <v>79</v>
      </c>
      <c r="O1024" s="105">
        <v>111</v>
      </c>
      <c r="P1024" s="106">
        <f t="shared" si="15"/>
        <v>639</v>
      </c>
      <c r="Q1024" s="100"/>
      <c r="R1024" s="95"/>
      <c r="S1024" s="95"/>
      <c r="T1024" s="95"/>
      <c r="U1024" s="95"/>
      <c r="V1024" s="95"/>
      <c r="W1024" s="95"/>
      <c r="X1024" s="95"/>
    </row>
    <row r="1025" spans="1:24" x14ac:dyDescent="0.25">
      <c r="A1025" s="99">
        <v>4203808</v>
      </c>
      <c r="B1025" s="92" t="s">
        <v>1036</v>
      </c>
      <c r="C1025" s="104" t="s">
        <v>5373</v>
      </c>
      <c r="D1025" s="105">
        <v>55.2</v>
      </c>
      <c r="E1025" s="105">
        <v>27.4</v>
      </c>
      <c r="F1025" s="105">
        <v>41.6</v>
      </c>
      <c r="G1025" s="105">
        <v>22.6</v>
      </c>
      <c r="H1025" s="105">
        <v>6.7</v>
      </c>
      <c r="I1025" s="105">
        <v>1.6</v>
      </c>
      <c r="J1025" s="105">
        <v>1.3</v>
      </c>
      <c r="K1025" s="105">
        <v>0</v>
      </c>
      <c r="L1025" s="105">
        <v>4.3</v>
      </c>
      <c r="M1025" s="105">
        <v>24.8</v>
      </c>
      <c r="N1025" s="105">
        <v>73.3</v>
      </c>
      <c r="O1025" s="105">
        <v>79</v>
      </c>
      <c r="P1025" s="106">
        <f t="shared" si="15"/>
        <v>337.8</v>
      </c>
      <c r="Q1025" s="100"/>
      <c r="R1025" s="95"/>
      <c r="S1025" s="95"/>
      <c r="T1025" s="95"/>
      <c r="U1025" s="95"/>
      <c r="V1025" s="95"/>
      <c r="W1025" s="95"/>
      <c r="X1025" s="95"/>
    </row>
    <row r="1026" spans="1:24" x14ac:dyDescent="0.25">
      <c r="A1026" s="99">
        <v>2906808</v>
      </c>
      <c r="B1026" s="92" t="s">
        <v>1037</v>
      </c>
      <c r="C1026" s="104" t="s">
        <v>5381</v>
      </c>
      <c r="D1026" s="105">
        <v>60.6</v>
      </c>
      <c r="E1026" s="105">
        <v>71.5</v>
      </c>
      <c r="F1026" s="105">
        <v>66.2</v>
      </c>
      <c r="G1026" s="105">
        <v>52.9</v>
      </c>
      <c r="H1026" s="105">
        <v>52.9</v>
      </c>
      <c r="I1026" s="105">
        <v>67.400000000000006</v>
      </c>
      <c r="J1026" s="105">
        <v>76.2</v>
      </c>
      <c r="K1026" s="105">
        <v>65.5</v>
      </c>
      <c r="L1026" s="105">
        <v>80.7</v>
      </c>
      <c r="M1026" s="105">
        <v>70.400000000000006</v>
      </c>
      <c r="N1026" s="105">
        <v>58.7</v>
      </c>
      <c r="O1026" s="105">
        <v>54.2</v>
      </c>
      <c r="P1026" s="106">
        <f t="shared" ref="P1026:P1089" si="16">SUM(D1026:O1026)</f>
        <v>777.20000000000016</v>
      </c>
      <c r="Q1026" s="100"/>
      <c r="R1026" s="95"/>
      <c r="S1026" s="95"/>
      <c r="T1026" s="95"/>
      <c r="U1026" s="95"/>
      <c r="V1026" s="95"/>
      <c r="W1026" s="95"/>
      <c r="X1026" s="95"/>
    </row>
    <row r="1027" spans="1:24" x14ac:dyDescent="0.25">
      <c r="A1027" s="99">
        <v>1400175</v>
      </c>
      <c r="B1027" s="92" t="s">
        <v>1038</v>
      </c>
      <c r="C1027" s="104" t="s">
        <v>5374</v>
      </c>
      <c r="D1027" s="105">
        <v>102</v>
      </c>
      <c r="E1027" s="105">
        <v>84</v>
      </c>
      <c r="F1027" s="105">
        <v>80</v>
      </c>
      <c r="G1027" s="105">
        <v>66</v>
      </c>
      <c r="H1027" s="105">
        <v>65</v>
      </c>
      <c r="I1027" s="105">
        <v>85</v>
      </c>
      <c r="J1027" s="105">
        <v>61</v>
      </c>
      <c r="K1027" s="105">
        <v>61</v>
      </c>
      <c r="L1027" s="105">
        <v>93</v>
      </c>
      <c r="M1027" s="105">
        <v>99</v>
      </c>
      <c r="N1027" s="105">
        <v>70</v>
      </c>
      <c r="O1027" s="105">
        <v>88</v>
      </c>
      <c r="P1027" s="106">
        <f t="shared" si="16"/>
        <v>954</v>
      </c>
      <c r="Q1027" s="100"/>
      <c r="R1027" s="95"/>
      <c r="S1027" s="95"/>
      <c r="T1027" s="95"/>
      <c r="U1027" s="95"/>
      <c r="V1027" s="95"/>
      <c r="W1027" s="95"/>
      <c r="X1027" s="95"/>
    </row>
    <row r="1028" spans="1:24" x14ac:dyDescent="0.25">
      <c r="A1028" s="99">
        <v>3112059</v>
      </c>
      <c r="B1028" s="92" t="s">
        <v>1039</v>
      </c>
      <c r="C1028" s="104" t="s">
        <v>5381</v>
      </c>
      <c r="D1028" s="105">
        <v>83</v>
      </c>
      <c r="E1028" s="105">
        <v>82</v>
      </c>
      <c r="F1028" s="105">
        <v>84</v>
      </c>
      <c r="G1028" s="105">
        <v>72</v>
      </c>
      <c r="H1028" s="105">
        <v>71</v>
      </c>
      <c r="I1028" s="105">
        <v>86</v>
      </c>
      <c r="J1028" s="105">
        <v>79</v>
      </c>
      <c r="K1028" s="105">
        <v>86</v>
      </c>
      <c r="L1028" s="105">
        <v>96</v>
      </c>
      <c r="M1028" s="105">
        <v>84</v>
      </c>
      <c r="N1028" s="105">
        <v>65</v>
      </c>
      <c r="O1028" s="105">
        <v>75</v>
      </c>
      <c r="P1028" s="106">
        <f t="shared" si="16"/>
        <v>963</v>
      </c>
      <c r="Q1028" s="100"/>
      <c r="R1028" s="95"/>
      <c r="S1028" s="95"/>
      <c r="T1028" s="95"/>
      <c r="U1028" s="95"/>
      <c r="V1028" s="95"/>
      <c r="W1028" s="95"/>
      <c r="X1028" s="95"/>
    </row>
    <row r="1029" spans="1:24" x14ac:dyDescent="0.25">
      <c r="A1029" s="99">
        <v>4104451</v>
      </c>
      <c r="B1029" s="92" t="s">
        <v>1040</v>
      </c>
      <c r="C1029" s="104" t="s">
        <v>5375</v>
      </c>
      <c r="D1029" s="105">
        <v>106</v>
      </c>
      <c r="E1029" s="105">
        <v>110</v>
      </c>
      <c r="F1029" s="105">
        <v>95</v>
      </c>
      <c r="G1029" s="105">
        <v>66</v>
      </c>
      <c r="H1029" s="105">
        <v>55</v>
      </c>
      <c r="I1029" s="105">
        <v>46</v>
      </c>
      <c r="J1029" s="105">
        <v>45</v>
      </c>
      <c r="K1029" s="105">
        <v>57</v>
      </c>
      <c r="L1029" s="105">
        <v>71</v>
      </c>
      <c r="M1029" s="105">
        <v>79</v>
      </c>
      <c r="N1029" s="105">
        <v>68</v>
      </c>
      <c r="O1029" s="105">
        <v>77</v>
      </c>
      <c r="P1029" s="106">
        <f t="shared" si="16"/>
        <v>875</v>
      </c>
      <c r="Q1029" s="100"/>
      <c r="R1029" s="95"/>
      <c r="S1029" s="95"/>
      <c r="T1029" s="95"/>
      <c r="U1029" s="95"/>
      <c r="V1029" s="95"/>
      <c r="W1029" s="95"/>
      <c r="X1029" s="95"/>
    </row>
    <row r="1030" spans="1:24" x14ac:dyDescent="0.25">
      <c r="A1030" s="99">
        <v>3301108</v>
      </c>
      <c r="B1030" s="92" t="s">
        <v>1041</v>
      </c>
      <c r="C1030" s="104" t="s">
        <v>5379</v>
      </c>
      <c r="D1030" s="105">
        <v>29</v>
      </c>
      <c r="E1030" s="105">
        <v>48</v>
      </c>
      <c r="F1030" s="105">
        <v>93</v>
      </c>
      <c r="G1030" s="105">
        <v>110</v>
      </c>
      <c r="H1030" s="105">
        <v>104</v>
      </c>
      <c r="I1030" s="105">
        <v>108</v>
      </c>
      <c r="J1030" s="105">
        <v>100</v>
      </c>
      <c r="K1030" s="105">
        <v>46</v>
      </c>
      <c r="L1030" s="105">
        <v>22</v>
      </c>
      <c r="M1030" s="105">
        <v>2</v>
      </c>
      <c r="N1030" s="105">
        <v>6</v>
      </c>
      <c r="O1030" s="105">
        <v>8</v>
      </c>
      <c r="P1030" s="106">
        <f t="shared" si="16"/>
        <v>676</v>
      </c>
      <c r="Q1030" s="100"/>
      <c r="R1030" s="95"/>
      <c r="S1030" s="95"/>
      <c r="T1030" s="95"/>
      <c r="U1030" s="95"/>
      <c r="V1030" s="95"/>
      <c r="W1030" s="95"/>
      <c r="X1030" s="95"/>
    </row>
    <row r="1031" spans="1:24" x14ac:dyDescent="0.25">
      <c r="A1031" s="99">
        <v>2102705</v>
      </c>
      <c r="B1031" s="92" t="s">
        <v>1042</v>
      </c>
      <c r="C1031" s="104" t="s">
        <v>5381</v>
      </c>
      <c r="D1031" s="105">
        <v>61</v>
      </c>
      <c r="E1031" s="105">
        <v>68</v>
      </c>
      <c r="F1031" s="105">
        <v>61</v>
      </c>
      <c r="G1031" s="105">
        <v>52</v>
      </c>
      <c r="H1031" s="105">
        <v>56</v>
      </c>
      <c r="I1031" s="105">
        <v>70</v>
      </c>
      <c r="J1031" s="105">
        <v>68</v>
      </c>
      <c r="K1031" s="105">
        <v>71</v>
      </c>
      <c r="L1031" s="105">
        <v>74</v>
      </c>
      <c r="M1031" s="105">
        <v>64</v>
      </c>
      <c r="N1031" s="105">
        <v>47</v>
      </c>
      <c r="O1031" s="105">
        <v>43</v>
      </c>
      <c r="P1031" s="106">
        <f t="shared" si="16"/>
        <v>735</v>
      </c>
      <c r="Q1031" s="100"/>
      <c r="R1031" s="95"/>
      <c r="S1031" s="95"/>
      <c r="T1031" s="95"/>
      <c r="U1031" s="95"/>
      <c r="V1031" s="95"/>
      <c r="W1031" s="95"/>
      <c r="X1031" s="95"/>
    </row>
    <row r="1032" spans="1:24" x14ac:dyDescent="0.25">
      <c r="A1032" s="99">
        <v>2202307</v>
      </c>
      <c r="B1032" s="92" t="s">
        <v>1043</v>
      </c>
      <c r="C1032" s="104" t="s">
        <v>5393</v>
      </c>
      <c r="D1032" s="105">
        <v>8</v>
      </c>
      <c r="E1032" s="105">
        <v>11</v>
      </c>
      <c r="F1032" s="105">
        <v>31</v>
      </c>
      <c r="G1032" s="105">
        <v>61</v>
      </c>
      <c r="H1032" s="105">
        <v>77</v>
      </c>
      <c r="I1032" s="105">
        <v>71</v>
      </c>
      <c r="J1032" s="105">
        <v>62</v>
      </c>
      <c r="K1032" s="105">
        <v>29</v>
      </c>
      <c r="L1032" s="105">
        <v>20</v>
      </c>
      <c r="M1032" s="105">
        <v>7</v>
      </c>
      <c r="N1032" s="105">
        <v>4</v>
      </c>
      <c r="O1032" s="105">
        <v>8</v>
      </c>
      <c r="P1032" s="106">
        <f t="shared" si="16"/>
        <v>389</v>
      </c>
      <c r="Q1032" s="100"/>
      <c r="R1032" s="95"/>
      <c r="S1032" s="95"/>
      <c r="T1032" s="95"/>
      <c r="U1032" s="95"/>
      <c r="V1032" s="95"/>
      <c r="W1032" s="95"/>
      <c r="X1032" s="95"/>
    </row>
    <row r="1033" spans="1:24" x14ac:dyDescent="0.25">
      <c r="A1033" s="99">
        <v>2906824</v>
      </c>
      <c r="B1033" s="92" t="s">
        <v>1044</v>
      </c>
      <c r="C1033" s="104" t="s">
        <v>5376</v>
      </c>
      <c r="D1033" s="105">
        <v>13</v>
      </c>
      <c r="E1033" s="105">
        <v>16</v>
      </c>
      <c r="F1033" s="105">
        <v>47</v>
      </c>
      <c r="G1033" s="105">
        <v>63</v>
      </c>
      <c r="H1033" s="105">
        <v>75</v>
      </c>
      <c r="I1033" s="105">
        <v>83</v>
      </c>
      <c r="J1033" s="105">
        <v>80</v>
      </c>
      <c r="K1033" s="105">
        <v>45</v>
      </c>
      <c r="L1033" s="105">
        <v>21</v>
      </c>
      <c r="M1033" s="105">
        <v>6</v>
      </c>
      <c r="N1033" s="105">
        <v>2</v>
      </c>
      <c r="O1033" s="105">
        <v>9</v>
      </c>
      <c r="P1033" s="106">
        <f t="shared" si="16"/>
        <v>460</v>
      </c>
      <c r="Q1033" s="100"/>
      <c r="R1033" s="95"/>
      <c r="S1033" s="95"/>
      <c r="T1033" s="95"/>
      <c r="U1033" s="95"/>
      <c r="V1033" s="95"/>
      <c r="W1033" s="95"/>
      <c r="X1033" s="95"/>
    </row>
    <row r="1034" spans="1:24" x14ac:dyDescent="0.25">
      <c r="A1034" s="99">
        <v>1300904</v>
      </c>
      <c r="B1034" s="92" t="s">
        <v>1045</v>
      </c>
      <c r="C1034" s="104" t="s">
        <v>5372</v>
      </c>
      <c r="D1034" s="105">
        <v>37.700000000000003</v>
      </c>
      <c r="E1034" s="105">
        <v>66.900000000000006</v>
      </c>
      <c r="F1034" s="105">
        <v>110</v>
      </c>
      <c r="G1034" s="105">
        <v>98.8</v>
      </c>
      <c r="H1034" s="105">
        <v>58.9</v>
      </c>
      <c r="I1034" s="105">
        <v>19.5</v>
      </c>
      <c r="J1034" s="105">
        <v>13.1</v>
      </c>
      <c r="K1034" s="105">
        <v>0</v>
      </c>
      <c r="L1034" s="105">
        <v>0</v>
      </c>
      <c r="M1034" s="105">
        <v>0</v>
      </c>
      <c r="N1034" s="105">
        <v>0</v>
      </c>
      <c r="O1034" s="105">
        <v>7.6</v>
      </c>
      <c r="P1034" s="106">
        <f t="shared" si="16"/>
        <v>412.50000000000006</v>
      </c>
      <c r="Q1034" s="100"/>
      <c r="R1034" s="95"/>
      <c r="S1034" s="95"/>
      <c r="T1034" s="95"/>
      <c r="U1034" s="95"/>
      <c r="V1034" s="95"/>
      <c r="W1034" s="95"/>
      <c r="X1034" s="95"/>
    </row>
    <row r="1035" spans="1:24" x14ac:dyDescent="0.25">
      <c r="A1035" s="99">
        <v>1502202</v>
      </c>
      <c r="B1035" s="92" t="s">
        <v>1046</v>
      </c>
      <c r="C1035" s="104" t="s">
        <v>5393</v>
      </c>
      <c r="D1035" s="105">
        <v>16.5</v>
      </c>
      <c r="E1035" s="105">
        <v>16</v>
      </c>
      <c r="F1035" s="105">
        <v>27.1</v>
      </c>
      <c r="G1035" s="105">
        <v>32.5</v>
      </c>
      <c r="H1035" s="105">
        <v>31.8</v>
      </c>
      <c r="I1035" s="105">
        <v>29.3</v>
      </c>
      <c r="J1035" s="105">
        <v>25.5</v>
      </c>
      <c r="K1035" s="105">
        <v>6.1</v>
      </c>
      <c r="L1035" s="105">
        <v>2</v>
      </c>
      <c r="M1035" s="105">
        <v>0</v>
      </c>
      <c r="N1035" s="105">
        <v>0</v>
      </c>
      <c r="O1035" s="105">
        <v>19.899999999999999</v>
      </c>
      <c r="P1035" s="106">
        <f t="shared" si="16"/>
        <v>206.7</v>
      </c>
      <c r="Q1035" s="100"/>
      <c r="R1035" s="95"/>
      <c r="S1035" s="95"/>
      <c r="T1035" s="95"/>
      <c r="U1035" s="95"/>
      <c r="V1035" s="95"/>
      <c r="W1035" s="95"/>
      <c r="X1035" s="95"/>
    </row>
    <row r="1036" spans="1:24" x14ac:dyDescent="0.25">
      <c r="A1036" s="99">
        <v>4104501</v>
      </c>
      <c r="B1036" s="92" t="s">
        <v>1047</v>
      </c>
      <c r="C1036" s="104" t="s">
        <v>5384</v>
      </c>
      <c r="D1036" s="105">
        <v>105</v>
      </c>
      <c r="E1036" s="105">
        <v>101</v>
      </c>
      <c r="F1036" s="105">
        <v>77</v>
      </c>
      <c r="G1036" s="105">
        <v>31</v>
      </c>
      <c r="H1036" s="105">
        <v>29</v>
      </c>
      <c r="I1036" s="105">
        <v>32</v>
      </c>
      <c r="J1036" s="105">
        <v>15</v>
      </c>
      <c r="K1036" s="105">
        <v>15</v>
      </c>
      <c r="L1036" s="105">
        <v>28</v>
      </c>
      <c r="M1036" s="105">
        <v>79</v>
      </c>
      <c r="N1036" s="105">
        <v>66</v>
      </c>
      <c r="O1036" s="105">
        <v>99</v>
      </c>
      <c r="P1036" s="106">
        <f t="shared" si="16"/>
        <v>677</v>
      </c>
      <c r="Q1036" s="100"/>
      <c r="R1036" s="95"/>
      <c r="S1036" s="95"/>
      <c r="T1036" s="95"/>
      <c r="U1036" s="95"/>
      <c r="V1036" s="95"/>
      <c r="W1036" s="95"/>
      <c r="X1036" s="95"/>
    </row>
    <row r="1037" spans="1:24" x14ac:dyDescent="0.25">
      <c r="A1037" s="99">
        <v>4203253</v>
      </c>
      <c r="B1037" s="92" t="s">
        <v>1048</v>
      </c>
      <c r="C1037" s="104" t="s">
        <v>5381</v>
      </c>
      <c r="D1037" s="105">
        <v>68</v>
      </c>
      <c r="E1037" s="105">
        <v>69</v>
      </c>
      <c r="F1037" s="105">
        <v>71</v>
      </c>
      <c r="G1037" s="105">
        <v>59</v>
      </c>
      <c r="H1037" s="105">
        <v>62</v>
      </c>
      <c r="I1037" s="105">
        <v>80</v>
      </c>
      <c r="J1037" s="105">
        <v>74</v>
      </c>
      <c r="K1037" s="105">
        <v>78</v>
      </c>
      <c r="L1037" s="105">
        <v>84</v>
      </c>
      <c r="M1037" s="105">
        <v>73</v>
      </c>
      <c r="N1037" s="105">
        <v>57</v>
      </c>
      <c r="O1037" s="105">
        <v>61</v>
      </c>
      <c r="P1037" s="106">
        <f t="shared" si="16"/>
        <v>836</v>
      </c>
      <c r="Q1037" s="100"/>
      <c r="R1037" s="95"/>
      <c r="S1037" s="95"/>
      <c r="T1037" s="95"/>
      <c r="U1037" s="95"/>
      <c r="V1037" s="95"/>
      <c r="W1037" s="95"/>
      <c r="X1037" s="95"/>
    </row>
    <row r="1038" spans="1:24" x14ac:dyDescent="0.25">
      <c r="A1038" s="99">
        <v>3510203</v>
      </c>
      <c r="B1038" s="92" t="s">
        <v>1049</v>
      </c>
      <c r="C1038" s="104" t="s">
        <v>5375</v>
      </c>
      <c r="D1038" s="105">
        <v>87</v>
      </c>
      <c r="E1038" s="105">
        <v>82</v>
      </c>
      <c r="F1038" s="105">
        <v>65</v>
      </c>
      <c r="G1038" s="105">
        <v>46</v>
      </c>
      <c r="H1038" s="105">
        <v>52</v>
      </c>
      <c r="I1038" s="105">
        <v>61</v>
      </c>
      <c r="J1038" s="105">
        <v>42</v>
      </c>
      <c r="K1038" s="105">
        <v>53</v>
      </c>
      <c r="L1038" s="105">
        <v>73</v>
      </c>
      <c r="M1038" s="105">
        <v>75</v>
      </c>
      <c r="N1038" s="105">
        <v>59</v>
      </c>
      <c r="O1038" s="105">
        <v>74</v>
      </c>
      <c r="P1038" s="106">
        <f t="shared" si="16"/>
        <v>769</v>
      </c>
      <c r="Q1038" s="100"/>
      <c r="R1038" s="95"/>
      <c r="S1038" s="95"/>
      <c r="T1038" s="95"/>
      <c r="U1038" s="95"/>
      <c r="V1038" s="95"/>
      <c r="W1038" s="95"/>
      <c r="X1038" s="95"/>
    </row>
    <row r="1039" spans="1:24" x14ac:dyDescent="0.25">
      <c r="A1039" s="99">
        <v>4304630</v>
      </c>
      <c r="B1039" s="92" t="s">
        <v>1050</v>
      </c>
      <c r="C1039" s="104" t="s">
        <v>5373</v>
      </c>
      <c r="D1039" s="105">
        <v>26</v>
      </c>
      <c r="E1039" s="105">
        <v>25</v>
      </c>
      <c r="F1039" s="105">
        <v>35</v>
      </c>
      <c r="G1039" s="105">
        <v>29</v>
      </c>
      <c r="H1039" s="105">
        <v>23</v>
      </c>
      <c r="I1039" s="105">
        <v>20</v>
      </c>
      <c r="J1039" s="105">
        <v>15</v>
      </c>
      <c r="K1039" s="105">
        <v>7</v>
      </c>
      <c r="L1039" s="105">
        <v>0</v>
      </c>
      <c r="M1039" s="105">
        <v>2</v>
      </c>
      <c r="N1039" s="105">
        <v>19</v>
      </c>
      <c r="O1039" s="105">
        <v>29</v>
      </c>
      <c r="P1039" s="106">
        <f t="shared" si="16"/>
        <v>230</v>
      </c>
      <c r="Q1039" s="100"/>
      <c r="R1039" s="95"/>
      <c r="S1039" s="95"/>
      <c r="T1039" s="95"/>
      <c r="U1039" s="95"/>
      <c r="V1039" s="95"/>
      <c r="W1039" s="95"/>
      <c r="X1039" s="95"/>
    </row>
    <row r="1040" spans="1:24" x14ac:dyDescent="0.25">
      <c r="A1040" s="99">
        <v>4304663</v>
      </c>
      <c r="B1040" s="92" t="s">
        <v>1051</v>
      </c>
      <c r="C1040" s="104" t="s">
        <v>5390</v>
      </c>
      <c r="D1040" s="105">
        <v>5.6</v>
      </c>
      <c r="E1040" s="105">
        <v>2.9</v>
      </c>
      <c r="F1040" s="105">
        <v>11.7</v>
      </c>
      <c r="G1040" s="105">
        <v>62.9</v>
      </c>
      <c r="H1040" s="105">
        <v>132.1</v>
      </c>
      <c r="I1040" s="105">
        <v>148.6</v>
      </c>
      <c r="J1040" s="105">
        <v>145.1</v>
      </c>
      <c r="K1040" s="105">
        <v>111.3</v>
      </c>
      <c r="L1040" s="105">
        <v>42.2</v>
      </c>
      <c r="M1040" s="105">
        <v>24</v>
      </c>
      <c r="N1040" s="105">
        <v>22.4</v>
      </c>
      <c r="O1040" s="105">
        <v>6.9</v>
      </c>
      <c r="P1040" s="106">
        <f t="shared" si="16"/>
        <v>715.69999999999993</v>
      </c>
      <c r="Q1040" s="100"/>
      <c r="R1040" s="95"/>
      <c r="S1040" s="95"/>
      <c r="T1040" s="95"/>
      <c r="U1040" s="95"/>
      <c r="V1040" s="95"/>
      <c r="W1040" s="95"/>
      <c r="X1040" s="95"/>
    </row>
    <row r="1041" spans="1:24" x14ac:dyDescent="0.25">
      <c r="A1041" s="99">
        <v>3112109</v>
      </c>
      <c r="B1041" s="92" t="s">
        <v>1052</v>
      </c>
      <c r="C1041" s="104" t="s">
        <v>5370</v>
      </c>
      <c r="D1041" s="105">
        <v>113</v>
      </c>
      <c r="E1041" s="105">
        <v>71</v>
      </c>
      <c r="F1041" s="105">
        <v>76</v>
      </c>
      <c r="G1041" s="105">
        <v>36</v>
      </c>
      <c r="H1041" s="105">
        <v>7</v>
      </c>
      <c r="I1041" s="105">
        <v>0</v>
      </c>
      <c r="J1041" s="105">
        <v>0</v>
      </c>
      <c r="K1041" s="105">
        <v>0</v>
      </c>
      <c r="L1041" s="105">
        <v>14</v>
      </c>
      <c r="M1041" s="105">
        <v>62</v>
      </c>
      <c r="N1041" s="105">
        <v>114</v>
      </c>
      <c r="O1041" s="105">
        <v>132</v>
      </c>
      <c r="P1041" s="106">
        <f t="shared" si="16"/>
        <v>625</v>
      </c>
      <c r="Q1041" s="100"/>
      <c r="R1041" s="95"/>
      <c r="S1041" s="95"/>
      <c r="T1041" s="95"/>
      <c r="U1041" s="95"/>
      <c r="V1041" s="95"/>
      <c r="W1041" s="95"/>
      <c r="X1041" s="95"/>
    </row>
    <row r="1042" spans="1:24" x14ac:dyDescent="0.25">
      <c r="A1042" s="99">
        <v>2701704</v>
      </c>
      <c r="B1042" s="92" t="s">
        <v>1052</v>
      </c>
      <c r="C1042" s="104" t="s">
        <v>5374</v>
      </c>
      <c r="D1042" s="105">
        <v>103</v>
      </c>
      <c r="E1042" s="105">
        <v>71</v>
      </c>
      <c r="F1042" s="105">
        <v>71.599999999999994</v>
      </c>
      <c r="G1042" s="105">
        <v>31.2</v>
      </c>
      <c r="H1042" s="105">
        <v>15.1</v>
      </c>
      <c r="I1042" s="105">
        <v>6.4</v>
      </c>
      <c r="J1042" s="105">
        <v>5.3</v>
      </c>
      <c r="K1042" s="105">
        <v>4.5999999999999996</v>
      </c>
      <c r="L1042" s="105">
        <v>23.6</v>
      </c>
      <c r="M1042" s="105">
        <v>58.3</v>
      </c>
      <c r="N1042" s="105">
        <v>89.5</v>
      </c>
      <c r="O1042" s="105">
        <v>120.6</v>
      </c>
      <c r="P1042" s="106">
        <f t="shared" si="16"/>
        <v>600.20000000000005</v>
      </c>
      <c r="Q1042" s="100"/>
      <c r="R1042" s="95"/>
      <c r="S1042" s="95"/>
      <c r="T1042" s="95"/>
      <c r="U1042" s="95"/>
      <c r="V1042" s="95"/>
      <c r="W1042" s="95"/>
      <c r="X1042" s="95"/>
    </row>
    <row r="1043" spans="1:24" x14ac:dyDescent="0.25">
      <c r="A1043" s="99">
        <v>2801306</v>
      </c>
      <c r="B1043" s="92" t="s">
        <v>1052</v>
      </c>
      <c r="C1043" s="104" t="s">
        <v>5395</v>
      </c>
      <c r="D1043" s="105">
        <v>110</v>
      </c>
      <c r="E1043" s="105">
        <v>85</v>
      </c>
      <c r="F1043" s="105">
        <v>78</v>
      </c>
      <c r="G1043" s="105">
        <v>35</v>
      </c>
      <c r="H1043" s="105">
        <v>18</v>
      </c>
      <c r="I1043" s="105">
        <v>9</v>
      </c>
      <c r="J1043" s="105">
        <v>5</v>
      </c>
      <c r="K1043" s="105">
        <v>6</v>
      </c>
      <c r="L1043" s="105">
        <v>23</v>
      </c>
      <c r="M1043" s="105">
        <v>59</v>
      </c>
      <c r="N1043" s="105">
        <v>93</v>
      </c>
      <c r="O1043" s="105">
        <v>125</v>
      </c>
      <c r="P1043" s="106">
        <f t="shared" si="16"/>
        <v>646</v>
      </c>
      <c r="Q1043" s="100"/>
      <c r="R1043" s="95"/>
      <c r="S1043" s="95"/>
      <c r="T1043" s="95"/>
      <c r="U1043" s="95"/>
      <c r="V1043" s="95"/>
      <c r="W1043" s="95"/>
      <c r="X1043" s="95"/>
    </row>
    <row r="1044" spans="1:24" x14ac:dyDescent="0.25">
      <c r="A1044" s="99">
        <v>4304689</v>
      </c>
      <c r="B1044" s="92" t="s">
        <v>1053</v>
      </c>
      <c r="C1044" s="104" t="s">
        <v>5378</v>
      </c>
      <c r="D1044" s="105">
        <v>118</v>
      </c>
      <c r="E1044" s="105">
        <v>140</v>
      </c>
      <c r="F1044" s="105">
        <v>152</v>
      </c>
      <c r="G1044" s="105">
        <v>149</v>
      </c>
      <c r="H1044" s="105">
        <v>119</v>
      </c>
      <c r="I1044" s="105">
        <v>43</v>
      </c>
      <c r="J1044" s="105">
        <v>24</v>
      </c>
      <c r="K1044" s="105">
        <v>2</v>
      </c>
      <c r="L1044" s="105">
        <v>1</v>
      </c>
      <c r="M1044" s="105">
        <v>4</v>
      </c>
      <c r="N1044" s="105">
        <v>12</v>
      </c>
      <c r="O1044" s="105">
        <v>54</v>
      </c>
      <c r="P1044" s="106">
        <f t="shared" si="16"/>
        <v>818</v>
      </c>
      <c r="Q1044" s="100"/>
      <c r="R1044" s="95"/>
      <c r="S1044" s="95"/>
      <c r="T1044" s="95"/>
      <c r="U1044" s="95"/>
      <c r="V1044" s="95"/>
      <c r="W1044" s="95"/>
      <c r="X1044" s="95"/>
    </row>
    <row r="1045" spans="1:24" x14ac:dyDescent="0.25">
      <c r="A1045" s="99">
        <v>3510302</v>
      </c>
      <c r="B1045" s="92" t="s">
        <v>1054</v>
      </c>
      <c r="C1045" s="104" t="s">
        <v>5380</v>
      </c>
      <c r="D1045" s="105">
        <v>73</v>
      </c>
      <c r="E1045" s="105">
        <v>72</v>
      </c>
      <c r="F1045" s="105">
        <v>88</v>
      </c>
      <c r="G1045" s="105">
        <v>56</v>
      </c>
      <c r="H1045" s="105">
        <v>2</v>
      </c>
      <c r="I1045" s="105">
        <v>0</v>
      </c>
      <c r="J1045" s="105">
        <v>0</v>
      </c>
      <c r="K1045" s="105">
        <v>0</v>
      </c>
      <c r="L1045" s="105">
        <v>0</v>
      </c>
      <c r="M1045" s="105">
        <v>14</v>
      </c>
      <c r="N1045" s="105">
        <v>39</v>
      </c>
      <c r="O1045" s="105">
        <v>57</v>
      </c>
      <c r="P1045" s="106">
        <f t="shared" si="16"/>
        <v>401</v>
      </c>
      <c r="Q1045" s="100"/>
      <c r="R1045" s="95"/>
      <c r="S1045" s="95"/>
      <c r="T1045" s="95"/>
      <c r="U1045" s="95"/>
      <c r="V1045" s="95"/>
      <c r="W1045" s="95"/>
      <c r="X1045" s="95"/>
    </row>
    <row r="1046" spans="1:24" x14ac:dyDescent="0.25">
      <c r="A1046" s="99">
        <v>2906857</v>
      </c>
      <c r="B1046" s="92" t="s">
        <v>1055</v>
      </c>
      <c r="C1046" s="104" t="s">
        <v>5373</v>
      </c>
      <c r="D1046" s="105">
        <v>18.399999999999999</v>
      </c>
      <c r="E1046" s="105">
        <v>18.2</v>
      </c>
      <c r="F1046" s="105">
        <v>34.799999999999997</v>
      </c>
      <c r="G1046" s="105">
        <v>31.7</v>
      </c>
      <c r="H1046" s="105">
        <v>55.1</v>
      </c>
      <c r="I1046" s="105">
        <v>51.7</v>
      </c>
      <c r="J1046" s="105">
        <v>47.5</v>
      </c>
      <c r="K1046" s="105">
        <v>30.9</v>
      </c>
      <c r="L1046" s="105">
        <v>11.1</v>
      </c>
      <c r="M1046" s="105">
        <v>4.8</v>
      </c>
      <c r="N1046" s="105">
        <v>3.8</v>
      </c>
      <c r="O1046" s="105">
        <v>21.9</v>
      </c>
      <c r="P1046" s="106">
        <f t="shared" si="16"/>
        <v>329.9</v>
      </c>
      <c r="Q1046" s="100"/>
      <c r="R1046" s="95"/>
      <c r="S1046" s="95"/>
      <c r="T1046" s="95"/>
      <c r="U1046" s="95"/>
      <c r="V1046" s="95"/>
      <c r="W1046" s="95"/>
      <c r="X1046" s="95"/>
    </row>
    <row r="1047" spans="1:24" x14ac:dyDescent="0.25">
      <c r="A1047" s="99">
        <v>3112208</v>
      </c>
      <c r="B1047" s="92" t="s">
        <v>1056</v>
      </c>
      <c r="C1047" s="104" t="s">
        <v>5381</v>
      </c>
      <c r="D1047" s="105">
        <v>76</v>
      </c>
      <c r="E1047" s="105">
        <v>72</v>
      </c>
      <c r="F1047" s="105">
        <v>74</v>
      </c>
      <c r="G1047" s="105">
        <v>69</v>
      </c>
      <c r="H1047" s="105">
        <v>72</v>
      </c>
      <c r="I1047" s="105">
        <v>86</v>
      </c>
      <c r="J1047" s="105">
        <v>81</v>
      </c>
      <c r="K1047" s="105">
        <v>85</v>
      </c>
      <c r="L1047" s="105">
        <v>93</v>
      </c>
      <c r="M1047" s="105">
        <v>80</v>
      </c>
      <c r="N1047" s="105">
        <v>65</v>
      </c>
      <c r="O1047" s="105">
        <v>72</v>
      </c>
      <c r="P1047" s="106">
        <f t="shared" si="16"/>
        <v>925</v>
      </c>
      <c r="Q1047" s="100"/>
      <c r="R1047" s="95"/>
      <c r="S1047" s="95"/>
      <c r="T1047" s="95"/>
      <c r="U1047" s="95"/>
      <c r="V1047" s="95"/>
      <c r="W1047" s="95"/>
      <c r="X1047" s="95"/>
    </row>
    <row r="1048" spans="1:24" x14ac:dyDescent="0.25">
      <c r="A1048" s="99">
        <v>3112307</v>
      </c>
      <c r="B1048" s="92" t="s">
        <v>1057</v>
      </c>
      <c r="C1048" s="104" t="s">
        <v>5391</v>
      </c>
      <c r="D1048" s="105">
        <v>143</v>
      </c>
      <c r="E1048" s="105">
        <v>141</v>
      </c>
      <c r="F1048" s="105">
        <v>144</v>
      </c>
      <c r="G1048" s="105">
        <v>133</v>
      </c>
      <c r="H1048" s="105">
        <v>100</v>
      </c>
      <c r="I1048" s="105">
        <v>42</v>
      </c>
      <c r="J1048" s="105">
        <v>22</v>
      </c>
      <c r="K1048" s="105">
        <v>43</v>
      </c>
      <c r="L1048" s="105">
        <v>63</v>
      </c>
      <c r="M1048" s="105">
        <v>96</v>
      </c>
      <c r="N1048" s="105">
        <v>115</v>
      </c>
      <c r="O1048" s="105">
        <v>138</v>
      </c>
      <c r="P1048" s="106">
        <f t="shared" si="16"/>
        <v>1180</v>
      </c>
      <c r="Q1048" s="100"/>
      <c r="R1048" s="95"/>
      <c r="S1048" s="95"/>
      <c r="T1048" s="95"/>
      <c r="U1048" s="95"/>
      <c r="V1048" s="95"/>
      <c r="W1048" s="95"/>
      <c r="X1048" s="95"/>
    </row>
    <row r="1049" spans="1:24" x14ac:dyDescent="0.25">
      <c r="A1049" s="99">
        <v>3112406</v>
      </c>
      <c r="B1049" s="92" t="s">
        <v>1058</v>
      </c>
      <c r="C1049" s="104" t="s">
        <v>5371</v>
      </c>
      <c r="D1049" s="105">
        <v>134</v>
      </c>
      <c r="E1049" s="105">
        <v>157</v>
      </c>
      <c r="F1049" s="105">
        <v>161</v>
      </c>
      <c r="G1049" s="105">
        <v>159</v>
      </c>
      <c r="H1049" s="105">
        <v>149</v>
      </c>
      <c r="I1049" s="105">
        <v>107</v>
      </c>
      <c r="J1049" s="105">
        <v>88</v>
      </c>
      <c r="K1049" s="105">
        <v>48</v>
      </c>
      <c r="L1049" s="105">
        <v>19</v>
      </c>
      <c r="M1049" s="105">
        <v>10</v>
      </c>
      <c r="N1049" s="105">
        <v>12</v>
      </c>
      <c r="O1049" s="105">
        <v>60</v>
      </c>
      <c r="P1049" s="106">
        <f t="shared" si="16"/>
        <v>1104</v>
      </c>
      <c r="Q1049" s="100"/>
      <c r="R1049" s="95"/>
      <c r="S1049" s="95"/>
      <c r="T1049" s="95"/>
      <c r="U1049" s="95"/>
      <c r="V1049" s="95"/>
      <c r="W1049" s="95"/>
      <c r="X1049" s="95"/>
    </row>
    <row r="1050" spans="1:24" x14ac:dyDescent="0.25">
      <c r="A1050" s="99">
        <v>2504033</v>
      </c>
      <c r="B1050" s="92" t="s">
        <v>1058</v>
      </c>
      <c r="C1050" s="104" t="s">
        <v>5374</v>
      </c>
      <c r="D1050" s="105">
        <v>135.19999999999999</v>
      </c>
      <c r="E1050" s="105">
        <v>156.30000000000001</v>
      </c>
      <c r="F1050" s="105">
        <v>160.5</v>
      </c>
      <c r="G1050" s="105">
        <v>158.19999999999999</v>
      </c>
      <c r="H1050" s="105">
        <v>146.9</v>
      </c>
      <c r="I1050" s="105">
        <v>108.5</v>
      </c>
      <c r="J1050" s="105">
        <v>89.5</v>
      </c>
      <c r="K1050" s="105">
        <v>53</v>
      </c>
      <c r="L1050" s="105">
        <v>16.7</v>
      </c>
      <c r="M1050" s="105">
        <v>10.4</v>
      </c>
      <c r="N1050" s="105">
        <v>8.1999999999999993</v>
      </c>
      <c r="O1050" s="105">
        <v>60.3</v>
      </c>
      <c r="P1050" s="106">
        <f t="shared" si="16"/>
        <v>1103.7</v>
      </c>
      <c r="Q1050" s="100"/>
      <c r="R1050" s="95"/>
      <c r="S1050" s="95"/>
      <c r="T1050" s="95"/>
      <c r="U1050" s="95"/>
      <c r="V1050" s="95"/>
      <c r="W1050" s="95"/>
      <c r="X1050" s="95"/>
    </row>
    <row r="1051" spans="1:24" x14ac:dyDescent="0.25">
      <c r="A1051" s="99">
        <v>3112505</v>
      </c>
      <c r="B1051" s="92" t="s">
        <v>1059</v>
      </c>
      <c r="C1051" s="104" t="s">
        <v>5375</v>
      </c>
      <c r="D1051" s="105">
        <v>86</v>
      </c>
      <c r="E1051" s="105">
        <v>80</v>
      </c>
      <c r="F1051" s="105">
        <v>71</v>
      </c>
      <c r="G1051" s="105">
        <v>58</v>
      </c>
      <c r="H1051" s="105">
        <v>56</v>
      </c>
      <c r="I1051" s="105">
        <v>65</v>
      </c>
      <c r="J1051" s="105">
        <v>58</v>
      </c>
      <c r="K1051" s="105">
        <v>75</v>
      </c>
      <c r="L1051" s="105">
        <v>88</v>
      </c>
      <c r="M1051" s="105">
        <v>82</v>
      </c>
      <c r="N1051" s="105">
        <v>62</v>
      </c>
      <c r="O1051" s="105">
        <v>70</v>
      </c>
      <c r="P1051" s="106">
        <f t="shared" si="16"/>
        <v>851</v>
      </c>
      <c r="Q1051" s="100"/>
      <c r="R1051" s="95"/>
      <c r="S1051" s="95"/>
      <c r="T1051" s="95"/>
      <c r="U1051" s="95"/>
      <c r="V1051" s="95"/>
      <c r="W1051" s="95"/>
      <c r="X1051" s="95"/>
    </row>
    <row r="1052" spans="1:24" x14ac:dyDescent="0.25">
      <c r="A1052" s="99">
        <v>2906873</v>
      </c>
      <c r="B1052" s="92" t="s">
        <v>1060</v>
      </c>
      <c r="C1052" s="104" t="s">
        <v>5384</v>
      </c>
      <c r="D1052" s="105">
        <v>105.2</v>
      </c>
      <c r="E1052" s="105">
        <v>85.6</v>
      </c>
      <c r="F1052" s="105">
        <v>65.5</v>
      </c>
      <c r="G1052" s="105">
        <v>31.8</v>
      </c>
      <c r="H1052" s="105">
        <v>31.8</v>
      </c>
      <c r="I1052" s="105">
        <v>31.9</v>
      </c>
      <c r="J1052" s="105">
        <v>15.7</v>
      </c>
      <c r="K1052" s="105">
        <v>19.600000000000001</v>
      </c>
      <c r="L1052" s="105">
        <v>33.299999999999997</v>
      </c>
      <c r="M1052" s="105">
        <v>67</v>
      </c>
      <c r="N1052" s="105">
        <v>32.5</v>
      </c>
      <c r="O1052" s="105">
        <v>70.599999999999994</v>
      </c>
      <c r="P1052" s="106">
        <f t="shared" si="16"/>
        <v>590.50000000000011</v>
      </c>
      <c r="Q1052" s="100"/>
      <c r="R1052" s="95"/>
      <c r="S1052" s="95"/>
      <c r="T1052" s="95"/>
      <c r="U1052" s="95"/>
      <c r="V1052" s="95"/>
      <c r="W1052" s="95"/>
      <c r="X1052" s="95"/>
    </row>
    <row r="1053" spans="1:24" x14ac:dyDescent="0.25">
      <c r="A1053" s="99">
        <v>3112604</v>
      </c>
      <c r="B1053" s="92" t="s">
        <v>1061</v>
      </c>
      <c r="C1053" s="104" t="s">
        <v>5381</v>
      </c>
      <c r="D1053" s="105">
        <v>84</v>
      </c>
      <c r="E1053" s="105">
        <v>79</v>
      </c>
      <c r="F1053" s="105">
        <v>72</v>
      </c>
      <c r="G1053" s="105">
        <v>66</v>
      </c>
      <c r="H1053" s="105">
        <v>67</v>
      </c>
      <c r="I1053" s="105">
        <v>75</v>
      </c>
      <c r="J1053" s="105">
        <v>71</v>
      </c>
      <c r="K1053" s="105">
        <v>81</v>
      </c>
      <c r="L1053" s="105">
        <v>99</v>
      </c>
      <c r="M1053" s="105">
        <v>86</v>
      </c>
      <c r="N1053" s="105">
        <v>68</v>
      </c>
      <c r="O1053" s="105">
        <v>75</v>
      </c>
      <c r="P1053" s="106">
        <f t="shared" si="16"/>
        <v>923</v>
      </c>
      <c r="Q1053" s="100"/>
      <c r="R1053" s="95"/>
      <c r="S1053" s="95"/>
      <c r="T1053" s="95"/>
      <c r="U1053" s="95"/>
      <c r="V1053" s="95"/>
      <c r="W1053" s="95"/>
      <c r="X1053" s="95"/>
    </row>
    <row r="1054" spans="1:24" x14ac:dyDescent="0.25">
      <c r="A1054" s="99">
        <v>4203907</v>
      </c>
      <c r="B1054" s="92" t="s">
        <v>1062</v>
      </c>
      <c r="C1054" s="104" t="s">
        <v>5381</v>
      </c>
      <c r="D1054" s="105">
        <v>74</v>
      </c>
      <c r="E1054" s="105">
        <v>78</v>
      </c>
      <c r="F1054" s="105">
        <v>70</v>
      </c>
      <c r="G1054" s="105">
        <v>64</v>
      </c>
      <c r="H1054" s="105">
        <v>55</v>
      </c>
      <c r="I1054" s="105">
        <v>61</v>
      </c>
      <c r="J1054" s="105">
        <v>53</v>
      </c>
      <c r="K1054" s="105">
        <v>64</v>
      </c>
      <c r="L1054" s="105">
        <v>74</v>
      </c>
      <c r="M1054" s="105">
        <v>69</v>
      </c>
      <c r="N1054" s="105">
        <v>50</v>
      </c>
      <c r="O1054" s="105">
        <v>51</v>
      </c>
      <c r="P1054" s="106">
        <f t="shared" si="16"/>
        <v>763</v>
      </c>
      <c r="Q1054" s="100"/>
      <c r="R1054" s="95"/>
      <c r="S1054" s="95"/>
      <c r="T1054" s="95"/>
      <c r="U1054" s="95"/>
      <c r="V1054" s="95"/>
      <c r="W1054" s="95"/>
      <c r="X1054" s="95"/>
    </row>
    <row r="1055" spans="1:24" x14ac:dyDescent="0.25">
      <c r="A1055" s="99">
        <v>2102754</v>
      </c>
      <c r="B1055" s="92" t="s">
        <v>1063</v>
      </c>
      <c r="C1055" s="104" t="s">
        <v>5381</v>
      </c>
      <c r="D1055" s="105">
        <v>76</v>
      </c>
      <c r="E1055" s="105">
        <v>75</v>
      </c>
      <c r="F1055" s="105">
        <v>77</v>
      </c>
      <c r="G1055" s="105">
        <v>88</v>
      </c>
      <c r="H1055" s="105">
        <v>80</v>
      </c>
      <c r="I1055" s="105">
        <v>82</v>
      </c>
      <c r="J1055" s="105">
        <v>73</v>
      </c>
      <c r="K1055" s="105">
        <v>66</v>
      </c>
      <c r="L1055" s="105">
        <v>85</v>
      </c>
      <c r="M1055" s="105">
        <v>92</v>
      </c>
      <c r="N1055" s="105">
        <v>72</v>
      </c>
      <c r="O1055" s="105">
        <v>77</v>
      </c>
      <c r="P1055" s="106">
        <f t="shared" si="16"/>
        <v>943</v>
      </c>
      <c r="Q1055" s="100"/>
      <c r="R1055" s="95"/>
      <c r="S1055" s="95"/>
      <c r="T1055" s="95"/>
      <c r="U1055" s="95"/>
      <c r="V1055" s="95"/>
      <c r="W1055" s="95"/>
      <c r="X1055" s="95"/>
    </row>
    <row r="1056" spans="1:24" x14ac:dyDescent="0.25">
      <c r="A1056" s="99">
        <v>2302909</v>
      </c>
      <c r="B1056" s="92" t="s">
        <v>1064</v>
      </c>
      <c r="C1056" s="104" t="s">
        <v>5381</v>
      </c>
      <c r="D1056" s="105">
        <v>59</v>
      </c>
      <c r="E1056" s="105">
        <v>66.3</v>
      </c>
      <c r="F1056" s="105">
        <v>60.4</v>
      </c>
      <c r="G1056" s="105">
        <v>51.3</v>
      </c>
      <c r="H1056" s="105">
        <v>57.4</v>
      </c>
      <c r="I1056" s="105">
        <v>69.5</v>
      </c>
      <c r="J1056" s="105">
        <v>63.5</v>
      </c>
      <c r="K1056" s="105">
        <v>75.099999999999994</v>
      </c>
      <c r="L1056" s="105">
        <v>76.7</v>
      </c>
      <c r="M1056" s="105">
        <v>64.5</v>
      </c>
      <c r="N1056" s="105">
        <v>38.299999999999997</v>
      </c>
      <c r="O1056" s="105">
        <v>37</v>
      </c>
      <c r="P1056" s="106">
        <f t="shared" si="16"/>
        <v>719</v>
      </c>
      <c r="Q1056" s="100"/>
      <c r="R1056" s="95"/>
      <c r="S1056" s="95"/>
      <c r="T1056" s="95"/>
      <c r="U1056" s="95"/>
      <c r="V1056" s="95"/>
      <c r="W1056" s="95"/>
      <c r="X1056" s="95"/>
    </row>
    <row r="1057" spans="1:24" x14ac:dyDescent="0.25">
      <c r="A1057" s="99">
        <v>4304697</v>
      </c>
      <c r="B1057" s="92" t="s">
        <v>1065</v>
      </c>
      <c r="C1057" s="104" t="s">
        <v>5370</v>
      </c>
      <c r="D1057" s="105">
        <v>107</v>
      </c>
      <c r="E1057" s="105">
        <v>65</v>
      </c>
      <c r="F1057" s="105">
        <v>71</v>
      </c>
      <c r="G1057" s="105">
        <v>37</v>
      </c>
      <c r="H1057" s="105">
        <v>16</v>
      </c>
      <c r="I1057" s="105">
        <v>1</v>
      </c>
      <c r="J1057" s="105">
        <v>5</v>
      </c>
      <c r="K1057" s="105">
        <v>6</v>
      </c>
      <c r="L1057" s="105">
        <v>23</v>
      </c>
      <c r="M1057" s="105">
        <v>62</v>
      </c>
      <c r="N1057" s="105">
        <v>102</v>
      </c>
      <c r="O1057" s="105">
        <v>114</v>
      </c>
      <c r="P1057" s="106">
        <f t="shared" si="16"/>
        <v>609</v>
      </c>
      <c r="Q1057" s="100"/>
      <c r="R1057" s="95"/>
      <c r="S1057" s="95"/>
      <c r="T1057" s="95"/>
      <c r="U1057" s="95"/>
      <c r="V1057" s="95"/>
      <c r="W1057" s="95"/>
      <c r="X1057" s="95"/>
    </row>
    <row r="1058" spans="1:24" x14ac:dyDescent="0.25">
      <c r="A1058" s="99">
        <v>3112653</v>
      </c>
      <c r="B1058" s="92" t="s">
        <v>1066</v>
      </c>
      <c r="C1058" s="104" t="s">
        <v>5386</v>
      </c>
      <c r="D1058" s="105">
        <v>19</v>
      </c>
      <c r="E1058" s="105">
        <v>27</v>
      </c>
      <c r="F1058" s="105">
        <v>63</v>
      </c>
      <c r="G1058" s="105">
        <v>95</v>
      </c>
      <c r="H1058" s="105">
        <v>118</v>
      </c>
      <c r="I1058" s="105">
        <v>123</v>
      </c>
      <c r="J1058" s="105">
        <v>120</v>
      </c>
      <c r="K1058" s="105">
        <v>70</v>
      </c>
      <c r="L1058" s="105">
        <v>46</v>
      </c>
      <c r="M1058" s="105">
        <v>19</v>
      </c>
      <c r="N1058" s="105">
        <v>7</v>
      </c>
      <c r="O1058" s="105">
        <v>15</v>
      </c>
      <c r="P1058" s="106">
        <f t="shared" si="16"/>
        <v>722</v>
      </c>
      <c r="Q1058" s="100"/>
      <c r="R1058" s="95"/>
      <c r="S1058" s="95"/>
      <c r="T1058" s="95"/>
      <c r="U1058" s="95"/>
      <c r="V1058" s="95"/>
      <c r="W1058" s="95"/>
      <c r="X1058" s="95"/>
    </row>
    <row r="1059" spans="1:24" x14ac:dyDescent="0.25">
      <c r="A1059" s="99">
        <v>2202406</v>
      </c>
      <c r="B1059" s="92" t="s">
        <v>1066</v>
      </c>
      <c r="C1059" s="104" t="s">
        <v>5393</v>
      </c>
      <c r="D1059" s="105">
        <v>12</v>
      </c>
      <c r="E1059" s="105">
        <v>23</v>
      </c>
      <c r="F1059" s="105">
        <v>49</v>
      </c>
      <c r="G1059" s="105">
        <v>89</v>
      </c>
      <c r="H1059" s="105">
        <v>113</v>
      </c>
      <c r="I1059" s="105">
        <v>94</v>
      </c>
      <c r="J1059" s="105">
        <v>90</v>
      </c>
      <c r="K1059" s="105">
        <v>51</v>
      </c>
      <c r="L1059" s="105">
        <v>31</v>
      </c>
      <c r="M1059" s="105">
        <v>17</v>
      </c>
      <c r="N1059" s="105">
        <v>11</v>
      </c>
      <c r="O1059" s="105">
        <v>10</v>
      </c>
      <c r="P1059" s="106">
        <f t="shared" si="16"/>
        <v>590</v>
      </c>
      <c r="Q1059" s="100"/>
      <c r="R1059" s="95"/>
      <c r="S1059" s="95"/>
      <c r="T1059" s="95"/>
      <c r="U1059" s="95"/>
      <c r="V1059" s="95"/>
      <c r="W1059" s="95"/>
      <c r="X1059" s="95"/>
    </row>
    <row r="1060" spans="1:24" x14ac:dyDescent="0.25">
      <c r="A1060" s="99">
        <v>3112703</v>
      </c>
      <c r="B1060" s="92" t="s">
        <v>1067</v>
      </c>
      <c r="C1060" s="104" t="s">
        <v>5381</v>
      </c>
      <c r="D1060" s="105">
        <v>72</v>
      </c>
      <c r="E1060" s="105">
        <v>73</v>
      </c>
      <c r="F1060" s="105">
        <v>76</v>
      </c>
      <c r="G1060" s="105">
        <v>63</v>
      </c>
      <c r="H1060" s="105">
        <v>65</v>
      </c>
      <c r="I1060" s="105">
        <v>84</v>
      </c>
      <c r="J1060" s="105">
        <v>78</v>
      </c>
      <c r="K1060" s="105">
        <v>84</v>
      </c>
      <c r="L1060" s="105">
        <v>90</v>
      </c>
      <c r="M1060" s="105">
        <v>77</v>
      </c>
      <c r="N1060" s="105">
        <v>61</v>
      </c>
      <c r="O1060" s="105">
        <v>67</v>
      </c>
      <c r="P1060" s="106">
        <f t="shared" si="16"/>
        <v>890</v>
      </c>
      <c r="Q1060" s="100"/>
      <c r="R1060" s="95"/>
      <c r="S1060" s="95"/>
      <c r="T1060" s="95"/>
      <c r="U1060" s="95"/>
      <c r="V1060" s="95"/>
      <c r="W1060" s="95"/>
      <c r="X1060" s="95"/>
    </row>
    <row r="1061" spans="1:24" x14ac:dyDescent="0.25">
      <c r="A1061" s="99">
        <v>2202455</v>
      </c>
      <c r="B1061" s="92" t="s">
        <v>1068</v>
      </c>
      <c r="C1061" s="104" t="s">
        <v>5384</v>
      </c>
      <c r="D1061" s="105">
        <v>104.4</v>
      </c>
      <c r="E1061" s="105">
        <v>92</v>
      </c>
      <c r="F1061" s="105">
        <v>68.400000000000006</v>
      </c>
      <c r="G1061" s="105">
        <v>19.100000000000001</v>
      </c>
      <c r="H1061" s="105">
        <v>20.9</v>
      </c>
      <c r="I1061" s="105">
        <v>16.100000000000001</v>
      </c>
      <c r="J1061" s="105">
        <v>12.5</v>
      </c>
      <c r="K1061" s="105">
        <v>10.3</v>
      </c>
      <c r="L1061" s="105">
        <v>23.9</v>
      </c>
      <c r="M1061" s="105">
        <v>62.8</v>
      </c>
      <c r="N1061" s="105">
        <v>48.6</v>
      </c>
      <c r="O1061" s="105">
        <v>84.1</v>
      </c>
      <c r="P1061" s="106">
        <f t="shared" si="16"/>
        <v>563.1</v>
      </c>
      <c r="Q1061" s="100"/>
      <c r="R1061" s="95"/>
      <c r="S1061" s="95"/>
      <c r="T1061" s="95"/>
      <c r="U1061" s="95"/>
      <c r="V1061" s="95"/>
      <c r="W1061" s="95"/>
      <c r="X1061" s="95"/>
    </row>
    <row r="1062" spans="1:24" x14ac:dyDescent="0.25">
      <c r="A1062" s="99">
        <v>4104600</v>
      </c>
      <c r="B1062" s="92" t="s">
        <v>1069</v>
      </c>
      <c r="C1062" s="104" t="s">
        <v>5373</v>
      </c>
      <c r="D1062" s="105">
        <v>36</v>
      </c>
      <c r="E1062" s="105">
        <v>35</v>
      </c>
      <c r="F1062" s="105">
        <v>36</v>
      </c>
      <c r="G1062" s="105">
        <v>28</v>
      </c>
      <c r="H1062" s="105">
        <v>21</v>
      </c>
      <c r="I1062" s="105">
        <v>22</v>
      </c>
      <c r="J1062" s="105">
        <v>20</v>
      </c>
      <c r="K1062" s="105">
        <v>11</v>
      </c>
      <c r="L1062" s="105">
        <v>3</v>
      </c>
      <c r="M1062" s="105">
        <v>10</v>
      </c>
      <c r="N1062" s="105">
        <v>33</v>
      </c>
      <c r="O1062" s="105">
        <v>41</v>
      </c>
      <c r="P1062" s="106">
        <f t="shared" si="16"/>
        <v>296</v>
      </c>
      <c r="Q1062" s="100"/>
      <c r="R1062" s="95"/>
      <c r="S1062" s="95"/>
      <c r="T1062" s="95"/>
      <c r="U1062" s="95"/>
      <c r="V1062" s="95"/>
      <c r="W1062" s="95"/>
      <c r="X1062" s="95"/>
    </row>
    <row r="1063" spans="1:24" x14ac:dyDescent="0.25">
      <c r="A1063" s="99">
        <v>1502301</v>
      </c>
      <c r="B1063" s="92" t="s">
        <v>1070</v>
      </c>
      <c r="C1063" s="104" t="s">
        <v>5370</v>
      </c>
      <c r="D1063" s="105">
        <v>131</v>
      </c>
      <c r="E1063" s="105">
        <v>109</v>
      </c>
      <c r="F1063" s="105">
        <v>94</v>
      </c>
      <c r="G1063" s="105">
        <v>35</v>
      </c>
      <c r="H1063" s="105">
        <v>9</v>
      </c>
      <c r="I1063" s="105">
        <v>3</v>
      </c>
      <c r="J1063" s="105">
        <v>0</v>
      </c>
      <c r="K1063" s="105">
        <v>3</v>
      </c>
      <c r="L1063" s="105">
        <v>24</v>
      </c>
      <c r="M1063" s="105">
        <v>65</v>
      </c>
      <c r="N1063" s="105">
        <v>111</v>
      </c>
      <c r="O1063" s="105">
        <v>143</v>
      </c>
      <c r="P1063" s="106">
        <f t="shared" si="16"/>
        <v>727</v>
      </c>
      <c r="Q1063" s="100"/>
      <c r="R1063" s="95"/>
      <c r="S1063" s="95"/>
      <c r="T1063" s="95"/>
      <c r="U1063" s="95"/>
      <c r="V1063" s="95"/>
      <c r="W1063" s="95"/>
      <c r="X1063" s="95"/>
    </row>
    <row r="1064" spans="1:24" x14ac:dyDescent="0.25">
      <c r="A1064" s="99">
        <v>3112802</v>
      </c>
      <c r="B1064" s="92" t="s">
        <v>1071</v>
      </c>
      <c r="C1064" s="104" t="s">
        <v>5370</v>
      </c>
      <c r="D1064" s="105">
        <v>98</v>
      </c>
      <c r="E1064" s="105">
        <v>51</v>
      </c>
      <c r="F1064" s="105">
        <v>56.4</v>
      </c>
      <c r="G1064" s="105">
        <v>24.1</v>
      </c>
      <c r="H1064" s="105">
        <v>3.9</v>
      </c>
      <c r="I1064" s="105">
        <v>1</v>
      </c>
      <c r="J1064" s="105">
        <v>3.4</v>
      </c>
      <c r="K1064" s="105">
        <v>2.5</v>
      </c>
      <c r="L1064" s="105">
        <v>8.5</v>
      </c>
      <c r="M1064" s="105">
        <v>63.7</v>
      </c>
      <c r="N1064" s="105">
        <v>103</v>
      </c>
      <c r="O1064" s="105">
        <v>108.1</v>
      </c>
      <c r="P1064" s="106">
        <f t="shared" si="16"/>
        <v>523.6</v>
      </c>
      <c r="Q1064" s="100"/>
      <c r="R1064" s="95"/>
      <c r="S1064" s="95"/>
      <c r="T1064" s="95"/>
      <c r="U1064" s="95"/>
      <c r="V1064" s="95"/>
      <c r="W1064" s="95"/>
      <c r="X1064" s="95"/>
    </row>
    <row r="1065" spans="1:24" x14ac:dyDescent="0.25">
      <c r="A1065" s="99">
        <v>3510401</v>
      </c>
      <c r="B1065" s="92" t="s">
        <v>1072</v>
      </c>
      <c r="C1065" s="104" t="s">
        <v>5370</v>
      </c>
      <c r="D1065" s="105">
        <v>135</v>
      </c>
      <c r="E1065" s="105">
        <v>122</v>
      </c>
      <c r="F1065" s="105">
        <v>99</v>
      </c>
      <c r="G1065" s="105">
        <v>29</v>
      </c>
      <c r="H1065" s="105">
        <v>18</v>
      </c>
      <c r="I1065" s="105">
        <v>4</v>
      </c>
      <c r="J1065" s="105">
        <v>0</v>
      </c>
      <c r="K1065" s="105">
        <v>0</v>
      </c>
      <c r="L1065" s="105">
        <v>22</v>
      </c>
      <c r="M1065" s="105">
        <v>79</v>
      </c>
      <c r="N1065" s="105">
        <v>98</v>
      </c>
      <c r="O1065" s="105">
        <v>126</v>
      </c>
      <c r="P1065" s="106">
        <f t="shared" si="16"/>
        <v>732</v>
      </c>
      <c r="Q1065" s="100"/>
      <c r="R1065" s="95"/>
      <c r="S1065" s="95"/>
      <c r="T1065" s="95"/>
      <c r="U1065" s="95"/>
      <c r="V1065" s="95"/>
      <c r="W1065" s="95"/>
      <c r="X1065" s="95"/>
    </row>
    <row r="1066" spans="1:24" x14ac:dyDescent="0.25">
      <c r="A1066" s="99">
        <v>4203956</v>
      </c>
      <c r="B1066" s="92" t="s">
        <v>1073</v>
      </c>
      <c r="C1066" s="104" t="s">
        <v>5387</v>
      </c>
      <c r="D1066" s="105">
        <v>39</v>
      </c>
      <c r="E1066" s="105">
        <v>47</v>
      </c>
      <c r="F1066" s="105">
        <v>91</v>
      </c>
      <c r="G1066" s="105">
        <v>111</v>
      </c>
      <c r="H1066" s="105">
        <v>109</v>
      </c>
      <c r="I1066" s="105">
        <v>120</v>
      </c>
      <c r="J1066" s="105">
        <v>106</v>
      </c>
      <c r="K1066" s="105">
        <v>63</v>
      </c>
      <c r="L1066" s="105">
        <v>27</v>
      </c>
      <c r="M1066" s="105">
        <v>9</v>
      </c>
      <c r="N1066" s="105">
        <v>11</v>
      </c>
      <c r="O1066" s="105">
        <v>14</v>
      </c>
      <c r="P1066" s="106">
        <f t="shared" si="16"/>
        <v>747</v>
      </c>
      <c r="Q1066" s="100"/>
      <c r="R1066" s="95"/>
      <c r="S1066" s="95"/>
      <c r="T1066" s="95"/>
      <c r="U1066" s="95"/>
      <c r="V1066" s="95"/>
      <c r="W1066" s="95"/>
      <c r="X1066" s="95"/>
    </row>
    <row r="1067" spans="1:24" x14ac:dyDescent="0.25">
      <c r="A1067" s="99">
        <v>4304671</v>
      </c>
      <c r="B1067" s="92" t="s">
        <v>1074</v>
      </c>
      <c r="C1067" s="104" t="s">
        <v>5370</v>
      </c>
      <c r="D1067" s="105">
        <v>135</v>
      </c>
      <c r="E1067" s="105">
        <v>96</v>
      </c>
      <c r="F1067" s="105">
        <v>85</v>
      </c>
      <c r="G1067" s="105">
        <v>29</v>
      </c>
      <c r="H1067" s="105">
        <v>7</v>
      </c>
      <c r="I1067" s="105">
        <v>0</v>
      </c>
      <c r="J1067" s="105">
        <v>0</v>
      </c>
      <c r="K1067" s="105">
        <v>0</v>
      </c>
      <c r="L1067" s="105">
        <v>14</v>
      </c>
      <c r="M1067" s="105">
        <v>64</v>
      </c>
      <c r="N1067" s="105">
        <v>115</v>
      </c>
      <c r="O1067" s="105">
        <v>142</v>
      </c>
      <c r="P1067" s="106">
        <f t="shared" si="16"/>
        <v>687</v>
      </c>
      <c r="Q1067" s="100"/>
      <c r="R1067" s="95"/>
      <c r="S1067" s="95"/>
      <c r="T1067" s="95"/>
      <c r="U1067" s="95"/>
      <c r="V1067" s="95"/>
      <c r="W1067" s="95"/>
      <c r="X1067" s="95"/>
    </row>
    <row r="1068" spans="1:24" x14ac:dyDescent="0.25">
      <c r="A1068" s="99">
        <v>1200179</v>
      </c>
      <c r="B1068" s="92" t="s">
        <v>1075</v>
      </c>
      <c r="C1068" s="104" t="s">
        <v>5373</v>
      </c>
      <c r="D1068" s="105">
        <v>41</v>
      </c>
      <c r="E1068" s="105">
        <v>37</v>
      </c>
      <c r="F1068" s="105">
        <v>40</v>
      </c>
      <c r="G1068" s="105">
        <v>32</v>
      </c>
      <c r="H1068" s="105">
        <v>23</v>
      </c>
      <c r="I1068" s="105">
        <v>23</v>
      </c>
      <c r="J1068" s="105">
        <v>20</v>
      </c>
      <c r="K1068" s="105">
        <v>12</v>
      </c>
      <c r="L1068" s="105">
        <v>4</v>
      </c>
      <c r="M1068" s="105">
        <v>9</v>
      </c>
      <c r="N1068" s="105">
        <v>33</v>
      </c>
      <c r="O1068" s="105">
        <v>43</v>
      </c>
      <c r="P1068" s="106">
        <f t="shared" si="16"/>
        <v>317</v>
      </c>
      <c r="Q1068" s="100"/>
      <c r="R1068" s="95"/>
      <c r="S1068" s="95"/>
      <c r="T1068" s="95"/>
      <c r="U1068" s="95"/>
      <c r="V1068" s="95"/>
      <c r="W1068" s="95"/>
      <c r="X1068" s="95"/>
    </row>
    <row r="1069" spans="1:24" x14ac:dyDescent="0.25">
      <c r="A1069" s="99">
        <v>2603801</v>
      </c>
      <c r="B1069" s="92" t="s">
        <v>1076</v>
      </c>
      <c r="C1069" s="104" t="s">
        <v>5370</v>
      </c>
      <c r="D1069" s="105">
        <v>139</v>
      </c>
      <c r="E1069" s="105">
        <v>107.3</v>
      </c>
      <c r="F1069" s="105">
        <v>101.3</v>
      </c>
      <c r="G1069" s="105">
        <v>60.6</v>
      </c>
      <c r="H1069" s="105">
        <v>14.3</v>
      </c>
      <c r="I1069" s="105">
        <v>0</v>
      </c>
      <c r="J1069" s="105">
        <v>0</v>
      </c>
      <c r="K1069" s="105">
        <v>0</v>
      </c>
      <c r="L1069" s="105">
        <v>19.899999999999999</v>
      </c>
      <c r="M1069" s="105">
        <v>85.1</v>
      </c>
      <c r="N1069" s="105">
        <v>97</v>
      </c>
      <c r="O1069" s="105">
        <v>132.1</v>
      </c>
      <c r="P1069" s="106">
        <f t="shared" si="16"/>
        <v>756.6</v>
      </c>
      <c r="Q1069" s="100"/>
      <c r="R1069" s="95"/>
      <c r="S1069" s="95"/>
      <c r="T1069" s="95"/>
      <c r="U1069" s="95"/>
      <c r="V1069" s="95"/>
      <c r="W1069" s="95"/>
      <c r="X1069" s="95"/>
    </row>
    <row r="1070" spans="1:24" x14ac:dyDescent="0.25">
      <c r="A1070" s="99">
        <v>3112901</v>
      </c>
      <c r="B1070" s="92" t="s">
        <v>1077</v>
      </c>
      <c r="C1070" s="104" t="s">
        <v>5375</v>
      </c>
      <c r="D1070" s="105">
        <v>86</v>
      </c>
      <c r="E1070" s="105">
        <v>76</v>
      </c>
      <c r="F1070" s="105">
        <v>68</v>
      </c>
      <c r="G1070" s="105">
        <v>61</v>
      </c>
      <c r="H1070" s="105">
        <v>59</v>
      </c>
      <c r="I1070" s="105">
        <v>71</v>
      </c>
      <c r="J1070" s="105">
        <v>60</v>
      </c>
      <c r="K1070" s="105">
        <v>69</v>
      </c>
      <c r="L1070" s="105">
        <v>101</v>
      </c>
      <c r="M1070" s="105">
        <v>88</v>
      </c>
      <c r="N1070" s="105">
        <v>66</v>
      </c>
      <c r="O1070" s="105">
        <v>73</v>
      </c>
      <c r="P1070" s="106">
        <f t="shared" si="16"/>
        <v>878</v>
      </c>
      <c r="Q1070" s="100"/>
      <c r="R1070" s="95"/>
      <c r="S1070" s="95"/>
      <c r="T1070" s="95"/>
      <c r="U1070" s="95"/>
      <c r="V1070" s="95"/>
      <c r="W1070" s="95"/>
      <c r="X1070" s="95"/>
    </row>
    <row r="1071" spans="1:24" x14ac:dyDescent="0.25">
      <c r="A1071" s="99">
        <v>4304713</v>
      </c>
      <c r="B1071" s="92" t="s">
        <v>1078</v>
      </c>
      <c r="C1071" s="104" t="s">
        <v>5378</v>
      </c>
      <c r="D1071" s="105">
        <v>116</v>
      </c>
      <c r="E1071" s="105">
        <v>132</v>
      </c>
      <c r="F1071" s="105">
        <v>144</v>
      </c>
      <c r="G1071" s="105">
        <v>133</v>
      </c>
      <c r="H1071" s="105">
        <v>75</v>
      </c>
      <c r="I1071" s="105">
        <v>13</v>
      </c>
      <c r="J1071" s="105">
        <v>1</v>
      </c>
      <c r="K1071" s="105">
        <v>0</v>
      </c>
      <c r="L1071" s="105">
        <v>0</v>
      </c>
      <c r="M1071" s="105">
        <v>9</v>
      </c>
      <c r="N1071" s="105">
        <v>24</v>
      </c>
      <c r="O1071" s="105">
        <v>66</v>
      </c>
      <c r="P1071" s="106">
        <f t="shared" si="16"/>
        <v>713</v>
      </c>
      <c r="Q1071" s="100"/>
      <c r="R1071" s="95"/>
      <c r="S1071" s="95"/>
      <c r="T1071" s="95"/>
      <c r="U1071" s="95"/>
      <c r="V1071" s="95"/>
      <c r="W1071" s="95"/>
      <c r="X1071" s="95"/>
    </row>
    <row r="1072" spans="1:24" x14ac:dyDescent="0.25">
      <c r="A1072" s="99">
        <v>1400209</v>
      </c>
      <c r="B1072" s="92" t="s">
        <v>1079</v>
      </c>
      <c r="C1072" s="104" t="s">
        <v>5372</v>
      </c>
      <c r="D1072" s="105">
        <v>42</v>
      </c>
      <c r="E1072" s="105">
        <v>79</v>
      </c>
      <c r="F1072" s="105">
        <v>125</v>
      </c>
      <c r="G1072" s="105">
        <v>120</v>
      </c>
      <c r="H1072" s="105">
        <v>97</v>
      </c>
      <c r="I1072" s="105">
        <v>48</v>
      </c>
      <c r="J1072" s="105">
        <v>24</v>
      </c>
      <c r="K1072" s="105">
        <v>0</v>
      </c>
      <c r="L1072" s="105">
        <v>0</v>
      </c>
      <c r="M1072" s="105">
        <v>0</v>
      </c>
      <c r="N1072" s="105">
        <v>0</v>
      </c>
      <c r="O1072" s="105">
        <v>9</v>
      </c>
      <c r="P1072" s="106">
        <f t="shared" si="16"/>
        <v>544</v>
      </c>
      <c r="Q1072" s="100"/>
      <c r="R1072" s="95"/>
      <c r="S1072" s="95"/>
      <c r="T1072" s="95"/>
      <c r="U1072" s="95"/>
      <c r="V1072" s="95"/>
      <c r="W1072" s="95"/>
      <c r="X1072" s="95"/>
    </row>
    <row r="1073" spans="1:24" x14ac:dyDescent="0.25">
      <c r="A1073" s="99">
        <v>5002803</v>
      </c>
      <c r="B1073" s="92" t="s">
        <v>1080</v>
      </c>
      <c r="C1073" s="104" t="s">
        <v>5381</v>
      </c>
      <c r="D1073" s="105">
        <v>77</v>
      </c>
      <c r="E1073" s="105">
        <v>74</v>
      </c>
      <c r="F1073" s="105">
        <v>76</v>
      </c>
      <c r="G1073" s="105">
        <v>69</v>
      </c>
      <c r="H1073" s="105">
        <v>73</v>
      </c>
      <c r="I1073" s="105">
        <v>87</v>
      </c>
      <c r="J1073" s="105">
        <v>82</v>
      </c>
      <c r="K1073" s="105">
        <v>87</v>
      </c>
      <c r="L1073" s="105">
        <v>95</v>
      </c>
      <c r="M1073" s="105">
        <v>81</v>
      </c>
      <c r="N1073" s="105">
        <v>65</v>
      </c>
      <c r="O1073" s="105">
        <v>73</v>
      </c>
      <c r="P1073" s="106">
        <f t="shared" si="16"/>
        <v>939</v>
      </c>
      <c r="Q1073" s="100"/>
      <c r="R1073" s="95"/>
      <c r="S1073" s="95"/>
      <c r="T1073" s="95"/>
      <c r="U1073" s="95"/>
      <c r="V1073" s="95"/>
      <c r="W1073" s="95"/>
      <c r="X1073" s="95"/>
    </row>
    <row r="1074" spans="1:24" x14ac:dyDescent="0.25">
      <c r="A1074" s="99">
        <v>2202505</v>
      </c>
      <c r="B1074" s="92" t="s">
        <v>1081</v>
      </c>
      <c r="C1074" s="104" t="s">
        <v>5370</v>
      </c>
      <c r="D1074" s="105">
        <v>105</v>
      </c>
      <c r="E1074" s="105">
        <v>58</v>
      </c>
      <c r="F1074" s="105">
        <v>70</v>
      </c>
      <c r="G1074" s="105">
        <v>31</v>
      </c>
      <c r="H1074" s="105">
        <v>10</v>
      </c>
      <c r="I1074" s="105">
        <v>0</v>
      </c>
      <c r="J1074" s="105">
        <v>0</v>
      </c>
      <c r="K1074" s="105">
        <v>2</v>
      </c>
      <c r="L1074" s="105">
        <v>16</v>
      </c>
      <c r="M1074" s="105">
        <v>61</v>
      </c>
      <c r="N1074" s="105">
        <v>106</v>
      </c>
      <c r="O1074" s="105">
        <v>114</v>
      </c>
      <c r="P1074" s="106">
        <f t="shared" si="16"/>
        <v>573</v>
      </c>
      <c r="Q1074" s="100"/>
      <c r="R1074" s="95"/>
      <c r="S1074" s="95"/>
      <c r="T1074" s="95"/>
      <c r="U1074" s="95"/>
      <c r="V1074" s="95"/>
      <c r="W1074" s="95"/>
      <c r="X1074" s="95"/>
    </row>
    <row r="1075" spans="1:24" x14ac:dyDescent="0.25">
      <c r="A1075" s="99">
        <v>3510500</v>
      </c>
      <c r="B1075" s="92" t="s">
        <v>1082</v>
      </c>
      <c r="C1075" s="104" t="s">
        <v>5380</v>
      </c>
      <c r="D1075" s="105">
        <v>110</v>
      </c>
      <c r="E1075" s="105">
        <v>129</v>
      </c>
      <c r="F1075" s="105">
        <v>153</v>
      </c>
      <c r="G1075" s="105">
        <v>145</v>
      </c>
      <c r="H1075" s="105">
        <v>80</v>
      </c>
      <c r="I1075" s="105">
        <v>13</v>
      </c>
      <c r="J1075" s="105">
        <v>2</v>
      </c>
      <c r="K1075" s="105">
        <v>0</v>
      </c>
      <c r="L1075" s="105">
        <v>0</v>
      </c>
      <c r="M1075" s="105">
        <v>2</v>
      </c>
      <c r="N1075" s="105">
        <v>10</v>
      </c>
      <c r="O1075" s="105">
        <v>51</v>
      </c>
      <c r="P1075" s="106">
        <f t="shared" si="16"/>
        <v>695</v>
      </c>
      <c r="Q1075" s="100"/>
      <c r="R1075" s="95"/>
      <c r="S1075" s="95"/>
      <c r="T1075" s="95"/>
      <c r="U1075" s="95"/>
      <c r="V1075" s="95"/>
      <c r="W1075" s="95"/>
      <c r="X1075" s="95"/>
    </row>
    <row r="1076" spans="1:24" x14ac:dyDescent="0.25">
      <c r="A1076" s="99">
        <v>3113008</v>
      </c>
      <c r="B1076" s="92" t="s">
        <v>1083</v>
      </c>
      <c r="C1076" s="104" t="s">
        <v>5370</v>
      </c>
      <c r="D1076" s="105">
        <v>99.4</v>
      </c>
      <c r="E1076" s="105">
        <v>51</v>
      </c>
      <c r="F1076" s="105">
        <v>43</v>
      </c>
      <c r="G1076" s="105">
        <v>12</v>
      </c>
      <c r="H1076" s="105">
        <v>0</v>
      </c>
      <c r="I1076" s="105">
        <v>0</v>
      </c>
      <c r="J1076" s="105">
        <v>0</v>
      </c>
      <c r="K1076" s="105">
        <v>0</v>
      </c>
      <c r="L1076" s="105">
        <v>3.2</v>
      </c>
      <c r="M1076" s="105">
        <v>36.700000000000003</v>
      </c>
      <c r="N1076" s="105">
        <v>103.2</v>
      </c>
      <c r="O1076" s="105">
        <v>118.6</v>
      </c>
      <c r="P1076" s="106">
        <f t="shared" si="16"/>
        <v>467.1</v>
      </c>
      <c r="Q1076" s="100"/>
      <c r="R1076" s="95"/>
      <c r="S1076" s="95"/>
      <c r="T1076" s="95"/>
      <c r="U1076" s="95"/>
      <c r="V1076" s="95"/>
      <c r="W1076" s="95"/>
      <c r="X1076" s="95"/>
    </row>
    <row r="1077" spans="1:24" x14ac:dyDescent="0.25">
      <c r="A1077" s="99">
        <v>2906899</v>
      </c>
      <c r="B1077" s="92" t="s">
        <v>1084</v>
      </c>
      <c r="C1077" s="104" t="s">
        <v>5380</v>
      </c>
      <c r="D1077" s="105">
        <v>55</v>
      </c>
      <c r="E1077" s="105">
        <v>56</v>
      </c>
      <c r="F1077" s="105">
        <v>76</v>
      </c>
      <c r="G1077" s="105">
        <v>40</v>
      </c>
      <c r="H1077" s="105">
        <v>0</v>
      </c>
      <c r="I1077" s="105">
        <v>0</v>
      </c>
      <c r="J1077" s="105">
        <v>0</v>
      </c>
      <c r="K1077" s="105">
        <v>0</v>
      </c>
      <c r="L1077" s="105">
        <v>0</v>
      </c>
      <c r="M1077" s="105">
        <v>3</v>
      </c>
      <c r="N1077" s="105">
        <v>27</v>
      </c>
      <c r="O1077" s="105">
        <v>45</v>
      </c>
      <c r="P1077" s="106">
        <f t="shared" si="16"/>
        <v>302</v>
      </c>
      <c r="Q1077" s="100"/>
      <c r="R1077" s="95"/>
      <c r="S1077" s="95"/>
      <c r="T1077" s="95"/>
      <c r="U1077" s="95"/>
      <c r="V1077" s="95"/>
      <c r="W1077" s="95"/>
      <c r="X1077" s="95"/>
    </row>
    <row r="1078" spans="1:24" x14ac:dyDescent="0.25">
      <c r="A1078" s="99">
        <v>4104659</v>
      </c>
      <c r="B1078" s="92" t="s">
        <v>1085</v>
      </c>
      <c r="C1078" s="104" t="s">
        <v>5374</v>
      </c>
      <c r="D1078" s="105">
        <v>111</v>
      </c>
      <c r="E1078" s="105">
        <v>101</v>
      </c>
      <c r="F1078" s="105">
        <v>87</v>
      </c>
      <c r="G1078" s="105">
        <v>70</v>
      </c>
      <c r="H1078" s="105">
        <v>60</v>
      </c>
      <c r="I1078" s="105">
        <v>85</v>
      </c>
      <c r="J1078" s="105">
        <v>70</v>
      </c>
      <c r="K1078" s="105">
        <v>57</v>
      </c>
      <c r="L1078" s="105">
        <v>87</v>
      </c>
      <c r="M1078" s="105">
        <v>122</v>
      </c>
      <c r="N1078" s="105">
        <v>62</v>
      </c>
      <c r="O1078" s="105">
        <v>102</v>
      </c>
      <c r="P1078" s="106">
        <f t="shared" si="16"/>
        <v>1014</v>
      </c>
      <c r="Q1078" s="100"/>
      <c r="R1078" s="95"/>
      <c r="S1078" s="95"/>
      <c r="T1078" s="95"/>
      <c r="U1078" s="95"/>
      <c r="V1078" s="95"/>
      <c r="W1078" s="95"/>
      <c r="X1078" s="95"/>
    </row>
    <row r="1079" spans="1:24" x14ac:dyDescent="0.25">
      <c r="A1079" s="99">
        <v>3113107</v>
      </c>
      <c r="B1079" s="92" t="s">
        <v>1086</v>
      </c>
      <c r="C1079" s="104" t="s">
        <v>5371</v>
      </c>
      <c r="D1079" s="105">
        <v>133</v>
      </c>
      <c r="E1079" s="105">
        <v>154</v>
      </c>
      <c r="F1079" s="105">
        <v>159</v>
      </c>
      <c r="G1079" s="105">
        <v>156</v>
      </c>
      <c r="H1079" s="105">
        <v>144</v>
      </c>
      <c r="I1079" s="105">
        <v>96</v>
      </c>
      <c r="J1079" s="105">
        <v>75</v>
      </c>
      <c r="K1079" s="105">
        <v>39</v>
      </c>
      <c r="L1079" s="105">
        <v>18</v>
      </c>
      <c r="M1079" s="105">
        <v>14</v>
      </c>
      <c r="N1079" s="105">
        <v>17</v>
      </c>
      <c r="O1079" s="105">
        <v>64</v>
      </c>
      <c r="P1079" s="106">
        <f t="shared" si="16"/>
        <v>1069</v>
      </c>
      <c r="Q1079" s="100"/>
      <c r="R1079" s="95"/>
      <c r="S1079" s="95"/>
      <c r="T1079" s="95"/>
      <c r="U1079" s="95"/>
      <c r="V1079" s="95"/>
      <c r="W1079" s="95"/>
      <c r="X1079" s="95"/>
    </row>
    <row r="1080" spans="1:24" x14ac:dyDescent="0.25">
      <c r="A1080" s="99">
        <v>3113206</v>
      </c>
      <c r="B1080" s="92" t="s">
        <v>1087</v>
      </c>
      <c r="C1080" s="104" t="s">
        <v>5370</v>
      </c>
      <c r="D1080" s="105">
        <v>129.30000000000001</v>
      </c>
      <c r="E1080" s="105">
        <v>108.7</v>
      </c>
      <c r="F1080" s="105">
        <v>95.2</v>
      </c>
      <c r="G1080" s="105">
        <v>36.5</v>
      </c>
      <c r="H1080" s="105">
        <v>18.100000000000001</v>
      </c>
      <c r="I1080" s="105">
        <v>6.3</v>
      </c>
      <c r="J1080" s="105">
        <v>1.7</v>
      </c>
      <c r="K1080" s="105">
        <v>3</v>
      </c>
      <c r="L1080" s="105">
        <v>32.700000000000003</v>
      </c>
      <c r="M1080" s="105">
        <v>70.8</v>
      </c>
      <c r="N1080" s="105">
        <v>105.2</v>
      </c>
      <c r="O1080" s="105">
        <v>131.1</v>
      </c>
      <c r="P1080" s="106">
        <f t="shared" si="16"/>
        <v>738.6</v>
      </c>
      <c r="Q1080" s="100"/>
      <c r="R1080" s="95"/>
      <c r="S1080" s="95"/>
      <c r="T1080" s="95"/>
      <c r="U1080" s="95"/>
      <c r="V1080" s="95"/>
      <c r="W1080" s="95"/>
      <c r="X1080" s="95"/>
    </row>
    <row r="1081" spans="1:24" x14ac:dyDescent="0.25">
      <c r="A1081" s="99">
        <v>3113305</v>
      </c>
      <c r="B1081" s="92" t="s">
        <v>1088</v>
      </c>
      <c r="C1081" s="104" t="s">
        <v>5384</v>
      </c>
      <c r="D1081" s="105">
        <v>114</v>
      </c>
      <c r="E1081" s="105">
        <v>101</v>
      </c>
      <c r="F1081" s="105">
        <v>67</v>
      </c>
      <c r="G1081" s="105">
        <v>20</v>
      </c>
      <c r="H1081" s="105">
        <v>18</v>
      </c>
      <c r="I1081" s="105">
        <v>12</v>
      </c>
      <c r="J1081" s="105">
        <v>6</v>
      </c>
      <c r="K1081" s="105">
        <v>8</v>
      </c>
      <c r="L1081" s="105">
        <v>21</v>
      </c>
      <c r="M1081" s="105">
        <v>62</v>
      </c>
      <c r="N1081" s="105">
        <v>57</v>
      </c>
      <c r="O1081" s="105">
        <v>98</v>
      </c>
      <c r="P1081" s="106">
        <f t="shared" si="16"/>
        <v>584</v>
      </c>
      <c r="Q1081" s="100"/>
      <c r="R1081" s="95"/>
      <c r="S1081" s="95"/>
      <c r="T1081" s="95"/>
      <c r="U1081" s="95"/>
      <c r="V1081" s="95"/>
      <c r="W1081" s="95"/>
      <c r="X1081" s="95"/>
    </row>
    <row r="1082" spans="1:24" x14ac:dyDescent="0.25">
      <c r="A1082" s="99">
        <v>3300936</v>
      </c>
      <c r="B1082" s="92" t="s">
        <v>1089</v>
      </c>
      <c r="C1082" s="104" t="s">
        <v>5375</v>
      </c>
      <c r="D1082" s="105">
        <v>90</v>
      </c>
      <c r="E1082" s="105">
        <v>93</v>
      </c>
      <c r="F1082" s="105">
        <v>82</v>
      </c>
      <c r="G1082" s="105">
        <v>62</v>
      </c>
      <c r="H1082" s="105">
        <v>45</v>
      </c>
      <c r="I1082" s="105">
        <v>45</v>
      </c>
      <c r="J1082" s="105">
        <v>41</v>
      </c>
      <c r="K1082" s="105">
        <v>57</v>
      </c>
      <c r="L1082" s="105">
        <v>72</v>
      </c>
      <c r="M1082" s="105">
        <v>67</v>
      </c>
      <c r="N1082" s="105">
        <v>56</v>
      </c>
      <c r="O1082" s="105">
        <v>55</v>
      </c>
      <c r="P1082" s="106">
        <f t="shared" si="16"/>
        <v>765</v>
      </c>
      <c r="Q1082" s="100"/>
      <c r="R1082" s="95"/>
      <c r="S1082" s="95"/>
      <c r="T1082" s="95"/>
      <c r="U1082" s="95"/>
      <c r="V1082" s="95"/>
      <c r="W1082" s="95"/>
      <c r="X1082" s="95"/>
    </row>
    <row r="1083" spans="1:24" x14ac:dyDescent="0.25">
      <c r="A1083" s="99">
        <v>3510609</v>
      </c>
      <c r="B1083" s="92" t="s">
        <v>1090</v>
      </c>
      <c r="C1083" s="104" t="s">
        <v>5381</v>
      </c>
      <c r="D1083" s="105">
        <v>68</v>
      </c>
      <c r="E1083" s="105">
        <v>70</v>
      </c>
      <c r="F1083" s="105">
        <v>68</v>
      </c>
      <c r="G1083" s="105">
        <v>58</v>
      </c>
      <c r="H1083" s="105">
        <v>59</v>
      </c>
      <c r="I1083" s="105">
        <v>74</v>
      </c>
      <c r="J1083" s="105">
        <v>68</v>
      </c>
      <c r="K1083" s="105">
        <v>70</v>
      </c>
      <c r="L1083" s="105">
        <v>77</v>
      </c>
      <c r="M1083" s="105">
        <v>71</v>
      </c>
      <c r="N1083" s="105">
        <v>52</v>
      </c>
      <c r="O1083" s="105">
        <v>55</v>
      </c>
      <c r="P1083" s="106">
        <f t="shared" si="16"/>
        <v>790</v>
      </c>
      <c r="Q1083" s="100"/>
      <c r="R1083" s="95"/>
      <c r="S1083" s="95"/>
      <c r="T1083" s="95"/>
      <c r="U1083" s="95"/>
      <c r="V1083" s="95"/>
      <c r="W1083" s="95"/>
      <c r="X1083" s="95"/>
    </row>
    <row r="1084" spans="1:24" x14ac:dyDescent="0.25">
      <c r="A1084" s="99">
        <v>3113404</v>
      </c>
      <c r="B1084" s="92" t="s">
        <v>1091</v>
      </c>
      <c r="C1084" s="104" t="s">
        <v>5383</v>
      </c>
      <c r="D1084" s="105">
        <v>134</v>
      </c>
      <c r="E1084" s="105">
        <v>132</v>
      </c>
      <c r="F1084" s="105">
        <v>124</v>
      </c>
      <c r="G1084" s="105">
        <v>98</v>
      </c>
      <c r="H1084" s="105">
        <v>48</v>
      </c>
      <c r="I1084" s="105">
        <v>14</v>
      </c>
      <c r="J1084" s="105">
        <v>10</v>
      </c>
      <c r="K1084" s="105">
        <v>11</v>
      </c>
      <c r="L1084" s="105">
        <v>51</v>
      </c>
      <c r="M1084" s="105">
        <v>86</v>
      </c>
      <c r="N1084" s="105">
        <v>105</v>
      </c>
      <c r="O1084" s="105">
        <v>127</v>
      </c>
      <c r="P1084" s="106">
        <f t="shared" si="16"/>
        <v>940</v>
      </c>
      <c r="Q1084" s="100"/>
      <c r="R1084" s="95"/>
      <c r="S1084" s="95"/>
      <c r="T1084" s="95"/>
      <c r="U1084" s="95"/>
      <c r="V1084" s="95"/>
      <c r="W1084" s="95"/>
      <c r="X1084" s="95"/>
    </row>
    <row r="1085" spans="1:24" x14ac:dyDescent="0.25">
      <c r="A1085" s="99">
        <v>1301001</v>
      </c>
      <c r="B1085" s="92" t="s">
        <v>1092</v>
      </c>
      <c r="C1085" s="104" t="s">
        <v>5376</v>
      </c>
      <c r="D1085" s="105">
        <v>13</v>
      </c>
      <c r="E1085" s="105">
        <v>21</v>
      </c>
      <c r="F1085" s="105">
        <v>52</v>
      </c>
      <c r="G1085" s="105">
        <v>53</v>
      </c>
      <c r="H1085" s="105">
        <v>52</v>
      </c>
      <c r="I1085" s="105">
        <v>54</v>
      </c>
      <c r="J1085" s="105">
        <v>48</v>
      </c>
      <c r="K1085" s="105">
        <v>22</v>
      </c>
      <c r="L1085" s="105">
        <v>7</v>
      </c>
      <c r="M1085" s="105">
        <v>3</v>
      </c>
      <c r="N1085" s="105">
        <v>1</v>
      </c>
      <c r="O1085" s="105">
        <v>9</v>
      </c>
      <c r="P1085" s="106">
        <f t="shared" si="16"/>
        <v>335</v>
      </c>
      <c r="Q1085" s="100"/>
      <c r="R1085" s="95"/>
      <c r="S1085" s="95"/>
      <c r="T1085" s="95"/>
      <c r="U1085" s="95"/>
      <c r="V1085" s="95"/>
      <c r="W1085" s="95"/>
      <c r="X1085" s="95"/>
    </row>
    <row r="1086" spans="1:24" x14ac:dyDescent="0.25">
      <c r="A1086" s="99">
        <v>2504074</v>
      </c>
      <c r="B1086" s="92" t="s">
        <v>1093</v>
      </c>
      <c r="C1086" s="104" t="s">
        <v>5370</v>
      </c>
      <c r="D1086" s="105">
        <v>111</v>
      </c>
      <c r="E1086" s="105">
        <v>73</v>
      </c>
      <c r="F1086" s="105">
        <v>79</v>
      </c>
      <c r="G1086" s="105">
        <v>37</v>
      </c>
      <c r="H1086" s="105">
        <v>12</v>
      </c>
      <c r="I1086" s="105">
        <v>0</v>
      </c>
      <c r="J1086" s="105">
        <v>1</v>
      </c>
      <c r="K1086" s="105">
        <v>3</v>
      </c>
      <c r="L1086" s="105">
        <v>25</v>
      </c>
      <c r="M1086" s="105">
        <v>63</v>
      </c>
      <c r="N1086" s="105">
        <v>106</v>
      </c>
      <c r="O1086" s="105">
        <v>124</v>
      </c>
      <c r="P1086" s="106">
        <f t="shared" si="16"/>
        <v>634</v>
      </c>
      <c r="Q1086" s="100"/>
      <c r="R1086" s="95"/>
      <c r="S1086" s="95"/>
      <c r="T1086" s="95"/>
      <c r="U1086" s="95"/>
      <c r="V1086" s="95"/>
      <c r="W1086" s="95"/>
      <c r="X1086" s="95"/>
    </row>
    <row r="1087" spans="1:24" x14ac:dyDescent="0.25">
      <c r="A1087" s="99">
        <v>2402303</v>
      </c>
      <c r="B1087" s="92" t="s">
        <v>1094</v>
      </c>
      <c r="C1087" s="104" t="s">
        <v>5381</v>
      </c>
      <c r="D1087" s="105">
        <v>74</v>
      </c>
      <c r="E1087" s="105">
        <v>75</v>
      </c>
      <c r="F1087" s="105">
        <v>74</v>
      </c>
      <c r="G1087" s="105">
        <v>64</v>
      </c>
      <c r="H1087" s="105">
        <v>61</v>
      </c>
      <c r="I1087" s="105">
        <v>75</v>
      </c>
      <c r="J1087" s="105">
        <v>67</v>
      </c>
      <c r="K1087" s="105">
        <v>72</v>
      </c>
      <c r="L1087" s="105">
        <v>82</v>
      </c>
      <c r="M1087" s="105">
        <v>76</v>
      </c>
      <c r="N1087" s="105">
        <v>54</v>
      </c>
      <c r="O1087" s="105">
        <v>61</v>
      </c>
      <c r="P1087" s="106">
        <f t="shared" si="16"/>
        <v>835</v>
      </c>
      <c r="Q1087" s="100"/>
      <c r="R1087" s="95"/>
      <c r="S1087" s="95"/>
      <c r="T1087" s="95"/>
      <c r="U1087" s="95"/>
      <c r="V1087" s="95"/>
      <c r="W1087" s="95"/>
      <c r="X1087" s="95"/>
    </row>
    <row r="1088" spans="1:24" x14ac:dyDescent="0.25">
      <c r="A1088" s="99">
        <v>2202539</v>
      </c>
      <c r="B1088" s="92" t="s">
        <v>1095</v>
      </c>
      <c r="C1088" s="104" t="s">
        <v>5390</v>
      </c>
      <c r="D1088" s="105">
        <v>5.4</v>
      </c>
      <c r="E1088" s="105">
        <v>1.5</v>
      </c>
      <c r="F1088" s="105">
        <v>17.399999999999999</v>
      </c>
      <c r="G1088" s="105">
        <v>70.400000000000006</v>
      </c>
      <c r="H1088" s="105">
        <v>124.5</v>
      </c>
      <c r="I1088" s="105">
        <v>145.1</v>
      </c>
      <c r="J1088" s="105">
        <v>141.19999999999999</v>
      </c>
      <c r="K1088" s="105">
        <v>103.7</v>
      </c>
      <c r="L1088" s="105">
        <v>42.8</v>
      </c>
      <c r="M1088" s="105">
        <v>24</v>
      </c>
      <c r="N1088" s="105">
        <v>31.3</v>
      </c>
      <c r="O1088" s="105">
        <v>9.6</v>
      </c>
      <c r="P1088" s="106">
        <f t="shared" si="16"/>
        <v>716.89999999999986</v>
      </c>
      <c r="Q1088" s="100"/>
      <c r="R1088" s="95"/>
      <c r="S1088" s="95"/>
      <c r="T1088" s="95"/>
      <c r="U1088" s="95"/>
      <c r="V1088" s="95"/>
      <c r="W1088" s="95"/>
      <c r="X1088" s="95"/>
    </row>
    <row r="1089" spans="1:24" x14ac:dyDescent="0.25">
      <c r="A1089" s="99">
        <v>2906907</v>
      </c>
      <c r="B1089" s="92" t="s">
        <v>1096</v>
      </c>
      <c r="C1089" s="104" t="s">
        <v>5388</v>
      </c>
      <c r="D1089" s="105">
        <v>95</v>
      </c>
      <c r="E1089" s="105">
        <v>79</v>
      </c>
      <c r="F1089" s="105">
        <v>75</v>
      </c>
      <c r="G1089" s="105">
        <v>60</v>
      </c>
      <c r="H1089" s="105">
        <v>56</v>
      </c>
      <c r="I1089" s="105">
        <v>25</v>
      </c>
      <c r="J1089" s="105">
        <v>17</v>
      </c>
      <c r="K1089" s="105">
        <v>19</v>
      </c>
      <c r="L1089" s="105">
        <v>32</v>
      </c>
      <c r="M1089" s="105">
        <v>77</v>
      </c>
      <c r="N1089" s="105">
        <v>85</v>
      </c>
      <c r="O1089" s="105">
        <v>97</v>
      </c>
      <c r="P1089" s="106">
        <f t="shared" si="16"/>
        <v>717</v>
      </c>
      <c r="Q1089" s="100"/>
      <c r="R1089" s="95"/>
      <c r="S1089" s="95"/>
      <c r="T1089" s="95"/>
      <c r="U1089" s="95"/>
      <c r="V1089" s="95"/>
      <c r="W1089" s="95"/>
      <c r="X1089" s="95"/>
    </row>
    <row r="1090" spans="1:24" x14ac:dyDescent="0.25">
      <c r="A1090" s="99">
        <v>4304705</v>
      </c>
      <c r="B1090" s="92" t="s">
        <v>1096</v>
      </c>
      <c r="C1090" s="104" t="s">
        <v>5380</v>
      </c>
      <c r="D1090" s="105">
        <v>77</v>
      </c>
      <c r="E1090" s="105">
        <v>67</v>
      </c>
      <c r="F1090" s="105">
        <v>80</v>
      </c>
      <c r="G1090" s="105">
        <v>51</v>
      </c>
      <c r="H1090" s="105">
        <v>0</v>
      </c>
      <c r="I1090" s="105">
        <v>0</v>
      </c>
      <c r="J1090" s="105">
        <v>0</v>
      </c>
      <c r="K1090" s="105">
        <v>0</v>
      </c>
      <c r="L1090" s="105">
        <v>0</v>
      </c>
      <c r="M1090" s="105">
        <v>18</v>
      </c>
      <c r="N1090" s="105">
        <v>59</v>
      </c>
      <c r="O1090" s="105">
        <v>73</v>
      </c>
      <c r="P1090" s="106">
        <f t="shared" ref="P1090:P1153" si="17">SUM(D1090:O1090)</f>
        <v>425</v>
      </c>
      <c r="Q1090" s="100"/>
      <c r="R1090" s="95"/>
      <c r="S1090" s="95"/>
      <c r="T1090" s="95"/>
      <c r="U1090" s="95"/>
      <c r="V1090" s="95"/>
      <c r="W1090" s="95"/>
      <c r="X1090" s="95"/>
    </row>
    <row r="1091" spans="1:24" x14ac:dyDescent="0.25">
      <c r="A1091" s="99">
        <v>3113503</v>
      </c>
      <c r="B1091" s="92" t="s">
        <v>1097</v>
      </c>
      <c r="C1091" s="104" t="s">
        <v>5384</v>
      </c>
      <c r="D1091" s="105">
        <v>126</v>
      </c>
      <c r="E1091" s="105">
        <v>120</v>
      </c>
      <c r="F1091" s="105">
        <v>115</v>
      </c>
      <c r="G1091" s="105">
        <v>73</v>
      </c>
      <c r="H1091" s="105">
        <v>46</v>
      </c>
      <c r="I1091" s="105">
        <v>32</v>
      </c>
      <c r="J1091" s="105">
        <v>22</v>
      </c>
      <c r="K1091" s="105">
        <v>29</v>
      </c>
      <c r="L1091" s="105">
        <v>50</v>
      </c>
      <c r="M1091" s="105">
        <v>88</v>
      </c>
      <c r="N1091" s="105">
        <v>94</v>
      </c>
      <c r="O1091" s="105">
        <v>116</v>
      </c>
      <c r="P1091" s="106">
        <f t="shared" si="17"/>
        <v>911</v>
      </c>
      <c r="Q1091" s="100"/>
      <c r="R1091" s="95"/>
      <c r="S1091" s="95"/>
      <c r="T1091" s="95"/>
      <c r="U1091" s="95"/>
      <c r="V1091" s="95"/>
      <c r="W1091" s="95"/>
      <c r="X1091" s="95"/>
    </row>
    <row r="1092" spans="1:24" x14ac:dyDescent="0.25">
      <c r="A1092" s="99">
        <v>2907004</v>
      </c>
      <c r="B1092" s="92" t="s">
        <v>1098</v>
      </c>
      <c r="C1092" s="104" t="s">
        <v>5370</v>
      </c>
      <c r="D1092" s="105">
        <v>88</v>
      </c>
      <c r="E1092" s="105">
        <v>42</v>
      </c>
      <c r="F1092" s="105">
        <v>46</v>
      </c>
      <c r="G1092" s="105">
        <v>19</v>
      </c>
      <c r="H1092" s="105">
        <v>2</v>
      </c>
      <c r="I1092" s="105">
        <v>0</v>
      </c>
      <c r="J1092" s="105">
        <v>0</v>
      </c>
      <c r="K1092" s="105">
        <v>0</v>
      </c>
      <c r="L1092" s="105">
        <v>5</v>
      </c>
      <c r="M1092" s="105">
        <v>50</v>
      </c>
      <c r="N1092" s="105">
        <v>89</v>
      </c>
      <c r="O1092" s="105">
        <v>95</v>
      </c>
      <c r="P1092" s="106">
        <f t="shared" si="17"/>
        <v>436</v>
      </c>
      <c r="Q1092" s="100"/>
      <c r="R1092" s="95"/>
      <c r="S1092" s="95"/>
      <c r="T1092" s="95"/>
      <c r="U1092" s="95"/>
      <c r="V1092" s="95"/>
      <c r="W1092" s="95"/>
      <c r="X1092" s="95"/>
    </row>
    <row r="1093" spans="1:24" x14ac:dyDescent="0.25">
      <c r="A1093" s="99">
        <v>3510708</v>
      </c>
      <c r="B1093" s="92" t="s">
        <v>1099</v>
      </c>
      <c r="C1093" s="104" t="s">
        <v>5373</v>
      </c>
      <c r="D1093" s="105">
        <v>38.4</v>
      </c>
      <c r="E1093" s="105">
        <v>33</v>
      </c>
      <c r="F1093" s="105">
        <v>35.799999999999997</v>
      </c>
      <c r="G1093" s="105">
        <v>16.5</v>
      </c>
      <c r="H1093" s="105">
        <v>0</v>
      </c>
      <c r="I1093" s="105">
        <v>0</v>
      </c>
      <c r="J1093" s="105">
        <v>0</v>
      </c>
      <c r="K1093" s="105">
        <v>0</v>
      </c>
      <c r="L1093" s="105">
        <v>0</v>
      </c>
      <c r="M1093" s="105">
        <v>14.1</v>
      </c>
      <c r="N1093" s="105">
        <v>52.7</v>
      </c>
      <c r="O1093" s="105">
        <v>56.2</v>
      </c>
      <c r="P1093" s="106">
        <f t="shared" si="17"/>
        <v>246.7</v>
      </c>
      <c r="Q1093" s="100"/>
      <c r="R1093" s="95"/>
      <c r="S1093" s="95"/>
      <c r="T1093" s="95"/>
      <c r="U1093" s="95"/>
      <c r="V1093" s="95"/>
      <c r="W1093" s="95"/>
      <c r="X1093" s="95"/>
    </row>
    <row r="1094" spans="1:24" x14ac:dyDescent="0.25">
      <c r="A1094" s="99">
        <v>3301157</v>
      </c>
      <c r="B1094" s="92" t="s">
        <v>1100</v>
      </c>
      <c r="C1094" s="104" t="s">
        <v>5374</v>
      </c>
      <c r="D1094" s="105">
        <v>94</v>
      </c>
      <c r="E1094" s="105">
        <v>95</v>
      </c>
      <c r="F1094" s="105">
        <v>70</v>
      </c>
      <c r="G1094" s="105">
        <v>50</v>
      </c>
      <c r="H1094" s="105">
        <v>47</v>
      </c>
      <c r="I1094" s="105">
        <v>57</v>
      </c>
      <c r="J1094" s="105">
        <v>35</v>
      </c>
      <c r="K1094" s="105">
        <v>33</v>
      </c>
      <c r="L1094" s="105">
        <v>63</v>
      </c>
      <c r="M1094" s="105">
        <v>80</v>
      </c>
      <c r="N1094" s="105">
        <v>64</v>
      </c>
      <c r="O1094" s="105">
        <v>80</v>
      </c>
      <c r="P1094" s="106">
        <f t="shared" si="17"/>
        <v>768</v>
      </c>
      <c r="Q1094" s="100"/>
      <c r="R1094" s="95"/>
      <c r="S1094" s="95"/>
      <c r="T1094" s="95"/>
      <c r="U1094" s="95"/>
      <c r="V1094" s="95"/>
      <c r="W1094" s="95"/>
      <c r="X1094" s="95"/>
    </row>
    <row r="1095" spans="1:24" x14ac:dyDescent="0.25">
      <c r="A1095" s="99">
        <v>3113602</v>
      </c>
      <c r="B1095" s="92" t="s">
        <v>1101</v>
      </c>
      <c r="C1095" s="104" t="s">
        <v>5370</v>
      </c>
      <c r="D1095" s="105">
        <v>134</v>
      </c>
      <c r="E1095" s="105">
        <v>109</v>
      </c>
      <c r="F1095" s="105">
        <v>95</v>
      </c>
      <c r="G1095" s="105">
        <v>34</v>
      </c>
      <c r="H1095" s="105">
        <v>9</v>
      </c>
      <c r="I1095" s="105">
        <v>3</v>
      </c>
      <c r="J1095" s="105">
        <v>0</v>
      </c>
      <c r="K1095" s="105">
        <v>2</v>
      </c>
      <c r="L1095" s="105">
        <v>24</v>
      </c>
      <c r="M1095" s="105">
        <v>69</v>
      </c>
      <c r="N1095" s="105">
        <v>112</v>
      </c>
      <c r="O1095" s="105">
        <v>144</v>
      </c>
      <c r="P1095" s="106">
        <f t="shared" si="17"/>
        <v>735</v>
      </c>
      <c r="Q1095" s="100"/>
      <c r="R1095" s="95"/>
      <c r="S1095" s="95"/>
      <c r="T1095" s="95"/>
      <c r="U1095" s="95"/>
      <c r="V1095" s="95"/>
      <c r="W1095" s="95"/>
      <c r="X1095" s="95"/>
    </row>
    <row r="1096" spans="1:24" x14ac:dyDescent="0.25">
      <c r="A1096" s="99">
        <v>1301100</v>
      </c>
      <c r="B1096" s="92" t="s">
        <v>1102</v>
      </c>
      <c r="C1096" s="104" t="s">
        <v>5370</v>
      </c>
      <c r="D1096" s="105">
        <v>134</v>
      </c>
      <c r="E1096" s="105">
        <v>112</v>
      </c>
      <c r="F1096" s="105">
        <v>97</v>
      </c>
      <c r="G1096" s="105">
        <v>36</v>
      </c>
      <c r="H1096" s="105">
        <v>9</v>
      </c>
      <c r="I1096" s="105">
        <v>3</v>
      </c>
      <c r="J1096" s="105">
        <v>0</v>
      </c>
      <c r="K1096" s="105">
        <v>2</v>
      </c>
      <c r="L1096" s="105">
        <v>25</v>
      </c>
      <c r="M1096" s="105">
        <v>70</v>
      </c>
      <c r="N1096" s="105">
        <v>112</v>
      </c>
      <c r="O1096" s="105">
        <v>146</v>
      </c>
      <c r="P1096" s="106">
        <f t="shared" si="17"/>
        <v>746</v>
      </c>
      <c r="Q1096" s="100"/>
      <c r="R1096" s="95"/>
      <c r="S1096" s="95"/>
      <c r="T1096" s="95"/>
      <c r="U1096" s="95"/>
      <c r="V1096" s="95"/>
      <c r="W1096" s="95"/>
      <c r="X1096" s="95"/>
    </row>
    <row r="1097" spans="1:24" x14ac:dyDescent="0.25">
      <c r="A1097" s="99">
        <v>1301159</v>
      </c>
      <c r="B1097" s="92" t="s">
        <v>1103</v>
      </c>
      <c r="C1097" s="104" t="s">
        <v>5370</v>
      </c>
      <c r="D1097" s="105">
        <v>109</v>
      </c>
      <c r="E1097" s="105">
        <v>71</v>
      </c>
      <c r="F1097" s="105">
        <v>69</v>
      </c>
      <c r="G1097" s="105">
        <v>35</v>
      </c>
      <c r="H1097" s="105">
        <v>15</v>
      </c>
      <c r="I1097" s="105">
        <v>3</v>
      </c>
      <c r="J1097" s="105">
        <v>6</v>
      </c>
      <c r="K1097" s="105">
        <v>5</v>
      </c>
      <c r="L1097" s="105">
        <v>18</v>
      </c>
      <c r="M1097" s="105">
        <v>61</v>
      </c>
      <c r="N1097" s="105">
        <v>102</v>
      </c>
      <c r="O1097" s="105">
        <v>119</v>
      </c>
      <c r="P1097" s="106">
        <f t="shared" si="17"/>
        <v>613</v>
      </c>
      <c r="Q1097" s="100"/>
      <c r="R1097" s="95"/>
      <c r="S1097" s="95"/>
      <c r="T1097" s="95"/>
      <c r="U1097" s="95"/>
      <c r="V1097" s="95"/>
      <c r="W1097" s="95"/>
      <c r="X1097" s="95"/>
    </row>
    <row r="1098" spans="1:24" x14ac:dyDescent="0.25">
      <c r="A1098" s="99">
        <v>3201308</v>
      </c>
      <c r="B1098" s="92" t="s">
        <v>1104</v>
      </c>
      <c r="C1098" s="104" t="s">
        <v>5395</v>
      </c>
      <c r="D1098" s="105">
        <v>83</v>
      </c>
      <c r="E1098" s="105">
        <v>58</v>
      </c>
      <c r="F1098" s="105">
        <v>65</v>
      </c>
      <c r="G1098" s="105">
        <v>53</v>
      </c>
      <c r="H1098" s="105">
        <v>29</v>
      </c>
      <c r="I1098" s="105">
        <v>16</v>
      </c>
      <c r="J1098" s="105">
        <v>13</v>
      </c>
      <c r="K1098" s="105">
        <v>11</v>
      </c>
      <c r="L1098" s="105">
        <v>26</v>
      </c>
      <c r="M1098" s="105">
        <v>59</v>
      </c>
      <c r="N1098" s="105">
        <v>83</v>
      </c>
      <c r="O1098" s="105">
        <v>94</v>
      </c>
      <c r="P1098" s="106">
        <f t="shared" si="17"/>
        <v>590</v>
      </c>
      <c r="Q1098" s="100"/>
      <c r="R1098" s="95"/>
      <c r="S1098" s="95"/>
      <c r="T1098" s="95"/>
      <c r="U1098" s="95"/>
      <c r="V1098" s="95"/>
      <c r="W1098" s="95"/>
      <c r="X1098" s="95"/>
    </row>
    <row r="1099" spans="1:24" x14ac:dyDescent="0.25">
      <c r="A1099" s="99">
        <v>2303006</v>
      </c>
      <c r="B1099" s="92" t="s">
        <v>1105</v>
      </c>
      <c r="C1099" s="104" t="s">
        <v>5384</v>
      </c>
      <c r="D1099" s="105">
        <v>116.5</v>
      </c>
      <c r="E1099" s="105">
        <v>109.8</v>
      </c>
      <c r="F1099" s="105">
        <v>79.5</v>
      </c>
      <c r="G1099" s="105">
        <v>27.4</v>
      </c>
      <c r="H1099" s="105">
        <v>27.2</v>
      </c>
      <c r="I1099" s="105">
        <v>21.6</v>
      </c>
      <c r="J1099" s="105">
        <v>12.7</v>
      </c>
      <c r="K1099" s="105">
        <v>16.5</v>
      </c>
      <c r="L1099" s="105">
        <v>35.1</v>
      </c>
      <c r="M1099" s="105">
        <v>64.5</v>
      </c>
      <c r="N1099" s="105">
        <v>85.2</v>
      </c>
      <c r="O1099" s="105">
        <v>107.7</v>
      </c>
      <c r="P1099" s="106">
        <f t="shared" si="17"/>
        <v>703.7</v>
      </c>
      <c r="Q1099" s="100"/>
      <c r="R1099" s="95"/>
      <c r="S1099" s="95"/>
      <c r="T1099" s="95"/>
      <c r="U1099" s="95"/>
      <c r="V1099" s="95"/>
      <c r="W1099" s="95"/>
      <c r="X1099" s="95"/>
    </row>
    <row r="1100" spans="1:24" x14ac:dyDescent="0.25">
      <c r="A1100" s="99">
        <v>2202554</v>
      </c>
      <c r="B1100" s="92" t="s">
        <v>1106</v>
      </c>
      <c r="C1100" s="104" t="s">
        <v>5370</v>
      </c>
      <c r="D1100" s="105">
        <v>109.1</v>
      </c>
      <c r="E1100" s="105">
        <v>77.5</v>
      </c>
      <c r="F1100" s="105">
        <v>87.6</v>
      </c>
      <c r="G1100" s="105">
        <v>42.5</v>
      </c>
      <c r="H1100" s="105">
        <v>8.8000000000000007</v>
      </c>
      <c r="I1100" s="105">
        <v>0</v>
      </c>
      <c r="J1100" s="105">
        <v>0</v>
      </c>
      <c r="K1100" s="105">
        <v>1.6</v>
      </c>
      <c r="L1100" s="105">
        <v>26.6</v>
      </c>
      <c r="M1100" s="105">
        <v>59.9</v>
      </c>
      <c r="N1100" s="105">
        <v>108.5</v>
      </c>
      <c r="O1100" s="105">
        <v>104.8</v>
      </c>
      <c r="P1100" s="106">
        <f t="shared" si="17"/>
        <v>626.9</v>
      </c>
      <c r="Q1100" s="100"/>
      <c r="R1100" s="95"/>
      <c r="S1100" s="95"/>
      <c r="T1100" s="95"/>
      <c r="U1100" s="95"/>
      <c r="V1100" s="95"/>
      <c r="W1100" s="95"/>
      <c r="X1100" s="95"/>
    </row>
    <row r="1101" spans="1:24" x14ac:dyDescent="0.25">
      <c r="A1101" s="99">
        <v>2907103</v>
      </c>
      <c r="B1101" s="92" t="s">
        <v>1107</v>
      </c>
      <c r="C1101" s="104" t="s">
        <v>5391</v>
      </c>
      <c r="D1101" s="105">
        <v>139</v>
      </c>
      <c r="E1101" s="105">
        <v>124</v>
      </c>
      <c r="F1101" s="105">
        <v>142</v>
      </c>
      <c r="G1101" s="105">
        <v>140</v>
      </c>
      <c r="H1101" s="105">
        <v>118</v>
      </c>
      <c r="I1101" s="105">
        <v>73</v>
      </c>
      <c r="J1101" s="105">
        <v>48</v>
      </c>
      <c r="K1101" s="105">
        <v>58</v>
      </c>
      <c r="L1101" s="105">
        <v>85</v>
      </c>
      <c r="M1101" s="105">
        <v>102</v>
      </c>
      <c r="N1101" s="105">
        <v>120</v>
      </c>
      <c r="O1101" s="105">
        <v>134</v>
      </c>
      <c r="P1101" s="106">
        <f t="shared" si="17"/>
        <v>1283</v>
      </c>
      <c r="Q1101" s="100"/>
      <c r="R1101" s="95"/>
      <c r="S1101" s="95"/>
      <c r="T1101" s="95"/>
      <c r="U1101" s="95"/>
      <c r="V1101" s="95"/>
      <c r="W1101" s="95"/>
      <c r="X1101" s="95"/>
    </row>
    <row r="1102" spans="1:24" x14ac:dyDescent="0.25">
      <c r="A1102" s="99">
        <v>2801405</v>
      </c>
      <c r="B1102" s="92" t="s">
        <v>1108</v>
      </c>
      <c r="C1102" s="104" t="s">
        <v>5387</v>
      </c>
      <c r="D1102" s="105">
        <v>12</v>
      </c>
      <c r="E1102" s="105">
        <v>30</v>
      </c>
      <c r="F1102" s="105">
        <v>64</v>
      </c>
      <c r="G1102" s="105">
        <v>65</v>
      </c>
      <c r="H1102" s="105">
        <v>28</v>
      </c>
      <c r="I1102" s="105">
        <v>26</v>
      </c>
      <c r="J1102" s="105">
        <v>21</v>
      </c>
      <c r="K1102" s="105">
        <v>4</v>
      </c>
      <c r="L1102" s="105">
        <v>0</v>
      </c>
      <c r="M1102" s="105">
        <v>0</v>
      </c>
      <c r="N1102" s="105">
        <v>0</v>
      </c>
      <c r="O1102" s="105">
        <v>3</v>
      </c>
      <c r="P1102" s="106">
        <f t="shared" si="17"/>
        <v>253</v>
      </c>
      <c r="Q1102" s="100"/>
      <c r="R1102" s="95"/>
      <c r="S1102" s="95"/>
      <c r="T1102" s="95"/>
      <c r="U1102" s="95"/>
      <c r="V1102" s="95"/>
      <c r="W1102" s="95"/>
      <c r="X1102" s="95"/>
    </row>
    <row r="1103" spans="1:24" x14ac:dyDescent="0.25">
      <c r="A1103" s="99">
        <v>2303105</v>
      </c>
      <c r="B1103" s="92" t="s">
        <v>1108</v>
      </c>
      <c r="C1103" s="104" t="s">
        <v>5379</v>
      </c>
      <c r="D1103" s="105">
        <v>26</v>
      </c>
      <c r="E1103" s="105">
        <v>56</v>
      </c>
      <c r="F1103" s="105">
        <v>111</v>
      </c>
      <c r="G1103" s="105">
        <v>106</v>
      </c>
      <c r="H1103" s="105">
        <v>49</v>
      </c>
      <c r="I1103" s="105">
        <v>19</v>
      </c>
      <c r="J1103" s="105">
        <v>12</v>
      </c>
      <c r="K1103" s="105">
        <v>0</v>
      </c>
      <c r="L1103" s="105">
        <v>0</v>
      </c>
      <c r="M1103" s="105">
        <v>0</v>
      </c>
      <c r="N1103" s="105">
        <v>0</v>
      </c>
      <c r="O1103" s="105">
        <v>5</v>
      </c>
      <c r="P1103" s="106">
        <f t="shared" si="17"/>
        <v>384</v>
      </c>
      <c r="Q1103" s="100"/>
      <c r="R1103" s="95"/>
      <c r="S1103" s="95"/>
      <c r="T1103" s="95"/>
      <c r="U1103" s="95"/>
      <c r="V1103" s="95"/>
      <c r="W1103" s="95"/>
      <c r="X1103" s="95"/>
    </row>
    <row r="1104" spans="1:24" x14ac:dyDescent="0.25">
      <c r="A1104" s="99">
        <v>1703867</v>
      </c>
      <c r="B1104" s="92" t="s">
        <v>1109</v>
      </c>
      <c r="C1104" s="104" t="s">
        <v>5380</v>
      </c>
      <c r="D1104" s="105">
        <v>97</v>
      </c>
      <c r="E1104" s="105">
        <v>125</v>
      </c>
      <c r="F1104" s="105">
        <v>150</v>
      </c>
      <c r="G1104" s="105">
        <v>149</v>
      </c>
      <c r="H1104" s="105">
        <v>108</v>
      </c>
      <c r="I1104" s="105">
        <v>21</v>
      </c>
      <c r="J1104" s="105">
        <v>5</v>
      </c>
      <c r="K1104" s="105">
        <v>0</v>
      </c>
      <c r="L1104" s="105">
        <v>0</v>
      </c>
      <c r="M1104" s="105">
        <v>0</v>
      </c>
      <c r="N1104" s="105">
        <v>0</v>
      </c>
      <c r="O1104" s="105">
        <v>31</v>
      </c>
      <c r="P1104" s="106">
        <f t="shared" si="17"/>
        <v>686</v>
      </c>
      <c r="Q1104" s="100"/>
      <c r="R1104" s="95"/>
      <c r="S1104" s="95"/>
      <c r="T1104" s="95"/>
      <c r="U1104" s="95"/>
      <c r="V1104" s="95"/>
      <c r="W1104" s="95"/>
      <c r="X1104" s="95"/>
    </row>
    <row r="1105" spans="1:24" x14ac:dyDescent="0.25">
      <c r="A1105" s="99">
        <v>2303204</v>
      </c>
      <c r="B1105" s="92" t="s">
        <v>1110</v>
      </c>
      <c r="C1105" s="104" t="s">
        <v>5373</v>
      </c>
      <c r="D1105" s="105">
        <v>67.400000000000006</v>
      </c>
      <c r="E1105" s="105">
        <v>36</v>
      </c>
      <c r="F1105" s="105">
        <v>60.6</v>
      </c>
      <c r="G1105" s="105">
        <v>82.9</v>
      </c>
      <c r="H1105" s="105">
        <v>68</v>
      </c>
      <c r="I1105" s="105">
        <v>63.1</v>
      </c>
      <c r="J1105" s="105">
        <v>82.9</v>
      </c>
      <c r="K1105" s="105">
        <v>56.2</v>
      </c>
      <c r="L1105" s="105">
        <v>54.9</v>
      </c>
      <c r="M1105" s="105">
        <v>83.5</v>
      </c>
      <c r="N1105" s="105">
        <v>102.7</v>
      </c>
      <c r="O1105" s="105">
        <v>80.099999999999994</v>
      </c>
      <c r="P1105" s="106">
        <f t="shared" si="17"/>
        <v>838.30000000000007</v>
      </c>
      <c r="Q1105" s="100"/>
      <c r="R1105" s="95"/>
      <c r="S1105" s="95"/>
      <c r="T1105" s="95"/>
      <c r="U1105" s="95"/>
      <c r="V1105" s="95"/>
      <c r="W1105" s="95"/>
      <c r="X1105" s="95"/>
    </row>
    <row r="1106" spans="1:24" x14ac:dyDescent="0.25">
      <c r="A1106" s="99">
        <v>2303303</v>
      </c>
      <c r="B1106" s="92" t="s">
        <v>1111</v>
      </c>
      <c r="C1106" s="104" t="s">
        <v>5381</v>
      </c>
      <c r="D1106" s="105">
        <v>82</v>
      </c>
      <c r="E1106" s="105">
        <v>78</v>
      </c>
      <c r="F1106" s="105">
        <v>70</v>
      </c>
      <c r="G1106" s="105">
        <v>75</v>
      </c>
      <c r="H1106" s="105">
        <v>80</v>
      </c>
      <c r="I1106" s="105">
        <v>83</v>
      </c>
      <c r="J1106" s="105">
        <v>77</v>
      </c>
      <c r="K1106" s="105">
        <v>82</v>
      </c>
      <c r="L1106" s="105">
        <v>98</v>
      </c>
      <c r="M1106" s="105">
        <v>92</v>
      </c>
      <c r="N1106" s="105">
        <v>74</v>
      </c>
      <c r="O1106" s="105">
        <v>80</v>
      </c>
      <c r="P1106" s="106">
        <f t="shared" si="17"/>
        <v>971</v>
      </c>
      <c r="Q1106" s="100"/>
      <c r="R1106" s="95"/>
      <c r="S1106" s="95"/>
      <c r="T1106" s="95"/>
      <c r="U1106" s="95"/>
      <c r="V1106" s="95"/>
      <c r="W1106" s="95"/>
      <c r="X1106" s="95"/>
    </row>
    <row r="1107" spans="1:24" x14ac:dyDescent="0.25">
      <c r="A1107" s="99">
        <v>5102793</v>
      </c>
      <c r="B1107" s="92" t="s">
        <v>1112</v>
      </c>
      <c r="C1107" s="104" t="s">
        <v>5370</v>
      </c>
      <c r="D1107" s="105">
        <v>111</v>
      </c>
      <c r="E1107" s="105">
        <v>57</v>
      </c>
      <c r="F1107" s="105">
        <v>68</v>
      </c>
      <c r="G1107" s="105">
        <v>24</v>
      </c>
      <c r="H1107" s="105">
        <v>1</v>
      </c>
      <c r="I1107" s="105">
        <v>0</v>
      </c>
      <c r="J1107" s="105">
        <v>0</v>
      </c>
      <c r="K1107" s="105">
        <v>0</v>
      </c>
      <c r="L1107" s="105">
        <v>8</v>
      </c>
      <c r="M1107" s="105">
        <v>54</v>
      </c>
      <c r="N1107" s="105">
        <v>108</v>
      </c>
      <c r="O1107" s="105">
        <v>122</v>
      </c>
      <c r="P1107" s="106">
        <f t="shared" si="17"/>
        <v>553</v>
      </c>
      <c r="Q1107" s="100"/>
      <c r="R1107" s="95"/>
      <c r="S1107" s="95"/>
      <c r="T1107" s="95"/>
      <c r="U1107" s="95"/>
      <c r="V1107" s="95"/>
      <c r="W1107" s="95"/>
      <c r="X1107" s="95"/>
    </row>
    <row r="1108" spans="1:24" x14ac:dyDescent="0.25">
      <c r="A1108" s="99">
        <v>4104709</v>
      </c>
      <c r="B1108" s="92" t="s">
        <v>1113</v>
      </c>
      <c r="C1108" s="104" t="s">
        <v>5373</v>
      </c>
      <c r="D1108" s="105">
        <v>25</v>
      </c>
      <c r="E1108" s="105">
        <v>42</v>
      </c>
      <c r="F1108" s="105">
        <v>68</v>
      </c>
      <c r="G1108" s="105">
        <v>102</v>
      </c>
      <c r="H1108" s="105">
        <v>116</v>
      </c>
      <c r="I1108" s="105">
        <v>99</v>
      </c>
      <c r="J1108" s="105">
        <v>81</v>
      </c>
      <c r="K1108" s="105">
        <v>57</v>
      </c>
      <c r="L1108" s="105">
        <v>35</v>
      </c>
      <c r="M1108" s="105">
        <v>32</v>
      </c>
      <c r="N1108" s="105">
        <v>42</v>
      </c>
      <c r="O1108" s="105">
        <v>44</v>
      </c>
      <c r="P1108" s="106">
        <f t="shared" si="17"/>
        <v>743</v>
      </c>
      <c r="Q1108" s="100"/>
      <c r="R1108" s="95"/>
      <c r="S1108" s="95"/>
      <c r="T1108" s="95"/>
      <c r="U1108" s="95"/>
      <c r="V1108" s="95"/>
      <c r="W1108" s="95"/>
      <c r="X1108" s="95"/>
    </row>
    <row r="1109" spans="1:24" x14ac:dyDescent="0.25">
      <c r="A1109" s="99">
        <v>4304804</v>
      </c>
      <c r="B1109" s="92" t="s">
        <v>1114</v>
      </c>
      <c r="C1109" s="104" t="s">
        <v>5384</v>
      </c>
      <c r="D1109" s="105">
        <v>121.9</v>
      </c>
      <c r="E1109" s="105">
        <v>104.1</v>
      </c>
      <c r="F1109" s="105">
        <v>79.8</v>
      </c>
      <c r="G1109" s="105">
        <v>26.3</v>
      </c>
      <c r="H1109" s="105">
        <v>16.7</v>
      </c>
      <c r="I1109" s="105">
        <v>7.6</v>
      </c>
      <c r="J1109" s="105">
        <v>1.3</v>
      </c>
      <c r="K1109" s="105">
        <v>1.6</v>
      </c>
      <c r="L1109" s="105">
        <v>16.2</v>
      </c>
      <c r="M1109" s="105">
        <v>64.599999999999994</v>
      </c>
      <c r="N1109" s="105">
        <v>78.400000000000006</v>
      </c>
      <c r="O1109" s="105">
        <v>107.5</v>
      </c>
      <c r="P1109" s="106">
        <f t="shared" si="17"/>
        <v>626</v>
      </c>
      <c r="Q1109" s="100"/>
      <c r="R1109" s="95"/>
      <c r="S1109" s="95"/>
      <c r="T1109" s="95"/>
      <c r="U1109" s="95"/>
      <c r="V1109" s="95"/>
      <c r="W1109" s="95"/>
      <c r="X1109" s="95"/>
    </row>
    <row r="1110" spans="1:24" x14ac:dyDescent="0.25">
      <c r="A1110" s="99">
        <v>3113701</v>
      </c>
      <c r="B1110" s="92" t="s">
        <v>1115</v>
      </c>
      <c r="C1110" s="104" t="s">
        <v>5395</v>
      </c>
      <c r="D1110" s="105">
        <v>86</v>
      </c>
      <c r="E1110" s="105">
        <v>63</v>
      </c>
      <c r="F1110" s="105">
        <v>57</v>
      </c>
      <c r="G1110" s="105">
        <v>36</v>
      </c>
      <c r="H1110" s="105">
        <v>19</v>
      </c>
      <c r="I1110" s="105">
        <v>10</v>
      </c>
      <c r="J1110" s="105">
        <v>4</v>
      </c>
      <c r="K1110" s="105">
        <v>6</v>
      </c>
      <c r="L1110" s="105">
        <v>20</v>
      </c>
      <c r="M1110" s="105">
        <v>58</v>
      </c>
      <c r="N1110" s="105">
        <v>89</v>
      </c>
      <c r="O1110" s="105">
        <v>101</v>
      </c>
      <c r="P1110" s="106">
        <f t="shared" si="17"/>
        <v>549</v>
      </c>
      <c r="Q1110" s="100"/>
      <c r="R1110" s="95"/>
      <c r="S1110" s="95"/>
      <c r="T1110" s="95"/>
      <c r="U1110" s="95"/>
      <c r="V1110" s="95"/>
      <c r="W1110" s="95"/>
      <c r="X1110" s="95"/>
    </row>
    <row r="1111" spans="1:24" x14ac:dyDescent="0.25">
      <c r="A1111" s="99">
        <v>4304853</v>
      </c>
      <c r="B1111" s="92" t="s">
        <v>1116</v>
      </c>
      <c r="C1111" s="104" t="s">
        <v>5370</v>
      </c>
      <c r="D1111" s="105">
        <v>131</v>
      </c>
      <c r="E1111" s="105">
        <v>116</v>
      </c>
      <c r="F1111" s="105">
        <v>96</v>
      </c>
      <c r="G1111" s="105">
        <v>31</v>
      </c>
      <c r="H1111" s="105">
        <v>18</v>
      </c>
      <c r="I1111" s="105">
        <v>9</v>
      </c>
      <c r="J1111" s="105">
        <v>5</v>
      </c>
      <c r="K1111" s="105">
        <v>7</v>
      </c>
      <c r="L1111" s="105">
        <v>28</v>
      </c>
      <c r="M1111" s="105">
        <v>75</v>
      </c>
      <c r="N1111" s="105">
        <v>94</v>
      </c>
      <c r="O1111" s="105">
        <v>134</v>
      </c>
      <c r="P1111" s="106">
        <f t="shared" si="17"/>
        <v>744</v>
      </c>
      <c r="Q1111" s="100"/>
      <c r="R1111" s="95"/>
      <c r="S1111" s="95"/>
      <c r="T1111" s="95"/>
      <c r="U1111" s="95"/>
      <c r="V1111" s="95"/>
      <c r="W1111" s="95"/>
      <c r="X1111" s="95"/>
    </row>
    <row r="1112" spans="1:24" x14ac:dyDescent="0.25">
      <c r="A1112" s="99">
        <v>3113800</v>
      </c>
      <c r="B1112" s="92" t="s">
        <v>1117</v>
      </c>
      <c r="C1112" s="104" t="s">
        <v>5391</v>
      </c>
      <c r="D1112" s="105">
        <v>141</v>
      </c>
      <c r="E1112" s="105">
        <v>138</v>
      </c>
      <c r="F1112" s="105">
        <v>148</v>
      </c>
      <c r="G1112" s="105">
        <v>140</v>
      </c>
      <c r="H1112" s="105">
        <v>123</v>
      </c>
      <c r="I1112" s="105">
        <v>66</v>
      </c>
      <c r="J1112" s="105">
        <v>39</v>
      </c>
      <c r="K1112" s="105">
        <v>29</v>
      </c>
      <c r="L1112" s="105">
        <v>46</v>
      </c>
      <c r="M1112" s="105">
        <v>73</v>
      </c>
      <c r="N1112" s="105">
        <v>89</v>
      </c>
      <c r="O1112" s="105">
        <v>114</v>
      </c>
      <c r="P1112" s="106">
        <f t="shared" si="17"/>
        <v>1146</v>
      </c>
      <c r="Q1112" s="100"/>
      <c r="R1112" s="95"/>
      <c r="S1112" s="95"/>
      <c r="T1112" s="95"/>
      <c r="U1112" s="95"/>
      <c r="V1112" s="95"/>
      <c r="W1112" s="95"/>
      <c r="X1112" s="95"/>
    </row>
    <row r="1113" spans="1:24" x14ac:dyDescent="0.25">
      <c r="A1113" s="99">
        <v>3301207</v>
      </c>
      <c r="B1113" s="92" t="s">
        <v>1118</v>
      </c>
      <c r="C1113" s="104" t="s">
        <v>5391</v>
      </c>
      <c r="D1113" s="105">
        <v>137</v>
      </c>
      <c r="E1113" s="105">
        <v>136</v>
      </c>
      <c r="F1113" s="105">
        <v>147</v>
      </c>
      <c r="G1113" s="105">
        <v>140</v>
      </c>
      <c r="H1113" s="105">
        <v>126</v>
      </c>
      <c r="I1113" s="105">
        <v>70</v>
      </c>
      <c r="J1113" s="105">
        <v>44</v>
      </c>
      <c r="K1113" s="105">
        <v>27</v>
      </c>
      <c r="L1113" s="105">
        <v>36</v>
      </c>
      <c r="M1113" s="105">
        <v>58</v>
      </c>
      <c r="N1113" s="105">
        <v>80</v>
      </c>
      <c r="O1113" s="105">
        <v>103</v>
      </c>
      <c r="P1113" s="106">
        <f t="shared" si="17"/>
        <v>1104</v>
      </c>
      <c r="Q1113" s="100"/>
      <c r="R1113" s="95"/>
      <c r="S1113" s="95"/>
      <c r="T1113" s="95"/>
      <c r="U1113" s="95"/>
      <c r="V1113" s="95"/>
      <c r="W1113" s="95"/>
      <c r="X1113" s="95"/>
    </row>
    <row r="1114" spans="1:24" x14ac:dyDescent="0.25">
      <c r="A1114" s="99">
        <v>3113909</v>
      </c>
      <c r="B1114" s="92" t="s">
        <v>1119</v>
      </c>
      <c r="C1114" s="104" t="s">
        <v>5385</v>
      </c>
      <c r="D1114" s="105">
        <v>74</v>
      </c>
      <c r="E1114" s="105">
        <v>39</v>
      </c>
      <c r="F1114" s="105">
        <v>54</v>
      </c>
      <c r="G1114" s="105">
        <v>41</v>
      </c>
      <c r="H1114" s="105">
        <v>29</v>
      </c>
      <c r="I1114" s="105">
        <v>19</v>
      </c>
      <c r="J1114" s="105">
        <v>24</v>
      </c>
      <c r="K1114" s="105">
        <v>18</v>
      </c>
      <c r="L1114" s="105">
        <v>30</v>
      </c>
      <c r="M1114" s="105">
        <v>63</v>
      </c>
      <c r="N1114" s="105">
        <v>90</v>
      </c>
      <c r="O1114" s="105">
        <v>96</v>
      </c>
      <c r="P1114" s="106">
        <f t="shared" si="17"/>
        <v>577</v>
      </c>
      <c r="Q1114" s="100"/>
      <c r="R1114" s="95"/>
      <c r="S1114" s="95"/>
      <c r="T1114" s="95"/>
      <c r="U1114" s="95"/>
      <c r="V1114" s="95"/>
      <c r="W1114" s="95"/>
      <c r="X1114" s="95"/>
    </row>
    <row r="1115" spans="1:24" x14ac:dyDescent="0.25">
      <c r="A1115" s="99">
        <v>3114006</v>
      </c>
      <c r="B1115" s="92" t="s">
        <v>1120</v>
      </c>
      <c r="C1115" s="104" t="s">
        <v>5372</v>
      </c>
      <c r="D1115" s="105">
        <v>38</v>
      </c>
      <c r="E1115" s="105">
        <v>71</v>
      </c>
      <c r="F1115" s="105">
        <v>115</v>
      </c>
      <c r="G1115" s="105">
        <v>110</v>
      </c>
      <c r="H1115" s="105">
        <v>75</v>
      </c>
      <c r="I1115" s="105">
        <v>34</v>
      </c>
      <c r="J1115" s="105">
        <v>15</v>
      </c>
      <c r="K1115" s="105">
        <v>0</v>
      </c>
      <c r="L1115" s="105">
        <v>0</v>
      </c>
      <c r="M1115" s="105">
        <v>0</v>
      </c>
      <c r="N1115" s="105">
        <v>0</v>
      </c>
      <c r="O1115" s="105">
        <v>9</v>
      </c>
      <c r="P1115" s="106">
        <f t="shared" si="17"/>
        <v>467</v>
      </c>
      <c r="Q1115" s="100"/>
      <c r="R1115" s="95"/>
      <c r="S1115" s="95"/>
      <c r="T1115" s="95"/>
      <c r="U1115" s="95"/>
      <c r="V1115" s="95"/>
      <c r="W1115" s="95"/>
      <c r="X1115" s="95"/>
    </row>
    <row r="1116" spans="1:24" x14ac:dyDescent="0.25">
      <c r="A1116" s="99">
        <v>3114105</v>
      </c>
      <c r="B1116" s="92" t="s">
        <v>1121</v>
      </c>
      <c r="C1116" s="104" t="s">
        <v>5380</v>
      </c>
      <c r="D1116" s="105">
        <v>54</v>
      </c>
      <c r="E1116" s="105">
        <v>61</v>
      </c>
      <c r="F1116" s="105">
        <v>87</v>
      </c>
      <c r="G1116" s="105">
        <v>48</v>
      </c>
      <c r="H1116" s="105">
        <v>3</v>
      </c>
      <c r="I1116" s="105">
        <v>0</v>
      </c>
      <c r="J1116" s="105">
        <v>0</v>
      </c>
      <c r="K1116" s="105">
        <v>0</v>
      </c>
      <c r="L1116" s="105">
        <v>0</v>
      </c>
      <c r="M1116" s="105">
        <v>0</v>
      </c>
      <c r="N1116" s="105">
        <v>16</v>
      </c>
      <c r="O1116" s="105">
        <v>41</v>
      </c>
      <c r="P1116" s="106">
        <f t="shared" si="17"/>
        <v>310</v>
      </c>
      <c r="Q1116" s="100"/>
      <c r="R1116" s="95"/>
      <c r="S1116" s="95"/>
      <c r="T1116" s="95"/>
      <c r="U1116" s="95"/>
      <c r="V1116" s="95"/>
      <c r="W1116" s="95"/>
      <c r="X1116" s="95"/>
    </row>
    <row r="1117" spans="1:24" x14ac:dyDescent="0.25">
      <c r="A1117" s="99">
        <v>3114204</v>
      </c>
      <c r="B1117" s="92" t="s">
        <v>1122</v>
      </c>
      <c r="C1117" s="104" t="s">
        <v>5373</v>
      </c>
      <c r="D1117" s="105">
        <v>77.2</v>
      </c>
      <c r="E1117" s="105">
        <v>52.7</v>
      </c>
      <c r="F1117" s="105">
        <v>41.7</v>
      </c>
      <c r="G1117" s="105">
        <v>19.100000000000001</v>
      </c>
      <c r="H1117" s="105">
        <v>0</v>
      </c>
      <c r="I1117" s="105">
        <v>0</v>
      </c>
      <c r="J1117" s="105">
        <v>0</v>
      </c>
      <c r="K1117" s="105">
        <v>0</v>
      </c>
      <c r="L1117" s="105">
        <v>0</v>
      </c>
      <c r="M1117" s="105">
        <v>28.4</v>
      </c>
      <c r="N1117" s="105">
        <v>90.3</v>
      </c>
      <c r="O1117" s="105">
        <v>101.9</v>
      </c>
      <c r="P1117" s="106">
        <f t="shared" si="17"/>
        <v>411.30000000000007</v>
      </c>
      <c r="Q1117" s="100"/>
      <c r="R1117" s="95"/>
      <c r="S1117" s="95"/>
      <c r="T1117" s="95"/>
      <c r="U1117" s="95"/>
      <c r="V1117" s="95"/>
      <c r="W1117" s="95"/>
      <c r="X1117" s="95"/>
    </row>
    <row r="1118" spans="1:24" x14ac:dyDescent="0.25">
      <c r="A1118" s="99">
        <v>3114303</v>
      </c>
      <c r="B1118" s="92" t="s">
        <v>1123</v>
      </c>
      <c r="C1118" s="104" t="s">
        <v>5393</v>
      </c>
      <c r="D1118" s="105">
        <v>14</v>
      </c>
      <c r="E1118" s="105">
        <v>15</v>
      </c>
      <c r="F1118" s="105">
        <v>28</v>
      </c>
      <c r="G1118" s="105">
        <v>46</v>
      </c>
      <c r="H1118" s="105">
        <v>60</v>
      </c>
      <c r="I1118" s="105">
        <v>56</v>
      </c>
      <c r="J1118" s="105">
        <v>53</v>
      </c>
      <c r="K1118" s="105">
        <v>27</v>
      </c>
      <c r="L1118" s="105">
        <v>15</v>
      </c>
      <c r="M1118" s="105">
        <v>5</v>
      </c>
      <c r="N1118" s="105">
        <v>9</v>
      </c>
      <c r="O1118" s="105">
        <v>15</v>
      </c>
      <c r="P1118" s="106">
        <f t="shared" si="17"/>
        <v>343</v>
      </c>
      <c r="Q1118" s="100"/>
      <c r="R1118" s="95"/>
      <c r="S1118" s="95"/>
      <c r="T1118" s="95"/>
      <c r="U1118" s="95"/>
      <c r="V1118" s="95"/>
      <c r="W1118" s="95"/>
      <c r="X1118" s="95"/>
    </row>
    <row r="1119" spans="1:24" x14ac:dyDescent="0.25">
      <c r="A1119" s="99">
        <v>3114402</v>
      </c>
      <c r="B1119" s="92" t="s">
        <v>1124</v>
      </c>
      <c r="C1119" s="104" t="s">
        <v>5372</v>
      </c>
      <c r="D1119" s="105">
        <v>43</v>
      </c>
      <c r="E1119" s="105">
        <v>89.9</v>
      </c>
      <c r="F1119" s="105">
        <v>127.8</v>
      </c>
      <c r="G1119" s="105">
        <v>128.19999999999999</v>
      </c>
      <c r="H1119" s="105">
        <v>86.2</v>
      </c>
      <c r="I1119" s="105">
        <v>17.100000000000001</v>
      </c>
      <c r="J1119" s="105">
        <v>0</v>
      </c>
      <c r="K1119" s="105">
        <v>0</v>
      </c>
      <c r="L1119" s="105">
        <v>0</v>
      </c>
      <c r="M1119" s="105">
        <v>0</v>
      </c>
      <c r="N1119" s="105">
        <v>0</v>
      </c>
      <c r="O1119" s="105">
        <v>7.9</v>
      </c>
      <c r="P1119" s="106">
        <f t="shared" si="17"/>
        <v>500.09999999999997</v>
      </c>
      <c r="Q1119" s="100"/>
      <c r="R1119" s="95"/>
      <c r="S1119" s="95"/>
      <c r="T1119" s="95"/>
      <c r="U1119" s="95"/>
      <c r="V1119" s="95"/>
      <c r="W1119" s="95"/>
      <c r="X1119" s="95"/>
    </row>
    <row r="1120" spans="1:24" x14ac:dyDescent="0.25">
      <c r="A1120" s="99">
        <v>5205000</v>
      </c>
      <c r="B1120" s="92" t="s">
        <v>1125</v>
      </c>
      <c r="C1120" s="104" t="s">
        <v>5377</v>
      </c>
      <c r="D1120" s="105">
        <v>136</v>
      </c>
      <c r="E1120" s="105">
        <v>128</v>
      </c>
      <c r="F1120" s="105">
        <v>124</v>
      </c>
      <c r="G1120" s="105">
        <v>67</v>
      </c>
      <c r="H1120" s="105">
        <v>7</v>
      </c>
      <c r="I1120" s="105">
        <v>0</v>
      </c>
      <c r="J1120" s="105">
        <v>0</v>
      </c>
      <c r="K1120" s="105">
        <v>0</v>
      </c>
      <c r="L1120" s="105">
        <v>13</v>
      </c>
      <c r="M1120" s="105">
        <v>78</v>
      </c>
      <c r="N1120" s="105">
        <v>115</v>
      </c>
      <c r="O1120" s="105">
        <v>137</v>
      </c>
      <c r="P1120" s="106">
        <f t="shared" si="17"/>
        <v>805</v>
      </c>
      <c r="Q1120" s="100"/>
      <c r="R1120" s="95"/>
      <c r="S1120" s="95"/>
      <c r="T1120" s="95"/>
      <c r="U1120" s="95"/>
      <c r="V1120" s="95"/>
      <c r="W1120" s="95"/>
      <c r="X1120" s="95"/>
    </row>
    <row r="1121" spans="1:24" x14ac:dyDescent="0.25">
      <c r="A1121" s="99">
        <v>1703883</v>
      </c>
      <c r="B1121" s="92" t="s">
        <v>1126</v>
      </c>
      <c r="C1121" s="104" t="s">
        <v>5372</v>
      </c>
      <c r="D1121" s="105">
        <v>81</v>
      </c>
      <c r="E1121" s="105">
        <v>111</v>
      </c>
      <c r="F1121" s="105">
        <v>125</v>
      </c>
      <c r="G1121" s="105">
        <v>103</v>
      </c>
      <c r="H1121" s="105">
        <v>25</v>
      </c>
      <c r="I1121" s="105">
        <v>5</v>
      </c>
      <c r="J1121" s="105">
        <v>0</v>
      </c>
      <c r="K1121" s="105">
        <v>0</v>
      </c>
      <c r="L1121" s="105">
        <v>0</v>
      </c>
      <c r="M1121" s="105">
        <v>2</v>
      </c>
      <c r="N1121" s="105">
        <v>10</v>
      </c>
      <c r="O1121" s="105">
        <v>34</v>
      </c>
      <c r="P1121" s="106">
        <f t="shared" si="17"/>
        <v>496</v>
      </c>
      <c r="Q1121" s="100"/>
      <c r="R1121" s="95"/>
      <c r="S1121" s="95"/>
      <c r="T1121" s="95"/>
      <c r="U1121" s="95"/>
      <c r="V1121" s="95"/>
      <c r="W1121" s="95"/>
      <c r="X1121" s="95"/>
    </row>
    <row r="1122" spans="1:24" x14ac:dyDescent="0.25">
      <c r="A1122" s="99">
        <v>2801504</v>
      </c>
      <c r="B1122" s="92" t="s">
        <v>1127</v>
      </c>
      <c r="C1122" s="104" t="s">
        <v>5372</v>
      </c>
      <c r="D1122" s="105">
        <v>57</v>
      </c>
      <c r="E1122" s="105">
        <v>87</v>
      </c>
      <c r="F1122" s="105">
        <v>115</v>
      </c>
      <c r="G1122" s="105">
        <v>89</v>
      </c>
      <c r="H1122" s="105">
        <v>33</v>
      </c>
      <c r="I1122" s="105">
        <v>5</v>
      </c>
      <c r="J1122" s="105">
        <v>0</v>
      </c>
      <c r="K1122" s="105">
        <v>0</v>
      </c>
      <c r="L1122" s="105">
        <v>0</v>
      </c>
      <c r="M1122" s="105">
        <v>0</v>
      </c>
      <c r="N1122" s="105">
        <v>0</v>
      </c>
      <c r="O1122" s="105">
        <v>16</v>
      </c>
      <c r="P1122" s="106">
        <f t="shared" si="17"/>
        <v>402</v>
      </c>
      <c r="Q1122" s="100"/>
      <c r="R1122" s="95"/>
      <c r="S1122" s="95"/>
      <c r="T1122" s="95"/>
      <c r="U1122" s="95"/>
      <c r="V1122" s="95"/>
      <c r="W1122" s="95"/>
      <c r="X1122" s="95"/>
    </row>
    <row r="1123" spans="1:24" x14ac:dyDescent="0.25">
      <c r="A1123" s="99">
        <v>3114501</v>
      </c>
      <c r="B1123" s="92" t="s">
        <v>1128</v>
      </c>
      <c r="C1123" s="104" t="s">
        <v>5382</v>
      </c>
      <c r="D1123" s="105">
        <v>151</v>
      </c>
      <c r="E1123" s="105">
        <v>151</v>
      </c>
      <c r="F1123" s="105">
        <v>155</v>
      </c>
      <c r="G1123" s="105">
        <v>112</v>
      </c>
      <c r="H1123" s="105">
        <v>37</v>
      </c>
      <c r="I1123" s="105">
        <v>4</v>
      </c>
      <c r="J1123" s="105">
        <v>0</v>
      </c>
      <c r="K1123" s="105">
        <v>5</v>
      </c>
      <c r="L1123" s="105">
        <v>69</v>
      </c>
      <c r="M1123" s="105">
        <v>101</v>
      </c>
      <c r="N1123" s="105">
        <v>129</v>
      </c>
      <c r="O1123" s="105">
        <v>145</v>
      </c>
      <c r="P1123" s="106">
        <f t="shared" si="17"/>
        <v>1059</v>
      </c>
      <c r="Q1123" s="100"/>
      <c r="R1123" s="95"/>
      <c r="S1123" s="95"/>
      <c r="T1123" s="95"/>
      <c r="U1123" s="95"/>
      <c r="V1123" s="95"/>
      <c r="W1123" s="95"/>
      <c r="X1123" s="95"/>
    </row>
    <row r="1124" spans="1:24" x14ac:dyDescent="0.25">
      <c r="A1124" s="99">
        <v>2603900</v>
      </c>
      <c r="B1124" s="92" t="s">
        <v>1129</v>
      </c>
      <c r="C1124" s="104" t="s">
        <v>5374</v>
      </c>
      <c r="D1124" s="105">
        <v>79</v>
      </c>
      <c r="E1124" s="105">
        <v>94.5</v>
      </c>
      <c r="F1124" s="105">
        <v>98.4</v>
      </c>
      <c r="G1124" s="105">
        <v>66.2</v>
      </c>
      <c r="H1124" s="105">
        <v>75.599999999999994</v>
      </c>
      <c r="I1124" s="105">
        <v>67.400000000000006</v>
      </c>
      <c r="J1124" s="105">
        <v>40.9</v>
      </c>
      <c r="K1124" s="105">
        <v>52.3</v>
      </c>
      <c r="L1124" s="105">
        <v>45.7</v>
      </c>
      <c r="M1124" s="105">
        <v>85.1</v>
      </c>
      <c r="N1124" s="105">
        <v>64.900000000000006</v>
      </c>
      <c r="O1124" s="105">
        <v>100.4</v>
      </c>
      <c r="P1124" s="106">
        <f t="shared" si="17"/>
        <v>870.39999999999986</v>
      </c>
      <c r="Q1124" s="100"/>
      <c r="R1124" s="95"/>
      <c r="S1124" s="95"/>
      <c r="T1124" s="95"/>
      <c r="U1124" s="95"/>
      <c r="V1124" s="95"/>
      <c r="W1124" s="95"/>
      <c r="X1124" s="95"/>
    </row>
    <row r="1125" spans="1:24" x14ac:dyDescent="0.25">
      <c r="A1125" s="99">
        <v>2402402</v>
      </c>
      <c r="B1125" s="92" t="s">
        <v>1130</v>
      </c>
      <c r="C1125" s="104" t="s">
        <v>5381</v>
      </c>
      <c r="D1125" s="105">
        <v>78</v>
      </c>
      <c r="E1125" s="105">
        <v>77</v>
      </c>
      <c r="F1125" s="105">
        <v>81</v>
      </c>
      <c r="G1125" s="105">
        <v>68</v>
      </c>
      <c r="H1125" s="105">
        <v>70</v>
      </c>
      <c r="I1125" s="105">
        <v>87</v>
      </c>
      <c r="J1125" s="105">
        <v>83</v>
      </c>
      <c r="K1125" s="105">
        <v>89</v>
      </c>
      <c r="L1125" s="105">
        <v>98</v>
      </c>
      <c r="M1125" s="105">
        <v>82</v>
      </c>
      <c r="N1125" s="105">
        <v>66</v>
      </c>
      <c r="O1125" s="105">
        <v>75</v>
      </c>
      <c r="P1125" s="106">
        <f t="shared" si="17"/>
        <v>954</v>
      </c>
      <c r="Q1125" s="100"/>
      <c r="R1125" s="95"/>
      <c r="S1125" s="95"/>
      <c r="T1125" s="95"/>
      <c r="U1125" s="95"/>
      <c r="V1125" s="95"/>
      <c r="W1125" s="95"/>
      <c r="X1125" s="95"/>
    </row>
    <row r="1126" spans="1:24" x14ac:dyDescent="0.25">
      <c r="A1126" s="99">
        <v>2402501</v>
      </c>
      <c r="B1126" s="92" t="s">
        <v>1131</v>
      </c>
      <c r="C1126" s="104" t="s">
        <v>5370</v>
      </c>
      <c r="D1126" s="105">
        <v>73.8</v>
      </c>
      <c r="E1126" s="105">
        <v>44.9</v>
      </c>
      <c r="F1126" s="105">
        <v>63.4</v>
      </c>
      <c r="G1126" s="105">
        <v>58.5</v>
      </c>
      <c r="H1126" s="105">
        <v>41.3</v>
      </c>
      <c r="I1126" s="105">
        <v>36.700000000000003</v>
      </c>
      <c r="J1126" s="105">
        <v>50.5</v>
      </c>
      <c r="K1126" s="105">
        <v>30</v>
      </c>
      <c r="L1126" s="105">
        <v>35.4</v>
      </c>
      <c r="M1126" s="105">
        <v>74.7</v>
      </c>
      <c r="N1126" s="105">
        <v>106.2</v>
      </c>
      <c r="O1126" s="105">
        <v>100</v>
      </c>
      <c r="P1126" s="106">
        <f t="shared" si="17"/>
        <v>715.4</v>
      </c>
      <c r="Q1126" s="100"/>
      <c r="R1126" s="95"/>
      <c r="S1126" s="95"/>
      <c r="T1126" s="95"/>
      <c r="U1126" s="95"/>
      <c r="V1126" s="95"/>
      <c r="W1126" s="95"/>
      <c r="X1126" s="95"/>
    </row>
    <row r="1127" spans="1:24" x14ac:dyDescent="0.25">
      <c r="A1127" s="99">
        <v>2303402</v>
      </c>
      <c r="B1127" s="92" t="s">
        <v>1132</v>
      </c>
      <c r="C1127" s="104" t="s">
        <v>5381</v>
      </c>
      <c r="D1127" s="105">
        <v>85</v>
      </c>
      <c r="E1127" s="105">
        <v>79</v>
      </c>
      <c r="F1127" s="105">
        <v>68</v>
      </c>
      <c r="G1127" s="105">
        <v>68</v>
      </c>
      <c r="H1127" s="105">
        <v>71</v>
      </c>
      <c r="I1127" s="105">
        <v>77</v>
      </c>
      <c r="J1127" s="105">
        <v>70</v>
      </c>
      <c r="K1127" s="105">
        <v>79</v>
      </c>
      <c r="L1127" s="105">
        <v>100</v>
      </c>
      <c r="M1127" s="105">
        <v>89</v>
      </c>
      <c r="N1127" s="105">
        <v>69</v>
      </c>
      <c r="O1127" s="105">
        <v>75</v>
      </c>
      <c r="P1127" s="106">
        <f t="shared" si="17"/>
        <v>930</v>
      </c>
      <c r="Q1127" s="100"/>
      <c r="R1127" s="95"/>
      <c r="S1127" s="95"/>
      <c r="T1127" s="95"/>
      <c r="U1127" s="95"/>
      <c r="V1127" s="95"/>
      <c r="W1127" s="95"/>
      <c r="X1127" s="95"/>
    </row>
    <row r="1128" spans="1:24" x14ac:dyDescent="0.25">
      <c r="A1128" s="99">
        <v>2603926</v>
      </c>
      <c r="B1128" s="92" t="s">
        <v>1133</v>
      </c>
      <c r="C1128" s="104" t="s">
        <v>5370</v>
      </c>
      <c r="D1128" s="105">
        <v>127</v>
      </c>
      <c r="E1128" s="105">
        <v>92</v>
      </c>
      <c r="F1128" s="105">
        <v>85</v>
      </c>
      <c r="G1128" s="105">
        <v>42</v>
      </c>
      <c r="H1128" s="105">
        <v>9</v>
      </c>
      <c r="I1128" s="105">
        <v>0</v>
      </c>
      <c r="J1128" s="105">
        <v>0</v>
      </c>
      <c r="K1128" s="105">
        <v>0</v>
      </c>
      <c r="L1128" s="105">
        <v>18</v>
      </c>
      <c r="M1128" s="105">
        <v>69</v>
      </c>
      <c r="N1128" s="105">
        <v>123</v>
      </c>
      <c r="O1128" s="105">
        <v>145</v>
      </c>
      <c r="P1128" s="106">
        <f t="shared" si="17"/>
        <v>710</v>
      </c>
      <c r="Q1128" s="100"/>
      <c r="R1128" s="95"/>
      <c r="S1128" s="95"/>
      <c r="T1128" s="95"/>
      <c r="U1128" s="95"/>
      <c r="V1128" s="95"/>
      <c r="W1128" s="95"/>
      <c r="X1128" s="95"/>
    </row>
    <row r="1129" spans="1:24" x14ac:dyDescent="0.25">
      <c r="A1129" s="99">
        <v>3114550</v>
      </c>
      <c r="B1129" s="92" t="s">
        <v>1134</v>
      </c>
      <c r="C1129" s="104" t="s">
        <v>5395</v>
      </c>
      <c r="D1129" s="105">
        <v>118</v>
      </c>
      <c r="E1129" s="105">
        <v>94</v>
      </c>
      <c r="F1129" s="105">
        <v>84</v>
      </c>
      <c r="G1129" s="105">
        <v>32</v>
      </c>
      <c r="H1129" s="105">
        <v>15</v>
      </c>
      <c r="I1129" s="105">
        <v>6</v>
      </c>
      <c r="J1129" s="105">
        <v>3</v>
      </c>
      <c r="K1129" s="105">
        <v>4</v>
      </c>
      <c r="L1129" s="105">
        <v>22</v>
      </c>
      <c r="M1129" s="105">
        <v>60</v>
      </c>
      <c r="N1129" s="105">
        <v>95</v>
      </c>
      <c r="O1129" s="105">
        <v>131</v>
      </c>
      <c r="P1129" s="106">
        <f t="shared" si="17"/>
        <v>664</v>
      </c>
      <c r="Q1129" s="100"/>
      <c r="R1129" s="95"/>
      <c r="S1129" s="95"/>
      <c r="T1129" s="95"/>
      <c r="U1129" s="95"/>
      <c r="V1129" s="95"/>
      <c r="W1129" s="95"/>
      <c r="X1129" s="95"/>
    </row>
    <row r="1130" spans="1:24" x14ac:dyDescent="0.25">
      <c r="A1130" s="99">
        <v>2701803</v>
      </c>
      <c r="B1130" s="92" t="s">
        <v>1135</v>
      </c>
      <c r="C1130" s="104" t="s">
        <v>5370</v>
      </c>
      <c r="D1130" s="105">
        <v>134</v>
      </c>
      <c r="E1130" s="105">
        <v>114</v>
      </c>
      <c r="F1130" s="105">
        <v>103</v>
      </c>
      <c r="G1130" s="105">
        <v>29</v>
      </c>
      <c r="H1130" s="105">
        <v>13</v>
      </c>
      <c r="I1130" s="105">
        <v>5</v>
      </c>
      <c r="J1130" s="105">
        <v>2</v>
      </c>
      <c r="K1130" s="105">
        <v>4</v>
      </c>
      <c r="L1130" s="105">
        <v>29</v>
      </c>
      <c r="M1130" s="105">
        <v>75</v>
      </c>
      <c r="N1130" s="105">
        <v>105</v>
      </c>
      <c r="O1130" s="105">
        <v>144</v>
      </c>
      <c r="P1130" s="106">
        <f t="shared" si="17"/>
        <v>757</v>
      </c>
      <c r="Q1130" s="100"/>
      <c r="R1130" s="95"/>
      <c r="S1130" s="95"/>
      <c r="T1130" s="95"/>
      <c r="U1130" s="95"/>
      <c r="V1130" s="95"/>
      <c r="W1130" s="95"/>
      <c r="X1130" s="95"/>
    </row>
    <row r="1131" spans="1:24" x14ac:dyDescent="0.25">
      <c r="A1131" s="99">
        <v>1400233</v>
      </c>
      <c r="B1131" s="92" t="s">
        <v>1136</v>
      </c>
      <c r="C1131" s="104" t="s">
        <v>5370</v>
      </c>
      <c r="D1131" s="105">
        <v>135</v>
      </c>
      <c r="E1131" s="105">
        <v>108</v>
      </c>
      <c r="F1131" s="105">
        <v>111</v>
      </c>
      <c r="G1131" s="105">
        <v>34</v>
      </c>
      <c r="H1131" s="105">
        <v>9</v>
      </c>
      <c r="I1131" s="105">
        <v>1</v>
      </c>
      <c r="J1131" s="105">
        <v>0</v>
      </c>
      <c r="K1131" s="105">
        <v>0</v>
      </c>
      <c r="L1131" s="105">
        <v>24</v>
      </c>
      <c r="M1131" s="105">
        <v>71</v>
      </c>
      <c r="N1131" s="105">
        <v>112</v>
      </c>
      <c r="O1131" s="105">
        <v>146</v>
      </c>
      <c r="P1131" s="106">
        <f t="shared" si="17"/>
        <v>751</v>
      </c>
      <c r="Q1131" s="100"/>
      <c r="R1131" s="95"/>
      <c r="S1131" s="95"/>
      <c r="T1131" s="95"/>
      <c r="U1131" s="95"/>
      <c r="V1131" s="95"/>
      <c r="W1131" s="95"/>
      <c r="X1131" s="95"/>
    </row>
    <row r="1132" spans="1:24" x14ac:dyDescent="0.25">
      <c r="A1132" s="99">
        <v>2102804</v>
      </c>
      <c r="B1132" s="92" t="s">
        <v>1137</v>
      </c>
      <c r="C1132" s="104" t="s">
        <v>5370</v>
      </c>
      <c r="D1132" s="105">
        <v>133</v>
      </c>
      <c r="E1132" s="105">
        <v>122</v>
      </c>
      <c r="F1132" s="105">
        <v>97</v>
      </c>
      <c r="G1132" s="105">
        <v>29</v>
      </c>
      <c r="H1132" s="105">
        <v>16</v>
      </c>
      <c r="I1132" s="105">
        <v>6</v>
      </c>
      <c r="J1132" s="105">
        <v>2</v>
      </c>
      <c r="K1132" s="105">
        <v>7</v>
      </c>
      <c r="L1132" s="105">
        <v>28</v>
      </c>
      <c r="M1132" s="105">
        <v>72</v>
      </c>
      <c r="N1132" s="105">
        <v>97</v>
      </c>
      <c r="O1132" s="105">
        <v>136</v>
      </c>
      <c r="P1132" s="106">
        <f t="shared" si="17"/>
        <v>745</v>
      </c>
      <c r="Q1132" s="100"/>
      <c r="R1132" s="95"/>
      <c r="S1132" s="95"/>
      <c r="T1132" s="95"/>
      <c r="U1132" s="95"/>
      <c r="V1132" s="95"/>
      <c r="W1132" s="95"/>
      <c r="X1132" s="95"/>
    </row>
    <row r="1133" spans="1:24" x14ac:dyDescent="0.25">
      <c r="A1133" s="99">
        <v>2604007</v>
      </c>
      <c r="B1133" s="92" t="s">
        <v>1138</v>
      </c>
      <c r="C1133" s="104" t="s">
        <v>5370</v>
      </c>
      <c r="D1133" s="105">
        <v>135</v>
      </c>
      <c r="E1133" s="105">
        <v>103</v>
      </c>
      <c r="F1133" s="105">
        <v>104</v>
      </c>
      <c r="G1133" s="105">
        <v>30</v>
      </c>
      <c r="H1133" s="105">
        <v>8</v>
      </c>
      <c r="I1133" s="105">
        <v>0</v>
      </c>
      <c r="J1133" s="105">
        <v>0</v>
      </c>
      <c r="K1133" s="105">
        <v>0</v>
      </c>
      <c r="L1133" s="105">
        <v>20</v>
      </c>
      <c r="M1133" s="105">
        <v>66</v>
      </c>
      <c r="N1133" s="105">
        <v>107</v>
      </c>
      <c r="O1133" s="105">
        <v>144</v>
      </c>
      <c r="P1133" s="106">
        <f t="shared" si="17"/>
        <v>717</v>
      </c>
      <c r="Q1133" s="100"/>
      <c r="R1133" s="95"/>
      <c r="S1133" s="95"/>
      <c r="T1133" s="95"/>
      <c r="U1133" s="95"/>
      <c r="V1133" s="95"/>
      <c r="W1133" s="95"/>
      <c r="X1133" s="95"/>
    </row>
    <row r="1134" spans="1:24" x14ac:dyDescent="0.25">
      <c r="A1134" s="99">
        <v>3114600</v>
      </c>
      <c r="B1134" s="92" t="s">
        <v>1139</v>
      </c>
      <c r="C1134" s="104" t="s">
        <v>5370</v>
      </c>
      <c r="D1134" s="105">
        <v>133.9</v>
      </c>
      <c r="E1134" s="105">
        <v>103.7</v>
      </c>
      <c r="F1134" s="105">
        <v>89.9</v>
      </c>
      <c r="G1134" s="105">
        <v>33.200000000000003</v>
      </c>
      <c r="H1134" s="105">
        <v>5</v>
      </c>
      <c r="I1134" s="105">
        <v>0</v>
      </c>
      <c r="J1134" s="105">
        <v>0</v>
      </c>
      <c r="K1134" s="105">
        <v>0</v>
      </c>
      <c r="L1134" s="105">
        <v>18.8</v>
      </c>
      <c r="M1134" s="105">
        <v>86.2</v>
      </c>
      <c r="N1134" s="105">
        <v>108.6</v>
      </c>
      <c r="O1134" s="105">
        <v>140.6</v>
      </c>
      <c r="P1134" s="106">
        <f t="shared" si="17"/>
        <v>719.9</v>
      </c>
      <c r="Q1134" s="100"/>
      <c r="R1134" s="95"/>
      <c r="S1134" s="95"/>
      <c r="T1134" s="95"/>
      <c r="U1134" s="95"/>
      <c r="V1134" s="95"/>
      <c r="W1134" s="95"/>
      <c r="X1134" s="95"/>
    </row>
    <row r="1135" spans="1:24" x14ac:dyDescent="0.25">
      <c r="A1135" s="99">
        <v>2504108</v>
      </c>
      <c r="B1135" s="92" t="s">
        <v>1140</v>
      </c>
      <c r="C1135" s="104" t="s">
        <v>5370</v>
      </c>
      <c r="D1135" s="105">
        <v>133.80000000000001</v>
      </c>
      <c r="E1135" s="105">
        <v>104.6</v>
      </c>
      <c r="F1135" s="105">
        <v>94.1</v>
      </c>
      <c r="G1135" s="105">
        <v>36.299999999999997</v>
      </c>
      <c r="H1135" s="105">
        <v>17</v>
      </c>
      <c r="I1135" s="105">
        <v>4.7</v>
      </c>
      <c r="J1135" s="105">
        <v>2.7</v>
      </c>
      <c r="K1135" s="105">
        <v>2.4</v>
      </c>
      <c r="L1135" s="105">
        <v>24.8</v>
      </c>
      <c r="M1135" s="105">
        <v>70.3</v>
      </c>
      <c r="N1135" s="105">
        <v>106.4</v>
      </c>
      <c r="O1135" s="105">
        <v>134.5</v>
      </c>
      <c r="P1135" s="106">
        <f t="shared" si="17"/>
        <v>731.6</v>
      </c>
      <c r="Q1135" s="100"/>
      <c r="R1135" s="95"/>
      <c r="S1135" s="95"/>
      <c r="T1135" s="95"/>
      <c r="U1135" s="95"/>
      <c r="V1135" s="95"/>
      <c r="W1135" s="95"/>
      <c r="X1135" s="95"/>
    </row>
    <row r="1136" spans="1:24" x14ac:dyDescent="0.25">
      <c r="A1136" s="99">
        <v>1703891</v>
      </c>
      <c r="B1136" s="92" t="s">
        <v>1141</v>
      </c>
      <c r="C1136" s="104" t="s">
        <v>5369</v>
      </c>
      <c r="D1136" s="105">
        <v>140</v>
      </c>
      <c r="E1136" s="105">
        <v>125</v>
      </c>
      <c r="F1136" s="105">
        <v>116</v>
      </c>
      <c r="G1136" s="105">
        <v>58</v>
      </c>
      <c r="H1136" s="105">
        <v>9</v>
      </c>
      <c r="I1136" s="105">
        <v>0</v>
      </c>
      <c r="J1136" s="105">
        <v>0</v>
      </c>
      <c r="K1136" s="105">
        <v>0</v>
      </c>
      <c r="L1136" s="105">
        <v>12</v>
      </c>
      <c r="M1136" s="105">
        <v>75</v>
      </c>
      <c r="N1136" s="105">
        <v>120</v>
      </c>
      <c r="O1136" s="105">
        <v>137</v>
      </c>
      <c r="P1136" s="106">
        <f t="shared" si="17"/>
        <v>792</v>
      </c>
      <c r="Q1136" s="100"/>
      <c r="R1136" s="95"/>
      <c r="S1136" s="95"/>
      <c r="T1136" s="95"/>
      <c r="U1136" s="95"/>
      <c r="V1136" s="95"/>
      <c r="W1136" s="95"/>
      <c r="X1136" s="95"/>
    </row>
    <row r="1137" spans="1:24" x14ac:dyDescent="0.25">
      <c r="A1137" s="99">
        <v>2604106</v>
      </c>
      <c r="B1137" s="92" t="s">
        <v>1142</v>
      </c>
      <c r="C1137" s="104" t="s">
        <v>5377</v>
      </c>
      <c r="D1137" s="105">
        <v>134</v>
      </c>
      <c r="E1137" s="105">
        <v>136</v>
      </c>
      <c r="F1137" s="105">
        <v>142</v>
      </c>
      <c r="G1137" s="105">
        <v>112</v>
      </c>
      <c r="H1137" s="105">
        <v>38</v>
      </c>
      <c r="I1137" s="105">
        <v>4</v>
      </c>
      <c r="J1137" s="105">
        <v>0</v>
      </c>
      <c r="K1137" s="105">
        <v>0</v>
      </c>
      <c r="L1137" s="105">
        <v>18</v>
      </c>
      <c r="M1137" s="105">
        <v>69</v>
      </c>
      <c r="N1137" s="105">
        <v>90</v>
      </c>
      <c r="O1137" s="105">
        <v>122</v>
      </c>
      <c r="P1137" s="106">
        <f t="shared" si="17"/>
        <v>865</v>
      </c>
      <c r="Q1137" s="100"/>
      <c r="R1137" s="95"/>
      <c r="S1137" s="95"/>
      <c r="T1137" s="95"/>
      <c r="U1137" s="95"/>
      <c r="V1137" s="95"/>
      <c r="W1137" s="95"/>
      <c r="X1137" s="95"/>
    </row>
    <row r="1138" spans="1:24" x14ac:dyDescent="0.25">
      <c r="A1138" s="99">
        <v>2102903</v>
      </c>
      <c r="B1138" s="92" t="s">
        <v>1143</v>
      </c>
      <c r="C1138" s="104" t="s">
        <v>5393</v>
      </c>
      <c r="D1138" s="105">
        <v>14</v>
      </c>
      <c r="E1138" s="105">
        <v>35</v>
      </c>
      <c r="F1138" s="105">
        <v>63</v>
      </c>
      <c r="G1138" s="105">
        <v>107</v>
      </c>
      <c r="H1138" s="105">
        <v>129</v>
      </c>
      <c r="I1138" s="105">
        <v>101</v>
      </c>
      <c r="J1138" s="105">
        <v>97</v>
      </c>
      <c r="K1138" s="105">
        <v>54</v>
      </c>
      <c r="L1138" s="105">
        <v>36</v>
      </c>
      <c r="M1138" s="105">
        <v>21</v>
      </c>
      <c r="N1138" s="105">
        <v>13</v>
      </c>
      <c r="O1138" s="105">
        <v>10</v>
      </c>
      <c r="P1138" s="106">
        <f t="shared" si="17"/>
        <v>680</v>
      </c>
      <c r="Q1138" s="100"/>
      <c r="R1138" s="95"/>
      <c r="S1138" s="95"/>
      <c r="T1138" s="95"/>
      <c r="U1138" s="95"/>
      <c r="V1138" s="95"/>
      <c r="W1138" s="95"/>
      <c r="X1138" s="95"/>
    </row>
    <row r="1139" spans="1:24" x14ac:dyDescent="0.25">
      <c r="A1139" s="99">
        <v>3114709</v>
      </c>
      <c r="B1139" s="92" t="s">
        <v>1144</v>
      </c>
      <c r="C1139" s="104" t="s">
        <v>5370</v>
      </c>
      <c r="D1139" s="105">
        <v>133.69999999999999</v>
      </c>
      <c r="E1139" s="105">
        <v>111.2</v>
      </c>
      <c r="F1139" s="105">
        <v>126.7</v>
      </c>
      <c r="G1139" s="105">
        <v>32.5</v>
      </c>
      <c r="H1139" s="105">
        <v>6</v>
      </c>
      <c r="I1139" s="105">
        <v>1.2</v>
      </c>
      <c r="J1139" s="105">
        <v>0</v>
      </c>
      <c r="K1139" s="105">
        <v>0</v>
      </c>
      <c r="L1139" s="105">
        <v>22.8</v>
      </c>
      <c r="M1139" s="105">
        <v>71</v>
      </c>
      <c r="N1139" s="105">
        <v>111</v>
      </c>
      <c r="O1139" s="105">
        <v>147.5</v>
      </c>
      <c r="P1139" s="106">
        <f t="shared" si="17"/>
        <v>763.59999999999991</v>
      </c>
      <c r="Q1139" s="100"/>
      <c r="R1139" s="95"/>
      <c r="S1139" s="95"/>
      <c r="T1139" s="95"/>
      <c r="U1139" s="95"/>
      <c r="V1139" s="95"/>
      <c r="W1139" s="95"/>
      <c r="X1139" s="95"/>
    </row>
    <row r="1140" spans="1:24" x14ac:dyDescent="0.25">
      <c r="A1140" s="99">
        <v>3114808</v>
      </c>
      <c r="B1140" s="92" t="s">
        <v>1145</v>
      </c>
      <c r="C1140" s="104" t="s">
        <v>5376</v>
      </c>
      <c r="D1140" s="105">
        <v>34</v>
      </c>
      <c r="E1140" s="105">
        <v>61</v>
      </c>
      <c r="F1140" s="105">
        <v>92</v>
      </c>
      <c r="G1140" s="105">
        <v>80</v>
      </c>
      <c r="H1140" s="105">
        <v>28</v>
      </c>
      <c r="I1140" s="105">
        <v>13</v>
      </c>
      <c r="J1140" s="105">
        <v>7</v>
      </c>
      <c r="K1140" s="105">
        <v>0</v>
      </c>
      <c r="L1140" s="105">
        <v>0</v>
      </c>
      <c r="M1140" s="105">
        <v>0</v>
      </c>
      <c r="N1140" s="105">
        <v>0</v>
      </c>
      <c r="O1140" s="105">
        <v>16</v>
      </c>
      <c r="P1140" s="106">
        <f t="shared" si="17"/>
        <v>331</v>
      </c>
      <c r="Q1140" s="100"/>
      <c r="R1140" s="95"/>
      <c r="S1140" s="95"/>
      <c r="T1140" s="95"/>
      <c r="U1140" s="95"/>
      <c r="V1140" s="95"/>
      <c r="W1140" s="95"/>
      <c r="X1140" s="95"/>
    </row>
    <row r="1141" spans="1:24" x14ac:dyDescent="0.25">
      <c r="A1141" s="99">
        <v>3510807</v>
      </c>
      <c r="B1141" s="92" t="s">
        <v>1146</v>
      </c>
      <c r="C1141" s="104" t="s">
        <v>5379</v>
      </c>
      <c r="D1141" s="105">
        <v>16</v>
      </c>
      <c r="E1141" s="105">
        <v>51</v>
      </c>
      <c r="F1141" s="105">
        <v>83</v>
      </c>
      <c r="G1141" s="105">
        <v>81</v>
      </c>
      <c r="H1141" s="105">
        <v>19</v>
      </c>
      <c r="I1141" s="105">
        <v>3</v>
      </c>
      <c r="J1141" s="105">
        <v>0</v>
      </c>
      <c r="K1141" s="105">
        <v>0</v>
      </c>
      <c r="L1141" s="105">
        <v>0</v>
      </c>
      <c r="M1141" s="105">
        <v>0</v>
      </c>
      <c r="N1141" s="105">
        <v>0</v>
      </c>
      <c r="O1141" s="105">
        <v>3</v>
      </c>
      <c r="P1141" s="106">
        <f t="shared" si="17"/>
        <v>256</v>
      </c>
      <c r="Q1141" s="100"/>
      <c r="R1141" s="95"/>
      <c r="S1141" s="95"/>
      <c r="T1141" s="95"/>
      <c r="U1141" s="95"/>
      <c r="V1141" s="95"/>
      <c r="W1141" s="95"/>
      <c r="X1141" s="95"/>
    </row>
    <row r="1142" spans="1:24" x14ac:dyDescent="0.25">
      <c r="A1142" s="99">
        <v>3114907</v>
      </c>
      <c r="B1142" s="92" t="s">
        <v>1147</v>
      </c>
      <c r="C1142" s="104" t="s">
        <v>5379</v>
      </c>
      <c r="D1142" s="105">
        <v>16</v>
      </c>
      <c r="E1142" s="105">
        <v>44</v>
      </c>
      <c r="F1142" s="105">
        <v>95</v>
      </c>
      <c r="G1142" s="105">
        <v>92</v>
      </c>
      <c r="H1142" s="105">
        <v>46</v>
      </c>
      <c r="I1142" s="105">
        <v>13</v>
      </c>
      <c r="J1142" s="105">
        <v>7</v>
      </c>
      <c r="K1142" s="105">
        <v>0</v>
      </c>
      <c r="L1142" s="105">
        <v>0</v>
      </c>
      <c r="M1142" s="105">
        <v>0</v>
      </c>
      <c r="N1142" s="105">
        <v>0</v>
      </c>
      <c r="O1142" s="105">
        <v>0</v>
      </c>
      <c r="P1142" s="106">
        <f t="shared" si="17"/>
        <v>313</v>
      </c>
      <c r="Q1142" s="100"/>
      <c r="R1142" s="95"/>
      <c r="S1142" s="95"/>
      <c r="T1142" s="95"/>
      <c r="U1142" s="95"/>
      <c r="V1142" s="95"/>
      <c r="W1142" s="95"/>
      <c r="X1142" s="95"/>
    </row>
    <row r="1143" spans="1:24" x14ac:dyDescent="0.25">
      <c r="A1143" s="99">
        <v>2907202</v>
      </c>
      <c r="B1143" s="92" t="s">
        <v>1148</v>
      </c>
      <c r="C1143" s="104" t="s">
        <v>5372</v>
      </c>
      <c r="D1143" s="105">
        <v>89</v>
      </c>
      <c r="E1143" s="105">
        <v>123</v>
      </c>
      <c r="F1143" s="105">
        <v>150</v>
      </c>
      <c r="G1143" s="105">
        <v>146</v>
      </c>
      <c r="H1143" s="105">
        <v>111</v>
      </c>
      <c r="I1143" s="105">
        <v>31</v>
      </c>
      <c r="J1143" s="105">
        <v>10</v>
      </c>
      <c r="K1143" s="105">
        <v>0</v>
      </c>
      <c r="L1143" s="105">
        <v>0</v>
      </c>
      <c r="M1143" s="105">
        <v>0</v>
      </c>
      <c r="N1143" s="105">
        <v>0</v>
      </c>
      <c r="O1143" s="105">
        <v>20</v>
      </c>
      <c r="P1143" s="106">
        <f t="shared" si="17"/>
        <v>680</v>
      </c>
      <c r="Q1143" s="100"/>
      <c r="R1143" s="95"/>
      <c r="S1143" s="95"/>
      <c r="T1143" s="95"/>
      <c r="U1143" s="95"/>
      <c r="V1143" s="95"/>
      <c r="W1143" s="95"/>
      <c r="X1143" s="95"/>
    </row>
    <row r="1144" spans="1:24" x14ac:dyDescent="0.25">
      <c r="A1144" s="99">
        <v>4304903</v>
      </c>
      <c r="B1144" s="92" t="s">
        <v>1149</v>
      </c>
      <c r="C1144" s="104" t="s">
        <v>5376</v>
      </c>
      <c r="D1144" s="105">
        <v>41</v>
      </c>
      <c r="E1144" s="105">
        <v>45</v>
      </c>
      <c r="F1144" s="105">
        <v>80</v>
      </c>
      <c r="G1144" s="105">
        <v>52</v>
      </c>
      <c r="H1144" s="105">
        <v>10</v>
      </c>
      <c r="I1144" s="105">
        <v>2</v>
      </c>
      <c r="J1144" s="105">
        <v>0</v>
      </c>
      <c r="K1144" s="105">
        <v>0</v>
      </c>
      <c r="L1144" s="105">
        <v>0</v>
      </c>
      <c r="M1144" s="105">
        <v>0</v>
      </c>
      <c r="N1144" s="105">
        <v>9</v>
      </c>
      <c r="O1144" s="105">
        <v>25</v>
      </c>
      <c r="P1144" s="106">
        <f t="shared" si="17"/>
        <v>264</v>
      </c>
      <c r="Q1144" s="100"/>
      <c r="R1144" s="95"/>
      <c r="S1144" s="95"/>
      <c r="T1144" s="95"/>
      <c r="U1144" s="95"/>
      <c r="V1144" s="95"/>
      <c r="W1144" s="95"/>
      <c r="X1144" s="95"/>
    </row>
    <row r="1145" spans="1:24" x14ac:dyDescent="0.25">
      <c r="A1145" s="99">
        <v>3115003</v>
      </c>
      <c r="B1145" s="92" t="s">
        <v>1150</v>
      </c>
      <c r="C1145" s="104" t="s">
        <v>5370</v>
      </c>
      <c r="D1145" s="105">
        <v>129.30000000000001</v>
      </c>
      <c r="E1145" s="105">
        <v>88.4</v>
      </c>
      <c r="F1145" s="105">
        <v>93.5</v>
      </c>
      <c r="G1145" s="105">
        <v>37.4</v>
      </c>
      <c r="H1145" s="105">
        <v>24.1</v>
      </c>
      <c r="I1145" s="105">
        <v>12.5</v>
      </c>
      <c r="J1145" s="105">
        <v>6.6</v>
      </c>
      <c r="K1145" s="105">
        <v>3.3</v>
      </c>
      <c r="L1145" s="105">
        <v>19.899999999999999</v>
      </c>
      <c r="M1145" s="105">
        <v>62.2</v>
      </c>
      <c r="N1145" s="105">
        <v>83</v>
      </c>
      <c r="O1145" s="105">
        <v>125.1</v>
      </c>
      <c r="P1145" s="106">
        <f t="shared" si="17"/>
        <v>685.30000000000007</v>
      </c>
      <c r="Q1145" s="100"/>
      <c r="R1145" s="95"/>
      <c r="S1145" s="95"/>
      <c r="T1145" s="95"/>
      <c r="U1145" s="95"/>
      <c r="V1145" s="95"/>
      <c r="W1145" s="95"/>
      <c r="X1145" s="95"/>
    </row>
    <row r="1146" spans="1:24" x14ac:dyDescent="0.25">
      <c r="A1146" s="99">
        <v>2303501</v>
      </c>
      <c r="B1146" s="92" t="s">
        <v>1151</v>
      </c>
      <c r="C1146" s="104" t="s">
        <v>5386</v>
      </c>
      <c r="D1146" s="105">
        <v>12</v>
      </c>
      <c r="E1146" s="105">
        <v>15</v>
      </c>
      <c r="F1146" s="105">
        <v>28</v>
      </c>
      <c r="G1146" s="105">
        <v>37</v>
      </c>
      <c r="H1146" s="105">
        <v>42</v>
      </c>
      <c r="I1146" s="105">
        <v>41</v>
      </c>
      <c r="J1146" s="105">
        <v>40</v>
      </c>
      <c r="K1146" s="105">
        <v>11</v>
      </c>
      <c r="L1146" s="105">
        <v>4</v>
      </c>
      <c r="M1146" s="105">
        <v>0</v>
      </c>
      <c r="N1146" s="105">
        <v>0</v>
      </c>
      <c r="O1146" s="105">
        <v>11</v>
      </c>
      <c r="P1146" s="106">
        <f t="shared" si="17"/>
        <v>241</v>
      </c>
      <c r="Q1146" s="100"/>
      <c r="R1146" s="95"/>
      <c r="S1146" s="95"/>
      <c r="T1146" s="95"/>
      <c r="U1146" s="95"/>
      <c r="V1146" s="95"/>
      <c r="W1146" s="95"/>
      <c r="X1146" s="95"/>
    </row>
    <row r="1147" spans="1:24" x14ac:dyDescent="0.25">
      <c r="A1147" s="99">
        <v>4104808</v>
      </c>
      <c r="B1147" s="92" t="s">
        <v>1152</v>
      </c>
      <c r="C1147" s="104" t="s">
        <v>5390</v>
      </c>
      <c r="D1147" s="105">
        <v>5.4</v>
      </c>
      <c r="E1147" s="105">
        <v>1.5</v>
      </c>
      <c r="F1147" s="105">
        <v>17.399999999999999</v>
      </c>
      <c r="G1147" s="105">
        <v>70.400000000000006</v>
      </c>
      <c r="H1147" s="105">
        <v>124.5</v>
      </c>
      <c r="I1147" s="105">
        <v>145.1</v>
      </c>
      <c r="J1147" s="105">
        <v>141.19999999999999</v>
      </c>
      <c r="K1147" s="105">
        <v>103.7</v>
      </c>
      <c r="L1147" s="105">
        <v>42.8</v>
      </c>
      <c r="M1147" s="105">
        <v>24</v>
      </c>
      <c r="N1147" s="105">
        <v>31.3</v>
      </c>
      <c r="O1147" s="105">
        <v>9.6</v>
      </c>
      <c r="P1147" s="106">
        <f t="shared" si="17"/>
        <v>716.89999999999986</v>
      </c>
      <c r="Q1147" s="100"/>
      <c r="R1147" s="95"/>
      <c r="S1147" s="95"/>
      <c r="T1147" s="95"/>
      <c r="U1147" s="95"/>
      <c r="V1147" s="95"/>
      <c r="W1147" s="95"/>
      <c r="X1147" s="95"/>
    </row>
    <row r="1148" spans="1:24" x14ac:dyDescent="0.25">
      <c r="A1148" s="99">
        <v>1703909</v>
      </c>
      <c r="B1148" s="92" t="s">
        <v>1153</v>
      </c>
      <c r="C1148" s="104" t="s">
        <v>5378</v>
      </c>
      <c r="D1148" s="105">
        <v>136.9</v>
      </c>
      <c r="E1148" s="105">
        <v>129.19999999999999</v>
      </c>
      <c r="F1148" s="105">
        <v>141.4</v>
      </c>
      <c r="G1148" s="105">
        <v>103.2</v>
      </c>
      <c r="H1148" s="105">
        <v>22.7</v>
      </c>
      <c r="I1148" s="105">
        <v>0.8</v>
      </c>
      <c r="J1148" s="105">
        <v>0</v>
      </c>
      <c r="K1148" s="105">
        <v>0</v>
      </c>
      <c r="L1148" s="105">
        <v>18.2</v>
      </c>
      <c r="M1148" s="105">
        <v>77.900000000000006</v>
      </c>
      <c r="N1148" s="105">
        <v>101.8</v>
      </c>
      <c r="O1148" s="105">
        <v>118.6</v>
      </c>
      <c r="P1148" s="106">
        <f t="shared" si="17"/>
        <v>850.69999999999993</v>
      </c>
      <c r="Q1148" s="100"/>
      <c r="R1148" s="95"/>
      <c r="S1148" s="95"/>
      <c r="T1148" s="95"/>
      <c r="U1148" s="95"/>
      <c r="V1148" s="95"/>
      <c r="W1148" s="95"/>
      <c r="X1148" s="95"/>
    </row>
    <row r="1149" spans="1:24" x14ac:dyDescent="0.25">
      <c r="A1149" s="99">
        <v>4304952</v>
      </c>
      <c r="B1149" s="92" t="s">
        <v>1154</v>
      </c>
      <c r="C1149" s="104" t="s">
        <v>5376</v>
      </c>
      <c r="D1149" s="105">
        <v>22.9</v>
      </c>
      <c r="E1149" s="105">
        <v>37.4</v>
      </c>
      <c r="F1149" s="105">
        <v>68.7</v>
      </c>
      <c r="G1149" s="105">
        <v>87.6</v>
      </c>
      <c r="H1149" s="105">
        <v>85.2</v>
      </c>
      <c r="I1149" s="105">
        <v>103.8</v>
      </c>
      <c r="J1149" s="105">
        <v>96.8</v>
      </c>
      <c r="K1149" s="105">
        <v>41.3</v>
      </c>
      <c r="L1149" s="105">
        <v>21.4</v>
      </c>
      <c r="M1149" s="105">
        <v>3.8</v>
      </c>
      <c r="N1149" s="105">
        <v>2.8</v>
      </c>
      <c r="O1149" s="105">
        <v>14</v>
      </c>
      <c r="P1149" s="106">
        <f t="shared" si="17"/>
        <v>585.69999999999993</v>
      </c>
      <c r="Q1149" s="100"/>
      <c r="R1149" s="95"/>
      <c r="S1149" s="95"/>
      <c r="T1149" s="95"/>
      <c r="U1149" s="95"/>
      <c r="V1149" s="95"/>
      <c r="W1149" s="95"/>
      <c r="X1149" s="95"/>
    </row>
    <row r="1150" spans="1:24" x14ac:dyDescent="0.25">
      <c r="A1150" s="99">
        <v>3301306</v>
      </c>
      <c r="B1150" s="92" t="s">
        <v>1155</v>
      </c>
      <c r="C1150" s="104" t="s">
        <v>5370</v>
      </c>
      <c r="D1150" s="105">
        <v>132</v>
      </c>
      <c r="E1150" s="105">
        <v>112</v>
      </c>
      <c r="F1150" s="105">
        <v>96</v>
      </c>
      <c r="G1150" s="105">
        <v>29</v>
      </c>
      <c r="H1150" s="105">
        <v>12</v>
      </c>
      <c r="I1150" s="105">
        <v>5</v>
      </c>
      <c r="J1150" s="105">
        <v>0</v>
      </c>
      <c r="K1150" s="105">
        <v>3</v>
      </c>
      <c r="L1150" s="105">
        <v>27</v>
      </c>
      <c r="M1150" s="105">
        <v>71</v>
      </c>
      <c r="N1150" s="105">
        <v>106</v>
      </c>
      <c r="O1150" s="105">
        <v>141</v>
      </c>
      <c r="P1150" s="106">
        <f t="shared" si="17"/>
        <v>734</v>
      </c>
      <c r="Q1150" s="100"/>
      <c r="R1150" s="95"/>
      <c r="S1150" s="95"/>
      <c r="T1150" s="95"/>
      <c r="U1150" s="95"/>
      <c r="V1150" s="95"/>
      <c r="W1150" s="95"/>
      <c r="X1150" s="95"/>
    </row>
    <row r="1151" spans="1:24" x14ac:dyDescent="0.25">
      <c r="A1151" s="99">
        <v>2604155</v>
      </c>
      <c r="B1151" s="92" t="s">
        <v>1156</v>
      </c>
      <c r="C1151" s="104" t="s">
        <v>5387</v>
      </c>
      <c r="D1151" s="105">
        <v>63</v>
      </c>
      <c r="E1151" s="105">
        <v>98</v>
      </c>
      <c r="F1151" s="105">
        <v>127</v>
      </c>
      <c r="G1151" s="105">
        <v>110</v>
      </c>
      <c r="H1151" s="105">
        <v>32</v>
      </c>
      <c r="I1151" s="105">
        <v>9</v>
      </c>
      <c r="J1151" s="105">
        <v>0</v>
      </c>
      <c r="K1151" s="105">
        <v>0</v>
      </c>
      <c r="L1151" s="105">
        <v>0</v>
      </c>
      <c r="M1151" s="105">
        <v>0</v>
      </c>
      <c r="N1151" s="105">
        <v>1</v>
      </c>
      <c r="O1151" s="105">
        <v>16</v>
      </c>
      <c r="P1151" s="106">
        <f t="shared" si="17"/>
        <v>456</v>
      </c>
      <c r="Q1151" s="100"/>
      <c r="R1151" s="95"/>
      <c r="S1151" s="95"/>
      <c r="T1151" s="95"/>
      <c r="U1151" s="95"/>
      <c r="V1151" s="95"/>
      <c r="W1151" s="95"/>
      <c r="X1151" s="95"/>
    </row>
    <row r="1152" spans="1:24" x14ac:dyDescent="0.25">
      <c r="A1152" s="99">
        <v>2504157</v>
      </c>
      <c r="B1152" s="92" t="s">
        <v>1157</v>
      </c>
      <c r="C1152" s="104" t="s">
        <v>5377</v>
      </c>
      <c r="D1152" s="105">
        <v>132</v>
      </c>
      <c r="E1152" s="105">
        <v>139</v>
      </c>
      <c r="F1152" s="105">
        <v>146</v>
      </c>
      <c r="G1152" s="105">
        <v>124</v>
      </c>
      <c r="H1152" s="105">
        <v>49</v>
      </c>
      <c r="I1152" s="105">
        <v>10</v>
      </c>
      <c r="J1152" s="105">
        <v>0</v>
      </c>
      <c r="K1152" s="105">
        <v>0</v>
      </c>
      <c r="L1152" s="105">
        <v>10</v>
      </c>
      <c r="M1152" s="105">
        <v>38</v>
      </c>
      <c r="N1152" s="105">
        <v>63</v>
      </c>
      <c r="O1152" s="105">
        <v>107</v>
      </c>
      <c r="P1152" s="106">
        <f t="shared" si="17"/>
        <v>818</v>
      </c>
      <c r="Q1152" s="100"/>
      <c r="R1152" s="95"/>
      <c r="S1152" s="95"/>
      <c r="T1152" s="95"/>
      <c r="U1152" s="95"/>
      <c r="V1152" s="95"/>
      <c r="W1152" s="95"/>
      <c r="X1152" s="95"/>
    </row>
    <row r="1153" spans="1:24" x14ac:dyDescent="0.25">
      <c r="A1153" s="99">
        <v>3115102</v>
      </c>
      <c r="B1153" s="92" t="s">
        <v>1158</v>
      </c>
      <c r="C1153" s="104" t="s">
        <v>5376</v>
      </c>
      <c r="D1153" s="105">
        <v>14</v>
      </c>
      <c r="E1153" s="105">
        <v>23</v>
      </c>
      <c r="F1153" s="105">
        <v>47</v>
      </c>
      <c r="G1153" s="105">
        <v>51</v>
      </c>
      <c r="H1153" s="105">
        <v>47</v>
      </c>
      <c r="I1153" s="105">
        <v>58</v>
      </c>
      <c r="J1153" s="105">
        <v>56</v>
      </c>
      <c r="K1153" s="105">
        <v>19</v>
      </c>
      <c r="L1153" s="105">
        <v>9</v>
      </c>
      <c r="M1153" s="105">
        <v>0</v>
      </c>
      <c r="N1153" s="105">
        <v>0</v>
      </c>
      <c r="O1153" s="105">
        <v>7</v>
      </c>
      <c r="P1153" s="106">
        <f t="shared" si="17"/>
        <v>331</v>
      </c>
      <c r="Q1153" s="100"/>
      <c r="R1153" s="95"/>
      <c r="S1153" s="95"/>
      <c r="T1153" s="95"/>
      <c r="U1153" s="95"/>
      <c r="V1153" s="95"/>
      <c r="W1153" s="95"/>
      <c r="X1153" s="95"/>
    </row>
    <row r="1154" spans="1:24" x14ac:dyDescent="0.25">
      <c r="A1154" s="99">
        <v>3510906</v>
      </c>
      <c r="B1154" s="92" t="s">
        <v>1159</v>
      </c>
      <c r="C1154" s="104" t="s">
        <v>5378</v>
      </c>
      <c r="D1154" s="105">
        <v>111</v>
      </c>
      <c r="E1154" s="105">
        <v>152</v>
      </c>
      <c r="F1154" s="105">
        <v>159</v>
      </c>
      <c r="G1154" s="105">
        <v>157</v>
      </c>
      <c r="H1154" s="105">
        <v>148</v>
      </c>
      <c r="I1154" s="105">
        <v>105</v>
      </c>
      <c r="J1154" s="105">
        <v>80</v>
      </c>
      <c r="K1154" s="105">
        <v>25</v>
      </c>
      <c r="L1154" s="105">
        <v>2</v>
      </c>
      <c r="M1154" s="105">
        <v>0</v>
      </c>
      <c r="N1154" s="105">
        <v>0</v>
      </c>
      <c r="O1154" s="105">
        <v>37</v>
      </c>
      <c r="P1154" s="106">
        <f t="shared" ref="P1154:P1217" si="18">SUM(D1154:O1154)</f>
        <v>976</v>
      </c>
      <c r="Q1154" s="100"/>
      <c r="R1154" s="95"/>
      <c r="S1154" s="95"/>
      <c r="T1154" s="95"/>
      <c r="U1154" s="95"/>
      <c r="V1154" s="95"/>
      <c r="W1154" s="95"/>
      <c r="X1154" s="95"/>
    </row>
    <row r="1155" spans="1:24" x14ac:dyDescent="0.25">
      <c r="A1155" s="99">
        <v>5002902</v>
      </c>
      <c r="B1155" s="92" t="s">
        <v>1160</v>
      </c>
      <c r="C1155" s="104" t="s">
        <v>5370</v>
      </c>
      <c r="D1155" s="105">
        <v>132</v>
      </c>
      <c r="E1155" s="105">
        <v>116</v>
      </c>
      <c r="F1155" s="105">
        <v>97</v>
      </c>
      <c r="G1155" s="105">
        <v>30</v>
      </c>
      <c r="H1155" s="105">
        <v>18</v>
      </c>
      <c r="I1155" s="105">
        <v>7</v>
      </c>
      <c r="J1155" s="105">
        <v>3</v>
      </c>
      <c r="K1155" s="105">
        <v>5</v>
      </c>
      <c r="L1155" s="105">
        <v>30</v>
      </c>
      <c r="M1155" s="105">
        <v>72</v>
      </c>
      <c r="N1155" s="105">
        <v>99</v>
      </c>
      <c r="O1155" s="105">
        <v>137</v>
      </c>
      <c r="P1155" s="106">
        <f t="shared" si="18"/>
        <v>746</v>
      </c>
      <c r="Q1155" s="100"/>
      <c r="R1155" s="95"/>
      <c r="S1155" s="95"/>
      <c r="T1155" s="95"/>
      <c r="U1155" s="95"/>
      <c r="V1155" s="95"/>
      <c r="W1155" s="95"/>
      <c r="X1155" s="95"/>
    </row>
    <row r="1156" spans="1:24" x14ac:dyDescent="0.25">
      <c r="A1156" s="99">
        <v>1502400</v>
      </c>
      <c r="B1156" s="92" t="s">
        <v>1161</v>
      </c>
      <c r="C1156" s="104" t="s">
        <v>5370</v>
      </c>
      <c r="D1156" s="105">
        <v>129</v>
      </c>
      <c r="E1156" s="105">
        <v>109</v>
      </c>
      <c r="F1156" s="105">
        <v>90</v>
      </c>
      <c r="G1156" s="105">
        <v>30</v>
      </c>
      <c r="H1156" s="105">
        <v>16</v>
      </c>
      <c r="I1156" s="105">
        <v>7</v>
      </c>
      <c r="J1156" s="105">
        <v>1</v>
      </c>
      <c r="K1156" s="105">
        <v>7</v>
      </c>
      <c r="L1156" s="105">
        <v>31</v>
      </c>
      <c r="M1156" s="105">
        <v>69</v>
      </c>
      <c r="N1156" s="105">
        <v>99</v>
      </c>
      <c r="O1156" s="105">
        <v>138</v>
      </c>
      <c r="P1156" s="106">
        <f t="shared" si="18"/>
        <v>726</v>
      </c>
      <c r="Q1156" s="100"/>
      <c r="R1156" s="95"/>
      <c r="S1156" s="95"/>
      <c r="T1156" s="95"/>
      <c r="U1156" s="95"/>
      <c r="V1156" s="95"/>
      <c r="W1156" s="95"/>
      <c r="X1156" s="95"/>
    </row>
    <row r="1157" spans="1:24" x14ac:dyDescent="0.25">
      <c r="A1157" s="99">
        <v>5102850</v>
      </c>
      <c r="B1157" s="92" t="s">
        <v>1162</v>
      </c>
      <c r="C1157" s="104" t="s">
        <v>5384</v>
      </c>
      <c r="D1157" s="105">
        <v>129.30000000000001</v>
      </c>
      <c r="E1157" s="105">
        <v>112.8</v>
      </c>
      <c r="F1157" s="105">
        <v>85.3</v>
      </c>
      <c r="G1157" s="105">
        <v>25.1</v>
      </c>
      <c r="H1157" s="105">
        <v>14.7</v>
      </c>
      <c r="I1157" s="105">
        <v>8.9</v>
      </c>
      <c r="J1157" s="105">
        <v>1.5</v>
      </c>
      <c r="K1157" s="105">
        <v>1</v>
      </c>
      <c r="L1157" s="105">
        <v>19.7</v>
      </c>
      <c r="M1157" s="105">
        <v>68.599999999999994</v>
      </c>
      <c r="N1157" s="105">
        <v>88.8</v>
      </c>
      <c r="O1157" s="105">
        <v>118.1</v>
      </c>
      <c r="P1157" s="106">
        <f t="shared" si="18"/>
        <v>673.8</v>
      </c>
      <c r="Q1157" s="100"/>
      <c r="R1157" s="95"/>
      <c r="S1157" s="95"/>
      <c r="T1157" s="95"/>
      <c r="U1157" s="95"/>
      <c r="V1157" s="95"/>
      <c r="W1157" s="95"/>
      <c r="X1157" s="95"/>
    </row>
    <row r="1158" spans="1:24" x14ac:dyDescent="0.25">
      <c r="A1158" s="99">
        <v>1100908</v>
      </c>
      <c r="B1158" s="92" t="s">
        <v>1163</v>
      </c>
      <c r="C1158" s="104" t="s">
        <v>5370</v>
      </c>
      <c r="D1158" s="105">
        <v>135</v>
      </c>
      <c r="E1158" s="105">
        <v>112</v>
      </c>
      <c r="F1158" s="105">
        <v>101</v>
      </c>
      <c r="G1158" s="105">
        <v>36</v>
      </c>
      <c r="H1158" s="105">
        <v>8</v>
      </c>
      <c r="I1158" s="105">
        <v>2</v>
      </c>
      <c r="J1158" s="105">
        <v>0</v>
      </c>
      <c r="K1158" s="105">
        <v>2</v>
      </c>
      <c r="L1158" s="105">
        <v>24</v>
      </c>
      <c r="M1158" s="105">
        <v>70</v>
      </c>
      <c r="N1158" s="105">
        <v>114</v>
      </c>
      <c r="O1158" s="105">
        <v>146</v>
      </c>
      <c r="P1158" s="106">
        <f t="shared" si="18"/>
        <v>750</v>
      </c>
      <c r="Q1158" s="100"/>
      <c r="R1158" s="95"/>
      <c r="S1158" s="95"/>
      <c r="T1158" s="95"/>
      <c r="U1158" s="95"/>
      <c r="V1158" s="95"/>
      <c r="W1158" s="95"/>
      <c r="X1158" s="95"/>
    </row>
    <row r="1159" spans="1:24" x14ac:dyDescent="0.25">
      <c r="A1159" s="99">
        <v>5205059</v>
      </c>
      <c r="B1159" s="92" t="s">
        <v>1164</v>
      </c>
      <c r="C1159" s="104" t="s">
        <v>5373</v>
      </c>
      <c r="D1159" s="105">
        <v>35.299999999999997</v>
      </c>
      <c r="E1159" s="105">
        <v>29.9</v>
      </c>
      <c r="F1159" s="105">
        <v>51</v>
      </c>
      <c r="G1159" s="105">
        <v>27.5</v>
      </c>
      <c r="H1159" s="105">
        <v>0</v>
      </c>
      <c r="I1159" s="105">
        <v>0</v>
      </c>
      <c r="J1159" s="105">
        <v>0</v>
      </c>
      <c r="K1159" s="105">
        <v>0</v>
      </c>
      <c r="L1159" s="105">
        <v>0</v>
      </c>
      <c r="M1159" s="105">
        <v>0</v>
      </c>
      <c r="N1159" s="105">
        <v>19.5</v>
      </c>
      <c r="O1159" s="105">
        <v>33</v>
      </c>
      <c r="P1159" s="106">
        <f t="shared" si="18"/>
        <v>196.2</v>
      </c>
      <c r="Q1159" s="100"/>
      <c r="R1159" s="95"/>
      <c r="S1159" s="95"/>
      <c r="T1159" s="95"/>
      <c r="U1159" s="95"/>
      <c r="V1159" s="95"/>
      <c r="W1159" s="95"/>
      <c r="X1159" s="95"/>
    </row>
    <row r="1160" spans="1:24" x14ac:dyDescent="0.25">
      <c r="A1160" s="99">
        <v>3201407</v>
      </c>
      <c r="B1160" s="92" t="s">
        <v>1165</v>
      </c>
      <c r="C1160" s="104" t="s">
        <v>5381</v>
      </c>
      <c r="D1160" s="105">
        <v>81</v>
      </c>
      <c r="E1160" s="105">
        <v>76</v>
      </c>
      <c r="F1160" s="105">
        <v>72</v>
      </c>
      <c r="G1160" s="105">
        <v>71</v>
      </c>
      <c r="H1160" s="105">
        <v>74</v>
      </c>
      <c r="I1160" s="105">
        <v>84</v>
      </c>
      <c r="J1160" s="105">
        <v>79</v>
      </c>
      <c r="K1160" s="105">
        <v>86</v>
      </c>
      <c r="L1160" s="105">
        <v>101</v>
      </c>
      <c r="M1160" s="105">
        <v>86</v>
      </c>
      <c r="N1160" s="105">
        <v>68</v>
      </c>
      <c r="O1160" s="105">
        <v>78</v>
      </c>
      <c r="P1160" s="106">
        <f t="shared" si="18"/>
        <v>956</v>
      </c>
      <c r="Q1160" s="100"/>
      <c r="R1160" s="95"/>
      <c r="S1160" s="95"/>
      <c r="T1160" s="95"/>
      <c r="U1160" s="95"/>
      <c r="V1160" s="95"/>
      <c r="W1160" s="95"/>
      <c r="X1160" s="95"/>
    </row>
    <row r="1161" spans="1:24" x14ac:dyDescent="0.25">
      <c r="A1161" s="99">
        <v>2202604</v>
      </c>
      <c r="B1161" s="92" t="s">
        <v>1166</v>
      </c>
      <c r="C1161" s="104" t="s">
        <v>5370</v>
      </c>
      <c r="D1161" s="105">
        <v>133</v>
      </c>
      <c r="E1161" s="105">
        <v>108</v>
      </c>
      <c r="F1161" s="105">
        <v>96</v>
      </c>
      <c r="G1161" s="105">
        <v>38</v>
      </c>
      <c r="H1161" s="105">
        <v>10</v>
      </c>
      <c r="I1161" s="105">
        <v>0</v>
      </c>
      <c r="J1161" s="105">
        <v>0</v>
      </c>
      <c r="K1161" s="105">
        <v>0</v>
      </c>
      <c r="L1161" s="105">
        <v>14</v>
      </c>
      <c r="M1161" s="105">
        <v>73</v>
      </c>
      <c r="N1161" s="105">
        <v>106</v>
      </c>
      <c r="O1161" s="105">
        <v>135</v>
      </c>
      <c r="P1161" s="106">
        <f t="shared" si="18"/>
        <v>713</v>
      </c>
      <c r="Q1161" s="100"/>
      <c r="R1161" s="95"/>
      <c r="S1161" s="95"/>
      <c r="T1161" s="95"/>
      <c r="U1161" s="95"/>
      <c r="V1161" s="95"/>
      <c r="W1161" s="95"/>
      <c r="X1161" s="95"/>
    </row>
    <row r="1162" spans="1:24" x14ac:dyDescent="0.25">
      <c r="A1162" s="99">
        <v>3511003</v>
      </c>
      <c r="B1162" s="92" t="s">
        <v>1167</v>
      </c>
      <c r="C1162" s="104" t="s">
        <v>5372</v>
      </c>
      <c r="D1162" s="105">
        <v>57</v>
      </c>
      <c r="E1162" s="105">
        <v>101</v>
      </c>
      <c r="F1162" s="105">
        <v>145</v>
      </c>
      <c r="G1162" s="105">
        <v>141</v>
      </c>
      <c r="H1162" s="105">
        <v>104</v>
      </c>
      <c r="I1162" s="105">
        <v>54</v>
      </c>
      <c r="J1162" s="105">
        <v>24</v>
      </c>
      <c r="K1162" s="105">
        <v>0</v>
      </c>
      <c r="L1162" s="105">
        <v>0</v>
      </c>
      <c r="M1162" s="105">
        <v>0</v>
      </c>
      <c r="N1162" s="105">
        <v>0</v>
      </c>
      <c r="O1162" s="105">
        <v>16</v>
      </c>
      <c r="P1162" s="106">
        <f t="shared" si="18"/>
        <v>642</v>
      </c>
      <c r="Q1162" s="100"/>
      <c r="R1162" s="95"/>
      <c r="S1162" s="95"/>
      <c r="T1162" s="95"/>
      <c r="U1162" s="95"/>
      <c r="V1162" s="95"/>
      <c r="W1162" s="95"/>
      <c r="X1162" s="95"/>
    </row>
    <row r="1163" spans="1:24" x14ac:dyDescent="0.25">
      <c r="A1163" s="99">
        <v>4104907</v>
      </c>
      <c r="B1163" s="92" t="s">
        <v>1167</v>
      </c>
      <c r="C1163" s="104" t="s">
        <v>5374</v>
      </c>
      <c r="D1163" s="105">
        <v>102</v>
      </c>
      <c r="E1163" s="105">
        <v>95</v>
      </c>
      <c r="F1163" s="105">
        <v>76</v>
      </c>
      <c r="G1163" s="105">
        <v>66</v>
      </c>
      <c r="H1163" s="105">
        <v>56</v>
      </c>
      <c r="I1163" s="105">
        <v>79</v>
      </c>
      <c r="J1163" s="105">
        <v>58</v>
      </c>
      <c r="K1163" s="105">
        <v>43</v>
      </c>
      <c r="L1163" s="105">
        <v>77</v>
      </c>
      <c r="M1163" s="105">
        <v>115</v>
      </c>
      <c r="N1163" s="105">
        <v>62</v>
      </c>
      <c r="O1163" s="105">
        <v>100</v>
      </c>
      <c r="P1163" s="106">
        <f t="shared" si="18"/>
        <v>929</v>
      </c>
      <c r="Q1163" s="100"/>
      <c r="R1163" s="95"/>
      <c r="S1163" s="95"/>
      <c r="T1163" s="95"/>
      <c r="U1163" s="95"/>
      <c r="V1163" s="95"/>
      <c r="W1163" s="95"/>
      <c r="X1163" s="95"/>
    </row>
    <row r="1164" spans="1:24" x14ac:dyDescent="0.25">
      <c r="A1164" s="99">
        <v>2907301</v>
      </c>
      <c r="B1164" s="92" t="s">
        <v>1168</v>
      </c>
      <c r="C1164" s="104" t="s">
        <v>5377</v>
      </c>
      <c r="D1164" s="105">
        <v>136</v>
      </c>
      <c r="E1164" s="105">
        <v>135</v>
      </c>
      <c r="F1164" s="105">
        <v>134</v>
      </c>
      <c r="G1164" s="105">
        <v>92</v>
      </c>
      <c r="H1164" s="105">
        <v>22</v>
      </c>
      <c r="I1164" s="105">
        <v>0</v>
      </c>
      <c r="J1164" s="105">
        <v>0</v>
      </c>
      <c r="K1164" s="105">
        <v>0</v>
      </c>
      <c r="L1164" s="105">
        <v>23</v>
      </c>
      <c r="M1164" s="105">
        <v>89</v>
      </c>
      <c r="N1164" s="105">
        <v>108</v>
      </c>
      <c r="O1164" s="105">
        <v>132</v>
      </c>
      <c r="P1164" s="106">
        <f t="shared" si="18"/>
        <v>871</v>
      </c>
      <c r="Q1164" s="100"/>
      <c r="R1164" s="95"/>
      <c r="S1164" s="95"/>
      <c r="T1164" s="95"/>
      <c r="U1164" s="95"/>
      <c r="V1164" s="95"/>
      <c r="W1164" s="95"/>
      <c r="X1164" s="95"/>
    </row>
    <row r="1165" spans="1:24" x14ac:dyDescent="0.25">
      <c r="A1165" s="99">
        <v>3115300</v>
      </c>
      <c r="B1165" s="92" t="s">
        <v>1169</v>
      </c>
      <c r="C1165" s="104" t="s">
        <v>5381</v>
      </c>
      <c r="D1165" s="105">
        <v>83</v>
      </c>
      <c r="E1165" s="105">
        <v>79</v>
      </c>
      <c r="F1165" s="105">
        <v>73</v>
      </c>
      <c r="G1165" s="105">
        <v>69</v>
      </c>
      <c r="H1165" s="105">
        <v>72</v>
      </c>
      <c r="I1165" s="105">
        <v>79</v>
      </c>
      <c r="J1165" s="105">
        <v>77</v>
      </c>
      <c r="K1165" s="105">
        <v>85</v>
      </c>
      <c r="L1165" s="105">
        <v>102</v>
      </c>
      <c r="M1165" s="105">
        <v>87</v>
      </c>
      <c r="N1165" s="105">
        <v>70</v>
      </c>
      <c r="O1165" s="105">
        <v>78</v>
      </c>
      <c r="P1165" s="106">
        <f t="shared" si="18"/>
        <v>954</v>
      </c>
      <c r="Q1165" s="100"/>
      <c r="R1165" s="95"/>
      <c r="S1165" s="95"/>
      <c r="T1165" s="95"/>
      <c r="U1165" s="95"/>
      <c r="V1165" s="95"/>
      <c r="W1165" s="95"/>
      <c r="X1165" s="95"/>
    </row>
    <row r="1166" spans="1:24" x14ac:dyDescent="0.25">
      <c r="A1166" s="99">
        <v>5205109</v>
      </c>
      <c r="B1166" s="92" t="s">
        <v>1170</v>
      </c>
      <c r="C1166" s="104" t="s">
        <v>5395</v>
      </c>
      <c r="D1166" s="105">
        <v>83</v>
      </c>
      <c r="E1166" s="105">
        <v>66</v>
      </c>
      <c r="F1166" s="105">
        <v>68</v>
      </c>
      <c r="G1166" s="105">
        <v>51</v>
      </c>
      <c r="H1166" s="105">
        <v>33</v>
      </c>
      <c r="I1166" s="105">
        <v>16</v>
      </c>
      <c r="J1166" s="105">
        <v>16</v>
      </c>
      <c r="K1166" s="105">
        <v>16</v>
      </c>
      <c r="L1166" s="105">
        <v>28</v>
      </c>
      <c r="M1166" s="105">
        <v>51</v>
      </c>
      <c r="N1166" s="105">
        <v>79</v>
      </c>
      <c r="O1166" s="105">
        <v>97</v>
      </c>
      <c r="P1166" s="106">
        <f t="shared" si="18"/>
        <v>604</v>
      </c>
      <c r="Q1166" s="100"/>
      <c r="R1166" s="95"/>
      <c r="S1166" s="95"/>
      <c r="T1166" s="95"/>
      <c r="U1166" s="95"/>
      <c r="V1166" s="95"/>
      <c r="W1166" s="95"/>
      <c r="X1166" s="95"/>
    </row>
    <row r="1167" spans="1:24" x14ac:dyDescent="0.25">
      <c r="A1167" s="99">
        <v>3511102</v>
      </c>
      <c r="B1167" s="92" t="s">
        <v>1171</v>
      </c>
      <c r="C1167" s="104" t="s">
        <v>5376</v>
      </c>
      <c r="D1167" s="105">
        <v>17</v>
      </c>
      <c r="E1167" s="105">
        <v>24</v>
      </c>
      <c r="F1167" s="105">
        <v>51</v>
      </c>
      <c r="G1167" s="105">
        <v>62</v>
      </c>
      <c r="H1167" s="105">
        <v>59</v>
      </c>
      <c r="I1167" s="105">
        <v>70</v>
      </c>
      <c r="J1167" s="105">
        <v>73</v>
      </c>
      <c r="K1167" s="105">
        <v>29</v>
      </c>
      <c r="L1167" s="105">
        <v>13</v>
      </c>
      <c r="M1167" s="105">
        <v>2</v>
      </c>
      <c r="N1167" s="105">
        <v>1</v>
      </c>
      <c r="O1167" s="105">
        <v>8</v>
      </c>
      <c r="P1167" s="106">
        <f t="shared" si="18"/>
        <v>409</v>
      </c>
      <c r="Q1167" s="100"/>
      <c r="R1167" s="95"/>
      <c r="S1167" s="95"/>
      <c r="T1167" s="95"/>
      <c r="U1167" s="95"/>
      <c r="V1167" s="95"/>
      <c r="W1167" s="95"/>
      <c r="X1167" s="95"/>
    </row>
    <row r="1168" spans="1:24" x14ac:dyDescent="0.25">
      <c r="A1168" s="99">
        <v>4105003</v>
      </c>
      <c r="B1168" s="92" t="s">
        <v>1172</v>
      </c>
      <c r="C1168" s="104" t="s">
        <v>5387</v>
      </c>
      <c r="D1168" s="105">
        <v>18</v>
      </c>
      <c r="E1168" s="105">
        <v>30</v>
      </c>
      <c r="F1168" s="105">
        <v>68</v>
      </c>
      <c r="G1168" s="105">
        <v>83</v>
      </c>
      <c r="H1168" s="105">
        <v>57</v>
      </c>
      <c r="I1168" s="105">
        <v>62</v>
      </c>
      <c r="J1168" s="105">
        <v>64</v>
      </c>
      <c r="K1168" s="105">
        <v>27</v>
      </c>
      <c r="L1168" s="105">
        <v>14</v>
      </c>
      <c r="M1168" s="105">
        <v>0</v>
      </c>
      <c r="N1168" s="105">
        <v>1</v>
      </c>
      <c r="O1168" s="105">
        <v>5</v>
      </c>
      <c r="P1168" s="106">
        <f t="shared" si="18"/>
        <v>429</v>
      </c>
      <c r="Q1168" s="100"/>
      <c r="R1168" s="95"/>
      <c r="S1168" s="95"/>
      <c r="T1168" s="95"/>
      <c r="U1168" s="95"/>
      <c r="V1168" s="95"/>
      <c r="W1168" s="95"/>
      <c r="X1168" s="95"/>
    </row>
    <row r="1169" spans="1:24" x14ac:dyDescent="0.25">
      <c r="A1169" s="99">
        <v>4204004</v>
      </c>
      <c r="B1169" s="92" t="s">
        <v>1173</v>
      </c>
      <c r="C1169" s="104" t="s">
        <v>5370</v>
      </c>
      <c r="D1169" s="105">
        <v>137</v>
      </c>
      <c r="E1169" s="105">
        <v>120.1</v>
      </c>
      <c r="F1169" s="105">
        <v>100.6</v>
      </c>
      <c r="G1169" s="105">
        <v>30.2</v>
      </c>
      <c r="H1169" s="105">
        <v>16</v>
      </c>
      <c r="I1169" s="105">
        <v>4</v>
      </c>
      <c r="J1169" s="105">
        <v>0.2</v>
      </c>
      <c r="K1169" s="105">
        <v>0</v>
      </c>
      <c r="L1169" s="105">
        <v>20.8</v>
      </c>
      <c r="M1169" s="105">
        <v>76.099999999999994</v>
      </c>
      <c r="N1169" s="105">
        <v>101.7</v>
      </c>
      <c r="O1169" s="105">
        <v>125.8</v>
      </c>
      <c r="P1169" s="106">
        <f t="shared" si="18"/>
        <v>732.5</v>
      </c>
      <c r="Q1169" s="100"/>
      <c r="R1169" s="95"/>
      <c r="S1169" s="95"/>
      <c r="T1169" s="95"/>
      <c r="U1169" s="95"/>
      <c r="V1169" s="95"/>
      <c r="W1169" s="95"/>
      <c r="X1169" s="95"/>
    </row>
    <row r="1170" spans="1:24" x14ac:dyDescent="0.25">
      <c r="A1170" s="99">
        <v>2303600</v>
      </c>
      <c r="B1170" s="92" t="s">
        <v>1174</v>
      </c>
      <c r="C1170" s="104" t="s">
        <v>5384</v>
      </c>
      <c r="D1170" s="105">
        <v>132</v>
      </c>
      <c r="E1170" s="105">
        <v>117</v>
      </c>
      <c r="F1170" s="105">
        <v>96</v>
      </c>
      <c r="G1170" s="105">
        <v>26</v>
      </c>
      <c r="H1170" s="105">
        <v>16</v>
      </c>
      <c r="I1170" s="105">
        <v>7</v>
      </c>
      <c r="J1170" s="105">
        <v>1</v>
      </c>
      <c r="K1170" s="105">
        <v>0</v>
      </c>
      <c r="L1170" s="105">
        <v>19</v>
      </c>
      <c r="M1170" s="105">
        <v>73</v>
      </c>
      <c r="N1170" s="105">
        <v>95</v>
      </c>
      <c r="O1170" s="105">
        <v>124</v>
      </c>
      <c r="P1170" s="106">
        <f t="shared" si="18"/>
        <v>706</v>
      </c>
      <c r="Q1170" s="100"/>
      <c r="R1170" s="95"/>
      <c r="S1170" s="95"/>
      <c r="T1170" s="95"/>
      <c r="U1170" s="95"/>
      <c r="V1170" s="95"/>
      <c r="W1170" s="95"/>
      <c r="X1170" s="95"/>
    </row>
    <row r="1171" spans="1:24" x14ac:dyDescent="0.25">
      <c r="A1171" s="99">
        <v>3115359</v>
      </c>
      <c r="B1171" s="92" t="s">
        <v>1175</v>
      </c>
      <c r="C1171" s="104" t="s">
        <v>5388</v>
      </c>
      <c r="D1171" s="105">
        <v>130.6</v>
      </c>
      <c r="E1171" s="105">
        <v>93.4</v>
      </c>
      <c r="F1171" s="105">
        <v>97.2</v>
      </c>
      <c r="G1171" s="105">
        <v>43.7</v>
      </c>
      <c r="H1171" s="105">
        <v>23.7</v>
      </c>
      <c r="I1171" s="105">
        <v>6.5</v>
      </c>
      <c r="J1171" s="105">
        <v>4.4000000000000004</v>
      </c>
      <c r="K1171" s="105">
        <v>4.8</v>
      </c>
      <c r="L1171" s="105">
        <v>21.1</v>
      </c>
      <c r="M1171" s="105">
        <v>72.400000000000006</v>
      </c>
      <c r="N1171" s="105">
        <v>100.1</v>
      </c>
      <c r="O1171" s="105">
        <v>130.80000000000001</v>
      </c>
      <c r="P1171" s="106">
        <f t="shared" si="18"/>
        <v>728.7</v>
      </c>
      <c r="Q1171" s="100"/>
      <c r="R1171" s="95"/>
      <c r="S1171" s="95"/>
      <c r="T1171" s="95"/>
      <c r="U1171" s="95"/>
      <c r="V1171" s="95"/>
      <c r="W1171" s="95"/>
      <c r="X1171" s="95"/>
    </row>
    <row r="1172" spans="1:24" x14ac:dyDescent="0.25">
      <c r="A1172" s="99">
        <v>3115409</v>
      </c>
      <c r="B1172" s="92" t="s">
        <v>1176</v>
      </c>
      <c r="C1172" s="104" t="s">
        <v>5371</v>
      </c>
      <c r="D1172" s="105">
        <v>145</v>
      </c>
      <c r="E1172" s="105">
        <v>157</v>
      </c>
      <c r="F1172" s="105">
        <v>162</v>
      </c>
      <c r="G1172" s="105">
        <v>158</v>
      </c>
      <c r="H1172" s="105">
        <v>148</v>
      </c>
      <c r="I1172" s="105">
        <v>98</v>
      </c>
      <c r="J1172" s="105">
        <v>83</v>
      </c>
      <c r="K1172" s="105">
        <v>50</v>
      </c>
      <c r="L1172" s="105">
        <v>29</v>
      </c>
      <c r="M1172" s="105">
        <v>20</v>
      </c>
      <c r="N1172" s="105">
        <v>26</v>
      </c>
      <c r="O1172" s="105">
        <v>78</v>
      </c>
      <c r="P1172" s="106">
        <f t="shared" si="18"/>
        <v>1154</v>
      </c>
      <c r="Q1172" s="100"/>
      <c r="R1172" s="95"/>
      <c r="S1172" s="95"/>
      <c r="T1172" s="95"/>
      <c r="U1172" s="95"/>
      <c r="V1172" s="95"/>
      <c r="W1172" s="95"/>
      <c r="X1172" s="95"/>
    </row>
    <row r="1173" spans="1:24" x14ac:dyDescent="0.25">
      <c r="A1173" s="99">
        <v>2604205</v>
      </c>
      <c r="B1173" s="92" t="s">
        <v>1177</v>
      </c>
      <c r="C1173" s="104" t="s">
        <v>5382</v>
      </c>
      <c r="D1173" s="105">
        <v>148</v>
      </c>
      <c r="E1173" s="105">
        <v>144</v>
      </c>
      <c r="F1173" s="105">
        <v>152</v>
      </c>
      <c r="G1173" s="105">
        <v>98</v>
      </c>
      <c r="H1173" s="105">
        <v>36</v>
      </c>
      <c r="I1173" s="105">
        <v>6</v>
      </c>
      <c r="J1173" s="105">
        <v>0</v>
      </c>
      <c r="K1173" s="105">
        <v>6</v>
      </c>
      <c r="L1173" s="105">
        <v>70</v>
      </c>
      <c r="M1173" s="105">
        <v>98</v>
      </c>
      <c r="N1173" s="105">
        <v>124</v>
      </c>
      <c r="O1173" s="105">
        <v>140</v>
      </c>
      <c r="P1173" s="106">
        <f t="shared" si="18"/>
        <v>1022</v>
      </c>
      <c r="Q1173" s="100"/>
      <c r="R1173" s="95"/>
      <c r="S1173" s="95"/>
      <c r="T1173" s="95"/>
      <c r="U1173" s="95"/>
      <c r="V1173" s="95"/>
      <c r="W1173" s="95"/>
      <c r="X1173" s="95"/>
    </row>
    <row r="1174" spans="1:24" x14ac:dyDescent="0.25">
      <c r="A1174" s="99">
        <v>3511201</v>
      </c>
      <c r="B1174" s="92" t="s">
        <v>1178</v>
      </c>
      <c r="C1174" s="104" t="s">
        <v>5389</v>
      </c>
      <c r="D1174" s="105">
        <v>151</v>
      </c>
      <c r="E1174" s="105">
        <v>132</v>
      </c>
      <c r="F1174" s="105">
        <v>144</v>
      </c>
      <c r="G1174" s="105">
        <v>96</v>
      </c>
      <c r="H1174" s="105">
        <v>38</v>
      </c>
      <c r="I1174" s="105">
        <v>12</v>
      </c>
      <c r="J1174" s="105">
        <v>1</v>
      </c>
      <c r="K1174" s="105">
        <v>12</v>
      </c>
      <c r="L1174" s="105">
        <v>55</v>
      </c>
      <c r="M1174" s="105">
        <v>99</v>
      </c>
      <c r="N1174" s="105">
        <v>120</v>
      </c>
      <c r="O1174" s="105">
        <v>124</v>
      </c>
      <c r="P1174" s="106">
        <f t="shared" si="18"/>
        <v>984</v>
      </c>
      <c r="Q1174" s="100"/>
      <c r="R1174" s="95"/>
      <c r="S1174" s="95"/>
      <c r="T1174" s="95"/>
      <c r="U1174" s="95"/>
      <c r="V1174" s="95"/>
      <c r="W1174" s="95"/>
      <c r="X1174" s="95"/>
    </row>
    <row r="1175" spans="1:24" x14ac:dyDescent="0.25">
      <c r="A1175" s="99">
        <v>2504207</v>
      </c>
      <c r="B1175" s="92" t="s">
        <v>1179</v>
      </c>
      <c r="C1175" s="104" t="s">
        <v>5369</v>
      </c>
      <c r="D1175" s="105">
        <v>136</v>
      </c>
      <c r="E1175" s="105">
        <v>108</v>
      </c>
      <c r="F1175" s="105">
        <v>106</v>
      </c>
      <c r="G1175" s="105">
        <v>55</v>
      </c>
      <c r="H1175" s="105">
        <v>16</v>
      </c>
      <c r="I1175" s="105">
        <v>0</v>
      </c>
      <c r="J1175" s="105">
        <v>0</v>
      </c>
      <c r="K1175" s="105">
        <v>1</v>
      </c>
      <c r="L1175" s="105">
        <v>19</v>
      </c>
      <c r="M1175" s="105">
        <v>81</v>
      </c>
      <c r="N1175" s="105">
        <v>116</v>
      </c>
      <c r="O1175" s="105">
        <v>135</v>
      </c>
      <c r="P1175" s="106">
        <f t="shared" si="18"/>
        <v>773</v>
      </c>
      <c r="Q1175" s="100"/>
      <c r="R1175" s="95"/>
      <c r="S1175" s="95"/>
      <c r="T1175" s="95"/>
      <c r="U1175" s="95"/>
      <c r="V1175" s="95"/>
      <c r="W1175" s="95"/>
      <c r="X1175" s="95"/>
    </row>
    <row r="1176" spans="1:24" x14ac:dyDescent="0.25">
      <c r="A1176" s="99">
        <v>2907400</v>
      </c>
      <c r="B1176" s="92" t="s">
        <v>1180</v>
      </c>
      <c r="C1176" s="104" t="s">
        <v>5385</v>
      </c>
      <c r="D1176" s="105">
        <v>90</v>
      </c>
      <c r="E1176" s="105">
        <v>49</v>
      </c>
      <c r="F1176" s="105">
        <v>59</v>
      </c>
      <c r="G1176" s="105">
        <v>39</v>
      </c>
      <c r="H1176" s="105">
        <v>23</v>
      </c>
      <c r="I1176" s="105">
        <v>9</v>
      </c>
      <c r="J1176" s="105">
        <v>12</v>
      </c>
      <c r="K1176" s="105">
        <v>11</v>
      </c>
      <c r="L1176" s="105">
        <v>21</v>
      </c>
      <c r="M1176" s="105">
        <v>60</v>
      </c>
      <c r="N1176" s="105">
        <v>96</v>
      </c>
      <c r="O1176" s="105">
        <v>103</v>
      </c>
      <c r="P1176" s="106">
        <f t="shared" si="18"/>
        <v>572</v>
      </c>
      <c r="Q1176" s="100"/>
      <c r="R1176" s="95"/>
      <c r="S1176" s="95"/>
      <c r="T1176" s="95"/>
      <c r="U1176" s="95"/>
      <c r="V1176" s="95"/>
      <c r="W1176" s="95"/>
      <c r="X1176" s="95"/>
    </row>
    <row r="1177" spans="1:24" x14ac:dyDescent="0.25">
      <c r="A1177" s="99">
        <v>2504306</v>
      </c>
      <c r="B1177" s="92" t="s">
        <v>1181</v>
      </c>
      <c r="C1177" s="104" t="s">
        <v>5380</v>
      </c>
      <c r="D1177" s="105">
        <v>85</v>
      </c>
      <c r="E1177" s="105">
        <v>100</v>
      </c>
      <c r="F1177" s="105">
        <v>137</v>
      </c>
      <c r="G1177" s="105">
        <v>123</v>
      </c>
      <c r="H1177" s="105">
        <v>40</v>
      </c>
      <c r="I1177" s="105">
        <v>1</v>
      </c>
      <c r="J1177" s="105">
        <v>0</v>
      </c>
      <c r="K1177" s="105">
        <v>0</v>
      </c>
      <c r="L1177" s="105">
        <v>0</v>
      </c>
      <c r="M1177" s="105">
        <v>1</v>
      </c>
      <c r="N1177" s="105">
        <v>14</v>
      </c>
      <c r="O1177" s="105">
        <v>43</v>
      </c>
      <c r="P1177" s="106">
        <f t="shared" si="18"/>
        <v>544</v>
      </c>
      <c r="Q1177" s="100"/>
      <c r="R1177" s="95"/>
      <c r="S1177" s="95"/>
      <c r="T1177" s="95"/>
      <c r="U1177" s="95"/>
      <c r="V1177" s="95"/>
      <c r="W1177" s="95"/>
      <c r="X1177" s="95"/>
    </row>
    <row r="1178" spans="1:24" x14ac:dyDescent="0.25">
      <c r="A1178" s="99">
        <v>2907509</v>
      </c>
      <c r="B1178" s="92" t="s">
        <v>1182</v>
      </c>
      <c r="C1178" s="104" t="s">
        <v>5384</v>
      </c>
      <c r="D1178" s="105">
        <v>103.5</v>
      </c>
      <c r="E1178" s="105">
        <v>84.5</v>
      </c>
      <c r="F1178" s="105">
        <v>65.7</v>
      </c>
      <c r="G1178" s="105">
        <v>29.8</v>
      </c>
      <c r="H1178" s="105">
        <v>27.4</v>
      </c>
      <c r="I1178" s="105">
        <v>11.1</v>
      </c>
      <c r="J1178" s="105">
        <v>4.4000000000000004</v>
      </c>
      <c r="K1178" s="105">
        <v>4.4000000000000004</v>
      </c>
      <c r="L1178" s="105">
        <v>18.7</v>
      </c>
      <c r="M1178" s="105">
        <v>66.8</v>
      </c>
      <c r="N1178" s="105">
        <v>61.8</v>
      </c>
      <c r="O1178" s="105">
        <v>89.2</v>
      </c>
      <c r="P1178" s="106">
        <f t="shared" si="18"/>
        <v>567.29999999999995</v>
      </c>
      <c r="Q1178" s="100"/>
      <c r="R1178" s="95"/>
      <c r="S1178" s="95"/>
      <c r="T1178" s="95"/>
      <c r="U1178" s="95"/>
      <c r="V1178" s="95"/>
      <c r="W1178" s="95"/>
      <c r="X1178" s="95"/>
    </row>
    <row r="1179" spans="1:24" x14ac:dyDescent="0.25">
      <c r="A1179" s="99">
        <v>4305009</v>
      </c>
      <c r="B1179" s="92" t="s">
        <v>1183</v>
      </c>
      <c r="C1179" s="104" t="s">
        <v>5374</v>
      </c>
      <c r="D1179" s="105">
        <v>95</v>
      </c>
      <c r="E1179" s="105">
        <v>90</v>
      </c>
      <c r="F1179" s="105">
        <v>68</v>
      </c>
      <c r="G1179" s="105">
        <v>49</v>
      </c>
      <c r="H1179" s="105">
        <v>48</v>
      </c>
      <c r="I1179" s="105">
        <v>56</v>
      </c>
      <c r="J1179" s="105">
        <v>34</v>
      </c>
      <c r="K1179" s="105">
        <v>32</v>
      </c>
      <c r="L1179" s="105">
        <v>62</v>
      </c>
      <c r="M1179" s="105">
        <v>77</v>
      </c>
      <c r="N1179" s="105">
        <v>62</v>
      </c>
      <c r="O1179" s="105">
        <v>79</v>
      </c>
      <c r="P1179" s="106">
        <f t="shared" si="18"/>
        <v>752</v>
      </c>
      <c r="Q1179" s="100"/>
      <c r="R1179" s="95"/>
      <c r="S1179" s="95"/>
      <c r="T1179" s="95"/>
      <c r="U1179" s="95"/>
      <c r="V1179" s="95"/>
      <c r="W1179" s="95"/>
      <c r="X1179" s="95"/>
    </row>
    <row r="1180" spans="1:24" x14ac:dyDescent="0.25">
      <c r="A1180" s="99">
        <v>3115458</v>
      </c>
      <c r="B1180" s="92" t="s">
        <v>1184</v>
      </c>
      <c r="C1180" s="104" t="s">
        <v>5373</v>
      </c>
      <c r="D1180" s="105">
        <v>36</v>
      </c>
      <c r="E1180" s="105">
        <v>35</v>
      </c>
      <c r="F1180" s="105">
        <v>41</v>
      </c>
      <c r="G1180" s="105">
        <v>37</v>
      </c>
      <c r="H1180" s="105">
        <v>29</v>
      </c>
      <c r="I1180" s="105">
        <v>34</v>
      </c>
      <c r="J1180" s="105">
        <v>31</v>
      </c>
      <c r="K1180" s="105">
        <v>21</v>
      </c>
      <c r="L1180" s="105">
        <v>13</v>
      </c>
      <c r="M1180" s="105">
        <v>16</v>
      </c>
      <c r="N1180" s="105">
        <v>34</v>
      </c>
      <c r="O1180" s="105">
        <v>42</v>
      </c>
      <c r="P1180" s="106">
        <f t="shared" si="18"/>
        <v>369</v>
      </c>
      <c r="Q1180" s="100"/>
      <c r="R1180" s="95"/>
      <c r="S1180" s="95"/>
      <c r="T1180" s="95"/>
      <c r="U1180" s="95"/>
      <c r="V1180" s="95"/>
      <c r="W1180" s="95"/>
      <c r="X1180" s="95"/>
    </row>
    <row r="1181" spans="1:24" x14ac:dyDescent="0.25">
      <c r="A1181" s="99">
        <v>2303659</v>
      </c>
      <c r="B1181" s="92" t="s">
        <v>1185</v>
      </c>
      <c r="C1181" s="104" t="s">
        <v>5370</v>
      </c>
      <c r="D1181" s="105">
        <v>115.4</v>
      </c>
      <c r="E1181" s="105">
        <v>97.2</v>
      </c>
      <c r="F1181" s="105">
        <v>70.400000000000006</v>
      </c>
      <c r="G1181" s="105">
        <v>26</v>
      </c>
      <c r="H1181" s="105">
        <v>8.8000000000000007</v>
      </c>
      <c r="I1181" s="105">
        <v>0.8</v>
      </c>
      <c r="J1181" s="105">
        <v>0.8</v>
      </c>
      <c r="K1181" s="105">
        <v>0</v>
      </c>
      <c r="L1181" s="105">
        <v>16.8</v>
      </c>
      <c r="M1181" s="105">
        <v>58.4</v>
      </c>
      <c r="N1181" s="105">
        <v>96</v>
      </c>
      <c r="O1181" s="105">
        <v>121.9</v>
      </c>
      <c r="P1181" s="106">
        <f t="shared" si="18"/>
        <v>612.5</v>
      </c>
      <c r="Q1181" s="100"/>
      <c r="R1181" s="95"/>
      <c r="S1181" s="95"/>
      <c r="T1181" s="95"/>
      <c r="U1181" s="95"/>
      <c r="V1181" s="95"/>
      <c r="W1181" s="95"/>
      <c r="X1181" s="95"/>
    </row>
    <row r="1182" spans="1:24" x14ac:dyDescent="0.25">
      <c r="A1182" s="99">
        <v>5205208</v>
      </c>
      <c r="B1182" s="92" t="s">
        <v>1186</v>
      </c>
      <c r="C1182" s="104" t="s">
        <v>5369</v>
      </c>
      <c r="D1182" s="105">
        <v>133.6</v>
      </c>
      <c r="E1182" s="105">
        <v>113.8</v>
      </c>
      <c r="F1182" s="105">
        <v>93</v>
      </c>
      <c r="G1182" s="105">
        <v>37.4</v>
      </c>
      <c r="H1182" s="105">
        <v>8.5</v>
      </c>
      <c r="I1182" s="105">
        <v>0</v>
      </c>
      <c r="J1182" s="105">
        <v>0</v>
      </c>
      <c r="K1182" s="105">
        <v>0</v>
      </c>
      <c r="L1182" s="105">
        <v>14.3</v>
      </c>
      <c r="M1182" s="105">
        <v>81.8</v>
      </c>
      <c r="N1182" s="105">
        <v>111.7</v>
      </c>
      <c r="O1182" s="105">
        <v>136.9</v>
      </c>
      <c r="P1182" s="106">
        <f t="shared" si="18"/>
        <v>731</v>
      </c>
      <c r="Q1182" s="100"/>
      <c r="R1182" s="95"/>
      <c r="S1182" s="95"/>
      <c r="T1182" s="95"/>
      <c r="U1182" s="95"/>
      <c r="V1182" s="95"/>
      <c r="W1182" s="95"/>
      <c r="X1182" s="95"/>
    </row>
    <row r="1183" spans="1:24" x14ac:dyDescent="0.25">
      <c r="A1183" s="99">
        <v>2907558</v>
      </c>
      <c r="B1183" s="92" t="s">
        <v>1187</v>
      </c>
      <c r="C1183" s="104" t="s">
        <v>5384</v>
      </c>
      <c r="D1183" s="105">
        <v>122</v>
      </c>
      <c r="E1183" s="105">
        <v>116</v>
      </c>
      <c r="F1183" s="105">
        <v>82</v>
      </c>
      <c r="G1183" s="105">
        <v>22</v>
      </c>
      <c r="H1183" s="105">
        <v>13</v>
      </c>
      <c r="I1183" s="105">
        <v>6</v>
      </c>
      <c r="J1183" s="105">
        <v>2</v>
      </c>
      <c r="K1183" s="105">
        <v>1</v>
      </c>
      <c r="L1183" s="105">
        <v>17</v>
      </c>
      <c r="M1183" s="105">
        <v>63</v>
      </c>
      <c r="N1183" s="105">
        <v>75</v>
      </c>
      <c r="O1183" s="105">
        <v>108</v>
      </c>
      <c r="P1183" s="106">
        <f t="shared" si="18"/>
        <v>627</v>
      </c>
      <c r="Q1183" s="100"/>
      <c r="R1183" s="95"/>
      <c r="S1183" s="95"/>
      <c r="T1183" s="95"/>
      <c r="U1183" s="95"/>
      <c r="V1183" s="95"/>
      <c r="W1183" s="95"/>
      <c r="X1183" s="95"/>
    </row>
    <row r="1184" spans="1:24" x14ac:dyDescent="0.25">
      <c r="A1184" s="99">
        <v>2504355</v>
      </c>
      <c r="B1184" s="92" t="s">
        <v>1188</v>
      </c>
      <c r="C1184" s="104" t="s">
        <v>5374</v>
      </c>
      <c r="D1184" s="105">
        <v>103.9</v>
      </c>
      <c r="E1184" s="105">
        <v>105.5</v>
      </c>
      <c r="F1184" s="105">
        <v>78.2</v>
      </c>
      <c r="G1184" s="105">
        <v>67.099999999999994</v>
      </c>
      <c r="H1184" s="105">
        <v>53.4</v>
      </c>
      <c r="I1184" s="105">
        <v>81.8</v>
      </c>
      <c r="J1184" s="105">
        <v>62</v>
      </c>
      <c r="K1184" s="105">
        <v>48.4</v>
      </c>
      <c r="L1184" s="105">
        <v>82.7</v>
      </c>
      <c r="M1184" s="105">
        <v>119.9</v>
      </c>
      <c r="N1184" s="105">
        <v>65.099999999999994</v>
      </c>
      <c r="O1184" s="105">
        <v>102.7</v>
      </c>
      <c r="P1184" s="106">
        <f t="shared" si="18"/>
        <v>970.70000000000016</v>
      </c>
      <c r="Q1184" s="100"/>
      <c r="R1184" s="95"/>
      <c r="S1184" s="95"/>
      <c r="T1184" s="95"/>
      <c r="U1184" s="95"/>
      <c r="V1184" s="95"/>
      <c r="W1184" s="95"/>
      <c r="X1184" s="95"/>
    </row>
    <row r="1185" spans="1:24" x14ac:dyDescent="0.25">
      <c r="A1185" s="99">
        <v>3115474</v>
      </c>
      <c r="B1185" s="92" t="s">
        <v>1188</v>
      </c>
      <c r="C1185" s="104" t="s">
        <v>5375</v>
      </c>
      <c r="D1185" s="105">
        <v>91</v>
      </c>
      <c r="E1185" s="105">
        <v>80</v>
      </c>
      <c r="F1185" s="105">
        <v>72</v>
      </c>
      <c r="G1185" s="105">
        <v>67</v>
      </c>
      <c r="H1185" s="105">
        <v>65</v>
      </c>
      <c r="I1185" s="105">
        <v>77</v>
      </c>
      <c r="J1185" s="105">
        <v>60</v>
      </c>
      <c r="K1185" s="105">
        <v>69</v>
      </c>
      <c r="L1185" s="105">
        <v>98</v>
      </c>
      <c r="M1185" s="105">
        <v>93</v>
      </c>
      <c r="N1185" s="105">
        <v>69</v>
      </c>
      <c r="O1185" s="105">
        <v>74</v>
      </c>
      <c r="P1185" s="106">
        <f t="shared" si="18"/>
        <v>915</v>
      </c>
      <c r="Q1185" s="100"/>
      <c r="R1185" s="95"/>
      <c r="S1185" s="95"/>
      <c r="T1185" s="95"/>
      <c r="U1185" s="95"/>
      <c r="V1185" s="95"/>
      <c r="W1185" s="95"/>
      <c r="X1185" s="95"/>
    </row>
    <row r="1186" spans="1:24" x14ac:dyDescent="0.25">
      <c r="A1186" s="99">
        <v>2303709</v>
      </c>
      <c r="B1186" s="92" t="s">
        <v>1189</v>
      </c>
      <c r="C1186" s="104" t="s">
        <v>5372</v>
      </c>
      <c r="D1186" s="105">
        <v>30</v>
      </c>
      <c r="E1186" s="105">
        <v>59</v>
      </c>
      <c r="F1186" s="105">
        <v>100</v>
      </c>
      <c r="G1186" s="105">
        <v>88</v>
      </c>
      <c r="H1186" s="105">
        <v>39</v>
      </c>
      <c r="I1186" s="105">
        <v>10</v>
      </c>
      <c r="J1186" s="105">
        <v>0</v>
      </c>
      <c r="K1186" s="105">
        <v>0</v>
      </c>
      <c r="L1186" s="105">
        <v>0</v>
      </c>
      <c r="M1186" s="105">
        <v>0</v>
      </c>
      <c r="N1186" s="105">
        <v>0</v>
      </c>
      <c r="O1186" s="105">
        <v>7</v>
      </c>
      <c r="P1186" s="106">
        <f t="shared" si="18"/>
        <v>333</v>
      </c>
      <c r="Q1186" s="100"/>
      <c r="R1186" s="95"/>
      <c r="S1186" s="95"/>
      <c r="T1186" s="95"/>
      <c r="U1186" s="95"/>
      <c r="V1186" s="95"/>
      <c r="W1186" s="95"/>
      <c r="X1186" s="95"/>
    </row>
    <row r="1187" spans="1:24" x14ac:dyDescent="0.25">
      <c r="A1187" s="99">
        <v>5205307</v>
      </c>
      <c r="B1187" s="92" t="s">
        <v>1190</v>
      </c>
      <c r="C1187" s="104" t="s">
        <v>5370</v>
      </c>
      <c r="D1187" s="105">
        <v>131</v>
      </c>
      <c r="E1187" s="105">
        <v>105</v>
      </c>
      <c r="F1187" s="105">
        <v>90</v>
      </c>
      <c r="G1187" s="105">
        <v>38</v>
      </c>
      <c r="H1187" s="105">
        <v>7</v>
      </c>
      <c r="I1187" s="105">
        <v>0</v>
      </c>
      <c r="J1187" s="105">
        <v>0</v>
      </c>
      <c r="K1187" s="105">
        <v>2</v>
      </c>
      <c r="L1187" s="105">
        <v>21</v>
      </c>
      <c r="M1187" s="105">
        <v>63</v>
      </c>
      <c r="N1187" s="105">
        <v>118</v>
      </c>
      <c r="O1187" s="105">
        <v>147</v>
      </c>
      <c r="P1187" s="106">
        <f t="shared" si="18"/>
        <v>722</v>
      </c>
      <c r="Q1187" s="100"/>
      <c r="R1187" s="95"/>
      <c r="S1187" s="95"/>
      <c r="T1187" s="95"/>
      <c r="U1187" s="95"/>
      <c r="V1187" s="95"/>
      <c r="W1187" s="95"/>
      <c r="X1187" s="95"/>
    </row>
    <row r="1188" spans="1:24" x14ac:dyDescent="0.25">
      <c r="A1188" s="99">
        <v>3115508</v>
      </c>
      <c r="B1188" s="92" t="s">
        <v>1191</v>
      </c>
      <c r="C1188" s="104" t="s">
        <v>5370</v>
      </c>
      <c r="D1188" s="105">
        <v>131</v>
      </c>
      <c r="E1188" s="105">
        <v>105</v>
      </c>
      <c r="F1188" s="105">
        <v>91</v>
      </c>
      <c r="G1188" s="105">
        <v>34</v>
      </c>
      <c r="H1188" s="105">
        <v>9</v>
      </c>
      <c r="I1188" s="105">
        <v>2</v>
      </c>
      <c r="J1188" s="105">
        <v>0</v>
      </c>
      <c r="K1188" s="105">
        <v>3</v>
      </c>
      <c r="L1188" s="105">
        <v>23</v>
      </c>
      <c r="M1188" s="105">
        <v>65</v>
      </c>
      <c r="N1188" s="105">
        <v>112</v>
      </c>
      <c r="O1188" s="105">
        <v>143</v>
      </c>
      <c r="P1188" s="106">
        <f t="shared" si="18"/>
        <v>718</v>
      </c>
      <c r="Q1188" s="100"/>
      <c r="R1188" s="95"/>
      <c r="S1188" s="95"/>
      <c r="T1188" s="95"/>
      <c r="U1188" s="95"/>
      <c r="V1188" s="95"/>
      <c r="W1188" s="95"/>
      <c r="X1188" s="95"/>
    </row>
    <row r="1189" spans="1:24" x14ac:dyDescent="0.25">
      <c r="A1189" s="99">
        <v>4204103</v>
      </c>
      <c r="B1189" s="92" t="s">
        <v>1192</v>
      </c>
      <c r="C1189" s="104" t="s">
        <v>5376</v>
      </c>
      <c r="D1189" s="105">
        <v>17</v>
      </c>
      <c r="E1189" s="105">
        <v>24</v>
      </c>
      <c r="F1189" s="105">
        <v>61</v>
      </c>
      <c r="G1189" s="105">
        <v>78</v>
      </c>
      <c r="H1189" s="105">
        <v>86</v>
      </c>
      <c r="I1189" s="105">
        <v>93</v>
      </c>
      <c r="J1189" s="105">
        <v>94</v>
      </c>
      <c r="K1189" s="105">
        <v>48</v>
      </c>
      <c r="L1189" s="105">
        <v>26</v>
      </c>
      <c r="M1189" s="105">
        <v>7</v>
      </c>
      <c r="N1189" s="105">
        <v>5</v>
      </c>
      <c r="O1189" s="105">
        <v>13</v>
      </c>
      <c r="P1189" s="106">
        <f t="shared" si="18"/>
        <v>552</v>
      </c>
      <c r="Q1189" s="100"/>
      <c r="R1189" s="95"/>
      <c r="S1189" s="95"/>
      <c r="T1189" s="95"/>
      <c r="U1189" s="95"/>
      <c r="V1189" s="95"/>
      <c r="W1189" s="95"/>
      <c r="X1189" s="95"/>
    </row>
    <row r="1190" spans="1:24" x14ac:dyDescent="0.25">
      <c r="A1190" s="99">
        <v>2103000</v>
      </c>
      <c r="B1190" s="92" t="s">
        <v>1193</v>
      </c>
      <c r="C1190" s="104" t="s">
        <v>5384</v>
      </c>
      <c r="D1190" s="105">
        <v>123</v>
      </c>
      <c r="E1190" s="105">
        <v>117</v>
      </c>
      <c r="F1190" s="105">
        <v>81</v>
      </c>
      <c r="G1190" s="105">
        <v>23</v>
      </c>
      <c r="H1190" s="105">
        <v>13</v>
      </c>
      <c r="I1190" s="105">
        <v>7</v>
      </c>
      <c r="J1190" s="105">
        <v>3</v>
      </c>
      <c r="K1190" s="105">
        <v>0</v>
      </c>
      <c r="L1190" s="105">
        <v>16</v>
      </c>
      <c r="M1190" s="105">
        <v>65</v>
      </c>
      <c r="N1190" s="105">
        <v>78</v>
      </c>
      <c r="O1190" s="105">
        <v>109</v>
      </c>
      <c r="P1190" s="106">
        <f t="shared" si="18"/>
        <v>635</v>
      </c>
      <c r="Q1190" s="100"/>
      <c r="R1190" s="95"/>
      <c r="S1190" s="95"/>
      <c r="T1190" s="95"/>
      <c r="U1190" s="95"/>
      <c r="V1190" s="95"/>
      <c r="W1190" s="95"/>
      <c r="X1190" s="95"/>
    </row>
    <row r="1191" spans="1:24" x14ac:dyDescent="0.25">
      <c r="A1191" s="99">
        <v>4305108</v>
      </c>
      <c r="B1191" s="92" t="s">
        <v>1194</v>
      </c>
      <c r="C1191" s="104" t="s">
        <v>5387</v>
      </c>
      <c r="D1191" s="105">
        <v>44</v>
      </c>
      <c r="E1191" s="105">
        <v>85</v>
      </c>
      <c r="F1191" s="105">
        <v>126</v>
      </c>
      <c r="G1191" s="105">
        <v>122</v>
      </c>
      <c r="H1191" s="105">
        <v>44</v>
      </c>
      <c r="I1191" s="105">
        <v>12</v>
      </c>
      <c r="J1191" s="105">
        <v>5</v>
      </c>
      <c r="K1191" s="105">
        <v>0</v>
      </c>
      <c r="L1191" s="105">
        <v>0</v>
      </c>
      <c r="M1191" s="105">
        <v>0</v>
      </c>
      <c r="N1191" s="105">
        <v>0</v>
      </c>
      <c r="O1191" s="105">
        <v>9</v>
      </c>
      <c r="P1191" s="106">
        <f t="shared" si="18"/>
        <v>447</v>
      </c>
      <c r="Q1191" s="100"/>
      <c r="R1191" s="95"/>
      <c r="S1191" s="95"/>
      <c r="T1191" s="95"/>
      <c r="U1191" s="95"/>
      <c r="V1191" s="95"/>
      <c r="W1191" s="95"/>
      <c r="X1191" s="95"/>
    </row>
    <row r="1192" spans="1:24" x14ac:dyDescent="0.25">
      <c r="A1192" s="99">
        <v>2202653</v>
      </c>
      <c r="B1192" s="92" t="s">
        <v>1195</v>
      </c>
      <c r="C1192" s="104" t="s">
        <v>5373</v>
      </c>
      <c r="D1192" s="105">
        <v>89</v>
      </c>
      <c r="E1192" s="105">
        <v>82</v>
      </c>
      <c r="F1192" s="105">
        <v>70</v>
      </c>
      <c r="G1192" s="105">
        <v>37</v>
      </c>
      <c r="H1192" s="105">
        <v>0</v>
      </c>
      <c r="I1192" s="105">
        <v>0</v>
      </c>
      <c r="J1192" s="105">
        <v>0</v>
      </c>
      <c r="K1192" s="105">
        <v>0</v>
      </c>
      <c r="L1192" s="105">
        <v>1</v>
      </c>
      <c r="M1192" s="105">
        <v>43</v>
      </c>
      <c r="N1192" s="105">
        <v>92</v>
      </c>
      <c r="O1192" s="105">
        <v>106</v>
      </c>
      <c r="P1192" s="106">
        <f t="shared" si="18"/>
        <v>520</v>
      </c>
      <c r="Q1192" s="100"/>
      <c r="R1192" s="95"/>
      <c r="S1192" s="95"/>
      <c r="T1192" s="95"/>
      <c r="U1192" s="95"/>
      <c r="V1192" s="95"/>
      <c r="W1192" s="95"/>
      <c r="X1192" s="95"/>
    </row>
    <row r="1193" spans="1:24" x14ac:dyDescent="0.25">
      <c r="A1193" s="99">
        <v>2402600</v>
      </c>
      <c r="B1193" s="92" t="s">
        <v>1196</v>
      </c>
      <c r="C1193" s="104" t="s">
        <v>5387</v>
      </c>
      <c r="D1193" s="105">
        <v>37</v>
      </c>
      <c r="E1193" s="105">
        <v>77</v>
      </c>
      <c r="F1193" s="105">
        <v>119</v>
      </c>
      <c r="G1193" s="105">
        <v>113</v>
      </c>
      <c r="H1193" s="105">
        <v>53</v>
      </c>
      <c r="I1193" s="105">
        <v>18</v>
      </c>
      <c r="J1193" s="105">
        <v>7</v>
      </c>
      <c r="K1193" s="105">
        <v>0</v>
      </c>
      <c r="L1193" s="105">
        <v>0</v>
      </c>
      <c r="M1193" s="105">
        <v>0</v>
      </c>
      <c r="N1193" s="105">
        <v>0</v>
      </c>
      <c r="O1193" s="105">
        <v>7</v>
      </c>
      <c r="P1193" s="106">
        <f t="shared" si="18"/>
        <v>431</v>
      </c>
      <c r="Q1193" s="100"/>
      <c r="R1193" s="95"/>
      <c r="S1193" s="95"/>
      <c r="T1193" s="95"/>
      <c r="U1193" s="95"/>
      <c r="V1193" s="95"/>
      <c r="W1193" s="95"/>
      <c r="X1193" s="95"/>
    </row>
    <row r="1194" spans="1:24" x14ac:dyDescent="0.25">
      <c r="A1194" s="99">
        <v>2103109</v>
      </c>
      <c r="B1194" s="92" t="s">
        <v>1197</v>
      </c>
      <c r="C1194" s="104" t="s">
        <v>5373</v>
      </c>
      <c r="D1194" s="105">
        <v>29</v>
      </c>
      <c r="E1194" s="105">
        <v>37</v>
      </c>
      <c r="F1194" s="105">
        <v>83</v>
      </c>
      <c r="G1194" s="105">
        <v>105</v>
      </c>
      <c r="H1194" s="105">
        <v>121</v>
      </c>
      <c r="I1194" s="105">
        <v>104</v>
      </c>
      <c r="J1194" s="105">
        <v>83</v>
      </c>
      <c r="K1194" s="105">
        <v>57</v>
      </c>
      <c r="L1194" s="105">
        <v>46</v>
      </c>
      <c r="M1194" s="105">
        <v>39</v>
      </c>
      <c r="N1194" s="105">
        <v>62</v>
      </c>
      <c r="O1194" s="105">
        <v>52</v>
      </c>
      <c r="P1194" s="106">
        <f t="shared" si="18"/>
        <v>818</v>
      </c>
      <c r="Q1194" s="100"/>
      <c r="R1194" s="95"/>
      <c r="S1194" s="95"/>
      <c r="T1194" s="95"/>
      <c r="U1194" s="95"/>
      <c r="V1194" s="95"/>
      <c r="W1194" s="95"/>
      <c r="X1194" s="95"/>
    </row>
    <row r="1195" spans="1:24" x14ac:dyDescent="0.25">
      <c r="A1195" s="99">
        <v>3511300</v>
      </c>
      <c r="B1195" s="92" t="s">
        <v>1198</v>
      </c>
      <c r="C1195" s="104" t="s">
        <v>5381</v>
      </c>
      <c r="D1195" s="105">
        <v>81.900000000000006</v>
      </c>
      <c r="E1195" s="105">
        <v>74.900000000000006</v>
      </c>
      <c r="F1195" s="105">
        <v>73.8</v>
      </c>
      <c r="G1195" s="105">
        <v>85.9</v>
      </c>
      <c r="H1195" s="105">
        <v>82.9</v>
      </c>
      <c r="I1195" s="105">
        <v>84</v>
      </c>
      <c r="J1195" s="105">
        <v>66.599999999999994</v>
      </c>
      <c r="K1195" s="105">
        <v>66.900000000000006</v>
      </c>
      <c r="L1195" s="105">
        <v>80.3</v>
      </c>
      <c r="M1195" s="105">
        <v>97.4</v>
      </c>
      <c r="N1195" s="105">
        <v>76.599999999999994</v>
      </c>
      <c r="O1195" s="105">
        <v>77.3</v>
      </c>
      <c r="P1195" s="106">
        <f t="shared" si="18"/>
        <v>948.49999999999989</v>
      </c>
      <c r="Q1195" s="100"/>
      <c r="R1195" s="95"/>
      <c r="S1195" s="95"/>
      <c r="T1195" s="95"/>
      <c r="U1195" s="95"/>
      <c r="V1195" s="95"/>
      <c r="W1195" s="95"/>
      <c r="X1195" s="95"/>
    </row>
    <row r="1196" spans="1:24" x14ac:dyDescent="0.25">
      <c r="A1196" s="99">
        <v>2303808</v>
      </c>
      <c r="B1196" s="92" t="s">
        <v>1199</v>
      </c>
      <c r="C1196" s="104" t="s">
        <v>5370</v>
      </c>
      <c r="D1196" s="105">
        <v>85</v>
      </c>
      <c r="E1196" s="105">
        <v>43</v>
      </c>
      <c r="F1196" s="105">
        <v>48</v>
      </c>
      <c r="G1196" s="105">
        <v>21</v>
      </c>
      <c r="H1196" s="105">
        <v>4</v>
      </c>
      <c r="I1196" s="105">
        <v>0</v>
      </c>
      <c r="J1196" s="105">
        <v>1</v>
      </c>
      <c r="K1196" s="105">
        <v>0</v>
      </c>
      <c r="L1196" s="105">
        <v>6</v>
      </c>
      <c r="M1196" s="105">
        <v>52</v>
      </c>
      <c r="N1196" s="105">
        <v>90</v>
      </c>
      <c r="O1196" s="105">
        <v>96</v>
      </c>
      <c r="P1196" s="106">
        <f t="shared" si="18"/>
        <v>446</v>
      </c>
      <c r="Q1196" s="100"/>
      <c r="R1196" s="95"/>
      <c r="S1196" s="95"/>
      <c r="T1196" s="95"/>
      <c r="U1196" s="95"/>
      <c r="V1196" s="95"/>
      <c r="W1196" s="95"/>
      <c r="X1196" s="95"/>
    </row>
    <row r="1197" spans="1:24" x14ac:dyDescent="0.25">
      <c r="A1197" s="99">
        <v>2604304</v>
      </c>
      <c r="B1197" s="92" t="s">
        <v>1200</v>
      </c>
      <c r="C1197" s="104" t="s">
        <v>5372</v>
      </c>
      <c r="D1197" s="105">
        <v>31</v>
      </c>
      <c r="E1197" s="105">
        <v>63</v>
      </c>
      <c r="F1197" s="105">
        <v>110</v>
      </c>
      <c r="G1197" s="105">
        <v>100</v>
      </c>
      <c r="H1197" s="105">
        <v>44</v>
      </c>
      <c r="I1197" s="105">
        <v>6</v>
      </c>
      <c r="J1197" s="105">
        <v>0</v>
      </c>
      <c r="K1197" s="105">
        <v>0</v>
      </c>
      <c r="L1197" s="105">
        <v>0</v>
      </c>
      <c r="M1197" s="105">
        <v>0</v>
      </c>
      <c r="N1197" s="105">
        <v>0</v>
      </c>
      <c r="O1197" s="105">
        <v>6</v>
      </c>
      <c r="P1197" s="106">
        <f t="shared" si="18"/>
        <v>360</v>
      </c>
      <c r="Q1197" s="100"/>
      <c r="R1197" s="95"/>
      <c r="S1197" s="95"/>
      <c r="T1197" s="95"/>
      <c r="U1197" s="95"/>
      <c r="V1197" s="95"/>
      <c r="W1197" s="95"/>
      <c r="X1197" s="95"/>
    </row>
    <row r="1198" spans="1:24" x14ac:dyDescent="0.25">
      <c r="A1198" s="99">
        <v>2801603</v>
      </c>
      <c r="B1198" s="92" t="s">
        <v>1201</v>
      </c>
      <c r="C1198" s="104" t="s">
        <v>5369</v>
      </c>
      <c r="D1198" s="105">
        <v>138</v>
      </c>
      <c r="E1198" s="105">
        <v>118</v>
      </c>
      <c r="F1198" s="105">
        <v>114</v>
      </c>
      <c r="G1198" s="105">
        <v>62</v>
      </c>
      <c r="H1198" s="105">
        <v>10</v>
      </c>
      <c r="I1198" s="105">
        <v>0</v>
      </c>
      <c r="J1198" s="105">
        <v>0</v>
      </c>
      <c r="K1198" s="105">
        <v>0</v>
      </c>
      <c r="L1198" s="105">
        <v>14</v>
      </c>
      <c r="M1198" s="105">
        <v>81</v>
      </c>
      <c r="N1198" s="105">
        <v>120</v>
      </c>
      <c r="O1198" s="105">
        <v>137</v>
      </c>
      <c r="P1198" s="106">
        <f t="shared" si="18"/>
        <v>794</v>
      </c>
      <c r="Q1198" s="100"/>
      <c r="R1198" s="95"/>
      <c r="S1198" s="95"/>
      <c r="T1198" s="95"/>
      <c r="U1198" s="95"/>
      <c r="V1198" s="95"/>
      <c r="W1198" s="95"/>
      <c r="X1198" s="95"/>
    </row>
    <row r="1199" spans="1:24" x14ac:dyDescent="0.25">
      <c r="A1199" s="99">
        <v>3115607</v>
      </c>
      <c r="B1199" s="92" t="s">
        <v>1202</v>
      </c>
      <c r="C1199" s="104" t="s">
        <v>5373</v>
      </c>
      <c r="D1199" s="105">
        <v>72</v>
      </c>
      <c r="E1199" s="105">
        <v>52</v>
      </c>
      <c r="F1199" s="105">
        <v>56</v>
      </c>
      <c r="G1199" s="105">
        <v>29</v>
      </c>
      <c r="H1199" s="105">
        <v>1</v>
      </c>
      <c r="I1199" s="105">
        <v>0</v>
      </c>
      <c r="J1199" s="105">
        <v>0</v>
      </c>
      <c r="K1199" s="105">
        <v>0</v>
      </c>
      <c r="L1199" s="105">
        <v>0</v>
      </c>
      <c r="M1199" s="105">
        <v>29</v>
      </c>
      <c r="N1199" s="105">
        <v>79</v>
      </c>
      <c r="O1199" s="105">
        <v>81</v>
      </c>
      <c r="P1199" s="106">
        <f t="shared" si="18"/>
        <v>399</v>
      </c>
      <c r="Q1199" s="100"/>
      <c r="R1199" s="95"/>
      <c r="S1199" s="95"/>
      <c r="T1199" s="95"/>
      <c r="U1199" s="95"/>
      <c r="V1199" s="95"/>
      <c r="W1199" s="95"/>
      <c r="X1199" s="95"/>
    </row>
    <row r="1200" spans="1:24" x14ac:dyDescent="0.25">
      <c r="A1200" s="99">
        <v>4204152</v>
      </c>
      <c r="B1200" s="92" t="s">
        <v>1203</v>
      </c>
      <c r="C1200" s="104" t="s">
        <v>5387</v>
      </c>
      <c r="D1200" s="105">
        <v>9</v>
      </c>
      <c r="E1200" s="105">
        <v>19</v>
      </c>
      <c r="F1200" s="105">
        <v>42</v>
      </c>
      <c r="G1200" s="105">
        <v>52</v>
      </c>
      <c r="H1200" s="105">
        <v>36</v>
      </c>
      <c r="I1200" s="105">
        <v>42</v>
      </c>
      <c r="J1200" s="105">
        <v>39</v>
      </c>
      <c r="K1200" s="105">
        <v>14</v>
      </c>
      <c r="L1200" s="105">
        <v>2</v>
      </c>
      <c r="M1200" s="105">
        <v>0</v>
      </c>
      <c r="N1200" s="105">
        <v>0</v>
      </c>
      <c r="O1200" s="105">
        <v>0</v>
      </c>
      <c r="P1200" s="106">
        <f t="shared" si="18"/>
        <v>255</v>
      </c>
      <c r="Q1200" s="100"/>
      <c r="R1200" s="95"/>
      <c r="S1200" s="95"/>
      <c r="T1200" s="95"/>
      <c r="U1200" s="95"/>
      <c r="V1200" s="95"/>
      <c r="W1200" s="95"/>
      <c r="X1200" s="95"/>
    </row>
    <row r="1201" spans="1:24" x14ac:dyDescent="0.25">
      <c r="A1201" s="99">
        <v>4305116</v>
      </c>
      <c r="B1201" s="92" t="s">
        <v>1204</v>
      </c>
      <c r="C1201" s="104" t="s">
        <v>5370</v>
      </c>
      <c r="D1201" s="105">
        <v>79</v>
      </c>
      <c r="E1201" s="105">
        <v>47</v>
      </c>
      <c r="F1201" s="105">
        <v>51</v>
      </c>
      <c r="G1201" s="105">
        <v>16</v>
      </c>
      <c r="H1201" s="105">
        <v>0</v>
      </c>
      <c r="I1201" s="105">
        <v>0</v>
      </c>
      <c r="J1201" s="105">
        <v>0</v>
      </c>
      <c r="K1201" s="105">
        <v>0</v>
      </c>
      <c r="L1201" s="105">
        <v>1</v>
      </c>
      <c r="M1201" s="105">
        <v>30</v>
      </c>
      <c r="N1201" s="105">
        <v>94</v>
      </c>
      <c r="O1201" s="105">
        <v>104</v>
      </c>
      <c r="P1201" s="106">
        <f t="shared" si="18"/>
        <v>422</v>
      </c>
      <c r="Q1201" s="100"/>
      <c r="R1201" s="95"/>
      <c r="S1201" s="95"/>
      <c r="T1201" s="95"/>
      <c r="U1201" s="95"/>
      <c r="V1201" s="95"/>
      <c r="W1201" s="95"/>
      <c r="X1201" s="95"/>
    </row>
    <row r="1202" spans="1:24" x14ac:dyDescent="0.25">
      <c r="A1202" s="99">
        <v>1704105</v>
      </c>
      <c r="B1202" s="92" t="s">
        <v>1205</v>
      </c>
      <c r="C1202" s="104" t="s">
        <v>5372</v>
      </c>
      <c r="D1202" s="105">
        <v>65</v>
      </c>
      <c r="E1202" s="105">
        <v>110</v>
      </c>
      <c r="F1202" s="105">
        <v>143</v>
      </c>
      <c r="G1202" s="105">
        <v>146</v>
      </c>
      <c r="H1202" s="105">
        <v>110</v>
      </c>
      <c r="I1202" s="105">
        <v>61</v>
      </c>
      <c r="J1202" s="105">
        <v>27</v>
      </c>
      <c r="K1202" s="105">
        <v>2</v>
      </c>
      <c r="L1202" s="105">
        <v>2</v>
      </c>
      <c r="M1202" s="105">
        <v>0</v>
      </c>
      <c r="N1202" s="105">
        <v>1</v>
      </c>
      <c r="O1202" s="105">
        <v>15</v>
      </c>
      <c r="P1202" s="106">
        <f t="shared" si="18"/>
        <v>682</v>
      </c>
      <c r="Q1202" s="100"/>
      <c r="R1202" s="95"/>
      <c r="S1202" s="95"/>
      <c r="T1202" s="95"/>
      <c r="U1202" s="95"/>
      <c r="V1202" s="95"/>
      <c r="W1202" s="95"/>
      <c r="X1202" s="95"/>
    </row>
    <row r="1203" spans="1:24" x14ac:dyDescent="0.25">
      <c r="A1203" s="99">
        <v>4105102</v>
      </c>
      <c r="B1203" s="92" t="s">
        <v>1206</v>
      </c>
      <c r="C1203" s="104" t="s">
        <v>5369</v>
      </c>
      <c r="D1203" s="105">
        <v>132</v>
      </c>
      <c r="E1203" s="105">
        <v>119</v>
      </c>
      <c r="F1203" s="105">
        <v>105</v>
      </c>
      <c r="G1203" s="105">
        <v>61</v>
      </c>
      <c r="H1203" s="105">
        <v>5</v>
      </c>
      <c r="I1203" s="105">
        <v>0</v>
      </c>
      <c r="J1203" s="105">
        <v>0</v>
      </c>
      <c r="K1203" s="105">
        <v>0</v>
      </c>
      <c r="L1203" s="105">
        <v>12</v>
      </c>
      <c r="M1203" s="105">
        <v>72</v>
      </c>
      <c r="N1203" s="105">
        <v>117</v>
      </c>
      <c r="O1203" s="105">
        <v>135</v>
      </c>
      <c r="P1203" s="106">
        <f t="shared" si="18"/>
        <v>758</v>
      </c>
      <c r="Q1203" s="100"/>
      <c r="R1203" s="95"/>
      <c r="S1203" s="95"/>
      <c r="T1203" s="95"/>
      <c r="U1203" s="95"/>
      <c r="V1203" s="95"/>
      <c r="W1203" s="95"/>
      <c r="X1203" s="95"/>
    </row>
    <row r="1204" spans="1:24" x14ac:dyDescent="0.25">
      <c r="A1204" s="99">
        <v>2907608</v>
      </c>
      <c r="B1204" s="92" t="s">
        <v>1207</v>
      </c>
      <c r="C1204" s="104" t="s">
        <v>5370</v>
      </c>
      <c r="D1204" s="105">
        <v>131</v>
      </c>
      <c r="E1204" s="105">
        <v>118</v>
      </c>
      <c r="F1204" s="105">
        <v>99</v>
      </c>
      <c r="G1204" s="105">
        <v>33</v>
      </c>
      <c r="H1204" s="105">
        <v>14</v>
      </c>
      <c r="I1204" s="105">
        <v>5</v>
      </c>
      <c r="J1204" s="105">
        <v>1</v>
      </c>
      <c r="K1204" s="105">
        <v>6</v>
      </c>
      <c r="L1204" s="105">
        <v>30</v>
      </c>
      <c r="M1204" s="105">
        <v>72</v>
      </c>
      <c r="N1204" s="105">
        <v>100</v>
      </c>
      <c r="O1204" s="105">
        <v>138</v>
      </c>
      <c r="P1204" s="106">
        <f t="shared" si="18"/>
        <v>747</v>
      </c>
      <c r="Q1204" s="100"/>
      <c r="R1204" s="95"/>
      <c r="S1204" s="95"/>
      <c r="T1204" s="95"/>
      <c r="U1204" s="95"/>
      <c r="V1204" s="95"/>
      <c r="W1204" s="95"/>
      <c r="X1204" s="95"/>
    </row>
    <row r="1205" spans="1:24" x14ac:dyDescent="0.25">
      <c r="A1205" s="99">
        <v>3115706</v>
      </c>
      <c r="B1205" s="92" t="s">
        <v>1208</v>
      </c>
      <c r="C1205" s="104" t="s">
        <v>5375</v>
      </c>
      <c r="D1205" s="105">
        <v>91</v>
      </c>
      <c r="E1205" s="105">
        <v>92</v>
      </c>
      <c r="F1205" s="105">
        <v>69</v>
      </c>
      <c r="G1205" s="105">
        <v>86</v>
      </c>
      <c r="H1205" s="105">
        <v>92</v>
      </c>
      <c r="I1205" s="105">
        <v>87</v>
      </c>
      <c r="J1205" s="105">
        <v>75</v>
      </c>
      <c r="K1205" s="105">
        <v>84</v>
      </c>
      <c r="L1205" s="105">
        <v>96</v>
      </c>
      <c r="M1205" s="105">
        <v>102</v>
      </c>
      <c r="N1205" s="105">
        <v>90</v>
      </c>
      <c r="O1205" s="105">
        <v>83</v>
      </c>
      <c r="P1205" s="106">
        <f t="shared" si="18"/>
        <v>1047</v>
      </c>
      <c r="Q1205" s="100"/>
      <c r="R1205" s="95"/>
      <c r="S1205" s="95"/>
      <c r="T1205" s="95"/>
      <c r="U1205" s="95"/>
      <c r="V1205" s="95"/>
      <c r="W1205" s="95"/>
      <c r="X1205" s="95"/>
    </row>
    <row r="1206" spans="1:24" x14ac:dyDescent="0.25">
      <c r="A1206" s="99">
        <v>2103125</v>
      </c>
      <c r="B1206" s="92" t="s">
        <v>1209</v>
      </c>
      <c r="C1206" s="104" t="s">
        <v>5378</v>
      </c>
      <c r="D1206" s="105">
        <v>113.4</v>
      </c>
      <c r="E1206" s="105">
        <v>132.1</v>
      </c>
      <c r="F1206" s="105">
        <v>151.6</v>
      </c>
      <c r="G1206" s="105">
        <v>139.30000000000001</v>
      </c>
      <c r="H1206" s="105">
        <v>86.4</v>
      </c>
      <c r="I1206" s="105">
        <v>9.9</v>
      </c>
      <c r="J1206" s="105">
        <v>4.3</v>
      </c>
      <c r="K1206" s="105">
        <v>0</v>
      </c>
      <c r="L1206" s="105">
        <v>0</v>
      </c>
      <c r="M1206" s="105">
        <v>6.4</v>
      </c>
      <c r="N1206" s="105">
        <v>18.600000000000001</v>
      </c>
      <c r="O1206" s="105">
        <v>63</v>
      </c>
      <c r="P1206" s="106">
        <f t="shared" si="18"/>
        <v>725</v>
      </c>
      <c r="Q1206" s="100"/>
      <c r="R1206" s="95"/>
      <c r="S1206" s="95"/>
      <c r="T1206" s="95"/>
      <c r="U1206" s="95"/>
      <c r="V1206" s="95"/>
      <c r="W1206" s="95"/>
      <c r="X1206" s="95"/>
    </row>
    <row r="1207" spans="1:24" x14ac:dyDescent="0.25">
      <c r="A1207" s="99">
        <v>3115805</v>
      </c>
      <c r="B1207" s="92" t="s">
        <v>1210</v>
      </c>
      <c r="C1207" s="104" t="s">
        <v>5381</v>
      </c>
      <c r="D1207" s="105">
        <v>81</v>
      </c>
      <c r="E1207" s="105">
        <v>80</v>
      </c>
      <c r="F1207" s="105">
        <v>87</v>
      </c>
      <c r="G1207" s="105">
        <v>70</v>
      </c>
      <c r="H1207" s="105">
        <v>69</v>
      </c>
      <c r="I1207" s="105">
        <v>86</v>
      </c>
      <c r="J1207" s="105">
        <v>82</v>
      </c>
      <c r="K1207" s="105">
        <v>90</v>
      </c>
      <c r="L1207" s="105">
        <v>100</v>
      </c>
      <c r="M1207" s="105">
        <v>86</v>
      </c>
      <c r="N1207" s="105">
        <v>68</v>
      </c>
      <c r="O1207" s="105">
        <v>80</v>
      </c>
      <c r="P1207" s="106">
        <f t="shared" si="18"/>
        <v>979</v>
      </c>
      <c r="Q1207" s="100"/>
      <c r="R1207" s="95"/>
      <c r="S1207" s="95"/>
      <c r="T1207" s="95"/>
      <c r="U1207" s="95"/>
      <c r="V1207" s="95"/>
      <c r="W1207" s="95"/>
      <c r="X1207" s="95"/>
    </row>
    <row r="1208" spans="1:24" x14ac:dyDescent="0.25">
      <c r="A1208" s="99">
        <v>2103158</v>
      </c>
      <c r="B1208" s="92" t="s">
        <v>1211</v>
      </c>
      <c r="C1208" s="104" t="s">
        <v>5380</v>
      </c>
      <c r="D1208" s="105">
        <v>95</v>
      </c>
      <c r="E1208" s="105">
        <v>124</v>
      </c>
      <c r="F1208" s="105">
        <v>150</v>
      </c>
      <c r="G1208" s="105">
        <v>149</v>
      </c>
      <c r="H1208" s="105">
        <v>113</v>
      </c>
      <c r="I1208" s="105">
        <v>22</v>
      </c>
      <c r="J1208" s="105">
        <v>8</v>
      </c>
      <c r="K1208" s="105">
        <v>0</v>
      </c>
      <c r="L1208" s="105">
        <v>0</v>
      </c>
      <c r="M1208" s="105">
        <v>0</v>
      </c>
      <c r="N1208" s="105">
        <v>1</v>
      </c>
      <c r="O1208" s="105">
        <v>31</v>
      </c>
      <c r="P1208" s="106">
        <f t="shared" si="18"/>
        <v>693</v>
      </c>
      <c r="Q1208" s="100"/>
      <c r="R1208" s="95"/>
      <c r="S1208" s="95"/>
      <c r="T1208" s="95"/>
      <c r="U1208" s="95"/>
      <c r="V1208" s="95"/>
      <c r="W1208" s="95"/>
      <c r="X1208" s="95"/>
    </row>
    <row r="1209" spans="1:24" x14ac:dyDescent="0.25">
      <c r="A1209" s="99">
        <v>2103174</v>
      </c>
      <c r="B1209" s="92" t="s">
        <v>1212</v>
      </c>
      <c r="C1209" s="104" t="s">
        <v>5379</v>
      </c>
      <c r="D1209" s="105">
        <v>26.6</v>
      </c>
      <c r="E1209" s="105">
        <v>61.8</v>
      </c>
      <c r="F1209" s="105">
        <v>92.4</v>
      </c>
      <c r="G1209" s="105">
        <v>102.3</v>
      </c>
      <c r="H1209" s="105">
        <v>85.1</v>
      </c>
      <c r="I1209" s="105">
        <v>86.7</v>
      </c>
      <c r="J1209" s="105">
        <v>81.8</v>
      </c>
      <c r="K1209" s="105">
        <v>35.299999999999997</v>
      </c>
      <c r="L1209" s="105">
        <v>18.8</v>
      </c>
      <c r="M1209" s="105">
        <v>2</v>
      </c>
      <c r="N1209" s="105">
        <v>0</v>
      </c>
      <c r="O1209" s="105">
        <v>6.1</v>
      </c>
      <c r="P1209" s="106">
        <f t="shared" si="18"/>
        <v>598.9</v>
      </c>
      <c r="Q1209" s="100"/>
      <c r="R1209" s="95"/>
      <c r="S1209" s="95"/>
      <c r="T1209" s="95"/>
      <c r="U1209" s="95"/>
      <c r="V1209" s="95"/>
      <c r="W1209" s="95"/>
      <c r="X1209" s="95"/>
    </row>
    <row r="1210" spans="1:24" x14ac:dyDescent="0.25">
      <c r="A1210" s="99">
        <v>1100056</v>
      </c>
      <c r="B1210" s="92" t="s">
        <v>1213</v>
      </c>
      <c r="C1210" s="104" t="s">
        <v>5378</v>
      </c>
      <c r="D1210" s="105">
        <v>103</v>
      </c>
      <c r="E1210" s="105">
        <v>147</v>
      </c>
      <c r="F1210" s="105">
        <v>156</v>
      </c>
      <c r="G1210" s="105">
        <v>155</v>
      </c>
      <c r="H1210" s="105">
        <v>145</v>
      </c>
      <c r="I1210" s="105">
        <v>96</v>
      </c>
      <c r="J1210" s="105">
        <v>68</v>
      </c>
      <c r="K1210" s="105">
        <v>14</v>
      </c>
      <c r="L1210" s="105">
        <v>2</v>
      </c>
      <c r="M1210" s="105">
        <v>0</v>
      </c>
      <c r="N1210" s="105">
        <v>0</v>
      </c>
      <c r="O1210" s="105">
        <v>31</v>
      </c>
      <c r="P1210" s="106">
        <f t="shared" si="18"/>
        <v>917</v>
      </c>
      <c r="Q1210" s="100"/>
      <c r="R1210" s="95"/>
      <c r="S1210" s="95"/>
      <c r="T1210" s="95"/>
      <c r="U1210" s="95"/>
      <c r="V1210" s="95"/>
      <c r="W1210" s="95"/>
      <c r="X1210" s="95"/>
    </row>
    <row r="1211" spans="1:24" x14ac:dyDescent="0.25">
      <c r="A1211" s="99">
        <v>5205406</v>
      </c>
      <c r="B1211" s="92" t="s">
        <v>1213</v>
      </c>
      <c r="C1211" s="104" t="s">
        <v>5384</v>
      </c>
      <c r="D1211" s="105">
        <v>122</v>
      </c>
      <c r="E1211" s="105">
        <v>114</v>
      </c>
      <c r="F1211" s="105">
        <v>80</v>
      </c>
      <c r="G1211" s="105">
        <v>26</v>
      </c>
      <c r="H1211" s="105">
        <v>16</v>
      </c>
      <c r="I1211" s="105">
        <v>8</v>
      </c>
      <c r="J1211" s="105">
        <v>3</v>
      </c>
      <c r="K1211" s="105">
        <v>0</v>
      </c>
      <c r="L1211" s="105">
        <v>16</v>
      </c>
      <c r="M1211" s="105">
        <v>61</v>
      </c>
      <c r="N1211" s="105">
        <v>77</v>
      </c>
      <c r="O1211" s="105">
        <v>109</v>
      </c>
      <c r="P1211" s="106">
        <f t="shared" si="18"/>
        <v>632</v>
      </c>
      <c r="Q1211" s="100"/>
      <c r="R1211" s="95"/>
      <c r="S1211" s="95"/>
      <c r="T1211" s="95"/>
      <c r="U1211" s="95"/>
      <c r="V1211" s="95"/>
      <c r="W1211" s="95"/>
      <c r="X1211" s="95"/>
    </row>
    <row r="1212" spans="1:24" x14ac:dyDescent="0.25">
      <c r="A1212" s="99">
        <v>3511409</v>
      </c>
      <c r="B1212" s="92" t="s">
        <v>1214</v>
      </c>
      <c r="C1212" s="104" t="s">
        <v>5372</v>
      </c>
      <c r="D1212" s="105">
        <v>59</v>
      </c>
      <c r="E1212" s="105">
        <v>95</v>
      </c>
      <c r="F1212" s="105">
        <v>121</v>
      </c>
      <c r="G1212" s="105">
        <v>100</v>
      </c>
      <c r="H1212" s="105">
        <v>36</v>
      </c>
      <c r="I1212" s="105">
        <v>8</v>
      </c>
      <c r="J1212" s="105">
        <v>0</v>
      </c>
      <c r="K1212" s="105">
        <v>0</v>
      </c>
      <c r="L1212" s="105">
        <v>0</v>
      </c>
      <c r="M1212" s="105">
        <v>0</v>
      </c>
      <c r="N1212" s="105">
        <v>0</v>
      </c>
      <c r="O1212" s="105">
        <v>19</v>
      </c>
      <c r="P1212" s="106">
        <f t="shared" si="18"/>
        <v>438</v>
      </c>
      <c r="Q1212" s="100"/>
      <c r="R1212" s="95"/>
      <c r="S1212" s="95"/>
      <c r="T1212" s="95"/>
      <c r="U1212" s="95"/>
      <c r="V1212" s="95"/>
      <c r="W1212" s="95"/>
      <c r="X1212" s="95"/>
    </row>
    <row r="1213" spans="1:24" x14ac:dyDescent="0.25">
      <c r="A1213" s="99">
        <v>3511508</v>
      </c>
      <c r="B1213" s="92" t="s">
        <v>1214</v>
      </c>
      <c r="C1213" s="104" t="s">
        <v>5376</v>
      </c>
      <c r="D1213" s="105">
        <v>57</v>
      </c>
      <c r="E1213" s="105">
        <v>75</v>
      </c>
      <c r="F1213" s="105">
        <v>99</v>
      </c>
      <c r="G1213" s="105">
        <v>76</v>
      </c>
      <c r="H1213" s="105">
        <v>17</v>
      </c>
      <c r="I1213" s="105">
        <v>6</v>
      </c>
      <c r="J1213" s="105">
        <v>2</v>
      </c>
      <c r="K1213" s="105">
        <v>0</v>
      </c>
      <c r="L1213" s="105">
        <v>0</v>
      </c>
      <c r="M1213" s="105">
        <v>0</v>
      </c>
      <c r="N1213" s="105">
        <v>9</v>
      </c>
      <c r="O1213" s="105">
        <v>34</v>
      </c>
      <c r="P1213" s="106">
        <f t="shared" si="18"/>
        <v>375</v>
      </c>
      <c r="Q1213" s="100"/>
      <c r="R1213" s="95"/>
      <c r="S1213" s="95"/>
      <c r="T1213" s="95"/>
      <c r="U1213" s="95"/>
      <c r="V1213" s="95"/>
      <c r="W1213" s="95"/>
      <c r="X1213" s="95"/>
    </row>
    <row r="1214" spans="1:24" x14ac:dyDescent="0.25">
      <c r="A1214" s="99">
        <v>4305124</v>
      </c>
      <c r="B1214" s="92" t="s">
        <v>1215</v>
      </c>
      <c r="C1214" s="104" t="s">
        <v>5393</v>
      </c>
      <c r="D1214" s="105">
        <v>9</v>
      </c>
      <c r="E1214" s="105">
        <v>15</v>
      </c>
      <c r="F1214" s="105">
        <v>40</v>
      </c>
      <c r="G1214" s="105">
        <v>78</v>
      </c>
      <c r="H1214" s="105">
        <v>99</v>
      </c>
      <c r="I1214" s="105">
        <v>84</v>
      </c>
      <c r="J1214" s="105">
        <v>75</v>
      </c>
      <c r="K1214" s="105">
        <v>40</v>
      </c>
      <c r="L1214" s="105">
        <v>25</v>
      </c>
      <c r="M1214" s="105">
        <v>11</v>
      </c>
      <c r="N1214" s="105">
        <v>7</v>
      </c>
      <c r="O1214" s="105">
        <v>9</v>
      </c>
      <c r="P1214" s="106">
        <f t="shared" si="18"/>
        <v>492</v>
      </c>
      <c r="Q1214" s="100"/>
      <c r="R1214" s="95"/>
      <c r="S1214" s="95"/>
      <c r="T1214" s="95"/>
      <c r="U1214" s="95"/>
      <c r="V1214" s="95"/>
      <c r="W1214" s="95"/>
      <c r="X1214" s="95"/>
    </row>
    <row r="1215" spans="1:24" x14ac:dyDescent="0.25">
      <c r="A1215" s="99">
        <v>4105201</v>
      </c>
      <c r="B1215" s="92" t="s">
        <v>1216</v>
      </c>
      <c r="C1215" s="104" t="s">
        <v>5370</v>
      </c>
      <c r="D1215" s="105">
        <v>130</v>
      </c>
      <c r="E1215" s="105">
        <v>94</v>
      </c>
      <c r="F1215" s="105">
        <v>82</v>
      </c>
      <c r="G1215" s="105">
        <v>37</v>
      </c>
      <c r="H1215" s="105">
        <v>12</v>
      </c>
      <c r="I1215" s="105">
        <v>0</v>
      </c>
      <c r="J1215" s="105">
        <v>2</v>
      </c>
      <c r="K1215" s="105">
        <v>0</v>
      </c>
      <c r="L1215" s="105">
        <v>18</v>
      </c>
      <c r="M1215" s="105">
        <v>65</v>
      </c>
      <c r="N1215" s="105">
        <v>104</v>
      </c>
      <c r="O1215" s="105">
        <v>133</v>
      </c>
      <c r="P1215" s="106">
        <f t="shared" si="18"/>
        <v>677</v>
      </c>
      <c r="Q1215" s="100"/>
      <c r="R1215" s="95"/>
      <c r="S1215" s="95"/>
      <c r="T1215" s="95"/>
      <c r="U1215" s="95"/>
      <c r="V1215" s="95"/>
      <c r="W1215" s="95"/>
      <c r="X1215" s="95"/>
    </row>
    <row r="1216" spans="1:24" x14ac:dyDescent="0.25">
      <c r="A1216" s="99">
        <v>4305132</v>
      </c>
      <c r="B1216" s="92" t="s">
        <v>1217</v>
      </c>
      <c r="C1216" s="104" t="s">
        <v>5375</v>
      </c>
      <c r="D1216" s="105">
        <v>87</v>
      </c>
      <c r="E1216" s="105">
        <v>79</v>
      </c>
      <c r="F1216" s="105">
        <v>68</v>
      </c>
      <c r="G1216" s="105">
        <v>61</v>
      </c>
      <c r="H1216" s="105">
        <v>61</v>
      </c>
      <c r="I1216" s="105">
        <v>69</v>
      </c>
      <c r="J1216" s="105">
        <v>63</v>
      </c>
      <c r="K1216" s="105">
        <v>75</v>
      </c>
      <c r="L1216" s="105">
        <v>96</v>
      </c>
      <c r="M1216" s="105">
        <v>87</v>
      </c>
      <c r="N1216" s="105">
        <v>67</v>
      </c>
      <c r="O1216" s="105">
        <v>72</v>
      </c>
      <c r="P1216" s="106">
        <f t="shared" si="18"/>
        <v>885</v>
      </c>
      <c r="Q1216" s="100"/>
      <c r="R1216" s="95"/>
      <c r="S1216" s="95"/>
      <c r="T1216" s="95"/>
      <c r="U1216" s="95"/>
      <c r="V1216" s="95"/>
      <c r="W1216" s="95"/>
      <c r="X1216" s="95"/>
    </row>
    <row r="1217" spans="1:24" x14ac:dyDescent="0.25">
      <c r="A1217" s="99">
        <v>2402709</v>
      </c>
      <c r="B1217" s="92" t="s">
        <v>1218</v>
      </c>
      <c r="C1217" s="104" t="s">
        <v>5381</v>
      </c>
      <c r="D1217" s="105">
        <v>85</v>
      </c>
      <c r="E1217" s="105">
        <v>79</v>
      </c>
      <c r="F1217" s="105">
        <v>68</v>
      </c>
      <c r="G1217" s="105">
        <v>69</v>
      </c>
      <c r="H1217" s="105">
        <v>73</v>
      </c>
      <c r="I1217" s="105">
        <v>78</v>
      </c>
      <c r="J1217" s="105">
        <v>72</v>
      </c>
      <c r="K1217" s="105">
        <v>80</v>
      </c>
      <c r="L1217" s="105">
        <v>101</v>
      </c>
      <c r="M1217" s="105">
        <v>89</v>
      </c>
      <c r="N1217" s="105">
        <v>71</v>
      </c>
      <c r="O1217" s="105">
        <v>76</v>
      </c>
      <c r="P1217" s="106">
        <f t="shared" si="18"/>
        <v>941</v>
      </c>
      <c r="Q1217" s="100"/>
      <c r="R1217" s="95"/>
      <c r="S1217" s="95"/>
      <c r="T1217" s="95"/>
      <c r="U1217" s="95"/>
      <c r="V1217" s="95"/>
      <c r="W1217" s="95"/>
      <c r="X1217" s="95"/>
    </row>
    <row r="1218" spans="1:24" x14ac:dyDescent="0.25">
      <c r="A1218" s="99">
        <v>4305157</v>
      </c>
      <c r="B1218" s="92" t="s">
        <v>1218</v>
      </c>
      <c r="C1218" s="104" t="s">
        <v>5377</v>
      </c>
      <c r="D1218" s="105">
        <v>122</v>
      </c>
      <c r="E1218" s="105">
        <v>121</v>
      </c>
      <c r="F1218" s="105">
        <v>125</v>
      </c>
      <c r="G1218" s="105">
        <v>84</v>
      </c>
      <c r="H1218" s="105">
        <v>18</v>
      </c>
      <c r="I1218" s="105">
        <v>0</v>
      </c>
      <c r="J1218" s="105">
        <v>0</v>
      </c>
      <c r="K1218" s="105">
        <v>0</v>
      </c>
      <c r="L1218" s="105">
        <v>13</v>
      </c>
      <c r="M1218" s="105">
        <v>72</v>
      </c>
      <c r="N1218" s="105">
        <v>96</v>
      </c>
      <c r="O1218" s="105">
        <v>118</v>
      </c>
      <c r="P1218" s="106">
        <f t="shared" ref="P1218:P1281" si="19">SUM(D1218:O1218)</f>
        <v>769</v>
      </c>
      <c r="Q1218" s="100"/>
      <c r="R1218" s="95"/>
      <c r="S1218" s="95"/>
      <c r="T1218" s="95"/>
      <c r="U1218" s="95"/>
      <c r="V1218" s="95"/>
      <c r="W1218" s="95"/>
      <c r="X1218" s="95"/>
    </row>
    <row r="1219" spans="1:24" x14ac:dyDescent="0.25">
      <c r="A1219" s="99">
        <v>4305173</v>
      </c>
      <c r="B1219" s="92" t="s">
        <v>1219</v>
      </c>
      <c r="C1219" s="104" t="s">
        <v>5374</v>
      </c>
      <c r="D1219" s="105">
        <v>96.6</v>
      </c>
      <c r="E1219" s="105">
        <v>90.7</v>
      </c>
      <c r="F1219" s="105">
        <v>62.6</v>
      </c>
      <c r="G1219" s="105">
        <v>51.2</v>
      </c>
      <c r="H1219" s="105">
        <v>51.4</v>
      </c>
      <c r="I1219" s="105">
        <v>38.299999999999997</v>
      </c>
      <c r="J1219" s="105">
        <v>22.4</v>
      </c>
      <c r="K1219" s="105">
        <v>17.600000000000001</v>
      </c>
      <c r="L1219" s="105">
        <v>34.5</v>
      </c>
      <c r="M1219" s="105">
        <v>84.9</v>
      </c>
      <c r="N1219" s="105">
        <v>67.3</v>
      </c>
      <c r="O1219" s="105">
        <v>79.7</v>
      </c>
      <c r="P1219" s="106">
        <f t="shared" si="19"/>
        <v>697.2</v>
      </c>
      <c r="Q1219" s="100"/>
      <c r="R1219" s="95"/>
      <c r="S1219" s="95"/>
      <c r="T1219" s="95"/>
      <c r="U1219" s="95"/>
      <c r="V1219" s="95"/>
      <c r="W1219" s="95"/>
      <c r="X1219" s="95"/>
    </row>
    <row r="1220" spans="1:24" x14ac:dyDescent="0.25">
      <c r="A1220" s="99">
        <v>4305207</v>
      </c>
      <c r="B1220" s="92" t="s">
        <v>1220</v>
      </c>
      <c r="C1220" s="104" t="s">
        <v>5373</v>
      </c>
      <c r="D1220" s="105">
        <v>57</v>
      </c>
      <c r="E1220" s="105">
        <v>45</v>
      </c>
      <c r="F1220" s="105">
        <v>53</v>
      </c>
      <c r="G1220" s="105">
        <v>21</v>
      </c>
      <c r="H1220" s="105">
        <v>0</v>
      </c>
      <c r="I1220" s="105">
        <v>0</v>
      </c>
      <c r="J1220" s="105">
        <v>0</v>
      </c>
      <c r="K1220" s="105">
        <v>0</v>
      </c>
      <c r="L1220" s="105">
        <v>0</v>
      </c>
      <c r="M1220" s="105">
        <v>11</v>
      </c>
      <c r="N1220" s="105">
        <v>52</v>
      </c>
      <c r="O1220" s="105">
        <v>54</v>
      </c>
      <c r="P1220" s="106">
        <f t="shared" si="19"/>
        <v>293</v>
      </c>
      <c r="Q1220" s="100"/>
      <c r="R1220" s="95"/>
      <c r="S1220" s="95"/>
      <c r="T1220" s="95"/>
      <c r="U1220" s="95"/>
      <c r="V1220" s="95"/>
      <c r="W1220" s="95"/>
      <c r="X1220" s="95"/>
    </row>
    <row r="1221" spans="1:24" x14ac:dyDescent="0.25">
      <c r="A1221" s="99">
        <v>4204178</v>
      </c>
      <c r="B1221" s="92" t="s">
        <v>1221</v>
      </c>
      <c r="C1221" s="104" t="s">
        <v>5370</v>
      </c>
      <c r="D1221" s="105">
        <v>97</v>
      </c>
      <c r="E1221" s="105">
        <v>51</v>
      </c>
      <c r="F1221" s="105">
        <v>65</v>
      </c>
      <c r="G1221" s="105">
        <v>34</v>
      </c>
      <c r="H1221" s="105">
        <v>14</v>
      </c>
      <c r="I1221" s="105">
        <v>6</v>
      </c>
      <c r="J1221" s="105">
        <v>8</v>
      </c>
      <c r="K1221" s="105">
        <v>7</v>
      </c>
      <c r="L1221" s="105">
        <v>18</v>
      </c>
      <c r="M1221" s="105">
        <v>64</v>
      </c>
      <c r="N1221" s="105">
        <v>103</v>
      </c>
      <c r="O1221" s="105">
        <v>108</v>
      </c>
      <c r="P1221" s="106">
        <f t="shared" si="19"/>
        <v>575</v>
      </c>
      <c r="Q1221" s="100"/>
      <c r="R1221" s="95"/>
      <c r="S1221" s="95"/>
      <c r="T1221" s="95"/>
      <c r="U1221" s="95"/>
      <c r="V1221" s="95"/>
      <c r="W1221" s="95"/>
      <c r="X1221" s="95"/>
    </row>
    <row r="1222" spans="1:24" x14ac:dyDescent="0.25">
      <c r="A1222" s="99">
        <v>3511607</v>
      </c>
      <c r="B1222" s="92" t="s">
        <v>1222</v>
      </c>
      <c r="C1222" s="104" t="s">
        <v>5378</v>
      </c>
      <c r="D1222" s="105">
        <v>106</v>
      </c>
      <c r="E1222" s="105">
        <v>147</v>
      </c>
      <c r="F1222" s="105">
        <v>155</v>
      </c>
      <c r="G1222" s="105">
        <v>154</v>
      </c>
      <c r="H1222" s="105">
        <v>144</v>
      </c>
      <c r="I1222" s="105">
        <v>92</v>
      </c>
      <c r="J1222" s="105">
        <v>64</v>
      </c>
      <c r="K1222" s="105">
        <v>14</v>
      </c>
      <c r="L1222" s="105">
        <v>2</v>
      </c>
      <c r="M1222" s="105">
        <v>0</v>
      </c>
      <c r="N1222" s="105">
        <v>0</v>
      </c>
      <c r="O1222" s="105">
        <v>36</v>
      </c>
      <c r="P1222" s="106">
        <f t="shared" si="19"/>
        <v>914</v>
      </c>
      <c r="Q1222" s="100"/>
      <c r="R1222" s="95"/>
      <c r="S1222" s="95"/>
      <c r="T1222" s="95"/>
      <c r="U1222" s="95"/>
      <c r="V1222" s="95"/>
      <c r="W1222" s="95"/>
      <c r="X1222" s="95"/>
    </row>
    <row r="1223" spans="1:24" x14ac:dyDescent="0.25">
      <c r="A1223" s="99">
        <v>4105300</v>
      </c>
      <c r="B1223" s="92" t="s">
        <v>1223</v>
      </c>
      <c r="C1223" s="104" t="s">
        <v>5370</v>
      </c>
      <c r="D1223" s="105">
        <v>130.4</v>
      </c>
      <c r="E1223" s="105">
        <v>102.6</v>
      </c>
      <c r="F1223" s="105">
        <v>100.4</v>
      </c>
      <c r="G1223" s="105">
        <v>46.6</v>
      </c>
      <c r="H1223" s="105">
        <v>12.9</v>
      </c>
      <c r="I1223" s="105">
        <v>0</v>
      </c>
      <c r="J1223" s="105">
        <v>0</v>
      </c>
      <c r="K1223" s="105">
        <v>0</v>
      </c>
      <c r="L1223" s="105">
        <v>18</v>
      </c>
      <c r="M1223" s="105">
        <v>76.3</v>
      </c>
      <c r="N1223" s="105">
        <v>93.7</v>
      </c>
      <c r="O1223" s="105">
        <v>125.8</v>
      </c>
      <c r="P1223" s="106">
        <f t="shared" si="19"/>
        <v>706.69999999999993</v>
      </c>
      <c r="Q1223" s="100"/>
      <c r="R1223" s="95"/>
      <c r="S1223" s="95"/>
      <c r="T1223" s="95"/>
      <c r="U1223" s="95"/>
      <c r="V1223" s="95"/>
      <c r="W1223" s="95"/>
      <c r="X1223" s="95"/>
    </row>
    <row r="1224" spans="1:24" x14ac:dyDescent="0.25">
      <c r="A1224" s="99">
        <v>5205455</v>
      </c>
      <c r="B1224" s="92" t="s">
        <v>1224</v>
      </c>
      <c r="C1224" s="104" t="s">
        <v>5378</v>
      </c>
      <c r="D1224" s="105">
        <v>120</v>
      </c>
      <c r="E1224" s="105">
        <v>151</v>
      </c>
      <c r="F1224" s="105">
        <v>156</v>
      </c>
      <c r="G1224" s="105">
        <v>153</v>
      </c>
      <c r="H1224" s="105">
        <v>137</v>
      </c>
      <c r="I1224" s="105">
        <v>86</v>
      </c>
      <c r="J1224" s="105">
        <v>61</v>
      </c>
      <c r="K1224" s="105">
        <v>23</v>
      </c>
      <c r="L1224" s="105">
        <v>9</v>
      </c>
      <c r="M1224" s="105">
        <v>8</v>
      </c>
      <c r="N1224" s="105">
        <v>12</v>
      </c>
      <c r="O1224" s="105">
        <v>52</v>
      </c>
      <c r="P1224" s="106">
        <f t="shared" si="19"/>
        <v>968</v>
      </c>
      <c r="Q1224" s="100"/>
      <c r="R1224" s="95"/>
      <c r="S1224" s="95"/>
      <c r="T1224" s="95"/>
      <c r="U1224" s="95"/>
      <c r="V1224" s="95"/>
      <c r="W1224" s="95"/>
      <c r="X1224" s="95"/>
    </row>
    <row r="1225" spans="1:24" x14ac:dyDescent="0.25">
      <c r="A1225" s="99">
        <v>2604403</v>
      </c>
      <c r="B1225" s="92" t="s">
        <v>1225</v>
      </c>
      <c r="C1225" s="104" t="s">
        <v>5378</v>
      </c>
      <c r="D1225" s="105">
        <v>120</v>
      </c>
      <c r="E1225" s="105">
        <v>152</v>
      </c>
      <c r="F1225" s="105">
        <v>157</v>
      </c>
      <c r="G1225" s="105">
        <v>154</v>
      </c>
      <c r="H1225" s="105">
        <v>141</v>
      </c>
      <c r="I1225" s="105">
        <v>92</v>
      </c>
      <c r="J1225" s="105">
        <v>68</v>
      </c>
      <c r="K1225" s="105">
        <v>27</v>
      </c>
      <c r="L1225" s="105">
        <v>10</v>
      </c>
      <c r="M1225" s="105">
        <v>7</v>
      </c>
      <c r="N1225" s="105">
        <v>11</v>
      </c>
      <c r="O1225" s="105">
        <v>51</v>
      </c>
      <c r="P1225" s="106">
        <f t="shared" si="19"/>
        <v>990</v>
      </c>
      <c r="Q1225" s="100"/>
      <c r="R1225" s="95"/>
      <c r="S1225" s="95"/>
      <c r="T1225" s="95"/>
      <c r="U1225" s="95"/>
      <c r="V1225" s="95"/>
      <c r="W1225" s="95"/>
      <c r="X1225" s="95"/>
    </row>
    <row r="1226" spans="1:24" x14ac:dyDescent="0.25">
      <c r="A1226" s="99">
        <v>2604502</v>
      </c>
      <c r="B1226" s="92" t="s">
        <v>1226</v>
      </c>
      <c r="C1226" s="104" t="s">
        <v>5389</v>
      </c>
      <c r="D1226" s="105">
        <v>140</v>
      </c>
      <c r="E1226" s="105">
        <v>129</v>
      </c>
      <c r="F1226" s="105">
        <v>138</v>
      </c>
      <c r="G1226" s="105">
        <v>72</v>
      </c>
      <c r="H1226" s="105">
        <v>25</v>
      </c>
      <c r="I1226" s="105">
        <v>6</v>
      </c>
      <c r="J1226" s="105">
        <v>0</v>
      </c>
      <c r="K1226" s="105">
        <v>5</v>
      </c>
      <c r="L1226" s="105">
        <v>51</v>
      </c>
      <c r="M1226" s="105">
        <v>79</v>
      </c>
      <c r="N1226" s="105">
        <v>109</v>
      </c>
      <c r="O1226" s="105">
        <v>124</v>
      </c>
      <c r="P1226" s="106">
        <f t="shared" si="19"/>
        <v>878</v>
      </c>
      <c r="Q1226" s="100"/>
      <c r="R1226" s="95"/>
      <c r="S1226" s="95"/>
      <c r="T1226" s="95"/>
      <c r="U1226" s="95"/>
      <c r="V1226" s="95"/>
      <c r="W1226" s="95"/>
      <c r="X1226" s="95"/>
    </row>
    <row r="1227" spans="1:24" x14ac:dyDescent="0.25">
      <c r="A1227" s="99">
        <v>2701902</v>
      </c>
      <c r="B1227" s="92" t="s">
        <v>1227</v>
      </c>
      <c r="C1227" s="104" t="s">
        <v>5369</v>
      </c>
      <c r="D1227" s="105">
        <v>140</v>
      </c>
      <c r="E1227" s="105">
        <v>125</v>
      </c>
      <c r="F1227" s="105">
        <v>116</v>
      </c>
      <c r="G1227" s="105">
        <v>59</v>
      </c>
      <c r="H1227" s="105">
        <v>9</v>
      </c>
      <c r="I1227" s="105">
        <v>0</v>
      </c>
      <c r="J1227" s="105">
        <v>0</v>
      </c>
      <c r="K1227" s="105">
        <v>0</v>
      </c>
      <c r="L1227" s="105">
        <v>12</v>
      </c>
      <c r="M1227" s="105">
        <v>75</v>
      </c>
      <c r="N1227" s="105">
        <v>120</v>
      </c>
      <c r="O1227" s="105">
        <v>137</v>
      </c>
      <c r="P1227" s="106">
        <f t="shared" si="19"/>
        <v>793</v>
      </c>
      <c r="Q1227" s="100"/>
      <c r="R1227" s="95"/>
      <c r="S1227" s="95"/>
      <c r="T1227" s="95"/>
      <c r="U1227" s="95"/>
      <c r="V1227" s="95"/>
      <c r="W1227" s="95"/>
      <c r="X1227" s="95"/>
    </row>
    <row r="1228" spans="1:24" x14ac:dyDescent="0.25">
      <c r="A1228" s="99">
        <v>3115904</v>
      </c>
      <c r="B1228" s="92" t="s">
        <v>1228</v>
      </c>
      <c r="C1228" s="104" t="s">
        <v>5384</v>
      </c>
      <c r="D1228" s="105">
        <v>96.7</v>
      </c>
      <c r="E1228" s="105">
        <v>102.1</v>
      </c>
      <c r="F1228" s="105">
        <v>67.400000000000006</v>
      </c>
      <c r="G1228" s="105">
        <v>28.1</v>
      </c>
      <c r="H1228" s="105">
        <v>23.7</v>
      </c>
      <c r="I1228" s="105">
        <v>20.9</v>
      </c>
      <c r="J1228" s="105">
        <v>8.3000000000000007</v>
      </c>
      <c r="K1228" s="105">
        <v>11.8</v>
      </c>
      <c r="L1228" s="105">
        <v>24.6</v>
      </c>
      <c r="M1228" s="105">
        <v>76.5</v>
      </c>
      <c r="N1228" s="105">
        <v>58.2</v>
      </c>
      <c r="O1228" s="105">
        <v>89.9</v>
      </c>
      <c r="P1228" s="106">
        <f t="shared" si="19"/>
        <v>608.20000000000005</v>
      </c>
      <c r="Q1228" s="100"/>
      <c r="R1228" s="95"/>
      <c r="S1228" s="95"/>
      <c r="T1228" s="95"/>
      <c r="U1228" s="95"/>
      <c r="V1228" s="95"/>
      <c r="W1228" s="95"/>
      <c r="X1228" s="95"/>
    </row>
    <row r="1229" spans="1:24" x14ac:dyDescent="0.25">
      <c r="A1229" s="99">
        <v>3116001</v>
      </c>
      <c r="B1229" s="92" t="s">
        <v>1229</v>
      </c>
      <c r="C1229" s="104" t="s">
        <v>5384</v>
      </c>
      <c r="D1229" s="105">
        <v>109</v>
      </c>
      <c r="E1229" s="105">
        <v>95</v>
      </c>
      <c r="F1229" s="105">
        <v>68</v>
      </c>
      <c r="G1229" s="105">
        <v>21</v>
      </c>
      <c r="H1229" s="105">
        <v>18</v>
      </c>
      <c r="I1229" s="105">
        <v>13</v>
      </c>
      <c r="J1229" s="105">
        <v>8</v>
      </c>
      <c r="K1229" s="105">
        <v>7</v>
      </c>
      <c r="L1229" s="105">
        <v>21</v>
      </c>
      <c r="M1229" s="105">
        <v>62</v>
      </c>
      <c r="N1229" s="105">
        <v>55</v>
      </c>
      <c r="O1229" s="105">
        <v>94</v>
      </c>
      <c r="P1229" s="106">
        <f t="shared" si="19"/>
        <v>571</v>
      </c>
      <c r="Q1229" s="100"/>
      <c r="R1229" s="95"/>
      <c r="S1229" s="95"/>
      <c r="T1229" s="95"/>
      <c r="U1229" s="95"/>
      <c r="V1229" s="95"/>
      <c r="W1229" s="95"/>
      <c r="X1229" s="95"/>
    </row>
    <row r="1230" spans="1:24" x14ac:dyDescent="0.25">
      <c r="A1230" s="99">
        <v>4305306</v>
      </c>
      <c r="B1230" s="92" t="s">
        <v>1230</v>
      </c>
      <c r="C1230" s="104" t="s">
        <v>5381</v>
      </c>
      <c r="D1230" s="105">
        <v>59</v>
      </c>
      <c r="E1230" s="105">
        <v>66</v>
      </c>
      <c r="F1230" s="105">
        <v>57</v>
      </c>
      <c r="G1230" s="105">
        <v>50</v>
      </c>
      <c r="H1230" s="105">
        <v>53</v>
      </c>
      <c r="I1230" s="105">
        <v>66</v>
      </c>
      <c r="J1230" s="105">
        <v>64</v>
      </c>
      <c r="K1230" s="105">
        <v>68</v>
      </c>
      <c r="L1230" s="105">
        <v>71</v>
      </c>
      <c r="M1230" s="105">
        <v>61</v>
      </c>
      <c r="N1230" s="105">
        <v>43</v>
      </c>
      <c r="O1230" s="105">
        <v>39</v>
      </c>
      <c r="P1230" s="106">
        <f t="shared" si="19"/>
        <v>697</v>
      </c>
      <c r="Q1230" s="100"/>
      <c r="R1230" s="95"/>
      <c r="S1230" s="95"/>
      <c r="T1230" s="95"/>
      <c r="U1230" s="95"/>
      <c r="V1230" s="95"/>
      <c r="W1230" s="95"/>
      <c r="X1230" s="95"/>
    </row>
    <row r="1231" spans="1:24" x14ac:dyDescent="0.25">
      <c r="A1231" s="99">
        <v>1705102</v>
      </c>
      <c r="B1231" s="92" t="s">
        <v>1231</v>
      </c>
      <c r="C1231" s="104" t="s">
        <v>5374</v>
      </c>
      <c r="D1231" s="105">
        <v>94</v>
      </c>
      <c r="E1231" s="105">
        <v>87</v>
      </c>
      <c r="F1231" s="105">
        <v>67</v>
      </c>
      <c r="G1231" s="105">
        <v>46</v>
      </c>
      <c r="H1231" s="105">
        <v>37</v>
      </c>
      <c r="I1231" s="105">
        <v>51</v>
      </c>
      <c r="J1231" s="105">
        <v>31</v>
      </c>
      <c r="K1231" s="105">
        <v>27</v>
      </c>
      <c r="L1231" s="105">
        <v>54</v>
      </c>
      <c r="M1231" s="105">
        <v>75</v>
      </c>
      <c r="N1231" s="105">
        <v>57</v>
      </c>
      <c r="O1231" s="105">
        <v>80</v>
      </c>
      <c r="P1231" s="106">
        <f t="shared" si="19"/>
        <v>706</v>
      </c>
      <c r="Q1231" s="100"/>
      <c r="R1231" s="95"/>
      <c r="S1231" s="95"/>
      <c r="T1231" s="95"/>
      <c r="U1231" s="95"/>
      <c r="V1231" s="95"/>
      <c r="W1231" s="95"/>
      <c r="X1231" s="95"/>
    </row>
    <row r="1232" spans="1:24" x14ac:dyDescent="0.25">
      <c r="A1232" s="99">
        <v>1704600</v>
      </c>
      <c r="B1232" s="92" t="s">
        <v>1232</v>
      </c>
      <c r="C1232" s="104" t="s">
        <v>5381</v>
      </c>
      <c r="D1232" s="105">
        <v>73</v>
      </c>
      <c r="E1232" s="105">
        <v>71</v>
      </c>
      <c r="F1232" s="105">
        <v>72</v>
      </c>
      <c r="G1232" s="105">
        <v>66</v>
      </c>
      <c r="H1232" s="105">
        <v>69</v>
      </c>
      <c r="I1232" s="105">
        <v>82</v>
      </c>
      <c r="J1232" s="105">
        <v>79</v>
      </c>
      <c r="K1232" s="105">
        <v>78</v>
      </c>
      <c r="L1232" s="105">
        <v>87</v>
      </c>
      <c r="M1232" s="105">
        <v>79</v>
      </c>
      <c r="N1232" s="105">
        <v>65</v>
      </c>
      <c r="O1232" s="105">
        <v>68</v>
      </c>
      <c r="P1232" s="106">
        <f t="shared" si="19"/>
        <v>889</v>
      </c>
      <c r="Q1232" s="100"/>
      <c r="R1232" s="95"/>
      <c r="S1232" s="95"/>
      <c r="T1232" s="95"/>
      <c r="U1232" s="95"/>
      <c r="V1232" s="95"/>
      <c r="W1232" s="95"/>
      <c r="X1232" s="95"/>
    </row>
    <row r="1233" spans="1:24" x14ac:dyDescent="0.25">
      <c r="A1233" s="99">
        <v>3116100</v>
      </c>
      <c r="B1233" s="92" t="s">
        <v>1233</v>
      </c>
      <c r="C1233" s="104" t="s">
        <v>5379</v>
      </c>
      <c r="D1233" s="105">
        <v>14</v>
      </c>
      <c r="E1233" s="105">
        <v>36</v>
      </c>
      <c r="F1233" s="105">
        <v>73</v>
      </c>
      <c r="G1233" s="105">
        <v>84</v>
      </c>
      <c r="H1233" s="105">
        <v>32</v>
      </c>
      <c r="I1233" s="105">
        <v>13</v>
      </c>
      <c r="J1233" s="105">
        <v>13</v>
      </c>
      <c r="K1233" s="105">
        <v>0</v>
      </c>
      <c r="L1233" s="105">
        <v>0</v>
      </c>
      <c r="M1233" s="105">
        <v>0</v>
      </c>
      <c r="N1233" s="105">
        <v>0</v>
      </c>
      <c r="O1233" s="105">
        <v>0</v>
      </c>
      <c r="P1233" s="106">
        <f t="shared" si="19"/>
        <v>265</v>
      </c>
      <c r="Q1233" s="100"/>
      <c r="R1233" s="95"/>
      <c r="S1233" s="95"/>
      <c r="T1233" s="95"/>
      <c r="U1233" s="95"/>
      <c r="V1233" s="95"/>
      <c r="W1233" s="95"/>
      <c r="X1233" s="95"/>
    </row>
    <row r="1234" spans="1:24" x14ac:dyDescent="0.25">
      <c r="A1234" s="99">
        <v>5103007</v>
      </c>
      <c r="B1234" s="92" t="s">
        <v>1234</v>
      </c>
      <c r="C1234" s="104" t="s">
        <v>5381</v>
      </c>
      <c r="D1234" s="105">
        <v>86</v>
      </c>
      <c r="E1234" s="105">
        <v>84</v>
      </c>
      <c r="F1234" s="105">
        <v>69</v>
      </c>
      <c r="G1234" s="105">
        <v>81</v>
      </c>
      <c r="H1234" s="105">
        <v>86</v>
      </c>
      <c r="I1234" s="105">
        <v>86</v>
      </c>
      <c r="J1234" s="105">
        <v>73</v>
      </c>
      <c r="K1234" s="105">
        <v>81</v>
      </c>
      <c r="L1234" s="105">
        <v>94</v>
      </c>
      <c r="M1234" s="105">
        <v>100</v>
      </c>
      <c r="N1234" s="105">
        <v>80</v>
      </c>
      <c r="O1234" s="105">
        <v>85</v>
      </c>
      <c r="P1234" s="106">
        <f t="shared" si="19"/>
        <v>1005</v>
      </c>
      <c r="Q1234" s="100"/>
      <c r="R1234" s="95"/>
      <c r="S1234" s="95"/>
      <c r="T1234" s="95"/>
      <c r="U1234" s="95"/>
      <c r="V1234" s="95"/>
      <c r="W1234" s="95"/>
      <c r="X1234" s="95"/>
    </row>
    <row r="1235" spans="1:24" x14ac:dyDescent="0.25">
      <c r="A1235" s="99">
        <v>3116159</v>
      </c>
      <c r="B1235" s="92" t="s">
        <v>1235</v>
      </c>
      <c r="C1235" s="104" t="s">
        <v>5381</v>
      </c>
      <c r="D1235" s="105">
        <v>63</v>
      </c>
      <c r="E1235" s="105">
        <v>67</v>
      </c>
      <c r="F1235" s="105">
        <v>64</v>
      </c>
      <c r="G1235" s="105">
        <v>55</v>
      </c>
      <c r="H1235" s="105">
        <v>59</v>
      </c>
      <c r="I1235" s="105">
        <v>75</v>
      </c>
      <c r="J1235" s="105">
        <v>70</v>
      </c>
      <c r="K1235" s="105">
        <v>76</v>
      </c>
      <c r="L1235" s="105">
        <v>78</v>
      </c>
      <c r="M1235" s="105">
        <v>67</v>
      </c>
      <c r="N1235" s="105">
        <v>50</v>
      </c>
      <c r="O1235" s="105">
        <v>50</v>
      </c>
      <c r="P1235" s="106">
        <f t="shared" si="19"/>
        <v>774</v>
      </c>
      <c r="Q1235" s="100"/>
      <c r="R1235" s="95"/>
      <c r="S1235" s="95"/>
      <c r="T1235" s="95"/>
      <c r="U1235" s="95"/>
      <c r="V1235" s="95"/>
      <c r="W1235" s="95"/>
      <c r="X1235" s="95"/>
    </row>
    <row r="1236" spans="1:24" x14ac:dyDescent="0.25">
      <c r="A1236" s="99">
        <v>5205471</v>
      </c>
      <c r="B1236" s="92" t="s">
        <v>1236</v>
      </c>
      <c r="C1236" s="104" t="s">
        <v>5381</v>
      </c>
      <c r="D1236" s="105">
        <v>79</v>
      </c>
      <c r="E1236" s="105">
        <v>77</v>
      </c>
      <c r="F1236" s="105">
        <v>74</v>
      </c>
      <c r="G1236" s="105">
        <v>88</v>
      </c>
      <c r="H1236" s="105">
        <v>82</v>
      </c>
      <c r="I1236" s="105">
        <v>84</v>
      </c>
      <c r="J1236" s="105">
        <v>70</v>
      </c>
      <c r="K1236" s="105">
        <v>68</v>
      </c>
      <c r="L1236" s="105">
        <v>85</v>
      </c>
      <c r="M1236" s="105">
        <v>99</v>
      </c>
      <c r="N1236" s="105">
        <v>77</v>
      </c>
      <c r="O1236" s="105">
        <v>79</v>
      </c>
      <c r="P1236" s="106">
        <f t="shared" si="19"/>
        <v>962</v>
      </c>
      <c r="Q1236" s="100"/>
      <c r="R1236" s="95"/>
      <c r="S1236" s="95"/>
      <c r="T1236" s="95"/>
      <c r="U1236" s="95"/>
      <c r="V1236" s="95"/>
      <c r="W1236" s="95"/>
      <c r="X1236" s="95"/>
    </row>
    <row r="1237" spans="1:24" x14ac:dyDescent="0.25">
      <c r="A1237" s="99">
        <v>4204194</v>
      </c>
      <c r="B1237" s="92" t="s">
        <v>1237</v>
      </c>
      <c r="C1237" s="104" t="s">
        <v>5375</v>
      </c>
      <c r="D1237" s="105">
        <v>85</v>
      </c>
      <c r="E1237" s="105">
        <v>77</v>
      </c>
      <c r="F1237" s="105">
        <v>70</v>
      </c>
      <c r="G1237" s="105">
        <v>58</v>
      </c>
      <c r="H1237" s="105">
        <v>58</v>
      </c>
      <c r="I1237" s="105">
        <v>68</v>
      </c>
      <c r="J1237" s="105">
        <v>60</v>
      </c>
      <c r="K1237" s="105">
        <v>75</v>
      </c>
      <c r="L1237" s="105">
        <v>91</v>
      </c>
      <c r="M1237" s="105">
        <v>82</v>
      </c>
      <c r="N1237" s="105">
        <v>63</v>
      </c>
      <c r="O1237" s="105">
        <v>70</v>
      </c>
      <c r="P1237" s="106">
        <f t="shared" si="19"/>
        <v>857</v>
      </c>
      <c r="Q1237" s="100"/>
      <c r="R1237" s="95"/>
      <c r="S1237" s="95"/>
      <c r="T1237" s="95"/>
      <c r="U1237" s="95"/>
      <c r="V1237" s="95"/>
      <c r="W1237" s="95"/>
      <c r="X1237" s="95"/>
    </row>
    <row r="1238" spans="1:24" x14ac:dyDescent="0.25">
      <c r="A1238" s="99">
        <v>5002951</v>
      </c>
      <c r="B1238" s="92" t="s">
        <v>1238</v>
      </c>
      <c r="C1238" s="104" t="s">
        <v>5384</v>
      </c>
      <c r="D1238" s="105">
        <v>109</v>
      </c>
      <c r="E1238" s="105">
        <v>98</v>
      </c>
      <c r="F1238" s="105">
        <v>73</v>
      </c>
      <c r="G1238" s="105">
        <v>21</v>
      </c>
      <c r="H1238" s="105">
        <v>20</v>
      </c>
      <c r="I1238" s="105">
        <v>15</v>
      </c>
      <c r="J1238" s="105">
        <v>7</v>
      </c>
      <c r="K1238" s="105">
        <v>9</v>
      </c>
      <c r="L1238" s="105">
        <v>20</v>
      </c>
      <c r="M1238" s="105">
        <v>72</v>
      </c>
      <c r="N1238" s="105">
        <v>53</v>
      </c>
      <c r="O1238" s="105">
        <v>96</v>
      </c>
      <c r="P1238" s="106">
        <f t="shared" si="19"/>
        <v>593</v>
      </c>
      <c r="Q1238" s="100"/>
      <c r="R1238" s="95"/>
      <c r="S1238" s="95"/>
      <c r="T1238" s="95"/>
      <c r="U1238" s="95"/>
      <c r="V1238" s="95"/>
      <c r="W1238" s="95"/>
      <c r="X1238" s="95"/>
    </row>
    <row r="1239" spans="1:24" x14ac:dyDescent="0.25">
      <c r="A1239" s="99">
        <v>2103208</v>
      </c>
      <c r="B1239" s="92" t="s">
        <v>1239</v>
      </c>
      <c r="C1239" s="104" t="s">
        <v>5374</v>
      </c>
      <c r="D1239" s="105">
        <v>103</v>
      </c>
      <c r="E1239" s="105">
        <v>94</v>
      </c>
      <c r="F1239" s="105">
        <v>82</v>
      </c>
      <c r="G1239" s="105">
        <v>68</v>
      </c>
      <c r="H1239" s="105">
        <v>60</v>
      </c>
      <c r="I1239" s="105">
        <v>78</v>
      </c>
      <c r="J1239" s="105">
        <v>63</v>
      </c>
      <c r="K1239" s="105">
        <v>49</v>
      </c>
      <c r="L1239" s="105">
        <v>79</v>
      </c>
      <c r="M1239" s="105">
        <v>117</v>
      </c>
      <c r="N1239" s="105">
        <v>64</v>
      </c>
      <c r="O1239" s="105">
        <v>98</v>
      </c>
      <c r="P1239" s="106">
        <f t="shared" si="19"/>
        <v>955</v>
      </c>
      <c r="Q1239" s="100"/>
      <c r="R1239" s="95"/>
      <c r="S1239" s="95"/>
      <c r="T1239" s="95"/>
      <c r="U1239" s="95"/>
      <c r="V1239" s="95"/>
      <c r="W1239" s="95"/>
      <c r="X1239" s="95"/>
    </row>
    <row r="1240" spans="1:24" x14ac:dyDescent="0.25">
      <c r="A1240" s="99">
        <v>4204202</v>
      </c>
      <c r="B1240" s="92" t="s">
        <v>1240</v>
      </c>
      <c r="C1240" s="104" t="s">
        <v>5369</v>
      </c>
      <c r="D1240" s="105">
        <v>138</v>
      </c>
      <c r="E1240" s="105">
        <v>116</v>
      </c>
      <c r="F1240" s="105">
        <v>111</v>
      </c>
      <c r="G1240" s="105">
        <v>60</v>
      </c>
      <c r="H1240" s="105">
        <v>12</v>
      </c>
      <c r="I1240" s="105">
        <v>0</v>
      </c>
      <c r="J1240" s="105">
        <v>0</v>
      </c>
      <c r="K1240" s="105">
        <v>0</v>
      </c>
      <c r="L1240" s="105">
        <v>16</v>
      </c>
      <c r="M1240" s="105">
        <v>83</v>
      </c>
      <c r="N1240" s="105">
        <v>121</v>
      </c>
      <c r="O1240" s="105">
        <v>137</v>
      </c>
      <c r="P1240" s="106">
        <f t="shared" si="19"/>
        <v>794</v>
      </c>
      <c r="Q1240" s="100"/>
      <c r="R1240" s="95"/>
      <c r="S1240" s="95"/>
      <c r="T1240" s="95"/>
      <c r="U1240" s="95"/>
      <c r="V1240" s="95"/>
      <c r="W1240" s="95"/>
      <c r="X1240" s="95"/>
    </row>
    <row r="1241" spans="1:24" x14ac:dyDescent="0.25">
      <c r="A1241" s="99">
        <v>3511706</v>
      </c>
      <c r="B1241" s="92" t="s">
        <v>1241</v>
      </c>
      <c r="C1241" s="104" t="s">
        <v>5376</v>
      </c>
      <c r="D1241" s="105">
        <v>20</v>
      </c>
      <c r="E1241" s="105">
        <v>31</v>
      </c>
      <c r="F1241" s="105">
        <v>69</v>
      </c>
      <c r="G1241" s="105">
        <v>85</v>
      </c>
      <c r="H1241" s="105">
        <v>96</v>
      </c>
      <c r="I1241" s="105">
        <v>103</v>
      </c>
      <c r="J1241" s="105">
        <v>92</v>
      </c>
      <c r="K1241" s="105">
        <v>46</v>
      </c>
      <c r="L1241" s="105">
        <v>21</v>
      </c>
      <c r="M1241" s="105">
        <v>5</v>
      </c>
      <c r="N1241" s="105">
        <v>5</v>
      </c>
      <c r="O1241" s="105">
        <v>13</v>
      </c>
      <c r="P1241" s="106">
        <f t="shared" si="19"/>
        <v>586</v>
      </c>
      <c r="Q1241" s="100"/>
      <c r="R1241" s="95"/>
      <c r="S1241" s="95"/>
      <c r="T1241" s="95"/>
      <c r="U1241" s="95"/>
      <c r="V1241" s="95"/>
      <c r="W1241" s="95"/>
      <c r="X1241" s="95"/>
    </row>
    <row r="1242" spans="1:24" x14ac:dyDescent="0.25">
      <c r="A1242" s="99">
        <v>4305355</v>
      </c>
      <c r="B1242" s="92" t="s">
        <v>1242</v>
      </c>
      <c r="C1242" s="104" t="s">
        <v>5376</v>
      </c>
      <c r="D1242" s="105">
        <v>18</v>
      </c>
      <c r="E1242" s="105">
        <v>26</v>
      </c>
      <c r="F1242" s="105">
        <v>60</v>
      </c>
      <c r="G1242" s="105">
        <v>72</v>
      </c>
      <c r="H1242" s="105">
        <v>82</v>
      </c>
      <c r="I1242" s="105">
        <v>89</v>
      </c>
      <c r="J1242" s="105">
        <v>82</v>
      </c>
      <c r="K1242" s="105">
        <v>39</v>
      </c>
      <c r="L1242" s="105">
        <v>20</v>
      </c>
      <c r="M1242" s="105">
        <v>5</v>
      </c>
      <c r="N1242" s="105">
        <v>4</v>
      </c>
      <c r="O1242" s="105">
        <v>11</v>
      </c>
      <c r="P1242" s="106">
        <f t="shared" si="19"/>
        <v>508</v>
      </c>
      <c r="Q1242" s="100"/>
      <c r="R1242" s="95"/>
      <c r="S1242" s="95"/>
      <c r="T1242" s="95"/>
      <c r="U1242" s="95"/>
      <c r="V1242" s="95"/>
      <c r="W1242" s="95"/>
      <c r="X1242" s="95"/>
    </row>
    <row r="1243" spans="1:24" x14ac:dyDescent="0.25">
      <c r="A1243" s="99">
        <v>4305371</v>
      </c>
      <c r="B1243" s="92" t="s">
        <v>1243</v>
      </c>
      <c r="C1243" s="104" t="s">
        <v>5386</v>
      </c>
      <c r="D1243" s="105">
        <v>14</v>
      </c>
      <c r="E1243" s="105">
        <v>21</v>
      </c>
      <c r="F1243" s="105">
        <v>49</v>
      </c>
      <c r="G1243" s="105">
        <v>73</v>
      </c>
      <c r="H1243" s="105">
        <v>101</v>
      </c>
      <c r="I1243" s="105">
        <v>107</v>
      </c>
      <c r="J1243" s="105">
        <v>101</v>
      </c>
      <c r="K1243" s="105">
        <v>61</v>
      </c>
      <c r="L1243" s="105">
        <v>30</v>
      </c>
      <c r="M1243" s="105">
        <v>13</v>
      </c>
      <c r="N1243" s="105">
        <v>3</v>
      </c>
      <c r="O1243" s="105">
        <v>12</v>
      </c>
      <c r="P1243" s="106">
        <f t="shared" si="19"/>
        <v>585</v>
      </c>
      <c r="Q1243" s="100"/>
      <c r="R1243" s="95"/>
      <c r="S1243" s="95"/>
      <c r="T1243" s="95"/>
      <c r="U1243" s="95"/>
      <c r="V1243" s="95"/>
      <c r="W1243" s="95"/>
      <c r="X1243" s="95"/>
    </row>
    <row r="1244" spans="1:24" x14ac:dyDescent="0.25">
      <c r="A1244" s="99">
        <v>2303907</v>
      </c>
      <c r="B1244" s="92" t="s">
        <v>1244</v>
      </c>
      <c r="C1244" s="104" t="s">
        <v>5370</v>
      </c>
      <c r="D1244" s="105">
        <v>130</v>
      </c>
      <c r="E1244" s="105">
        <v>102</v>
      </c>
      <c r="F1244" s="105">
        <v>91</v>
      </c>
      <c r="G1244" s="105">
        <v>32</v>
      </c>
      <c r="H1244" s="105">
        <v>12</v>
      </c>
      <c r="I1244" s="105">
        <v>3</v>
      </c>
      <c r="J1244" s="105">
        <v>1</v>
      </c>
      <c r="K1244" s="105">
        <v>2</v>
      </c>
      <c r="L1244" s="105">
        <v>24</v>
      </c>
      <c r="M1244" s="105">
        <v>65</v>
      </c>
      <c r="N1244" s="105">
        <v>100</v>
      </c>
      <c r="O1244" s="105">
        <v>133</v>
      </c>
      <c r="P1244" s="106">
        <f t="shared" si="19"/>
        <v>695</v>
      </c>
      <c r="Q1244" s="100"/>
      <c r="R1244" s="95"/>
      <c r="S1244" s="95"/>
      <c r="T1244" s="95"/>
      <c r="U1244" s="95"/>
      <c r="V1244" s="95"/>
      <c r="W1244" s="95"/>
      <c r="X1244" s="95"/>
    </row>
    <row r="1245" spans="1:24" x14ac:dyDescent="0.25">
      <c r="A1245" s="99">
        <v>3557204</v>
      </c>
      <c r="B1245" s="92" t="s">
        <v>1245</v>
      </c>
      <c r="C1245" s="104" t="s">
        <v>5370</v>
      </c>
      <c r="D1245" s="105">
        <v>103</v>
      </c>
      <c r="E1245" s="105">
        <v>58</v>
      </c>
      <c r="F1245" s="105">
        <v>70</v>
      </c>
      <c r="G1245" s="105">
        <v>34</v>
      </c>
      <c r="H1245" s="105">
        <v>16</v>
      </c>
      <c r="I1245" s="105">
        <v>3</v>
      </c>
      <c r="J1245" s="105">
        <v>5</v>
      </c>
      <c r="K1245" s="105">
        <v>6</v>
      </c>
      <c r="L1245" s="105">
        <v>22</v>
      </c>
      <c r="M1245" s="105">
        <v>63</v>
      </c>
      <c r="N1245" s="105">
        <v>103</v>
      </c>
      <c r="O1245" s="105">
        <v>111</v>
      </c>
      <c r="P1245" s="106">
        <f t="shared" si="19"/>
        <v>594</v>
      </c>
      <c r="Q1245" s="100"/>
      <c r="R1245" s="95"/>
      <c r="S1245" s="95"/>
      <c r="T1245" s="95"/>
      <c r="U1245" s="95"/>
      <c r="V1245" s="95"/>
      <c r="W1245" s="95"/>
      <c r="X1245" s="95"/>
    </row>
    <row r="1246" spans="1:24" x14ac:dyDescent="0.25">
      <c r="A1246" s="99">
        <v>1502509</v>
      </c>
      <c r="B1246" s="92" t="s">
        <v>1246</v>
      </c>
      <c r="C1246" s="104" t="s">
        <v>5381</v>
      </c>
      <c r="D1246" s="105">
        <v>84</v>
      </c>
      <c r="E1246" s="105">
        <v>80</v>
      </c>
      <c r="F1246" s="105">
        <v>71</v>
      </c>
      <c r="G1246" s="105">
        <v>79</v>
      </c>
      <c r="H1246" s="105">
        <v>82</v>
      </c>
      <c r="I1246" s="105">
        <v>84</v>
      </c>
      <c r="J1246" s="105">
        <v>77</v>
      </c>
      <c r="K1246" s="105">
        <v>81</v>
      </c>
      <c r="L1246" s="105">
        <v>96</v>
      </c>
      <c r="M1246" s="105">
        <v>96</v>
      </c>
      <c r="N1246" s="105">
        <v>77</v>
      </c>
      <c r="O1246" s="105">
        <v>82</v>
      </c>
      <c r="P1246" s="106">
        <f t="shared" si="19"/>
        <v>989</v>
      </c>
      <c r="Q1246" s="100"/>
      <c r="R1246" s="95"/>
      <c r="S1246" s="95"/>
      <c r="T1246" s="95"/>
      <c r="U1246" s="95"/>
      <c r="V1246" s="95"/>
      <c r="W1246" s="95"/>
      <c r="X1246" s="95"/>
    </row>
    <row r="1247" spans="1:24" x14ac:dyDescent="0.25">
      <c r="A1247" s="99">
        <v>3116209</v>
      </c>
      <c r="B1247" s="92" t="s">
        <v>1247</v>
      </c>
      <c r="C1247" s="104" t="s">
        <v>5377</v>
      </c>
      <c r="D1247" s="105">
        <v>128</v>
      </c>
      <c r="E1247" s="105">
        <v>124</v>
      </c>
      <c r="F1247" s="105">
        <v>116</v>
      </c>
      <c r="G1247" s="105">
        <v>65</v>
      </c>
      <c r="H1247" s="105">
        <v>5</v>
      </c>
      <c r="I1247" s="105">
        <v>0</v>
      </c>
      <c r="J1247" s="105">
        <v>0</v>
      </c>
      <c r="K1247" s="105">
        <v>0</v>
      </c>
      <c r="L1247" s="105">
        <v>11</v>
      </c>
      <c r="M1247" s="105">
        <v>74</v>
      </c>
      <c r="N1247" s="105">
        <v>109</v>
      </c>
      <c r="O1247" s="105">
        <v>128</v>
      </c>
      <c r="P1247" s="106">
        <f t="shared" si="19"/>
        <v>760</v>
      </c>
      <c r="Q1247" s="100"/>
      <c r="R1247" s="95"/>
      <c r="S1247" s="95"/>
      <c r="T1247" s="95"/>
      <c r="U1247" s="95"/>
      <c r="V1247" s="95"/>
      <c r="W1247" s="95"/>
      <c r="X1247" s="95"/>
    </row>
    <row r="1248" spans="1:24" x14ac:dyDescent="0.25">
      <c r="A1248" s="99">
        <v>4305405</v>
      </c>
      <c r="B1248" s="92" t="s">
        <v>1248</v>
      </c>
      <c r="C1248" s="104" t="s">
        <v>5377</v>
      </c>
      <c r="D1248" s="105">
        <v>131</v>
      </c>
      <c r="E1248" s="105">
        <v>131</v>
      </c>
      <c r="F1248" s="105">
        <v>131</v>
      </c>
      <c r="G1248" s="105">
        <v>83</v>
      </c>
      <c r="H1248" s="105">
        <v>17</v>
      </c>
      <c r="I1248" s="105">
        <v>0</v>
      </c>
      <c r="J1248" s="105">
        <v>0</v>
      </c>
      <c r="K1248" s="105">
        <v>0</v>
      </c>
      <c r="L1248" s="105">
        <v>18</v>
      </c>
      <c r="M1248" s="105">
        <v>87</v>
      </c>
      <c r="N1248" s="105">
        <v>108</v>
      </c>
      <c r="O1248" s="105">
        <v>131</v>
      </c>
      <c r="P1248" s="106">
        <f t="shared" si="19"/>
        <v>837</v>
      </c>
      <c r="Q1248" s="100"/>
      <c r="R1248" s="95"/>
      <c r="S1248" s="95"/>
      <c r="T1248" s="95"/>
      <c r="U1248" s="95"/>
      <c r="V1248" s="95"/>
      <c r="W1248" s="95"/>
      <c r="X1248" s="95"/>
    </row>
    <row r="1249" spans="1:24" x14ac:dyDescent="0.25">
      <c r="A1249" s="99">
        <v>4105409</v>
      </c>
      <c r="B1249" s="92" t="s">
        <v>1249</v>
      </c>
      <c r="C1249" s="104" t="s">
        <v>5370</v>
      </c>
      <c r="D1249" s="105">
        <v>98</v>
      </c>
      <c r="E1249" s="105">
        <v>46</v>
      </c>
      <c r="F1249" s="105">
        <v>55</v>
      </c>
      <c r="G1249" s="105">
        <v>15</v>
      </c>
      <c r="H1249" s="105">
        <v>0</v>
      </c>
      <c r="I1249" s="105">
        <v>0</v>
      </c>
      <c r="J1249" s="105">
        <v>0</v>
      </c>
      <c r="K1249" s="105">
        <v>0</v>
      </c>
      <c r="L1249" s="105">
        <v>2</v>
      </c>
      <c r="M1249" s="105">
        <v>45</v>
      </c>
      <c r="N1249" s="105">
        <v>96</v>
      </c>
      <c r="O1249" s="105">
        <v>105</v>
      </c>
      <c r="P1249" s="106">
        <f t="shared" si="19"/>
        <v>462</v>
      </c>
      <c r="Q1249" s="100"/>
      <c r="R1249" s="95"/>
      <c r="S1249" s="95"/>
      <c r="T1249" s="95"/>
      <c r="U1249" s="95"/>
      <c r="V1249" s="95"/>
      <c r="W1249" s="95"/>
      <c r="X1249" s="95"/>
    </row>
    <row r="1250" spans="1:24" x14ac:dyDescent="0.25">
      <c r="A1250" s="99">
        <v>2303931</v>
      </c>
      <c r="B1250" s="92" t="s">
        <v>1250</v>
      </c>
      <c r="C1250" s="104" t="s">
        <v>5382</v>
      </c>
      <c r="D1250" s="105">
        <v>114</v>
      </c>
      <c r="E1250" s="105">
        <v>109</v>
      </c>
      <c r="F1250" s="105">
        <v>109</v>
      </c>
      <c r="G1250" s="105">
        <v>62</v>
      </c>
      <c r="H1250" s="105">
        <v>19</v>
      </c>
      <c r="I1250" s="105">
        <v>3</v>
      </c>
      <c r="J1250" s="105">
        <v>0</v>
      </c>
      <c r="K1250" s="105">
        <v>3</v>
      </c>
      <c r="L1250" s="105">
        <v>22</v>
      </c>
      <c r="M1250" s="105">
        <v>72</v>
      </c>
      <c r="N1250" s="105">
        <v>94</v>
      </c>
      <c r="O1250" s="105">
        <v>112</v>
      </c>
      <c r="P1250" s="106">
        <f t="shared" si="19"/>
        <v>719</v>
      </c>
      <c r="Q1250" s="100"/>
      <c r="R1250" s="95"/>
      <c r="S1250" s="95"/>
      <c r="T1250" s="95"/>
      <c r="U1250" s="95"/>
      <c r="V1250" s="95"/>
      <c r="W1250" s="95"/>
      <c r="X1250" s="95"/>
    </row>
    <row r="1251" spans="1:24" x14ac:dyDescent="0.25">
      <c r="A1251" s="99">
        <v>2303956</v>
      </c>
      <c r="B1251" s="92" t="s">
        <v>1251</v>
      </c>
      <c r="C1251" s="104" t="s">
        <v>5370</v>
      </c>
      <c r="D1251" s="105">
        <v>82.4</v>
      </c>
      <c r="E1251" s="105">
        <v>62.5</v>
      </c>
      <c r="F1251" s="105">
        <v>52.9</v>
      </c>
      <c r="G1251" s="105">
        <v>14.3</v>
      </c>
      <c r="H1251" s="105">
        <v>0</v>
      </c>
      <c r="I1251" s="105">
        <v>0</v>
      </c>
      <c r="J1251" s="105">
        <v>0</v>
      </c>
      <c r="K1251" s="105">
        <v>0</v>
      </c>
      <c r="L1251" s="105">
        <v>0</v>
      </c>
      <c r="M1251" s="105">
        <v>41.6</v>
      </c>
      <c r="N1251" s="105">
        <v>101.8</v>
      </c>
      <c r="O1251" s="105">
        <v>105</v>
      </c>
      <c r="P1251" s="106">
        <f t="shared" si="19"/>
        <v>460.5</v>
      </c>
      <c r="Q1251" s="100"/>
      <c r="R1251" s="95"/>
      <c r="S1251" s="95"/>
      <c r="T1251" s="95"/>
      <c r="U1251" s="95"/>
      <c r="V1251" s="95"/>
      <c r="W1251" s="95"/>
      <c r="X1251" s="95"/>
    </row>
    <row r="1252" spans="1:24" x14ac:dyDescent="0.25">
      <c r="A1252" s="99">
        <v>2907707</v>
      </c>
      <c r="B1252" s="92" t="s">
        <v>1252</v>
      </c>
      <c r="C1252" s="104" t="s">
        <v>5369</v>
      </c>
      <c r="D1252" s="105">
        <v>132.19999999999999</v>
      </c>
      <c r="E1252" s="105">
        <v>104.9</v>
      </c>
      <c r="F1252" s="105">
        <v>99.7</v>
      </c>
      <c r="G1252" s="105">
        <v>51.1</v>
      </c>
      <c r="H1252" s="105">
        <v>26.2</v>
      </c>
      <c r="I1252" s="105">
        <v>4.0999999999999996</v>
      </c>
      <c r="J1252" s="105">
        <v>3.4</v>
      </c>
      <c r="K1252" s="105">
        <v>7.8</v>
      </c>
      <c r="L1252" s="105">
        <v>24.4</v>
      </c>
      <c r="M1252" s="105">
        <v>71.5</v>
      </c>
      <c r="N1252" s="105">
        <v>110.4</v>
      </c>
      <c r="O1252" s="105">
        <v>131.9</v>
      </c>
      <c r="P1252" s="106">
        <f t="shared" si="19"/>
        <v>767.59999999999991</v>
      </c>
      <c r="Q1252" s="100"/>
      <c r="R1252" s="95"/>
      <c r="S1252" s="95"/>
      <c r="T1252" s="95"/>
      <c r="U1252" s="95"/>
      <c r="V1252" s="95"/>
      <c r="W1252" s="95"/>
      <c r="X1252" s="95"/>
    </row>
    <row r="1253" spans="1:24" x14ac:dyDescent="0.25">
      <c r="A1253" s="99">
        <v>4305439</v>
      </c>
      <c r="B1253" s="92" t="s">
        <v>1253</v>
      </c>
      <c r="C1253" s="104" t="s">
        <v>5375</v>
      </c>
      <c r="D1253" s="105">
        <v>99</v>
      </c>
      <c r="E1253" s="105">
        <v>95</v>
      </c>
      <c r="F1253" s="105">
        <v>81</v>
      </c>
      <c r="G1253" s="105">
        <v>59</v>
      </c>
      <c r="H1253" s="105">
        <v>56</v>
      </c>
      <c r="I1253" s="105">
        <v>56</v>
      </c>
      <c r="J1253" s="105">
        <v>51</v>
      </c>
      <c r="K1253" s="105">
        <v>68</v>
      </c>
      <c r="L1253" s="105">
        <v>77</v>
      </c>
      <c r="M1253" s="105">
        <v>80</v>
      </c>
      <c r="N1253" s="105">
        <v>67</v>
      </c>
      <c r="O1253" s="105">
        <v>75</v>
      </c>
      <c r="P1253" s="106">
        <f t="shared" si="19"/>
        <v>864</v>
      </c>
      <c r="Q1253" s="100"/>
      <c r="R1253" s="95"/>
      <c r="S1253" s="95"/>
      <c r="T1253" s="95"/>
      <c r="U1253" s="95"/>
      <c r="V1253" s="95"/>
      <c r="W1253" s="95"/>
      <c r="X1253" s="95"/>
    </row>
    <row r="1254" spans="1:24" x14ac:dyDescent="0.25">
      <c r="A1254" s="99">
        <v>1100924</v>
      </c>
      <c r="B1254" s="92" t="s">
        <v>1254</v>
      </c>
      <c r="C1254" s="104" t="s">
        <v>5388</v>
      </c>
      <c r="D1254" s="105">
        <v>128.4</v>
      </c>
      <c r="E1254" s="105">
        <v>99.6</v>
      </c>
      <c r="F1254" s="105">
        <v>92.9</v>
      </c>
      <c r="G1254" s="105">
        <v>50.9</v>
      </c>
      <c r="H1254" s="105">
        <v>30</v>
      </c>
      <c r="I1254" s="105">
        <v>7.1</v>
      </c>
      <c r="J1254" s="105">
        <v>5.9</v>
      </c>
      <c r="K1254" s="105">
        <v>9.4</v>
      </c>
      <c r="L1254" s="105">
        <v>23.6</v>
      </c>
      <c r="M1254" s="105">
        <v>70.5</v>
      </c>
      <c r="N1254" s="105">
        <v>97.9</v>
      </c>
      <c r="O1254" s="105">
        <v>127.5</v>
      </c>
      <c r="P1254" s="106">
        <f t="shared" si="19"/>
        <v>743.69999999999993</v>
      </c>
      <c r="Q1254" s="100"/>
      <c r="R1254" s="95"/>
      <c r="S1254" s="95"/>
      <c r="T1254" s="95"/>
      <c r="U1254" s="95"/>
      <c r="V1254" s="95"/>
      <c r="W1254" s="95"/>
      <c r="X1254" s="95"/>
    </row>
    <row r="1255" spans="1:24" x14ac:dyDescent="0.25">
      <c r="A1255" s="99">
        <v>4305447</v>
      </c>
      <c r="B1255" s="92" t="s">
        <v>1255</v>
      </c>
      <c r="C1255" s="104" t="s">
        <v>5378</v>
      </c>
      <c r="D1255" s="105">
        <v>120</v>
      </c>
      <c r="E1255" s="105">
        <v>141</v>
      </c>
      <c r="F1255" s="105">
        <v>154</v>
      </c>
      <c r="G1255" s="105">
        <v>151</v>
      </c>
      <c r="H1255" s="105">
        <v>120</v>
      </c>
      <c r="I1255" s="105">
        <v>40</v>
      </c>
      <c r="J1255" s="105">
        <v>26</v>
      </c>
      <c r="K1255" s="105">
        <v>0</v>
      </c>
      <c r="L1255" s="105">
        <v>2</v>
      </c>
      <c r="M1255" s="105">
        <v>3</v>
      </c>
      <c r="N1255" s="105">
        <v>9</v>
      </c>
      <c r="O1255" s="105">
        <v>57</v>
      </c>
      <c r="P1255" s="106">
        <f t="shared" si="19"/>
        <v>823</v>
      </c>
      <c r="Q1255" s="100"/>
      <c r="R1255" s="95"/>
      <c r="S1255" s="95"/>
      <c r="T1255" s="95"/>
      <c r="U1255" s="95"/>
      <c r="V1255" s="95"/>
      <c r="W1255" s="95"/>
      <c r="X1255" s="95"/>
    </row>
    <row r="1256" spans="1:24" x14ac:dyDescent="0.25">
      <c r="A1256" s="99">
        <v>4105508</v>
      </c>
      <c r="B1256" s="92" t="s">
        <v>1256</v>
      </c>
      <c r="C1256" s="104" t="s">
        <v>5375</v>
      </c>
      <c r="D1256" s="105">
        <v>93</v>
      </c>
      <c r="E1256" s="105">
        <v>91</v>
      </c>
      <c r="F1256" s="105">
        <v>73</v>
      </c>
      <c r="G1256" s="105">
        <v>84</v>
      </c>
      <c r="H1256" s="105">
        <v>90</v>
      </c>
      <c r="I1256" s="105">
        <v>86</v>
      </c>
      <c r="J1256" s="105">
        <v>76</v>
      </c>
      <c r="K1256" s="105">
        <v>81</v>
      </c>
      <c r="L1256" s="105">
        <v>96</v>
      </c>
      <c r="M1256" s="105">
        <v>103</v>
      </c>
      <c r="N1256" s="105">
        <v>88</v>
      </c>
      <c r="O1256" s="105">
        <v>83</v>
      </c>
      <c r="P1256" s="106">
        <f t="shared" si="19"/>
        <v>1044</v>
      </c>
      <c r="Q1256" s="100"/>
      <c r="R1256" s="95"/>
      <c r="S1256" s="95"/>
      <c r="T1256" s="95"/>
      <c r="U1256" s="95"/>
      <c r="V1256" s="95"/>
      <c r="W1256" s="95"/>
      <c r="X1256" s="95"/>
    </row>
    <row r="1257" spans="1:24" x14ac:dyDescent="0.25">
      <c r="A1257" s="99">
        <v>2907806</v>
      </c>
      <c r="B1257" s="92" t="s">
        <v>1257</v>
      </c>
      <c r="C1257" s="104" t="s">
        <v>5384</v>
      </c>
      <c r="D1257" s="105">
        <v>126</v>
      </c>
      <c r="E1257" s="105">
        <v>112</v>
      </c>
      <c r="F1257" s="105">
        <v>79</v>
      </c>
      <c r="G1257" s="105">
        <v>22</v>
      </c>
      <c r="H1257" s="105">
        <v>17</v>
      </c>
      <c r="I1257" s="105">
        <v>13</v>
      </c>
      <c r="J1257" s="105">
        <v>5</v>
      </c>
      <c r="K1257" s="105">
        <v>5</v>
      </c>
      <c r="L1257" s="105">
        <v>22</v>
      </c>
      <c r="M1257" s="105">
        <v>67</v>
      </c>
      <c r="N1257" s="105">
        <v>75</v>
      </c>
      <c r="O1257" s="105">
        <v>106</v>
      </c>
      <c r="P1257" s="106">
        <f t="shared" si="19"/>
        <v>649</v>
      </c>
      <c r="Q1257" s="100"/>
      <c r="R1257" s="95"/>
      <c r="S1257" s="95"/>
      <c r="T1257" s="95"/>
      <c r="U1257" s="95"/>
      <c r="V1257" s="95"/>
      <c r="W1257" s="95"/>
      <c r="X1257" s="95"/>
    </row>
    <row r="1258" spans="1:24" x14ac:dyDescent="0.25">
      <c r="A1258" s="99">
        <v>4105607</v>
      </c>
      <c r="B1258" s="92" t="s">
        <v>1258</v>
      </c>
      <c r="C1258" s="104" t="s">
        <v>5381</v>
      </c>
      <c r="D1258" s="105">
        <v>68</v>
      </c>
      <c r="E1258" s="105">
        <v>69</v>
      </c>
      <c r="F1258" s="105">
        <v>72</v>
      </c>
      <c r="G1258" s="105">
        <v>59</v>
      </c>
      <c r="H1258" s="105">
        <v>63</v>
      </c>
      <c r="I1258" s="105">
        <v>82</v>
      </c>
      <c r="J1258" s="105">
        <v>77</v>
      </c>
      <c r="K1258" s="105">
        <v>80</v>
      </c>
      <c r="L1258" s="105">
        <v>84</v>
      </c>
      <c r="M1258" s="105">
        <v>73</v>
      </c>
      <c r="N1258" s="105">
        <v>59</v>
      </c>
      <c r="O1258" s="105">
        <v>61</v>
      </c>
      <c r="P1258" s="106">
        <f t="shared" si="19"/>
        <v>847</v>
      </c>
      <c r="Q1258" s="100"/>
      <c r="R1258" s="95"/>
      <c r="S1258" s="95"/>
      <c r="T1258" s="95"/>
      <c r="U1258" s="95"/>
      <c r="V1258" s="95"/>
      <c r="W1258" s="95"/>
      <c r="X1258" s="95"/>
    </row>
    <row r="1259" spans="1:24" x14ac:dyDescent="0.25">
      <c r="A1259" s="99">
        <v>5205497</v>
      </c>
      <c r="B1259" s="92" t="s">
        <v>1259</v>
      </c>
      <c r="C1259" s="104" t="s">
        <v>5381</v>
      </c>
      <c r="D1259" s="105">
        <v>84</v>
      </c>
      <c r="E1259" s="105">
        <v>80</v>
      </c>
      <c r="F1259" s="105">
        <v>72</v>
      </c>
      <c r="G1259" s="105">
        <v>70</v>
      </c>
      <c r="H1259" s="105">
        <v>73</v>
      </c>
      <c r="I1259" s="105">
        <v>79</v>
      </c>
      <c r="J1259" s="105">
        <v>75</v>
      </c>
      <c r="K1259" s="105">
        <v>83</v>
      </c>
      <c r="L1259" s="105">
        <v>102</v>
      </c>
      <c r="M1259" s="105">
        <v>90</v>
      </c>
      <c r="N1259" s="105">
        <v>72</v>
      </c>
      <c r="O1259" s="105">
        <v>79</v>
      </c>
      <c r="P1259" s="106">
        <f t="shared" si="19"/>
        <v>959</v>
      </c>
      <c r="Q1259" s="100"/>
      <c r="R1259" s="95"/>
      <c r="S1259" s="95"/>
      <c r="T1259" s="95"/>
      <c r="U1259" s="95"/>
      <c r="V1259" s="95"/>
      <c r="W1259" s="95"/>
      <c r="X1259" s="95"/>
    </row>
    <row r="1260" spans="1:24" x14ac:dyDescent="0.25">
      <c r="A1260" s="99">
        <v>2103257</v>
      </c>
      <c r="B1260" s="92" t="s">
        <v>1260</v>
      </c>
      <c r="C1260" s="104" t="s">
        <v>5372</v>
      </c>
      <c r="D1260" s="105">
        <v>72</v>
      </c>
      <c r="E1260" s="105">
        <v>110</v>
      </c>
      <c r="F1260" s="105">
        <v>143</v>
      </c>
      <c r="G1260" s="105">
        <v>142</v>
      </c>
      <c r="H1260" s="105">
        <v>102</v>
      </c>
      <c r="I1260" s="105">
        <v>19</v>
      </c>
      <c r="J1260" s="105">
        <v>2</v>
      </c>
      <c r="K1260" s="105">
        <v>0</v>
      </c>
      <c r="L1260" s="105">
        <v>0</v>
      </c>
      <c r="M1260" s="105">
        <v>0</v>
      </c>
      <c r="N1260" s="105">
        <v>0</v>
      </c>
      <c r="O1260" s="105">
        <v>13</v>
      </c>
      <c r="P1260" s="106">
        <f t="shared" si="19"/>
        <v>603</v>
      </c>
      <c r="Q1260" s="100"/>
      <c r="R1260" s="95"/>
      <c r="S1260" s="95"/>
      <c r="T1260" s="95"/>
      <c r="U1260" s="95"/>
      <c r="V1260" s="95"/>
      <c r="W1260" s="95"/>
      <c r="X1260" s="95"/>
    </row>
    <row r="1261" spans="1:24" x14ac:dyDescent="0.25">
      <c r="A1261" s="99">
        <v>4305454</v>
      </c>
      <c r="B1261" s="92" t="s">
        <v>1261</v>
      </c>
      <c r="C1261" s="104" t="s">
        <v>5384</v>
      </c>
      <c r="D1261" s="105">
        <v>106</v>
      </c>
      <c r="E1261" s="105">
        <v>103</v>
      </c>
      <c r="F1261" s="105">
        <v>78</v>
      </c>
      <c r="G1261" s="105">
        <v>32</v>
      </c>
      <c r="H1261" s="105">
        <v>29</v>
      </c>
      <c r="I1261" s="105">
        <v>31</v>
      </c>
      <c r="J1261" s="105">
        <v>14</v>
      </c>
      <c r="K1261" s="105">
        <v>15</v>
      </c>
      <c r="L1261" s="105">
        <v>29</v>
      </c>
      <c r="M1261" s="105">
        <v>82</v>
      </c>
      <c r="N1261" s="105">
        <v>67</v>
      </c>
      <c r="O1261" s="105">
        <v>100</v>
      </c>
      <c r="P1261" s="106">
        <f t="shared" si="19"/>
        <v>686</v>
      </c>
      <c r="Q1261" s="100"/>
      <c r="R1261" s="95"/>
      <c r="S1261" s="95"/>
      <c r="T1261" s="95"/>
      <c r="U1261" s="95"/>
      <c r="V1261" s="95"/>
      <c r="W1261" s="95"/>
      <c r="X1261" s="95"/>
    </row>
    <row r="1262" spans="1:24" x14ac:dyDescent="0.25">
      <c r="A1262" s="99">
        <v>2907905</v>
      </c>
      <c r="B1262" s="92" t="s">
        <v>1262</v>
      </c>
      <c r="C1262" s="104" t="s">
        <v>5371</v>
      </c>
      <c r="D1262" s="105">
        <v>147</v>
      </c>
      <c r="E1262" s="105">
        <v>154</v>
      </c>
      <c r="F1262" s="105">
        <v>159</v>
      </c>
      <c r="G1262" s="105">
        <v>157</v>
      </c>
      <c r="H1262" s="105">
        <v>152</v>
      </c>
      <c r="I1262" s="105">
        <v>113</v>
      </c>
      <c r="J1262" s="105">
        <v>97</v>
      </c>
      <c r="K1262" s="105">
        <v>53</v>
      </c>
      <c r="L1262" s="105">
        <v>23</v>
      </c>
      <c r="M1262" s="105">
        <v>14</v>
      </c>
      <c r="N1262" s="105">
        <v>27</v>
      </c>
      <c r="O1262" s="105">
        <v>80</v>
      </c>
      <c r="P1262" s="106">
        <f t="shared" si="19"/>
        <v>1176</v>
      </c>
      <c r="Q1262" s="100"/>
      <c r="R1262" s="95"/>
      <c r="S1262" s="95"/>
      <c r="T1262" s="95"/>
      <c r="U1262" s="95"/>
      <c r="V1262" s="95"/>
      <c r="W1262" s="95"/>
      <c r="X1262" s="95"/>
    </row>
    <row r="1263" spans="1:24" x14ac:dyDescent="0.25">
      <c r="A1263" s="99">
        <v>3116308</v>
      </c>
      <c r="B1263" s="92" t="s">
        <v>1263</v>
      </c>
      <c r="C1263" s="104" t="s">
        <v>5370</v>
      </c>
      <c r="D1263" s="105">
        <v>131</v>
      </c>
      <c r="E1263" s="105">
        <v>105</v>
      </c>
      <c r="F1263" s="105">
        <v>98</v>
      </c>
      <c r="G1263" s="105">
        <v>42</v>
      </c>
      <c r="H1263" s="105">
        <v>19</v>
      </c>
      <c r="I1263" s="105">
        <v>8</v>
      </c>
      <c r="J1263" s="105">
        <v>5</v>
      </c>
      <c r="K1263" s="105">
        <v>8</v>
      </c>
      <c r="L1263" s="105">
        <v>28</v>
      </c>
      <c r="M1263" s="105">
        <v>66</v>
      </c>
      <c r="N1263" s="105">
        <v>100</v>
      </c>
      <c r="O1263" s="105">
        <v>135</v>
      </c>
      <c r="P1263" s="106">
        <f t="shared" si="19"/>
        <v>745</v>
      </c>
      <c r="Q1263" s="100"/>
      <c r="R1263" s="95"/>
      <c r="S1263" s="95"/>
      <c r="T1263" s="95"/>
      <c r="U1263" s="95"/>
      <c r="V1263" s="95"/>
      <c r="W1263" s="95"/>
      <c r="X1263" s="95"/>
    </row>
    <row r="1264" spans="1:24" x14ac:dyDescent="0.25">
      <c r="A1264" s="99">
        <v>4305504</v>
      </c>
      <c r="B1264" s="92" t="s">
        <v>1264</v>
      </c>
      <c r="C1264" s="104" t="s">
        <v>5381</v>
      </c>
      <c r="D1264" s="105">
        <v>82</v>
      </c>
      <c r="E1264" s="105">
        <v>78</v>
      </c>
      <c r="F1264" s="105">
        <v>70</v>
      </c>
      <c r="G1264" s="105">
        <v>83</v>
      </c>
      <c r="H1264" s="105">
        <v>82</v>
      </c>
      <c r="I1264" s="105">
        <v>84</v>
      </c>
      <c r="J1264" s="105">
        <v>71</v>
      </c>
      <c r="K1264" s="105">
        <v>73</v>
      </c>
      <c r="L1264" s="105">
        <v>88</v>
      </c>
      <c r="M1264" s="105">
        <v>101</v>
      </c>
      <c r="N1264" s="105">
        <v>77</v>
      </c>
      <c r="O1264" s="105">
        <v>80</v>
      </c>
      <c r="P1264" s="106">
        <f t="shared" si="19"/>
        <v>969</v>
      </c>
      <c r="Q1264" s="100"/>
      <c r="R1264" s="95"/>
      <c r="S1264" s="95"/>
      <c r="T1264" s="95"/>
      <c r="U1264" s="95"/>
      <c r="V1264" s="95"/>
      <c r="W1264" s="95"/>
      <c r="X1264" s="95"/>
    </row>
    <row r="1265" spans="1:24" x14ac:dyDescent="0.25">
      <c r="A1265" s="99">
        <v>3116407</v>
      </c>
      <c r="B1265" s="92" t="s">
        <v>1265</v>
      </c>
      <c r="C1265" s="104" t="s">
        <v>5374</v>
      </c>
      <c r="D1265" s="105">
        <v>104</v>
      </c>
      <c r="E1265" s="105">
        <v>92</v>
      </c>
      <c r="F1265" s="105">
        <v>82</v>
      </c>
      <c r="G1265" s="105">
        <v>71</v>
      </c>
      <c r="H1265" s="105">
        <v>62</v>
      </c>
      <c r="I1265" s="105">
        <v>84</v>
      </c>
      <c r="J1265" s="105">
        <v>66</v>
      </c>
      <c r="K1265" s="105">
        <v>66</v>
      </c>
      <c r="L1265" s="105">
        <v>95</v>
      </c>
      <c r="M1265" s="105">
        <v>105</v>
      </c>
      <c r="N1265" s="105">
        <v>69</v>
      </c>
      <c r="O1265" s="105">
        <v>90</v>
      </c>
      <c r="P1265" s="106">
        <f t="shared" si="19"/>
        <v>986</v>
      </c>
      <c r="Q1265" s="100"/>
      <c r="R1265" s="95"/>
      <c r="S1265" s="95"/>
      <c r="T1265" s="95"/>
      <c r="U1265" s="95"/>
      <c r="V1265" s="95"/>
      <c r="W1265" s="95"/>
      <c r="X1265" s="95"/>
    </row>
    <row r="1266" spans="1:24" x14ac:dyDescent="0.25">
      <c r="A1266" s="99">
        <v>3116506</v>
      </c>
      <c r="B1266" s="92" t="s">
        <v>1266</v>
      </c>
      <c r="C1266" s="104" t="s">
        <v>5372</v>
      </c>
      <c r="D1266" s="105">
        <v>29.5</v>
      </c>
      <c r="E1266" s="105">
        <v>68.5</v>
      </c>
      <c r="F1266" s="105">
        <v>112.8</v>
      </c>
      <c r="G1266" s="105">
        <v>117.7</v>
      </c>
      <c r="H1266" s="105">
        <v>82.6</v>
      </c>
      <c r="I1266" s="105">
        <v>43.9</v>
      </c>
      <c r="J1266" s="105">
        <v>17.100000000000001</v>
      </c>
      <c r="K1266" s="105">
        <v>0</v>
      </c>
      <c r="L1266" s="105">
        <v>0</v>
      </c>
      <c r="M1266" s="105">
        <v>0</v>
      </c>
      <c r="N1266" s="105">
        <v>0</v>
      </c>
      <c r="O1266" s="105">
        <v>4.5999999999999996</v>
      </c>
      <c r="P1266" s="106">
        <f t="shared" si="19"/>
        <v>476.70000000000005</v>
      </c>
      <c r="Q1266" s="100"/>
      <c r="R1266" s="95"/>
      <c r="S1266" s="95"/>
      <c r="T1266" s="95"/>
      <c r="U1266" s="95"/>
      <c r="V1266" s="95"/>
      <c r="W1266" s="95"/>
      <c r="X1266" s="95"/>
    </row>
    <row r="1267" spans="1:24" x14ac:dyDescent="0.25">
      <c r="A1267" s="99">
        <v>5103056</v>
      </c>
      <c r="B1267" s="92" t="s">
        <v>1267</v>
      </c>
      <c r="C1267" s="104" t="s">
        <v>5372</v>
      </c>
      <c r="D1267" s="105">
        <v>34</v>
      </c>
      <c r="E1267" s="105">
        <v>75</v>
      </c>
      <c r="F1267" s="105">
        <v>121</v>
      </c>
      <c r="G1267" s="105">
        <v>111</v>
      </c>
      <c r="H1267" s="105">
        <v>77</v>
      </c>
      <c r="I1267" s="105">
        <v>29</v>
      </c>
      <c r="J1267" s="105">
        <v>12</v>
      </c>
      <c r="K1267" s="105">
        <v>0</v>
      </c>
      <c r="L1267" s="105">
        <v>0</v>
      </c>
      <c r="M1267" s="105">
        <v>0</v>
      </c>
      <c r="N1267" s="105">
        <v>0</v>
      </c>
      <c r="O1267" s="105">
        <v>7</v>
      </c>
      <c r="P1267" s="106">
        <f t="shared" si="19"/>
        <v>466</v>
      </c>
      <c r="Q1267" s="100"/>
      <c r="R1267" s="95"/>
      <c r="S1267" s="95"/>
      <c r="T1267" s="95"/>
      <c r="U1267" s="95"/>
      <c r="V1267" s="95"/>
      <c r="W1267" s="95"/>
      <c r="X1267" s="95"/>
    </row>
    <row r="1268" spans="1:24" x14ac:dyDescent="0.25">
      <c r="A1268" s="99">
        <v>3116605</v>
      </c>
      <c r="B1268" s="92" t="s">
        <v>1268</v>
      </c>
      <c r="C1268" s="104" t="s">
        <v>5373</v>
      </c>
      <c r="D1268" s="105">
        <v>28</v>
      </c>
      <c r="E1268" s="105">
        <v>29</v>
      </c>
      <c r="F1268" s="105">
        <v>48</v>
      </c>
      <c r="G1268" s="105">
        <v>26</v>
      </c>
      <c r="H1268" s="105">
        <v>1</v>
      </c>
      <c r="I1268" s="105">
        <v>0</v>
      </c>
      <c r="J1268" s="105">
        <v>0</v>
      </c>
      <c r="K1268" s="105">
        <v>0</v>
      </c>
      <c r="L1268" s="105">
        <v>0</v>
      </c>
      <c r="M1268" s="105">
        <v>0</v>
      </c>
      <c r="N1268" s="105">
        <v>6</v>
      </c>
      <c r="O1268" s="105">
        <v>17</v>
      </c>
      <c r="P1268" s="106">
        <f t="shared" si="19"/>
        <v>155</v>
      </c>
      <c r="Q1268" s="100"/>
      <c r="R1268" s="95"/>
      <c r="S1268" s="95"/>
      <c r="T1268" s="95"/>
      <c r="U1268" s="95"/>
      <c r="V1268" s="95"/>
      <c r="W1268" s="95"/>
      <c r="X1268" s="95"/>
    </row>
    <row r="1269" spans="1:24" x14ac:dyDescent="0.25">
      <c r="A1269" s="99">
        <v>3511904</v>
      </c>
      <c r="B1269" s="92" t="s">
        <v>1269</v>
      </c>
      <c r="C1269" s="104" t="s">
        <v>5381</v>
      </c>
      <c r="D1269" s="105">
        <v>47</v>
      </c>
      <c r="E1269" s="105">
        <v>54</v>
      </c>
      <c r="F1269" s="105">
        <v>44</v>
      </c>
      <c r="G1269" s="105">
        <v>36</v>
      </c>
      <c r="H1269" s="105">
        <v>42</v>
      </c>
      <c r="I1269" s="105">
        <v>51</v>
      </c>
      <c r="J1269" s="105">
        <v>57</v>
      </c>
      <c r="K1269" s="105">
        <v>55</v>
      </c>
      <c r="L1269" s="105">
        <v>53</v>
      </c>
      <c r="M1269" s="105">
        <v>45</v>
      </c>
      <c r="N1269" s="105">
        <v>39</v>
      </c>
      <c r="O1269" s="105">
        <v>29</v>
      </c>
      <c r="P1269" s="106">
        <f t="shared" si="19"/>
        <v>552</v>
      </c>
      <c r="Q1269" s="100"/>
      <c r="R1269" s="95"/>
      <c r="S1269" s="95"/>
      <c r="T1269" s="95"/>
      <c r="U1269" s="95"/>
      <c r="V1269" s="95"/>
      <c r="W1269" s="95"/>
      <c r="X1269" s="95"/>
    </row>
    <row r="1270" spans="1:24" x14ac:dyDescent="0.25">
      <c r="A1270" s="99">
        <v>4105706</v>
      </c>
      <c r="B1270" s="92" t="s">
        <v>1270</v>
      </c>
      <c r="C1270" s="104" t="s">
        <v>5389</v>
      </c>
      <c r="D1270" s="105">
        <v>143</v>
      </c>
      <c r="E1270" s="105">
        <v>134</v>
      </c>
      <c r="F1270" s="105">
        <v>144</v>
      </c>
      <c r="G1270" s="105">
        <v>78</v>
      </c>
      <c r="H1270" s="105">
        <v>27</v>
      </c>
      <c r="I1270" s="105">
        <v>6</v>
      </c>
      <c r="J1270" s="105">
        <v>0</v>
      </c>
      <c r="K1270" s="105">
        <v>6</v>
      </c>
      <c r="L1270" s="105">
        <v>58</v>
      </c>
      <c r="M1270" s="105">
        <v>86</v>
      </c>
      <c r="N1270" s="105">
        <v>113</v>
      </c>
      <c r="O1270" s="105">
        <v>128</v>
      </c>
      <c r="P1270" s="106">
        <f t="shared" si="19"/>
        <v>923</v>
      </c>
      <c r="Q1270" s="100"/>
      <c r="R1270" s="95"/>
      <c r="S1270" s="95"/>
      <c r="T1270" s="95"/>
      <c r="U1270" s="95"/>
      <c r="V1270" s="95"/>
      <c r="W1270" s="95"/>
      <c r="X1270" s="95"/>
    </row>
    <row r="1271" spans="1:24" x14ac:dyDescent="0.25">
      <c r="A1271" s="99">
        <v>2908002</v>
      </c>
      <c r="B1271" s="92" t="s">
        <v>1271</v>
      </c>
      <c r="C1271" s="104" t="s">
        <v>5381</v>
      </c>
      <c r="D1271" s="105">
        <v>63</v>
      </c>
      <c r="E1271" s="105">
        <v>68</v>
      </c>
      <c r="F1271" s="105">
        <v>64</v>
      </c>
      <c r="G1271" s="105">
        <v>55</v>
      </c>
      <c r="H1271" s="105">
        <v>59</v>
      </c>
      <c r="I1271" s="105">
        <v>75</v>
      </c>
      <c r="J1271" s="105">
        <v>71</v>
      </c>
      <c r="K1271" s="105">
        <v>75</v>
      </c>
      <c r="L1271" s="105">
        <v>77</v>
      </c>
      <c r="M1271" s="105">
        <v>67</v>
      </c>
      <c r="N1271" s="105">
        <v>50</v>
      </c>
      <c r="O1271" s="105">
        <v>49</v>
      </c>
      <c r="P1271" s="106">
        <f t="shared" si="19"/>
        <v>773</v>
      </c>
      <c r="Q1271" s="100"/>
      <c r="R1271" s="95"/>
      <c r="S1271" s="95"/>
      <c r="T1271" s="95"/>
      <c r="U1271" s="95"/>
      <c r="V1271" s="95"/>
      <c r="W1271" s="95"/>
      <c r="X1271" s="95"/>
    </row>
    <row r="1272" spans="1:24" x14ac:dyDescent="0.25">
      <c r="A1272" s="99">
        <v>1301209</v>
      </c>
      <c r="B1272" s="92" t="s">
        <v>1272</v>
      </c>
      <c r="C1272" s="104" t="s">
        <v>5374</v>
      </c>
      <c r="D1272" s="105">
        <v>86</v>
      </c>
      <c r="E1272" s="105">
        <v>76</v>
      </c>
      <c r="F1272" s="105">
        <v>52</v>
      </c>
      <c r="G1272" s="105">
        <v>47</v>
      </c>
      <c r="H1272" s="105">
        <v>59</v>
      </c>
      <c r="I1272" s="105">
        <v>60</v>
      </c>
      <c r="J1272" s="105">
        <v>36</v>
      </c>
      <c r="K1272" s="105">
        <v>27</v>
      </c>
      <c r="L1272" s="105">
        <v>55</v>
      </c>
      <c r="M1272" s="105">
        <v>87</v>
      </c>
      <c r="N1272" s="105">
        <v>65</v>
      </c>
      <c r="O1272" s="105">
        <v>83</v>
      </c>
      <c r="P1272" s="106">
        <f t="shared" si="19"/>
        <v>733</v>
      </c>
      <c r="Q1272" s="100"/>
      <c r="R1272" s="95"/>
      <c r="S1272" s="95"/>
      <c r="T1272" s="95"/>
      <c r="U1272" s="95"/>
      <c r="V1272" s="95"/>
      <c r="W1272" s="95"/>
      <c r="X1272" s="95"/>
    </row>
    <row r="1273" spans="1:24" x14ac:dyDescent="0.25">
      <c r="A1273" s="99">
        <v>2202703</v>
      </c>
      <c r="B1273" s="92" t="s">
        <v>1273</v>
      </c>
      <c r="C1273" s="104" t="s">
        <v>5373</v>
      </c>
      <c r="D1273" s="105">
        <v>17</v>
      </c>
      <c r="E1273" s="105">
        <v>24</v>
      </c>
      <c r="F1273" s="105">
        <v>37</v>
      </c>
      <c r="G1273" s="105">
        <v>46</v>
      </c>
      <c r="H1273" s="105">
        <v>53</v>
      </c>
      <c r="I1273" s="105">
        <v>49</v>
      </c>
      <c r="J1273" s="105">
        <v>42</v>
      </c>
      <c r="K1273" s="105">
        <v>24</v>
      </c>
      <c r="L1273" s="105">
        <v>12</v>
      </c>
      <c r="M1273" s="105">
        <v>6</v>
      </c>
      <c r="N1273" s="105">
        <v>14</v>
      </c>
      <c r="O1273" s="105">
        <v>22</v>
      </c>
      <c r="P1273" s="106">
        <f t="shared" si="19"/>
        <v>346</v>
      </c>
      <c r="Q1273" s="100"/>
      <c r="R1273" s="95"/>
      <c r="S1273" s="95"/>
      <c r="T1273" s="95"/>
      <c r="U1273" s="95"/>
      <c r="V1273" s="95"/>
      <c r="W1273" s="95"/>
      <c r="X1273" s="95"/>
    </row>
    <row r="1274" spans="1:24" x14ac:dyDescent="0.25">
      <c r="A1274" s="99">
        <v>2202711</v>
      </c>
      <c r="B1274" s="92" t="s">
        <v>1274</v>
      </c>
      <c r="C1274" s="104" t="s">
        <v>5374</v>
      </c>
      <c r="D1274" s="105">
        <v>80</v>
      </c>
      <c r="E1274" s="105">
        <v>75</v>
      </c>
      <c r="F1274" s="105">
        <v>52</v>
      </c>
      <c r="G1274" s="105">
        <v>43</v>
      </c>
      <c r="H1274" s="105">
        <v>53</v>
      </c>
      <c r="I1274" s="105">
        <v>59</v>
      </c>
      <c r="J1274" s="105">
        <v>29</v>
      </c>
      <c r="K1274" s="105">
        <v>20</v>
      </c>
      <c r="L1274" s="105">
        <v>46</v>
      </c>
      <c r="M1274" s="105">
        <v>87</v>
      </c>
      <c r="N1274" s="105">
        <v>66</v>
      </c>
      <c r="O1274" s="105">
        <v>78</v>
      </c>
      <c r="P1274" s="106">
        <f t="shared" si="19"/>
        <v>688</v>
      </c>
      <c r="Q1274" s="100"/>
      <c r="R1274" s="95"/>
      <c r="S1274" s="95"/>
      <c r="T1274" s="95"/>
      <c r="U1274" s="95"/>
      <c r="V1274" s="95"/>
      <c r="W1274" s="95"/>
      <c r="X1274" s="95"/>
    </row>
    <row r="1275" spans="1:24" x14ac:dyDescent="0.25">
      <c r="A1275" s="99">
        <v>4204251</v>
      </c>
      <c r="B1275" s="92" t="s">
        <v>1275</v>
      </c>
      <c r="C1275" s="104" t="s">
        <v>5369</v>
      </c>
      <c r="D1275" s="105">
        <v>122.3</v>
      </c>
      <c r="E1275" s="105">
        <v>104.4</v>
      </c>
      <c r="F1275" s="105">
        <v>98.7</v>
      </c>
      <c r="G1275" s="105">
        <v>47.3</v>
      </c>
      <c r="H1275" s="105">
        <v>4</v>
      </c>
      <c r="I1275" s="105">
        <v>0</v>
      </c>
      <c r="J1275" s="105">
        <v>0</v>
      </c>
      <c r="K1275" s="105">
        <v>0</v>
      </c>
      <c r="L1275" s="105">
        <v>9.4</v>
      </c>
      <c r="M1275" s="105">
        <v>70.2</v>
      </c>
      <c r="N1275" s="105">
        <v>114.4</v>
      </c>
      <c r="O1275" s="105">
        <v>143.4</v>
      </c>
      <c r="P1275" s="106">
        <f t="shared" si="19"/>
        <v>714.09999999999991</v>
      </c>
      <c r="Q1275" s="100"/>
      <c r="R1275" s="95"/>
      <c r="S1275" s="95"/>
      <c r="T1275" s="95"/>
      <c r="U1275" s="95"/>
      <c r="V1275" s="95"/>
      <c r="W1275" s="95"/>
      <c r="X1275" s="95"/>
    </row>
    <row r="1276" spans="1:24" x14ac:dyDescent="0.25">
      <c r="A1276" s="99">
        <v>2202729</v>
      </c>
      <c r="B1276" s="92" t="s">
        <v>1276</v>
      </c>
      <c r="C1276" s="104" t="s">
        <v>5378</v>
      </c>
      <c r="D1276" s="105">
        <v>130</v>
      </c>
      <c r="E1276" s="105">
        <v>138</v>
      </c>
      <c r="F1276" s="105">
        <v>145</v>
      </c>
      <c r="G1276" s="105">
        <v>124</v>
      </c>
      <c r="H1276" s="105">
        <v>51</v>
      </c>
      <c r="I1276" s="105">
        <v>11</v>
      </c>
      <c r="J1276" s="105">
        <v>0</v>
      </c>
      <c r="K1276" s="105">
        <v>0</v>
      </c>
      <c r="L1276" s="105">
        <v>9</v>
      </c>
      <c r="M1276" s="105">
        <v>33</v>
      </c>
      <c r="N1276" s="105">
        <v>58</v>
      </c>
      <c r="O1276" s="105">
        <v>102</v>
      </c>
      <c r="P1276" s="106">
        <f t="shared" si="19"/>
        <v>801</v>
      </c>
      <c r="Q1276" s="100"/>
      <c r="R1276" s="95"/>
      <c r="S1276" s="95"/>
      <c r="T1276" s="95"/>
      <c r="U1276" s="95"/>
      <c r="V1276" s="95"/>
      <c r="W1276" s="95"/>
      <c r="X1276" s="95"/>
    </row>
    <row r="1277" spans="1:24" x14ac:dyDescent="0.25">
      <c r="A1277" s="99">
        <v>5103106</v>
      </c>
      <c r="B1277" s="92" t="s">
        <v>1277</v>
      </c>
      <c r="C1277" s="104" t="s">
        <v>5381</v>
      </c>
      <c r="D1277" s="105">
        <v>66</v>
      </c>
      <c r="E1277" s="105">
        <v>67</v>
      </c>
      <c r="F1277" s="105">
        <v>69</v>
      </c>
      <c r="G1277" s="105">
        <v>62</v>
      </c>
      <c r="H1277" s="105">
        <v>62</v>
      </c>
      <c r="I1277" s="105">
        <v>79</v>
      </c>
      <c r="J1277" s="105">
        <v>69</v>
      </c>
      <c r="K1277" s="105">
        <v>73</v>
      </c>
      <c r="L1277" s="105">
        <v>81</v>
      </c>
      <c r="M1277" s="105">
        <v>73</v>
      </c>
      <c r="N1277" s="105">
        <v>51</v>
      </c>
      <c r="O1277" s="105">
        <v>58</v>
      </c>
      <c r="P1277" s="106">
        <f t="shared" si="19"/>
        <v>810</v>
      </c>
      <c r="Q1277" s="100"/>
      <c r="R1277" s="95"/>
      <c r="S1277" s="95"/>
      <c r="T1277" s="95"/>
      <c r="U1277" s="95"/>
      <c r="V1277" s="95"/>
      <c r="W1277" s="95"/>
      <c r="X1277" s="95"/>
    </row>
    <row r="1278" spans="1:24" x14ac:dyDescent="0.25">
      <c r="A1278" s="99">
        <v>5205513</v>
      </c>
      <c r="B1278" s="92" t="s">
        <v>1278</v>
      </c>
      <c r="C1278" s="104" t="s">
        <v>5373</v>
      </c>
      <c r="D1278" s="105">
        <v>19</v>
      </c>
      <c r="E1278" s="105">
        <v>24</v>
      </c>
      <c r="F1278" s="105">
        <v>40</v>
      </c>
      <c r="G1278" s="105">
        <v>50</v>
      </c>
      <c r="H1278" s="105">
        <v>58</v>
      </c>
      <c r="I1278" s="105">
        <v>47</v>
      </c>
      <c r="J1278" s="105">
        <v>36</v>
      </c>
      <c r="K1278" s="105">
        <v>22</v>
      </c>
      <c r="L1278" s="105">
        <v>12</v>
      </c>
      <c r="M1278" s="105">
        <v>8</v>
      </c>
      <c r="N1278" s="105">
        <v>19</v>
      </c>
      <c r="O1278" s="105">
        <v>28</v>
      </c>
      <c r="P1278" s="106">
        <f t="shared" si="19"/>
        <v>363</v>
      </c>
      <c r="Q1278" s="100"/>
      <c r="R1278" s="95"/>
      <c r="S1278" s="95"/>
      <c r="T1278" s="95"/>
      <c r="U1278" s="95"/>
      <c r="V1278" s="95"/>
      <c r="W1278" s="95"/>
      <c r="X1278" s="95"/>
    </row>
    <row r="1279" spans="1:24" x14ac:dyDescent="0.25">
      <c r="A1279" s="99">
        <v>2908101</v>
      </c>
      <c r="B1279" s="92" t="s">
        <v>1279</v>
      </c>
      <c r="C1279" s="104" t="s">
        <v>5370</v>
      </c>
      <c r="D1279" s="105">
        <v>128</v>
      </c>
      <c r="E1279" s="105">
        <v>105</v>
      </c>
      <c r="F1279" s="105">
        <v>89</v>
      </c>
      <c r="G1279" s="105">
        <v>33</v>
      </c>
      <c r="H1279" s="105">
        <v>9</v>
      </c>
      <c r="I1279" s="105">
        <v>2</v>
      </c>
      <c r="J1279" s="105">
        <v>1</v>
      </c>
      <c r="K1279" s="105">
        <v>3</v>
      </c>
      <c r="L1279" s="105">
        <v>23</v>
      </c>
      <c r="M1279" s="105">
        <v>63</v>
      </c>
      <c r="N1279" s="105">
        <v>109</v>
      </c>
      <c r="O1279" s="105">
        <v>140</v>
      </c>
      <c r="P1279" s="106">
        <f t="shared" si="19"/>
        <v>705</v>
      </c>
      <c r="Q1279" s="100"/>
      <c r="R1279" s="95"/>
      <c r="S1279" s="95"/>
      <c r="T1279" s="95"/>
      <c r="U1279" s="95"/>
      <c r="V1279" s="95"/>
      <c r="W1279" s="95"/>
      <c r="X1279" s="95"/>
    </row>
    <row r="1280" spans="1:24" x14ac:dyDescent="0.25">
      <c r="A1280" s="99">
        <v>1301308</v>
      </c>
      <c r="B1280" s="92" t="s">
        <v>1280</v>
      </c>
      <c r="C1280" s="104" t="s">
        <v>5381</v>
      </c>
      <c r="D1280" s="105">
        <v>84</v>
      </c>
      <c r="E1280" s="105">
        <v>79</v>
      </c>
      <c r="F1280" s="105">
        <v>74</v>
      </c>
      <c r="G1280" s="105">
        <v>71</v>
      </c>
      <c r="H1280" s="105">
        <v>74</v>
      </c>
      <c r="I1280" s="105">
        <v>82</v>
      </c>
      <c r="J1280" s="105">
        <v>78</v>
      </c>
      <c r="K1280" s="105">
        <v>85</v>
      </c>
      <c r="L1280" s="105">
        <v>102</v>
      </c>
      <c r="M1280" s="105">
        <v>89</v>
      </c>
      <c r="N1280" s="105">
        <v>69</v>
      </c>
      <c r="O1280" s="105">
        <v>79</v>
      </c>
      <c r="P1280" s="106">
        <f t="shared" si="19"/>
        <v>966</v>
      </c>
      <c r="Q1280" s="100"/>
      <c r="R1280" s="95"/>
      <c r="S1280" s="95"/>
      <c r="T1280" s="95"/>
      <c r="U1280" s="95"/>
      <c r="V1280" s="95"/>
      <c r="W1280" s="95"/>
      <c r="X1280" s="95"/>
    </row>
    <row r="1281" spans="1:24" x14ac:dyDescent="0.25">
      <c r="A1281" s="99">
        <v>2103307</v>
      </c>
      <c r="B1281" s="92" t="s">
        <v>1281</v>
      </c>
      <c r="C1281" s="104" t="s">
        <v>5370</v>
      </c>
      <c r="D1281" s="105">
        <v>138</v>
      </c>
      <c r="E1281" s="105">
        <v>118</v>
      </c>
      <c r="F1281" s="105">
        <v>103</v>
      </c>
      <c r="G1281" s="105">
        <v>40</v>
      </c>
      <c r="H1281" s="105">
        <v>19</v>
      </c>
      <c r="I1281" s="105">
        <v>2</v>
      </c>
      <c r="J1281" s="105">
        <v>4</v>
      </c>
      <c r="K1281" s="105">
        <v>1</v>
      </c>
      <c r="L1281" s="105">
        <v>23</v>
      </c>
      <c r="M1281" s="105">
        <v>81</v>
      </c>
      <c r="N1281" s="105">
        <v>105</v>
      </c>
      <c r="O1281" s="105">
        <v>130</v>
      </c>
      <c r="P1281" s="106">
        <f t="shared" si="19"/>
        <v>764</v>
      </c>
      <c r="Q1281" s="100"/>
      <c r="R1281" s="95"/>
      <c r="S1281" s="95"/>
      <c r="T1281" s="95"/>
      <c r="U1281" s="95"/>
      <c r="V1281" s="95"/>
      <c r="W1281" s="95"/>
      <c r="X1281" s="95"/>
    </row>
    <row r="1282" spans="1:24" x14ac:dyDescent="0.25">
      <c r="A1282" s="99">
        <v>2103406</v>
      </c>
      <c r="B1282" s="92" t="s">
        <v>1282</v>
      </c>
      <c r="C1282" s="104" t="s">
        <v>5370</v>
      </c>
      <c r="D1282" s="105">
        <v>117</v>
      </c>
      <c r="E1282" s="105">
        <v>66</v>
      </c>
      <c r="F1282" s="105">
        <v>62</v>
      </c>
      <c r="G1282" s="105">
        <v>23</v>
      </c>
      <c r="H1282" s="105">
        <v>0</v>
      </c>
      <c r="I1282" s="105">
        <v>0</v>
      </c>
      <c r="J1282" s="105">
        <v>0</v>
      </c>
      <c r="K1282" s="105">
        <v>0</v>
      </c>
      <c r="L1282" s="105">
        <v>8</v>
      </c>
      <c r="M1282" s="105">
        <v>60</v>
      </c>
      <c r="N1282" s="105">
        <v>107</v>
      </c>
      <c r="O1282" s="105">
        <v>118</v>
      </c>
      <c r="P1282" s="106">
        <f t="shared" ref="P1282:P1345" si="20">SUM(D1282:O1282)</f>
        <v>561</v>
      </c>
      <c r="Q1282" s="100"/>
      <c r="R1282" s="95"/>
      <c r="S1282" s="95"/>
      <c r="T1282" s="95"/>
      <c r="U1282" s="95"/>
      <c r="V1282" s="95"/>
      <c r="W1282" s="95"/>
      <c r="X1282" s="95"/>
    </row>
    <row r="1283" spans="1:24" x14ac:dyDescent="0.25">
      <c r="A1283" s="99">
        <v>3116704</v>
      </c>
      <c r="B1283" s="92" t="s">
        <v>1283</v>
      </c>
      <c r="C1283" s="104" t="s">
        <v>5382</v>
      </c>
      <c r="D1283" s="105">
        <v>152</v>
      </c>
      <c r="E1283" s="105">
        <v>152</v>
      </c>
      <c r="F1283" s="105">
        <v>152</v>
      </c>
      <c r="G1283" s="105">
        <v>91</v>
      </c>
      <c r="H1283" s="105">
        <v>8</v>
      </c>
      <c r="I1283" s="105">
        <v>0</v>
      </c>
      <c r="J1283" s="105">
        <v>0</v>
      </c>
      <c r="K1283" s="105">
        <v>0</v>
      </c>
      <c r="L1283" s="105">
        <v>53</v>
      </c>
      <c r="M1283" s="105">
        <v>99</v>
      </c>
      <c r="N1283" s="105">
        <v>138</v>
      </c>
      <c r="O1283" s="105">
        <v>151</v>
      </c>
      <c r="P1283" s="106">
        <f t="shared" si="20"/>
        <v>996</v>
      </c>
      <c r="Q1283" s="100"/>
      <c r="R1283" s="95"/>
      <c r="S1283" s="95"/>
      <c r="T1283" s="95"/>
      <c r="U1283" s="95"/>
      <c r="V1283" s="95"/>
      <c r="W1283" s="95"/>
      <c r="X1283" s="95"/>
    </row>
    <row r="1284" spans="1:24" x14ac:dyDescent="0.25">
      <c r="A1284" s="99">
        <v>2702009</v>
      </c>
      <c r="B1284" s="92" t="s">
        <v>1284</v>
      </c>
      <c r="C1284" s="104" t="s">
        <v>5370</v>
      </c>
      <c r="D1284" s="105">
        <v>136</v>
      </c>
      <c r="E1284" s="105">
        <v>109</v>
      </c>
      <c r="F1284" s="105">
        <v>113</v>
      </c>
      <c r="G1284" s="105">
        <v>31</v>
      </c>
      <c r="H1284" s="105">
        <v>8</v>
      </c>
      <c r="I1284" s="105">
        <v>1</v>
      </c>
      <c r="J1284" s="105">
        <v>0</v>
      </c>
      <c r="K1284" s="105">
        <v>0</v>
      </c>
      <c r="L1284" s="105">
        <v>22</v>
      </c>
      <c r="M1284" s="105">
        <v>73</v>
      </c>
      <c r="N1284" s="105">
        <v>111</v>
      </c>
      <c r="O1284" s="105">
        <v>147</v>
      </c>
      <c r="P1284" s="106">
        <f t="shared" si="20"/>
        <v>751</v>
      </c>
      <c r="Q1284" s="100"/>
      <c r="R1284" s="95"/>
      <c r="S1284" s="95"/>
      <c r="T1284" s="95"/>
      <c r="U1284" s="95"/>
      <c r="V1284" s="95"/>
      <c r="W1284" s="95"/>
      <c r="X1284" s="95"/>
    </row>
    <row r="1285" spans="1:24" x14ac:dyDescent="0.25">
      <c r="A1285" s="99">
        <v>2202737</v>
      </c>
      <c r="B1285" s="92" t="s">
        <v>1285</v>
      </c>
      <c r="C1285" s="104" t="s">
        <v>5384</v>
      </c>
      <c r="D1285" s="105">
        <v>115</v>
      </c>
      <c r="E1285" s="105">
        <v>104</v>
      </c>
      <c r="F1285" s="105">
        <v>72</v>
      </c>
      <c r="G1285" s="105">
        <v>26</v>
      </c>
      <c r="H1285" s="105">
        <v>24</v>
      </c>
      <c r="I1285" s="105">
        <v>17</v>
      </c>
      <c r="J1285" s="105">
        <v>7</v>
      </c>
      <c r="K1285" s="105">
        <v>3</v>
      </c>
      <c r="L1285" s="105">
        <v>20</v>
      </c>
      <c r="M1285" s="105">
        <v>66</v>
      </c>
      <c r="N1285" s="105">
        <v>68</v>
      </c>
      <c r="O1285" s="105">
        <v>93</v>
      </c>
      <c r="P1285" s="106">
        <f t="shared" si="20"/>
        <v>615</v>
      </c>
      <c r="Q1285" s="100"/>
      <c r="R1285" s="95"/>
      <c r="S1285" s="95"/>
      <c r="T1285" s="95"/>
      <c r="U1285" s="95"/>
      <c r="V1285" s="95"/>
      <c r="W1285" s="95"/>
      <c r="X1285" s="95"/>
    </row>
    <row r="1286" spans="1:24" x14ac:dyDescent="0.25">
      <c r="A1286" s="99">
        <v>1502608</v>
      </c>
      <c r="B1286" s="92" t="s">
        <v>1286</v>
      </c>
      <c r="C1286" s="104" t="s">
        <v>5374</v>
      </c>
      <c r="D1286" s="105">
        <v>102</v>
      </c>
      <c r="E1286" s="105">
        <v>94</v>
      </c>
      <c r="F1286" s="105">
        <v>86</v>
      </c>
      <c r="G1286" s="105">
        <v>75</v>
      </c>
      <c r="H1286" s="105">
        <v>74</v>
      </c>
      <c r="I1286" s="105">
        <v>87</v>
      </c>
      <c r="J1286" s="105">
        <v>73</v>
      </c>
      <c r="K1286" s="105">
        <v>77</v>
      </c>
      <c r="L1286" s="105">
        <v>94</v>
      </c>
      <c r="M1286" s="105">
        <v>103</v>
      </c>
      <c r="N1286" s="105">
        <v>72</v>
      </c>
      <c r="O1286" s="105">
        <v>92</v>
      </c>
      <c r="P1286" s="106">
        <f t="shared" si="20"/>
        <v>1029</v>
      </c>
      <c r="Q1286" s="100"/>
      <c r="R1286" s="95"/>
      <c r="S1286" s="95"/>
      <c r="T1286" s="95"/>
      <c r="U1286" s="95"/>
      <c r="V1286" s="95"/>
      <c r="W1286" s="95"/>
      <c r="X1286" s="95"/>
    </row>
    <row r="1287" spans="1:24" x14ac:dyDescent="0.25">
      <c r="A1287" s="99">
        <v>3201506</v>
      </c>
      <c r="B1287" s="92" t="s">
        <v>1287</v>
      </c>
      <c r="C1287" s="104" t="s">
        <v>5373</v>
      </c>
      <c r="D1287" s="105">
        <v>59</v>
      </c>
      <c r="E1287" s="105">
        <v>67</v>
      </c>
      <c r="F1287" s="105">
        <v>70</v>
      </c>
      <c r="G1287" s="105">
        <v>67</v>
      </c>
      <c r="H1287" s="105">
        <v>55</v>
      </c>
      <c r="I1287" s="105">
        <v>52</v>
      </c>
      <c r="J1287" s="105">
        <v>59</v>
      </c>
      <c r="K1287" s="105">
        <v>37</v>
      </c>
      <c r="L1287" s="105">
        <v>39</v>
      </c>
      <c r="M1287" s="105">
        <v>51</v>
      </c>
      <c r="N1287" s="105">
        <v>66</v>
      </c>
      <c r="O1287" s="105">
        <v>66</v>
      </c>
      <c r="P1287" s="106">
        <f t="shared" si="20"/>
        <v>688</v>
      </c>
      <c r="Q1287" s="100"/>
      <c r="R1287" s="95"/>
      <c r="S1287" s="95"/>
      <c r="T1287" s="95"/>
      <c r="U1287" s="95"/>
      <c r="V1287" s="95"/>
      <c r="W1287" s="95"/>
      <c r="X1287" s="95"/>
    </row>
    <row r="1288" spans="1:24" x14ac:dyDescent="0.25">
      <c r="A1288" s="99">
        <v>5103205</v>
      </c>
      <c r="B1288" s="92" t="s">
        <v>1288</v>
      </c>
      <c r="C1288" s="104" t="s">
        <v>5391</v>
      </c>
      <c r="D1288" s="105">
        <v>129</v>
      </c>
      <c r="E1288" s="105">
        <v>118</v>
      </c>
      <c r="F1288" s="105">
        <v>135</v>
      </c>
      <c r="G1288" s="105">
        <v>136</v>
      </c>
      <c r="H1288" s="105">
        <v>120</v>
      </c>
      <c r="I1288" s="105">
        <v>71</v>
      </c>
      <c r="J1288" s="105">
        <v>48</v>
      </c>
      <c r="K1288" s="105">
        <v>42</v>
      </c>
      <c r="L1288" s="105">
        <v>60</v>
      </c>
      <c r="M1288" s="105">
        <v>96</v>
      </c>
      <c r="N1288" s="105">
        <v>99</v>
      </c>
      <c r="O1288" s="105">
        <v>123</v>
      </c>
      <c r="P1288" s="106">
        <f t="shared" si="20"/>
        <v>1177</v>
      </c>
      <c r="Q1288" s="100"/>
      <c r="R1288" s="95"/>
      <c r="S1288" s="95"/>
      <c r="T1288" s="95"/>
      <c r="U1288" s="95"/>
      <c r="V1288" s="95"/>
      <c r="W1288" s="95"/>
      <c r="X1288" s="95"/>
    </row>
    <row r="1289" spans="1:24" x14ac:dyDescent="0.25">
      <c r="A1289" s="99">
        <v>3512001</v>
      </c>
      <c r="B1289" s="92" t="s">
        <v>1289</v>
      </c>
      <c r="C1289" s="104" t="s">
        <v>5380</v>
      </c>
      <c r="D1289" s="105">
        <v>90</v>
      </c>
      <c r="E1289" s="105">
        <v>120</v>
      </c>
      <c r="F1289" s="105">
        <v>147</v>
      </c>
      <c r="G1289" s="105">
        <v>146</v>
      </c>
      <c r="H1289" s="105">
        <v>102</v>
      </c>
      <c r="I1289" s="105">
        <v>21</v>
      </c>
      <c r="J1289" s="105">
        <v>5</v>
      </c>
      <c r="K1289" s="105">
        <v>0</v>
      </c>
      <c r="L1289" s="105">
        <v>0</v>
      </c>
      <c r="M1289" s="105">
        <v>0</v>
      </c>
      <c r="N1289" s="105">
        <v>0</v>
      </c>
      <c r="O1289" s="105">
        <v>27</v>
      </c>
      <c r="P1289" s="106">
        <f t="shared" si="20"/>
        <v>658</v>
      </c>
      <c r="Q1289" s="100"/>
      <c r="R1289" s="95"/>
      <c r="S1289" s="95"/>
      <c r="T1289" s="95"/>
      <c r="U1289" s="95"/>
      <c r="V1289" s="95"/>
      <c r="W1289" s="95"/>
      <c r="X1289" s="95"/>
    </row>
    <row r="1290" spans="1:24" x14ac:dyDescent="0.25">
      <c r="A1290" s="99">
        <v>2103505</v>
      </c>
      <c r="B1290" s="92" t="s">
        <v>1290</v>
      </c>
      <c r="C1290" s="104" t="s">
        <v>5380</v>
      </c>
      <c r="D1290" s="105">
        <v>109</v>
      </c>
      <c r="E1290" s="105">
        <v>127</v>
      </c>
      <c r="F1290" s="105">
        <v>152</v>
      </c>
      <c r="G1290" s="105">
        <v>144</v>
      </c>
      <c r="H1290" s="105">
        <v>77</v>
      </c>
      <c r="I1290" s="105">
        <v>12</v>
      </c>
      <c r="J1290" s="105">
        <v>1</v>
      </c>
      <c r="K1290" s="105">
        <v>0</v>
      </c>
      <c r="L1290" s="105">
        <v>0</v>
      </c>
      <c r="M1290" s="105">
        <v>2</v>
      </c>
      <c r="N1290" s="105">
        <v>10</v>
      </c>
      <c r="O1290" s="105">
        <v>52</v>
      </c>
      <c r="P1290" s="106">
        <f t="shared" si="20"/>
        <v>686</v>
      </c>
      <c r="Q1290" s="100"/>
      <c r="R1290" s="95"/>
      <c r="S1290" s="95"/>
      <c r="T1290" s="95"/>
      <c r="U1290" s="95"/>
      <c r="V1290" s="95"/>
      <c r="W1290" s="95"/>
      <c r="X1290" s="95"/>
    </row>
    <row r="1291" spans="1:24" x14ac:dyDescent="0.25">
      <c r="A1291" s="99">
        <v>4305587</v>
      </c>
      <c r="B1291" s="92" t="s">
        <v>1291</v>
      </c>
      <c r="C1291" s="104" t="s">
        <v>5375</v>
      </c>
      <c r="D1291" s="105">
        <v>89</v>
      </c>
      <c r="E1291" s="105">
        <v>91</v>
      </c>
      <c r="F1291" s="105">
        <v>78</v>
      </c>
      <c r="G1291" s="105">
        <v>60</v>
      </c>
      <c r="H1291" s="105">
        <v>47</v>
      </c>
      <c r="I1291" s="105">
        <v>49</v>
      </c>
      <c r="J1291" s="105">
        <v>45</v>
      </c>
      <c r="K1291" s="105">
        <v>61</v>
      </c>
      <c r="L1291" s="105">
        <v>74</v>
      </c>
      <c r="M1291" s="105">
        <v>68</v>
      </c>
      <c r="N1291" s="105">
        <v>56</v>
      </c>
      <c r="O1291" s="105">
        <v>57</v>
      </c>
      <c r="P1291" s="106">
        <f t="shared" si="20"/>
        <v>775</v>
      </c>
      <c r="Q1291" s="100"/>
      <c r="R1291" s="95"/>
      <c r="S1291" s="95"/>
      <c r="T1291" s="95"/>
      <c r="U1291" s="95"/>
      <c r="V1291" s="95"/>
      <c r="W1291" s="95"/>
      <c r="X1291" s="95"/>
    </row>
    <row r="1292" spans="1:24" x14ac:dyDescent="0.25">
      <c r="A1292" s="99">
        <v>5205521</v>
      </c>
      <c r="B1292" s="92" t="s">
        <v>1292</v>
      </c>
      <c r="C1292" s="104" t="s">
        <v>5380</v>
      </c>
      <c r="D1292" s="105">
        <v>99</v>
      </c>
      <c r="E1292" s="105">
        <v>125</v>
      </c>
      <c r="F1292" s="105">
        <v>151</v>
      </c>
      <c r="G1292" s="105">
        <v>143</v>
      </c>
      <c r="H1292" s="105">
        <v>83</v>
      </c>
      <c r="I1292" s="105">
        <v>13</v>
      </c>
      <c r="J1292" s="105">
        <v>2</v>
      </c>
      <c r="K1292" s="105">
        <v>0</v>
      </c>
      <c r="L1292" s="105">
        <v>0</v>
      </c>
      <c r="M1292" s="105">
        <v>0</v>
      </c>
      <c r="N1292" s="105">
        <v>5</v>
      </c>
      <c r="O1292" s="105">
        <v>34</v>
      </c>
      <c r="P1292" s="106">
        <f t="shared" si="20"/>
        <v>655</v>
      </c>
      <c r="Q1292" s="100"/>
      <c r="R1292" s="95"/>
      <c r="S1292" s="95"/>
      <c r="T1292" s="95"/>
      <c r="U1292" s="95"/>
      <c r="V1292" s="95"/>
      <c r="W1292" s="95"/>
      <c r="X1292" s="95"/>
    </row>
    <row r="1293" spans="1:24" x14ac:dyDescent="0.25">
      <c r="A1293" s="99">
        <v>1705508</v>
      </c>
      <c r="B1293" s="92" t="s">
        <v>1293</v>
      </c>
      <c r="C1293" s="104" t="s">
        <v>5382</v>
      </c>
      <c r="D1293" s="105">
        <v>144</v>
      </c>
      <c r="E1293" s="105">
        <v>132</v>
      </c>
      <c r="F1293" s="105">
        <v>123</v>
      </c>
      <c r="G1293" s="105">
        <v>64</v>
      </c>
      <c r="H1293" s="105">
        <v>7</v>
      </c>
      <c r="I1293" s="105">
        <v>0</v>
      </c>
      <c r="J1293" s="105">
        <v>0</v>
      </c>
      <c r="K1293" s="105">
        <v>0</v>
      </c>
      <c r="L1293" s="105">
        <v>16</v>
      </c>
      <c r="M1293" s="105">
        <v>77</v>
      </c>
      <c r="N1293" s="105">
        <v>122</v>
      </c>
      <c r="O1293" s="105">
        <v>140</v>
      </c>
      <c r="P1293" s="106">
        <f t="shared" si="20"/>
        <v>825</v>
      </c>
      <c r="Q1293" s="100"/>
      <c r="R1293" s="95"/>
      <c r="S1293" s="95"/>
      <c r="T1293" s="95"/>
      <c r="U1293" s="95"/>
      <c r="V1293" s="95"/>
      <c r="W1293" s="95"/>
      <c r="X1293" s="95"/>
    </row>
    <row r="1294" spans="1:24" x14ac:dyDescent="0.25">
      <c r="A1294" s="99">
        <v>1716703</v>
      </c>
      <c r="B1294" s="92" t="s">
        <v>1294</v>
      </c>
      <c r="C1294" s="104" t="s">
        <v>5369</v>
      </c>
      <c r="D1294" s="105">
        <v>132</v>
      </c>
      <c r="E1294" s="105">
        <v>115</v>
      </c>
      <c r="F1294" s="105">
        <v>113</v>
      </c>
      <c r="G1294" s="105">
        <v>61</v>
      </c>
      <c r="H1294" s="105">
        <v>6</v>
      </c>
      <c r="I1294" s="105">
        <v>0</v>
      </c>
      <c r="J1294" s="105">
        <v>0</v>
      </c>
      <c r="K1294" s="105">
        <v>0</v>
      </c>
      <c r="L1294" s="105">
        <v>10</v>
      </c>
      <c r="M1294" s="105">
        <v>74</v>
      </c>
      <c r="N1294" s="105">
        <v>118</v>
      </c>
      <c r="O1294" s="105">
        <v>136</v>
      </c>
      <c r="P1294" s="106">
        <f t="shared" si="20"/>
        <v>765</v>
      </c>
      <c r="Q1294" s="100"/>
      <c r="R1294" s="95"/>
      <c r="S1294" s="95"/>
      <c r="T1294" s="95"/>
      <c r="U1294" s="95"/>
      <c r="V1294" s="95"/>
      <c r="W1294" s="95"/>
      <c r="X1294" s="95"/>
    </row>
    <row r="1295" spans="1:24" x14ac:dyDescent="0.25">
      <c r="A1295" s="99">
        <v>3512100</v>
      </c>
      <c r="B1295" s="92" t="s">
        <v>1295</v>
      </c>
      <c r="C1295" s="104" t="s">
        <v>5373</v>
      </c>
      <c r="D1295" s="105">
        <v>73.900000000000006</v>
      </c>
      <c r="E1295" s="105">
        <v>51.6</v>
      </c>
      <c r="F1295" s="105">
        <v>36</v>
      </c>
      <c r="G1295" s="105">
        <v>12.5</v>
      </c>
      <c r="H1295" s="105">
        <v>0</v>
      </c>
      <c r="I1295" s="105">
        <v>0</v>
      </c>
      <c r="J1295" s="105">
        <v>0</v>
      </c>
      <c r="K1295" s="105">
        <v>0</v>
      </c>
      <c r="L1295" s="105">
        <v>0</v>
      </c>
      <c r="M1295" s="105">
        <v>36.700000000000003</v>
      </c>
      <c r="N1295" s="105">
        <v>97</v>
      </c>
      <c r="O1295" s="105">
        <v>107.8</v>
      </c>
      <c r="P1295" s="106">
        <f t="shared" si="20"/>
        <v>415.5</v>
      </c>
      <c r="Q1295" s="100"/>
      <c r="R1295" s="95"/>
      <c r="S1295" s="95"/>
      <c r="T1295" s="95"/>
      <c r="U1295" s="95"/>
      <c r="V1295" s="95"/>
      <c r="W1295" s="95"/>
      <c r="X1295" s="95"/>
    </row>
    <row r="1296" spans="1:24" x14ac:dyDescent="0.25">
      <c r="A1296" s="99">
        <v>4105805</v>
      </c>
      <c r="B1296" s="92" t="s">
        <v>1296</v>
      </c>
      <c r="C1296" s="104" t="s">
        <v>5391</v>
      </c>
      <c r="D1296" s="105">
        <v>135</v>
      </c>
      <c r="E1296" s="105">
        <v>126</v>
      </c>
      <c r="F1296" s="105">
        <v>142</v>
      </c>
      <c r="G1296" s="105">
        <v>139</v>
      </c>
      <c r="H1296" s="105">
        <v>124</v>
      </c>
      <c r="I1296" s="105">
        <v>73</v>
      </c>
      <c r="J1296" s="105">
        <v>48</v>
      </c>
      <c r="K1296" s="105">
        <v>40</v>
      </c>
      <c r="L1296" s="105">
        <v>57</v>
      </c>
      <c r="M1296" s="105">
        <v>89</v>
      </c>
      <c r="N1296" s="105">
        <v>96</v>
      </c>
      <c r="O1296" s="105">
        <v>120</v>
      </c>
      <c r="P1296" s="106">
        <f t="shared" si="20"/>
        <v>1189</v>
      </c>
      <c r="Q1296" s="100"/>
      <c r="R1296" s="95"/>
      <c r="S1296" s="95"/>
      <c r="T1296" s="95"/>
      <c r="U1296" s="95"/>
      <c r="V1296" s="95"/>
      <c r="W1296" s="95"/>
      <c r="X1296" s="95"/>
    </row>
    <row r="1297" spans="1:24" x14ac:dyDescent="0.25">
      <c r="A1297" s="99">
        <v>2202752</v>
      </c>
      <c r="B1297" s="92" t="s">
        <v>1297</v>
      </c>
      <c r="C1297" s="104" t="s">
        <v>5378</v>
      </c>
      <c r="D1297" s="105">
        <v>119</v>
      </c>
      <c r="E1297" s="105">
        <v>137</v>
      </c>
      <c r="F1297" s="105">
        <v>151</v>
      </c>
      <c r="G1297" s="105">
        <v>141</v>
      </c>
      <c r="H1297" s="105">
        <v>93</v>
      </c>
      <c r="I1297" s="105">
        <v>13</v>
      </c>
      <c r="J1297" s="105">
        <v>5</v>
      </c>
      <c r="K1297" s="105">
        <v>0</v>
      </c>
      <c r="L1297" s="105">
        <v>0</v>
      </c>
      <c r="M1297" s="105">
        <v>6</v>
      </c>
      <c r="N1297" s="105">
        <v>19</v>
      </c>
      <c r="O1297" s="105">
        <v>65</v>
      </c>
      <c r="P1297" s="106">
        <f t="shared" si="20"/>
        <v>749</v>
      </c>
      <c r="Q1297" s="100"/>
      <c r="R1297" s="95"/>
      <c r="S1297" s="95"/>
      <c r="T1297" s="95"/>
      <c r="U1297" s="95"/>
      <c r="V1297" s="95"/>
      <c r="W1297" s="95"/>
      <c r="X1297" s="95"/>
    </row>
    <row r="1298" spans="1:24" x14ac:dyDescent="0.25">
      <c r="A1298" s="99">
        <v>2202778</v>
      </c>
      <c r="B1298" s="92" t="s">
        <v>1298</v>
      </c>
      <c r="C1298" s="104" t="s">
        <v>5378</v>
      </c>
      <c r="D1298" s="105">
        <v>112.6</v>
      </c>
      <c r="E1298" s="105">
        <v>135.6</v>
      </c>
      <c r="F1298" s="105">
        <v>106.4</v>
      </c>
      <c r="G1298" s="105">
        <v>123.1</v>
      </c>
      <c r="H1298" s="105">
        <v>95.7</v>
      </c>
      <c r="I1298" s="105">
        <v>15.8</v>
      </c>
      <c r="J1298" s="105">
        <v>7.7</v>
      </c>
      <c r="K1298" s="105">
        <v>0</v>
      </c>
      <c r="L1298" s="105">
        <v>0.4</v>
      </c>
      <c r="M1298" s="105">
        <v>3.8</v>
      </c>
      <c r="N1298" s="105">
        <v>15.3</v>
      </c>
      <c r="O1298" s="105">
        <v>58.7</v>
      </c>
      <c r="P1298" s="106">
        <f t="shared" si="20"/>
        <v>675.1</v>
      </c>
      <c r="Q1298" s="100"/>
      <c r="R1298" s="95"/>
      <c r="S1298" s="95"/>
      <c r="T1298" s="95"/>
      <c r="U1298" s="95"/>
      <c r="V1298" s="95"/>
      <c r="W1298" s="95"/>
      <c r="X1298" s="95"/>
    </row>
    <row r="1299" spans="1:24" x14ac:dyDescent="0.25">
      <c r="A1299" s="99">
        <v>2702108</v>
      </c>
      <c r="B1299" s="92" t="s">
        <v>1299</v>
      </c>
      <c r="C1299" s="104" t="s">
        <v>5370</v>
      </c>
      <c r="D1299" s="105">
        <v>117</v>
      </c>
      <c r="E1299" s="105">
        <v>94</v>
      </c>
      <c r="F1299" s="105">
        <v>77</v>
      </c>
      <c r="G1299" s="105">
        <v>28</v>
      </c>
      <c r="H1299" s="105">
        <v>9</v>
      </c>
      <c r="I1299" s="105">
        <v>3</v>
      </c>
      <c r="J1299" s="105">
        <v>1</v>
      </c>
      <c r="K1299" s="105">
        <v>2</v>
      </c>
      <c r="L1299" s="105">
        <v>19</v>
      </c>
      <c r="M1299" s="105">
        <v>60</v>
      </c>
      <c r="N1299" s="105">
        <v>105</v>
      </c>
      <c r="O1299" s="105">
        <v>134</v>
      </c>
      <c r="P1299" s="106">
        <f t="shared" si="20"/>
        <v>649</v>
      </c>
      <c r="Q1299" s="100"/>
      <c r="R1299" s="95"/>
      <c r="S1299" s="95"/>
      <c r="T1299" s="95"/>
      <c r="U1299" s="95"/>
      <c r="V1299" s="95"/>
      <c r="W1299" s="95"/>
      <c r="X1299" s="95"/>
    </row>
    <row r="1300" spans="1:24" x14ac:dyDescent="0.25">
      <c r="A1300" s="99">
        <v>4105904</v>
      </c>
      <c r="B1300" s="92" t="s">
        <v>1300</v>
      </c>
      <c r="C1300" s="104" t="s">
        <v>5386</v>
      </c>
      <c r="D1300" s="105">
        <v>10</v>
      </c>
      <c r="E1300" s="105">
        <v>18</v>
      </c>
      <c r="F1300" s="105">
        <v>36</v>
      </c>
      <c r="G1300" s="105">
        <v>64</v>
      </c>
      <c r="H1300" s="105">
        <v>93</v>
      </c>
      <c r="I1300" s="105">
        <v>95</v>
      </c>
      <c r="J1300" s="105">
        <v>85</v>
      </c>
      <c r="K1300" s="105">
        <v>45</v>
      </c>
      <c r="L1300" s="105">
        <v>25</v>
      </c>
      <c r="M1300" s="105">
        <v>8</v>
      </c>
      <c r="N1300" s="105">
        <v>3</v>
      </c>
      <c r="O1300" s="105">
        <v>12</v>
      </c>
      <c r="P1300" s="106">
        <f t="shared" si="20"/>
        <v>494</v>
      </c>
      <c r="Q1300" s="100"/>
      <c r="R1300" s="95"/>
      <c r="S1300" s="95"/>
      <c r="T1300" s="95"/>
      <c r="U1300" s="95"/>
      <c r="V1300" s="95"/>
      <c r="W1300" s="95"/>
      <c r="X1300" s="95"/>
    </row>
    <row r="1301" spans="1:24" x14ac:dyDescent="0.25">
      <c r="A1301" s="99">
        <v>4305603</v>
      </c>
      <c r="B1301" s="92" t="s">
        <v>1301</v>
      </c>
      <c r="C1301" s="104" t="s">
        <v>5380</v>
      </c>
      <c r="D1301" s="105">
        <v>109</v>
      </c>
      <c r="E1301" s="105">
        <v>116</v>
      </c>
      <c r="F1301" s="105">
        <v>148</v>
      </c>
      <c r="G1301" s="105">
        <v>137</v>
      </c>
      <c r="H1301" s="105">
        <v>63</v>
      </c>
      <c r="I1301" s="105">
        <v>6</v>
      </c>
      <c r="J1301" s="105">
        <v>0</v>
      </c>
      <c r="K1301" s="105">
        <v>0</v>
      </c>
      <c r="L1301" s="105">
        <v>0</v>
      </c>
      <c r="M1301" s="105">
        <v>5</v>
      </c>
      <c r="N1301" s="105">
        <v>21</v>
      </c>
      <c r="O1301" s="105">
        <v>62</v>
      </c>
      <c r="P1301" s="106">
        <f t="shared" si="20"/>
        <v>667</v>
      </c>
      <c r="Q1301" s="100"/>
      <c r="R1301" s="95"/>
      <c r="S1301" s="95"/>
      <c r="T1301" s="95"/>
      <c r="U1301" s="95"/>
      <c r="V1301" s="95"/>
      <c r="W1301" s="95"/>
      <c r="X1301" s="95"/>
    </row>
    <row r="1302" spans="1:24" x14ac:dyDescent="0.25">
      <c r="A1302" s="99">
        <v>1100064</v>
      </c>
      <c r="B1302" s="92" t="s">
        <v>1302</v>
      </c>
      <c r="C1302" s="104" t="s">
        <v>5371</v>
      </c>
      <c r="D1302" s="105">
        <v>148</v>
      </c>
      <c r="E1302" s="105">
        <v>160</v>
      </c>
      <c r="F1302" s="105">
        <v>164</v>
      </c>
      <c r="G1302" s="105">
        <v>161</v>
      </c>
      <c r="H1302" s="105">
        <v>151</v>
      </c>
      <c r="I1302" s="105">
        <v>101</v>
      </c>
      <c r="J1302" s="105">
        <v>88</v>
      </c>
      <c r="K1302" s="105">
        <v>53</v>
      </c>
      <c r="L1302" s="105">
        <v>29</v>
      </c>
      <c r="M1302" s="105">
        <v>17</v>
      </c>
      <c r="N1302" s="105">
        <v>26</v>
      </c>
      <c r="O1302" s="105">
        <v>77</v>
      </c>
      <c r="P1302" s="106">
        <f t="shared" si="20"/>
        <v>1175</v>
      </c>
      <c r="Q1302" s="100"/>
      <c r="R1302" s="95"/>
      <c r="S1302" s="95"/>
      <c r="T1302" s="95"/>
      <c r="U1302" s="95"/>
      <c r="V1302" s="95"/>
      <c r="W1302" s="95"/>
      <c r="X1302" s="95"/>
    </row>
    <row r="1303" spans="1:24" x14ac:dyDescent="0.25">
      <c r="A1303" s="99">
        <v>3116803</v>
      </c>
      <c r="B1303" s="92" t="s">
        <v>1303</v>
      </c>
      <c r="C1303" s="104" t="s">
        <v>5385</v>
      </c>
      <c r="D1303" s="105">
        <v>99</v>
      </c>
      <c r="E1303" s="105">
        <v>46.3</v>
      </c>
      <c r="F1303" s="105">
        <v>62.9</v>
      </c>
      <c r="G1303" s="105">
        <v>31.3</v>
      </c>
      <c r="H1303" s="105">
        <v>17.3</v>
      </c>
      <c r="I1303" s="105">
        <v>6.1</v>
      </c>
      <c r="J1303" s="105">
        <v>10.6</v>
      </c>
      <c r="K1303" s="105">
        <v>10.5</v>
      </c>
      <c r="L1303" s="105">
        <v>19.7</v>
      </c>
      <c r="M1303" s="105">
        <v>66.8</v>
      </c>
      <c r="N1303" s="105">
        <v>101.9</v>
      </c>
      <c r="O1303" s="105">
        <v>104.6</v>
      </c>
      <c r="P1303" s="106">
        <f t="shared" si="20"/>
        <v>577.00000000000011</v>
      </c>
      <c r="Q1303" s="100"/>
      <c r="R1303" s="95"/>
      <c r="S1303" s="95"/>
      <c r="T1303" s="95"/>
      <c r="U1303" s="95"/>
      <c r="V1303" s="95"/>
      <c r="W1303" s="95"/>
      <c r="X1303" s="95"/>
    </row>
    <row r="1304" spans="1:24" x14ac:dyDescent="0.25">
      <c r="A1304" s="99">
        <v>1705557</v>
      </c>
      <c r="B1304" s="92" t="s">
        <v>1304</v>
      </c>
      <c r="C1304" s="104" t="s">
        <v>5382</v>
      </c>
      <c r="D1304" s="105">
        <v>151</v>
      </c>
      <c r="E1304" s="105">
        <v>152</v>
      </c>
      <c r="F1304" s="105">
        <v>155</v>
      </c>
      <c r="G1304" s="105">
        <v>105</v>
      </c>
      <c r="H1304" s="105">
        <v>27</v>
      </c>
      <c r="I1304" s="105">
        <v>1</v>
      </c>
      <c r="J1304" s="105">
        <v>0</v>
      </c>
      <c r="K1304" s="105">
        <v>4</v>
      </c>
      <c r="L1304" s="105">
        <v>69</v>
      </c>
      <c r="M1304" s="105">
        <v>102</v>
      </c>
      <c r="N1304" s="105">
        <v>132</v>
      </c>
      <c r="O1304" s="105">
        <v>147</v>
      </c>
      <c r="P1304" s="106">
        <f t="shared" si="20"/>
        <v>1045</v>
      </c>
      <c r="Q1304" s="100"/>
      <c r="R1304" s="95"/>
      <c r="S1304" s="95"/>
      <c r="T1304" s="95"/>
      <c r="U1304" s="95"/>
      <c r="V1304" s="95"/>
      <c r="W1304" s="95"/>
      <c r="X1304" s="95"/>
    </row>
    <row r="1305" spans="1:24" x14ac:dyDescent="0.25">
      <c r="A1305" s="99">
        <v>3116902</v>
      </c>
      <c r="B1305" s="92" t="s">
        <v>1305</v>
      </c>
      <c r="C1305" s="104" t="s">
        <v>5384</v>
      </c>
      <c r="D1305" s="105">
        <v>123.6</v>
      </c>
      <c r="E1305" s="105">
        <v>114.2</v>
      </c>
      <c r="F1305" s="105">
        <v>82.4</v>
      </c>
      <c r="G1305" s="105">
        <v>25.5</v>
      </c>
      <c r="H1305" s="105">
        <v>10.8</v>
      </c>
      <c r="I1305" s="105">
        <v>5.5</v>
      </c>
      <c r="J1305" s="105">
        <v>0</v>
      </c>
      <c r="K1305" s="105">
        <v>0</v>
      </c>
      <c r="L1305" s="105">
        <v>13.1</v>
      </c>
      <c r="M1305" s="105">
        <v>60.6</v>
      </c>
      <c r="N1305" s="105">
        <v>82.9</v>
      </c>
      <c r="O1305" s="105">
        <v>118.6</v>
      </c>
      <c r="P1305" s="106">
        <f t="shared" si="20"/>
        <v>637.20000000000016</v>
      </c>
      <c r="Q1305" s="100"/>
      <c r="R1305" s="95"/>
      <c r="S1305" s="95"/>
      <c r="T1305" s="95"/>
      <c r="U1305" s="95"/>
      <c r="V1305" s="95"/>
      <c r="W1305" s="95"/>
      <c r="X1305" s="95"/>
    </row>
    <row r="1306" spans="1:24" x14ac:dyDescent="0.25">
      <c r="A1306" s="99">
        <v>3300951</v>
      </c>
      <c r="B1306" s="92" t="s">
        <v>1306</v>
      </c>
      <c r="C1306" s="104" t="s">
        <v>5378</v>
      </c>
      <c r="D1306" s="105">
        <v>100</v>
      </c>
      <c r="E1306" s="105">
        <v>107</v>
      </c>
      <c r="F1306" s="105">
        <v>120</v>
      </c>
      <c r="G1306" s="105">
        <v>103</v>
      </c>
      <c r="H1306" s="105">
        <v>30</v>
      </c>
      <c r="I1306" s="105">
        <v>2</v>
      </c>
      <c r="J1306" s="105">
        <v>0</v>
      </c>
      <c r="K1306" s="105">
        <v>0</v>
      </c>
      <c r="L1306" s="105">
        <v>0</v>
      </c>
      <c r="M1306" s="105">
        <v>20</v>
      </c>
      <c r="N1306" s="105">
        <v>36</v>
      </c>
      <c r="O1306" s="105">
        <v>67</v>
      </c>
      <c r="P1306" s="106">
        <f t="shared" si="20"/>
        <v>585</v>
      </c>
      <c r="Q1306" s="100"/>
      <c r="R1306" s="95"/>
      <c r="S1306" s="95"/>
      <c r="T1306" s="95"/>
      <c r="U1306" s="95"/>
      <c r="V1306" s="95"/>
      <c r="W1306" s="95"/>
      <c r="X1306" s="95"/>
    </row>
    <row r="1307" spans="1:24" x14ac:dyDescent="0.25">
      <c r="A1307" s="99">
        <v>3117009</v>
      </c>
      <c r="B1307" s="92" t="s">
        <v>1306</v>
      </c>
      <c r="C1307" s="104" t="s">
        <v>5381</v>
      </c>
      <c r="D1307" s="105">
        <v>76</v>
      </c>
      <c r="E1307" s="105">
        <v>74</v>
      </c>
      <c r="F1307" s="105">
        <v>77</v>
      </c>
      <c r="G1307" s="105">
        <v>68</v>
      </c>
      <c r="H1307" s="105">
        <v>71</v>
      </c>
      <c r="I1307" s="105">
        <v>87</v>
      </c>
      <c r="J1307" s="105">
        <v>81</v>
      </c>
      <c r="K1307" s="105">
        <v>86</v>
      </c>
      <c r="L1307" s="105">
        <v>94</v>
      </c>
      <c r="M1307" s="105">
        <v>80</v>
      </c>
      <c r="N1307" s="105">
        <v>64</v>
      </c>
      <c r="O1307" s="105">
        <v>72</v>
      </c>
      <c r="P1307" s="106">
        <f t="shared" si="20"/>
        <v>930</v>
      </c>
      <c r="Q1307" s="100"/>
      <c r="R1307" s="95"/>
      <c r="S1307" s="95"/>
      <c r="T1307" s="95"/>
      <c r="U1307" s="95"/>
      <c r="V1307" s="95"/>
      <c r="W1307" s="95"/>
      <c r="X1307" s="95"/>
    </row>
    <row r="1308" spans="1:24" x14ac:dyDescent="0.25">
      <c r="A1308" s="99">
        <v>5103304</v>
      </c>
      <c r="B1308" s="92" t="s">
        <v>1307</v>
      </c>
      <c r="C1308" s="104" t="s">
        <v>5369</v>
      </c>
      <c r="D1308" s="105">
        <v>134</v>
      </c>
      <c r="E1308" s="105">
        <v>121</v>
      </c>
      <c r="F1308" s="105">
        <v>108</v>
      </c>
      <c r="G1308" s="105">
        <v>60</v>
      </c>
      <c r="H1308" s="105">
        <v>6</v>
      </c>
      <c r="I1308" s="105">
        <v>0</v>
      </c>
      <c r="J1308" s="105">
        <v>0</v>
      </c>
      <c r="K1308" s="105">
        <v>0</v>
      </c>
      <c r="L1308" s="105">
        <v>11</v>
      </c>
      <c r="M1308" s="105">
        <v>72</v>
      </c>
      <c r="N1308" s="105">
        <v>117</v>
      </c>
      <c r="O1308" s="105">
        <v>135</v>
      </c>
      <c r="P1308" s="106">
        <f t="shared" si="20"/>
        <v>764</v>
      </c>
      <c r="Q1308" s="100"/>
      <c r="R1308" s="95"/>
      <c r="S1308" s="95"/>
      <c r="T1308" s="95"/>
      <c r="U1308" s="95"/>
      <c r="V1308" s="95"/>
      <c r="W1308" s="95"/>
      <c r="X1308" s="95"/>
    </row>
    <row r="1309" spans="1:24" x14ac:dyDescent="0.25">
      <c r="A1309" s="99">
        <v>2504405</v>
      </c>
      <c r="B1309" s="92" t="s">
        <v>1308</v>
      </c>
      <c r="C1309" s="104" t="s">
        <v>5377</v>
      </c>
      <c r="D1309" s="105">
        <v>130</v>
      </c>
      <c r="E1309" s="105">
        <v>131</v>
      </c>
      <c r="F1309" s="105">
        <v>137</v>
      </c>
      <c r="G1309" s="105">
        <v>103</v>
      </c>
      <c r="H1309" s="105">
        <v>30</v>
      </c>
      <c r="I1309" s="105">
        <v>0</v>
      </c>
      <c r="J1309" s="105">
        <v>0</v>
      </c>
      <c r="K1309" s="105">
        <v>0</v>
      </c>
      <c r="L1309" s="105">
        <v>21</v>
      </c>
      <c r="M1309" s="105">
        <v>81</v>
      </c>
      <c r="N1309" s="105">
        <v>97</v>
      </c>
      <c r="O1309" s="105">
        <v>125</v>
      </c>
      <c r="P1309" s="106">
        <f t="shared" si="20"/>
        <v>855</v>
      </c>
      <c r="Q1309" s="100"/>
      <c r="R1309" s="95"/>
      <c r="S1309" s="95"/>
      <c r="T1309" s="95"/>
      <c r="U1309" s="95"/>
      <c r="V1309" s="95"/>
      <c r="W1309" s="95"/>
      <c r="X1309" s="95"/>
    </row>
    <row r="1310" spans="1:24" x14ac:dyDescent="0.25">
      <c r="A1310" s="99">
        <v>3117108</v>
      </c>
      <c r="B1310" s="92" t="s">
        <v>1309</v>
      </c>
      <c r="C1310" s="104" t="s">
        <v>5377</v>
      </c>
      <c r="D1310" s="105">
        <v>130</v>
      </c>
      <c r="E1310" s="105">
        <v>131</v>
      </c>
      <c r="F1310" s="105">
        <v>134</v>
      </c>
      <c r="G1310" s="105">
        <v>97</v>
      </c>
      <c r="H1310" s="105">
        <v>27</v>
      </c>
      <c r="I1310" s="105">
        <v>0</v>
      </c>
      <c r="J1310" s="105">
        <v>0</v>
      </c>
      <c r="K1310" s="105">
        <v>0</v>
      </c>
      <c r="L1310" s="105">
        <v>21</v>
      </c>
      <c r="M1310" s="105">
        <v>84</v>
      </c>
      <c r="N1310" s="105">
        <v>101</v>
      </c>
      <c r="O1310" s="105">
        <v>129</v>
      </c>
      <c r="P1310" s="106">
        <f t="shared" si="20"/>
        <v>854</v>
      </c>
      <c r="Q1310" s="100"/>
      <c r="R1310" s="95"/>
      <c r="S1310" s="95"/>
      <c r="T1310" s="95"/>
      <c r="U1310" s="95"/>
      <c r="V1310" s="95"/>
      <c r="W1310" s="95"/>
      <c r="X1310" s="95"/>
    </row>
    <row r="1311" spans="1:24" x14ac:dyDescent="0.25">
      <c r="A1311" s="99">
        <v>3201605</v>
      </c>
      <c r="B1311" s="92" t="s">
        <v>1310</v>
      </c>
      <c r="C1311" s="104" t="s">
        <v>5382</v>
      </c>
      <c r="D1311" s="105">
        <v>151</v>
      </c>
      <c r="E1311" s="105">
        <v>147</v>
      </c>
      <c r="F1311" s="105">
        <v>153</v>
      </c>
      <c r="G1311" s="105">
        <v>117</v>
      </c>
      <c r="H1311" s="105">
        <v>56</v>
      </c>
      <c r="I1311" s="105">
        <v>11</v>
      </c>
      <c r="J1311" s="105">
        <v>0</v>
      </c>
      <c r="K1311" s="105">
        <v>9</v>
      </c>
      <c r="L1311" s="105">
        <v>70</v>
      </c>
      <c r="M1311" s="105">
        <v>103</v>
      </c>
      <c r="N1311" s="105">
        <v>125</v>
      </c>
      <c r="O1311" s="105">
        <v>141</v>
      </c>
      <c r="P1311" s="106">
        <f t="shared" si="20"/>
        <v>1083</v>
      </c>
      <c r="Q1311" s="100"/>
      <c r="R1311" s="95"/>
      <c r="S1311" s="95"/>
      <c r="T1311" s="95"/>
      <c r="U1311" s="95"/>
      <c r="V1311" s="95"/>
      <c r="W1311" s="95"/>
      <c r="X1311" s="95"/>
    </row>
    <row r="1312" spans="1:24" x14ac:dyDescent="0.25">
      <c r="A1312" s="99">
        <v>3115201</v>
      </c>
      <c r="B1312" s="92" t="s">
        <v>1311</v>
      </c>
      <c r="C1312" s="104" t="s">
        <v>5384</v>
      </c>
      <c r="D1312" s="105">
        <v>132.69999999999999</v>
      </c>
      <c r="E1312" s="105">
        <v>122.1</v>
      </c>
      <c r="F1312" s="105">
        <v>106</v>
      </c>
      <c r="G1312" s="105">
        <v>42.3</v>
      </c>
      <c r="H1312" s="105">
        <v>15.4</v>
      </c>
      <c r="I1312" s="105">
        <v>5</v>
      </c>
      <c r="J1312" s="105">
        <v>0</v>
      </c>
      <c r="K1312" s="105">
        <v>0</v>
      </c>
      <c r="L1312" s="105">
        <v>23.3</v>
      </c>
      <c r="M1312" s="105">
        <v>70.900000000000006</v>
      </c>
      <c r="N1312" s="105">
        <v>107.8</v>
      </c>
      <c r="O1312" s="105">
        <v>127.8</v>
      </c>
      <c r="P1312" s="106">
        <f t="shared" si="20"/>
        <v>753.29999999999984</v>
      </c>
      <c r="Q1312" s="100"/>
      <c r="R1312" s="95"/>
      <c r="S1312" s="95"/>
      <c r="T1312" s="95"/>
      <c r="U1312" s="95"/>
      <c r="V1312" s="95"/>
      <c r="W1312" s="95"/>
      <c r="X1312" s="95"/>
    </row>
    <row r="1313" spans="1:24" x14ac:dyDescent="0.25">
      <c r="A1313" s="99">
        <v>2908200</v>
      </c>
      <c r="B1313" s="92" t="s">
        <v>1312</v>
      </c>
      <c r="C1313" s="104" t="s">
        <v>5374</v>
      </c>
      <c r="D1313" s="105">
        <v>111</v>
      </c>
      <c r="E1313" s="105">
        <v>109</v>
      </c>
      <c r="F1313" s="105">
        <v>92</v>
      </c>
      <c r="G1313" s="105">
        <v>62</v>
      </c>
      <c r="H1313" s="105">
        <v>49</v>
      </c>
      <c r="I1313" s="105">
        <v>56</v>
      </c>
      <c r="J1313" s="105">
        <v>39</v>
      </c>
      <c r="K1313" s="105">
        <v>33</v>
      </c>
      <c r="L1313" s="105">
        <v>67</v>
      </c>
      <c r="M1313" s="105">
        <v>83</v>
      </c>
      <c r="N1313" s="105">
        <v>70</v>
      </c>
      <c r="O1313" s="105">
        <v>93</v>
      </c>
      <c r="P1313" s="106">
        <f t="shared" si="20"/>
        <v>864</v>
      </c>
      <c r="Q1313" s="100"/>
      <c r="R1313" s="95"/>
      <c r="S1313" s="95"/>
      <c r="T1313" s="95"/>
      <c r="U1313" s="95"/>
      <c r="V1313" s="95"/>
      <c r="W1313" s="95"/>
      <c r="X1313" s="95"/>
    </row>
    <row r="1314" spans="1:24" x14ac:dyDescent="0.25">
      <c r="A1314" s="99">
        <v>3117306</v>
      </c>
      <c r="B1314" s="92" t="s">
        <v>1313</v>
      </c>
      <c r="C1314" s="104" t="s">
        <v>5380</v>
      </c>
      <c r="D1314" s="105">
        <v>85.9</v>
      </c>
      <c r="E1314" s="105">
        <v>72.900000000000006</v>
      </c>
      <c r="F1314" s="105">
        <v>87.6</v>
      </c>
      <c r="G1314" s="105">
        <v>66.3</v>
      </c>
      <c r="H1314" s="105">
        <v>2.2999999999999998</v>
      </c>
      <c r="I1314" s="105">
        <v>0</v>
      </c>
      <c r="J1314" s="105">
        <v>0</v>
      </c>
      <c r="K1314" s="105">
        <v>0</v>
      </c>
      <c r="L1314" s="105">
        <v>0</v>
      </c>
      <c r="M1314" s="105">
        <v>26.4</v>
      </c>
      <c r="N1314" s="105">
        <v>56.9</v>
      </c>
      <c r="O1314" s="105">
        <v>72.8</v>
      </c>
      <c r="P1314" s="106">
        <f t="shared" si="20"/>
        <v>471.09999999999997</v>
      </c>
      <c r="Q1314" s="100"/>
      <c r="R1314" s="95"/>
      <c r="S1314" s="95"/>
      <c r="T1314" s="95"/>
      <c r="U1314" s="95"/>
      <c r="V1314" s="95"/>
      <c r="W1314" s="95"/>
      <c r="X1314" s="95"/>
    </row>
    <row r="1315" spans="1:24" x14ac:dyDescent="0.25">
      <c r="A1315" s="99">
        <v>3117207</v>
      </c>
      <c r="B1315" s="92" t="s">
        <v>1314</v>
      </c>
      <c r="C1315" s="104" t="s">
        <v>5380</v>
      </c>
      <c r="D1315" s="105">
        <v>81</v>
      </c>
      <c r="E1315" s="105">
        <v>83</v>
      </c>
      <c r="F1315" s="105">
        <v>99</v>
      </c>
      <c r="G1315" s="105">
        <v>66</v>
      </c>
      <c r="H1315" s="105">
        <v>6</v>
      </c>
      <c r="I1315" s="105">
        <v>0</v>
      </c>
      <c r="J1315" s="105">
        <v>0</v>
      </c>
      <c r="K1315" s="105">
        <v>0</v>
      </c>
      <c r="L1315" s="105">
        <v>0</v>
      </c>
      <c r="M1315" s="105">
        <v>12</v>
      </c>
      <c r="N1315" s="105">
        <v>29</v>
      </c>
      <c r="O1315" s="105">
        <v>57</v>
      </c>
      <c r="P1315" s="106">
        <f t="shared" si="20"/>
        <v>433</v>
      </c>
      <c r="Q1315" s="100"/>
      <c r="R1315" s="95"/>
      <c r="S1315" s="95"/>
      <c r="T1315" s="95"/>
      <c r="U1315" s="95"/>
      <c r="V1315" s="95"/>
      <c r="W1315" s="95"/>
      <c r="X1315" s="95"/>
    </row>
    <row r="1316" spans="1:24" x14ac:dyDescent="0.25">
      <c r="A1316" s="99">
        <v>3117405</v>
      </c>
      <c r="B1316" s="92" t="s">
        <v>1315</v>
      </c>
      <c r="C1316" s="104" t="s">
        <v>5386</v>
      </c>
      <c r="D1316" s="105">
        <v>18</v>
      </c>
      <c r="E1316" s="105">
        <v>23</v>
      </c>
      <c r="F1316" s="105">
        <v>65</v>
      </c>
      <c r="G1316" s="105">
        <v>90</v>
      </c>
      <c r="H1316" s="105">
        <v>103</v>
      </c>
      <c r="I1316" s="105">
        <v>108</v>
      </c>
      <c r="J1316" s="105">
        <v>107</v>
      </c>
      <c r="K1316" s="105">
        <v>64</v>
      </c>
      <c r="L1316" s="105">
        <v>36</v>
      </c>
      <c r="M1316" s="105">
        <v>11</v>
      </c>
      <c r="N1316" s="105">
        <v>7</v>
      </c>
      <c r="O1316" s="105">
        <v>15</v>
      </c>
      <c r="P1316" s="106">
        <f t="shared" si="20"/>
        <v>647</v>
      </c>
      <c r="Q1316" s="100"/>
      <c r="R1316" s="95"/>
      <c r="S1316" s="95"/>
      <c r="T1316" s="95"/>
      <c r="U1316" s="95"/>
      <c r="V1316" s="95"/>
      <c r="W1316" s="95"/>
      <c r="X1316" s="95"/>
    </row>
    <row r="1317" spans="1:24" x14ac:dyDescent="0.25">
      <c r="A1317" s="99">
        <v>3301405</v>
      </c>
      <c r="B1317" s="92" t="s">
        <v>1316</v>
      </c>
      <c r="C1317" s="104" t="s">
        <v>5374</v>
      </c>
      <c r="D1317" s="105">
        <v>93</v>
      </c>
      <c r="E1317" s="105">
        <v>86</v>
      </c>
      <c r="F1317" s="105">
        <v>52</v>
      </c>
      <c r="G1317" s="105">
        <v>39</v>
      </c>
      <c r="H1317" s="105">
        <v>48</v>
      </c>
      <c r="I1317" s="105">
        <v>39</v>
      </c>
      <c r="J1317" s="105">
        <v>23</v>
      </c>
      <c r="K1317" s="105">
        <v>17</v>
      </c>
      <c r="L1317" s="105">
        <v>29</v>
      </c>
      <c r="M1317" s="105">
        <v>81</v>
      </c>
      <c r="N1317" s="105">
        <v>67</v>
      </c>
      <c r="O1317" s="105">
        <v>72</v>
      </c>
      <c r="P1317" s="106">
        <f t="shared" si="20"/>
        <v>646</v>
      </c>
      <c r="Q1317" s="100"/>
      <c r="R1317" s="95"/>
      <c r="S1317" s="95"/>
      <c r="T1317" s="95"/>
      <c r="U1317" s="95"/>
      <c r="V1317" s="95"/>
      <c r="W1317" s="95"/>
      <c r="X1317" s="95"/>
    </row>
    <row r="1318" spans="1:24" x14ac:dyDescent="0.25">
      <c r="A1318" s="99">
        <v>2908309</v>
      </c>
      <c r="B1318" s="92" t="s">
        <v>1316</v>
      </c>
      <c r="C1318" s="104" t="s">
        <v>5381</v>
      </c>
      <c r="D1318" s="105">
        <v>81</v>
      </c>
      <c r="E1318" s="105">
        <v>76</v>
      </c>
      <c r="F1318" s="105">
        <v>72</v>
      </c>
      <c r="G1318" s="105">
        <v>77</v>
      </c>
      <c r="H1318" s="105">
        <v>79</v>
      </c>
      <c r="I1318" s="105">
        <v>85</v>
      </c>
      <c r="J1318" s="105">
        <v>78</v>
      </c>
      <c r="K1318" s="105">
        <v>81</v>
      </c>
      <c r="L1318" s="105">
        <v>96</v>
      </c>
      <c r="M1318" s="105">
        <v>92</v>
      </c>
      <c r="N1318" s="105">
        <v>72</v>
      </c>
      <c r="O1318" s="105">
        <v>80</v>
      </c>
      <c r="P1318" s="106">
        <f t="shared" si="20"/>
        <v>969</v>
      </c>
      <c r="Q1318" s="100"/>
      <c r="R1318" s="95"/>
      <c r="S1318" s="95"/>
      <c r="T1318" s="95"/>
      <c r="U1318" s="95"/>
      <c r="V1318" s="95"/>
      <c r="W1318" s="95"/>
      <c r="X1318" s="95"/>
    </row>
    <row r="1319" spans="1:24" x14ac:dyDescent="0.25">
      <c r="A1319" s="99">
        <v>1502707</v>
      </c>
      <c r="B1319" s="92" t="s">
        <v>1317</v>
      </c>
      <c r="C1319" s="104" t="s">
        <v>5389</v>
      </c>
      <c r="D1319" s="105">
        <v>142</v>
      </c>
      <c r="E1319" s="105">
        <v>129</v>
      </c>
      <c r="F1319" s="105">
        <v>138</v>
      </c>
      <c r="G1319" s="105">
        <v>74</v>
      </c>
      <c r="H1319" s="105">
        <v>25</v>
      </c>
      <c r="I1319" s="105">
        <v>5</v>
      </c>
      <c r="J1319" s="105">
        <v>0</v>
      </c>
      <c r="K1319" s="105">
        <v>5</v>
      </c>
      <c r="L1319" s="105">
        <v>51</v>
      </c>
      <c r="M1319" s="105">
        <v>82</v>
      </c>
      <c r="N1319" s="105">
        <v>111</v>
      </c>
      <c r="O1319" s="105">
        <v>126</v>
      </c>
      <c r="P1319" s="106">
        <f t="shared" si="20"/>
        <v>888</v>
      </c>
      <c r="Q1319" s="100"/>
      <c r="R1319" s="95"/>
      <c r="S1319" s="95"/>
      <c r="T1319" s="95"/>
      <c r="U1319" s="95"/>
      <c r="V1319" s="95"/>
      <c r="W1319" s="95"/>
      <c r="X1319" s="95"/>
    </row>
    <row r="1320" spans="1:24" x14ac:dyDescent="0.25">
      <c r="A1320" s="99">
        <v>2202802</v>
      </c>
      <c r="B1320" s="92" t="s">
        <v>1318</v>
      </c>
      <c r="C1320" s="104" t="s">
        <v>5370</v>
      </c>
      <c r="D1320" s="105">
        <v>117</v>
      </c>
      <c r="E1320" s="105">
        <v>69</v>
      </c>
      <c r="F1320" s="105">
        <v>76</v>
      </c>
      <c r="G1320" s="105">
        <v>32</v>
      </c>
      <c r="H1320" s="105">
        <v>5</v>
      </c>
      <c r="I1320" s="105">
        <v>0</v>
      </c>
      <c r="J1320" s="105">
        <v>0</v>
      </c>
      <c r="K1320" s="105">
        <v>0</v>
      </c>
      <c r="L1320" s="105">
        <v>12</v>
      </c>
      <c r="M1320" s="105">
        <v>61</v>
      </c>
      <c r="N1320" s="105">
        <v>113</v>
      </c>
      <c r="O1320" s="105">
        <v>131</v>
      </c>
      <c r="P1320" s="106">
        <f t="shared" si="20"/>
        <v>616</v>
      </c>
      <c r="Q1320" s="100"/>
      <c r="R1320" s="95"/>
      <c r="S1320" s="95"/>
      <c r="T1320" s="95"/>
      <c r="U1320" s="95"/>
      <c r="V1320" s="95"/>
      <c r="W1320" s="95"/>
      <c r="X1320" s="95"/>
    </row>
    <row r="1321" spans="1:24" x14ac:dyDescent="0.25">
      <c r="A1321" s="99">
        <v>3201704</v>
      </c>
      <c r="B1321" s="92" t="s">
        <v>1319</v>
      </c>
      <c r="C1321" s="104" t="s">
        <v>5377</v>
      </c>
      <c r="D1321" s="105">
        <v>131</v>
      </c>
      <c r="E1321" s="105">
        <v>117</v>
      </c>
      <c r="F1321" s="105">
        <v>104</v>
      </c>
      <c r="G1321" s="105">
        <v>62</v>
      </c>
      <c r="H1321" s="105">
        <v>2</v>
      </c>
      <c r="I1321" s="105">
        <v>0</v>
      </c>
      <c r="J1321" s="105">
        <v>0</v>
      </c>
      <c r="K1321" s="105">
        <v>0</v>
      </c>
      <c r="L1321" s="105">
        <v>10</v>
      </c>
      <c r="M1321" s="105">
        <v>68</v>
      </c>
      <c r="N1321" s="105">
        <v>115</v>
      </c>
      <c r="O1321" s="105">
        <v>133</v>
      </c>
      <c r="P1321" s="106">
        <f t="shared" si="20"/>
        <v>742</v>
      </c>
      <c r="Q1321" s="100"/>
      <c r="R1321" s="95"/>
      <c r="S1321" s="95"/>
      <c r="T1321" s="95"/>
      <c r="U1321" s="95"/>
      <c r="V1321" s="95"/>
      <c r="W1321" s="95"/>
      <c r="X1321" s="95"/>
    </row>
    <row r="1322" spans="1:24" x14ac:dyDescent="0.25">
      <c r="A1322" s="99">
        <v>2908408</v>
      </c>
      <c r="B1322" s="92" t="s">
        <v>1320</v>
      </c>
      <c r="C1322" s="104" t="s">
        <v>5370</v>
      </c>
      <c r="D1322" s="105">
        <v>124</v>
      </c>
      <c r="E1322" s="105">
        <v>108</v>
      </c>
      <c r="F1322" s="105">
        <v>91</v>
      </c>
      <c r="G1322" s="105">
        <v>31</v>
      </c>
      <c r="H1322" s="105">
        <v>11</v>
      </c>
      <c r="I1322" s="105">
        <v>1</v>
      </c>
      <c r="J1322" s="105">
        <v>0</v>
      </c>
      <c r="K1322" s="105">
        <v>0</v>
      </c>
      <c r="L1322" s="105">
        <v>16</v>
      </c>
      <c r="M1322" s="105">
        <v>68</v>
      </c>
      <c r="N1322" s="105">
        <v>88</v>
      </c>
      <c r="O1322" s="105">
        <v>117</v>
      </c>
      <c r="P1322" s="106">
        <f t="shared" si="20"/>
        <v>655</v>
      </c>
      <c r="Q1322" s="100"/>
      <c r="R1322" s="95"/>
      <c r="S1322" s="95"/>
      <c r="T1322" s="95"/>
      <c r="U1322" s="95"/>
      <c r="V1322" s="95"/>
      <c r="W1322" s="95"/>
      <c r="X1322" s="95"/>
    </row>
    <row r="1323" spans="1:24" x14ac:dyDescent="0.25">
      <c r="A1323" s="99">
        <v>2908507</v>
      </c>
      <c r="B1323" s="92" t="s">
        <v>1321</v>
      </c>
      <c r="C1323" s="104" t="s">
        <v>5395</v>
      </c>
      <c r="D1323" s="105">
        <v>136</v>
      </c>
      <c r="E1323" s="105">
        <v>110</v>
      </c>
      <c r="F1323" s="105">
        <v>104</v>
      </c>
      <c r="G1323" s="105">
        <v>47</v>
      </c>
      <c r="H1323" s="105">
        <v>21</v>
      </c>
      <c r="I1323" s="105">
        <v>9</v>
      </c>
      <c r="J1323" s="105">
        <v>7</v>
      </c>
      <c r="K1323" s="105">
        <v>11</v>
      </c>
      <c r="L1323" s="105">
        <v>31</v>
      </c>
      <c r="M1323" s="105">
        <v>71</v>
      </c>
      <c r="N1323" s="105">
        <v>104</v>
      </c>
      <c r="O1323" s="105">
        <v>137</v>
      </c>
      <c r="P1323" s="106">
        <f t="shared" si="20"/>
        <v>788</v>
      </c>
      <c r="Q1323" s="100"/>
      <c r="R1323" s="95"/>
      <c r="S1323" s="95"/>
      <c r="T1323" s="95"/>
      <c r="U1323" s="95"/>
      <c r="V1323" s="95"/>
      <c r="W1323" s="95"/>
      <c r="X1323" s="95"/>
    </row>
    <row r="1324" spans="1:24" x14ac:dyDescent="0.25">
      <c r="A1324" s="99">
        <v>2103554</v>
      </c>
      <c r="B1324" s="92" t="s">
        <v>1322</v>
      </c>
      <c r="C1324" s="104" t="s">
        <v>5370</v>
      </c>
      <c r="D1324" s="105">
        <v>79</v>
      </c>
      <c r="E1324" s="105">
        <v>31</v>
      </c>
      <c r="F1324" s="105">
        <v>43</v>
      </c>
      <c r="G1324" s="105">
        <v>17</v>
      </c>
      <c r="H1324" s="105">
        <v>1</v>
      </c>
      <c r="I1324" s="105">
        <v>0</v>
      </c>
      <c r="J1324" s="105">
        <v>0</v>
      </c>
      <c r="K1324" s="105">
        <v>0</v>
      </c>
      <c r="L1324" s="105">
        <v>2</v>
      </c>
      <c r="M1324" s="105">
        <v>30</v>
      </c>
      <c r="N1324" s="105">
        <v>89</v>
      </c>
      <c r="O1324" s="105">
        <v>94</v>
      </c>
      <c r="P1324" s="106">
        <f t="shared" si="20"/>
        <v>386</v>
      </c>
      <c r="Q1324" s="100"/>
      <c r="R1324" s="95"/>
      <c r="S1324" s="95"/>
      <c r="T1324" s="95"/>
      <c r="U1324" s="95"/>
      <c r="V1324" s="95"/>
      <c r="W1324" s="95"/>
      <c r="X1324" s="95"/>
    </row>
    <row r="1325" spans="1:24" x14ac:dyDescent="0.25">
      <c r="A1325" s="99">
        <v>3117504</v>
      </c>
      <c r="B1325" s="92" t="s">
        <v>1323</v>
      </c>
      <c r="C1325" s="104" t="s">
        <v>5382</v>
      </c>
      <c r="D1325" s="105">
        <v>138</v>
      </c>
      <c r="E1325" s="105">
        <v>127</v>
      </c>
      <c r="F1325" s="105">
        <v>135</v>
      </c>
      <c r="G1325" s="105">
        <v>70</v>
      </c>
      <c r="H1325" s="105">
        <v>24</v>
      </c>
      <c r="I1325" s="105">
        <v>6</v>
      </c>
      <c r="J1325" s="105">
        <v>0</v>
      </c>
      <c r="K1325" s="105">
        <v>6</v>
      </c>
      <c r="L1325" s="105">
        <v>49</v>
      </c>
      <c r="M1325" s="105">
        <v>80</v>
      </c>
      <c r="N1325" s="105">
        <v>108</v>
      </c>
      <c r="O1325" s="105">
        <v>124</v>
      </c>
      <c r="P1325" s="106">
        <f t="shared" si="20"/>
        <v>867</v>
      </c>
      <c r="Q1325" s="100"/>
      <c r="R1325" s="95"/>
      <c r="S1325" s="95"/>
      <c r="T1325" s="95"/>
      <c r="U1325" s="95"/>
      <c r="V1325" s="95"/>
      <c r="W1325" s="95"/>
      <c r="X1325" s="95"/>
    </row>
    <row r="1326" spans="1:24" x14ac:dyDescent="0.25">
      <c r="A1326" s="99">
        <v>3117603</v>
      </c>
      <c r="B1326" s="92" t="s">
        <v>1324</v>
      </c>
      <c r="C1326" s="104" t="s">
        <v>5387</v>
      </c>
      <c r="D1326" s="105">
        <v>57.4</v>
      </c>
      <c r="E1326" s="105">
        <v>90.9</v>
      </c>
      <c r="F1326" s="105">
        <v>107.3</v>
      </c>
      <c r="G1326" s="105">
        <v>87.2</v>
      </c>
      <c r="H1326" s="105">
        <v>20.5</v>
      </c>
      <c r="I1326" s="105">
        <v>12</v>
      </c>
      <c r="J1326" s="105">
        <v>0.8</v>
      </c>
      <c r="K1326" s="105">
        <v>0</v>
      </c>
      <c r="L1326" s="105">
        <v>0</v>
      </c>
      <c r="M1326" s="105">
        <v>0</v>
      </c>
      <c r="N1326" s="105">
        <v>0.2</v>
      </c>
      <c r="O1326" s="105">
        <v>21.6</v>
      </c>
      <c r="P1326" s="106">
        <f t="shared" si="20"/>
        <v>397.90000000000003</v>
      </c>
      <c r="Q1326" s="100"/>
      <c r="R1326" s="95"/>
      <c r="S1326" s="95"/>
      <c r="T1326" s="95"/>
      <c r="U1326" s="95"/>
      <c r="V1326" s="95"/>
      <c r="W1326" s="95"/>
      <c r="X1326" s="95"/>
    </row>
    <row r="1327" spans="1:24" x14ac:dyDescent="0.25">
      <c r="A1327" s="99">
        <v>3117702</v>
      </c>
      <c r="B1327" s="92" t="s">
        <v>1325</v>
      </c>
      <c r="C1327" s="104" t="s">
        <v>5370</v>
      </c>
      <c r="D1327" s="105">
        <v>132</v>
      </c>
      <c r="E1327" s="105">
        <v>116</v>
      </c>
      <c r="F1327" s="105">
        <v>100</v>
      </c>
      <c r="G1327" s="105">
        <v>29</v>
      </c>
      <c r="H1327" s="105">
        <v>17</v>
      </c>
      <c r="I1327" s="105">
        <v>6</v>
      </c>
      <c r="J1327" s="105">
        <v>0</v>
      </c>
      <c r="K1327" s="105">
        <v>1</v>
      </c>
      <c r="L1327" s="105">
        <v>26</v>
      </c>
      <c r="M1327" s="105">
        <v>74</v>
      </c>
      <c r="N1327" s="105">
        <v>102</v>
      </c>
      <c r="O1327" s="105">
        <v>130</v>
      </c>
      <c r="P1327" s="106">
        <f t="shared" si="20"/>
        <v>733</v>
      </c>
      <c r="Q1327" s="100"/>
      <c r="R1327" s="95"/>
      <c r="S1327" s="95"/>
      <c r="T1327" s="95"/>
      <c r="U1327" s="95"/>
      <c r="V1327" s="95"/>
      <c r="W1327" s="95"/>
      <c r="X1327" s="95"/>
    </row>
    <row r="1328" spans="1:24" x14ac:dyDescent="0.25">
      <c r="A1328" s="99">
        <v>1705607</v>
      </c>
      <c r="B1328" s="92" t="s">
        <v>1326</v>
      </c>
      <c r="C1328" s="104" t="s">
        <v>5385</v>
      </c>
      <c r="D1328" s="105">
        <v>63.4</v>
      </c>
      <c r="E1328" s="105">
        <v>45.3</v>
      </c>
      <c r="F1328" s="105">
        <v>75.599999999999994</v>
      </c>
      <c r="G1328" s="105">
        <v>67.400000000000006</v>
      </c>
      <c r="H1328" s="105">
        <v>41.9</v>
      </c>
      <c r="I1328" s="105">
        <v>35</v>
      </c>
      <c r="J1328" s="105">
        <v>41.9</v>
      </c>
      <c r="K1328" s="105">
        <v>23.5</v>
      </c>
      <c r="L1328" s="105">
        <v>31.4</v>
      </c>
      <c r="M1328" s="105">
        <v>73.3</v>
      </c>
      <c r="N1328" s="105">
        <v>102.5</v>
      </c>
      <c r="O1328" s="105">
        <v>106</v>
      </c>
      <c r="P1328" s="106">
        <f t="shared" si="20"/>
        <v>707.19999999999993</v>
      </c>
      <c r="Q1328" s="100"/>
      <c r="R1328" s="95"/>
      <c r="S1328" s="95"/>
      <c r="T1328" s="95"/>
      <c r="U1328" s="95"/>
      <c r="V1328" s="95"/>
      <c r="W1328" s="95"/>
      <c r="X1328" s="95"/>
    </row>
    <row r="1329" spans="1:24" x14ac:dyDescent="0.25">
      <c r="A1329" s="99">
        <v>3117801</v>
      </c>
      <c r="B1329" s="92" t="s">
        <v>1327</v>
      </c>
      <c r="C1329" s="104" t="s">
        <v>5370</v>
      </c>
      <c r="D1329" s="105">
        <v>135</v>
      </c>
      <c r="E1329" s="105">
        <v>114</v>
      </c>
      <c r="F1329" s="105">
        <v>108</v>
      </c>
      <c r="G1329" s="105">
        <v>33</v>
      </c>
      <c r="H1329" s="105">
        <v>9</v>
      </c>
      <c r="I1329" s="105">
        <v>4</v>
      </c>
      <c r="J1329" s="105">
        <v>0</v>
      </c>
      <c r="K1329" s="105">
        <v>0</v>
      </c>
      <c r="L1329" s="105">
        <v>26</v>
      </c>
      <c r="M1329" s="105">
        <v>76</v>
      </c>
      <c r="N1329" s="105">
        <v>111</v>
      </c>
      <c r="O1329" s="105">
        <v>147</v>
      </c>
      <c r="P1329" s="106">
        <f t="shared" si="20"/>
        <v>763</v>
      </c>
      <c r="Q1329" s="100"/>
      <c r="R1329" s="95"/>
      <c r="S1329" s="95"/>
      <c r="T1329" s="95"/>
      <c r="U1329" s="95"/>
      <c r="V1329" s="95"/>
      <c r="W1329" s="95"/>
      <c r="X1329" s="95"/>
    </row>
    <row r="1330" spans="1:24" x14ac:dyDescent="0.25">
      <c r="A1330" s="99">
        <v>3512209</v>
      </c>
      <c r="B1330" s="92" t="s">
        <v>1328</v>
      </c>
      <c r="C1330" s="104" t="s">
        <v>5373</v>
      </c>
      <c r="D1330" s="105">
        <v>32</v>
      </c>
      <c r="E1330" s="105">
        <v>30</v>
      </c>
      <c r="F1330" s="105">
        <v>41</v>
      </c>
      <c r="G1330" s="105">
        <v>61</v>
      </c>
      <c r="H1330" s="105">
        <v>70</v>
      </c>
      <c r="I1330" s="105">
        <v>58</v>
      </c>
      <c r="J1330" s="105">
        <v>56</v>
      </c>
      <c r="K1330" s="105">
        <v>34</v>
      </c>
      <c r="L1330" s="105">
        <v>22</v>
      </c>
      <c r="M1330" s="105">
        <v>19</v>
      </c>
      <c r="N1330" s="105">
        <v>45</v>
      </c>
      <c r="O1330" s="105">
        <v>48</v>
      </c>
      <c r="P1330" s="106">
        <f t="shared" si="20"/>
        <v>516</v>
      </c>
      <c r="Q1330" s="100"/>
      <c r="R1330" s="95"/>
      <c r="S1330" s="95"/>
      <c r="T1330" s="95"/>
      <c r="U1330" s="95"/>
      <c r="V1330" s="95"/>
      <c r="W1330" s="95"/>
      <c r="X1330" s="95"/>
    </row>
    <row r="1331" spans="1:24" x14ac:dyDescent="0.25">
      <c r="A1331" s="99">
        <v>3512308</v>
      </c>
      <c r="B1331" s="92" t="s">
        <v>1329</v>
      </c>
      <c r="C1331" s="104" t="s">
        <v>5370</v>
      </c>
      <c r="D1331" s="105">
        <v>133</v>
      </c>
      <c r="E1331" s="105">
        <v>120.8</v>
      </c>
      <c r="F1331" s="105">
        <v>103</v>
      </c>
      <c r="G1331" s="105">
        <v>45.3</v>
      </c>
      <c r="H1331" s="105">
        <v>14.4</v>
      </c>
      <c r="I1331" s="105">
        <v>5.0999999999999996</v>
      </c>
      <c r="J1331" s="105">
        <v>0.3</v>
      </c>
      <c r="K1331" s="105">
        <v>0</v>
      </c>
      <c r="L1331" s="105">
        <v>25.5</v>
      </c>
      <c r="M1331" s="105">
        <v>76.2</v>
      </c>
      <c r="N1331" s="105">
        <v>106.5</v>
      </c>
      <c r="O1331" s="105">
        <v>135.80000000000001</v>
      </c>
      <c r="P1331" s="106">
        <f t="shared" si="20"/>
        <v>765.90000000000009</v>
      </c>
      <c r="Q1331" s="100"/>
      <c r="R1331" s="95"/>
      <c r="S1331" s="95"/>
      <c r="T1331" s="95"/>
      <c r="U1331" s="95"/>
      <c r="V1331" s="95"/>
      <c r="W1331" s="95"/>
      <c r="X1331" s="95"/>
    </row>
    <row r="1332" spans="1:24" x14ac:dyDescent="0.25">
      <c r="A1332" s="99">
        <v>4204301</v>
      </c>
      <c r="B1332" s="92" t="s">
        <v>1330</v>
      </c>
      <c r="C1332" s="104" t="s">
        <v>5370</v>
      </c>
      <c r="D1332" s="105">
        <v>134</v>
      </c>
      <c r="E1332" s="105">
        <v>130</v>
      </c>
      <c r="F1332" s="105">
        <v>102</v>
      </c>
      <c r="G1332" s="105">
        <v>29</v>
      </c>
      <c r="H1332" s="105">
        <v>16</v>
      </c>
      <c r="I1332" s="105">
        <v>10</v>
      </c>
      <c r="J1332" s="105">
        <v>4</v>
      </c>
      <c r="K1332" s="105">
        <v>7</v>
      </c>
      <c r="L1332" s="105">
        <v>28</v>
      </c>
      <c r="M1332" s="105">
        <v>77</v>
      </c>
      <c r="N1332" s="105">
        <v>97</v>
      </c>
      <c r="O1332" s="105">
        <v>136</v>
      </c>
      <c r="P1332" s="106">
        <f t="shared" si="20"/>
        <v>770</v>
      </c>
      <c r="Q1332" s="100"/>
      <c r="R1332" s="95"/>
      <c r="S1332" s="95"/>
      <c r="T1332" s="95"/>
      <c r="U1332" s="95"/>
      <c r="V1332" s="95"/>
      <c r="W1332" s="95"/>
      <c r="X1332" s="95"/>
    </row>
    <row r="1333" spans="1:24" x14ac:dyDescent="0.25">
      <c r="A1333" s="99">
        <v>1502756</v>
      </c>
      <c r="B1333" s="92" t="s">
        <v>1331</v>
      </c>
      <c r="C1333" s="104" t="s">
        <v>5370</v>
      </c>
      <c r="D1333" s="105">
        <v>108.1</v>
      </c>
      <c r="E1333" s="105">
        <v>58.5</v>
      </c>
      <c r="F1333" s="105">
        <v>68</v>
      </c>
      <c r="G1333" s="105">
        <v>30.4</v>
      </c>
      <c r="H1333" s="105">
        <v>15.6</v>
      </c>
      <c r="I1333" s="105">
        <v>2.2000000000000002</v>
      </c>
      <c r="J1333" s="105">
        <v>4.0999999999999996</v>
      </c>
      <c r="K1333" s="105">
        <v>6.6</v>
      </c>
      <c r="L1333" s="105">
        <v>16.7</v>
      </c>
      <c r="M1333" s="105">
        <v>64.7</v>
      </c>
      <c r="N1333" s="105">
        <v>104.6</v>
      </c>
      <c r="O1333" s="105">
        <v>112.8</v>
      </c>
      <c r="P1333" s="106">
        <f t="shared" si="20"/>
        <v>592.29999999999995</v>
      </c>
      <c r="Q1333" s="100"/>
      <c r="R1333" s="95"/>
      <c r="S1333" s="95"/>
      <c r="T1333" s="95"/>
      <c r="U1333" s="95"/>
      <c r="V1333" s="95"/>
      <c r="W1333" s="95"/>
      <c r="X1333" s="95"/>
    </row>
    <row r="1334" spans="1:24" x14ac:dyDescent="0.25">
      <c r="A1334" s="99">
        <v>2504504</v>
      </c>
      <c r="B1334" s="92" t="s">
        <v>1332</v>
      </c>
      <c r="C1334" s="104" t="s">
        <v>5395</v>
      </c>
      <c r="D1334" s="105">
        <v>93</v>
      </c>
      <c r="E1334" s="105">
        <v>68</v>
      </c>
      <c r="F1334" s="105">
        <v>69</v>
      </c>
      <c r="G1334" s="105">
        <v>46</v>
      </c>
      <c r="H1334" s="105">
        <v>26</v>
      </c>
      <c r="I1334" s="105">
        <v>14</v>
      </c>
      <c r="J1334" s="105">
        <v>10</v>
      </c>
      <c r="K1334" s="105">
        <v>10</v>
      </c>
      <c r="L1334" s="105">
        <v>25</v>
      </c>
      <c r="M1334" s="105">
        <v>60</v>
      </c>
      <c r="N1334" s="105">
        <v>87</v>
      </c>
      <c r="O1334" s="105">
        <v>106</v>
      </c>
      <c r="P1334" s="106">
        <f t="shared" si="20"/>
        <v>614</v>
      </c>
      <c r="Q1334" s="100"/>
      <c r="R1334" s="95"/>
      <c r="S1334" s="95"/>
      <c r="T1334" s="95"/>
      <c r="U1334" s="95"/>
      <c r="V1334" s="95"/>
      <c r="W1334" s="95"/>
      <c r="X1334" s="95"/>
    </row>
    <row r="1335" spans="1:24" x14ac:dyDescent="0.25">
      <c r="A1335" s="99">
        <v>2604601</v>
      </c>
      <c r="B1335" s="92" t="s">
        <v>1333</v>
      </c>
      <c r="C1335" s="104" t="s">
        <v>5373</v>
      </c>
      <c r="D1335" s="105">
        <v>38</v>
      </c>
      <c r="E1335" s="105">
        <v>41</v>
      </c>
      <c r="F1335" s="105">
        <v>53</v>
      </c>
      <c r="G1335" s="105">
        <v>71</v>
      </c>
      <c r="H1335" s="105">
        <v>78</v>
      </c>
      <c r="I1335" s="105">
        <v>64</v>
      </c>
      <c r="J1335" s="105">
        <v>60</v>
      </c>
      <c r="K1335" s="105">
        <v>38</v>
      </c>
      <c r="L1335" s="105">
        <v>26</v>
      </c>
      <c r="M1335" s="105">
        <v>27</v>
      </c>
      <c r="N1335" s="105">
        <v>46</v>
      </c>
      <c r="O1335" s="105">
        <v>43</v>
      </c>
      <c r="P1335" s="106">
        <f t="shared" si="20"/>
        <v>585</v>
      </c>
      <c r="Q1335" s="100"/>
      <c r="R1335" s="95"/>
      <c r="S1335" s="95"/>
      <c r="T1335" s="95"/>
      <c r="U1335" s="95"/>
      <c r="V1335" s="95"/>
      <c r="W1335" s="95"/>
      <c r="X1335" s="95"/>
    </row>
    <row r="1336" spans="1:24" x14ac:dyDescent="0.25">
      <c r="A1336" s="99">
        <v>2908606</v>
      </c>
      <c r="B1336" s="92" t="s">
        <v>1334</v>
      </c>
      <c r="C1336" s="104" t="s">
        <v>5371</v>
      </c>
      <c r="D1336" s="105">
        <v>132</v>
      </c>
      <c r="E1336" s="105">
        <v>134</v>
      </c>
      <c r="F1336" s="105">
        <v>136</v>
      </c>
      <c r="G1336" s="105">
        <v>104</v>
      </c>
      <c r="H1336" s="105">
        <v>33</v>
      </c>
      <c r="I1336" s="105">
        <v>1</v>
      </c>
      <c r="J1336" s="105">
        <v>0</v>
      </c>
      <c r="K1336" s="105">
        <v>0</v>
      </c>
      <c r="L1336" s="105">
        <v>26</v>
      </c>
      <c r="M1336" s="105">
        <v>89</v>
      </c>
      <c r="N1336" s="105">
        <v>100</v>
      </c>
      <c r="O1336" s="105">
        <v>129</v>
      </c>
      <c r="P1336" s="106">
        <f t="shared" si="20"/>
        <v>884</v>
      </c>
      <c r="Q1336" s="100"/>
      <c r="R1336" s="95"/>
      <c r="S1336" s="95"/>
      <c r="T1336" s="95"/>
      <c r="U1336" s="95"/>
      <c r="V1336" s="95"/>
      <c r="W1336" s="95"/>
      <c r="X1336" s="95"/>
    </row>
    <row r="1337" spans="1:24" x14ac:dyDescent="0.25">
      <c r="A1337" s="99">
        <v>2504603</v>
      </c>
      <c r="B1337" s="92" t="s">
        <v>1335</v>
      </c>
      <c r="C1337" s="104" t="s">
        <v>5380</v>
      </c>
      <c r="D1337" s="105">
        <v>62</v>
      </c>
      <c r="E1337" s="105">
        <v>65</v>
      </c>
      <c r="F1337" s="105">
        <v>84</v>
      </c>
      <c r="G1337" s="105">
        <v>44</v>
      </c>
      <c r="H1337" s="105">
        <v>0</v>
      </c>
      <c r="I1337" s="105">
        <v>0</v>
      </c>
      <c r="J1337" s="105">
        <v>0</v>
      </c>
      <c r="K1337" s="105">
        <v>0</v>
      </c>
      <c r="L1337" s="105">
        <v>0</v>
      </c>
      <c r="M1337" s="105">
        <v>3</v>
      </c>
      <c r="N1337" s="105">
        <v>23</v>
      </c>
      <c r="O1337" s="105">
        <v>47</v>
      </c>
      <c r="P1337" s="106">
        <f t="shared" si="20"/>
        <v>328</v>
      </c>
      <c r="Q1337" s="100"/>
      <c r="R1337" s="95"/>
      <c r="S1337" s="95"/>
      <c r="T1337" s="95"/>
      <c r="U1337" s="95"/>
      <c r="V1337" s="95"/>
      <c r="W1337" s="95"/>
      <c r="X1337" s="95"/>
    </row>
    <row r="1338" spans="1:24" x14ac:dyDescent="0.25">
      <c r="A1338" s="99">
        <v>2908705</v>
      </c>
      <c r="B1338" s="92" t="s">
        <v>1336</v>
      </c>
      <c r="C1338" s="104" t="s">
        <v>5385</v>
      </c>
      <c r="D1338" s="105">
        <v>93</v>
      </c>
      <c r="E1338" s="105">
        <v>49</v>
      </c>
      <c r="F1338" s="105">
        <v>64</v>
      </c>
      <c r="G1338" s="105">
        <v>37</v>
      </c>
      <c r="H1338" s="105">
        <v>22</v>
      </c>
      <c r="I1338" s="105">
        <v>8</v>
      </c>
      <c r="J1338" s="105">
        <v>11</v>
      </c>
      <c r="K1338" s="105">
        <v>10</v>
      </c>
      <c r="L1338" s="105">
        <v>23</v>
      </c>
      <c r="M1338" s="105">
        <v>62</v>
      </c>
      <c r="N1338" s="105">
        <v>98</v>
      </c>
      <c r="O1338" s="105">
        <v>106</v>
      </c>
      <c r="P1338" s="106">
        <f t="shared" si="20"/>
        <v>583</v>
      </c>
      <c r="Q1338" s="100"/>
      <c r="R1338" s="95"/>
      <c r="S1338" s="95"/>
      <c r="T1338" s="95"/>
      <c r="U1338" s="95"/>
      <c r="V1338" s="95"/>
      <c r="W1338" s="95"/>
      <c r="X1338" s="95"/>
    </row>
    <row r="1339" spans="1:24" x14ac:dyDescent="0.25">
      <c r="A1339" s="99">
        <v>4305702</v>
      </c>
      <c r="B1339" s="92" t="s">
        <v>1337</v>
      </c>
      <c r="C1339" s="104" t="s">
        <v>5373</v>
      </c>
      <c r="D1339" s="105">
        <v>27</v>
      </c>
      <c r="E1339" s="105">
        <v>29</v>
      </c>
      <c r="F1339" s="105">
        <v>31</v>
      </c>
      <c r="G1339" s="105">
        <v>27</v>
      </c>
      <c r="H1339" s="105">
        <v>24</v>
      </c>
      <c r="I1339" s="105">
        <v>21</v>
      </c>
      <c r="J1339" s="105">
        <v>19</v>
      </c>
      <c r="K1339" s="105">
        <v>9</v>
      </c>
      <c r="L1339" s="105">
        <v>4</v>
      </c>
      <c r="M1339" s="105">
        <v>8</v>
      </c>
      <c r="N1339" s="105">
        <v>27</v>
      </c>
      <c r="O1339" s="105">
        <v>35</v>
      </c>
      <c r="P1339" s="106">
        <f t="shared" si="20"/>
        <v>261</v>
      </c>
      <c r="Q1339" s="100"/>
      <c r="R1339" s="95"/>
      <c r="S1339" s="95"/>
      <c r="T1339" s="95"/>
      <c r="U1339" s="95"/>
      <c r="V1339" s="95"/>
      <c r="W1339" s="95"/>
      <c r="X1339" s="95"/>
    </row>
    <row r="1340" spans="1:24" x14ac:dyDescent="0.25">
      <c r="A1340" s="99">
        <v>3117836</v>
      </c>
      <c r="B1340" s="92" t="s">
        <v>1338</v>
      </c>
      <c r="C1340" s="104" t="s">
        <v>5373</v>
      </c>
      <c r="D1340" s="105">
        <v>31</v>
      </c>
      <c r="E1340" s="105">
        <v>30</v>
      </c>
      <c r="F1340" s="105">
        <v>52</v>
      </c>
      <c r="G1340" s="105">
        <v>77</v>
      </c>
      <c r="H1340" s="105">
        <v>91</v>
      </c>
      <c r="I1340" s="105">
        <v>70</v>
      </c>
      <c r="J1340" s="105">
        <v>65</v>
      </c>
      <c r="K1340" s="105">
        <v>39</v>
      </c>
      <c r="L1340" s="105">
        <v>27</v>
      </c>
      <c r="M1340" s="105">
        <v>24</v>
      </c>
      <c r="N1340" s="105">
        <v>51</v>
      </c>
      <c r="O1340" s="105">
        <v>50</v>
      </c>
      <c r="P1340" s="106">
        <f t="shared" si="20"/>
        <v>607</v>
      </c>
      <c r="Q1340" s="100"/>
      <c r="R1340" s="95"/>
      <c r="S1340" s="95"/>
      <c r="T1340" s="95"/>
      <c r="U1340" s="95"/>
      <c r="V1340" s="95"/>
      <c r="W1340" s="95"/>
      <c r="X1340" s="95"/>
    </row>
    <row r="1341" spans="1:24" x14ac:dyDescent="0.25">
      <c r="A1341" s="99">
        <v>3117876</v>
      </c>
      <c r="B1341" s="92" t="s">
        <v>1339</v>
      </c>
      <c r="C1341" s="104" t="s">
        <v>5378</v>
      </c>
      <c r="D1341" s="105">
        <v>119</v>
      </c>
      <c r="E1341" s="105">
        <v>140</v>
      </c>
      <c r="F1341" s="105">
        <v>150</v>
      </c>
      <c r="G1341" s="105">
        <v>144</v>
      </c>
      <c r="H1341" s="105">
        <v>109</v>
      </c>
      <c r="I1341" s="105">
        <v>36</v>
      </c>
      <c r="J1341" s="105">
        <v>18</v>
      </c>
      <c r="K1341" s="105">
        <v>3</v>
      </c>
      <c r="L1341" s="105">
        <v>2</v>
      </c>
      <c r="M1341" s="105">
        <v>7</v>
      </c>
      <c r="N1341" s="105">
        <v>15</v>
      </c>
      <c r="O1341" s="105">
        <v>56</v>
      </c>
      <c r="P1341" s="106">
        <f t="shared" si="20"/>
        <v>799</v>
      </c>
      <c r="Q1341" s="100"/>
      <c r="R1341" s="95"/>
      <c r="S1341" s="95"/>
      <c r="T1341" s="95"/>
      <c r="U1341" s="95"/>
      <c r="V1341" s="95"/>
      <c r="W1341" s="95"/>
      <c r="X1341" s="95"/>
    </row>
    <row r="1342" spans="1:24" x14ac:dyDescent="0.25">
      <c r="A1342" s="99">
        <v>5103353</v>
      </c>
      <c r="B1342" s="92" t="s">
        <v>1340</v>
      </c>
      <c r="C1342" s="104" t="s">
        <v>5370</v>
      </c>
      <c r="D1342" s="105">
        <v>132</v>
      </c>
      <c r="E1342" s="105">
        <v>97</v>
      </c>
      <c r="F1342" s="105">
        <v>88</v>
      </c>
      <c r="G1342" s="105">
        <v>43</v>
      </c>
      <c r="H1342" s="105">
        <v>9</v>
      </c>
      <c r="I1342" s="105">
        <v>0</v>
      </c>
      <c r="J1342" s="105">
        <v>0</v>
      </c>
      <c r="K1342" s="105">
        <v>0</v>
      </c>
      <c r="L1342" s="105">
        <v>16</v>
      </c>
      <c r="M1342" s="105">
        <v>72</v>
      </c>
      <c r="N1342" s="105">
        <v>125</v>
      </c>
      <c r="O1342" s="105">
        <v>148</v>
      </c>
      <c r="P1342" s="106">
        <f t="shared" si="20"/>
        <v>730</v>
      </c>
      <c r="Q1342" s="100"/>
      <c r="R1342" s="95"/>
      <c r="S1342" s="95"/>
      <c r="T1342" s="95"/>
      <c r="U1342" s="95"/>
      <c r="V1342" s="95"/>
      <c r="W1342" s="95"/>
      <c r="X1342" s="95"/>
    </row>
    <row r="1343" spans="1:24" x14ac:dyDescent="0.25">
      <c r="A1343" s="99">
        <v>2504702</v>
      </c>
      <c r="B1343" s="92" t="s">
        <v>1341</v>
      </c>
      <c r="C1343" s="104" t="s">
        <v>5370</v>
      </c>
      <c r="D1343" s="105">
        <v>132</v>
      </c>
      <c r="E1343" s="105">
        <v>96</v>
      </c>
      <c r="F1343" s="105">
        <v>92</v>
      </c>
      <c r="G1343" s="105">
        <v>33</v>
      </c>
      <c r="H1343" s="105">
        <v>9</v>
      </c>
      <c r="I1343" s="105">
        <v>0</v>
      </c>
      <c r="J1343" s="105">
        <v>0</v>
      </c>
      <c r="K1343" s="105">
        <v>0</v>
      </c>
      <c r="L1343" s="105">
        <v>17</v>
      </c>
      <c r="M1343" s="105">
        <v>60</v>
      </c>
      <c r="N1343" s="105">
        <v>105</v>
      </c>
      <c r="O1343" s="105">
        <v>140</v>
      </c>
      <c r="P1343" s="106">
        <f t="shared" si="20"/>
        <v>684</v>
      </c>
      <c r="Q1343" s="100"/>
      <c r="R1343" s="95"/>
      <c r="S1343" s="95"/>
      <c r="T1343" s="95"/>
      <c r="U1343" s="95"/>
      <c r="V1343" s="95"/>
      <c r="W1343" s="95"/>
      <c r="X1343" s="95"/>
    </row>
    <row r="1344" spans="1:24" x14ac:dyDescent="0.25">
      <c r="A1344" s="99">
        <v>3117900</v>
      </c>
      <c r="B1344" s="92" t="s">
        <v>1342</v>
      </c>
      <c r="C1344" s="104" t="s">
        <v>5370</v>
      </c>
      <c r="D1344" s="105">
        <v>132</v>
      </c>
      <c r="E1344" s="105">
        <v>118</v>
      </c>
      <c r="F1344" s="105">
        <v>96</v>
      </c>
      <c r="G1344" s="105">
        <v>29</v>
      </c>
      <c r="H1344" s="105">
        <v>14</v>
      </c>
      <c r="I1344" s="105">
        <v>5</v>
      </c>
      <c r="J1344" s="105">
        <v>1</v>
      </c>
      <c r="K1344" s="105">
        <v>6</v>
      </c>
      <c r="L1344" s="105">
        <v>30</v>
      </c>
      <c r="M1344" s="105">
        <v>71</v>
      </c>
      <c r="N1344" s="105">
        <v>100</v>
      </c>
      <c r="O1344" s="105">
        <v>138</v>
      </c>
      <c r="P1344" s="106">
        <f t="shared" si="20"/>
        <v>740</v>
      </c>
      <c r="Q1344" s="100"/>
      <c r="R1344" s="95"/>
      <c r="S1344" s="95"/>
      <c r="T1344" s="95"/>
      <c r="U1344" s="95"/>
      <c r="V1344" s="95"/>
      <c r="W1344" s="95"/>
      <c r="X1344" s="95"/>
    </row>
    <row r="1345" spans="1:24" x14ac:dyDescent="0.25">
      <c r="A1345" s="99">
        <v>3118007</v>
      </c>
      <c r="B1345" s="92" t="s">
        <v>1343</v>
      </c>
      <c r="C1345" s="104" t="s">
        <v>5377</v>
      </c>
      <c r="D1345" s="105">
        <v>130</v>
      </c>
      <c r="E1345" s="105">
        <v>121</v>
      </c>
      <c r="F1345" s="105">
        <v>109</v>
      </c>
      <c r="G1345" s="105">
        <v>63</v>
      </c>
      <c r="H1345" s="105">
        <v>3</v>
      </c>
      <c r="I1345" s="105">
        <v>0</v>
      </c>
      <c r="J1345" s="105">
        <v>0</v>
      </c>
      <c r="K1345" s="105">
        <v>0</v>
      </c>
      <c r="L1345" s="105">
        <v>10</v>
      </c>
      <c r="M1345" s="105">
        <v>69</v>
      </c>
      <c r="N1345" s="105">
        <v>112</v>
      </c>
      <c r="O1345" s="105">
        <v>129</v>
      </c>
      <c r="P1345" s="106">
        <f t="shared" si="20"/>
        <v>746</v>
      </c>
      <c r="Q1345" s="100"/>
      <c r="R1345" s="95"/>
      <c r="S1345" s="95"/>
      <c r="T1345" s="95"/>
      <c r="U1345" s="95"/>
      <c r="V1345" s="95"/>
      <c r="W1345" s="95"/>
      <c r="X1345" s="95"/>
    </row>
    <row r="1346" spans="1:24" x14ac:dyDescent="0.25">
      <c r="A1346" s="99">
        <v>3118106</v>
      </c>
      <c r="B1346" s="92" t="s">
        <v>1344</v>
      </c>
      <c r="C1346" s="104" t="s">
        <v>5370</v>
      </c>
      <c r="D1346" s="105">
        <v>135</v>
      </c>
      <c r="E1346" s="105">
        <v>128</v>
      </c>
      <c r="F1346" s="105">
        <v>101</v>
      </c>
      <c r="G1346" s="105">
        <v>43</v>
      </c>
      <c r="H1346" s="105">
        <v>17</v>
      </c>
      <c r="I1346" s="105">
        <v>16</v>
      </c>
      <c r="J1346" s="105">
        <v>4</v>
      </c>
      <c r="K1346" s="105">
        <v>14</v>
      </c>
      <c r="L1346" s="105">
        <v>25</v>
      </c>
      <c r="M1346" s="105">
        <v>84</v>
      </c>
      <c r="N1346" s="105">
        <v>93</v>
      </c>
      <c r="O1346" s="105">
        <v>131</v>
      </c>
      <c r="P1346" s="106">
        <f t="shared" ref="P1346:P1409" si="21">SUM(D1346:O1346)</f>
        <v>791</v>
      </c>
      <c r="Q1346" s="100"/>
      <c r="R1346" s="95"/>
      <c r="S1346" s="95"/>
      <c r="T1346" s="95"/>
      <c r="U1346" s="95"/>
      <c r="V1346" s="95"/>
      <c r="W1346" s="95"/>
      <c r="X1346" s="95"/>
    </row>
    <row r="1347" spans="1:24" x14ac:dyDescent="0.25">
      <c r="A1347" s="99">
        <v>4106001</v>
      </c>
      <c r="B1347" s="92" t="s">
        <v>1345</v>
      </c>
      <c r="C1347" s="104" t="s">
        <v>5384</v>
      </c>
      <c r="D1347" s="105">
        <v>125</v>
      </c>
      <c r="E1347" s="105">
        <v>113</v>
      </c>
      <c r="F1347" s="105">
        <v>82</v>
      </c>
      <c r="G1347" s="105">
        <v>21</v>
      </c>
      <c r="H1347" s="105">
        <v>14</v>
      </c>
      <c r="I1347" s="105">
        <v>11</v>
      </c>
      <c r="J1347" s="105">
        <v>3</v>
      </c>
      <c r="K1347" s="105">
        <v>5</v>
      </c>
      <c r="L1347" s="105">
        <v>19</v>
      </c>
      <c r="M1347" s="105">
        <v>64</v>
      </c>
      <c r="N1347" s="105">
        <v>81</v>
      </c>
      <c r="O1347" s="105">
        <v>110</v>
      </c>
      <c r="P1347" s="106">
        <f t="shared" si="21"/>
        <v>648</v>
      </c>
      <c r="Q1347" s="100"/>
      <c r="R1347" s="95"/>
      <c r="S1347" s="95"/>
      <c r="T1347" s="95"/>
      <c r="U1347" s="95"/>
      <c r="V1347" s="95"/>
      <c r="W1347" s="95"/>
      <c r="X1347" s="95"/>
    </row>
    <row r="1348" spans="1:24" x14ac:dyDescent="0.25">
      <c r="A1348" s="99">
        <v>3118205</v>
      </c>
      <c r="B1348" s="92" t="s">
        <v>1346</v>
      </c>
      <c r="C1348" s="104" t="s">
        <v>5384</v>
      </c>
      <c r="D1348" s="105">
        <v>112</v>
      </c>
      <c r="E1348" s="105">
        <v>100</v>
      </c>
      <c r="F1348" s="105">
        <v>72</v>
      </c>
      <c r="G1348" s="105">
        <v>23</v>
      </c>
      <c r="H1348" s="105">
        <v>19</v>
      </c>
      <c r="I1348" s="105">
        <v>14</v>
      </c>
      <c r="J1348" s="105">
        <v>5</v>
      </c>
      <c r="K1348" s="105">
        <v>9</v>
      </c>
      <c r="L1348" s="105">
        <v>20</v>
      </c>
      <c r="M1348" s="105">
        <v>70</v>
      </c>
      <c r="N1348" s="105">
        <v>55</v>
      </c>
      <c r="O1348" s="105">
        <v>97</v>
      </c>
      <c r="P1348" s="106">
        <f t="shared" si="21"/>
        <v>596</v>
      </c>
      <c r="Q1348" s="100"/>
      <c r="R1348" s="95"/>
      <c r="S1348" s="95"/>
      <c r="T1348" s="95"/>
      <c r="U1348" s="95"/>
      <c r="V1348" s="95"/>
      <c r="W1348" s="95"/>
      <c r="X1348" s="95"/>
    </row>
    <row r="1349" spans="1:24" x14ac:dyDescent="0.25">
      <c r="A1349" s="99">
        <v>3118304</v>
      </c>
      <c r="B1349" s="92" t="s">
        <v>1347</v>
      </c>
      <c r="C1349" s="104" t="s">
        <v>5375</v>
      </c>
      <c r="D1349" s="105">
        <v>89</v>
      </c>
      <c r="E1349" s="105">
        <v>83</v>
      </c>
      <c r="F1349" s="105">
        <v>70</v>
      </c>
      <c r="G1349" s="105">
        <v>69</v>
      </c>
      <c r="H1349" s="105">
        <v>69</v>
      </c>
      <c r="I1349" s="105">
        <v>75</v>
      </c>
      <c r="J1349" s="105">
        <v>67</v>
      </c>
      <c r="K1349" s="105">
        <v>73</v>
      </c>
      <c r="L1349" s="105">
        <v>100</v>
      </c>
      <c r="M1349" s="105">
        <v>93</v>
      </c>
      <c r="N1349" s="105">
        <v>71</v>
      </c>
      <c r="O1349" s="105">
        <v>77</v>
      </c>
      <c r="P1349" s="106">
        <f t="shared" si="21"/>
        <v>936</v>
      </c>
      <c r="Q1349" s="100"/>
      <c r="R1349" s="95"/>
      <c r="S1349" s="95"/>
      <c r="T1349" s="95"/>
      <c r="U1349" s="95"/>
      <c r="V1349" s="95"/>
      <c r="W1349" s="95"/>
      <c r="X1349" s="95"/>
    </row>
    <row r="1350" spans="1:24" x14ac:dyDescent="0.25">
      <c r="A1350" s="99">
        <v>4106100</v>
      </c>
      <c r="B1350" s="92" t="s">
        <v>1348</v>
      </c>
      <c r="C1350" s="104" t="s">
        <v>5371</v>
      </c>
      <c r="D1350" s="105">
        <v>144</v>
      </c>
      <c r="E1350" s="105">
        <v>155</v>
      </c>
      <c r="F1350" s="105">
        <v>158</v>
      </c>
      <c r="G1350" s="105">
        <v>155</v>
      </c>
      <c r="H1350" s="105">
        <v>138</v>
      </c>
      <c r="I1350" s="105">
        <v>86</v>
      </c>
      <c r="J1350" s="105">
        <v>69</v>
      </c>
      <c r="K1350" s="105">
        <v>41</v>
      </c>
      <c r="L1350" s="105">
        <v>29</v>
      </c>
      <c r="M1350" s="105">
        <v>26</v>
      </c>
      <c r="N1350" s="105">
        <v>33</v>
      </c>
      <c r="O1350" s="105">
        <v>85</v>
      </c>
      <c r="P1350" s="106">
        <f t="shared" si="21"/>
        <v>1119</v>
      </c>
      <c r="Q1350" s="100"/>
      <c r="R1350" s="95"/>
      <c r="S1350" s="95"/>
      <c r="T1350" s="95"/>
      <c r="U1350" s="95"/>
      <c r="V1350" s="95"/>
      <c r="W1350" s="95"/>
      <c r="X1350" s="95"/>
    </row>
    <row r="1351" spans="1:24" x14ac:dyDescent="0.25">
      <c r="A1351" s="99">
        <v>3118403</v>
      </c>
      <c r="B1351" s="92" t="s">
        <v>1349</v>
      </c>
      <c r="C1351" s="104" t="s">
        <v>5387</v>
      </c>
      <c r="D1351" s="105">
        <v>43.6</v>
      </c>
      <c r="E1351" s="105">
        <v>80.7</v>
      </c>
      <c r="F1351" s="105">
        <v>119</v>
      </c>
      <c r="G1351" s="105">
        <v>112.5</v>
      </c>
      <c r="H1351" s="105">
        <v>37.4</v>
      </c>
      <c r="I1351" s="105">
        <v>7.9</v>
      </c>
      <c r="J1351" s="105">
        <v>3.2</v>
      </c>
      <c r="K1351" s="105">
        <v>0</v>
      </c>
      <c r="L1351" s="105">
        <v>0</v>
      </c>
      <c r="M1351" s="105">
        <v>0</v>
      </c>
      <c r="N1351" s="105">
        <v>0</v>
      </c>
      <c r="O1351" s="105">
        <v>6.7</v>
      </c>
      <c r="P1351" s="106">
        <f t="shared" si="21"/>
        <v>410.99999999999994</v>
      </c>
      <c r="Q1351" s="100"/>
      <c r="R1351" s="95"/>
      <c r="S1351" s="95"/>
      <c r="T1351" s="95"/>
      <c r="U1351" s="95"/>
      <c r="V1351" s="95"/>
      <c r="W1351" s="95"/>
      <c r="X1351" s="95"/>
    </row>
    <row r="1352" spans="1:24" x14ac:dyDescent="0.25">
      <c r="A1352" s="99">
        <v>3118502</v>
      </c>
      <c r="B1352" s="92" t="s">
        <v>1349</v>
      </c>
      <c r="C1352" s="104" t="s">
        <v>5376</v>
      </c>
      <c r="D1352" s="105">
        <v>32</v>
      </c>
      <c r="E1352" s="105">
        <v>55</v>
      </c>
      <c r="F1352" s="105">
        <v>93</v>
      </c>
      <c r="G1352" s="105">
        <v>114</v>
      </c>
      <c r="H1352" s="105">
        <v>120</v>
      </c>
      <c r="I1352" s="105">
        <v>128</v>
      </c>
      <c r="J1352" s="105">
        <v>119</v>
      </c>
      <c r="K1352" s="105">
        <v>66</v>
      </c>
      <c r="L1352" s="105">
        <v>33</v>
      </c>
      <c r="M1352" s="105">
        <v>11</v>
      </c>
      <c r="N1352" s="105">
        <v>12</v>
      </c>
      <c r="O1352" s="105">
        <v>19</v>
      </c>
      <c r="P1352" s="106">
        <f t="shared" si="21"/>
        <v>802</v>
      </c>
      <c r="Q1352" s="100"/>
      <c r="R1352" s="95"/>
      <c r="S1352" s="95"/>
      <c r="T1352" s="95"/>
      <c r="U1352" s="95"/>
      <c r="V1352" s="95"/>
      <c r="W1352" s="95"/>
      <c r="X1352" s="95"/>
    </row>
    <row r="1353" spans="1:24" x14ac:dyDescent="0.25">
      <c r="A1353" s="99">
        <v>4305801</v>
      </c>
      <c r="B1353" s="92" t="s">
        <v>1350</v>
      </c>
      <c r="C1353" s="104" t="s">
        <v>5373</v>
      </c>
      <c r="D1353" s="105">
        <v>28</v>
      </c>
      <c r="E1353" s="105">
        <v>50</v>
      </c>
      <c r="F1353" s="105">
        <v>74</v>
      </c>
      <c r="G1353" s="105">
        <v>119</v>
      </c>
      <c r="H1353" s="105">
        <v>137</v>
      </c>
      <c r="I1353" s="105">
        <v>121</v>
      </c>
      <c r="J1353" s="105">
        <v>102</v>
      </c>
      <c r="K1353" s="105">
        <v>77</v>
      </c>
      <c r="L1353" s="105">
        <v>49</v>
      </c>
      <c r="M1353" s="105">
        <v>37</v>
      </c>
      <c r="N1353" s="105">
        <v>34</v>
      </c>
      <c r="O1353" s="105">
        <v>39</v>
      </c>
      <c r="P1353" s="106">
        <f t="shared" si="21"/>
        <v>867</v>
      </c>
      <c r="Q1353" s="100"/>
      <c r="R1353" s="95"/>
      <c r="S1353" s="95"/>
      <c r="T1353" s="95"/>
      <c r="U1353" s="95"/>
      <c r="V1353" s="95"/>
      <c r="W1353" s="95"/>
      <c r="X1353" s="95"/>
    </row>
    <row r="1354" spans="1:24" x14ac:dyDescent="0.25">
      <c r="A1354" s="99">
        <v>3118601</v>
      </c>
      <c r="B1354" s="92" t="s">
        <v>1350</v>
      </c>
      <c r="C1354" s="104" t="s">
        <v>5387</v>
      </c>
      <c r="D1354" s="105">
        <v>46</v>
      </c>
      <c r="E1354" s="105">
        <v>70</v>
      </c>
      <c r="F1354" s="105">
        <v>113</v>
      </c>
      <c r="G1354" s="105">
        <v>134</v>
      </c>
      <c r="H1354" s="105">
        <v>139</v>
      </c>
      <c r="I1354" s="105">
        <v>147</v>
      </c>
      <c r="J1354" s="105">
        <v>136</v>
      </c>
      <c r="K1354" s="105">
        <v>91</v>
      </c>
      <c r="L1354" s="105">
        <v>38</v>
      </c>
      <c r="M1354" s="105">
        <v>19</v>
      </c>
      <c r="N1354" s="105">
        <v>19</v>
      </c>
      <c r="O1354" s="105">
        <v>22</v>
      </c>
      <c r="P1354" s="106">
        <f t="shared" si="21"/>
        <v>974</v>
      </c>
      <c r="Q1354" s="100"/>
      <c r="R1354" s="95"/>
      <c r="S1354" s="95"/>
      <c r="T1354" s="95"/>
      <c r="U1354" s="95"/>
      <c r="V1354" s="95"/>
      <c r="W1354" s="95"/>
      <c r="X1354" s="95"/>
    </row>
    <row r="1355" spans="1:24" x14ac:dyDescent="0.25">
      <c r="A1355" s="99">
        <v>4106209</v>
      </c>
      <c r="B1355" s="92" t="s">
        <v>1351</v>
      </c>
      <c r="C1355" s="104" t="s">
        <v>5373</v>
      </c>
      <c r="D1355" s="105">
        <v>55</v>
      </c>
      <c r="E1355" s="105">
        <v>24</v>
      </c>
      <c r="F1355" s="105">
        <v>25</v>
      </c>
      <c r="G1355" s="105">
        <v>11</v>
      </c>
      <c r="H1355" s="105">
        <v>0</v>
      </c>
      <c r="I1355" s="105">
        <v>0</v>
      </c>
      <c r="J1355" s="105">
        <v>0</v>
      </c>
      <c r="K1355" s="105">
        <v>0</v>
      </c>
      <c r="L1355" s="105">
        <v>0</v>
      </c>
      <c r="M1355" s="105">
        <v>19</v>
      </c>
      <c r="N1355" s="105">
        <v>58</v>
      </c>
      <c r="O1355" s="105">
        <v>62</v>
      </c>
      <c r="P1355" s="106">
        <f t="shared" si="21"/>
        <v>254</v>
      </c>
      <c r="Q1355" s="100"/>
      <c r="R1355" s="95"/>
      <c r="S1355" s="95"/>
      <c r="T1355" s="95"/>
      <c r="U1355" s="95"/>
      <c r="V1355" s="95"/>
      <c r="W1355" s="95"/>
      <c r="X1355" s="95"/>
    </row>
    <row r="1356" spans="1:24" x14ac:dyDescent="0.25">
      <c r="A1356" s="99">
        <v>2908804</v>
      </c>
      <c r="B1356" s="92" t="s">
        <v>1352</v>
      </c>
      <c r="C1356" s="104" t="s">
        <v>5381</v>
      </c>
      <c r="D1356" s="105">
        <v>83</v>
      </c>
      <c r="E1356" s="105">
        <v>79</v>
      </c>
      <c r="F1356" s="105">
        <v>72</v>
      </c>
      <c r="G1356" s="105">
        <v>82</v>
      </c>
      <c r="H1356" s="105">
        <v>82</v>
      </c>
      <c r="I1356" s="105">
        <v>87</v>
      </c>
      <c r="J1356" s="105">
        <v>76</v>
      </c>
      <c r="K1356" s="105">
        <v>79</v>
      </c>
      <c r="L1356" s="105">
        <v>93</v>
      </c>
      <c r="M1356" s="105">
        <v>97</v>
      </c>
      <c r="N1356" s="105">
        <v>76</v>
      </c>
      <c r="O1356" s="105">
        <v>83</v>
      </c>
      <c r="P1356" s="106">
        <f t="shared" si="21"/>
        <v>989</v>
      </c>
      <c r="Q1356" s="100"/>
      <c r="R1356" s="95"/>
      <c r="S1356" s="95"/>
      <c r="T1356" s="95"/>
      <c r="U1356" s="95"/>
      <c r="V1356" s="95"/>
      <c r="W1356" s="95"/>
      <c r="X1356" s="95"/>
    </row>
    <row r="1357" spans="1:24" x14ac:dyDescent="0.25">
      <c r="A1357" s="99">
        <v>3118700</v>
      </c>
      <c r="B1357" s="92" t="s">
        <v>1353</v>
      </c>
      <c r="C1357" s="104" t="s">
        <v>5370</v>
      </c>
      <c r="D1357" s="105">
        <v>85</v>
      </c>
      <c r="E1357" s="105">
        <v>56</v>
      </c>
      <c r="F1357" s="105">
        <v>51</v>
      </c>
      <c r="G1357" s="105">
        <v>21</v>
      </c>
      <c r="H1357" s="105">
        <v>0</v>
      </c>
      <c r="I1357" s="105">
        <v>0</v>
      </c>
      <c r="J1357" s="105">
        <v>0</v>
      </c>
      <c r="K1357" s="105">
        <v>0</v>
      </c>
      <c r="L1357" s="105">
        <v>0</v>
      </c>
      <c r="M1357" s="105">
        <v>35</v>
      </c>
      <c r="N1357" s="105">
        <v>95</v>
      </c>
      <c r="O1357" s="105">
        <v>112</v>
      </c>
      <c r="P1357" s="106">
        <f t="shared" si="21"/>
        <v>455</v>
      </c>
      <c r="Q1357" s="100"/>
      <c r="R1357" s="95"/>
      <c r="S1357" s="95"/>
      <c r="T1357" s="95"/>
      <c r="U1357" s="95"/>
      <c r="V1357" s="95"/>
      <c r="W1357" s="95"/>
      <c r="X1357" s="95"/>
    </row>
    <row r="1358" spans="1:24" x14ac:dyDescent="0.25">
      <c r="A1358" s="99">
        <v>2702207</v>
      </c>
      <c r="B1358" s="92" t="s">
        <v>1354</v>
      </c>
      <c r="C1358" s="104" t="s">
        <v>5370</v>
      </c>
      <c r="D1358" s="105">
        <v>136</v>
      </c>
      <c r="E1358" s="105">
        <v>100</v>
      </c>
      <c r="F1358" s="105">
        <v>87</v>
      </c>
      <c r="G1358" s="105">
        <v>32</v>
      </c>
      <c r="H1358" s="105">
        <v>7</v>
      </c>
      <c r="I1358" s="105">
        <v>0</v>
      </c>
      <c r="J1358" s="105">
        <v>0</v>
      </c>
      <c r="K1358" s="105">
        <v>0</v>
      </c>
      <c r="L1358" s="105">
        <v>15</v>
      </c>
      <c r="M1358" s="105">
        <v>66</v>
      </c>
      <c r="N1358" s="105">
        <v>118</v>
      </c>
      <c r="O1358" s="105">
        <v>144</v>
      </c>
      <c r="P1358" s="106">
        <f t="shared" si="21"/>
        <v>705</v>
      </c>
      <c r="Q1358" s="100"/>
      <c r="R1358" s="95"/>
      <c r="S1358" s="95"/>
      <c r="T1358" s="95"/>
      <c r="U1358" s="95"/>
      <c r="V1358" s="95"/>
      <c r="W1358" s="95"/>
      <c r="X1358" s="95"/>
    </row>
    <row r="1359" spans="1:24" x14ac:dyDescent="0.25">
      <c r="A1359" s="99">
        <v>4305850</v>
      </c>
      <c r="B1359" s="92" t="s">
        <v>1355</v>
      </c>
      <c r="C1359" s="104" t="s">
        <v>5382</v>
      </c>
      <c r="D1359" s="105">
        <v>146</v>
      </c>
      <c r="E1359" s="105">
        <v>143</v>
      </c>
      <c r="F1359" s="105">
        <v>140</v>
      </c>
      <c r="G1359" s="105">
        <v>87</v>
      </c>
      <c r="H1359" s="105">
        <v>11</v>
      </c>
      <c r="I1359" s="105">
        <v>0</v>
      </c>
      <c r="J1359" s="105">
        <v>0</v>
      </c>
      <c r="K1359" s="105">
        <v>0</v>
      </c>
      <c r="L1359" s="105">
        <v>27</v>
      </c>
      <c r="M1359" s="105">
        <v>89</v>
      </c>
      <c r="N1359" s="105">
        <v>123</v>
      </c>
      <c r="O1359" s="105">
        <v>141</v>
      </c>
      <c r="P1359" s="106">
        <f t="shared" si="21"/>
        <v>907</v>
      </c>
      <c r="Q1359" s="100"/>
      <c r="R1359" s="95"/>
      <c r="S1359" s="95"/>
      <c r="T1359" s="95"/>
      <c r="U1359" s="95"/>
      <c r="V1359" s="95"/>
      <c r="W1359" s="95"/>
      <c r="X1359" s="95"/>
    </row>
    <row r="1360" spans="1:24" x14ac:dyDescent="0.25">
      <c r="A1360" s="99">
        <v>3118809</v>
      </c>
      <c r="B1360" s="92" t="s">
        <v>1356</v>
      </c>
      <c r="C1360" s="104" t="s">
        <v>5387</v>
      </c>
      <c r="D1360" s="105">
        <v>14</v>
      </c>
      <c r="E1360" s="105">
        <v>37</v>
      </c>
      <c r="F1360" s="105">
        <v>71</v>
      </c>
      <c r="G1360" s="105">
        <v>69</v>
      </c>
      <c r="H1360" s="105">
        <v>29</v>
      </c>
      <c r="I1360" s="105">
        <v>24</v>
      </c>
      <c r="J1360" s="105">
        <v>20</v>
      </c>
      <c r="K1360" s="105">
        <v>3</v>
      </c>
      <c r="L1360" s="105">
        <v>0</v>
      </c>
      <c r="M1360" s="105">
        <v>0</v>
      </c>
      <c r="N1360" s="105">
        <v>0</v>
      </c>
      <c r="O1360" s="105">
        <v>5</v>
      </c>
      <c r="P1360" s="106">
        <f t="shared" si="21"/>
        <v>272</v>
      </c>
      <c r="Q1360" s="100"/>
      <c r="R1360" s="95"/>
      <c r="S1360" s="95"/>
      <c r="T1360" s="95"/>
      <c r="U1360" s="95"/>
      <c r="V1360" s="95"/>
      <c r="W1360" s="95"/>
      <c r="X1360" s="95"/>
    </row>
    <row r="1361" spans="1:24" x14ac:dyDescent="0.25">
      <c r="A1361" s="99">
        <v>2908903</v>
      </c>
      <c r="B1361" s="92" t="s">
        <v>1357</v>
      </c>
      <c r="C1361" s="104" t="s">
        <v>5370</v>
      </c>
      <c r="D1361" s="105">
        <v>137</v>
      </c>
      <c r="E1361" s="105">
        <v>121</v>
      </c>
      <c r="F1361" s="105">
        <v>102</v>
      </c>
      <c r="G1361" s="105">
        <v>36</v>
      </c>
      <c r="H1361" s="105">
        <v>20</v>
      </c>
      <c r="I1361" s="105">
        <v>12</v>
      </c>
      <c r="J1361" s="105">
        <v>6</v>
      </c>
      <c r="K1361" s="105">
        <v>8</v>
      </c>
      <c r="L1361" s="105">
        <v>30</v>
      </c>
      <c r="M1361" s="105">
        <v>76</v>
      </c>
      <c r="N1361" s="105">
        <v>99</v>
      </c>
      <c r="O1361" s="105">
        <v>134</v>
      </c>
      <c r="P1361" s="106">
        <f t="shared" si="21"/>
        <v>781</v>
      </c>
      <c r="Q1361" s="100"/>
      <c r="R1361" s="95"/>
      <c r="S1361" s="95"/>
      <c r="T1361" s="95"/>
      <c r="U1361" s="95"/>
      <c r="V1361" s="95"/>
      <c r="W1361" s="95"/>
      <c r="X1361" s="95"/>
    </row>
    <row r="1362" spans="1:24" x14ac:dyDescent="0.25">
      <c r="A1362" s="99">
        <v>4106308</v>
      </c>
      <c r="B1362" s="92" t="s">
        <v>1358</v>
      </c>
      <c r="C1362" s="104" t="s">
        <v>5370</v>
      </c>
      <c r="D1362" s="105">
        <v>131.9</v>
      </c>
      <c r="E1362" s="105">
        <v>103.4</v>
      </c>
      <c r="F1362" s="105">
        <v>93.1</v>
      </c>
      <c r="G1362" s="105">
        <v>31.9</v>
      </c>
      <c r="H1362" s="105">
        <v>7.2</v>
      </c>
      <c r="I1362" s="105">
        <v>0.9</v>
      </c>
      <c r="J1362" s="105">
        <v>0</v>
      </c>
      <c r="K1362" s="105">
        <v>1.3</v>
      </c>
      <c r="L1362" s="105">
        <v>21.1</v>
      </c>
      <c r="M1362" s="105">
        <v>67.5</v>
      </c>
      <c r="N1362" s="105">
        <v>114</v>
      </c>
      <c r="O1362" s="105">
        <v>143.5</v>
      </c>
      <c r="P1362" s="106">
        <f t="shared" si="21"/>
        <v>715.8</v>
      </c>
      <c r="Q1362" s="100"/>
      <c r="R1362" s="95"/>
      <c r="S1362" s="95"/>
      <c r="T1362" s="95"/>
      <c r="U1362" s="95"/>
      <c r="V1362" s="95"/>
      <c r="W1362" s="95"/>
      <c r="X1362" s="95"/>
    </row>
    <row r="1363" spans="1:24" x14ac:dyDescent="0.25">
      <c r="A1363" s="99">
        <v>3301504</v>
      </c>
      <c r="B1363" s="92" t="s">
        <v>1359</v>
      </c>
      <c r="C1363" s="104" t="s">
        <v>5370</v>
      </c>
      <c r="D1363" s="105">
        <v>132</v>
      </c>
      <c r="E1363" s="105">
        <v>87</v>
      </c>
      <c r="F1363" s="105">
        <v>85</v>
      </c>
      <c r="G1363" s="105">
        <v>36</v>
      </c>
      <c r="H1363" s="105">
        <v>7</v>
      </c>
      <c r="I1363" s="105">
        <v>0</v>
      </c>
      <c r="J1363" s="105">
        <v>0</v>
      </c>
      <c r="K1363" s="105">
        <v>0</v>
      </c>
      <c r="L1363" s="105">
        <v>14</v>
      </c>
      <c r="M1363" s="105">
        <v>68</v>
      </c>
      <c r="N1363" s="105">
        <v>119</v>
      </c>
      <c r="O1363" s="105">
        <v>142</v>
      </c>
      <c r="P1363" s="106">
        <f t="shared" si="21"/>
        <v>690</v>
      </c>
      <c r="Q1363" s="100"/>
      <c r="R1363" s="95"/>
      <c r="S1363" s="95"/>
      <c r="T1363" s="95"/>
      <c r="U1363" s="95"/>
      <c r="V1363" s="95"/>
      <c r="W1363" s="95"/>
      <c r="X1363" s="95"/>
    </row>
    <row r="1364" spans="1:24" x14ac:dyDescent="0.25">
      <c r="A1364" s="99">
        <v>3512407</v>
      </c>
      <c r="B1364" s="92" t="s">
        <v>1360</v>
      </c>
      <c r="C1364" s="104" t="s">
        <v>5374</v>
      </c>
      <c r="D1364" s="105">
        <v>99</v>
      </c>
      <c r="E1364" s="105">
        <v>87</v>
      </c>
      <c r="F1364" s="105">
        <v>60</v>
      </c>
      <c r="G1364" s="105">
        <v>52</v>
      </c>
      <c r="H1364" s="105">
        <v>46</v>
      </c>
      <c r="I1364" s="105">
        <v>47</v>
      </c>
      <c r="J1364" s="105">
        <v>32</v>
      </c>
      <c r="K1364" s="105">
        <v>25</v>
      </c>
      <c r="L1364" s="105">
        <v>47</v>
      </c>
      <c r="M1364" s="105">
        <v>81</v>
      </c>
      <c r="N1364" s="105">
        <v>65</v>
      </c>
      <c r="O1364" s="105">
        <v>87</v>
      </c>
      <c r="P1364" s="106">
        <f t="shared" si="21"/>
        <v>728</v>
      </c>
      <c r="Q1364" s="100"/>
      <c r="R1364" s="95"/>
      <c r="S1364" s="95"/>
      <c r="T1364" s="95"/>
      <c r="U1364" s="95"/>
      <c r="V1364" s="95"/>
      <c r="W1364" s="95"/>
      <c r="X1364" s="95"/>
    </row>
    <row r="1365" spans="1:24" x14ac:dyDescent="0.25">
      <c r="A1365" s="99">
        <v>2909000</v>
      </c>
      <c r="B1365" s="92" t="s">
        <v>1361</v>
      </c>
      <c r="C1365" s="104" t="s">
        <v>5370</v>
      </c>
      <c r="D1365" s="105">
        <v>133</v>
      </c>
      <c r="E1365" s="105">
        <v>120.8</v>
      </c>
      <c r="F1365" s="105">
        <v>103</v>
      </c>
      <c r="G1365" s="105">
        <v>45.3</v>
      </c>
      <c r="H1365" s="105">
        <v>14.4</v>
      </c>
      <c r="I1365" s="105">
        <v>5.0999999999999996</v>
      </c>
      <c r="J1365" s="105">
        <v>0.3</v>
      </c>
      <c r="K1365" s="105">
        <v>0</v>
      </c>
      <c r="L1365" s="105">
        <v>25.5</v>
      </c>
      <c r="M1365" s="105">
        <v>76.2</v>
      </c>
      <c r="N1365" s="105">
        <v>106.5</v>
      </c>
      <c r="O1365" s="105">
        <v>135.80000000000001</v>
      </c>
      <c r="P1365" s="106">
        <f t="shared" si="21"/>
        <v>765.90000000000009</v>
      </c>
      <c r="Q1365" s="100"/>
      <c r="R1365" s="95"/>
      <c r="S1365" s="95"/>
      <c r="T1365" s="95"/>
      <c r="U1365" s="95"/>
      <c r="V1365" s="95"/>
      <c r="W1365" s="95"/>
      <c r="X1365" s="95"/>
    </row>
    <row r="1366" spans="1:24" x14ac:dyDescent="0.25">
      <c r="A1366" s="99">
        <v>4204350</v>
      </c>
      <c r="B1366" s="92" t="s">
        <v>1362</v>
      </c>
      <c r="C1366" s="104" t="s">
        <v>5382</v>
      </c>
      <c r="D1366" s="105">
        <v>113</v>
      </c>
      <c r="E1366" s="105">
        <v>104</v>
      </c>
      <c r="F1366" s="105">
        <v>81</v>
      </c>
      <c r="G1366" s="105">
        <v>43</v>
      </c>
      <c r="H1366" s="105">
        <v>28</v>
      </c>
      <c r="I1366" s="105">
        <v>14</v>
      </c>
      <c r="J1366" s="105">
        <v>6</v>
      </c>
      <c r="K1366" s="105">
        <v>10</v>
      </c>
      <c r="L1366" s="105">
        <v>22</v>
      </c>
      <c r="M1366" s="105">
        <v>49</v>
      </c>
      <c r="N1366" s="105">
        <v>75</v>
      </c>
      <c r="O1366" s="105">
        <v>106</v>
      </c>
      <c r="P1366" s="106">
        <f t="shared" si="21"/>
        <v>651</v>
      </c>
      <c r="Q1366" s="100"/>
      <c r="R1366" s="95"/>
      <c r="S1366" s="95"/>
      <c r="T1366" s="95"/>
      <c r="U1366" s="95"/>
      <c r="V1366" s="95"/>
      <c r="W1366" s="95"/>
      <c r="X1366" s="95"/>
    </row>
    <row r="1367" spans="1:24" x14ac:dyDescent="0.25">
      <c r="A1367" s="99">
        <v>3118908</v>
      </c>
      <c r="B1367" s="92" t="s">
        <v>1363</v>
      </c>
      <c r="C1367" s="104" t="s">
        <v>5370</v>
      </c>
      <c r="D1367" s="105">
        <v>127.5</v>
      </c>
      <c r="E1367" s="105">
        <v>106.5</v>
      </c>
      <c r="F1367" s="105">
        <v>88.4</v>
      </c>
      <c r="G1367" s="105">
        <v>32.299999999999997</v>
      </c>
      <c r="H1367" s="105">
        <v>9.4</v>
      </c>
      <c r="I1367" s="105">
        <v>3</v>
      </c>
      <c r="J1367" s="105">
        <v>0.9</v>
      </c>
      <c r="K1367" s="105">
        <v>3.3</v>
      </c>
      <c r="L1367" s="105">
        <v>23.6</v>
      </c>
      <c r="M1367" s="105">
        <v>54.1</v>
      </c>
      <c r="N1367" s="105">
        <v>108.6</v>
      </c>
      <c r="O1367" s="105">
        <v>139.5</v>
      </c>
      <c r="P1367" s="106">
        <f t="shared" si="21"/>
        <v>697.1</v>
      </c>
      <c r="Q1367" s="100"/>
      <c r="R1367" s="95"/>
      <c r="S1367" s="95"/>
      <c r="T1367" s="95"/>
      <c r="U1367" s="95"/>
      <c r="V1367" s="95"/>
      <c r="W1367" s="95"/>
      <c r="X1367" s="95"/>
    </row>
    <row r="1368" spans="1:24" x14ac:dyDescent="0.25">
      <c r="A1368" s="99">
        <v>3119005</v>
      </c>
      <c r="B1368" s="92" t="s">
        <v>1364</v>
      </c>
      <c r="C1368" s="104" t="s">
        <v>5374</v>
      </c>
      <c r="D1368" s="105">
        <v>92</v>
      </c>
      <c r="E1368" s="105">
        <v>87</v>
      </c>
      <c r="F1368" s="105">
        <v>60</v>
      </c>
      <c r="G1368" s="105">
        <v>51</v>
      </c>
      <c r="H1368" s="105">
        <v>41</v>
      </c>
      <c r="I1368" s="105">
        <v>43</v>
      </c>
      <c r="J1368" s="105">
        <v>28</v>
      </c>
      <c r="K1368" s="105">
        <v>25</v>
      </c>
      <c r="L1368" s="105">
        <v>42</v>
      </c>
      <c r="M1368" s="105">
        <v>80</v>
      </c>
      <c r="N1368" s="105">
        <v>58</v>
      </c>
      <c r="O1368" s="105">
        <v>78</v>
      </c>
      <c r="P1368" s="106">
        <f t="shared" si="21"/>
        <v>685</v>
      </c>
      <c r="Q1368" s="100"/>
      <c r="R1368" s="95"/>
      <c r="S1368" s="95"/>
      <c r="T1368" s="95"/>
      <c r="U1368" s="95"/>
      <c r="V1368" s="95"/>
      <c r="W1368" s="95"/>
      <c r="X1368" s="95"/>
    </row>
    <row r="1369" spans="1:24" x14ac:dyDescent="0.25">
      <c r="A1369" s="99">
        <v>2304004</v>
      </c>
      <c r="B1369" s="92" t="s">
        <v>1365</v>
      </c>
      <c r="C1369" s="104" t="s">
        <v>5370</v>
      </c>
      <c r="D1369" s="105">
        <v>102</v>
      </c>
      <c r="E1369" s="105">
        <v>54</v>
      </c>
      <c r="F1369" s="105">
        <v>69</v>
      </c>
      <c r="G1369" s="105">
        <v>33</v>
      </c>
      <c r="H1369" s="105">
        <v>13</v>
      </c>
      <c r="I1369" s="105">
        <v>3</v>
      </c>
      <c r="J1369" s="105">
        <v>5</v>
      </c>
      <c r="K1369" s="105">
        <v>6</v>
      </c>
      <c r="L1369" s="105">
        <v>19</v>
      </c>
      <c r="M1369" s="105">
        <v>63</v>
      </c>
      <c r="N1369" s="105">
        <v>104</v>
      </c>
      <c r="O1369" s="105">
        <v>112</v>
      </c>
      <c r="P1369" s="106">
        <f t="shared" si="21"/>
        <v>583</v>
      </c>
      <c r="Q1369" s="100"/>
      <c r="R1369" s="95"/>
      <c r="S1369" s="95"/>
      <c r="T1369" s="95"/>
      <c r="U1369" s="95"/>
      <c r="V1369" s="95"/>
      <c r="W1369" s="95"/>
      <c r="X1369" s="95"/>
    </row>
    <row r="1370" spans="1:24" x14ac:dyDescent="0.25">
      <c r="A1370" s="99">
        <v>2504801</v>
      </c>
      <c r="B1370" s="92" t="s">
        <v>1366</v>
      </c>
      <c r="C1370" s="104" t="s">
        <v>5370</v>
      </c>
      <c r="D1370" s="105">
        <v>119</v>
      </c>
      <c r="E1370" s="105">
        <v>116</v>
      </c>
      <c r="F1370" s="105">
        <v>80</v>
      </c>
      <c r="G1370" s="105">
        <v>24</v>
      </c>
      <c r="H1370" s="105">
        <v>8</v>
      </c>
      <c r="I1370" s="105">
        <v>6</v>
      </c>
      <c r="J1370" s="105">
        <v>0</v>
      </c>
      <c r="K1370" s="105">
        <v>7</v>
      </c>
      <c r="L1370" s="105">
        <v>18</v>
      </c>
      <c r="M1370" s="105">
        <v>65</v>
      </c>
      <c r="N1370" s="105">
        <v>74</v>
      </c>
      <c r="O1370" s="105">
        <v>107</v>
      </c>
      <c r="P1370" s="106">
        <f t="shared" si="21"/>
        <v>624</v>
      </c>
      <c r="Q1370" s="100"/>
      <c r="R1370" s="95"/>
      <c r="S1370" s="95"/>
      <c r="T1370" s="95"/>
      <c r="U1370" s="95"/>
      <c r="V1370" s="95"/>
      <c r="W1370" s="95"/>
      <c r="X1370" s="95"/>
    </row>
    <row r="1371" spans="1:24" x14ac:dyDescent="0.25">
      <c r="A1371" s="99">
        <v>5003108</v>
      </c>
      <c r="B1371" s="92" t="s">
        <v>1367</v>
      </c>
      <c r="C1371" s="104" t="s">
        <v>5381</v>
      </c>
      <c r="D1371" s="105">
        <v>86</v>
      </c>
      <c r="E1371" s="105">
        <v>83</v>
      </c>
      <c r="F1371" s="105">
        <v>69</v>
      </c>
      <c r="G1371" s="105">
        <v>79</v>
      </c>
      <c r="H1371" s="105">
        <v>84</v>
      </c>
      <c r="I1371" s="105">
        <v>83</v>
      </c>
      <c r="J1371" s="105">
        <v>75</v>
      </c>
      <c r="K1371" s="105">
        <v>80</v>
      </c>
      <c r="L1371" s="105">
        <v>95</v>
      </c>
      <c r="M1371" s="105">
        <v>99</v>
      </c>
      <c r="N1371" s="105">
        <v>80</v>
      </c>
      <c r="O1371" s="105">
        <v>83</v>
      </c>
      <c r="P1371" s="106">
        <f t="shared" si="21"/>
        <v>996</v>
      </c>
      <c r="Q1371" s="100"/>
      <c r="R1371" s="95"/>
      <c r="S1371" s="95"/>
      <c r="T1371" s="95"/>
      <c r="U1371" s="95"/>
      <c r="V1371" s="95"/>
      <c r="W1371" s="95"/>
      <c r="X1371" s="95"/>
    </row>
    <row r="1372" spans="1:24" x14ac:dyDescent="0.25">
      <c r="A1372" s="99">
        <v>2909109</v>
      </c>
      <c r="B1372" s="92" t="s">
        <v>1368</v>
      </c>
      <c r="C1372" s="104" t="s">
        <v>5370</v>
      </c>
      <c r="D1372" s="105">
        <v>137</v>
      </c>
      <c r="E1372" s="105">
        <v>102</v>
      </c>
      <c r="F1372" s="105">
        <v>95</v>
      </c>
      <c r="G1372" s="105">
        <v>31</v>
      </c>
      <c r="H1372" s="105">
        <v>7</v>
      </c>
      <c r="I1372" s="105">
        <v>0</v>
      </c>
      <c r="J1372" s="105">
        <v>0</v>
      </c>
      <c r="K1372" s="105">
        <v>0</v>
      </c>
      <c r="L1372" s="105">
        <v>17</v>
      </c>
      <c r="M1372" s="105">
        <v>66</v>
      </c>
      <c r="N1372" s="105">
        <v>117</v>
      </c>
      <c r="O1372" s="105">
        <v>145</v>
      </c>
      <c r="P1372" s="106">
        <f t="shared" si="21"/>
        <v>717</v>
      </c>
      <c r="Q1372" s="100"/>
      <c r="R1372" s="95"/>
      <c r="S1372" s="95"/>
      <c r="T1372" s="95"/>
      <c r="U1372" s="95"/>
      <c r="V1372" s="95"/>
      <c r="W1372" s="95"/>
      <c r="X1372" s="95"/>
    </row>
    <row r="1373" spans="1:24" x14ac:dyDescent="0.25">
      <c r="A1373" s="99">
        <v>3119104</v>
      </c>
      <c r="B1373" s="92" t="s">
        <v>1369</v>
      </c>
      <c r="C1373" s="104" t="s">
        <v>5374</v>
      </c>
      <c r="D1373" s="105">
        <v>93</v>
      </c>
      <c r="E1373" s="105">
        <v>91</v>
      </c>
      <c r="F1373" s="105">
        <v>69</v>
      </c>
      <c r="G1373" s="105">
        <v>44</v>
      </c>
      <c r="H1373" s="105">
        <v>40</v>
      </c>
      <c r="I1373" s="105">
        <v>56</v>
      </c>
      <c r="J1373" s="105">
        <v>34</v>
      </c>
      <c r="K1373" s="105">
        <v>35</v>
      </c>
      <c r="L1373" s="105">
        <v>59</v>
      </c>
      <c r="M1373" s="105">
        <v>70</v>
      </c>
      <c r="N1373" s="105">
        <v>60</v>
      </c>
      <c r="O1373" s="105">
        <v>80</v>
      </c>
      <c r="P1373" s="106">
        <f t="shared" si="21"/>
        <v>731</v>
      </c>
      <c r="Q1373" s="100"/>
      <c r="R1373" s="95"/>
      <c r="S1373" s="95"/>
      <c r="T1373" s="95"/>
      <c r="U1373" s="95"/>
      <c r="V1373" s="95"/>
      <c r="W1373" s="95"/>
      <c r="X1373" s="95"/>
    </row>
    <row r="1374" spans="1:24" x14ac:dyDescent="0.25">
      <c r="A1374" s="99">
        <v>4106407</v>
      </c>
      <c r="B1374" s="92" t="s">
        <v>1370</v>
      </c>
      <c r="C1374" s="104" t="s">
        <v>5373</v>
      </c>
      <c r="D1374" s="105">
        <v>42</v>
      </c>
      <c r="E1374" s="105">
        <v>37</v>
      </c>
      <c r="F1374" s="105">
        <v>40</v>
      </c>
      <c r="G1374" s="105">
        <v>23</v>
      </c>
      <c r="H1374" s="105">
        <v>3</v>
      </c>
      <c r="I1374" s="105">
        <v>3</v>
      </c>
      <c r="J1374" s="105">
        <v>0</v>
      </c>
      <c r="K1374" s="105">
        <v>0</v>
      </c>
      <c r="L1374" s="105">
        <v>0</v>
      </c>
      <c r="M1374" s="105">
        <v>19</v>
      </c>
      <c r="N1374" s="105">
        <v>54</v>
      </c>
      <c r="O1374" s="105">
        <v>68</v>
      </c>
      <c r="P1374" s="106">
        <f t="shared" si="21"/>
        <v>289</v>
      </c>
      <c r="Q1374" s="100"/>
      <c r="R1374" s="95"/>
      <c r="S1374" s="95"/>
      <c r="T1374" s="95"/>
      <c r="U1374" s="95"/>
      <c r="V1374" s="95"/>
      <c r="W1374" s="95"/>
      <c r="X1374" s="95"/>
    </row>
    <row r="1375" spans="1:24" x14ac:dyDescent="0.25">
      <c r="A1375" s="99">
        <v>3119203</v>
      </c>
      <c r="B1375" s="92" t="s">
        <v>1371</v>
      </c>
      <c r="C1375" s="104" t="s">
        <v>5370</v>
      </c>
      <c r="D1375" s="105">
        <v>135</v>
      </c>
      <c r="E1375" s="105">
        <v>114</v>
      </c>
      <c r="F1375" s="105">
        <v>109</v>
      </c>
      <c r="G1375" s="105">
        <v>32</v>
      </c>
      <c r="H1375" s="105">
        <v>13</v>
      </c>
      <c r="I1375" s="105">
        <v>5</v>
      </c>
      <c r="J1375" s="105">
        <v>1</v>
      </c>
      <c r="K1375" s="105">
        <v>2</v>
      </c>
      <c r="L1375" s="105">
        <v>30</v>
      </c>
      <c r="M1375" s="105">
        <v>77</v>
      </c>
      <c r="N1375" s="105">
        <v>109</v>
      </c>
      <c r="O1375" s="105">
        <v>144</v>
      </c>
      <c r="P1375" s="106">
        <f t="shared" si="21"/>
        <v>771</v>
      </c>
      <c r="Q1375" s="100"/>
      <c r="R1375" s="95"/>
      <c r="S1375" s="95"/>
      <c r="T1375" s="95"/>
      <c r="U1375" s="95"/>
      <c r="V1375" s="95"/>
      <c r="W1375" s="95"/>
      <c r="X1375" s="95"/>
    </row>
    <row r="1376" spans="1:24" x14ac:dyDescent="0.25">
      <c r="A1376" s="99">
        <v>3512506</v>
      </c>
      <c r="B1376" s="92" t="s">
        <v>1372</v>
      </c>
      <c r="C1376" s="104" t="s">
        <v>5381</v>
      </c>
      <c r="D1376" s="105">
        <v>78</v>
      </c>
      <c r="E1376" s="105">
        <v>74</v>
      </c>
      <c r="F1376" s="105">
        <v>75</v>
      </c>
      <c r="G1376" s="105">
        <v>70</v>
      </c>
      <c r="H1376" s="105">
        <v>74</v>
      </c>
      <c r="I1376" s="105">
        <v>88</v>
      </c>
      <c r="J1376" s="105">
        <v>82</v>
      </c>
      <c r="K1376" s="105">
        <v>87</v>
      </c>
      <c r="L1376" s="105">
        <v>96</v>
      </c>
      <c r="M1376" s="105">
        <v>82</v>
      </c>
      <c r="N1376" s="105">
        <v>65</v>
      </c>
      <c r="O1376" s="105">
        <v>74</v>
      </c>
      <c r="P1376" s="106">
        <f t="shared" si="21"/>
        <v>945</v>
      </c>
      <c r="Q1376" s="100"/>
      <c r="R1376" s="95"/>
      <c r="S1376" s="95"/>
      <c r="T1376" s="95"/>
      <c r="U1376" s="95"/>
      <c r="V1376" s="95"/>
      <c r="W1376" s="95"/>
      <c r="X1376" s="95"/>
    </row>
    <row r="1377" spans="1:24" x14ac:dyDescent="0.25">
      <c r="A1377" s="99">
        <v>2103604</v>
      </c>
      <c r="B1377" s="92" t="s">
        <v>1373</v>
      </c>
      <c r="C1377" s="104" t="s">
        <v>5386</v>
      </c>
      <c r="D1377" s="105">
        <v>26</v>
      </c>
      <c r="E1377" s="105">
        <v>39</v>
      </c>
      <c r="F1377" s="105">
        <v>81</v>
      </c>
      <c r="G1377" s="105">
        <v>123</v>
      </c>
      <c r="H1377" s="105">
        <v>137</v>
      </c>
      <c r="I1377" s="105">
        <v>138</v>
      </c>
      <c r="J1377" s="105">
        <v>131</v>
      </c>
      <c r="K1377" s="105">
        <v>76</v>
      </c>
      <c r="L1377" s="105">
        <v>65</v>
      </c>
      <c r="M1377" s="105">
        <v>27</v>
      </c>
      <c r="N1377" s="105">
        <v>14</v>
      </c>
      <c r="O1377" s="105">
        <v>18</v>
      </c>
      <c r="P1377" s="106">
        <f t="shared" si="21"/>
        <v>875</v>
      </c>
      <c r="Q1377" s="100"/>
      <c r="R1377" s="95"/>
      <c r="S1377" s="95"/>
      <c r="T1377" s="95"/>
      <c r="U1377" s="95"/>
      <c r="V1377" s="95"/>
      <c r="W1377" s="95"/>
      <c r="X1377" s="95"/>
    </row>
    <row r="1378" spans="1:24" x14ac:dyDescent="0.25">
      <c r="A1378" s="99">
        <v>3119302</v>
      </c>
      <c r="B1378" s="92" t="s">
        <v>1374</v>
      </c>
      <c r="C1378" s="104" t="s">
        <v>5381</v>
      </c>
      <c r="D1378" s="105">
        <v>83</v>
      </c>
      <c r="E1378" s="105">
        <v>80</v>
      </c>
      <c r="F1378" s="105">
        <v>70</v>
      </c>
      <c r="G1378" s="105">
        <v>76</v>
      </c>
      <c r="H1378" s="105">
        <v>80</v>
      </c>
      <c r="I1378" s="105">
        <v>83</v>
      </c>
      <c r="J1378" s="105">
        <v>77</v>
      </c>
      <c r="K1378" s="105">
        <v>82</v>
      </c>
      <c r="L1378" s="105">
        <v>97</v>
      </c>
      <c r="M1378" s="105">
        <v>94</v>
      </c>
      <c r="N1378" s="105">
        <v>75</v>
      </c>
      <c r="O1378" s="105">
        <v>81</v>
      </c>
      <c r="P1378" s="106">
        <f t="shared" si="21"/>
        <v>978</v>
      </c>
      <c r="Q1378" s="100"/>
      <c r="R1378" s="95"/>
      <c r="S1378" s="95"/>
      <c r="T1378" s="95"/>
      <c r="U1378" s="95"/>
      <c r="V1378" s="95"/>
      <c r="W1378" s="95"/>
      <c r="X1378" s="95"/>
    </row>
    <row r="1379" spans="1:24" x14ac:dyDescent="0.25">
      <c r="A1379" s="99">
        <v>4305871</v>
      </c>
      <c r="B1379" s="92" t="s">
        <v>1375</v>
      </c>
      <c r="C1379" s="104" t="s">
        <v>5370</v>
      </c>
      <c r="D1379" s="105">
        <v>109</v>
      </c>
      <c r="E1379" s="105">
        <v>65</v>
      </c>
      <c r="F1379" s="105">
        <v>56</v>
      </c>
      <c r="G1379" s="105">
        <v>21</v>
      </c>
      <c r="H1379" s="105">
        <v>0</v>
      </c>
      <c r="I1379" s="105">
        <v>0</v>
      </c>
      <c r="J1379" s="105">
        <v>0</v>
      </c>
      <c r="K1379" s="105">
        <v>0</v>
      </c>
      <c r="L1379" s="105">
        <v>6</v>
      </c>
      <c r="M1379" s="105">
        <v>56</v>
      </c>
      <c r="N1379" s="105">
        <v>103</v>
      </c>
      <c r="O1379" s="105">
        <v>115</v>
      </c>
      <c r="P1379" s="106">
        <f t="shared" si="21"/>
        <v>531</v>
      </c>
      <c r="Q1379" s="100"/>
      <c r="R1379" s="95"/>
      <c r="S1379" s="95"/>
      <c r="T1379" s="95"/>
      <c r="U1379" s="95"/>
      <c r="V1379" s="95"/>
      <c r="W1379" s="95"/>
      <c r="X1379" s="95"/>
    </row>
    <row r="1380" spans="1:24" x14ac:dyDescent="0.25">
      <c r="A1380" s="99">
        <v>4305900</v>
      </c>
      <c r="B1380" s="92" t="s">
        <v>1376</v>
      </c>
      <c r="C1380" s="104" t="s">
        <v>5373</v>
      </c>
      <c r="D1380" s="105">
        <v>31</v>
      </c>
      <c r="E1380" s="105">
        <v>29</v>
      </c>
      <c r="F1380" s="105">
        <v>52</v>
      </c>
      <c r="G1380" s="105">
        <v>67</v>
      </c>
      <c r="H1380" s="105">
        <v>81</v>
      </c>
      <c r="I1380" s="105">
        <v>65</v>
      </c>
      <c r="J1380" s="105">
        <v>58</v>
      </c>
      <c r="K1380" s="105">
        <v>35</v>
      </c>
      <c r="L1380" s="105">
        <v>25</v>
      </c>
      <c r="M1380" s="105">
        <v>22</v>
      </c>
      <c r="N1380" s="105">
        <v>47</v>
      </c>
      <c r="O1380" s="105">
        <v>47</v>
      </c>
      <c r="P1380" s="106">
        <f t="shared" si="21"/>
        <v>559</v>
      </c>
      <c r="Q1380" s="100"/>
      <c r="R1380" s="95"/>
      <c r="S1380" s="95"/>
      <c r="T1380" s="95"/>
      <c r="U1380" s="95"/>
      <c r="V1380" s="95"/>
      <c r="W1380" s="95"/>
      <c r="X1380" s="95"/>
    </row>
    <row r="1381" spans="1:24" x14ac:dyDescent="0.25">
      <c r="A1381" s="99">
        <v>4106456</v>
      </c>
      <c r="B1381" s="92" t="s">
        <v>1377</v>
      </c>
      <c r="C1381" s="104" t="s">
        <v>5374</v>
      </c>
      <c r="D1381" s="105">
        <v>108</v>
      </c>
      <c r="E1381" s="105">
        <v>92</v>
      </c>
      <c r="F1381" s="105">
        <v>74</v>
      </c>
      <c r="G1381" s="105">
        <v>57</v>
      </c>
      <c r="H1381" s="105">
        <v>54</v>
      </c>
      <c r="I1381" s="105">
        <v>83</v>
      </c>
      <c r="J1381" s="105">
        <v>58</v>
      </c>
      <c r="K1381" s="105">
        <v>42</v>
      </c>
      <c r="L1381" s="105">
        <v>75</v>
      </c>
      <c r="M1381" s="105">
        <v>113</v>
      </c>
      <c r="N1381" s="105">
        <v>54</v>
      </c>
      <c r="O1381" s="105">
        <v>102</v>
      </c>
      <c r="P1381" s="106">
        <f t="shared" si="21"/>
        <v>912</v>
      </c>
      <c r="Q1381" s="100"/>
      <c r="R1381" s="95"/>
      <c r="S1381" s="95"/>
      <c r="T1381" s="95"/>
      <c r="U1381" s="95"/>
      <c r="V1381" s="95"/>
      <c r="W1381" s="95"/>
      <c r="X1381" s="95"/>
    </row>
    <row r="1382" spans="1:24" x14ac:dyDescent="0.25">
      <c r="A1382" s="99">
        <v>2402808</v>
      </c>
      <c r="B1382" s="92" t="s">
        <v>1378</v>
      </c>
      <c r="C1382" s="104" t="s">
        <v>5395</v>
      </c>
      <c r="D1382" s="105">
        <v>103</v>
      </c>
      <c r="E1382" s="105">
        <v>71</v>
      </c>
      <c r="F1382" s="105">
        <v>71.599999999999994</v>
      </c>
      <c r="G1382" s="105">
        <v>31.2</v>
      </c>
      <c r="H1382" s="105">
        <v>15.1</v>
      </c>
      <c r="I1382" s="105">
        <v>6.4</v>
      </c>
      <c r="J1382" s="105">
        <v>5.3</v>
      </c>
      <c r="K1382" s="105">
        <v>4.5999999999999996</v>
      </c>
      <c r="L1382" s="105">
        <v>23.6</v>
      </c>
      <c r="M1382" s="105">
        <v>58.3</v>
      </c>
      <c r="N1382" s="105">
        <v>89.5</v>
      </c>
      <c r="O1382" s="105">
        <v>120.6</v>
      </c>
      <c r="P1382" s="106">
        <f t="shared" si="21"/>
        <v>600.20000000000005</v>
      </c>
      <c r="Q1382" s="100"/>
      <c r="R1382" s="95"/>
      <c r="S1382" s="95"/>
      <c r="T1382" s="95"/>
      <c r="U1382" s="95"/>
      <c r="V1382" s="95"/>
      <c r="W1382" s="95"/>
      <c r="X1382" s="95"/>
    </row>
    <row r="1383" spans="1:24" x14ac:dyDescent="0.25">
      <c r="A1383" s="99">
        <v>3119401</v>
      </c>
      <c r="B1383" s="92" t="s">
        <v>1379</v>
      </c>
      <c r="C1383" s="104" t="s">
        <v>5384</v>
      </c>
      <c r="D1383" s="105">
        <v>125</v>
      </c>
      <c r="E1383" s="105">
        <v>112</v>
      </c>
      <c r="F1383" s="105">
        <v>80</v>
      </c>
      <c r="G1383" s="105">
        <v>20</v>
      </c>
      <c r="H1383" s="105">
        <v>16</v>
      </c>
      <c r="I1383" s="105">
        <v>12</v>
      </c>
      <c r="J1383" s="105">
        <v>3</v>
      </c>
      <c r="K1383" s="105">
        <v>5</v>
      </c>
      <c r="L1383" s="105">
        <v>21</v>
      </c>
      <c r="M1383" s="105">
        <v>66</v>
      </c>
      <c r="N1383" s="105">
        <v>77</v>
      </c>
      <c r="O1383" s="105">
        <v>107</v>
      </c>
      <c r="P1383" s="106">
        <f t="shared" si="21"/>
        <v>644</v>
      </c>
      <c r="Q1383" s="100"/>
      <c r="R1383" s="95"/>
      <c r="S1383" s="95"/>
      <c r="T1383" s="95"/>
      <c r="U1383" s="95"/>
      <c r="V1383" s="95"/>
      <c r="W1383" s="95"/>
      <c r="X1383" s="95"/>
    </row>
    <row r="1384" spans="1:24" x14ac:dyDescent="0.25">
      <c r="A1384" s="99">
        <v>4204400</v>
      </c>
      <c r="B1384" s="92" t="s">
        <v>1380</v>
      </c>
      <c r="C1384" s="104" t="s">
        <v>5373</v>
      </c>
      <c r="D1384" s="105">
        <v>59</v>
      </c>
      <c r="E1384" s="105">
        <v>28</v>
      </c>
      <c r="F1384" s="105">
        <v>29</v>
      </c>
      <c r="G1384" s="105">
        <v>13</v>
      </c>
      <c r="H1384" s="105">
        <v>0</v>
      </c>
      <c r="I1384" s="105">
        <v>0</v>
      </c>
      <c r="J1384" s="105">
        <v>0</v>
      </c>
      <c r="K1384" s="105">
        <v>0</v>
      </c>
      <c r="L1384" s="105">
        <v>0</v>
      </c>
      <c r="M1384" s="105">
        <v>21</v>
      </c>
      <c r="N1384" s="105">
        <v>63</v>
      </c>
      <c r="O1384" s="105">
        <v>70</v>
      </c>
      <c r="P1384" s="106">
        <f t="shared" si="21"/>
        <v>283</v>
      </c>
      <c r="Q1384" s="100"/>
      <c r="R1384" s="95"/>
      <c r="S1384" s="95"/>
      <c r="T1384" s="95"/>
      <c r="U1384" s="95"/>
      <c r="V1384" s="95"/>
      <c r="W1384" s="95"/>
      <c r="X1384" s="95"/>
    </row>
    <row r="1385" spans="1:24" x14ac:dyDescent="0.25">
      <c r="A1385" s="99">
        <v>2402907</v>
      </c>
      <c r="B1385" s="92" t="s">
        <v>1381</v>
      </c>
      <c r="C1385" s="104" t="s">
        <v>5375</v>
      </c>
      <c r="D1385" s="105">
        <v>96</v>
      </c>
      <c r="E1385" s="105">
        <v>93</v>
      </c>
      <c r="F1385" s="105">
        <v>77</v>
      </c>
      <c r="G1385" s="105">
        <v>84</v>
      </c>
      <c r="H1385" s="105">
        <v>88</v>
      </c>
      <c r="I1385" s="105">
        <v>88</v>
      </c>
      <c r="J1385" s="105">
        <v>76</v>
      </c>
      <c r="K1385" s="105">
        <v>82</v>
      </c>
      <c r="L1385" s="105">
        <v>97</v>
      </c>
      <c r="M1385" s="105">
        <v>104</v>
      </c>
      <c r="N1385" s="105">
        <v>85</v>
      </c>
      <c r="O1385" s="105">
        <v>85</v>
      </c>
      <c r="P1385" s="106">
        <f t="shared" si="21"/>
        <v>1055</v>
      </c>
      <c r="Q1385" s="100"/>
      <c r="R1385" s="95"/>
      <c r="S1385" s="95"/>
      <c r="T1385" s="95"/>
      <c r="U1385" s="95"/>
      <c r="V1385" s="95"/>
      <c r="W1385" s="95"/>
      <c r="X1385" s="95"/>
    </row>
    <row r="1386" spans="1:24" x14ac:dyDescent="0.25">
      <c r="A1386" s="99">
        <v>2909208</v>
      </c>
      <c r="B1386" s="92" t="s">
        <v>1382</v>
      </c>
      <c r="C1386" s="104" t="s">
        <v>5370</v>
      </c>
      <c r="D1386" s="105">
        <v>132</v>
      </c>
      <c r="E1386" s="105">
        <v>89</v>
      </c>
      <c r="F1386" s="105">
        <v>83</v>
      </c>
      <c r="G1386" s="105">
        <v>29</v>
      </c>
      <c r="H1386" s="105">
        <v>7</v>
      </c>
      <c r="I1386" s="105">
        <v>0</v>
      </c>
      <c r="J1386" s="105">
        <v>0</v>
      </c>
      <c r="K1386" s="105">
        <v>0</v>
      </c>
      <c r="L1386" s="105">
        <v>13</v>
      </c>
      <c r="M1386" s="105">
        <v>59</v>
      </c>
      <c r="N1386" s="105">
        <v>109</v>
      </c>
      <c r="O1386" s="105">
        <v>139</v>
      </c>
      <c r="P1386" s="106">
        <f t="shared" si="21"/>
        <v>660</v>
      </c>
      <c r="Q1386" s="100"/>
      <c r="R1386" s="95"/>
      <c r="S1386" s="95"/>
      <c r="T1386" s="95"/>
      <c r="U1386" s="95"/>
      <c r="V1386" s="95"/>
      <c r="W1386" s="95"/>
      <c r="X1386" s="95"/>
    </row>
    <row r="1387" spans="1:24" x14ac:dyDescent="0.25">
      <c r="A1387" s="99">
        <v>2202851</v>
      </c>
      <c r="B1387" s="92" t="s">
        <v>1383</v>
      </c>
      <c r="C1387" s="104" t="s">
        <v>5370</v>
      </c>
      <c r="D1387" s="105">
        <v>131</v>
      </c>
      <c r="E1387" s="105">
        <v>115</v>
      </c>
      <c r="F1387" s="105">
        <v>96</v>
      </c>
      <c r="G1387" s="105">
        <v>29</v>
      </c>
      <c r="H1387" s="105">
        <v>16</v>
      </c>
      <c r="I1387" s="105">
        <v>6</v>
      </c>
      <c r="J1387" s="105">
        <v>2</v>
      </c>
      <c r="K1387" s="105">
        <v>5</v>
      </c>
      <c r="L1387" s="105">
        <v>29</v>
      </c>
      <c r="M1387" s="105">
        <v>73</v>
      </c>
      <c r="N1387" s="105">
        <v>98</v>
      </c>
      <c r="O1387" s="105">
        <v>138</v>
      </c>
      <c r="P1387" s="106">
        <f t="shared" si="21"/>
        <v>738</v>
      </c>
      <c r="Q1387" s="100"/>
      <c r="R1387" s="95"/>
      <c r="S1387" s="95"/>
      <c r="T1387" s="95"/>
      <c r="U1387" s="95"/>
      <c r="V1387" s="95"/>
      <c r="W1387" s="95"/>
      <c r="X1387" s="95"/>
    </row>
    <row r="1388" spans="1:24" x14ac:dyDescent="0.25">
      <c r="A1388" s="99">
        <v>3512605</v>
      </c>
      <c r="B1388" s="92" t="s">
        <v>1384</v>
      </c>
      <c r="C1388" s="104" t="s">
        <v>5372</v>
      </c>
      <c r="D1388" s="105">
        <v>67</v>
      </c>
      <c r="E1388" s="105">
        <v>101</v>
      </c>
      <c r="F1388" s="105">
        <v>143</v>
      </c>
      <c r="G1388" s="105">
        <v>141</v>
      </c>
      <c r="H1388" s="105">
        <v>89</v>
      </c>
      <c r="I1388" s="105">
        <v>16</v>
      </c>
      <c r="J1388" s="105">
        <v>4</v>
      </c>
      <c r="K1388" s="105">
        <v>0</v>
      </c>
      <c r="L1388" s="105">
        <v>0</v>
      </c>
      <c r="M1388" s="105">
        <v>0</v>
      </c>
      <c r="N1388" s="105">
        <v>0</v>
      </c>
      <c r="O1388" s="105">
        <v>11</v>
      </c>
      <c r="P1388" s="106">
        <f t="shared" si="21"/>
        <v>572</v>
      </c>
      <c r="Q1388" s="100"/>
      <c r="R1388" s="95"/>
      <c r="S1388" s="95"/>
      <c r="T1388" s="95"/>
      <c r="U1388" s="95"/>
      <c r="V1388" s="95"/>
      <c r="W1388" s="95"/>
      <c r="X1388" s="95"/>
    </row>
    <row r="1389" spans="1:24" x14ac:dyDescent="0.25">
      <c r="A1389" s="99">
        <v>4204459</v>
      </c>
      <c r="B1389" s="92" t="s">
        <v>1385</v>
      </c>
      <c r="C1389" s="104" t="s">
        <v>5387</v>
      </c>
      <c r="D1389" s="105">
        <v>40.9</v>
      </c>
      <c r="E1389" s="105">
        <v>78.5</v>
      </c>
      <c r="F1389" s="105">
        <v>121</v>
      </c>
      <c r="G1389" s="105">
        <v>92.4</v>
      </c>
      <c r="H1389" s="105">
        <v>29.8</v>
      </c>
      <c r="I1389" s="105">
        <v>8.5</v>
      </c>
      <c r="J1389" s="105">
        <v>0</v>
      </c>
      <c r="K1389" s="105">
        <v>0</v>
      </c>
      <c r="L1389" s="105">
        <v>0</v>
      </c>
      <c r="M1389" s="105">
        <v>0</v>
      </c>
      <c r="N1389" s="105">
        <v>4.4000000000000004</v>
      </c>
      <c r="O1389" s="105">
        <v>8.5</v>
      </c>
      <c r="P1389" s="106">
        <f t="shared" si="21"/>
        <v>384</v>
      </c>
      <c r="Q1389" s="100"/>
      <c r="R1389" s="95"/>
      <c r="S1389" s="95"/>
      <c r="T1389" s="95"/>
      <c r="U1389" s="95"/>
      <c r="V1389" s="95"/>
      <c r="W1389" s="95"/>
      <c r="X1389" s="95"/>
    </row>
    <row r="1390" spans="1:24" x14ac:dyDescent="0.25">
      <c r="A1390" s="99">
        <v>3119500</v>
      </c>
      <c r="B1390" s="92" t="s">
        <v>1386</v>
      </c>
      <c r="C1390" s="104" t="s">
        <v>5388</v>
      </c>
      <c r="D1390" s="105">
        <v>119</v>
      </c>
      <c r="E1390" s="105">
        <v>100</v>
      </c>
      <c r="F1390" s="105">
        <v>82</v>
      </c>
      <c r="G1390" s="105">
        <v>53</v>
      </c>
      <c r="H1390" s="105">
        <v>45</v>
      </c>
      <c r="I1390" s="105">
        <v>14</v>
      </c>
      <c r="J1390" s="105">
        <v>10</v>
      </c>
      <c r="K1390" s="105">
        <v>11</v>
      </c>
      <c r="L1390" s="105">
        <v>28</v>
      </c>
      <c r="M1390" s="105">
        <v>76</v>
      </c>
      <c r="N1390" s="105">
        <v>93</v>
      </c>
      <c r="O1390" s="105">
        <v>115</v>
      </c>
      <c r="P1390" s="106">
        <f t="shared" si="21"/>
        <v>746</v>
      </c>
      <c r="Q1390" s="100"/>
      <c r="R1390" s="95"/>
      <c r="S1390" s="95"/>
      <c r="T1390" s="95"/>
      <c r="U1390" s="95"/>
      <c r="V1390" s="95"/>
      <c r="W1390" s="95"/>
      <c r="X1390" s="95"/>
    </row>
    <row r="1391" spans="1:24" x14ac:dyDescent="0.25">
      <c r="A1391" s="99">
        <v>3119609</v>
      </c>
      <c r="B1391" s="92" t="s">
        <v>1387</v>
      </c>
      <c r="C1391" s="104" t="s">
        <v>5373</v>
      </c>
      <c r="D1391" s="105">
        <v>81</v>
      </c>
      <c r="E1391" s="105">
        <v>61</v>
      </c>
      <c r="F1391" s="105">
        <v>58</v>
      </c>
      <c r="G1391" s="105">
        <v>22</v>
      </c>
      <c r="H1391" s="105">
        <v>0</v>
      </c>
      <c r="I1391" s="105">
        <v>0</v>
      </c>
      <c r="J1391" s="105">
        <v>0</v>
      </c>
      <c r="K1391" s="105">
        <v>0</v>
      </c>
      <c r="L1391" s="105">
        <v>0</v>
      </c>
      <c r="M1391" s="105">
        <v>34</v>
      </c>
      <c r="N1391" s="105">
        <v>98</v>
      </c>
      <c r="O1391" s="105">
        <v>113</v>
      </c>
      <c r="P1391" s="106">
        <f t="shared" si="21"/>
        <v>467</v>
      </c>
      <c r="Q1391" s="100"/>
      <c r="R1391" s="95"/>
      <c r="S1391" s="95"/>
      <c r="T1391" s="95"/>
      <c r="U1391" s="95"/>
      <c r="V1391" s="95"/>
      <c r="W1391" s="95"/>
      <c r="X1391" s="95"/>
    </row>
    <row r="1392" spans="1:24" x14ac:dyDescent="0.25">
      <c r="A1392" s="99">
        <v>5003157</v>
      </c>
      <c r="B1392" s="92" t="s">
        <v>1388</v>
      </c>
      <c r="C1392" s="104" t="s">
        <v>5370</v>
      </c>
      <c r="D1392" s="105">
        <v>117.2</v>
      </c>
      <c r="E1392" s="105">
        <v>95</v>
      </c>
      <c r="F1392" s="105">
        <v>66</v>
      </c>
      <c r="G1392" s="105">
        <v>25.6</v>
      </c>
      <c r="H1392" s="105">
        <v>14</v>
      </c>
      <c r="I1392" s="105">
        <v>10</v>
      </c>
      <c r="J1392" s="105">
        <v>3.1</v>
      </c>
      <c r="K1392" s="105">
        <v>0</v>
      </c>
      <c r="L1392" s="105">
        <v>14.9</v>
      </c>
      <c r="M1392" s="105">
        <v>69.2</v>
      </c>
      <c r="N1392" s="105">
        <v>67</v>
      </c>
      <c r="O1392" s="105">
        <v>111.5</v>
      </c>
      <c r="P1392" s="106">
        <f t="shared" si="21"/>
        <v>593.5</v>
      </c>
      <c r="Q1392" s="100"/>
      <c r="R1392" s="95"/>
      <c r="S1392" s="95"/>
      <c r="T1392" s="95"/>
      <c r="U1392" s="95"/>
      <c r="V1392" s="95"/>
      <c r="W1392" s="95"/>
      <c r="X1392" s="95"/>
    </row>
    <row r="1393" spans="1:24" x14ac:dyDescent="0.25">
      <c r="A1393" s="99">
        <v>4106506</v>
      </c>
      <c r="B1393" s="92" t="s">
        <v>1389</v>
      </c>
      <c r="C1393" s="104" t="s">
        <v>5374</v>
      </c>
      <c r="D1393" s="105">
        <v>103</v>
      </c>
      <c r="E1393" s="105">
        <v>91</v>
      </c>
      <c r="F1393" s="105">
        <v>66</v>
      </c>
      <c r="G1393" s="105">
        <v>44</v>
      </c>
      <c r="H1393" s="105">
        <v>38</v>
      </c>
      <c r="I1393" s="105">
        <v>39</v>
      </c>
      <c r="J1393" s="105">
        <v>24</v>
      </c>
      <c r="K1393" s="105">
        <v>20</v>
      </c>
      <c r="L1393" s="105">
        <v>35</v>
      </c>
      <c r="M1393" s="105">
        <v>78</v>
      </c>
      <c r="N1393" s="105">
        <v>63</v>
      </c>
      <c r="O1393" s="105">
        <v>92</v>
      </c>
      <c r="P1393" s="106">
        <f t="shared" si="21"/>
        <v>693</v>
      </c>
      <c r="Q1393" s="100"/>
      <c r="R1393" s="95"/>
      <c r="S1393" s="95"/>
      <c r="T1393" s="95"/>
      <c r="U1393" s="95"/>
      <c r="V1393" s="95"/>
      <c r="W1393" s="95"/>
      <c r="X1393" s="95"/>
    </row>
    <row r="1394" spans="1:24" x14ac:dyDescent="0.25">
      <c r="A1394" s="99">
        <v>3119708</v>
      </c>
      <c r="B1394" s="92" t="s">
        <v>1390</v>
      </c>
      <c r="C1394" s="104" t="s">
        <v>5370</v>
      </c>
      <c r="D1394" s="105">
        <v>109</v>
      </c>
      <c r="E1394" s="105">
        <v>64</v>
      </c>
      <c r="F1394" s="105">
        <v>71</v>
      </c>
      <c r="G1394" s="105">
        <v>33</v>
      </c>
      <c r="H1394" s="105">
        <v>8</v>
      </c>
      <c r="I1394" s="105">
        <v>0</v>
      </c>
      <c r="J1394" s="105">
        <v>0</v>
      </c>
      <c r="K1394" s="105">
        <v>0</v>
      </c>
      <c r="L1394" s="105">
        <v>14</v>
      </c>
      <c r="M1394" s="105">
        <v>61</v>
      </c>
      <c r="N1394" s="105">
        <v>110</v>
      </c>
      <c r="O1394" s="105">
        <v>124</v>
      </c>
      <c r="P1394" s="106">
        <f t="shared" si="21"/>
        <v>594</v>
      </c>
      <c r="Q1394" s="100"/>
      <c r="R1394" s="95"/>
      <c r="S1394" s="95"/>
      <c r="T1394" s="95"/>
      <c r="U1394" s="95"/>
      <c r="V1394" s="95"/>
      <c r="W1394" s="95"/>
      <c r="X1394" s="95"/>
    </row>
    <row r="1395" spans="1:24" x14ac:dyDescent="0.25">
      <c r="A1395" s="99">
        <v>3119807</v>
      </c>
      <c r="B1395" s="92" t="s">
        <v>1391</v>
      </c>
      <c r="C1395" s="104" t="s">
        <v>5384</v>
      </c>
      <c r="D1395" s="105">
        <v>116</v>
      </c>
      <c r="E1395" s="105">
        <v>103</v>
      </c>
      <c r="F1395" s="105">
        <v>74</v>
      </c>
      <c r="G1395" s="105">
        <v>25</v>
      </c>
      <c r="H1395" s="105">
        <v>17</v>
      </c>
      <c r="I1395" s="105">
        <v>13</v>
      </c>
      <c r="J1395" s="105">
        <v>6</v>
      </c>
      <c r="K1395" s="105">
        <v>1</v>
      </c>
      <c r="L1395" s="105">
        <v>19</v>
      </c>
      <c r="M1395" s="105">
        <v>63</v>
      </c>
      <c r="N1395" s="105">
        <v>67</v>
      </c>
      <c r="O1395" s="105">
        <v>96</v>
      </c>
      <c r="P1395" s="106">
        <f t="shared" si="21"/>
        <v>600</v>
      </c>
      <c r="Q1395" s="100"/>
      <c r="R1395" s="95"/>
      <c r="S1395" s="95"/>
      <c r="T1395" s="95"/>
      <c r="U1395" s="95"/>
      <c r="V1395" s="95"/>
      <c r="W1395" s="95"/>
      <c r="X1395" s="95"/>
    </row>
    <row r="1396" spans="1:24" x14ac:dyDescent="0.25">
      <c r="A1396" s="99">
        <v>3119906</v>
      </c>
      <c r="B1396" s="92" t="s">
        <v>1392</v>
      </c>
      <c r="C1396" s="104" t="s">
        <v>5378</v>
      </c>
      <c r="D1396" s="105">
        <v>120</v>
      </c>
      <c r="E1396" s="105">
        <v>138</v>
      </c>
      <c r="F1396" s="105">
        <v>151</v>
      </c>
      <c r="G1396" s="105">
        <v>144</v>
      </c>
      <c r="H1396" s="105">
        <v>103</v>
      </c>
      <c r="I1396" s="105">
        <v>24</v>
      </c>
      <c r="J1396" s="105">
        <v>11</v>
      </c>
      <c r="K1396" s="105">
        <v>0</v>
      </c>
      <c r="L1396" s="105">
        <v>0</v>
      </c>
      <c r="M1396" s="105">
        <v>6</v>
      </c>
      <c r="N1396" s="105">
        <v>17</v>
      </c>
      <c r="O1396" s="105">
        <v>61</v>
      </c>
      <c r="P1396" s="106">
        <f t="shared" si="21"/>
        <v>775</v>
      </c>
      <c r="Q1396" s="100"/>
      <c r="R1396" s="95"/>
      <c r="S1396" s="95"/>
      <c r="T1396" s="95"/>
      <c r="U1396" s="95"/>
      <c r="V1396" s="95"/>
      <c r="W1396" s="95"/>
      <c r="X1396" s="95"/>
    </row>
    <row r="1397" spans="1:24" x14ac:dyDescent="0.25">
      <c r="A1397" s="99">
        <v>5205703</v>
      </c>
      <c r="B1397" s="92" t="s">
        <v>1393</v>
      </c>
      <c r="C1397" s="104" t="s">
        <v>5370</v>
      </c>
      <c r="D1397" s="105">
        <v>134.4</v>
      </c>
      <c r="E1397" s="105">
        <v>105</v>
      </c>
      <c r="F1397" s="105">
        <v>92.2</v>
      </c>
      <c r="G1397" s="105">
        <v>32.299999999999997</v>
      </c>
      <c r="H1397" s="105">
        <v>4.2</v>
      </c>
      <c r="I1397" s="105">
        <v>0</v>
      </c>
      <c r="J1397" s="105">
        <v>0</v>
      </c>
      <c r="K1397" s="105">
        <v>0</v>
      </c>
      <c r="L1397" s="105">
        <v>14.3</v>
      </c>
      <c r="M1397" s="105">
        <v>83.7</v>
      </c>
      <c r="N1397" s="105">
        <v>111.3</v>
      </c>
      <c r="O1397" s="105">
        <v>139.4</v>
      </c>
      <c r="P1397" s="106">
        <f t="shared" si="21"/>
        <v>716.8</v>
      </c>
      <c r="Q1397" s="100"/>
      <c r="R1397" s="95"/>
      <c r="S1397" s="95"/>
      <c r="T1397" s="95"/>
      <c r="U1397" s="95"/>
      <c r="V1397" s="95"/>
      <c r="W1397" s="95"/>
      <c r="X1397" s="95"/>
    </row>
    <row r="1398" spans="1:24" x14ac:dyDescent="0.25">
      <c r="A1398" s="99">
        <v>3119955</v>
      </c>
      <c r="B1398" s="92" t="s">
        <v>1394</v>
      </c>
      <c r="C1398" s="104" t="s">
        <v>5381</v>
      </c>
      <c r="D1398" s="105">
        <v>79</v>
      </c>
      <c r="E1398" s="105">
        <v>76</v>
      </c>
      <c r="F1398" s="105">
        <v>72</v>
      </c>
      <c r="G1398" s="105">
        <v>84</v>
      </c>
      <c r="H1398" s="105">
        <v>81</v>
      </c>
      <c r="I1398" s="105">
        <v>83</v>
      </c>
      <c r="J1398" s="105">
        <v>72</v>
      </c>
      <c r="K1398" s="105">
        <v>71</v>
      </c>
      <c r="L1398" s="105">
        <v>87</v>
      </c>
      <c r="M1398" s="105">
        <v>97</v>
      </c>
      <c r="N1398" s="105">
        <v>75</v>
      </c>
      <c r="O1398" s="105">
        <v>78</v>
      </c>
      <c r="P1398" s="106">
        <f t="shared" si="21"/>
        <v>955</v>
      </c>
      <c r="Q1398" s="100"/>
      <c r="R1398" s="95"/>
      <c r="S1398" s="95"/>
      <c r="T1398" s="95"/>
      <c r="U1398" s="95"/>
      <c r="V1398" s="95"/>
      <c r="W1398" s="95"/>
      <c r="X1398" s="95"/>
    </row>
    <row r="1399" spans="1:24" x14ac:dyDescent="0.25">
      <c r="A1399" s="99">
        <v>3120003</v>
      </c>
      <c r="B1399" s="92" t="s">
        <v>1395</v>
      </c>
      <c r="C1399" s="104" t="s">
        <v>5381</v>
      </c>
      <c r="D1399" s="105">
        <v>84</v>
      </c>
      <c r="E1399" s="105">
        <v>81</v>
      </c>
      <c r="F1399" s="105">
        <v>71</v>
      </c>
      <c r="G1399" s="105">
        <v>82</v>
      </c>
      <c r="H1399" s="105">
        <v>84</v>
      </c>
      <c r="I1399" s="105">
        <v>84</v>
      </c>
      <c r="J1399" s="105">
        <v>72</v>
      </c>
      <c r="K1399" s="105">
        <v>75</v>
      </c>
      <c r="L1399" s="105">
        <v>89</v>
      </c>
      <c r="M1399" s="105">
        <v>100</v>
      </c>
      <c r="N1399" s="105">
        <v>79</v>
      </c>
      <c r="O1399" s="105">
        <v>81</v>
      </c>
      <c r="P1399" s="106">
        <f t="shared" si="21"/>
        <v>982</v>
      </c>
      <c r="Q1399" s="100"/>
      <c r="R1399" s="95"/>
      <c r="S1399" s="95"/>
      <c r="T1399" s="95"/>
      <c r="U1399" s="95"/>
      <c r="V1399" s="95"/>
      <c r="W1399" s="95"/>
      <c r="X1399" s="95"/>
    </row>
    <row r="1400" spans="1:24" x14ac:dyDescent="0.25">
      <c r="A1400" s="99">
        <v>4204558</v>
      </c>
      <c r="B1400" s="92" t="s">
        <v>1396</v>
      </c>
      <c r="C1400" s="104" t="s">
        <v>5374</v>
      </c>
      <c r="D1400" s="105">
        <v>97</v>
      </c>
      <c r="E1400" s="105">
        <v>88</v>
      </c>
      <c r="F1400" s="105">
        <v>82</v>
      </c>
      <c r="G1400" s="105">
        <v>68</v>
      </c>
      <c r="H1400" s="105">
        <v>64</v>
      </c>
      <c r="I1400" s="105">
        <v>81</v>
      </c>
      <c r="J1400" s="105">
        <v>62</v>
      </c>
      <c r="K1400" s="105">
        <v>68</v>
      </c>
      <c r="L1400" s="105">
        <v>91</v>
      </c>
      <c r="M1400" s="105">
        <v>96</v>
      </c>
      <c r="N1400" s="105">
        <v>67</v>
      </c>
      <c r="O1400" s="105">
        <v>85</v>
      </c>
      <c r="P1400" s="106">
        <f t="shared" si="21"/>
        <v>949</v>
      </c>
      <c r="Q1400" s="100"/>
      <c r="R1400" s="95"/>
      <c r="S1400" s="95"/>
      <c r="T1400" s="95"/>
      <c r="U1400" s="95"/>
      <c r="V1400" s="95"/>
      <c r="W1400" s="95"/>
      <c r="X1400" s="95"/>
    </row>
    <row r="1401" spans="1:24" x14ac:dyDescent="0.25">
      <c r="A1401" s="99">
        <v>2202901</v>
      </c>
      <c r="B1401" s="92" t="s">
        <v>1397</v>
      </c>
      <c r="C1401" s="104" t="s">
        <v>5379</v>
      </c>
      <c r="D1401" s="105">
        <v>9</v>
      </c>
      <c r="E1401" s="105">
        <v>27</v>
      </c>
      <c r="F1401" s="105">
        <v>61</v>
      </c>
      <c r="G1401" s="105">
        <v>79</v>
      </c>
      <c r="H1401" s="105">
        <v>26</v>
      </c>
      <c r="I1401" s="105">
        <v>14</v>
      </c>
      <c r="J1401" s="105">
        <v>16</v>
      </c>
      <c r="K1401" s="105">
        <v>0</v>
      </c>
      <c r="L1401" s="105">
        <v>0</v>
      </c>
      <c r="M1401" s="105">
        <v>0</v>
      </c>
      <c r="N1401" s="105">
        <v>0</v>
      </c>
      <c r="O1401" s="105">
        <v>0</v>
      </c>
      <c r="P1401" s="106">
        <f t="shared" si="21"/>
        <v>232</v>
      </c>
      <c r="Q1401" s="100"/>
      <c r="R1401" s="95"/>
      <c r="S1401" s="95"/>
      <c r="T1401" s="95"/>
      <c r="U1401" s="95"/>
      <c r="V1401" s="95"/>
      <c r="W1401" s="95"/>
      <c r="X1401" s="95"/>
    </row>
    <row r="1402" spans="1:24" x14ac:dyDescent="0.25">
      <c r="A1402" s="99">
        <v>2604700</v>
      </c>
      <c r="B1402" s="92" t="s">
        <v>1398</v>
      </c>
      <c r="C1402" s="104" t="s">
        <v>5370</v>
      </c>
      <c r="D1402" s="105">
        <v>116</v>
      </c>
      <c r="E1402" s="105">
        <v>82</v>
      </c>
      <c r="F1402" s="105">
        <v>82</v>
      </c>
      <c r="G1402" s="105">
        <v>40</v>
      </c>
      <c r="H1402" s="105">
        <v>10</v>
      </c>
      <c r="I1402" s="105">
        <v>0</v>
      </c>
      <c r="J1402" s="105">
        <v>0</v>
      </c>
      <c r="K1402" s="105">
        <v>0</v>
      </c>
      <c r="L1402" s="105">
        <v>21</v>
      </c>
      <c r="M1402" s="105">
        <v>63</v>
      </c>
      <c r="N1402" s="105">
        <v>114</v>
      </c>
      <c r="O1402" s="105">
        <v>135</v>
      </c>
      <c r="P1402" s="106">
        <f t="shared" si="21"/>
        <v>663</v>
      </c>
      <c r="Q1402" s="100"/>
      <c r="R1402" s="95"/>
      <c r="S1402" s="95"/>
      <c r="T1402" s="95"/>
      <c r="U1402" s="95"/>
      <c r="V1402" s="95"/>
      <c r="W1402" s="95"/>
      <c r="X1402" s="95"/>
    </row>
    <row r="1403" spans="1:24" x14ac:dyDescent="0.25">
      <c r="A1403" s="99">
        <v>2909307</v>
      </c>
      <c r="B1403" s="92" t="s">
        <v>1399</v>
      </c>
      <c r="C1403" s="104" t="s">
        <v>5375</v>
      </c>
      <c r="D1403" s="105">
        <v>97</v>
      </c>
      <c r="E1403" s="105">
        <v>95</v>
      </c>
      <c r="F1403" s="105">
        <v>80</v>
      </c>
      <c r="G1403" s="105">
        <v>85</v>
      </c>
      <c r="H1403" s="105">
        <v>91</v>
      </c>
      <c r="I1403" s="105">
        <v>90</v>
      </c>
      <c r="J1403" s="105">
        <v>78</v>
      </c>
      <c r="K1403" s="105">
        <v>84</v>
      </c>
      <c r="L1403" s="105">
        <v>95</v>
      </c>
      <c r="M1403" s="105">
        <v>106</v>
      </c>
      <c r="N1403" s="105">
        <v>86</v>
      </c>
      <c r="O1403" s="105">
        <v>88</v>
      </c>
      <c r="P1403" s="106">
        <f t="shared" si="21"/>
        <v>1075</v>
      </c>
      <c r="Q1403" s="100"/>
      <c r="R1403" s="95"/>
      <c r="S1403" s="95"/>
      <c r="T1403" s="95"/>
      <c r="U1403" s="95"/>
      <c r="V1403" s="95"/>
      <c r="W1403" s="95"/>
      <c r="X1403" s="95"/>
    </row>
    <row r="1404" spans="1:24" x14ac:dyDescent="0.25">
      <c r="A1404" s="99">
        <v>2604809</v>
      </c>
      <c r="B1404" s="92" t="s">
        <v>1400</v>
      </c>
      <c r="C1404" s="104" t="s">
        <v>5379</v>
      </c>
      <c r="D1404" s="105">
        <v>42</v>
      </c>
      <c r="E1404" s="105">
        <v>72</v>
      </c>
      <c r="F1404" s="105">
        <v>120</v>
      </c>
      <c r="G1404" s="105">
        <v>103</v>
      </c>
      <c r="H1404" s="105">
        <v>59</v>
      </c>
      <c r="I1404" s="105">
        <v>19</v>
      </c>
      <c r="J1404" s="105">
        <v>9</v>
      </c>
      <c r="K1404" s="105">
        <v>0</v>
      </c>
      <c r="L1404" s="105">
        <v>0</v>
      </c>
      <c r="M1404" s="105">
        <v>0</v>
      </c>
      <c r="N1404" s="105">
        <v>0</v>
      </c>
      <c r="O1404" s="105">
        <v>8</v>
      </c>
      <c r="P1404" s="106">
        <f t="shared" si="21"/>
        <v>432</v>
      </c>
      <c r="Q1404" s="100"/>
      <c r="R1404" s="95"/>
      <c r="S1404" s="95"/>
      <c r="T1404" s="95"/>
      <c r="U1404" s="95"/>
      <c r="V1404" s="95"/>
      <c r="W1404" s="95"/>
      <c r="X1404" s="95"/>
    </row>
    <row r="1405" spans="1:24" x14ac:dyDescent="0.25">
      <c r="A1405" s="99">
        <v>5003207</v>
      </c>
      <c r="B1405" s="92" t="s">
        <v>1401</v>
      </c>
      <c r="C1405" s="104" t="s">
        <v>5373</v>
      </c>
      <c r="D1405" s="105">
        <v>16</v>
      </c>
      <c r="E1405" s="105">
        <v>17</v>
      </c>
      <c r="F1405" s="105">
        <v>30</v>
      </c>
      <c r="G1405" s="105">
        <v>42</v>
      </c>
      <c r="H1405" s="105">
        <v>52</v>
      </c>
      <c r="I1405" s="105">
        <v>49</v>
      </c>
      <c r="J1405" s="105">
        <v>45</v>
      </c>
      <c r="K1405" s="105">
        <v>23</v>
      </c>
      <c r="L1405" s="105">
        <v>12</v>
      </c>
      <c r="M1405" s="105">
        <v>4</v>
      </c>
      <c r="N1405" s="105">
        <v>10</v>
      </c>
      <c r="O1405" s="105">
        <v>17</v>
      </c>
      <c r="P1405" s="106">
        <f t="shared" si="21"/>
        <v>317</v>
      </c>
      <c r="Q1405" s="100"/>
      <c r="R1405" s="95"/>
      <c r="S1405" s="95"/>
      <c r="T1405" s="95"/>
      <c r="U1405" s="95"/>
      <c r="V1405" s="95"/>
      <c r="W1405" s="95"/>
      <c r="X1405" s="95"/>
    </row>
    <row r="1406" spans="1:24" x14ac:dyDescent="0.25">
      <c r="A1406" s="99">
        <v>5205802</v>
      </c>
      <c r="B1406" s="92" t="s">
        <v>1402</v>
      </c>
      <c r="C1406" s="104" t="s">
        <v>5380</v>
      </c>
      <c r="D1406" s="105">
        <v>65</v>
      </c>
      <c r="E1406" s="105">
        <v>61</v>
      </c>
      <c r="F1406" s="105">
        <v>78</v>
      </c>
      <c r="G1406" s="105">
        <v>47</v>
      </c>
      <c r="H1406" s="105">
        <v>0</v>
      </c>
      <c r="I1406" s="105">
        <v>0</v>
      </c>
      <c r="J1406" s="105">
        <v>0</v>
      </c>
      <c r="K1406" s="105">
        <v>0</v>
      </c>
      <c r="L1406" s="105">
        <v>0</v>
      </c>
      <c r="M1406" s="105">
        <v>9</v>
      </c>
      <c r="N1406" s="105">
        <v>41</v>
      </c>
      <c r="O1406" s="105">
        <v>58</v>
      </c>
      <c r="P1406" s="106">
        <f t="shared" si="21"/>
        <v>359</v>
      </c>
      <c r="Q1406" s="100"/>
      <c r="R1406" s="95"/>
      <c r="S1406" s="95"/>
      <c r="T1406" s="95"/>
      <c r="U1406" s="95"/>
      <c r="V1406" s="95"/>
      <c r="W1406" s="95"/>
      <c r="X1406" s="95"/>
    </row>
    <row r="1407" spans="1:24" x14ac:dyDescent="0.25">
      <c r="A1407" s="99">
        <v>5205901</v>
      </c>
      <c r="B1407" s="92" t="s">
        <v>1403</v>
      </c>
      <c r="C1407" s="104" t="s">
        <v>5384</v>
      </c>
      <c r="D1407" s="105">
        <v>94</v>
      </c>
      <c r="E1407" s="105">
        <v>86</v>
      </c>
      <c r="F1407" s="105">
        <v>62</v>
      </c>
      <c r="G1407" s="105">
        <v>34</v>
      </c>
      <c r="H1407" s="105">
        <v>31</v>
      </c>
      <c r="I1407" s="105">
        <v>29</v>
      </c>
      <c r="J1407" s="105">
        <v>16</v>
      </c>
      <c r="K1407" s="105">
        <v>16</v>
      </c>
      <c r="L1407" s="105">
        <v>33</v>
      </c>
      <c r="M1407" s="105">
        <v>74</v>
      </c>
      <c r="N1407" s="105">
        <v>51</v>
      </c>
      <c r="O1407" s="105">
        <v>80</v>
      </c>
      <c r="P1407" s="106">
        <f t="shared" si="21"/>
        <v>606</v>
      </c>
      <c r="Q1407" s="100"/>
      <c r="R1407" s="95"/>
      <c r="S1407" s="95"/>
      <c r="T1407" s="95"/>
      <c r="U1407" s="95"/>
      <c r="V1407" s="95"/>
      <c r="W1407" s="95"/>
      <c r="X1407" s="95"/>
    </row>
    <row r="1408" spans="1:24" x14ac:dyDescent="0.25">
      <c r="A1408" s="99">
        <v>3512704</v>
      </c>
      <c r="B1408" s="92" t="s">
        <v>1404</v>
      </c>
      <c r="C1408" s="104" t="s">
        <v>5375</v>
      </c>
      <c r="D1408" s="105">
        <v>102</v>
      </c>
      <c r="E1408" s="105">
        <v>94</v>
      </c>
      <c r="F1408" s="105">
        <v>85</v>
      </c>
      <c r="G1408" s="105">
        <v>77</v>
      </c>
      <c r="H1408" s="105">
        <v>76</v>
      </c>
      <c r="I1408" s="105">
        <v>86</v>
      </c>
      <c r="J1408" s="105">
        <v>76</v>
      </c>
      <c r="K1408" s="105">
        <v>79</v>
      </c>
      <c r="L1408" s="105">
        <v>95</v>
      </c>
      <c r="M1408" s="105">
        <v>105</v>
      </c>
      <c r="N1408" s="105">
        <v>75</v>
      </c>
      <c r="O1408" s="105">
        <v>92</v>
      </c>
      <c r="P1408" s="106">
        <f t="shared" si="21"/>
        <v>1042</v>
      </c>
      <c r="Q1408" s="100"/>
      <c r="R1408" s="95"/>
      <c r="S1408" s="95"/>
      <c r="T1408" s="95"/>
      <c r="U1408" s="95"/>
      <c r="V1408" s="95"/>
      <c r="W1408" s="95"/>
      <c r="X1408" s="95"/>
    </row>
    <row r="1409" spans="1:24" x14ac:dyDescent="0.25">
      <c r="A1409" s="99">
        <v>4106555</v>
      </c>
      <c r="B1409" s="92" t="s">
        <v>1405</v>
      </c>
      <c r="C1409" s="104" t="s">
        <v>5370</v>
      </c>
      <c r="D1409" s="105">
        <v>88</v>
      </c>
      <c r="E1409" s="105">
        <v>38</v>
      </c>
      <c r="F1409" s="105">
        <v>47</v>
      </c>
      <c r="G1409" s="105">
        <v>14</v>
      </c>
      <c r="H1409" s="105">
        <v>0</v>
      </c>
      <c r="I1409" s="105">
        <v>0</v>
      </c>
      <c r="J1409" s="105">
        <v>0</v>
      </c>
      <c r="K1409" s="105">
        <v>0</v>
      </c>
      <c r="L1409" s="105">
        <v>1</v>
      </c>
      <c r="M1409" s="105">
        <v>35</v>
      </c>
      <c r="N1409" s="105">
        <v>88</v>
      </c>
      <c r="O1409" s="105">
        <v>98</v>
      </c>
      <c r="P1409" s="106">
        <f t="shared" si="21"/>
        <v>409</v>
      </c>
      <c r="Q1409" s="100"/>
      <c r="R1409" s="95"/>
      <c r="S1409" s="95"/>
      <c r="T1409" s="95"/>
      <c r="U1409" s="95"/>
      <c r="V1409" s="95"/>
      <c r="W1409" s="95"/>
      <c r="X1409" s="95"/>
    </row>
    <row r="1410" spans="1:24" x14ac:dyDescent="0.25">
      <c r="A1410" s="99">
        <v>1100072</v>
      </c>
      <c r="B1410" s="92" t="s">
        <v>1406</v>
      </c>
      <c r="C1410" s="104" t="s">
        <v>5370</v>
      </c>
      <c r="D1410" s="105">
        <v>131</v>
      </c>
      <c r="E1410" s="105">
        <v>104</v>
      </c>
      <c r="F1410" s="105">
        <v>92</v>
      </c>
      <c r="G1410" s="105">
        <v>33</v>
      </c>
      <c r="H1410" s="105">
        <v>12</v>
      </c>
      <c r="I1410" s="105">
        <v>3</v>
      </c>
      <c r="J1410" s="105">
        <v>1</v>
      </c>
      <c r="K1410" s="105">
        <v>2</v>
      </c>
      <c r="L1410" s="105">
        <v>24</v>
      </c>
      <c r="M1410" s="105">
        <v>65</v>
      </c>
      <c r="N1410" s="105">
        <v>103</v>
      </c>
      <c r="O1410" s="105">
        <v>134</v>
      </c>
      <c r="P1410" s="106">
        <f t="shared" ref="P1410:P1473" si="22">SUM(D1410:O1410)</f>
        <v>704</v>
      </c>
      <c r="Q1410" s="100"/>
      <c r="R1410" s="95"/>
      <c r="S1410" s="95"/>
      <c r="T1410" s="95"/>
      <c r="U1410" s="95"/>
      <c r="V1410" s="95"/>
      <c r="W1410" s="95"/>
      <c r="X1410" s="95"/>
    </row>
    <row r="1411" spans="1:24" x14ac:dyDescent="0.25">
      <c r="A1411" s="99">
        <v>4204509</v>
      </c>
      <c r="B1411" s="92" t="s">
        <v>1407</v>
      </c>
      <c r="C1411" s="104" t="s">
        <v>5381</v>
      </c>
      <c r="D1411" s="105">
        <v>78</v>
      </c>
      <c r="E1411" s="105">
        <v>76</v>
      </c>
      <c r="F1411" s="105">
        <v>80</v>
      </c>
      <c r="G1411" s="105">
        <v>69</v>
      </c>
      <c r="H1411" s="105">
        <v>71</v>
      </c>
      <c r="I1411" s="105">
        <v>87</v>
      </c>
      <c r="J1411" s="105">
        <v>83</v>
      </c>
      <c r="K1411" s="105">
        <v>89</v>
      </c>
      <c r="L1411" s="105">
        <v>97</v>
      </c>
      <c r="M1411" s="105">
        <v>81</v>
      </c>
      <c r="N1411" s="105">
        <v>66</v>
      </c>
      <c r="O1411" s="105">
        <v>75</v>
      </c>
      <c r="P1411" s="106">
        <f t="shared" si="22"/>
        <v>952</v>
      </c>
      <c r="Q1411" s="100"/>
      <c r="R1411" s="95"/>
      <c r="S1411" s="95"/>
      <c r="T1411" s="95"/>
      <c r="U1411" s="95"/>
      <c r="V1411" s="95"/>
      <c r="W1411" s="95"/>
      <c r="X1411" s="95"/>
    </row>
    <row r="1412" spans="1:24" x14ac:dyDescent="0.25">
      <c r="A1412" s="99">
        <v>2702306</v>
      </c>
      <c r="B1412" s="92" t="s">
        <v>1408</v>
      </c>
      <c r="C1412" s="104" t="s">
        <v>5388</v>
      </c>
      <c r="D1412" s="105">
        <v>91</v>
      </c>
      <c r="E1412" s="105">
        <v>73</v>
      </c>
      <c r="F1412" s="105">
        <v>78</v>
      </c>
      <c r="G1412" s="105">
        <v>62</v>
      </c>
      <c r="H1412" s="105">
        <v>72</v>
      </c>
      <c r="I1412" s="105">
        <v>46</v>
      </c>
      <c r="J1412" s="105">
        <v>23</v>
      </c>
      <c r="K1412" s="105">
        <v>25</v>
      </c>
      <c r="L1412" s="105">
        <v>51</v>
      </c>
      <c r="M1412" s="105">
        <v>86</v>
      </c>
      <c r="N1412" s="105">
        <v>91</v>
      </c>
      <c r="O1412" s="105">
        <v>95</v>
      </c>
      <c r="P1412" s="106">
        <f t="shared" si="22"/>
        <v>793</v>
      </c>
      <c r="Q1412" s="100"/>
      <c r="R1412" s="95"/>
      <c r="S1412" s="95"/>
      <c r="T1412" s="95"/>
      <c r="U1412" s="95"/>
      <c r="V1412" s="95"/>
      <c r="W1412" s="95"/>
      <c r="X1412" s="95"/>
    </row>
    <row r="1413" spans="1:24" x14ac:dyDescent="0.25">
      <c r="A1413" s="99">
        <v>3512803</v>
      </c>
      <c r="B1413" s="92" t="s">
        <v>1409</v>
      </c>
      <c r="C1413" s="104" t="s">
        <v>5374</v>
      </c>
      <c r="D1413" s="105">
        <v>104</v>
      </c>
      <c r="E1413" s="105">
        <v>92</v>
      </c>
      <c r="F1413" s="105">
        <v>80</v>
      </c>
      <c r="G1413" s="105">
        <v>70</v>
      </c>
      <c r="H1413" s="105">
        <v>60</v>
      </c>
      <c r="I1413" s="105">
        <v>81</v>
      </c>
      <c r="J1413" s="105">
        <v>66</v>
      </c>
      <c r="K1413" s="105">
        <v>68</v>
      </c>
      <c r="L1413" s="105">
        <v>92</v>
      </c>
      <c r="M1413" s="105">
        <v>102</v>
      </c>
      <c r="N1413" s="105">
        <v>67</v>
      </c>
      <c r="O1413" s="105">
        <v>90</v>
      </c>
      <c r="P1413" s="106">
        <f t="shared" si="22"/>
        <v>972</v>
      </c>
      <c r="Q1413" s="100"/>
      <c r="R1413" s="95"/>
      <c r="S1413" s="95"/>
      <c r="T1413" s="95"/>
      <c r="U1413" s="95"/>
      <c r="V1413" s="95"/>
      <c r="W1413" s="95"/>
      <c r="X1413" s="95"/>
    </row>
    <row r="1414" spans="1:24" x14ac:dyDescent="0.25">
      <c r="A1414" s="99">
        <v>3512902</v>
      </c>
      <c r="B1414" s="92" t="s">
        <v>1410</v>
      </c>
      <c r="C1414" s="104" t="s">
        <v>5370</v>
      </c>
      <c r="D1414" s="105">
        <v>135</v>
      </c>
      <c r="E1414" s="105">
        <v>112</v>
      </c>
      <c r="F1414" s="105">
        <v>105</v>
      </c>
      <c r="G1414" s="105">
        <v>34</v>
      </c>
      <c r="H1414" s="105">
        <v>9</v>
      </c>
      <c r="I1414" s="105">
        <v>4</v>
      </c>
      <c r="J1414" s="105">
        <v>0</v>
      </c>
      <c r="K1414" s="105">
        <v>1</v>
      </c>
      <c r="L1414" s="105">
        <v>25</v>
      </c>
      <c r="M1414" s="105">
        <v>73</v>
      </c>
      <c r="N1414" s="105">
        <v>112</v>
      </c>
      <c r="O1414" s="105">
        <v>146</v>
      </c>
      <c r="P1414" s="106">
        <f t="shared" si="22"/>
        <v>756</v>
      </c>
      <c r="Q1414" s="100"/>
      <c r="R1414" s="95"/>
      <c r="S1414" s="95"/>
      <c r="T1414" s="95"/>
      <c r="U1414" s="95"/>
      <c r="V1414" s="95"/>
      <c r="W1414" s="95"/>
      <c r="X1414" s="95"/>
    </row>
    <row r="1415" spans="1:24" x14ac:dyDescent="0.25">
      <c r="A1415" s="99">
        <v>1100080</v>
      </c>
      <c r="B1415" s="92" t="s">
        <v>1411</v>
      </c>
      <c r="C1415" s="104" t="s">
        <v>5370</v>
      </c>
      <c r="D1415" s="105">
        <v>130.6</v>
      </c>
      <c r="E1415" s="105">
        <v>100</v>
      </c>
      <c r="F1415" s="105">
        <v>105.9</v>
      </c>
      <c r="G1415" s="105">
        <v>38.700000000000003</v>
      </c>
      <c r="H1415" s="105">
        <v>10</v>
      </c>
      <c r="I1415" s="105">
        <v>0</v>
      </c>
      <c r="J1415" s="105">
        <v>0</v>
      </c>
      <c r="K1415" s="105">
        <v>0</v>
      </c>
      <c r="L1415" s="105">
        <v>21</v>
      </c>
      <c r="M1415" s="105">
        <v>61.4</v>
      </c>
      <c r="N1415" s="105">
        <v>107.1</v>
      </c>
      <c r="O1415" s="105">
        <v>141.6</v>
      </c>
      <c r="P1415" s="106">
        <f t="shared" si="22"/>
        <v>716.3</v>
      </c>
      <c r="Q1415" s="100"/>
      <c r="R1415" s="95"/>
      <c r="S1415" s="95"/>
      <c r="T1415" s="95"/>
      <c r="U1415" s="95"/>
      <c r="V1415" s="95"/>
      <c r="W1415" s="95"/>
      <c r="X1415" s="95"/>
    </row>
    <row r="1416" spans="1:24" x14ac:dyDescent="0.25">
      <c r="A1416" s="99">
        <v>5003256</v>
      </c>
      <c r="B1416" s="92" t="s">
        <v>1412</v>
      </c>
      <c r="C1416" s="104" t="s">
        <v>5370</v>
      </c>
      <c r="D1416" s="105">
        <v>134</v>
      </c>
      <c r="E1416" s="105">
        <v>125</v>
      </c>
      <c r="F1416" s="105">
        <v>92</v>
      </c>
      <c r="G1416" s="105">
        <v>32</v>
      </c>
      <c r="H1416" s="105">
        <v>16</v>
      </c>
      <c r="I1416" s="105">
        <v>13</v>
      </c>
      <c r="J1416" s="105">
        <v>3</v>
      </c>
      <c r="K1416" s="105">
        <v>12</v>
      </c>
      <c r="L1416" s="105">
        <v>25</v>
      </c>
      <c r="M1416" s="105">
        <v>78</v>
      </c>
      <c r="N1416" s="105">
        <v>90</v>
      </c>
      <c r="O1416" s="105">
        <v>123</v>
      </c>
      <c r="P1416" s="106">
        <f t="shared" si="22"/>
        <v>743</v>
      </c>
      <c r="Q1416" s="100"/>
      <c r="R1416" s="95"/>
      <c r="S1416" s="95"/>
      <c r="T1416" s="95"/>
      <c r="U1416" s="95"/>
      <c r="V1416" s="95"/>
      <c r="W1416" s="95"/>
      <c r="X1416" s="95"/>
    </row>
    <row r="1417" spans="1:24" x14ac:dyDescent="0.25">
      <c r="A1417" s="99">
        <v>2909406</v>
      </c>
      <c r="B1417" s="92" t="s">
        <v>1413</v>
      </c>
      <c r="C1417" s="104" t="s">
        <v>5369</v>
      </c>
      <c r="D1417" s="105">
        <v>142</v>
      </c>
      <c r="E1417" s="105">
        <v>124</v>
      </c>
      <c r="F1417" s="105">
        <v>114</v>
      </c>
      <c r="G1417" s="105">
        <v>57</v>
      </c>
      <c r="H1417" s="105">
        <v>11</v>
      </c>
      <c r="I1417" s="105">
        <v>0</v>
      </c>
      <c r="J1417" s="105">
        <v>0</v>
      </c>
      <c r="K1417" s="105">
        <v>0</v>
      </c>
      <c r="L1417" s="105">
        <v>14</v>
      </c>
      <c r="M1417" s="105">
        <v>78</v>
      </c>
      <c r="N1417" s="105">
        <v>122</v>
      </c>
      <c r="O1417" s="105">
        <v>139</v>
      </c>
      <c r="P1417" s="106">
        <f t="shared" si="22"/>
        <v>801</v>
      </c>
      <c r="Q1417" s="100"/>
      <c r="R1417" s="95"/>
      <c r="S1417" s="95"/>
      <c r="T1417" s="95"/>
      <c r="U1417" s="95"/>
      <c r="V1417" s="95"/>
      <c r="W1417" s="95"/>
      <c r="X1417" s="95"/>
    </row>
    <row r="1418" spans="1:24" x14ac:dyDescent="0.25">
      <c r="A1418" s="99">
        <v>3513009</v>
      </c>
      <c r="B1418" s="92" t="s">
        <v>1414</v>
      </c>
      <c r="C1418" s="104" t="s">
        <v>5370</v>
      </c>
      <c r="D1418" s="105">
        <v>133</v>
      </c>
      <c r="E1418" s="105">
        <v>100</v>
      </c>
      <c r="F1418" s="105">
        <v>97</v>
      </c>
      <c r="G1418" s="105">
        <v>38</v>
      </c>
      <c r="H1418" s="105">
        <v>14</v>
      </c>
      <c r="I1418" s="105">
        <v>2</v>
      </c>
      <c r="J1418" s="105">
        <v>0</v>
      </c>
      <c r="K1418" s="105">
        <v>1</v>
      </c>
      <c r="L1418" s="105">
        <v>25</v>
      </c>
      <c r="M1418" s="105">
        <v>67</v>
      </c>
      <c r="N1418" s="105">
        <v>107</v>
      </c>
      <c r="O1418" s="105">
        <v>138</v>
      </c>
      <c r="P1418" s="106">
        <f t="shared" si="22"/>
        <v>722</v>
      </c>
      <c r="Q1418" s="100"/>
      <c r="R1418" s="95"/>
      <c r="S1418" s="95"/>
      <c r="T1418" s="95"/>
      <c r="U1418" s="95"/>
      <c r="V1418" s="95"/>
      <c r="W1418" s="95"/>
      <c r="X1418" s="95"/>
    </row>
    <row r="1419" spans="1:24" x14ac:dyDescent="0.25">
      <c r="A1419" s="99">
        <v>4305959</v>
      </c>
      <c r="B1419" s="92" t="s">
        <v>1415</v>
      </c>
      <c r="C1419" s="104" t="s">
        <v>5370</v>
      </c>
      <c r="D1419" s="105">
        <v>107.7</v>
      </c>
      <c r="E1419" s="105">
        <v>78.599999999999994</v>
      </c>
      <c r="F1419" s="105">
        <v>79.8</v>
      </c>
      <c r="G1419" s="105">
        <v>34.799999999999997</v>
      </c>
      <c r="H1419" s="105">
        <v>8.5</v>
      </c>
      <c r="I1419" s="105">
        <v>0.5</v>
      </c>
      <c r="J1419" s="105">
        <v>1.5</v>
      </c>
      <c r="K1419" s="105">
        <v>1.5</v>
      </c>
      <c r="L1419" s="105">
        <v>24.8</v>
      </c>
      <c r="M1419" s="105">
        <v>59.1</v>
      </c>
      <c r="N1419" s="105">
        <v>108.6</v>
      </c>
      <c r="O1419" s="105">
        <v>111.4</v>
      </c>
      <c r="P1419" s="106">
        <f t="shared" si="22"/>
        <v>616.80000000000007</v>
      </c>
      <c r="Q1419" s="100"/>
      <c r="R1419" s="95"/>
      <c r="S1419" s="95"/>
      <c r="T1419" s="95"/>
      <c r="U1419" s="95"/>
      <c r="V1419" s="95"/>
      <c r="W1419" s="95"/>
      <c r="X1419" s="95"/>
    </row>
    <row r="1420" spans="1:24" x14ac:dyDescent="0.25">
      <c r="A1420" s="99">
        <v>5103379</v>
      </c>
      <c r="B1420" s="92" t="s">
        <v>1416</v>
      </c>
      <c r="C1420" s="104" t="s">
        <v>5375</v>
      </c>
      <c r="D1420" s="105">
        <v>88</v>
      </c>
      <c r="E1420" s="105">
        <v>81</v>
      </c>
      <c r="F1420" s="105">
        <v>70</v>
      </c>
      <c r="G1420" s="105">
        <v>57</v>
      </c>
      <c r="H1420" s="105">
        <v>56</v>
      </c>
      <c r="I1420" s="105">
        <v>63</v>
      </c>
      <c r="J1420" s="105">
        <v>53</v>
      </c>
      <c r="K1420" s="105">
        <v>71</v>
      </c>
      <c r="L1420" s="105">
        <v>84</v>
      </c>
      <c r="M1420" s="105">
        <v>82</v>
      </c>
      <c r="N1420" s="105">
        <v>63</v>
      </c>
      <c r="O1420" s="105">
        <v>69</v>
      </c>
      <c r="P1420" s="106">
        <f t="shared" si="22"/>
        <v>837</v>
      </c>
      <c r="Q1420" s="100"/>
      <c r="R1420" s="95"/>
      <c r="S1420" s="95"/>
      <c r="T1420" s="95"/>
      <c r="U1420" s="95"/>
      <c r="V1420" s="95"/>
      <c r="W1420" s="95"/>
      <c r="X1420" s="95"/>
    </row>
    <row r="1421" spans="1:24" x14ac:dyDescent="0.25">
      <c r="A1421" s="99">
        <v>1706001</v>
      </c>
      <c r="B1421" s="92" t="s">
        <v>1417</v>
      </c>
      <c r="C1421" s="104" t="s">
        <v>5380</v>
      </c>
      <c r="D1421" s="105">
        <v>83</v>
      </c>
      <c r="E1421" s="105">
        <v>79</v>
      </c>
      <c r="F1421" s="105">
        <v>71</v>
      </c>
      <c r="G1421" s="105">
        <v>25</v>
      </c>
      <c r="H1421" s="105">
        <v>0</v>
      </c>
      <c r="I1421" s="105">
        <v>0</v>
      </c>
      <c r="J1421" s="105">
        <v>0</v>
      </c>
      <c r="K1421" s="105">
        <v>0</v>
      </c>
      <c r="L1421" s="105">
        <v>0</v>
      </c>
      <c r="M1421" s="105">
        <v>34</v>
      </c>
      <c r="N1421" s="105">
        <v>86</v>
      </c>
      <c r="O1421" s="105">
        <v>101</v>
      </c>
      <c r="P1421" s="106">
        <f t="shared" si="22"/>
        <v>479</v>
      </c>
      <c r="Q1421" s="100"/>
      <c r="R1421" s="95"/>
      <c r="S1421" s="95"/>
      <c r="T1421" s="95"/>
      <c r="U1421" s="95"/>
      <c r="V1421" s="95"/>
      <c r="W1421" s="95"/>
      <c r="X1421" s="95"/>
    </row>
    <row r="1422" spans="1:24" x14ac:dyDescent="0.25">
      <c r="A1422" s="99">
        <v>3120102</v>
      </c>
      <c r="B1422" s="92" t="s">
        <v>1418</v>
      </c>
      <c r="C1422" s="104" t="s">
        <v>5376</v>
      </c>
      <c r="D1422" s="105">
        <v>12</v>
      </c>
      <c r="E1422" s="105">
        <v>18</v>
      </c>
      <c r="F1422" s="105">
        <v>44</v>
      </c>
      <c r="G1422" s="105">
        <v>64</v>
      </c>
      <c r="H1422" s="105">
        <v>86</v>
      </c>
      <c r="I1422" s="105">
        <v>94</v>
      </c>
      <c r="J1422" s="105">
        <v>90</v>
      </c>
      <c r="K1422" s="105">
        <v>53</v>
      </c>
      <c r="L1422" s="105">
        <v>24</v>
      </c>
      <c r="M1422" s="105">
        <v>9</v>
      </c>
      <c r="N1422" s="105">
        <v>2</v>
      </c>
      <c r="O1422" s="105">
        <v>10</v>
      </c>
      <c r="P1422" s="106">
        <f t="shared" si="22"/>
        <v>506</v>
      </c>
      <c r="Q1422" s="100"/>
      <c r="R1422" s="95"/>
      <c r="S1422" s="95"/>
      <c r="T1422" s="95"/>
      <c r="U1422" s="95"/>
      <c r="V1422" s="95"/>
      <c r="W1422" s="95"/>
      <c r="X1422" s="95"/>
    </row>
    <row r="1423" spans="1:24" x14ac:dyDescent="0.25">
      <c r="A1423" s="99">
        <v>4305975</v>
      </c>
      <c r="B1423" s="92" t="s">
        <v>1419</v>
      </c>
      <c r="C1423" s="104" t="s">
        <v>5373</v>
      </c>
      <c r="D1423" s="105">
        <v>94.8</v>
      </c>
      <c r="E1423" s="105">
        <v>87.9</v>
      </c>
      <c r="F1423" s="105">
        <v>68.5</v>
      </c>
      <c r="G1423" s="105">
        <v>28.2</v>
      </c>
      <c r="H1423" s="105">
        <v>0</v>
      </c>
      <c r="I1423" s="105">
        <v>0</v>
      </c>
      <c r="J1423" s="105">
        <v>0</v>
      </c>
      <c r="K1423" s="105">
        <v>0</v>
      </c>
      <c r="L1423" s="105">
        <v>0.6</v>
      </c>
      <c r="M1423" s="105">
        <v>48.9</v>
      </c>
      <c r="N1423" s="105">
        <v>94.3</v>
      </c>
      <c r="O1423" s="105">
        <v>117.1</v>
      </c>
      <c r="P1423" s="106">
        <f t="shared" si="22"/>
        <v>540.29999999999995</v>
      </c>
      <c r="Q1423" s="100"/>
      <c r="R1423" s="95"/>
      <c r="S1423" s="95"/>
      <c r="T1423" s="95"/>
      <c r="U1423" s="95"/>
      <c r="V1423" s="95"/>
      <c r="W1423" s="95"/>
      <c r="X1423" s="95"/>
    </row>
    <row r="1424" spans="1:24" x14ac:dyDescent="0.25">
      <c r="A1424" s="99">
        <v>5003306</v>
      </c>
      <c r="B1424" s="92" t="s">
        <v>1420</v>
      </c>
      <c r="C1424" s="104" t="s">
        <v>5376</v>
      </c>
      <c r="D1424" s="105">
        <v>13.5</v>
      </c>
      <c r="E1424" s="105">
        <v>17.899999999999999</v>
      </c>
      <c r="F1424" s="105">
        <v>43.1</v>
      </c>
      <c r="G1424" s="105">
        <v>48.8</v>
      </c>
      <c r="H1424" s="105">
        <v>59.6</v>
      </c>
      <c r="I1424" s="105">
        <v>65</v>
      </c>
      <c r="J1424" s="105">
        <v>58.3</v>
      </c>
      <c r="K1424" s="105">
        <v>26.5</v>
      </c>
      <c r="L1424" s="105">
        <v>13.5</v>
      </c>
      <c r="M1424" s="105">
        <v>3.1</v>
      </c>
      <c r="N1424" s="105">
        <v>2.7</v>
      </c>
      <c r="O1424" s="105">
        <v>6.6</v>
      </c>
      <c r="P1424" s="106">
        <f t="shared" si="22"/>
        <v>358.6</v>
      </c>
      <c r="Q1424" s="100"/>
      <c r="R1424" s="95"/>
      <c r="S1424" s="95"/>
      <c r="T1424" s="95"/>
      <c r="U1424" s="95"/>
      <c r="V1424" s="95"/>
      <c r="W1424" s="95"/>
      <c r="X1424" s="95"/>
    </row>
    <row r="1425" spans="1:24" x14ac:dyDescent="0.25">
      <c r="A1425" s="99">
        <v>2504850</v>
      </c>
      <c r="B1425" s="92" t="s">
        <v>1421</v>
      </c>
      <c r="C1425" s="104" t="s">
        <v>5388</v>
      </c>
      <c r="D1425" s="105">
        <v>109.3</v>
      </c>
      <c r="E1425" s="105">
        <v>89</v>
      </c>
      <c r="F1425" s="105">
        <v>87.5</v>
      </c>
      <c r="G1425" s="105">
        <v>47.2</v>
      </c>
      <c r="H1425" s="105">
        <v>26.7</v>
      </c>
      <c r="I1425" s="105">
        <v>8.1999999999999993</v>
      </c>
      <c r="J1425" s="105">
        <v>4.5999999999999996</v>
      </c>
      <c r="K1425" s="105">
        <v>5.9</v>
      </c>
      <c r="L1425" s="105">
        <v>20.7</v>
      </c>
      <c r="M1425" s="105">
        <v>54.2</v>
      </c>
      <c r="N1425" s="105">
        <v>79</v>
      </c>
      <c r="O1425" s="105">
        <v>100.4</v>
      </c>
      <c r="P1425" s="106">
        <f t="shared" si="22"/>
        <v>632.69999999999993</v>
      </c>
      <c r="Q1425" s="100"/>
      <c r="R1425" s="95"/>
      <c r="S1425" s="95"/>
      <c r="T1425" s="95"/>
      <c r="U1425" s="95"/>
      <c r="V1425" s="95"/>
      <c r="W1425" s="95"/>
      <c r="X1425" s="95"/>
    </row>
    <row r="1426" spans="1:24" x14ac:dyDescent="0.25">
      <c r="A1426" s="99">
        <v>2702355</v>
      </c>
      <c r="B1426" s="92" t="s">
        <v>1422</v>
      </c>
      <c r="C1426" s="104" t="s">
        <v>5369</v>
      </c>
      <c r="D1426" s="105">
        <v>133</v>
      </c>
      <c r="E1426" s="105">
        <v>115</v>
      </c>
      <c r="F1426" s="105">
        <v>113</v>
      </c>
      <c r="G1426" s="105">
        <v>61</v>
      </c>
      <c r="H1426" s="105">
        <v>7</v>
      </c>
      <c r="I1426" s="105">
        <v>0</v>
      </c>
      <c r="J1426" s="105">
        <v>0</v>
      </c>
      <c r="K1426" s="105">
        <v>0</v>
      </c>
      <c r="L1426" s="105">
        <v>11</v>
      </c>
      <c r="M1426" s="105">
        <v>74</v>
      </c>
      <c r="N1426" s="105">
        <v>118</v>
      </c>
      <c r="O1426" s="105">
        <v>136</v>
      </c>
      <c r="P1426" s="106">
        <f t="shared" si="22"/>
        <v>768</v>
      </c>
      <c r="Q1426" s="100"/>
      <c r="R1426" s="95"/>
      <c r="S1426" s="95"/>
      <c r="T1426" s="95"/>
      <c r="U1426" s="95"/>
      <c r="V1426" s="95"/>
      <c r="W1426" s="95"/>
      <c r="X1426" s="95"/>
    </row>
    <row r="1427" spans="1:24" x14ac:dyDescent="0.25">
      <c r="A1427" s="99">
        <v>2304103</v>
      </c>
      <c r="B1427" s="92" t="s">
        <v>1423</v>
      </c>
      <c r="C1427" s="104" t="s">
        <v>5369</v>
      </c>
      <c r="D1427" s="105">
        <v>135</v>
      </c>
      <c r="E1427" s="105">
        <v>107</v>
      </c>
      <c r="F1427" s="105">
        <v>97</v>
      </c>
      <c r="G1427" s="105">
        <v>45</v>
      </c>
      <c r="H1427" s="105">
        <v>11</v>
      </c>
      <c r="I1427" s="105">
        <v>0</v>
      </c>
      <c r="J1427" s="105">
        <v>0</v>
      </c>
      <c r="K1427" s="105">
        <v>0</v>
      </c>
      <c r="L1427" s="105">
        <v>15</v>
      </c>
      <c r="M1427" s="105">
        <v>76</v>
      </c>
      <c r="N1427" s="105">
        <v>104</v>
      </c>
      <c r="O1427" s="105">
        <v>135</v>
      </c>
      <c r="P1427" s="106">
        <f t="shared" si="22"/>
        <v>725</v>
      </c>
      <c r="Q1427" s="100"/>
      <c r="R1427" s="95"/>
      <c r="S1427" s="95"/>
      <c r="T1427" s="95"/>
      <c r="U1427" s="95"/>
      <c r="V1427" s="95"/>
      <c r="W1427" s="95"/>
      <c r="X1427" s="95"/>
    </row>
    <row r="1428" spans="1:24" x14ac:dyDescent="0.25">
      <c r="A1428" s="99">
        <v>2304202</v>
      </c>
      <c r="B1428" s="92" t="s">
        <v>1424</v>
      </c>
      <c r="C1428" s="104" t="s">
        <v>5384</v>
      </c>
      <c r="D1428" s="105">
        <v>127</v>
      </c>
      <c r="E1428" s="105">
        <v>112</v>
      </c>
      <c r="F1428" s="105">
        <v>83</v>
      </c>
      <c r="G1428" s="105">
        <v>20</v>
      </c>
      <c r="H1428" s="105">
        <v>17</v>
      </c>
      <c r="I1428" s="105">
        <v>12</v>
      </c>
      <c r="J1428" s="105">
        <v>3</v>
      </c>
      <c r="K1428" s="105">
        <v>5</v>
      </c>
      <c r="L1428" s="105">
        <v>21</v>
      </c>
      <c r="M1428" s="105">
        <v>68</v>
      </c>
      <c r="N1428" s="105">
        <v>82</v>
      </c>
      <c r="O1428" s="105">
        <v>111</v>
      </c>
      <c r="P1428" s="106">
        <f t="shared" si="22"/>
        <v>661</v>
      </c>
      <c r="Q1428" s="100"/>
      <c r="R1428" s="95"/>
      <c r="S1428" s="95"/>
      <c r="T1428" s="95"/>
      <c r="U1428" s="95"/>
      <c r="V1428" s="95"/>
      <c r="W1428" s="95"/>
      <c r="X1428" s="95"/>
    </row>
    <row r="1429" spans="1:24" x14ac:dyDescent="0.25">
      <c r="A1429" s="99">
        <v>3513108</v>
      </c>
      <c r="B1429" s="92" t="s">
        <v>1425</v>
      </c>
      <c r="C1429" s="104" t="s">
        <v>5374</v>
      </c>
      <c r="D1429" s="105">
        <v>100</v>
      </c>
      <c r="E1429" s="105">
        <v>77</v>
      </c>
      <c r="F1429" s="105">
        <v>73</v>
      </c>
      <c r="G1429" s="105">
        <v>39</v>
      </c>
      <c r="H1429" s="105">
        <v>59</v>
      </c>
      <c r="I1429" s="105">
        <v>67</v>
      </c>
      <c r="J1429" s="105">
        <v>40</v>
      </c>
      <c r="K1429" s="105">
        <v>35</v>
      </c>
      <c r="L1429" s="105">
        <v>61</v>
      </c>
      <c r="M1429" s="105">
        <v>92</v>
      </c>
      <c r="N1429" s="105">
        <v>55</v>
      </c>
      <c r="O1429" s="105">
        <v>103</v>
      </c>
      <c r="P1429" s="106">
        <f t="shared" si="22"/>
        <v>801</v>
      </c>
      <c r="Q1429" s="100"/>
      <c r="R1429" s="95"/>
      <c r="S1429" s="95"/>
      <c r="T1429" s="95"/>
      <c r="U1429" s="95"/>
      <c r="V1429" s="95"/>
      <c r="W1429" s="95"/>
      <c r="X1429" s="95"/>
    </row>
    <row r="1430" spans="1:24" x14ac:dyDescent="0.25">
      <c r="A1430" s="99">
        <v>2909505</v>
      </c>
      <c r="B1430" s="92" t="s">
        <v>1426</v>
      </c>
      <c r="C1430" s="104" t="s">
        <v>5389</v>
      </c>
      <c r="D1430" s="105">
        <v>123.5</v>
      </c>
      <c r="E1430" s="105">
        <v>112.4</v>
      </c>
      <c r="F1430" s="105">
        <v>104.4</v>
      </c>
      <c r="G1430" s="105">
        <v>66.2</v>
      </c>
      <c r="H1430" s="105">
        <v>22.3</v>
      </c>
      <c r="I1430" s="105">
        <v>0</v>
      </c>
      <c r="J1430" s="105">
        <v>0</v>
      </c>
      <c r="K1430" s="105">
        <v>4.7</v>
      </c>
      <c r="L1430" s="105">
        <v>26.9</v>
      </c>
      <c r="M1430" s="105">
        <v>63.3</v>
      </c>
      <c r="N1430" s="105">
        <v>92.7</v>
      </c>
      <c r="O1430" s="105">
        <v>115.7</v>
      </c>
      <c r="P1430" s="106">
        <f t="shared" si="22"/>
        <v>732.1</v>
      </c>
      <c r="Q1430" s="100"/>
      <c r="R1430" s="95"/>
      <c r="S1430" s="95"/>
      <c r="T1430" s="95"/>
      <c r="U1430" s="95"/>
      <c r="V1430" s="95"/>
      <c r="W1430" s="95"/>
      <c r="X1430" s="95"/>
    </row>
    <row r="1431" spans="1:24" x14ac:dyDescent="0.25">
      <c r="A1431" s="99">
        <v>4204608</v>
      </c>
      <c r="B1431" s="92" t="s">
        <v>1427</v>
      </c>
      <c r="C1431" s="104" t="s">
        <v>5375</v>
      </c>
      <c r="D1431" s="105">
        <v>97</v>
      </c>
      <c r="E1431" s="105">
        <v>101</v>
      </c>
      <c r="F1431" s="105">
        <v>82</v>
      </c>
      <c r="G1431" s="105">
        <v>55</v>
      </c>
      <c r="H1431" s="105">
        <v>51</v>
      </c>
      <c r="I1431" s="105">
        <v>52</v>
      </c>
      <c r="J1431" s="105">
        <v>43</v>
      </c>
      <c r="K1431" s="105">
        <v>52</v>
      </c>
      <c r="L1431" s="105">
        <v>64</v>
      </c>
      <c r="M1431" s="105">
        <v>77</v>
      </c>
      <c r="N1431" s="105">
        <v>65</v>
      </c>
      <c r="O1431" s="105">
        <v>81</v>
      </c>
      <c r="P1431" s="106">
        <f t="shared" si="22"/>
        <v>820</v>
      </c>
      <c r="Q1431" s="100"/>
      <c r="R1431" s="95"/>
      <c r="S1431" s="95"/>
      <c r="T1431" s="95"/>
      <c r="U1431" s="95"/>
      <c r="V1431" s="95"/>
      <c r="W1431" s="95"/>
      <c r="X1431" s="95"/>
    </row>
    <row r="1432" spans="1:24" x14ac:dyDescent="0.25">
      <c r="A1432" s="99">
        <v>3120151</v>
      </c>
      <c r="B1432" s="92" t="s">
        <v>1428</v>
      </c>
      <c r="C1432" s="104" t="s">
        <v>5386</v>
      </c>
      <c r="D1432" s="105">
        <v>16.5</v>
      </c>
      <c r="E1432" s="105">
        <v>43</v>
      </c>
      <c r="F1432" s="105">
        <v>75.599999999999994</v>
      </c>
      <c r="G1432" s="105">
        <v>122.1</v>
      </c>
      <c r="H1432" s="105">
        <v>128.5</v>
      </c>
      <c r="I1432" s="105">
        <v>123.9</v>
      </c>
      <c r="J1432" s="105">
        <v>105</v>
      </c>
      <c r="K1432" s="105">
        <v>55.5</v>
      </c>
      <c r="L1432" s="105">
        <v>47.7</v>
      </c>
      <c r="M1432" s="105">
        <v>17.100000000000001</v>
      </c>
      <c r="N1432" s="105">
        <v>9.1</v>
      </c>
      <c r="O1432" s="105">
        <v>12</v>
      </c>
      <c r="P1432" s="106">
        <f t="shared" si="22"/>
        <v>756.00000000000011</v>
      </c>
      <c r="Q1432" s="100"/>
      <c r="R1432" s="95"/>
      <c r="S1432" s="95"/>
      <c r="T1432" s="95"/>
      <c r="U1432" s="95"/>
      <c r="V1432" s="95"/>
      <c r="W1432" s="95"/>
      <c r="X1432" s="95"/>
    </row>
    <row r="1433" spans="1:24" x14ac:dyDescent="0.25">
      <c r="A1433" s="99">
        <v>2909604</v>
      </c>
      <c r="B1433" s="92" t="s">
        <v>1429</v>
      </c>
      <c r="C1433" s="104" t="s">
        <v>5384</v>
      </c>
      <c r="D1433" s="105">
        <v>123</v>
      </c>
      <c r="E1433" s="105">
        <v>111</v>
      </c>
      <c r="F1433" s="105">
        <v>80</v>
      </c>
      <c r="G1433" s="105">
        <v>22</v>
      </c>
      <c r="H1433" s="105">
        <v>15</v>
      </c>
      <c r="I1433" s="105">
        <v>13</v>
      </c>
      <c r="J1433" s="105">
        <v>4</v>
      </c>
      <c r="K1433" s="105">
        <v>6</v>
      </c>
      <c r="L1433" s="105">
        <v>20</v>
      </c>
      <c r="M1433" s="105">
        <v>65</v>
      </c>
      <c r="N1433" s="105">
        <v>72</v>
      </c>
      <c r="O1433" s="105">
        <v>104</v>
      </c>
      <c r="P1433" s="106">
        <f t="shared" si="22"/>
        <v>635</v>
      </c>
      <c r="Q1433" s="100"/>
      <c r="R1433" s="95"/>
      <c r="S1433" s="95"/>
      <c r="T1433" s="95"/>
      <c r="U1433" s="95"/>
      <c r="V1433" s="95"/>
      <c r="W1433" s="95"/>
      <c r="X1433" s="95"/>
    </row>
    <row r="1434" spans="1:24" x14ac:dyDescent="0.25">
      <c r="A1434" s="99">
        <v>4306007</v>
      </c>
      <c r="B1434" s="92" t="s">
        <v>1430</v>
      </c>
      <c r="C1434" s="104" t="s">
        <v>5384</v>
      </c>
      <c r="D1434" s="105">
        <v>120</v>
      </c>
      <c r="E1434" s="105">
        <v>104</v>
      </c>
      <c r="F1434" s="105">
        <v>69</v>
      </c>
      <c r="G1434" s="105">
        <v>25</v>
      </c>
      <c r="H1434" s="105">
        <v>14</v>
      </c>
      <c r="I1434" s="105">
        <v>9</v>
      </c>
      <c r="J1434" s="105">
        <v>2</v>
      </c>
      <c r="K1434" s="105">
        <v>0</v>
      </c>
      <c r="L1434" s="105">
        <v>15</v>
      </c>
      <c r="M1434" s="105">
        <v>68</v>
      </c>
      <c r="N1434" s="105">
        <v>67</v>
      </c>
      <c r="O1434" s="105">
        <v>110</v>
      </c>
      <c r="P1434" s="106">
        <f t="shared" si="22"/>
        <v>603</v>
      </c>
      <c r="Q1434" s="100"/>
      <c r="R1434" s="95"/>
      <c r="S1434" s="95"/>
      <c r="T1434" s="95"/>
      <c r="U1434" s="95"/>
      <c r="V1434" s="95"/>
      <c r="W1434" s="95"/>
      <c r="X1434" s="95"/>
    </row>
    <row r="1435" spans="1:24" x14ac:dyDescent="0.25">
      <c r="A1435" s="99">
        <v>3120201</v>
      </c>
      <c r="B1435" s="92" t="s">
        <v>1431</v>
      </c>
      <c r="C1435" s="104" t="s">
        <v>5389</v>
      </c>
      <c r="D1435" s="105">
        <v>131</v>
      </c>
      <c r="E1435" s="105">
        <v>120</v>
      </c>
      <c r="F1435" s="105">
        <v>121</v>
      </c>
      <c r="G1435" s="105">
        <v>75</v>
      </c>
      <c r="H1435" s="105">
        <v>31</v>
      </c>
      <c r="I1435" s="105">
        <v>4</v>
      </c>
      <c r="J1435" s="105">
        <v>0</v>
      </c>
      <c r="K1435" s="105">
        <v>5</v>
      </c>
      <c r="L1435" s="105">
        <v>35</v>
      </c>
      <c r="M1435" s="105">
        <v>72</v>
      </c>
      <c r="N1435" s="105">
        <v>101</v>
      </c>
      <c r="O1435" s="105">
        <v>121</v>
      </c>
      <c r="P1435" s="106">
        <f t="shared" si="22"/>
        <v>816</v>
      </c>
      <c r="Q1435" s="100"/>
      <c r="R1435" s="95"/>
      <c r="S1435" s="95"/>
      <c r="T1435" s="95"/>
      <c r="U1435" s="95"/>
      <c r="V1435" s="95"/>
      <c r="W1435" s="95"/>
      <c r="X1435" s="95"/>
    </row>
    <row r="1436" spans="1:24" x14ac:dyDescent="0.25">
      <c r="A1436" s="99">
        <v>3513207</v>
      </c>
      <c r="B1436" s="92" t="s">
        <v>1432</v>
      </c>
      <c r="C1436" s="104" t="s">
        <v>5388</v>
      </c>
      <c r="D1436" s="105">
        <v>130</v>
      </c>
      <c r="E1436" s="105">
        <v>104</v>
      </c>
      <c r="F1436" s="105">
        <v>95.2</v>
      </c>
      <c r="G1436" s="105">
        <v>50.6</v>
      </c>
      <c r="H1436" s="105">
        <v>29.4</v>
      </c>
      <c r="I1436" s="105">
        <v>5.0999999999999996</v>
      </c>
      <c r="J1436" s="105">
        <v>4.9000000000000004</v>
      </c>
      <c r="K1436" s="105">
        <v>10</v>
      </c>
      <c r="L1436" s="105">
        <v>24.8</v>
      </c>
      <c r="M1436" s="105">
        <v>69.8</v>
      </c>
      <c r="N1436" s="105">
        <v>100.5</v>
      </c>
      <c r="O1436" s="105">
        <v>128.80000000000001</v>
      </c>
      <c r="P1436" s="106">
        <f t="shared" si="22"/>
        <v>753.09999999999991</v>
      </c>
      <c r="Q1436" s="100"/>
      <c r="R1436" s="95"/>
      <c r="S1436" s="95"/>
      <c r="T1436" s="95"/>
      <c r="U1436" s="95"/>
      <c r="V1436" s="95"/>
      <c r="W1436" s="95"/>
      <c r="X1436" s="95"/>
    </row>
    <row r="1437" spans="1:24" x14ac:dyDescent="0.25">
      <c r="A1437" s="99">
        <v>4306056</v>
      </c>
      <c r="B1437" s="92" t="s">
        <v>1433</v>
      </c>
      <c r="C1437" s="104" t="s">
        <v>5373</v>
      </c>
      <c r="D1437" s="105">
        <v>89</v>
      </c>
      <c r="E1437" s="105">
        <v>77</v>
      </c>
      <c r="F1437" s="105">
        <v>77</v>
      </c>
      <c r="G1437" s="105">
        <v>39</v>
      </c>
      <c r="H1437" s="105">
        <v>0</v>
      </c>
      <c r="I1437" s="105">
        <v>0</v>
      </c>
      <c r="J1437" s="105">
        <v>0</v>
      </c>
      <c r="K1437" s="105">
        <v>0</v>
      </c>
      <c r="L1437" s="105">
        <v>0</v>
      </c>
      <c r="M1437" s="105">
        <v>38</v>
      </c>
      <c r="N1437" s="105">
        <v>88</v>
      </c>
      <c r="O1437" s="105">
        <v>100</v>
      </c>
      <c r="P1437" s="106">
        <f t="shared" si="22"/>
        <v>508</v>
      </c>
      <c r="Q1437" s="100"/>
      <c r="R1437" s="95"/>
      <c r="S1437" s="95"/>
      <c r="T1437" s="95"/>
      <c r="U1437" s="95"/>
      <c r="V1437" s="95"/>
      <c r="W1437" s="95"/>
      <c r="X1437" s="95"/>
    </row>
    <row r="1438" spans="1:24" x14ac:dyDescent="0.25">
      <c r="A1438" s="99">
        <v>4306072</v>
      </c>
      <c r="B1438" s="92" t="s">
        <v>1434</v>
      </c>
      <c r="C1438" s="104" t="s">
        <v>5384</v>
      </c>
      <c r="D1438" s="105">
        <v>119.3</v>
      </c>
      <c r="E1438" s="105">
        <v>111.2</v>
      </c>
      <c r="F1438" s="105">
        <v>88.7</v>
      </c>
      <c r="G1438" s="105">
        <v>33.1</v>
      </c>
      <c r="H1438" s="105">
        <v>20.6</v>
      </c>
      <c r="I1438" s="105">
        <v>22.5</v>
      </c>
      <c r="J1438" s="105">
        <v>14.8</v>
      </c>
      <c r="K1438" s="105">
        <v>13.9</v>
      </c>
      <c r="L1438" s="105">
        <v>28.8</v>
      </c>
      <c r="M1438" s="105">
        <v>68.400000000000006</v>
      </c>
      <c r="N1438" s="105">
        <v>68.3</v>
      </c>
      <c r="O1438" s="105">
        <v>97.3</v>
      </c>
      <c r="P1438" s="106">
        <f t="shared" si="22"/>
        <v>686.9</v>
      </c>
      <c r="Q1438" s="100"/>
      <c r="R1438" s="95"/>
      <c r="S1438" s="95"/>
      <c r="T1438" s="95"/>
      <c r="U1438" s="95"/>
      <c r="V1438" s="95"/>
      <c r="W1438" s="95"/>
      <c r="X1438" s="95"/>
    </row>
    <row r="1439" spans="1:24" x14ac:dyDescent="0.25">
      <c r="A1439" s="99">
        <v>1706100</v>
      </c>
      <c r="B1439" s="92" t="s">
        <v>1435</v>
      </c>
      <c r="C1439" s="104" t="s">
        <v>5381</v>
      </c>
      <c r="D1439" s="105">
        <v>78</v>
      </c>
      <c r="E1439" s="105">
        <v>74</v>
      </c>
      <c r="F1439" s="105">
        <v>77</v>
      </c>
      <c r="G1439" s="105">
        <v>70</v>
      </c>
      <c r="H1439" s="105">
        <v>73</v>
      </c>
      <c r="I1439" s="105">
        <v>88</v>
      </c>
      <c r="J1439" s="105">
        <v>82</v>
      </c>
      <c r="K1439" s="105">
        <v>89</v>
      </c>
      <c r="L1439" s="105">
        <v>102</v>
      </c>
      <c r="M1439" s="105">
        <v>82</v>
      </c>
      <c r="N1439" s="105">
        <v>65</v>
      </c>
      <c r="O1439" s="105">
        <v>77</v>
      </c>
      <c r="P1439" s="106">
        <f t="shared" si="22"/>
        <v>957</v>
      </c>
      <c r="Q1439" s="100"/>
      <c r="R1439" s="95"/>
      <c r="S1439" s="95"/>
      <c r="T1439" s="95"/>
      <c r="U1439" s="95"/>
      <c r="V1439" s="95"/>
      <c r="W1439" s="95"/>
      <c r="X1439" s="95"/>
    </row>
    <row r="1440" spans="1:24" x14ac:dyDescent="0.25">
      <c r="A1440" s="99">
        <v>2203008</v>
      </c>
      <c r="B1440" s="92" t="s">
        <v>1436</v>
      </c>
      <c r="C1440" s="104" t="s">
        <v>5382</v>
      </c>
      <c r="D1440" s="105">
        <v>151</v>
      </c>
      <c r="E1440" s="105">
        <v>148</v>
      </c>
      <c r="F1440" s="105">
        <v>154</v>
      </c>
      <c r="G1440" s="105">
        <v>113</v>
      </c>
      <c r="H1440" s="105">
        <v>49</v>
      </c>
      <c r="I1440" s="105">
        <v>8</v>
      </c>
      <c r="J1440" s="105">
        <v>0</v>
      </c>
      <c r="K1440" s="105">
        <v>7</v>
      </c>
      <c r="L1440" s="105">
        <v>71</v>
      </c>
      <c r="M1440" s="105">
        <v>102</v>
      </c>
      <c r="N1440" s="105">
        <v>128</v>
      </c>
      <c r="O1440" s="105">
        <v>143</v>
      </c>
      <c r="P1440" s="106">
        <f t="shared" si="22"/>
        <v>1074</v>
      </c>
      <c r="Q1440" s="100"/>
      <c r="R1440" s="95"/>
      <c r="S1440" s="95"/>
      <c r="T1440" s="95"/>
      <c r="U1440" s="95"/>
      <c r="V1440" s="95"/>
      <c r="W1440" s="95"/>
      <c r="X1440" s="95"/>
    </row>
    <row r="1441" spans="1:24" x14ac:dyDescent="0.25">
      <c r="A1441" s="99">
        <v>3120300</v>
      </c>
      <c r="B1441" s="92" t="s">
        <v>1437</v>
      </c>
      <c r="C1441" s="104" t="s">
        <v>5370</v>
      </c>
      <c r="D1441" s="105">
        <v>111.3</v>
      </c>
      <c r="E1441" s="105">
        <v>80.5</v>
      </c>
      <c r="F1441" s="105">
        <v>78</v>
      </c>
      <c r="G1441" s="105">
        <v>33.200000000000003</v>
      </c>
      <c r="H1441" s="105">
        <v>4.5999999999999996</v>
      </c>
      <c r="I1441" s="105">
        <v>0</v>
      </c>
      <c r="J1441" s="105">
        <v>0</v>
      </c>
      <c r="K1441" s="105">
        <v>0</v>
      </c>
      <c r="L1441" s="105">
        <v>11.6</v>
      </c>
      <c r="M1441" s="105">
        <v>56.9</v>
      </c>
      <c r="N1441" s="105">
        <v>115.8</v>
      </c>
      <c r="O1441" s="105">
        <v>138.80000000000001</v>
      </c>
      <c r="P1441" s="106">
        <f t="shared" si="22"/>
        <v>630.70000000000005</v>
      </c>
      <c r="Q1441" s="100"/>
      <c r="R1441" s="95"/>
      <c r="S1441" s="95"/>
      <c r="T1441" s="95"/>
      <c r="U1441" s="95"/>
      <c r="V1441" s="95"/>
      <c r="W1441" s="95"/>
      <c r="X1441" s="95"/>
    </row>
    <row r="1442" spans="1:24" x14ac:dyDescent="0.25">
      <c r="A1442" s="99">
        <v>5206206</v>
      </c>
      <c r="B1442" s="92" t="s">
        <v>1438</v>
      </c>
      <c r="C1442" s="104" t="s">
        <v>5377</v>
      </c>
      <c r="D1442" s="105">
        <v>132</v>
      </c>
      <c r="E1442" s="105">
        <v>134</v>
      </c>
      <c r="F1442" s="105">
        <v>136</v>
      </c>
      <c r="G1442" s="105">
        <v>104</v>
      </c>
      <c r="H1442" s="105">
        <v>33</v>
      </c>
      <c r="I1442" s="105">
        <v>1</v>
      </c>
      <c r="J1442" s="105">
        <v>0</v>
      </c>
      <c r="K1442" s="105">
        <v>0</v>
      </c>
      <c r="L1442" s="105">
        <v>25</v>
      </c>
      <c r="M1442" s="105">
        <v>89</v>
      </c>
      <c r="N1442" s="105">
        <v>100</v>
      </c>
      <c r="O1442" s="105">
        <v>129</v>
      </c>
      <c r="P1442" s="106">
        <f t="shared" si="22"/>
        <v>883</v>
      </c>
      <c r="Q1442" s="100"/>
      <c r="R1442" s="95"/>
      <c r="S1442" s="95"/>
      <c r="T1442" s="95"/>
      <c r="U1442" s="95"/>
      <c r="V1442" s="95"/>
      <c r="W1442" s="95"/>
      <c r="X1442" s="95"/>
    </row>
    <row r="1443" spans="1:24" x14ac:dyDescent="0.25">
      <c r="A1443" s="99">
        <v>3120409</v>
      </c>
      <c r="B1443" s="92" t="s">
        <v>1439</v>
      </c>
      <c r="C1443" s="104" t="s">
        <v>5381</v>
      </c>
      <c r="D1443" s="105">
        <v>83</v>
      </c>
      <c r="E1443" s="105">
        <v>80</v>
      </c>
      <c r="F1443" s="105">
        <v>70</v>
      </c>
      <c r="G1443" s="105">
        <v>71</v>
      </c>
      <c r="H1443" s="105">
        <v>76</v>
      </c>
      <c r="I1443" s="105">
        <v>80</v>
      </c>
      <c r="J1443" s="105">
        <v>77</v>
      </c>
      <c r="K1443" s="105">
        <v>84</v>
      </c>
      <c r="L1443" s="105">
        <v>102</v>
      </c>
      <c r="M1443" s="105">
        <v>91</v>
      </c>
      <c r="N1443" s="105">
        <v>73</v>
      </c>
      <c r="O1443" s="105">
        <v>80</v>
      </c>
      <c r="P1443" s="106">
        <f t="shared" si="22"/>
        <v>967</v>
      </c>
      <c r="Q1443" s="100"/>
      <c r="R1443" s="95"/>
      <c r="S1443" s="95"/>
      <c r="T1443" s="95"/>
      <c r="U1443" s="95"/>
      <c r="V1443" s="95"/>
      <c r="W1443" s="95"/>
      <c r="X1443" s="95"/>
    </row>
    <row r="1444" spans="1:24" x14ac:dyDescent="0.25">
      <c r="A1444" s="99">
        <v>5206305</v>
      </c>
      <c r="B1444" s="92" t="s">
        <v>1440</v>
      </c>
      <c r="C1444" s="104" t="s">
        <v>5388</v>
      </c>
      <c r="D1444" s="105">
        <v>126</v>
      </c>
      <c r="E1444" s="105">
        <v>110</v>
      </c>
      <c r="F1444" s="105">
        <v>92</v>
      </c>
      <c r="G1444" s="105">
        <v>57</v>
      </c>
      <c r="H1444" s="105">
        <v>37</v>
      </c>
      <c r="I1444" s="105">
        <v>7</v>
      </c>
      <c r="J1444" s="105">
        <v>5</v>
      </c>
      <c r="K1444" s="105">
        <v>12</v>
      </c>
      <c r="L1444" s="105">
        <v>23</v>
      </c>
      <c r="M1444" s="105">
        <v>69</v>
      </c>
      <c r="N1444" s="105">
        <v>98</v>
      </c>
      <c r="O1444" s="105">
        <v>122</v>
      </c>
      <c r="P1444" s="106">
        <f t="shared" si="22"/>
        <v>758</v>
      </c>
      <c r="Q1444" s="100"/>
      <c r="R1444" s="95"/>
      <c r="S1444" s="95"/>
      <c r="T1444" s="95"/>
      <c r="U1444" s="95"/>
      <c r="V1444" s="95"/>
      <c r="W1444" s="95"/>
      <c r="X1444" s="95"/>
    </row>
    <row r="1445" spans="1:24" x14ac:dyDescent="0.25">
      <c r="A1445" s="99">
        <v>3120508</v>
      </c>
      <c r="B1445" s="92" t="s">
        <v>1441</v>
      </c>
      <c r="C1445" s="104" t="s">
        <v>5387</v>
      </c>
      <c r="D1445" s="105">
        <v>12</v>
      </c>
      <c r="E1445" s="105">
        <v>32</v>
      </c>
      <c r="F1445" s="105">
        <v>68</v>
      </c>
      <c r="G1445" s="105">
        <v>67</v>
      </c>
      <c r="H1445" s="105">
        <v>23</v>
      </c>
      <c r="I1445" s="105">
        <v>17</v>
      </c>
      <c r="J1445" s="105">
        <v>14</v>
      </c>
      <c r="K1445" s="105">
        <v>0</v>
      </c>
      <c r="L1445" s="105">
        <v>0</v>
      </c>
      <c r="M1445" s="105">
        <v>0</v>
      </c>
      <c r="N1445" s="105">
        <v>0</v>
      </c>
      <c r="O1445" s="105">
        <v>2</v>
      </c>
      <c r="P1445" s="106">
        <f t="shared" si="22"/>
        <v>235</v>
      </c>
      <c r="Q1445" s="100"/>
      <c r="R1445" s="95"/>
      <c r="S1445" s="95"/>
      <c r="T1445" s="95"/>
      <c r="U1445" s="95"/>
      <c r="V1445" s="95"/>
      <c r="W1445" s="95"/>
      <c r="X1445" s="95"/>
    </row>
    <row r="1446" spans="1:24" x14ac:dyDescent="0.25">
      <c r="A1446" s="99">
        <v>2801702</v>
      </c>
      <c r="B1446" s="92" t="s">
        <v>1442</v>
      </c>
      <c r="C1446" s="104" t="s">
        <v>5386</v>
      </c>
      <c r="D1446" s="105">
        <v>12</v>
      </c>
      <c r="E1446" s="105">
        <v>17</v>
      </c>
      <c r="F1446" s="105">
        <v>32</v>
      </c>
      <c r="G1446" s="105">
        <v>60</v>
      </c>
      <c r="H1446" s="105">
        <v>84</v>
      </c>
      <c r="I1446" s="105">
        <v>83</v>
      </c>
      <c r="J1446" s="105">
        <v>74</v>
      </c>
      <c r="K1446" s="105">
        <v>36</v>
      </c>
      <c r="L1446" s="105">
        <v>20</v>
      </c>
      <c r="M1446" s="105">
        <v>5</v>
      </c>
      <c r="N1446" s="105">
        <v>2</v>
      </c>
      <c r="O1446" s="105">
        <v>13</v>
      </c>
      <c r="P1446" s="106">
        <f t="shared" si="22"/>
        <v>438</v>
      </c>
      <c r="Q1446" s="100"/>
      <c r="R1446" s="95"/>
      <c r="S1446" s="95"/>
      <c r="T1446" s="95"/>
      <c r="U1446" s="95"/>
      <c r="V1446" s="95"/>
      <c r="W1446" s="95"/>
      <c r="X1446" s="95"/>
    </row>
    <row r="1447" spans="1:24" x14ac:dyDescent="0.25">
      <c r="A1447" s="99">
        <v>2203107</v>
      </c>
      <c r="B1447" s="92" t="s">
        <v>1443</v>
      </c>
      <c r="C1447" s="104" t="s">
        <v>5372</v>
      </c>
      <c r="D1447" s="105">
        <v>37</v>
      </c>
      <c r="E1447" s="105">
        <v>73</v>
      </c>
      <c r="F1447" s="105">
        <v>115</v>
      </c>
      <c r="G1447" s="105">
        <v>102</v>
      </c>
      <c r="H1447" s="105">
        <v>37</v>
      </c>
      <c r="I1447" s="105">
        <v>4</v>
      </c>
      <c r="J1447" s="105">
        <v>0</v>
      </c>
      <c r="K1447" s="105">
        <v>0</v>
      </c>
      <c r="L1447" s="105">
        <v>0</v>
      </c>
      <c r="M1447" s="105">
        <v>0</v>
      </c>
      <c r="N1447" s="105">
        <v>0</v>
      </c>
      <c r="O1447" s="105">
        <v>10</v>
      </c>
      <c r="P1447" s="106">
        <f t="shared" si="22"/>
        <v>378</v>
      </c>
      <c r="Q1447" s="100"/>
      <c r="R1447" s="95"/>
      <c r="S1447" s="95"/>
      <c r="T1447" s="95"/>
      <c r="U1447" s="95"/>
      <c r="V1447" s="95"/>
      <c r="W1447" s="95"/>
      <c r="X1447" s="95"/>
    </row>
    <row r="1448" spans="1:24" x14ac:dyDescent="0.25">
      <c r="A1448" s="99">
        <v>2909703</v>
      </c>
      <c r="B1448" s="92" t="s">
        <v>1444</v>
      </c>
      <c r="C1448" s="104" t="s">
        <v>5372</v>
      </c>
      <c r="D1448" s="105">
        <v>80</v>
      </c>
      <c r="E1448" s="105">
        <v>104</v>
      </c>
      <c r="F1448" s="105">
        <v>120</v>
      </c>
      <c r="G1448" s="105">
        <v>101</v>
      </c>
      <c r="H1448" s="105">
        <v>24</v>
      </c>
      <c r="I1448" s="105">
        <v>6</v>
      </c>
      <c r="J1448" s="105">
        <v>0</v>
      </c>
      <c r="K1448" s="105">
        <v>0</v>
      </c>
      <c r="L1448" s="105">
        <v>0</v>
      </c>
      <c r="M1448" s="105">
        <v>3</v>
      </c>
      <c r="N1448" s="105">
        <v>12</v>
      </c>
      <c r="O1448" s="105">
        <v>36</v>
      </c>
      <c r="P1448" s="106">
        <f t="shared" si="22"/>
        <v>486</v>
      </c>
      <c r="Q1448" s="100"/>
      <c r="R1448" s="95"/>
      <c r="S1448" s="95"/>
      <c r="T1448" s="95"/>
      <c r="U1448" s="95"/>
      <c r="V1448" s="95"/>
      <c r="W1448" s="95"/>
      <c r="X1448" s="95"/>
    </row>
    <row r="1449" spans="1:24" x14ac:dyDescent="0.25">
      <c r="A1449" s="99">
        <v>5206404</v>
      </c>
      <c r="B1449" s="92" t="s">
        <v>1445</v>
      </c>
      <c r="C1449" s="104" t="s">
        <v>5384</v>
      </c>
      <c r="D1449" s="105">
        <v>130</v>
      </c>
      <c r="E1449" s="105">
        <v>115</v>
      </c>
      <c r="F1449" s="105">
        <v>90</v>
      </c>
      <c r="G1449" s="105">
        <v>27</v>
      </c>
      <c r="H1449" s="105">
        <v>16</v>
      </c>
      <c r="I1449" s="105">
        <v>9</v>
      </c>
      <c r="J1449" s="105">
        <v>3</v>
      </c>
      <c r="K1449" s="105">
        <v>2</v>
      </c>
      <c r="L1449" s="105">
        <v>20</v>
      </c>
      <c r="M1449" s="105">
        <v>72</v>
      </c>
      <c r="N1449" s="105">
        <v>93</v>
      </c>
      <c r="O1449" s="105">
        <v>127</v>
      </c>
      <c r="P1449" s="106">
        <f t="shared" si="22"/>
        <v>704</v>
      </c>
      <c r="Q1449" s="100"/>
      <c r="R1449" s="95"/>
      <c r="S1449" s="95"/>
      <c r="T1449" s="95"/>
      <c r="U1449" s="95"/>
      <c r="V1449" s="95"/>
      <c r="W1449" s="95"/>
      <c r="X1449" s="95"/>
    </row>
    <row r="1450" spans="1:24" x14ac:dyDescent="0.25">
      <c r="A1450" s="99">
        <v>1706258</v>
      </c>
      <c r="B1450" s="92" t="s">
        <v>1446</v>
      </c>
      <c r="C1450" s="104" t="s">
        <v>5373</v>
      </c>
      <c r="D1450" s="105">
        <v>34</v>
      </c>
      <c r="E1450" s="105">
        <v>42</v>
      </c>
      <c r="F1450" s="105">
        <v>45</v>
      </c>
      <c r="G1450" s="105">
        <v>32</v>
      </c>
      <c r="H1450" s="105">
        <v>20</v>
      </c>
      <c r="I1450" s="105">
        <v>27</v>
      </c>
      <c r="J1450" s="105">
        <v>26</v>
      </c>
      <c r="K1450" s="105">
        <v>17</v>
      </c>
      <c r="L1450" s="105">
        <v>12</v>
      </c>
      <c r="M1450" s="105">
        <v>22</v>
      </c>
      <c r="N1450" s="105">
        <v>40</v>
      </c>
      <c r="O1450" s="105">
        <v>41</v>
      </c>
      <c r="P1450" s="106">
        <f t="shared" si="22"/>
        <v>358</v>
      </c>
      <c r="Q1450" s="100"/>
      <c r="R1450" s="95"/>
      <c r="S1450" s="95"/>
      <c r="T1450" s="95"/>
      <c r="U1450" s="95"/>
      <c r="V1450" s="95"/>
      <c r="W1450" s="95"/>
      <c r="X1450" s="95"/>
    </row>
    <row r="1451" spans="1:24" x14ac:dyDescent="0.25">
      <c r="A1451" s="99">
        <v>2304236</v>
      </c>
      <c r="B1451" s="92" t="s">
        <v>1447</v>
      </c>
      <c r="C1451" s="104" t="s">
        <v>5375</v>
      </c>
      <c r="D1451" s="105">
        <v>87</v>
      </c>
      <c r="E1451" s="105">
        <v>89</v>
      </c>
      <c r="F1451" s="105">
        <v>77</v>
      </c>
      <c r="G1451" s="105">
        <v>60</v>
      </c>
      <c r="H1451" s="105">
        <v>47</v>
      </c>
      <c r="I1451" s="105">
        <v>50</v>
      </c>
      <c r="J1451" s="105">
        <v>47</v>
      </c>
      <c r="K1451" s="105">
        <v>62</v>
      </c>
      <c r="L1451" s="105">
        <v>75</v>
      </c>
      <c r="M1451" s="105">
        <v>68</v>
      </c>
      <c r="N1451" s="105">
        <v>56</v>
      </c>
      <c r="O1451" s="105">
        <v>56</v>
      </c>
      <c r="P1451" s="106">
        <f t="shared" si="22"/>
        <v>774</v>
      </c>
      <c r="Q1451" s="100"/>
      <c r="R1451" s="95"/>
      <c r="S1451" s="95"/>
      <c r="T1451" s="95"/>
      <c r="U1451" s="95"/>
      <c r="V1451" s="95"/>
      <c r="W1451" s="95"/>
      <c r="X1451" s="95"/>
    </row>
    <row r="1452" spans="1:24" x14ac:dyDescent="0.25">
      <c r="A1452" s="99">
        <v>5206503</v>
      </c>
      <c r="B1452" s="92" t="s">
        <v>1448</v>
      </c>
      <c r="C1452" s="104" t="s">
        <v>5370</v>
      </c>
      <c r="D1452" s="105">
        <v>65</v>
      </c>
      <c r="E1452" s="105">
        <v>31</v>
      </c>
      <c r="F1452" s="105">
        <v>47</v>
      </c>
      <c r="G1452" s="105">
        <v>25</v>
      </c>
      <c r="H1452" s="105">
        <v>6</v>
      </c>
      <c r="I1452" s="105">
        <v>0</v>
      </c>
      <c r="J1452" s="105">
        <v>1</v>
      </c>
      <c r="K1452" s="105">
        <v>0</v>
      </c>
      <c r="L1452" s="105">
        <v>3</v>
      </c>
      <c r="M1452" s="105">
        <v>30</v>
      </c>
      <c r="N1452" s="105">
        <v>85</v>
      </c>
      <c r="O1452" s="105">
        <v>91</v>
      </c>
      <c r="P1452" s="106">
        <f t="shared" si="22"/>
        <v>384</v>
      </c>
      <c r="Q1452" s="100"/>
      <c r="R1452" s="95"/>
      <c r="S1452" s="95"/>
      <c r="T1452" s="95"/>
      <c r="U1452" s="95"/>
      <c r="V1452" s="95"/>
      <c r="W1452" s="95"/>
      <c r="X1452" s="95"/>
    </row>
    <row r="1453" spans="1:24" x14ac:dyDescent="0.25">
      <c r="A1453" s="99">
        <v>3120607</v>
      </c>
      <c r="B1453" s="92" t="s">
        <v>1449</v>
      </c>
      <c r="C1453" s="104" t="s">
        <v>5373</v>
      </c>
      <c r="D1453" s="105">
        <v>20</v>
      </c>
      <c r="E1453" s="105">
        <v>35</v>
      </c>
      <c r="F1453" s="105">
        <v>48</v>
      </c>
      <c r="G1453" s="105">
        <v>67</v>
      </c>
      <c r="H1453" s="105">
        <v>79</v>
      </c>
      <c r="I1453" s="105">
        <v>68</v>
      </c>
      <c r="J1453" s="105">
        <v>54</v>
      </c>
      <c r="K1453" s="105">
        <v>36</v>
      </c>
      <c r="L1453" s="105">
        <v>20</v>
      </c>
      <c r="M1453" s="105">
        <v>19</v>
      </c>
      <c r="N1453" s="105">
        <v>24</v>
      </c>
      <c r="O1453" s="105">
        <v>29</v>
      </c>
      <c r="P1453" s="106">
        <f t="shared" si="22"/>
        <v>499</v>
      </c>
      <c r="Q1453" s="100"/>
      <c r="R1453" s="95"/>
      <c r="S1453" s="95"/>
      <c r="T1453" s="95"/>
      <c r="U1453" s="95"/>
      <c r="V1453" s="95"/>
      <c r="W1453" s="95"/>
      <c r="X1453" s="95"/>
    </row>
    <row r="1454" spans="1:24" x14ac:dyDescent="0.25">
      <c r="A1454" s="99">
        <v>2304251</v>
      </c>
      <c r="B1454" s="92" t="s">
        <v>1450</v>
      </c>
      <c r="C1454" s="104" t="s">
        <v>5381</v>
      </c>
      <c r="D1454" s="105">
        <v>84</v>
      </c>
      <c r="E1454" s="105">
        <v>80</v>
      </c>
      <c r="F1454" s="105">
        <v>71</v>
      </c>
      <c r="G1454" s="105">
        <v>83</v>
      </c>
      <c r="H1454" s="105">
        <v>85</v>
      </c>
      <c r="I1454" s="105">
        <v>83</v>
      </c>
      <c r="J1454" s="105">
        <v>67</v>
      </c>
      <c r="K1454" s="105">
        <v>70</v>
      </c>
      <c r="L1454" s="105">
        <v>83</v>
      </c>
      <c r="M1454" s="105">
        <v>100</v>
      </c>
      <c r="N1454" s="105">
        <v>79</v>
      </c>
      <c r="O1454" s="105">
        <v>79</v>
      </c>
      <c r="P1454" s="106">
        <f t="shared" si="22"/>
        <v>964</v>
      </c>
      <c r="Q1454" s="100"/>
      <c r="R1454" s="95"/>
      <c r="S1454" s="95"/>
      <c r="T1454" s="95"/>
      <c r="U1454" s="95"/>
      <c r="V1454" s="95"/>
      <c r="W1454" s="95"/>
      <c r="X1454" s="95"/>
    </row>
    <row r="1455" spans="1:24" x14ac:dyDescent="0.25">
      <c r="A1455" s="99">
        <v>4306106</v>
      </c>
      <c r="B1455" s="92" t="s">
        <v>1451</v>
      </c>
      <c r="C1455" s="104" t="s">
        <v>5370</v>
      </c>
      <c r="D1455" s="105">
        <v>129.30000000000001</v>
      </c>
      <c r="E1455" s="105">
        <v>108.7</v>
      </c>
      <c r="F1455" s="105">
        <v>95.2</v>
      </c>
      <c r="G1455" s="105">
        <v>36.5</v>
      </c>
      <c r="H1455" s="105">
        <v>18.100000000000001</v>
      </c>
      <c r="I1455" s="105">
        <v>6.3</v>
      </c>
      <c r="J1455" s="105">
        <v>1.7</v>
      </c>
      <c r="K1455" s="105">
        <v>3</v>
      </c>
      <c r="L1455" s="105">
        <v>32.700000000000003</v>
      </c>
      <c r="M1455" s="105">
        <v>70.8</v>
      </c>
      <c r="N1455" s="105">
        <v>105.2</v>
      </c>
      <c r="O1455" s="105">
        <v>131.1</v>
      </c>
      <c r="P1455" s="106">
        <f t="shared" si="22"/>
        <v>738.6</v>
      </c>
      <c r="Q1455" s="100"/>
      <c r="R1455" s="95"/>
      <c r="S1455" s="95"/>
      <c r="T1455" s="95"/>
      <c r="U1455" s="95"/>
      <c r="V1455" s="95"/>
      <c r="W1455" s="95"/>
      <c r="X1455" s="95"/>
    </row>
    <row r="1456" spans="1:24" x14ac:dyDescent="0.25">
      <c r="A1456" s="99">
        <v>2909802</v>
      </c>
      <c r="B1456" s="92" t="s">
        <v>1452</v>
      </c>
      <c r="C1456" s="104" t="s">
        <v>5384</v>
      </c>
      <c r="D1456" s="105">
        <v>139</v>
      </c>
      <c r="E1456" s="105">
        <v>123</v>
      </c>
      <c r="F1456" s="105">
        <v>103</v>
      </c>
      <c r="G1456" s="105">
        <v>32</v>
      </c>
      <c r="H1456" s="105">
        <v>17</v>
      </c>
      <c r="I1456" s="105">
        <v>3</v>
      </c>
      <c r="J1456" s="105">
        <v>0</v>
      </c>
      <c r="K1456" s="105">
        <v>0</v>
      </c>
      <c r="L1456" s="105">
        <v>22</v>
      </c>
      <c r="M1456" s="105">
        <v>79</v>
      </c>
      <c r="N1456" s="105">
        <v>104</v>
      </c>
      <c r="O1456" s="105">
        <v>129</v>
      </c>
      <c r="P1456" s="106">
        <f t="shared" si="22"/>
        <v>751</v>
      </c>
      <c r="Q1456" s="100"/>
      <c r="R1456" s="95"/>
      <c r="S1456" s="95"/>
      <c r="T1456" s="95"/>
      <c r="U1456" s="95"/>
      <c r="V1456" s="95"/>
      <c r="W1456" s="95"/>
      <c r="X1456" s="95"/>
    </row>
    <row r="1457" spans="1:24" x14ac:dyDescent="0.25">
      <c r="A1457" s="99">
        <v>2504900</v>
      </c>
      <c r="B1457" s="92" t="s">
        <v>1453</v>
      </c>
      <c r="C1457" s="104" t="s">
        <v>5381</v>
      </c>
      <c r="D1457" s="105">
        <v>62</v>
      </c>
      <c r="E1457" s="105">
        <v>67</v>
      </c>
      <c r="F1457" s="105">
        <v>62</v>
      </c>
      <c r="G1457" s="105">
        <v>54</v>
      </c>
      <c r="H1457" s="105">
        <v>58</v>
      </c>
      <c r="I1457" s="105">
        <v>73</v>
      </c>
      <c r="J1457" s="105">
        <v>69</v>
      </c>
      <c r="K1457" s="105">
        <v>74</v>
      </c>
      <c r="L1457" s="105">
        <v>76</v>
      </c>
      <c r="M1457" s="105">
        <v>66</v>
      </c>
      <c r="N1457" s="105">
        <v>47</v>
      </c>
      <c r="O1457" s="105">
        <v>45</v>
      </c>
      <c r="P1457" s="106">
        <f t="shared" si="22"/>
        <v>753</v>
      </c>
      <c r="Q1457" s="100"/>
      <c r="R1457" s="95"/>
      <c r="S1457" s="95"/>
      <c r="T1457" s="95"/>
      <c r="U1457" s="95"/>
      <c r="V1457" s="95"/>
      <c r="W1457" s="95"/>
      <c r="X1457" s="95"/>
    </row>
    <row r="1458" spans="1:24" x14ac:dyDescent="0.25">
      <c r="A1458" s="99">
        <v>4106803</v>
      </c>
      <c r="B1458" s="92" t="s">
        <v>1454</v>
      </c>
      <c r="C1458" s="104" t="s">
        <v>5381</v>
      </c>
      <c r="D1458" s="105">
        <v>86</v>
      </c>
      <c r="E1458" s="105">
        <v>85</v>
      </c>
      <c r="F1458" s="105">
        <v>69</v>
      </c>
      <c r="G1458" s="105">
        <v>81</v>
      </c>
      <c r="H1458" s="105">
        <v>85</v>
      </c>
      <c r="I1458" s="105">
        <v>87</v>
      </c>
      <c r="J1458" s="105">
        <v>71</v>
      </c>
      <c r="K1458" s="105">
        <v>80</v>
      </c>
      <c r="L1458" s="105">
        <v>93</v>
      </c>
      <c r="M1458" s="105">
        <v>99</v>
      </c>
      <c r="N1458" s="105">
        <v>79</v>
      </c>
      <c r="O1458" s="105">
        <v>85</v>
      </c>
      <c r="P1458" s="106">
        <f t="shared" si="22"/>
        <v>1000</v>
      </c>
      <c r="Q1458" s="100"/>
      <c r="R1458" s="95"/>
      <c r="S1458" s="95"/>
      <c r="T1458" s="95"/>
      <c r="U1458" s="95"/>
      <c r="V1458" s="95"/>
      <c r="W1458" s="95"/>
      <c r="X1458" s="95"/>
    </row>
    <row r="1459" spans="1:24" x14ac:dyDescent="0.25">
      <c r="A1459" s="99">
        <v>3513306</v>
      </c>
      <c r="B1459" s="92" t="s">
        <v>1455</v>
      </c>
      <c r="C1459" s="104" t="s">
        <v>5377</v>
      </c>
      <c r="D1459" s="105">
        <v>132</v>
      </c>
      <c r="E1459" s="105">
        <v>131</v>
      </c>
      <c r="F1459" s="105">
        <v>129</v>
      </c>
      <c r="G1459" s="105">
        <v>78</v>
      </c>
      <c r="H1459" s="105">
        <v>13</v>
      </c>
      <c r="I1459" s="105">
        <v>0</v>
      </c>
      <c r="J1459" s="105">
        <v>0</v>
      </c>
      <c r="K1459" s="105">
        <v>0</v>
      </c>
      <c r="L1459" s="105">
        <v>17</v>
      </c>
      <c r="M1459" s="105">
        <v>86</v>
      </c>
      <c r="N1459" s="105">
        <v>111</v>
      </c>
      <c r="O1459" s="105">
        <v>132</v>
      </c>
      <c r="P1459" s="106">
        <f t="shared" si="22"/>
        <v>829</v>
      </c>
      <c r="Q1459" s="100"/>
      <c r="R1459" s="95"/>
      <c r="S1459" s="95"/>
      <c r="T1459" s="95"/>
      <c r="U1459" s="95"/>
      <c r="V1459" s="95"/>
      <c r="W1459" s="95"/>
      <c r="X1459" s="95"/>
    </row>
    <row r="1460" spans="1:24" x14ac:dyDescent="0.25">
      <c r="A1460" s="99">
        <v>3513405</v>
      </c>
      <c r="B1460" s="92" t="s">
        <v>1456</v>
      </c>
      <c r="C1460" s="104" t="s">
        <v>5380</v>
      </c>
      <c r="D1460" s="105">
        <v>82</v>
      </c>
      <c r="E1460" s="105">
        <v>77</v>
      </c>
      <c r="F1460" s="105">
        <v>65</v>
      </c>
      <c r="G1460" s="105">
        <v>20</v>
      </c>
      <c r="H1460" s="105">
        <v>0</v>
      </c>
      <c r="I1460" s="105">
        <v>0</v>
      </c>
      <c r="J1460" s="105">
        <v>0</v>
      </c>
      <c r="K1460" s="105">
        <v>0</v>
      </c>
      <c r="L1460" s="105">
        <v>0</v>
      </c>
      <c r="M1460" s="105">
        <v>30</v>
      </c>
      <c r="N1460" s="105">
        <v>86</v>
      </c>
      <c r="O1460" s="105">
        <v>100</v>
      </c>
      <c r="P1460" s="106">
        <f t="shared" si="22"/>
        <v>460</v>
      </c>
      <c r="Q1460" s="100"/>
      <c r="R1460" s="95"/>
      <c r="S1460" s="95"/>
      <c r="T1460" s="95"/>
      <c r="U1460" s="95"/>
      <c r="V1460" s="95"/>
      <c r="W1460" s="95"/>
      <c r="X1460" s="95"/>
    </row>
    <row r="1461" spans="1:24" x14ac:dyDescent="0.25">
      <c r="A1461" s="99">
        <v>3120706</v>
      </c>
      <c r="B1461" s="92" t="s">
        <v>1457</v>
      </c>
      <c r="C1461" s="104" t="s">
        <v>5370</v>
      </c>
      <c r="D1461" s="105">
        <v>94</v>
      </c>
      <c r="E1461" s="105">
        <v>48</v>
      </c>
      <c r="F1461" s="105">
        <v>54</v>
      </c>
      <c r="G1461" s="105">
        <v>16</v>
      </c>
      <c r="H1461" s="105">
        <v>0</v>
      </c>
      <c r="I1461" s="105">
        <v>0</v>
      </c>
      <c r="J1461" s="105">
        <v>0</v>
      </c>
      <c r="K1461" s="105">
        <v>0</v>
      </c>
      <c r="L1461" s="105">
        <v>2</v>
      </c>
      <c r="M1461" s="105">
        <v>39</v>
      </c>
      <c r="N1461" s="105">
        <v>98</v>
      </c>
      <c r="O1461" s="105">
        <v>111</v>
      </c>
      <c r="P1461" s="106">
        <f t="shared" si="22"/>
        <v>462</v>
      </c>
      <c r="Q1461" s="100"/>
      <c r="R1461" s="95"/>
      <c r="S1461" s="95"/>
      <c r="T1461" s="95"/>
      <c r="U1461" s="95"/>
      <c r="V1461" s="95"/>
      <c r="W1461" s="95"/>
      <c r="X1461" s="95"/>
    </row>
    <row r="1462" spans="1:24" x14ac:dyDescent="0.25">
      <c r="A1462" s="99">
        <v>4106571</v>
      </c>
      <c r="B1462" s="92" t="s">
        <v>1458</v>
      </c>
      <c r="C1462" s="104" t="s">
        <v>5369</v>
      </c>
      <c r="D1462" s="105">
        <v>124</v>
      </c>
      <c r="E1462" s="105">
        <v>101.7</v>
      </c>
      <c r="F1462" s="105">
        <v>99.7</v>
      </c>
      <c r="G1462" s="105">
        <v>38.5</v>
      </c>
      <c r="H1462" s="105">
        <v>3.7</v>
      </c>
      <c r="I1462" s="105">
        <v>0</v>
      </c>
      <c r="J1462" s="105">
        <v>0</v>
      </c>
      <c r="K1462" s="105">
        <v>0</v>
      </c>
      <c r="L1462" s="105">
        <v>8.8000000000000007</v>
      </c>
      <c r="M1462" s="105">
        <v>70.599999999999994</v>
      </c>
      <c r="N1462" s="105">
        <v>114.8</v>
      </c>
      <c r="O1462" s="105">
        <v>146</v>
      </c>
      <c r="P1462" s="106">
        <f t="shared" si="22"/>
        <v>707.8</v>
      </c>
      <c r="Q1462" s="100"/>
      <c r="R1462" s="95"/>
      <c r="S1462" s="95"/>
      <c r="T1462" s="95"/>
      <c r="U1462" s="95"/>
      <c r="V1462" s="95"/>
      <c r="W1462" s="95"/>
      <c r="X1462" s="95"/>
    </row>
    <row r="1463" spans="1:24" x14ac:dyDescent="0.25">
      <c r="A1463" s="99">
        <v>4106605</v>
      </c>
      <c r="B1463" s="92" t="s">
        <v>1459</v>
      </c>
      <c r="C1463" s="104" t="s">
        <v>5370</v>
      </c>
      <c r="D1463" s="105">
        <v>135</v>
      </c>
      <c r="E1463" s="105">
        <v>109</v>
      </c>
      <c r="F1463" s="105">
        <v>96</v>
      </c>
      <c r="G1463" s="105">
        <v>35</v>
      </c>
      <c r="H1463" s="105">
        <v>9</v>
      </c>
      <c r="I1463" s="105">
        <v>3</v>
      </c>
      <c r="J1463" s="105">
        <v>0</v>
      </c>
      <c r="K1463" s="105">
        <v>2</v>
      </c>
      <c r="L1463" s="105">
        <v>24</v>
      </c>
      <c r="M1463" s="105">
        <v>70</v>
      </c>
      <c r="N1463" s="105">
        <v>113</v>
      </c>
      <c r="O1463" s="105">
        <v>145</v>
      </c>
      <c r="P1463" s="106">
        <f t="shared" si="22"/>
        <v>741</v>
      </c>
      <c r="Q1463" s="100"/>
      <c r="R1463" s="95"/>
      <c r="S1463" s="95"/>
      <c r="T1463" s="95"/>
      <c r="U1463" s="95"/>
      <c r="V1463" s="95"/>
      <c r="W1463" s="95"/>
      <c r="X1463" s="95"/>
    </row>
    <row r="1464" spans="1:24" x14ac:dyDescent="0.25">
      <c r="A1464" s="99">
        <v>1200203</v>
      </c>
      <c r="B1464" s="92" t="s">
        <v>1460</v>
      </c>
      <c r="C1464" s="104" t="s">
        <v>5369</v>
      </c>
      <c r="D1464" s="105">
        <v>133</v>
      </c>
      <c r="E1464" s="105">
        <v>108</v>
      </c>
      <c r="F1464" s="105">
        <v>104</v>
      </c>
      <c r="G1464" s="105">
        <v>54</v>
      </c>
      <c r="H1464" s="105">
        <v>10</v>
      </c>
      <c r="I1464" s="105">
        <v>0</v>
      </c>
      <c r="J1464" s="105">
        <v>0</v>
      </c>
      <c r="K1464" s="105">
        <v>0</v>
      </c>
      <c r="L1464" s="105">
        <v>15</v>
      </c>
      <c r="M1464" s="105">
        <v>77</v>
      </c>
      <c r="N1464" s="105">
        <v>108</v>
      </c>
      <c r="O1464" s="105">
        <v>136</v>
      </c>
      <c r="P1464" s="106">
        <f t="shared" si="22"/>
        <v>745</v>
      </c>
      <c r="Q1464" s="100"/>
      <c r="R1464" s="95"/>
      <c r="S1464" s="95"/>
      <c r="T1464" s="95"/>
      <c r="U1464" s="95"/>
      <c r="V1464" s="95"/>
      <c r="W1464" s="95"/>
      <c r="X1464" s="95"/>
    </row>
    <row r="1465" spans="1:24" x14ac:dyDescent="0.25">
      <c r="A1465" s="99">
        <v>4106704</v>
      </c>
      <c r="B1465" s="92" t="s">
        <v>1461</v>
      </c>
      <c r="C1465" s="104" t="s">
        <v>5370</v>
      </c>
      <c r="D1465" s="105">
        <v>135</v>
      </c>
      <c r="E1465" s="105">
        <v>127</v>
      </c>
      <c r="F1465" s="105">
        <v>98</v>
      </c>
      <c r="G1465" s="105">
        <v>30</v>
      </c>
      <c r="H1465" s="105">
        <v>16</v>
      </c>
      <c r="I1465" s="105">
        <v>8</v>
      </c>
      <c r="J1465" s="105">
        <v>3</v>
      </c>
      <c r="K1465" s="105">
        <v>8</v>
      </c>
      <c r="L1465" s="105">
        <v>28</v>
      </c>
      <c r="M1465" s="105">
        <v>76</v>
      </c>
      <c r="N1465" s="105">
        <v>97</v>
      </c>
      <c r="O1465" s="105">
        <v>137</v>
      </c>
      <c r="P1465" s="106">
        <f t="shared" si="22"/>
        <v>763</v>
      </c>
      <c r="Q1465" s="100"/>
      <c r="R1465" s="95"/>
      <c r="S1465" s="95"/>
      <c r="T1465" s="95"/>
      <c r="U1465" s="95"/>
      <c r="V1465" s="95"/>
      <c r="W1465" s="95"/>
      <c r="X1465" s="95"/>
    </row>
    <row r="1466" spans="1:24" x14ac:dyDescent="0.25">
      <c r="A1466" s="99">
        <v>4306205</v>
      </c>
      <c r="B1466" s="92" t="s">
        <v>1462</v>
      </c>
      <c r="C1466" s="104" t="s">
        <v>5393</v>
      </c>
      <c r="D1466" s="105">
        <v>21</v>
      </c>
      <c r="E1466" s="105">
        <v>40</v>
      </c>
      <c r="F1466" s="105">
        <v>57</v>
      </c>
      <c r="G1466" s="105">
        <v>90</v>
      </c>
      <c r="H1466" s="105">
        <v>109</v>
      </c>
      <c r="I1466" s="105">
        <v>95</v>
      </c>
      <c r="J1466" s="105">
        <v>83</v>
      </c>
      <c r="K1466" s="105">
        <v>58</v>
      </c>
      <c r="L1466" s="105">
        <v>32</v>
      </c>
      <c r="M1466" s="105">
        <v>25</v>
      </c>
      <c r="N1466" s="105">
        <v>25</v>
      </c>
      <c r="O1466" s="105">
        <v>29</v>
      </c>
      <c r="P1466" s="106">
        <f t="shared" si="22"/>
        <v>664</v>
      </c>
      <c r="Q1466" s="100"/>
      <c r="R1466" s="95"/>
      <c r="S1466" s="95"/>
      <c r="T1466" s="95"/>
      <c r="U1466" s="95"/>
      <c r="V1466" s="95"/>
      <c r="W1466" s="95"/>
      <c r="X1466" s="95"/>
    </row>
    <row r="1467" spans="1:24" x14ac:dyDescent="0.25">
      <c r="A1467" s="99">
        <v>2403004</v>
      </c>
      <c r="B1467" s="92" t="s">
        <v>1463</v>
      </c>
      <c r="C1467" s="104" t="s">
        <v>5380</v>
      </c>
      <c r="D1467" s="105">
        <v>87</v>
      </c>
      <c r="E1467" s="105">
        <v>78</v>
      </c>
      <c r="F1467" s="105">
        <v>89</v>
      </c>
      <c r="G1467" s="105">
        <v>61</v>
      </c>
      <c r="H1467" s="105">
        <v>2</v>
      </c>
      <c r="I1467" s="105">
        <v>0</v>
      </c>
      <c r="J1467" s="105">
        <v>0</v>
      </c>
      <c r="K1467" s="105">
        <v>0</v>
      </c>
      <c r="L1467" s="105">
        <v>0</v>
      </c>
      <c r="M1467" s="105">
        <v>27</v>
      </c>
      <c r="N1467" s="105">
        <v>65</v>
      </c>
      <c r="O1467" s="105">
        <v>84</v>
      </c>
      <c r="P1467" s="106">
        <f t="shared" si="22"/>
        <v>493</v>
      </c>
      <c r="Q1467" s="100"/>
      <c r="R1467" s="95"/>
      <c r="S1467" s="95"/>
      <c r="T1467" s="95"/>
      <c r="U1467" s="95"/>
      <c r="V1467" s="95"/>
      <c r="W1467" s="95"/>
      <c r="X1467" s="95"/>
    </row>
    <row r="1468" spans="1:24" x14ac:dyDescent="0.25">
      <c r="A1468" s="99">
        <v>3120805</v>
      </c>
      <c r="B1468" s="92" t="s">
        <v>1464</v>
      </c>
      <c r="C1468" s="104" t="s">
        <v>5373</v>
      </c>
      <c r="D1468" s="105">
        <v>87</v>
      </c>
      <c r="E1468" s="105">
        <v>77</v>
      </c>
      <c r="F1468" s="105">
        <v>73</v>
      </c>
      <c r="G1468" s="105">
        <v>37</v>
      </c>
      <c r="H1468" s="105">
        <v>0</v>
      </c>
      <c r="I1468" s="105">
        <v>0</v>
      </c>
      <c r="J1468" s="105">
        <v>0</v>
      </c>
      <c r="K1468" s="105">
        <v>0</v>
      </c>
      <c r="L1468" s="105">
        <v>0</v>
      </c>
      <c r="M1468" s="105">
        <v>41</v>
      </c>
      <c r="N1468" s="105">
        <v>88</v>
      </c>
      <c r="O1468" s="105">
        <v>102</v>
      </c>
      <c r="P1468" s="106">
        <f t="shared" si="22"/>
        <v>505</v>
      </c>
      <c r="Q1468" s="100"/>
      <c r="R1468" s="95"/>
      <c r="S1468" s="95"/>
      <c r="T1468" s="95"/>
      <c r="U1468" s="95"/>
      <c r="V1468" s="95"/>
      <c r="W1468" s="95"/>
      <c r="X1468" s="95"/>
    </row>
    <row r="1469" spans="1:24" x14ac:dyDescent="0.25">
      <c r="A1469" s="99">
        <v>4106852</v>
      </c>
      <c r="B1469" s="92" t="s">
        <v>1465</v>
      </c>
      <c r="C1469" s="104" t="s">
        <v>5369</v>
      </c>
      <c r="D1469" s="105">
        <v>139</v>
      </c>
      <c r="E1469" s="105">
        <v>127</v>
      </c>
      <c r="F1469" s="105">
        <v>115</v>
      </c>
      <c r="G1469" s="105">
        <v>56</v>
      </c>
      <c r="H1469" s="105">
        <v>8</v>
      </c>
      <c r="I1469" s="105">
        <v>0</v>
      </c>
      <c r="J1469" s="105">
        <v>0</v>
      </c>
      <c r="K1469" s="105">
        <v>0</v>
      </c>
      <c r="L1469" s="105">
        <v>12</v>
      </c>
      <c r="M1469" s="105">
        <v>71</v>
      </c>
      <c r="N1469" s="105">
        <v>116</v>
      </c>
      <c r="O1469" s="105">
        <v>136</v>
      </c>
      <c r="P1469" s="106">
        <f t="shared" si="22"/>
        <v>780</v>
      </c>
      <c r="Q1469" s="100"/>
      <c r="R1469" s="95"/>
      <c r="S1469" s="95"/>
      <c r="T1469" s="95"/>
      <c r="U1469" s="95"/>
      <c r="V1469" s="95"/>
      <c r="W1469" s="95"/>
      <c r="X1469" s="95"/>
    </row>
    <row r="1470" spans="1:24" x14ac:dyDescent="0.25">
      <c r="A1470" s="99">
        <v>3513504</v>
      </c>
      <c r="B1470" s="92" t="s">
        <v>1466</v>
      </c>
      <c r="C1470" s="104" t="s">
        <v>5377</v>
      </c>
      <c r="D1470" s="105">
        <v>133</v>
      </c>
      <c r="E1470" s="105">
        <v>130</v>
      </c>
      <c r="F1470" s="105">
        <v>127</v>
      </c>
      <c r="G1470" s="105">
        <v>73</v>
      </c>
      <c r="H1470" s="105">
        <v>10</v>
      </c>
      <c r="I1470" s="105">
        <v>0</v>
      </c>
      <c r="J1470" s="105">
        <v>0</v>
      </c>
      <c r="K1470" s="105">
        <v>0</v>
      </c>
      <c r="L1470" s="105">
        <v>15</v>
      </c>
      <c r="M1470" s="105">
        <v>84</v>
      </c>
      <c r="N1470" s="105">
        <v>112</v>
      </c>
      <c r="O1470" s="105">
        <v>133</v>
      </c>
      <c r="P1470" s="106">
        <f t="shared" si="22"/>
        <v>817</v>
      </c>
      <c r="Q1470" s="100"/>
      <c r="R1470" s="95"/>
      <c r="S1470" s="95"/>
      <c r="T1470" s="95"/>
      <c r="U1470" s="95"/>
      <c r="V1470" s="95"/>
      <c r="W1470" s="95"/>
      <c r="X1470" s="95"/>
    </row>
    <row r="1471" spans="1:24" x14ac:dyDescent="0.25">
      <c r="A1471" s="99">
        <v>2505006</v>
      </c>
      <c r="B1471" s="92" t="s">
        <v>1467</v>
      </c>
      <c r="C1471" s="104" t="s">
        <v>5372</v>
      </c>
      <c r="D1471" s="105">
        <v>75</v>
      </c>
      <c r="E1471" s="105">
        <v>115</v>
      </c>
      <c r="F1471" s="105">
        <v>143</v>
      </c>
      <c r="G1471" s="105">
        <v>136</v>
      </c>
      <c r="H1471" s="105">
        <v>95</v>
      </c>
      <c r="I1471" s="105">
        <v>24</v>
      </c>
      <c r="J1471" s="105">
        <v>7</v>
      </c>
      <c r="K1471" s="105">
        <v>0</v>
      </c>
      <c r="L1471" s="105">
        <v>0</v>
      </c>
      <c r="M1471" s="105">
        <v>0</v>
      </c>
      <c r="N1471" s="105">
        <v>0</v>
      </c>
      <c r="O1471" s="105">
        <v>17</v>
      </c>
      <c r="P1471" s="106">
        <f t="shared" si="22"/>
        <v>612</v>
      </c>
      <c r="Q1471" s="100"/>
      <c r="R1471" s="95"/>
      <c r="S1471" s="95"/>
      <c r="T1471" s="95"/>
      <c r="U1471" s="95"/>
      <c r="V1471" s="95"/>
      <c r="W1471" s="95"/>
      <c r="X1471" s="95"/>
    </row>
    <row r="1472" spans="1:24" x14ac:dyDescent="0.25">
      <c r="A1472" s="99">
        <v>5103403</v>
      </c>
      <c r="B1472" s="92" t="s">
        <v>1468</v>
      </c>
      <c r="C1472" s="104" t="s">
        <v>5369</v>
      </c>
      <c r="D1472" s="105">
        <v>136</v>
      </c>
      <c r="E1472" s="105">
        <v>112</v>
      </c>
      <c r="F1472" s="105">
        <v>107</v>
      </c>
      <c r="G1472" s="105">
        <v>57</v>
      </c>
      <c r="H1472" s="105">
        <v>12</v>
      </c>
      <c r="I1472" s="105">
        <v>0</v>
      </c>
      <c r="J1472" s="105">
        <v>0</v>
      </c>
      <c r="K1472" s="105">
        <v>0</v>
      </c>
      <c r="L1472" s="105">
        <v>16</v>
      </c>
      <c r="M1472" s="105">
        <v>81</v>
      </c>
      <c r="N1472" s="105">
        <v>115</v>
      </c>
      <c r="O1472" s="105">
        <v>136</v>
      </c>
      <c r="P1472" s="106">
        <f t="shared" si="22"/>
        <v>772</v>
      </c>
      <c r="Q1472" s="100"/>
      <c r="R1472" s="95"/>
      <c r="S1472" s="95"/>
      <c r="T1472" s="95"/>
      <c r="U1472" s="95"/>
      <c r="V1472" s="95"/>
      <c r="W1472" s="95"/>
      <c r="X1472" s="95"/>
    </row>
    <row r="1473" spans="1:24" x14ac:dyDescent="0.25">
      <c r="A1473" s="99">
        <v>2505105</v>
      </c>
      <c r="B1473" s="92" t="s">
        <v>1469</v>
      </c>
      <c r="C1473" s="104" t="s">
        <v>5370</v>
      </c>
      <c r="D1473" s="105">
        <v>137</v>
      </c>
      <c r="E1473" s="105">
        <v>110</v>
      </c>
      <c r="F1473" s="105">
        <v>107</v>
      </c>
      <c r="G1473" s="105">
        <v>33</v>
      </c>
      <c r="H1473" s="105">
        <v>7</v>
      </c>
      <c r="I1473" s="105">
        <v>1</v>
      </c>
      <c r="J1473" s="105">
        <v>0</v>
      </c>
      <c r="K1473" s="105">
        <v>0</v>
      </c>
      <c r="L1473" s="105">
        <v>21</v>
      </c>
      <c r="M1473" s="105">
        <v>71</v>
      </c>
      <c r="N1473" s="105">
        <v>113</v>
      </c>
      <c r="O1473" s="105">
        <v>148</v>
      </c>
      <c r="P1473" s="106">
        <f t="shared" si="22"/>
        <v>748</v>
      </c>
      <c r="Q1473" s="100"/>
      <c r="R1473" s="95"/>
      <c r="S1473" s="95"/>
      <c r="T1473" s="95"/>
      <c r="U1473" s="95"/>
      <c r="V1473" s="95"/>
      <c r="W1473" s="95"/>
      <c r="X1473" s="95"/>
    </row>
    <row r="1474" spans="1:24" x14ac:dyDescent="0.25">
      <c r="A1474" s="99">
        <v>2505238</v>
      </c>
      <c r="B1474" s="92" t="s">
        <v>1470</v>
      </c>
      <c r="C1474" s="104" t="s">
        <v>5372</v>
      </c>
      <c r="D1474" s="105">
        <v>44</v>
      </c>
      <c r="E1474" s="105">
        <v>100</v>
      </c>
      <c r="F1474" s="105">
        <v>146</v>
      </c>
      <c r="G1474" s="105">
        <v>148</v>
      </c>
      <c r="H1474" s="105">
        <v>104</v>
      </c>
      <c r="I1474" s="105">
        <v>24</v>
      </c>
      <c r="J1474" s="105">
        <v>5</v>
      </c>
      <c r="K1474" s="105">
        <v>0</v>
      </c>
      <c r="L1474" s="105">
        <v>0</v>
      </c>
      <c r="M1474" s="105">
        <v>0</v>
      </c>
      <c r="N1474" s="105">
        <v>0</v>
      </c>
      <c r="O1474" s="105">
        <v>5</v>
      </c>
      <c r="P1474" s="106">
        <f t="shared" ref="P1474:P1537" si="23">SUM(D1474:O1474)</f>
        <v>576</v>
      </c>
      <c r="Q1474" s="100"/>
      <c r="R1474" s="95"/>
      <c r="S1474" s="95"/>
      <c r="T1474" s="95"/>
      <c r="U1474" s="95"/>
      <c r="V1474" s="95"/>
      <c r="W1474" s="95"/>
      <c r="X1474" s="95"/>
    </row>
    <row r="1475" spans="1:24" x14ac:dyDescent="0.25">
      <c r="A1475" s="99">
        <v>2505204</v>
      </c>
      <c r="B1475" s="92" t="s">
        <v>1471</v>
      </c>
      <c r="C1475" s="104" t="s">
        <v>5381</v>
      </c>
      <c r="D1475" s="105">
        <v>80</v>
      </c>
      <c r="E1475" s="105">
        <v>74</v>
      </c>
      <c r="F1475" s="105">
        <v>71</v>
      </c>
      <c r="G1475" s="105">
        <v>82</v>
      </c>
      <c r="H1475" s="105">
        <v>81</v>
      </c>
      <c r="I1475" s="105">
        <v>87</v>
      </c>
      <c r="J1475" s="105">
        <v>74</v>
      </c>
      <c r="K1475" s="105">
        <v>74</v>
      </c>
      <c r="L1475" s="105">
        <v>90</v>
      </c>
      <c r="M1475" s="105">
        <v>95</v>
      </c>
      <c r="N1475" s="105">
        <v>71</v>
      </c>
      <c r="O1475" s="105">
        <v>78</v>
      </c>
      <c r="P1475" s="106">
        <f t="shared" si="23"/>
        <v>957</v>
      </c>
      <c r="Q1475" s="100"/>
      <c r="R1475" s="95"/>
      <c r="S1475" s="95"/>
      <c r="T1475" s="95"/>
      <c r="U1475" s="95"/>
      <c r="V1475" s="95"/>
      <c r="W1475" s="95"/>
      <c r="X1475" s="95"/>
    </row>
    <row r="1476" spans="1:24" x14ac:dyDescent="0.25">
      <c r="A1476" s="99">
        <v>1100940</v>
      </c>
      <c r="B1476" s="92" t="s">
        <v>1472</v>
      </c>
      <c r="C1476" s="104" t="s">
        <v>5373</v>
      </c>
      <c r="D1476" s="105">
        <v>34</v>
      </c>
      <c r="E1476" s="105">
        <v>35</v>
      </c>
      <c r="F1476" s="105">
        <v>45</v>
      </c>
      <c r="G1476" s="105">
        <v>66</v>
      </c>
      <c r="H1476" s="105">
        <v>74</v>
      </c>
      <c r="I1476" s="105">
        <v>60</v>
      </c>
      <c r="J1476" s="105">
        <v>56</v>
      </c>
      <c r="K1476" s="105">
        <v>35</v>
      </c>
      <c r="L1476" s="105">
        <v>24</v>
      </c>
      <c r="M1476" s="105">
        <v>22</v>
      </c>
      <c r="N1476" s="105">
        <v>44</v>
      </c>
      <c r="O1476" s="105">
        <v>46</v>
      </c>
      <c r="P1476" s="106">
        <f t="shared" si="23"/>
        <v>541</v>
      </c>
      <c r="Q1476" s="100"/>
      <c r="R1476" s="95"/>
      <c r="S1476" s="95"/>
      <c r="T1476" s="95"/>
      <c r="U1476" s="95"/>
      <c r="V1476" s="95"/>
      <c r="W1476" s="95"/>
      <c r="X1476" s="95"/>
    </row>
    <row r="1477" spans="1:24" x14ac:dyDescent="0.25">
      <c r="A1477" s="99">
        <v>5206602</v>
      </c>
      <c r="B1477" s="92" t="s">
        <v>1473</v>
      </c>
      <c r="C1477" s="104" t="s">
        <v>5387</v>
      </c>
      <c r="D1477" s="105">
        <v>36</v>
      </c>
      <c r="E1477" s="105">
        <v>49</v>
      </c>
      <c r="F1477" s="105">
        <v>90</v>
      </c>
      <c r="G1477" s="105">
        <v>105</v>
      </c>
      <c r="H1477" s="105">
        <v>103</v>
      </c>
      <c r="I1477" s="105">
        <v>113</v>
      </c>
      <c r="J1477" s="105">
        <v>105</v>
      </c>
      <c r="K1477" s="105">
        <v>58</v>
      </c>
      <c r="L1477" s="105">
        <v>26</v>
      </c>
      <c r="M1477" s="105">
        <v>10</v>
      </c>
      <c r="N1477" s="105">
        <v>11</v>
      </c>
      <c r="O1477" s="105">
        <v>14</v>
      </c>
      <c r="P1477" s="106">
        <f t="shared" si="23"/>
        <v>720</v>
      </c>
      <c r="Q1477" s="100"/>
      <c r="R1477" s="95"/>
      <c r="S1477" s="95"/>
      <c r="T1477" s="95"/>
      <c r="U1477" s="95"/>
      <c r="V1477" s="95"/>
      <c r="W1477" s="95"/>
      <c r="X1477" s="95"/>
    </row>
    <row r="1478" spans="1:24" x14ac:dyDescent="0.25">
      <c r="A1478" s="99">
        <v>2604908</v>
      </c>
      <c r="B1478" s="92" t="s">
        <v>1474</v>
      </c>
      <c r="C1478" s="104" t="s">
        <v>5374</v>
      </c>
      <c r="D1478" s="105">
        <v>90</v>
      </c>
      <c r="E1478" s="105">
        <v>85</v>
      </c>
      <c r="F1478" s="105">
        <v>79</v>
      </c>
      <c r="G1478" s="105">
        <v>61</v>
      </c>
      <c r="H1478" s="105">
        <v>58</v>
      </c>
      <c r="I1478" s="105">
        <v>75</v>
      </c>
      <c r="J1478" s="105">
        <v>55</v>
      </c>
      <c r="K1478" s="105">
        <v>61</v>
      </c>
      <c r="L1478" s="105">
        <v>91</v>
      </c>
      <c r="M1478" s="105">
        <v>93</v>
      </c>
      <c r="N1478" s="105">
        <v>70</v>
      </c>
      <c r="O1478" s="105">
        <v>84</v>
      </c>
      <c r="P1478" s="106">
        <f t="shared" si="23"/>
        <v>902</v>
      </c>
      <c r="Q1478" s="100"/>
      <c r="R1478" s="95"/>
      <c r="S1478" s="95"/>
      <c r="T1478" s="95"/>
      <c r="U1478" s="95"/>
      <c r="V1478" s="95"/>
      <c r="W1478" s="95"/>
      <c r="X1478" s="95"/>
    </row>
    <row r="1479" spans="1:24" x14ac:dyDescent="0.25">
      <c r="A1479" s="99">
        <v>1502764</v>
      </c>
      <c r="B1479" s="92" t="s">
        <v>1475</v>
      </c>
      <c r="C1479" s="104" t="s">
        <v>5384</v>
      </c>
      <c r="D1479" s="105">
        <v>105</v>
      </c>
      <c r="E1479" s="105">
        <v>97.1</v>
      </c>
      <c r="F1479" s="105">
        <v>68.400000000000006</v>
      </c>
      <c r="G1479" s="105">
        <v>35.4</v>
      </c>
      <c r="H1479" s="105">
        <v>32.1</v>
      </c>
      <c r="I1479" s="105">
        <v>32.1</v>
      </c>
      <c r="J1479" s="105">
        <v>16.8</v>
      </c>
      <c r="K1479" s="105">
        <v>13</v>
      </c>
      <c r="L1479" s="105">
        <v>27.6</v>
      </c>
      <c r="M1479" s="105">
        <v>75.8</v>
      </c>
      <c r="N1479" s="105">
        <v>68.8</v>
      </c>
      <c r="O1479" s="105">
        <v>95.2</v>
      </c>
      <c r="P1479" s="106">
        <f t="shared" si="23"/>
        <v>667.30000000000007</v>
      </c>
      <c r="Q1479" s="100"/>
      <c r="R1479" s="95"/>
      <c r="S1479" s="95"/>
      <c r="T1479" s="95"/>
      <c r="U1479" s="95"/>
      <c r="V1479" s="95"/>
      <c r="W1479" s="95"/>
      <c r="X1479" s="95"/>
    </row>
    <row r="1480" spans="1:24" x14ac:dyDescent="0.25">
      <c r="A1480" s="99">
        <v>2801900</v>
      </c>
      <c r="B1480" s="92" t="s">
        <v>1476</v>
      </c>
      <c r="C1480" s="104" t="s">
        <v>5381</v>
      </c>
      <c r="D1480" s="105">
        <v>86</v>
      </c>
      <c r="E1480" s="105">
        <v>83</v>
      </c>
      <c r="F1480" s="105">
        <v>68</v>
      </c>
      <c r="G1480" s="105">
        <v>76</v>
      </c>
      <c r="H1480" s="105">
        <v>80</v>
      </c>
      <c r="I1480" s="105">
        <v>80</v>
      </c>
      <c r="J1480" s="105">
        <v>73</v>
      </c>
      <c r="K1480" s="105">
        <v>79</v>
      </c>
      <c r="L1480" s="105">
        <v>98</v>
      </c>
      <c r="M1480" s="105">
        <v>97</v>
      </c>
      <c r="N1480" s="105">
        <v>78</v>
      </c>
      <c r="O1480" s="105">
        <v>80</v>
      </c>
      <c r="P1480" s="106">
        <f t="shared" si="23"/>
        <v>978</v>
      </c>
      <c r="Q1480" s="100"/>
      <c r="R1480" s="95"/>
      <c r="S1480" s="95"/>
      <c r="T1480" s="95"/>
      <c r="U1480" s="95"/>
      <c r="V1480" s="95"/>
      <c r="W1480" s="95"/>
      <c r="X1480" s="95"/>
    </row>
    <row r="1481" spans="1:24" x14ac:dyDescent="0.25">
      <c r="A1481" s="99">
        <v>3513603</v>
      </c>
      <c r="B1481" s="92" t="s">
        <v>1477</v>
      </c>
      <c r="C1481" s="104" t="s">
        <v>5384</v>
      </c>
      <c r="D1481" s="105">
        <v>133</v>
      </c>
      <c r="E1481" s="105">
        <v>122</v>
      </c>
      <c r="F1481" s="105">
        <v>106</v>
      </c>
      <c r="G1481" s="105">
        <v>36</v>
      </c>
      <c r="H1481" s="105">
        <v>18</v>
      </c>
      <c r="I1481" s="105">
        <v>7</v>
      </c>
      <c r="J1481" s="105">
        <v>3</v>
      </c>
      <c r="K1481" s="105">
        <v>11</v>
      </c>
      <c r="L1481" s="105">
        <v>22</v>
      </c>
      <c r="M1481" s="105">
        <v>75</v>
      </c>
      <c r="N1481" s="105">
        <v>93</v>
      </c>
      <c r="O1481" s="105">
        <v>121</v>
      </c>
      <c r="P1481" s="106">
        <f t="shared" si="23"/>
        <v>747</v>
      </c>
      <c r="Q1481" s="100"/>
      <c r="R1481" s="95"/>
      <c r="S1481" s="95"/>
      <c r="T1481" s="95"/>
      <c r="U1481" s="95"/>
      <c r="V1481" s="95"/>
      <c r="W1481" s="95"/>
      <c r="X1481" s="95"/>
    </row>
    <row r="1482" spans="1:24" x14ac:dyDescent="0.25">
      <c r="A1482" s="99">
        <v>4204707</v>
      </c>
      <c r="B1482" s="92" t="s">
        <v>1478</v>
      </c>
      <c r="C1482" s="104" t="s">
        <v>5370</v>
      </c>
      <c r="D1482" s="105">
        <v>129</v>
      </c>
      <c r="E1482" s="105">
        <v>102</v>
      </c>
      <c r="F1482" s="105">
        <v>85</v>
      </c>
      <c r="G1482" s="105">
        <v>45</v>
      </c>
      <c r="H1482" s="105">
        <v>16</v>
      </c>
      <c r="I1482" s="105">
        <v>3</v>
      </c>
      <c r="J1482" s="105">
        <v>8</v>
      </c>
      <c r="K1482" s="105">
        <v>4</v>
      </c>
      <c r="L1482" s="105">
        <v>22</v>
      </c>
      <c r="M1482" s="105">
        <v>74</v>
      </c>
      <c r="N1482" s="105">
        <v>106</v>
      </c>
      <c r="O1482" s="105">
        <v>131</v>
      </c>
      <c r="P1482" s="106">
        <f t="shared" si="23"/>
        <v>725</v>
      </c>
      <c r="Q1482" s="100"/>
      <c r="R1482" s="95"/>
      <c r="S1482" s="95"/>
      <c r="T1482" s="95"/>
      <c r="U1482" s="95"/>
      <c r="V1482" s="95"/>
      <c r="W1482" s="95"/>
      <c r="X1482" s="95"/>
    </row>
    <row r="1483" spans="1:24" x14ac:dyDescent="0.25">
      <c r="A1483" s="99">
        <v>4204756</v>
      </c>
      <c r="B1483" s="92" t="s">
        <v>1479</v>
      </c>
      <c r="C1483" s="104" t="s">
        <v>5374</v>
      </c>
      <c r="D1483" s="105">
        <v>109</v>
      </c>
      <c r="E1483" s="105">
        <v>106</v>
      </c>
      <c r="F1483" s="105">
        <v>83</v>
      </c>
      <c r="G1483" s="105">
        <v>70</v>
      </c>
      <c r="H1483" s="105">
        <v>56</v>
      </c>
      <c r="I1483" s="105">
        <v>82</v>
      </c>
      <c r="J1483" s="105">
        <v>64</v>
      </c>
      <c r="K1483" s="105">
        <v>58</v>
      </c>
      <c r="L1483" s="105">
        <v>87</v>
      </c>
      <c r="M1483" s="105">
        <v>119</v>
      </c>
      <c r="N1483" s="105">
        <v>65</v>
      </c>
      <c r="O1483" s="105">
        <v>99</v>
      </c>
      <c r="P1483" s="106">
        <f t="shared" si="23"/>
        <v>998</v>
      </c>
      <c r="Q1483" s="100"/>
      <c r="R1483" s="95"/>
      <c r="S1483" s="95"/>
      <c r="T1483" s="95"/>
      <c r="U1483" s="95"/>
      <c r="V1483" s="95"/>
      <c r="W1483" s="95"/>
      <c r="X1483" s="95"/>
    </row>
    <row r="1484" spans="1:24" x14ac:dyDescent="0.25">
      <c r="A1484" s="99">
        <v>3120839</v>
      </c>
      <c r="B1484" s="92" t="s">
        <v>1480</v>
      </c>
      <c r="C1484" s="104" t="s">
        <v>5374</v>
      </c>
      <c r="D1484" s="105">
        <v>86</v>
      </c>
      <c r="E1484" s="105">
        <v>69</v>
      </c>
      <c r="F1484" s="105">
        <v>69</v>
      </c>
      <c r="G1484" s="105">
        <v>45</v>
      </c>
      <c r="H1484" s="105">
        <v>56</v>
      </c>
      <c r="I1484" s="105">
        <v>74</v>
      </c>
      <c r="J1484" s="105">
        <v>48</v>
      </c>
      <c r="K1484" s="105">
        <v>28</v>
      </c>
      <c r="L1484" s="105">
        <v>59</v>
      </c>
      <c r="M1484" s="105">
        <v>86</v>
      </c>
      <c r="N1484" s="105">
        <v>55</v>
      </c>
      <c r="O1484" s="105">
        <v>87</v>
      </c>
      <c r="P1484" s="106">
        <f t="shared" si="23"/>
        <v>762</v>
      </c>
      <c r="Q1484" s="100"/>
      <c r="R1484" s="95"/>
      <c r="S1484" s="95"/>
      <c r="T1484" s="95"/>
      <c r="U1484" s="95"/>
      <c r="V1484" s="95"/>
      <c r="W1484" s="95"/>
      <c r="X1484" s="95"/>
    </row>
    <row r="1485" spans="1:24" x14ac:dyDescent="0.25">
      <c r="A1485" s="99">
        <v>2605004</v>
      </c>
      <c r="B1485" s="92" t="s">
        <v>1481</v>
      </c>
      <c r="C1485" s="104" t="s">
        <v>5383</v>
      </c>
      <c r="D1485" s="105">
        <v>123</v>
      </c>
      <c r="E1485" s="105">
        <v>120</v>
      </c>
      <c r="F1485" s="105">
        <v>132</v>
      </c>
      <c r="G1485" s="105">
        <v>114</v>
      </c>
      <c r="H1485" s="105">
        <v>74</v>
      </c>
      <c r="I1485" s="105">
        <v>41</v>
      </c>
      <c r="J1485" s="105">
        <v>29</v>
      </c>
      <c r="K1485" s="105">
        <v>39</v>
      </c>
      <c r="L1485" s="105">
        <v>71</v>
      </c>
      <c r="M1485" s="105">
        <v>103</v>
      </c>
      <c r="N1485" s="105">
        <v>108</v>
      </c>
      <c r="O1485" s="105">
        <v>115</v>
      </c>
      <c r="P1485" s="106">
        <f t="shared" si="23"/>
        <v>1069</v>
      </c>
      <c r="Q1485" s="100"/>
      <c r="R1485" s="95"/>
      <c r="S1485" s="95"/>
      <c r="T1485" s="95"/>
      <c r="U1485" s="95"/>
      <c r="V1485" s="95"/>
      <c r="W1485" s="95"/>
      <c r="X1485" s="95"/>
    </row>
    <row r="1486" spans="1:24" x14ac:dyDescent="0.25">
      <c r="A1486" s="99">
        <v>2909901</v>
      </c>
      <c r="B1486" s="92" t="s">
        <v>1481</v>
      </c>
      <c r="C1486" s="104" t="s">
        <v>5374</v>
      </c>
      <c r="D1486" s="105">
        <v>124</v>
      </c>
      <c r="E1486" s="105">
        <v>123</v>
      </c>
      <c r="F1486" s="105">
        <v>136</v>
      </c>
      <c r="G1486" s="105">
        <v>121</v>
      </c>
      <c r="H1486" s="105">
        <v>76</v>
      </c>
      <c r="I1486" s="105">
        <v>42</v>
      </c>
      <c r="J1486" s="105">
        <v>28</v>
      </c>
      <c r="K1486" s="105">
        <v>39</v>
      </c>
      <c r="L1486" s="105">
        <v>76</v>
      </c>
      <c r="M1486" s="105">
        <v>105</v>
      </c>
      <c r="N1486" s="105">
        <v>108</v>
      </c>
      <c r="O1486" s="105">
        <v>115</v>
      </c>
      <c r="P1486" s="106">
        <f t="shared" si="23"/>
        <v>1093</v>
      </c>
      <c r="Q1486" s="100"/>
      <c r="R1486" s="95"/>
      <c r="S1486" s="95"/>
      <c r="T1486" s="95"/>
      <c r="U1486" s="95"/>
      <c r="V1486" s="95"/>
      <c r="W1486" s="95"/>
      <c r="X1486" s="95"/>
    </row>
    <row r="1487" spans="1:24" x14ac:dyDescent="0.25">
      <c r="A1487" s="99">
        <v>2203206</v>
      </c>
      <c r="B1487" s="92" t="s">
        <v>1481</v>
      </c>
      <c r="C1487" s="104" t="s">
        <v>5381</v>
      </c>
      <c r="D1487" s="105">
        <v>74</v>
      </c>
      <c r="E1487" s="105">
        <v>72</v>
      </c>
      <c r="F1487" s="105">
        <v>75</v>
      </c>
      <c r="G1487" s="105">
        <v>66</v>
      </c>
      <c r="H1487" s="105">
        <v>69</v>
      </c>
      <c r="I1487" s="105">
        <v>86</v>
      </c>
      <c r="J1487" s="105">
        <v>81</v>
      </c>
      <c r="K1487" s="105">
        <v>84</v>
      </c>
      <c r="L1487" s="105">
        <v>91</v>
      </c>
      <c r="M1487" s="105">
        <v>78</v>
      </c>
      <c r="N1487" s="105">
        <v>64</v>
      </c>
      <c r="O1487" s="105">
        <v>70</v>
      </c>
      <c r="P1487" s="106">
        <f t="shared" si="23"/>
        <v>910</v>
      </c>
      <c r="Q1487" s="100"/>
      <c r="R1487" s="95"/>
      <c r="S1487" s="95"/>
      <c r="T1487" s="95"/>
      <c r="U1487" s="95"/>
      <c r="V1487" s="95"/>
      <c r="W1487" s="95"/>
      <c r="X1487" s="95"/>
    </row>
    <row r="1488" spans="1:24" x14ac:dyDescent="0.25">
      <c r="A1488" s="99">
        <v>1502772</v>
      </c>
      <c r="B1488" s="92" t="s">
        <v>1482</v>
      </c>
      <c r="C1488" s="104" t="s">
        <v>5379</v>
      </c>
      <c r="D1488" s="105">
        <v>18.2</v>
      </c>
      <c r="E1488" s="105">
        <v>52.3</v>
      </c>
      <c r="F1488" s="105">
        <v>76.8</v>
      </c>
      <c r="G1488" s="105">
        <v>49</v>
      </c>
      <c r="H1488" s="105">
        <v>23.8</v>
      </c>
      <c r="I1488" s="105">
        <v>2</v>
      </c>
      <c r="J1488" s="105">
        <v>0</v>
      </c>
      <c r="K1488" s="105">
        <v>0</v>
      </c>
      <c r="L1488" s="105">
        <v>0</v>
      </c>
      <c r="M1488" s="105">
        <v>0</v>
      </c>
      <c r="N1488" s="105">
        <v>0</v>
      </c>
      <c r="O1488" s="105">
        <v>0</v>
      </c>
      <c r="P1488" s="106">
        <f t="shared" si="23"/>
        <v>222.10000000000002</v>
      </c>
      <c r="Q1488" s="100"/>
      <c r="R1488" s="95"/>
      <c r="S1488" s="95"/>
      <c r="T1488" s="95"/>
      <c r="U1488" s="95"/>
      <c r="V1488" s="95"/>
      <c r="W1488" s="95"/>
      <c r="X1488" s="95"/>
    </row>
    <row r="1489" spans="1:24" x14ac:dyDescent="0.25">
      <c r="A1489" s="99">
        <v>4106902</v>
      </c>
      <c r="B1489" s="92" t="s">
        <v>1483</v>
      </c>
      <c r="C1489" s="104" t="s">
        <v>5370</v>
      </c>
      <c r="D1489" s="105">
        <v>131.80000000000001</v>
      </c>
      <c r="E1489" s="105">
        <v>113.4</v>
      </c>
      <c r="F1489" s="105">
        <v>101.4</v>
      </c>
      <c r="G1489" s="105">
        <v>38.299999999999997</v>
      </c>
      <c r="H1489" s="105">
        <v>13.8</v>
      </c>
      <c r="I1489" s="105">
        <v>6.9</v>
      </c>
      <c r="J1489" s="105">
        <v>2.6</v>
      </c>
      <c r="K1489" s="105">
        <v>6.2</v>
      </c>
      <c r="L1489" s="105">
        <v>31.7</v>
      </c>
      <c r="M1489" s="105">
        <v>68.7</v>
      </c>
      <c r="N1489" s="105">
        <v>104.7</v>
      </c>
      <c r="O1489" s="105">
        <v>137.69999999999999</v>
      </c>
      <c r="P1489" s="106">
        <f t="shared" si="23"/>
        <v>757.2</v>
      </c>
      <c r="Q1489" s="100"/>
      <c r="R1489" s="95"/>
      <c r="S1489" s="95"/>
      <c r="T1489" s="95"/>
      <c r="U1489" s="95"/>
      <c r="V1489" s="95"/>
      <c r="W1489" s="95"/>
      <c r="X1489" s="95"/>
    </row>
    <row r="1490" spans="1:24" x14ac:dyDescent="0.25">
      <c r="A1490" s="99">
        <v>4204806</v>
      </c>
      <c r="B1490" s="92" t="s">
        <v>1484</v>
      </c>
      <c r="C1490" s="104" t="s">
        <v>5374</v>
      </c>
      <c r="D1490" s="105">
        <v>101</v>
      </c>
      <c r="E1490" s="105">
        <v>85</v>
      </c>
      <c r="F1490" s="105">
        <v>65</v>
      </c>
      <c r="G1490" s="105">
        <v>43</v>
      </c>
      <c r="H1490" s="105">
        <v>49</v>
      </c>
      <c r="I1490" s="105">
        <v>64</v>
      </c>
      <c r="J1490" s="105">
        <v>46</v>
      </c>
      <c r="K1490" s="105">
        <v>31</v>
      </c>
      <c r="L1490" s="105">
        <v>60</v>
      </c>
      <c r="M1490" s="105">
        <v>92</v>
      </c>
      <c r="N1490" s="105">
        <v>60</v>
      </c>
      <c r="O1490" s="105">
        <v>103</v>
      </c>
      <c r="P1490" s="106">
        <f t="shared" si="23"/>
        <v>799</v>
      </c>
      <c r="Q1490" s="100"/>
      <c r="R1490" s="95"/>
      <c r="S1490" s="95"/>
      <c r="T1490" s="95"/>
      <c r="U1490" s="95"/>
      <c r="V1490" s="95"/>
      <c r="W1490" s="95"/>
      <c r="X1490" s="95"/>
    </row>
    <row r="1491" spans="1:24" x14ac:dyDescent="0.25">
      <c r="A1491" s="99">
        <v>4107009</v>
      </c>
      <c r="B1491" s="92" t="s">
        <v>1485</v>
      </c>
      <c r="C1491" s="104" t="s">
        <v>5384</v>
      </c>
      <c r="D1491" s="105">
        <v>150</v>
      </c>
      <c r="E1491" s="105">
        <v>148</v>
      </c>
      <c r="F1491" s="105">
        <v>148</v>
      </c>
      <c r="G1491" s="105">
        <v>124</v>
      </c>
      <c r="H1491" s="105">
        <v>92</v>
      </c>
      <c r="I1491" s="105">
        <v>52</v>
      </c>
      <c r="J1491" s="105">
        <v>55</v>
      </c>
      <c r="K1491" s="105">
        <v>58</v>
      </c>
      <c r="L1491" s="105">
        <v>98</v>
      </c>
      <c r="M1491" s="105">
        <v>142</v>
      </c>
      <c r="N1491" s="105">
        <v>129</v>
      </c>
      <c r="O1491" s="105">
        <v>150</v>
      </c>
      <c r="P1491" s="106">
        <f t="shared" si="23"/>
        <v>1346</v>
      </c>
      <c r="Q1491" s="100"/>
      <c r="R1491" s="95"/>
      <c r="S1491" s="95"/>
      <c r="T1491" s="95"/>
      <c r="U1491" s="95"/>
      <c r="V1491" s="95"/>
      <c r="W1491" s="95"/>
      <c r="X1491" s="95"/>
    </row>
    <row r="1492" spans="1:24" x14ac:dyDescent="0.25">
      <c r="A1492" s="99">
        <v>2203230</v>
      </c>
      <c r="B1492" s="92" t="s">
        <v>1486</v>
      </c>
      <c r="C1492" s="104" t="s">
        <v>5387</v>
      </c>
      <c r="D1492" s="105">
        <v>7</v>
      </c>
      <c r="E1492" s="105">
        <v>28</v>
      </c>
      <c r="F1492" s="105">
        <v>58</v>
      </c>
      <c r="G1492" s="105">
        <v>63</v>
      </c>
      <c r="H1492" s="105">
        <v>16</v>
      </c>
      <c r="I1492" s="105">
        <v>9</v>
      </c>
      <c r="J1492" s="105">
        <v>7</v>
      </c>
      <c r="K1492" s="105">
        <v>0</v>
      </c>
      <c r="L1492" s="105">
        <v>0</v>
      </c>
      <c r="M1492" s="105">
        <v>0</v>
      </c>
      <c r="N1492" s="105">
        <v>0</v>
      </c>
      <c r="O1492" s="105">
        <v>0</v>
      </c>
      <c r="P1492" s="106">
        <f t="shared" si="23"/>
        <v>188</v>
      </c>
      <c r="Q1492" s="100"/>
      <c r="R1492" s="95"/>
      <c r="S1492" s="95"/>
      <c r="T1492" s="95"/>
      <c r="U1492" s="95"/>
      <c r="V1492" s="95"/>
      <c r="W1492" s="95"/>
      <c r="X1492" s="95"/>
    </row>
    <row r="1493" spans="1:24" x14ac:dyDescent="0.25">
      <c r="A1493" s="99">
        <v>2403103</v>
      </c>
      <c r="B1493" s="92" t="s">
        <v>1487</v>
      </c>
      <c r="C1493" s="104" t="s">
        <v>5382</v>
      </c>
      <c r="D1493" s="105">
        <v>111.7</v>
      </c>
      <c r="E1493" s="105">
        <v>110.4</v>
      </c>
      <c r="F1493" s="105">
        <v>94.5</v>
      </c>
      <c r="G1493" s="105">
        <v>68</v>
      </c>
      <c r="H1493" s="105">
        <v>18.8</v>
      </c>
      <c r="I1493" s="105">
        <v>0</v>
      </c>
      <c r="J1493" s="105">
        <v>0</v>
      </c>
      <c r="K1493" s="105">
        <v>0</v>
      </c>
      <c r="L1493" s="105">
        <v>24.4</v>
      </c>
      <c r="M1493" s="105">
        <v>64.900000000000006</v>
      </c>
      <c r="N1493" s="105">
        <v>85.6</v>
      </c>
      <c r="O1493" s="105">
        <v>106</v>
      </c>
      <c r="P1493" s="106">
        <f t="shared" si="23"/>
        <v>684.30000000000007</v>
      </c>
      <c r="Q1493" s="100"/>
      <c r="R1493" s="95"/>
      <c r="S1493" s="95"/>
      <c r="T1493" s="95"/>
      <c r="U1493" s="95"/>
      <c r="V1493" s="95"/>
      <c r="W1493" s="95"/>
      <c r="X1493" s="95"/>
    </row>
    <row r="1494" spans="1:24" x14ac:dyDescent="0.25">
      <c r="A1494" s="99">
        <v>2505279</v>
      </c>
      <c r="B1494" s="92" t="s">
        <v>1488</v>
      </c>
      <c r="C1494" s="104" t="s">
        <v>5387</v>
      </c>
      <c r="D1494" s="105">
        <v>10</v>
      </c>
      <c r="E1494" s="105">
        <v>28</v>
      </c>
      <c r="F1494" s="105">
        <v>62</v>
      </c>
      <c r="G1494" s="105">
        <v>76</v>
      </c>
      <c r="H1494" s="105">
        <v>27</v>
      </c>
      <c r="I1494" s="105">
        <v>18</v>
      </c>
      <c r="J1494" s="105">
        <v>23</v>
      </c>
      <c r="K1494" s="105">
        <v>3</v>
      </c>
      <c r="L1494" s="105">
        <v>0</v>
      </c>
      <c r="M1494" s="105">
        <v>0</v>
      </c>
      <c r="N1494" s="105">
        <v>0</v>
      </c>
      <c r="O1494" s="105">
        <v>0</v>
      </c>
      <c r="P1494" s="106">
        <f t="shared" si="23"/>
        <v>247</v>
      </c>
      <c r="Q1494" s="100"/>
      <c r="R1494" s="95"/>
      <c r="S1494" s="95"/>
      <c r="T1494" s="95"/>
      <c r="U1494" s="95"/>
      <c r="V1494" s="95"/>
      <c r="W1494" s="95"/>
      <c r="X1494" s="95"/>
    </row>
    <row r="1495" spans="1:24" x14ac:dyDescent="0.25">
      <c r="A1495" s="99">
        <v>3120870</v>
      </c>
      <c r="B1495" s="92" t="s">
        <v>1489</v>
      </c>
      <c r="C1495" s="104" t="s">
        <v>5387</v>
      </c>
      <c r="D1495" s="105">
        <v>36</v>
      </c>
      <c r="E1495" s="105">
        <v>41</v>
      </c>
      <c r="F1495" s="105">
        <v>83</v>
      </c>
      <c r="G1495" s="105">
        <v>101</v>
      </c>
      <c r="H1495" s="105">
        <v>97</v>
      </c>
      <c r="I1495" s="105">
        <v>104</v>
      </c>
      <c r="J1495" s="105">
        <v>93</v>
      </c>
      <c r="K1495" s="105">
        <v>49</v>
      </c>
      <c r="L1495" s="105">
        <v>26</v>
      </c>
      <c r="M1495" s="105">
        <v>6</v>
      </c>
      <c r="N1495" s="105">
        <v>8</v>
      </c>
      <c r="O1495" s="105">
        <v>13</v>
      </c>
      <c r="P1495" s="106">
        <f t="shared" si="23"/>
        <v>657</v>
      </c>
      <c r="Q1495" s="100"/>
      <c r="R1495" s="95"/>
      <c r="S1495" s="95"/>
      <c r="T1495" s="95"/>
      <c r="U1495" s="95"/>
      <c r="V1495" s="95"/>
      <c r="W1495" s="95"/>
      <c r="X1495" s="95"/>
    </row>
    <row r="1496" spans="1:24" x14ac:dyDescent="0.25">
      <c r="A1496" s="99">
        <v>2203271</v>
      </c>
      <c r="B1496" s="92" t="s">
        <v>1490</v>
      </c>
      <c r="C1496" s="104" t="s">
        <v>5387</v>
      </c>
      <c r="D1496" s="105">
        <v>28</v>
      </c>
      <c r="E1496" s="105">
        <v>38</v>
      </c>
      <c r="F1496" s="105">
        <v>79</v>
      </c>
      <c r="G1496" s="105">
        <v>98</v>
      </c>
      <c r="H1496" s="105">
        <v>86</v>
      </c>
      <c r="I1496" s="105">
        <v>92</v>
      </c>
      <c r="J1496" s="105">
        <v>89</v>
      </c>
      <c r="K1496" s="105">
        <v>46</v>
      </c>
      <c r="L1496" s="105">
        <v>26</v>
      </c>
      <c r="M1496" s="105">
        <v>4</v>
      </c>
      <c r="N1496" s="105">
        <v>5</v>
      </c>
      <c r="O1496" s="105">
        <v>10</v>
      </c>
      <c r="P1496" s="106">
        <f t="shared" si="23"/>
        <v>601</v>
      </c>
      <c r="Q1496" s="100"/>
      <c r="R1496" s="95"/>
      <c r="S1496" s="95"/>
      <c r="T1496" s="95"/>
      <c r="U1496" s="95"/>
      <c r="V1496" s="95"/>
      <c r="W1496" s="95"/>
      <c r="X1496" s="95"/>
    </row>
    <row r="1497" spans="1:24" x14ac:dyDescent="0.25">
      <c r="A1497" s="99">
        <v>2505303</v>
      </c>
      <c r="B1497" s="92" t="s">
        <v>1491</v>
      </c>
      <c r="C1497" s="104" t="s">
        <v>5389</v>
      </c>
      <c r="D1497" s="105">
        <v>150</v>
      </c>
      <c r="E1497" s="105">
        <v>140</v>
      </c>
      <c r="F1497" s="105">
        <v>146</v>
      </c>
      <c r="G1497" s="105">
        <v>115</v>
      </c>
      <c r="H1497" s="105">
        <v>59</v>
      </c>
      <c r="I1497" s="105">
        <v>15</v>
      </c>
      <c r="J1497" s="105">
        <v>4</v>
      </c>
      <c r="K1497" s="105">
        <v>26</v>
      </c>
      <c r="L1497" s="105">
        <v>57</v>
      </c>
      <c r="M1497" s="105">
        <v>103</v>
      </c>
      <c r="N1497" s="105">
        <v>116</v>
      </c>
      <c r="O1497" s="105">
        <v>139</v>
      </c>
      <c r="P1497" s="106">
        <f t="shared" si="23"/>
        <v>1070</v>
      </c>
      <c r="Q1497" s="100"/>
      <c r="R1497" s="95"/>
      <c r="S1497" s="95"/>
      <c r="T1497" s="95"/>
      <c r="U1497" s="95"/>
      <c r="V1497" s="95"/>
      <c r="W1497" s="95"/>
      <c r="X1497" s="95"/>
    </row>
    <row r="1498" spans="1:24" x14ac:dyDescent="0.25">
      <c r="A1498" s="99">
        <v>1502806</v>
      </c>
      <c r="B1498" s="92" t="s">
        <v>1492</v>
      </c>
      <c r="C1498" s="104" t="s">
        <v>5369</v>
      </c>
      <c r="D1498" s="105">
        <v>134</v>
      </c>
      <c r="E1498" s="105">
        <v>106</v>
      </c>
      <c r="F1498" s="105">
        <v>94</v>
      </c>
      <c r="G1498" s="105">
        <v>39</v>
      </c>
      <c r="H1498" s="105">
        <v>10</v>
      </c>
      <c r="I1498" s="105">
        <v>0</v>
      </c>
      <c r="J1498" s="105">
        <v>0</v>
      </c>
      <c r="K1498" s="105">
        <v>0</v>
      </c>
      <c r="L1498" s="105">
        <v>14</v>
      </c>
      <c r="M1498" s="105">
        <v>73</v>
      </c>
      <c r="N1498" s="105">
        <v>105</v>
      </c>
      <c r="O1498" s="105">
        <v>136</v>
      </c>
      <c r="P1498" s="106">
        <f t="shared" si="23"/>
        <v>711</v>
      </c>
      <c r="Q1498" s="100"/>
      <c r="R1498" s="95"/>
      <c r="S1498" s="95"/>
      <c r="T1498" s="95"/>
      <c r="U1498" s="95"/>
      <c r="V1498" s="95"/>
      <c r="W1498" s="95"/>
      <c r="X1498" s="95"/>
    </row>
    <row r="1499" spans="1:24" x14ac:dyDescent="0.25">
      <c r="A1499" s="99">
        <v>2203255</v>
      </c>
      <c r="B1499" s="92" t="s">
        <v>1493</v>
      </c>
      <c r="C1499" s="104" t="s">
        <v>5376</v>
      </c>
      <c r="D1499" s="105">
        <v>16</v>
      </c>
      <c r="E1499" s="105">
        <v>23</v>
      </c>
      <c r="F1499" s="105">
        <v>46</v>
      </c>
      <c r="G1499" s="105">
        <v>54</v>
      </c>
      <c r="H1499" s="105">
        <v>55</v>
      </c>
      <c r="I1499" s="105">
        <v>68</v>
      </c>
      <c r="J1499" s="105">
        <v>65</v>
      </c>
      <c r="K1499" s="105">
        <v>26</v>
      </c>
      <c r="L1499" s="105">
        <v>12</v>
      </c>
      <c r="M1499" s="105">
        <v>1</v>
      </c>
      <c r="N1499" s="105">
        <v>0</v>
      </c>
      <c r="O1499" s="105">
        <v>8</v>
      </c>
      <c r="P1499" s="106">
        <f t="shared" si="23"/>
        <v>374</v>
      </c>
      <c r="Q1499" s="100"/>
      <c r="R1499" s="95"/>
      <c r="S1499" s="95"/>
      <c r="T1499" s="95"/>
      <c r="U1499" s="95"/>
      <c r="V1499" s="95"/>
      <c r="W1499" s="95"/>
      <c r="X1499" s="95"/>
    </row>
    <row r="1500" spans="1:24" x14ac:dyDescent="0.25">
      <c r="A1500" s="99">
        <v>1502855</v>
      </c>
      <c r="B1500" s="92" t="s">
        <v>1494</v>
      </c>
      <c r="C1500" s="104" t="s">
        <v>5371</v>
      </c>
      <c r="D1500" s="105">
        <v>143</v>
      </c>
      <c r="E1500" s="105">
        <v>144</v>
      </c>
      <c r="F1500" s="105">
        <v>141</v>
      </c>
      <c r="G1500" s="105">
        <v>108</v>
      </c>
      <c r="H1500" s="105">
        <v>29</v>
      </c>
      <c r="I1500" s="105">
        <v>4</v>
      </c>
      <c r="J1500" s="105">
        <v>0</v>
      </c>
      <c r="K1500" s="105">
        <v>2</v>
      </c>
      <c r="L1500" s="105">
        <v>31</v>
      </c>
      <c r="M1500" s="105">
        <v>90</v>
      </c>
      <c r="N1500" s="105">
        <v>103</v>
      </c>
      <c r="O1500" s="105">
        <v>127</v>
      </c>
      <c r="P1500" s="106">
        <f t="shared" si="23"/>
        <v>922</v>
      </c>
      <c r="Q1500" s="100"/>
      <c r="R1500" s="95"/>
      <c r="S1500" s="95"/>
      <c r="T1500" s="95"/>
      <c r="U1500" s="95"/>
      <c r="V1500" s="95"/>
      <c r="W1500" s="95"/>
      <c r="X1500" s="95"/>
    </row>
    <row r="1501" spans="1:24" x14ac:dyDescent="0.25">
      <c r="A1501" s="99">
        <v>1502905</v>
      </c>
      <c r="B1501" s="92" t="s">
        <v>1495</v>
      </c>
      <c r="C1501" s="104" t="s">
        <v>5393</v>
      </c>
      <c r="D1501" s="105">
        <v>10</v>
      </c>
      <c r="E1501" s="105">
        <v>16</v>
      </c>
      <c r="F1501" s="105">
        <v>34</v>
      </c>
      <c r="G1501" s="105">
        <v>68</v>
      </c>
      <c r="H1501" s="105">
        <v>89</v>
      </c>
      <c r="I1501" s="105">
        <v>78</v>
      </c>
      <c r="J1501" s="105">
        <v>74</v>
      </c>
      <c r="K1501" s="105">
        <v>41</v>
      </c>
      <c r="L1501" s="105">
        <v>25</v>
      </c>
      <c r="M1501" s="105">
        <v>11</v>
      </c>
      <c r="N1501" s="105">
        <v>7</v>
      </c>
      <c r="O1501" s="105">
        <v>11</v>
      </c>
      <c r="P1501" s="106">
        <f t="shared" si="23"/>
        <v>464</v>
      </c>
      <c r="Q1501" s="100"/>
      <c r="R1501" s="95"/>
      <c r="S1501" s="95"/>
      <c r="T1501" s="95"/>
      <c r="U1501" s="95"/>
      <c r="V1501" s="95"/>
      <c r="W1501" s="95"/>
      <c r="X1501" s="95"/>
    </row>
    <row r="1502" spans="1:24" x14ac:dyDescent="0.25">
      <c r="A1502" s="99">
        <v>2103703</v>
      </c>
      <c r="B1502" s="92" t="s">
        <v>1496</v>
      </c>
      <c r="C1502" s="104" t="s">
        <v>5384</v>
      </c>
      <c r="D1502" s="105">
        <v>134</v>
      </c>
      <c r="E1502" s="105">
        <v>135</v>
      </c>
      <c r="F1502" s="105">
        <v>120</v>
      </c>
      <c r="G1502" s="105">
        <v>67</v>
      </c>
      <c r="H1502" s="105">
        <v>28</v>
      </c>
      <c r="I1502" s="105">
        <v>21</v>
      </c>
      <c r="J1502" s="105">
        <v>20</v>
      </c>
      <c r="K1502" s="105">
        <v>24</v>
      </c>
      <c r="L1502" s="105">
        <v>44</v>
      </c>
      <c r="M1502" s="105">
        <v>94</v>
      </c>
      <c r="N1502" s="105">
        <v>105</v>
      </c>
      <c r="O1502" s="105">
        <v>135</v>
      </c>
      <c r="P1502" s="106">
        <f t="shared" si="23"/>
        <v>927</v>
      </c>
      <c r="Q1502" s="100"/>
      <c r="R1502" s="95"/>
      <c r="S1502" s="95"/>
      <c r="T1502" s="95"/>
      <c r="U1502" s="95"/>
      <c r="V1502" s="95"/>
      <c r="W1502" s="95"/>
      <c r="X1502" s="95"/>
    </row>
    <row r="1503" spans="1:24" x14ac:dyDescent="0.25">
      <c r="A1503" s="99">
        <v>3120904</v>
      </c>
      <c r="B1503" s="92" t="s">
        <v>1497</v>
      </c>
      <c r="C1503" s="104" t="s">
        <v>5375</v>
      </c>
      <c r="D1503" s="105">
        <v>93</v>
      </c>
      <c r="E1503" s="105">
        <v>91</v>
      </c>
      <c r="F1503" s="105">
        <v>73</v>
      </c>
      <c r="G1503" s="105">
        <v>84</v>
      </c>
      <c r="H1503" s="105">
        <v>91</v>
      </c>
      <c r="I1503" s="105">
        <v>92</v>
      </c>
      <c r="J1503" s="105">
        <v>73</v>
      </c>
      <c r="K1503" s="105">
        <v>83</v>
      </c>
      <c r="L1503" s="105">
        <v>94</v>
      </c>
      <c r="M1503" s="105">
        <v>103</v>
      </c>
      <c r="N1503" s="105">
        <v>85</v>
      </c>
      <c r="O1503" s="105">
        <v>91</v>
      </c>
      <c r="P1503" s="106">
        <f t="shared" si="23"/>
        <v>1053</v>
      </c>
      <c r="Q1503" s="100"/>
      <c r="R1503" s="95"/>
      <c r="S1503" s="95"/>
      <c r="T1503" s="95"/>
      <c r="U1503" s="95"/>
      <c r="V1503" s="95"/>
      <c r="W1503" s="95"/>
      <c r="X1503" s="95"/>
    </row>
    <row r="1504" spans="1:24" x14ac:dyDescent="0.25">
      <c r="A1504" s="99">
        <v>2605103</v>
      </c>
      <c r="B1504" s="92" t="s">
        <v>1498</v>
      </c>
      <c r="C1504" s="104" t="s">
        <v>5375</v>
      </c>
      <c r="D1504" s="105">
        <v>93</v>
      </c>
      <c r="E1504" s="105">
        <v>92</v>
      </c>
      <c r="F1504" s="105">
        <v>73</v>
      </c>
      <c r="G1504" s="105">
        <v>85</v>
      </c>
      <c r="H1504" s="105">
        <v>93</v>
      </c>
      <c r="I1504" s="105">
        <v>91</v>
      </c>
      <c r="J1504" s="105">
        <v>74</v>
      </c>
      <c r="K1504" s="105">
        <v>84</v>
      </c>
      <c r="L1504" s="105">
        <v>94</v>
      </c>
      <c r="M1504" s="105">
        <v>104</v>
      </c>
      <c r="N1504" s="105">
        <v>87</v>
      </c>
      <c r="O1504" s="105">
        <v>89</v>
      </c>
      <c r="P1504" s="106">
        <f t="shared" si="23"/>
        <v>1059</v>
      </c>
      <c r="Q1504" s="100"/>
      <c r="R1504" s="95"/>
      <c r="S1504" s="95"/>
      <c r="T1504" s="95"/>
      <c r="U1504" s="95"/>
      <c r="V1504" s="95"/>
      <c r="W1504" s="95"/>
      <c r="X1504" s="95"/>
    </row>
    <row r="1505" spans="1:24" x14ac:dyDescent="0.25">
      <c r="A1505" s="99">
        <v>1600212</v>
      </c>
      <c r="B1505" s="92" t="s">
        <v>1499</v>
      </c>
      <c r="C1505" s="104" t="s">
        <v>5370</v>
      </c>
      <c r="D1505" s="105">
        <v>96</v>
      </c>
      <c r="E1505" s="105">
        <v>50</v>
      </c>
      <c r="F1505" s="105">
        <v>67</v>
      </c>
      <c r="G1505" s="105">
        <v>36</v>
      </c>
      <c r="H1505" s="105">
        <v>16</v>
      </c>
      <c r="I1505" s="105">
        <v>7</v>
      </c>
      <c r="J1505" s="105">
        <v>10</v>
      </c>
      <c r="K1505" s="105">
        <v>9</v>
      </c>
      <c r="L1505" s="105">
        <v>20</v>
      </c>
      <c r="M1505" s="105">
        <v>65</v>
      </c>
      <c r="N1505" s="105">
        <v>103</v>
      </c>
      <c r="O1505" s="105">
        <v>107</v>
      </c>
      <c r="P1505" s="106">
        <f t="shared" si="23"/>
        <v>586</v>
      </c>
      <c r="Q1505" s="100"/>
      <c r="R1505" s="95"/>
      <c r="S1505" s="95"/>
      <c r="T1505" s="95"/>
      <c r="U1505" s="95"/>
      <c r="V1505" s="95"/>
      <c r="W1505" s="95"/>
      <c r="X1505" s="95"/>
    </row>
    <row r="1506" spans="1:24" x14ac:dyDescent="0.25">
      <c r="A1506" s="99">
        <v>5206701</v>
      </c>
      <c r="B1506" s="92" t="s">
        <v>1500</v>
      </c>
      <c r="C1506" s="104" t="s">
        <v>5376</v>
      </c>
      <c r="D1506" s="105">
        <v>12</v>
      </c>
      <c r="E1506" s="105">
        <v>18</v>
      </c>
      <c r="F1506" s="105">
        <v>47</v>
      </c>
      <c r="G1506" s="105">
        <v>57</v>
      </c>
      <c r="H1506" s="105">
        <v>62</v>
      </c>
      <c r="I1506" s="105">
        <v>71</v>
      </c>
      <c r="J1506" s="105">
        <v>70</v>
      </c>
      <c r="K1506" s="105">
        <v>30</v>
      </c>
      <c r="L1506" s="105">
        <v>17</v>
      </c>
      <c r="M1506" s="105">
        <v>2</v>
      </c>
      <c r="N1506" s="105">
        <v>1</v>
      </c>
      <c r="O1506" s="105">
        <v>8</v>
      </c>
      <c r="P1506" s="106">
        <f t="shared" si="23"/>
        <v>395</v>
      </c>
      <c r="Q1506" s="100"/>
      <c r="R1506" s="95"/>
      <c r="S1506" s="95"/>
      <c r="T1506" s="95"/>
      <c r="U1506" s="95"/>
      <c r="V1506" s="95"/>
      <c r="W1506" s="95"/>
      <c r="X1506" s="95"/>
    </row>
    <row r="1507" spans="1:24" x14ac:dyDescent="0.25">
      <c r="A1507" s="99">
        <v>2505352</v>
      </c>
      <c r="B1507" s="92" t="s">
        <v>1501</v>
      </c>
      <c r="C1507" s="104" t="s">
        <v>5373</v>
      </c>
      <c r="D1507" s="105">
        <v>31.1</v>
      </c>
      <c r="E1507" s="105">
        <v>3.2</v>
      </c>
      <c r="F1507" s="105">
        <v>42.3</v>
      </c>
      <c r="G1507" s="105">
        <v>10.8</v>
      </c>
      <c r="H1507" s="105">
        <v>0</v>
      </c>
      <c r="I1507" s="105">
        <v>0</v>
      </c>
      <c r="J1507" s="105">
        <v>0</v>
      </c>
      <c r="K1507" s="105">
        <v>0</v>
      </c>
      <c r="L1507" s="105">
        <v>0</v>
      </c>
      <c r="M1507" s="105">
        <v>0</v>
      </c>
      <c r="N1507" s="105">
        <v>0</v>
      </c>
      <c r="O1507" s="105">
        <v>6.1</v>
      </c>
      <c r="P1507" s="106">
        <f t="shared" si="23"/>
        <v>93.499999999999986</v>
      </c>
      <c r="Q1507" s="100"/>
      <c r="R1507" s="95"/>
      <c r="S1507" s="95"/>
      <c r="T1507" s="95"/>
      <c r="U1507" s="95"/>
      <c r="V1507" s="95"/>
      <c r="W1507" s="95"/>
      <c r="X1507" s="95"/>
    </row>
    <row r="1508" spans="1:24" x14ac:dyDescent="0.25">
      <c r="A1508" s="99">
        <v>5206800</v>
      </c>
      <c r="B1508" s="92" t="s">
        <v>1502</v>
      </c>
      <c r="C1508" s="104" t="s">
        <v>5380</v>
      </c>
      <c r="D1508" s="105">
        <v>85</v>
      </c>
      <c r="E1508" s="105">
        <v>76</v>
      </c>
      <c r="F1508" s="105">
        <v>80</v>
      </c>
      <c r="G1508" s="105">
        <v>45</v>
      </c>
      <c r="H1508" s="105">
        <v>0</v>
      </c>
      <c r="I1508" s="105">
        <v>0</v>
      </c>
      <c r="J1508" s="105">
        <v>0</v>
      </c>
      <c r="K1508" s="105">
        <v>0</v>
      </c>
      <c r="L1508" s="105">
        <v>0</v>
      </c>
      <c r="M1508" s="105">
        <v>25</v>
      </c>
      <c r="N1508" s="105">
        <v>76</v>
      </c>
      <c r="O1508" s="105">
        <v>90</v>
      </c>
      <c r="P1508" s="106">
        <f t="shared" si="23"/>
        <v>477</v>
      </c>
      <c r="Q1508" s="100"/>
      <c r="R1508" s="95"/>
      <c r="S1508" s="95"/>
      <c r="T1508" s="95"/>
      <c r="U1508" s="95"/>
      <c r="V1508" s="95"/>
      <c r="W1508" s="95"/>
      <c r="X1508" s="95"/>
    </row>
    <row r="1509" spans="1:24" x14ac:dyDescent="0.25">
      <c r="A1509" s="99">
        <v>1706506</v>
      </c>
      <c r="B1509" s="92" t="s">
        <v>1503</v>
      </c>
      <c r="C1509" s="104" t="s">
        <v>5371</v>
      </c>
      <c r="D1509" s="105">
        <v>141</v>
      </c>
      <c r="E1509" s="105">
        <v>146</v>
      </c>
      <c r="F1509" s="105">
        <v>148</v>
      </c>
      <c r="G1509" s="105">
        <v>127</v>
      </c>
      <c r="H1509" s="105">
        <v>47</v>
      </c>
      <c r="I1509" s="105">
        <v>12</v>
      </c>
      <c r="J1509" s="105">
        <v>2</v>
      </c>
      <c r="K1509" s="105">
        <v>2</v>
      </c>
      <c r="L1509" s="105">
        <v>22</v>
      </c>
      <c r="M1509" s="105">
        <v>66</v>
      </c>
      <c r="N1509" s="105">
        <v>83</v>
      </c>
      <c r="O1509" s="105">
        <v>120</v>
      </c>
      <c r="P1509" s="106">
        <f t="shared" si="23"/>
        <v>916</v>
      </c>
      <c r="Q1509" s="100"/>
      <c r="R1509" s="95"/>
      <c r="S1509" s="95"/>
      <c r="T1509" s="95"/>
      <c r="U1509" s="95"/>
      <c r="V1509" s="95"/>
      <c r="W1509" s="95"/>
      <c r="X1509" s="95"/>
    </row>
    <row r="1510" spans="1:24" x14ac:dyDescent="0.25">
      <c r="A1510" s="99">
        <v>2910008</v>
      </c>
      <c r="B1510" s="92" t="s">
        <v>1504</v>
      </c>
      <c r="C1510" s="104" t="s">
        <v>5374</v>
      </c>
      <c r="D1510" s="105">
        <v>107</v>
      </c>
      <c r="E1510" s="105">
        <v>104</v>
      </c>
      <c r="F1510" s="105">
        <v>87</v>
      </c>
      <c r="G1510" s="105">
        <v>58</v>
      </c>
      <c r="H1510" s="105">
        <v>48</v>
      </c>
      <c r="I1510" s="105">
        <v>57</v>
      </c>
      <c r="J1510" s="105">
        <v>39</v>
      </c>
      <c r="K1510" s="105">
        <v>34</v>
      </c>
      <c r="L1510" s="105">
        <v>65</v>
      </c>
      <c r="M1510" s="105">
        <v>79</v>
      </c>
      <c r="N1510" s="105">
        <v>68</v>
      </c>
      <c r="O1510" s="105">
        <v>91</v>
      </c>
      <c r="P1510" s="106">
        <f t="shared" si="23"/>
        <v>837</v>
      </c>
      <c r="Q1510" s="100"/>
      <c r="R1510" s="95"/>
      <c r="S1510" s="95"/>
      <c r="T1510" s="95"/>
      <c r="U1510" s="95"/>
      <c r="V1510" s="95"/>
      <c r="W1510" s="95"/>
      <c r="X1510" s="95"/>
    </row>
    <row r="1511" spans="1:24" x14ac:dyDescent="0.25">
      <c r="A1511" s="99">
        <v>3121001</v>
      </c>
      <c r="B1511" s="92" t="s">
        <v>1505</v>
      </c>
      <c r="C1511" s="104" t="s">
        <v>5375</v>
      </c>
      <c r="D1511" s="105">
        <v>87</v>
      </c>
      <c r="E1511" s="105">
        <v>78</v>
      </c>
      <c r="F1511" s="105">
        <v>71</v>
      </c>
      <c r="G1511" s="105">
        <v>57</v>
      </c>
      <c r="H1511" s="105">
        <v>57</v>
      </c>
      <c r="I1511" s="105">
        <v>68</v>
      </c>
      <c r="J1511" s="105">
        <v>52</v>
      </c>
      <c r="K1511" s="105">
        <v>70</v>
      </c>
      <c r="L1511" s="105">
        <v>87</v>
      </c>
      <c r="M1511" s="105">
        <v>84</v>
      </c>
      <c r="N1511" s="105">
        <v>65</v>
      </c>
      <c r="O1511" s="105">
        <v>72</v>
      </c>
      <c r="P1511" s="106">
        <f t="shared" si="23"/>
        <v>848</v>
      </c>
      <c r="Q1511" s="100"/>
      <c r="R1511" s="95"/>
      <c r="S1511" s="95"/>
      <c r="T1511" s="95"/>
      <c r="U1511" s="95"/>
      <c r="V1511" s="95"/>
      <c r="W1511" s="95"/>
      <c r="X1511" s="95"/>
    </row>
    <row r="1512" spans="1:24" x14ac:dyDescent="0.25">
      <c r="A1512" s="99">
        <v>4306304</v>
      </c>
      <c r="B1512" s="92" t="s">
        <v>1506</v>
      </c>
      <c r="C1512" s="104" t="s">
        <v>5374</v>
      </c>
      <c r="D1512" s="105">
        <v>94</v>
      </c>
      <c r="E1512" s="105">
        <v>81</v>
      </c>
      <c r="F1512" s="105">
        <v>57</v>
      </c>
      <c r="G1512" s="105">
        <v>50</v>
      </c>
      <c r="H1512" s="105">
        <v>42</v>
      </c>
      <c r="I1512" s="105">
        <v>51</v>
      </c>
      <c r="J1512" s="105">
        <v>32</v>
      </c>
      <c r="K1512" s="105">
        <v>27</v>
      </c>
      <c r="L1512" s="105">
        <v>56</v>
      </c>
      <c r="M1512" s="105">
        <v>79</v>
      </c>
      <c r="N1512" s="105">
        <v>63</v>
      </c>
      <c r="O1512" s="105">
        <v>77</v>
      </c>
      <c r="P1512" s="106">
        <f t="shared" si="23"/>
        <v>709</v>
      </c>
      <c r="Q1512" s="100"/>
      <c r="R1512" s="95"/>
      <c r="S1512" s="95"/>
      <c r="T1512" s="95"/>
      <c r="U1512" s="95"/>
      <c r="V1512" s="95"/>
      <c r="W1512" s="95"/>
      <c r="X1512" s="95"/>
    </row>
    <row r="1513" spans="1:24" x14ac:dyDescent="0.25">
      <c r="A1513" s="99">
        <v>5206909</v>
      </c>
      <c r="B1513" s="92" t="s">
        <v>1507</v>
      </c>
      <c r="C1513" s="104" t="s">
        <v>5380</v>
      </c>
      <c r="D1513" s="105">
        <v>91</v>
      </c>
      <c r="E1513" s="105">
        <v>80</v>
      </c>
      <c r="F1513" s="105">
        <v>89</v>
      </c>
      <c r="G1513" s="105">
        <v>59</v>
      </c>
      <c r="H1513" s="105">
        <v>0</v>
      </c>
      <c r="I1513" s="105">
        <v>0</v>
      </c>
      <c r="J1513" s="105">
        <v>0</v>
      </c>
      <c r="K1513" s="105">
        <v>0</v>
      </c>
      <c r="L1513" s="105">
        <v>0</v>
      </c>
      <c r="M1513" s="105">
        <v>30</v>
      </c>
      <c r="N1513" s="105">
        <v>71</v>
      </c>
      <c r="O1513" s="105">
        <v>91</v>
      </c>
      <c r="P1513" s="106">
        <f t="shared" si="23"/>
        <v>511</v>
      </c>
      <c r="Q1513" s="100"/>
      <c r="R1513" s="95"/>
      <c r="S1513" s="95"/>
      <c r="T1513" s="95"/>
      <c r="U1513" s="95"/>
      <c r="V1513" s="95"/>
      <c r="W1513" s="95"/>
      <c r="X1513" s="95"/>
    </row>
    <row r="1514" spans="1:24" x14ac:dyDescent="0.25">
      <c r="A1514" s="99">
        <v>2103752</v>
      </c>
      <c r="B1514" s="92" t="s">
        <v>1508</v>
      </c>
      <c r="C1514" s="104" t="s">
        <v>5379</v>
      </c>
      <c r="D1514" s="105">
        <v>16</v>
      </c>
      <c r="E1514" s="105">
        <v>45</v>
      </c>
      <c r="F1514" s="105">
        <v>81</v>
      </c>
      <c r="G1514" s="105">
        <v>87</v>
      </c>
      <c r="H1514" s="105">
        <v>29</v>
      </c>
      <c r="I1514" s="105">
        <v>9</v>
      </c>
      <c r="J1514" s="105">
        <v>9</v>
      </c>
      <c r="K1514" s="105">
        <v>0</v>
      </c>
      <c r="L1514" s="105">
        <v>0</v>
      </c>
      <c r="M1514" s="105">
        <v>0</v>
      </c>
      <c r="N1514" s="105">
        <v>0</v>
      </c>
      <c r="O1514" s="105">
        <v>2</v>
      </c>
      <c r="P1514" s="106">
        <f t="shared" si="23"/>
        <v>278</v>
      </c>
      <c r="Q1514" s="100"/>
      <c r="R1514" s="95"/>
      <c r="S1514" s="95"/>
      <c r="T1514" s="95"/>
      <c r="U1514" s="95"/>
      <c r="V1514" s="95"/>
      <c r="W1514" s="95"/>
      <c r="X1514" s="95"/>
    </row>
    <row r="1515" spans="1:24" x14ac:dyDescent="0.25">
      <c r="A1515" s="99">
        <v>3121100</v>
      </c>
      <c r="B1515" s="92" t="s">
        <v>1509</v>
      </c>
      <c r="C1515" s="104" t="s">
        <v>5387</v>
      </c>
      <c r="D1515" s="105">
        <v>29</v>
      </c>
      <c r="E1515" s="105">
        <v>40</v>
      </c>
      <c r="F1515" s="105">
        <v>83</v>
      </c>
      <c r="G1515" s="105">
        <v>98</v>
      </c>
      <c r="H1515" s="105">
        <v>89</v>
      </c>
      <c r="I1515" s="105">
        <v>94</v>
      </c>
      <c r="J1515" s="105">
        <v>88</v>
      </c>
      <c r="K1515" s="105">
        <v>42</v>
      </c>
      <c r="L1515" s="105">
        <v>23</v>
      </c>
      <c r="M1515" s="105">
        <v>3</v>
      </c>
      <c r="N1515" s="105">
        <v>7</v>
      </c>
      <c r="O1515" s="105">
        <v>10</v>
      </c>
      <c r="P1515" s="106">
        <f t="shared" si="23"/>
        <v>606</v>
      </c>
      <c r="Q1515" s="100"/>
      <c r="R1515" s="95"/>
      <c r="S1515" s="95"/>
      <c r="T1515" s="95"/>
      <c r="U1515" s="95"/>
      <c r="V1515" s="95"/>
      <c r="W1515" s="95"/>
      <c r="X1515" s="95"/>
    </row>
    <row r="1516" spans="1:24" x14ac:dyDescent="0.25">
      <c r="A1516" s="99">
        <v>3121209</v>
      </c>
      <c r="B1516" s="92" t="s">
        <v>1510</v>
      </c>
      <c r="C1516" s="104" t="s">
        <v>5370</v>
      </c>
      <c r="D1516" s="105">
        <v>76</v>
      </c>
      <c r="E1516" s="105">
        <v>36.4</v>
      </c>
      <c r="F1516" s="105">
        <v>40.9</v>
      </c>
      <c r="G1516" s="105">
        <v>22.7</v>
      </c>
      <c r="H1516" s="105">
        <v>1.6</v>
      </c>
      <c r="I1516" s="105">
        <v>0</v>
      </c>
      <c r="J1516" s="105">
        <v>0.7</v>
      </c>
      <c r="K1516" s="105">
        <v>0</v>
      </c>
      <c r="L1516" s="105">
        <v>0.1</v>
      </c>
      <c r="M1516" s="105">
        <v>20.7</v>
      </c>
      <c r="N1516" s="105">
        <v>96.9</v>
      </c>
      <c r="O1516" s="105">
        <v>86.7</v>
      </c>
      <c r="P1516" s="106">
        <f t="shared" si="23"/>
        <v>382.7</v>
      </c>
      <c r="Q1516" s="100"/>
      <c r="R1516" s="95"/>
      <c r="S1516" s="95"/>
      <c r="T1516" s="95"/>
      <c r="U1516" s="95"/>
      <c r="V1516" s="95"/>
      <c r="W1516" s="95"/>
      <c r="X1516" s="95"/>
    </row>
    <row r="1517" spans="1:24" x14ac:dyDescent="0.25">
      <c r="A1517" s="99">
        <v>2702405</v>
      </c>
      <c r="B1517" s="92" t="s">
        <v>1511</v>
      </c>
      <c r="C1517" s="104" t="s">
        <v>5380</v>
      </c>
      <c r="D1517" s="105">
        <v>51</v>
      </c>
      <c r="E1517" s="105">
        <v>59</v>
      </c>
      <c r="F1517" s="105">
        <v>83</v>
      </c>
      <c r="G1517" s="105">
        <v>43</v>
      </c>
      <c r="H1517" s="105">
        <v>3</v>
      </c>
      <c r="I1517" s="105">
        <v>0</v>
      </c>
      <c r="J1517" s="105">
        <v>0</v>
      </c>
      <c r="K1517" s="105">
        <v>0</v>
      </c>
      <c r="L1517" s="105">
        <v>0</v>
      </c>
      <c r="M1517" s="105">
        <v>0</v>
      </c>
      <c r="N1517" s="105">
        <v>17</v>
      </c>
      <c r="O1517" s="105">
        <v>40</v>
      </c>
      <c r="P1517" s="106">
        <f t="shared" si="23"/>
        <v>296</v>
      </c>
      <c r="Q1517" s="100"/>
      <c r="R1517" s="95"/>
      <c r="S1517" s="95"/>
      <c r="T1517" s="95"/>
      <c r="U1517" s="95"/>
      <c r="V1517" s="95"/>
      <c r="W1517" s="95"/>
      <c r="X1517" s="95"/>
    </row>
    <row r="1518" spans="1:24" x14ac:dyDescent="0.25">
      <c r="A1518" s="99">
        <v>3121258</v>
      </c>
      <c r="B1518" s="92" t="s">
        <v>1512</v>
      </c>
      <c r="C1518" s="104" t="s">
        <v>5387</v>
      </c>
      <c r="D1518" s="105">
        <v>58</v>
      </c>
      <c r="E1518" s="105">
        <v>89</v>
      </c>
      <c r="F1518" s="105">
        <v>114</v>
      </c>
      <c r="G1518" s="105">
        <v>102</v>
      </c>
      <c r="H1518" s="105">
        <v>34</v>
      </c>
      <c r="I1518" s="105">
        <v>16</v>
      </c>
      <c r="J1518" s="105">
        <v>8</v>
      </c>
      <c r="K1518" s="105">
        <v>0</v>
      </c>
      <c r="L1518" s="105">
        <v>0</v>
      </c>
      <c r="M1518" s="105">
        <v>0</v>
      </c>
      <c r="N1518" s="105">
        <v>3</v>
      </c>
      <c r="O1518" s="105">
        <v>23</v>
      </c>
      <c r="P1518" s="106">
        <f t="shared" si="23"/>
        <v>447</v>
      </c>
      <c r="Q1518" s="100"/>
      <c r="R1518" s="95"/>
      <c r="S1518" s="95"/>
      <c r="T1518" s="95"/>
      <c r="U1518" s="95"/>
      <c r="V1518" s="95"/>
      <c r="W1518" s="95"/>
      <c r="X1518" s="95"/>
    </row>
    <row r="1519" spans="1:24" x14ac:dyDescent="0.25">
      <c r="A1519" s="99">
        <v>2203305</v>
      </c>
      <c r="B1519" s="92" t="s">
        <v>1513</v>
      </c>
      <c r="C1519" s="104" t="s">
        <v>5371</v>
      </c>
      <c r="D1519" s="105">
        <v>148</v>
      </c>
      <c r="E1519" s="105">
        <v>153</v>
      </c>
      <c r="F1519" s="105">
        <v>156</v>
      </c>
      <c r="G1519" s="105">
        <v>154</v>
      </c>
      <c r="H1519" s="105">
        <v>141</v>
      </c>
      <c r="I1519" s="105">
        <v>95</v>
      </c>
      <c r="J1519" s="105">
        <v>72</v>
      </c>
      <c r="K1519" s="105">
        <v>40</v>
      </c>
      <c r="L1519" s="105">
        <v>29</v>
      </c>
      <c r="M1519" s="105">
        <v>29</v>
      </c>
      <c r="N1519" s="105">
        <v>40</v>
      </c>
      <c r="O1519" s="105">
        <v>95</v>
      </c>
      <c r="P1519" s="106">
        <f t="shared" si="23"/>
        <v>1152</v>
      </c>
      <c r="Q1519" s="100"/>
      <c r="R1519" s="95"/>
      <c r="S1519" s="95"/>
      <c r="T1519" s="95"/>
      <c r="U1519" s="95"/>
      <c r="V1519" s="95"/>
      <c r="W1519" s="95"/>
      <c r="X1519" s="95"/>
    </row>
    <row r="1520" spans="1:24" x14ac:dyDescent="0.25">
      <c r="A1520" s="99">
        <v>5103452</v>
      </c>
      <c r="B1520" s="92" t="s">
        <v>1514</v>
      </c>
      <c r="C1520" s="104" t="s">
        <v>5380</v>
      </c>
      <c r="D1520" s="105">
        <v>108</v>
      </c>
      <c r="E1520" s="105">
        <v>116</v>
      </c>
      <c r="F1520" s="105">
        <v>138</v>
      </c>
      <c r="G1520" s="105">
        <v>124</v>
      </c>
      <c r="H1520" s="105">
        <v>53</v>
      </c>
      <c r="I1520" s="105">
        <v>6</v>
      </c>
      <c r="J1520" s="105">
        <v>0</v>
      </c>
      <c r="K1520" s="105">
        <v>0</v>
      </c>
      <c r="L1520" s="105">
        <v>0</v>
      </c>
      <c r="M1520" s="105">
        <v>15</v>
      </c>
      <c r="N1520" s="105">
        <v>33</v>
      </c>
      <c r="O1520" s="105">
        <v>68</v>
      </c>
      <c r="P1520" s="106">
        <f t="shared" si="23"/>
        <v>661</v>
      </c>
      <c r="Q1520" s="100"/>
      <c r="R1520" s="95"/>
      <c r="S1520" s="95"/>
      <c r="T1520" s="95"/>
      <c r="U1520" s="95"/>
      <c r="V1520" s="95"/>
      <c r="W1520" s="95"/>
      <c r="X1520" s="95"/>
    </row>
    <row r="1521" spans="1:24" x14ac:dyDescent="0.25">
      <c r="A1521" s="99">
        <v>5003454</v>
      </c>
      <c r="B1521" s="92" t="s">
        <v>1515</v>
      </c>
      <c r="C1521" s="104" t="s">
        <v>5371</v>
      </c>
      <c r="D1521" s="105">
        <v>107</v>
      </c>
      <c r="E1521" s="105">
        <v>132</v>
      </c>
      <c r="F1521" s="105">
        <v>144</v>
      </c>
      <c r="G1521" s="105">
        <v>144</v>
      </c>
      <c r="H1521" s="105">
        <v>133</v>
      </c>
      <c r="I1521" s="105">
        <v>83</v>
      </c>
      <c r="J1521" s="105">
        <v>52</v>
      </c>
      <c r="K1521" s="105">
        <v>19</v>
      </c>
      <c r="L1521" s="105">
        <v>8</v>
      </c>
      <c r="M1521" s="105">
        <v>13</v>
      </c>
      <c r="N1521" s="105">
        <v>27</v>
      </c>
      <c r="O1521" s="105">
        <v>65</v>
      </c>
      <c r="P1521" s="106">
        <f t="shared" si="23"/>
        <v>927</v>
      </c>
      <c r="Q1521" s="100"/>
      <c r="R1521" s="95"/>
      <c r="S1521" s="95"/>
      <c r="T1521" s="95"/>
      <c r="U1521" s="95"/>
      <c r="V1521" s="95"/>
      <c r="W1521" s="95"/>
      <c r="X1521" s="95"/>
    </row>
    <row r="1522" spans="1:24" x14ac:dyDescent="0.25">
      <c r="A1522" s="99">
        <v>2304269</v>
      </c>
      <c r="B1522" s="92" t="s">
        <v>1516</v>
      </c>
      <c r="C1522" s="104" t="s">
        <v>5371</v>
      </c>
      <c r="D1522" s="105">
        <v>147</v>
      </c>
      <c r="E1522" s="105">
        <v>159</v>
      </c>
      <c r="F1522" s="105">
        <v>164</v>
      </c>
      <c r="G1522" s="105">
        <v>161</v>
      </c>
      <c r="H1522" s="105">
        <v>152</v>
      </c>
      <c r="I1522" s="105">
        <v>108</v>
      </c>
      <c r="J1522" s="105">
        <v>95</v>
      </c>
      <c r="K1522" s="105">
        <v>55</v>
      </c>
      <c r="L1522" s="105">
        <v>25</v>
      </c>
      <c r="M1522" s="105">
        <v>13</v>
      </c>
      <c r="N1522" s="105">
        <v>22</v>
      </c>
      <c r="O1522" s="105">
        <v>73</v>
      </c>
      <c r="P1522" s="106">
        <f t="shared" si="23"/>
        <v>1174</v>
      </c>
      <c r="Q1522" s="100"/>
      <c r="R1522" s="95"/>
      <c r="S1522" s="95"/>
      <c r="T1522" s="95"/>
      <c r="U1522" s="95"/>
      <c r="V1522" s="95"/>
      <c r="W1522" s="95"/>
      <c r="X1522" s="95"/>
    </row>
    <row r="1523" spans="1:24" x14ac:dyDescent="0.25">
      <c r="A1523" s="99">
        <v>4306320</v>
      </c>
      <c r="B1523" s="92" t="s">
        <v>1517</v>
      </c>
      <c r="C1523" s="104" t="s">
        <v>5378</v>
      </c>
      <c r="D1523" s="105">
        <v>103</v>
      </c>
      <c r="E1523" s="105">
        <v>149</v>
      </c>
      <c r="F1523" s="105">
        <v>157</v>
      </c>
      <c r="G1523" s="105">
        <v>155</v>
      </c>
      <c r="H1523" s="105">
        <v>148</v>
      </c>
      <c r="I1523" s="105">
        <v>101</v>
      </c>
      <c r="J1523" s="105">
        <v>74</v>
      </c>
      <c r="K1523" s="105">
        <v>18</v>
      </c>
      <c r="L1523" s="105">
        <v>2</v>
      </c>
      <c r="M1523" s="105">
        <v>0</v>
      </c>
      <c r="N1523" s="105">
        <v>0</v>
      </c>
      <c r="O1523" s="105">
        <v>31</v>
      </c>
      <c r="P1523" s="106">
        <f t="shared" si="23"/>
        <v>938</v>
      </c>
      <c r="Q1523" s="100"/>
      <c r="R1523" s="95"/>
      <c r="S1523" s="95"/>
      <c r="T1523" s="95"/>
      <c r="U1523" s="95"/>
      <c r="V1523" s="95"/>
      <c r="W1523" s="95"/>
      <c r="X1523" s="95"/>
    </row>
    <row r="1524" spans="1:24" x14ac:dyDescent="0.25">
      <c r="A1524" s="99">
        <v>3513702</v>
      </c>
      <c r="B1524" s="92" t="s">
        <v>1518</v>
      </c>
      <c r="C1524" s="104" t="s">
        <v>5382</v>
      </c>
      <c r="D1524" s="105">
        <v>119</v>
      </c>
      <c r="E1524" s="105">
        <v>108</v>
      </c>
      <c r="F1524" s="105">
        <v>93</v>
      </c>
      <c r="G1524" s="105">
        <v>56</v>
      </c>
      <c r="H1524" s="105">
        <v>24</v>
      </c>
      <c r="I1524" s="105">
        <v>9</v>
      </c>
      <c r="J1524" s="105">
        <v>3</v>
      </c>
      <c r="K1524" s="105">
        <v>6</v>
      </c>
      <c r="L1524" s="105">
        <v>24</v>
      </c>
      <c r="M1524" s="105">
        <v>60</v>
      </c>
      <c r="N1524" s="105">
        <v>85</v>
      </c>
      <c r="O1524" s="105">
        <v>114</v>
      </c>
      <c r="P1524" s="106">
        <f t="shared" si="23"/>
        <v>701</v>
      </c>
      <c r="Q1524" s="100"/>
      <c r="R1524" s="95"/>
      <c r="S1524" s="95"/>
      <c r="T1524" s="95"/>
      <c r="U1524" s="95"/>
      <c r="V1524" s="95"/>
      <c r="W1524" s="95"/>
      <c r="X1524" s="95"/>
    </row>
    <row r="1525" spans="1:24" x14ac:dyDescent="0.25">
      <c r="A1525" s="99">
        <v>4204905</v>
      </c>
      <c r="B1525" s="92" t="s">
        <v>1519</v>
      </c>
      <c r="C1525" s="104" t="s">
        <v>5370</v>
      </c>
      <c r="D1525" s="105">
        <v>129</v>
      </c>
      <c r="E1525" s="105">
        <v>82</v>
      </c>
      <c r="F1525" s="105">
        <v>83</v>
      </c>
      <c r="G1525" s="105">
        <v>29</v>
      </c>
      <c r="H1525" s="105">
        <v>6</v>
      </c>
      <c r="I1525" s="105">
        <v>0</v>
      </c>
      <c r="J1525" s="105">
        <v>0</v>
      </c>
      <c r="K1525" s="105">
        <v>0</v>
      </c>
      <c r="L1525" s="105">
        <v>12</v>
      </c>
      <c r="M1525" s="105">
        <v>55</v>
      </c>
      <c r="N1525" s="105">
        <v>102</v>
      </c>
      <c r="O1525" s="105">
        <v>137</v>
      </c>
      <c r="P1525" s="106">
        <f t="shared" si="23"/>
        <v>635</v>
      </c>
      <c r="Q1525" s="100"/>
      <c r="R1525" s="95"/>
      <c r="S1525" s="95"/>
      <c r="T1525" s="95"/>
      <c r="U1525" s="95"/>
      <c r="V1525" s="95"/>
      <c r="W1525" s="95"/>
      <c r="X1525" s="95"/>
    </row>
    <row r="1526" spans="1:24" x14ac:dyDescent="0.25">
      <c r="A1526" s="99">
        <v>3121308</v>
      </c>
      <c r="B1526" s="92" t="s">
        <v>1520</v>
      </c>
      <c r="C1526" s="104" t="s">
        <v>5376</v>
      </c>
      <c r="D1526" s="105">
        <v>33.9</v>
      </c>
      <c r="E1526" s="105">
        <v>58.7</v>
      </c>
      <c r="F1526" s="105">
        <v>81.3</v>
      </c>
      <c r="G1526" s="105">
        <v>73.3</v>
      </c>
      <c r="H1526" s="105">
        <v>31.8</v>
      </c>
      <c r="I1526" s="105">
        <v>21</v>
      </c>
      <c r="J1526" s="105">
        <v>9.6</v>
      </c>
      <c r="K1526" s="105">
        <v>0</v>
      </c>
      <c r="L1526" s="105">
        <v>0</v>
      </c>
      <c r="M1526" s="105">
        <v>0</v>
      </c>
      <c r="N1526" s="105">
        <v>2</v>
      </c>
      <c r="O1526" s="105">
        <v>14.8</v>
      </c>
      <c r="P1526" s="106">
        <f t="shared" si="23"/>
        <v>326.40000000000003</v>
      </c>
      <c r="Q1526" s="100"/>
      <c r="R1526" s="95"/>
      <c r="S1526" s="95"/>
      <c r="T1526" s="95"/>
      <c r="U1526" s="95"/>
      <c r="V1526" s="95"/>
      <c r="W1526" s="95"/>
      <c r="X1526" s="95"/>
    </row>
    <row r="1527" spans="1:24" x14ac:dyDescent="0.25">
      <c r="A1527" s="99">
        <v>2505402</v>
      </c>
      <c r="B1527" s="92" t="s">
        <v>1521</v>
      </c>
      <c r="C1527" s="104" t="s">
        <v>5392</v>
      </c>
      <c r="D1527" s="105">
        <v>149</v>
      </c>
      <c r="E1527" s="105">
        <v>152</v>
      </c>
      <c r="F1527" s="105">
        <v>157</v>
      </c>
      <c r="G1527" s="105">
        <v>156</v>
      </c>
      <c r="H1527" s="105">
        <v>156</v>
      </c>
      <c r="I1527" s="105">
        <v>126</v>
      </c>
      <c r="J1527" s="105">
        <v>101</v>
      </c>
      <c r="K1527" s="105">
        <v>53</v>
      </c>
      <c r="L1527" s="105">
        <v>19</v>
      </c>
      <c r="M1527" s="105">
        <v>13</v>
      </c>
      <c r="N1527" s="105">
        <v>34</v>
      </c>
      <c r="O1527" s="105">
        <v>98</v>
      </c>
      <c r="P1527" s="106">
        <f t="shared" si="23"/>
        <v>1214</v>
      </c>
      <c r="Q1527" s="100"/>
      <c r="R1527" s="95"/>
      <c r="S1527" s="95"/>
      <c r="T1527" s="95"/>
      <c r="U1527" s="95"/>
      <c r="V1527" s="95"/>
      <c r="W1527" s="95"/>
      <c r="X1527" s="95"/>
    </row>
    <row r="1528" spans="1:24" x14ac:dyDescent="0.25">
      <c r="A1528" s="99">
        <v>3121407</v>
      </c>
      <c r="B1528" s="92" t="s">
        <v>1522</v>
      </c>
      <c r="C1528" s="104" t="s">
        <v>5369</v>
      </c>
      <c r="D1528" s="105">
        <v>124</v>
      </c>
      <c r="E1528" s="105">
        <v>103</v>
      </c>
      <c r="F1528" s="105">
        <v>86</v>
      </c>
      <c r="G1528" s="105">
        <v>51</v>
      </c>
      <c r="H1528" s="105">
        <v>4</v>
      </c>
      <c r="I1528" s="105">
        <v>0</v>
      </c>
      <c r="J1528" s="105">
        <v>0</v>
      </c>
      <c r="K1528" s="105">
        <v>0</v>
      </c>
      <c r="L1528" s="105">
        <v>11</v>
      </c>
      <c r="M1528" s="105">
        <v>67</v>
      </c>
      <c r="N1528" s="105">
        <v>116</v>
      </c>
      <c r="O1528" s="105">
        <v>137</v>
      </c>
      <c r="P1528" s="106">
        <f t="shared" si="23"/>
        <v>699</v>
      </c>
      <c r="Q1528" s="100"/>
      <c r="R1528" s="95"/>
      <c r="S1528" s="95"/>
      <c r="T1528" s="95"/>
      <c r="U1528" s="95"/>
      <c r="V1528" s="95"/>
      <c r="W1528" s="95"/>
      <c r="X1528" s="95"/>
    </row>
    <row r="1529" spans="1:24" x14ac:dyDescent="0.25">
      <c r="A1529" s="99">
        <v>3121506</v>
      </c>
      <c r="B1529" s="92" t="s">
        <v>1523</v>
      </c>
      <c r="C1529" s="104" t="s">
        <v>5387</v>
      </c>
      <c r="D1529" s="105">
        <v>17</v>
      </c>
      <c r="E1529" s="105">
        <v>30</v>
      </c>
      <c r="F1529" s="105">
        <v>66</v>
      </c>
      <c r="G1529" s="105">
        <v>84</v>
      </c>
      <c r="H1529" s="105">
        <v>48</v>
      </c>
      <c r="I1529" s="105">
        <v>47</v>
      </c>
      <c r="J1529" s="105">
        <v>50</v>
      </c>
      <c r="K1529" s="105">
        <v>20</v>
      </c>
      <c r="L1529" s="105">
        <v>9</v>
      </c>
      <c r="M1529" s="105">
        <v>0</v>
      </c>
      <c r="N1529" s="105">
        <v>0</v>
      </c>
      <c r="O1529" s="105">
        <v>3</v>
      </c>
      <c r="P1529" s="106">
        <f t="shared" si="23"/>
        <v>374</v>
      </c>
      <c r="Q1529" s="100"/>
      <c r="R1529" s="95"/>
      <c r="S1529" s="95"/>
      <c r="T1529" s="95"/>
      <c r="U1529" s="95"/>
      <c r="V1529" s="95"/>
      <c r="W1529" s="95"/>
      <c r="X1529" s="95"/>
    </row>
    <row r="1530" spans="1:24" x14ac:dyDescent="0.25">
      <c r="A1530" s="99">
        <v>4306353</v>
      </c>
      <c r="B1530" s="92" t="s">
        <v>1524</v>
      </c>
      <c r="C1530" s="104" t="s">
        <v>5369</v>
      </c>
      <c r="D1530" s="105">
        <v>137</v>
      </c>
      <c r="E1530" s="105">
        <v>119</v>
      </c>
      <c r="F1530" s="105">
        <v>114</v>
      </c>
      <c r="G1530" s="105">
        <v>62</v>
      </c>
      <c r="H1530" s="105">
        <v>9</v>
      </c>
      <c r="I1530" s="105">
        <v>0</v>
      </c>
      <c r="J1530" s="105">
        <v>0</v>
      </c>
      <c r="K1530" s="105">
        <v>0</v>
      </c>
      <c r="L1530" s="105">
        <v>13</v>
      </c>
      <c r="M1530" s="105">
        <v>79</v>
      </c>
      <c r="N1530" s="105">
        <v>120</v>
      </c>
      <c r="O1530" s="105">
        <v>137</v>
      </c>
      <c r="P1530" s="106">
        <f t="shared" si="23"/>
        <v>790</v>
      </c>
      <c r="Q1530" s="100"/>
      <c r="R1530" s="95"/>
      <c r="S1530" s="95"/>
      <c r="T1530" s="95"/>
      <c r="U1530" s="95"/>
      <c r="V1530" s="95"/>
      <c r="W1530" s="95"/>
      <c r="X1530" s="95"/>
    </row>
    <row r="1531" spans="1:24" x14ac:dyDescent="0.25">
      <c r="A1531" s="99">
        <v>3513801</v>
      </c>
      <c r="B1531" s="92" t="s">
        <v>1525</v>
      </c>
      <c r="C1531" s="104" t="s">
        <v>5377</v>
      </c>
      <c r="D1531" s="105">
        <v>131</v>
      </c>
      <c r="E1531" s="105">
        <v>132</v>
      </c>
      <c r="F1531" s="105">
        <v>140</v>
      </c>
      <c r="G1531" s="105">
        <v>108</v>
      </c>
      <c r="H1531" s="105">
        <v>34</v>
      </c>
      <c r="I1531" s="105">
        <v>1</v>
      </c>
      <c r="J1531" s="105">
        <v>0</v>
      </c>
      <c r="K1531" s="105">
        <v>0</v>
      </c>
      <c r="L1531" s="105">
        <v>15</v>
      </c>
      <c r="M1531" s="105">
        <v>60</v>
      </c>
      <c r="N1531" s="105">
        <v>85</v>
      </c>
      <c r="O1531" s="105">
        <v>116</v>
      </c>
      <c r="P1531" s="106">
        <f t="shared" si="23"/>
        <v>822</v>
      </c>
      <c r="Q1531" s="100"/>
      <c r="R1531" s="95"/>
      <c r="S1531" s="95"/>
      <c r="T1531" s="95"/>
      <c r="U1531" s="95"/>
      <c r="V1531" s="95"/>
      <c r="W1531" s="95"/>
      <c r="X1531" s="95"/>
    </row>
    <row r="1532" spans="1:24" x14ac:dyDescent="0.25">
      <c r="A1532" s="99">
        <v>2505600</v>
      </c>
      <c r="B1532" s="92" t="s">
        <v>1526</v>
      </c>
      <c r="C1532" s="104" t="s">
        <v>5373</v>
      </c>
      <c r="D1532" s="105">
        <v>47</v>
      </c>
      <c r="E1532" s="105">
        <v>55</v>
      </c>
      <c r="F1532" s="105">
        <v>60</v>
      </c>
      <c r="G1532" s="105">
        <v>48</v>
      </c>
      <c r="H1532" s="105">
        <v>33</v>
      </c>
      <c r="I1532" s="105">
        <v>34</v>
      </c>
      <c r="J1532" s="105">
        <v>37</v>
      </c>
      <c r="K1532" s="105">
        <v>23</v>
      </c>
      <c r="L1532" s="105">
        <v>25</v>
      </c>
      <c r="M1532" s="105">
        <v>36</v>
      </c>
      <c r="N1532" s="105">
        <v>64</v>
      </c>
      <c r="O1532" s="105">
        <v>65</v>
      </c>
      <c r="P1532" s="106">
        <f t="shared" si="23"/>
        <v>527</v>
      </c>
      <c r="Q1532" s="100"/>
      <c r="R1532" s="95"/>
      <c r="S1532" s="95"/>
      <c r="T1532" s="95"/>
      <c r="U1532" s="95"/>
      <c r="V1532" s="95"/>
      <c r="W1532" s="95"/>
      <c r="X1532" s="95"/>
    </row>
    <row r="1533" spans="1:24" x14ac:dyDescent="0.25">
      <c r="A1533" s="99">
        <v>4107108</v>
      </c>
      <c r="B1533" s="92" t="s">
        <v>1527</v>
      </c>
      <c r="C1533" s="104" t="s">
        <v>5370</v>
      </c>
      <c r="D1533" s="105">
        <v>130</v>
      </c>
      <c r="E1533" s="105">
        <v>75</v>
      </c>
      <c r="F1533" s="105">
        <v>82</v>
      </c>
      <c r="G1533" s="105">
        <v>33</v>
      </c>
      <c r="H1533" s="105">
        <v>6</v>
      </c>
      <c r="I1533" s="105">
        <v>0</v>
      </c>
      <c r="J1533" s="105">
        <v>0</v>
      </c>
      <c r="K1533" s="105">
        <v>0</v>
      </c>
      <c r="L1533" s="105">
        <v>14</v>
      </c>
      <c r="M1533" s="105">
        <v>66</v>
      </c>
      <c r="N1533" s="105">
        <v>114</v>
      </c>
      <c r="O1533" s="105">
        <v>136</v>
      </c>
      <c r="P1533" s="106">
        <f t="shared" si="23"/>
        <v>656</v>
      </c>
      <c r="Q1533" s="100"/>
      <c r="R1533" s="95"/>
      <c r="S1533" s="95"/>
      <c r="T1533" s="95"/>
      <c r="U1533" s="95"/>
      <c r="V1533" s="95"/>
      <c r="W1533" s="95"/>
      <c r="X1533" s="95"/>
    </row>
    <row r="1534" spans="1:24" x14ac:dyDescent="0.25">
      <c r="A1534" s="99">
        <v>4107124</v>
      </c>
      <c r="B1534" s="92" t="s">
        <v>1528</v>
      </c>
      <c r="C1534" s="104" t="s">
        <v>5381</v>
      </c>
      <c r="D1534" s="105">
        <v>83</v>
      </c>
      <c r="E1534" s="105">
        <v>78</v>
      </c>
      <c r="F1534" s="105">
        <v>73</v>
      </c>
      <c r="G1534" s="105">
        <v>70</v>
      </c>
      <c r="H1534" s="105">
        <v>73</v>
      </c>
      <c r="I1534" s="105">
        <v>82</v>
      </c>
      <c r="J1534" s="105">
        <v>77</v>
      </c>
      <c r="K1534" s="105">
        <v>85</v>
      </c>
      <c r="L1534" s="105">
        <v>101</v>
      </c>
      <c r="M1534" s="105">
        <v>87</v>
      </c>
      <c r="N1534" s="105">
        <v>69</v>
      </c>
      <c r="O1534" s="105">
        <v>79</v>
      </c>
      <c r="P1534" s="106">
        <f t="shared" si="23"/>
        <v>957</v>
      </c>
      <c r="Q1534" s="100"/>
      <c r="R1534" s="95"/>
      <c r="S1534" s="95"/>
      <c r="T1534" s="95"/>
      <c r="U1534" s="95"/>
      <c r="V1534" s="95"/>
      <c r="W1534" s="95"/>
      <c r="X1534" s="95"/>
    </row>
    <row r="1535" spans="1:24" x14ac:dyDescent="0.25">
      <c r="A1535" s="99">
        <v>4107157</v>
      </c>
      <c r="B1535" s="92" t="s">
        <v>1529</v>
      </c>
      <c r="C1535" s="104" t="s">
        <v>5369</v>
      </c>
      <c r="D1535" s="105">
        <v>132</v>
      </c>
      <c r="E1535" s="105">
        <v>104</v>
      </c>
      <c r="F1535" s="105">
        <v>90</v>
      </c>
      <c r="G1535" s="105">
        <v>36</v>
      </c>
      <c r="H1535" s="105">
        <v>10</v>
      </c>
      <c r="I1535" s="105">
        <v>0</v>
      </c>
      <c r="J1535" s="105">
        <v>0</v>
      </c>
      <c r="K1535" s="105">
        <v>0</v>
      </c>
      <c r="L1535" s="105">
        <v>14</v>
      </c>
      <c r="M1535" s="105">
        <v>73</v>
      </c>
      <c r="N1535" s="105">
        <v>107</v>
      </c>
      <c r="O1535" s="105">
        <v>136</v>
      </c>
      <c r="P1535" s="106">
        <f t="shared" si="23"/>
        <v>702</v>
      </c>
      <c r="Q1535" s="100"/>
      <c r="R1535" s="95"/>
      <c r="S1535" s="95"/>
      <c r="T1535" s="95"/>
      <c r="U1535" s="95"/>
      <c r="V1535" s="95"/>
      <c r="W1535" s="95"/>
      <c r="X1535" s="95"/>
    </row>
    <row r="1536" spans="1:24" x14ac:dyDescent="0.25">
      <c r="A1536" s="99">
        <v>3121605</v>
      </c>
      <c r="B1536" s="92" t="s">
        <v>1529</v>
      </c>
      <c r="C1536" s="104" t="s">
        <v>5378</v>
      </c>
      <c r="D1536" s="105">
        <v>125</v>
      </c>
      <c r="E1536" s="105">
        <v>130</v>
      </c>
      <c r="F1536" s="105">
        <v>140</v>
      </c>
      <c r="G1536" s="105">
        <v>111</v>
      </c>
      <c r="H1536" s="105">
        <v>36</v>
      </c>
      <c r="I1536" s="105">
        <v>3</v>
      </c>
      <c r="J1536" s="105">
        <v>0</v>
      </c>
      <c r="K1536" s="105">
        <v>0</v>
      </c>
      <c r="L1536" s="105">
        <v>8</v>
      </c>
      <c r="M1536" s="105">
        <v>34</v>
      </c>
      <c r="N1536" s="105">
        <v>61</v>
      </c>
      <c r="O1536" s="105">
        <v>101</v>
      </c>
      <c r="P1536" s="106">
        <f t="shared" si="23"/>
        <v>749</v>
      </c>
      <c r="Q1536" s="100"/>
      <c r="R1536" s="95"/>
      <c r="S1536" s="95"/>
      <c r="T1536" s="95"/>
      <c r="U1536" s="95"/>
      <c r="V1536" s="95"/>
      <c r="W1536" s="95"/>
      <c r="X1536" s="95"/>
    </row>
    <row r="1537" spans="1:24" x14ac:dyDescent="0.25">
      <c r="A1537" s="99">
        <v>5103502</v>
      </c>
      <c r="B1537" s="92" t="s">
        <v>1530</v>
      </c>
      <c r="C1537" s="104" t="s">
        <v>5370</v>
      </c>
      <c r="D1537" s="105">
        <v>150</v>
      </c>
      <c r="E1537" s="105">
        <v>141</v>
      </c>
      <c r="F1537" s="105">
        <v>118</v>
      </c>
      <c r="G1537" s="105">
        <v>40</v>
      </c>
      <c r="H1537" s="105">
        <v>21</v>
      </c>
      <c r="I1537" s="105">
        <v>13</v>
      </c>
      <c r="J1537" s="105">
        <v>7</v>
      </c>
      <c r="K1537" s="105">
        <v>13</v>
      </c>
      <c r="L1537" s="105">
        <v>27</v>
      </c>
      <c r="M1537" s="105">
        <v>94</v>
      </c>
      <c r="N1537" s="105">
        <v>107</v>
      </c>
      <c r="O1537" s="105">
        <v>140</v>
      </c>
      <c r="P1537" s="106">
        <f t="shared" si="23"/>
        <v>871</v>
      </c>
      <c r="Q1537" s="100"/>
      <c r="R1537" s="95"/>
      <c r="S1537" s="95"/>
      <c r="T1537" s="95"/>
      <c r="U1537" s="95"/>
      <c r="V1537" s="95"/>
      <c r="W1537" s="95"/>
      <c r="X1537" s="95"/>
    </row>
    <row r="1538" spans="1:24" x14ac:dyDescent="0.25">
      <c r="A1538" s="99">
        <v>1707009</v>
      </c>
      <c r="B1538" s="92" t="s">
        <v>1531</v>
      </c>
      <c r="C1538" s="104" t="s">
        <v>5370</v>
      </c>
      <c r="D1538" s="105">
        <v>135.9</v>
      </c>
      <c r="E1538" s="105">
        <v>112.1</v>
      </c>
      <c r="F1538" s="105">
        <v>95.1</v>
      </c>
      <c r="G1538" s="105">
        <v>36</v>
      </c>
      <c r="H1538" s="105">
        <v>15.2</v>
      </c>
      <c r="I1538" s="105">
        <v>3.3</v>
      </c>
      <c r="J1538" s="105">
        <v>0.8</v>
      </c>
      <c r="K1538" s="105">
        <v>0</v>
      </c>
      <c r="L1538" s="105">
        <v>21.6</v>
      </c>
      <c r="M1538" s="105">
        <v>73.8</v>
      </c>
      <c r="N1538" s="105">
        <v>103.9</v>
      </c>
      <c r="O1538" s="105">
        <v>130.4</v>
      </c>
      <c r="P1538" s="106">
        <f t="shared" ref="P1538:P1601" si="24">SUM(D1538:O1538)</f>
        <v>728.1</v>
      </c>
      <c r="Q1538" s="100"/>
      <c r="R1538" s="95"/>
      <c r="S1538" s="95"/>
      <c r="T1538" s="95"/>
      <c r="U1538" s="95"/>
      <c r="V1538" s="95"/>
      <c r="W1538" s="95"/>
      <c r="X1538" s="95"/>
    </row>
    <row r="1539" spans="1:24" x14ac:dyDescent="0.25">
      <c r="A1539" s="99">
        <v>2910057</v>
      </c>
      <c r="B1539" s="92" t="s">
        <v>1532</v>
      </c>
      <c r="C1539" s="104" t="s">
        <v>5386</v>
      </c>
      <c r="D1539" s="105">
        <v>18</v>
      </c>
      <c r="E1539" s="105">
        <v>19</v>
      </c>
      <c r="F1539" s="105">
        <v>36</v>
      </c>
      <c r="G1539" s="105">
        <v>32</v>
      </c>
      <c r="H1539" s="105">
        <v>29</v>
      </c>
      <c r="I1539" s="105">
        <v>27</v>
      </c>
      <c r="J1539" s="105">
        <v>27</v>
      </c>
      <c r="K1539" s="105">
        <v>5</v>
      </c>
      <c r="L1539" s="105">
        <v>1</v>
      </c>
      <c r="M1539" s="105">
        <v>0</v>
      </c>
      <c r="N1539" s="105">
        <v>3</v>
      </c>
      <c r="O1539" s="105">
        <v>18</v>
      </c>
      <c r="P1539" s="106">
        <f t="shared" si="24"/>
        <v>215</v>
      </c>
      <c r="Q1539" s="100"/>
      <c r="R1539" s="95"/>
      <c r="S1539" s="95"/>
      <c r="T1539" s="95"/>
      <c r="U1539" s="95"/>
      <c r="V1539" s="95"/>
      <c r="W1539" s="95"/>
      <c r="X1539" s="95"/>
    </row>
    <row r="1540" spans="1:24" x14ac:dyDescent="0.25">
      <c r="A1540" s="99">
        <v>4306379</v>
      </c>
      <c r="B1540" s="92" t="s">
        <v>1533</v>
      </c>
      <c r="C1540" s="104" t="s">
        <v>5370</v>
      </c>
      <c r="D1540" s="105">
        <v>133</v>
      </c>
      <c r="E1540" s="105">
        <v>120.8</v>
      </c>
      <c r="F1540" s="105">
        <v>103</v>
      </c>
      <c r="G1540" s="105">
        <v>45.3</v>
      </c>
      <c r="H1540" s="105">
        <v>14.4</v>
      </c>
      <c r="I1540" s="105">
        <v>5.0999999999999996</v>
      </c>
      <c r="J1540" s="105">
        <v>0.3</v>
      </c>
      <c r="K1540" s="105">
        <v>0</v>
      </c>
      <c r="L1540" s="105">
        <v>25.5</v>
      </c>
      <c r="M1540" s="105">
        <v>76.2</v>
      </c>
      <c r="N1540" s="105">
        <v>106.5</v>
      </c>
      <c r="O1540" s="105">
        <v>135.80000000000001</v>
      </c>
      <c r="P1540" s="106">
        <f t="shared" si="24"/>
        <v>765.90000000000009</v>
      </c>
      <c r="Q1540" s="100"/>
      <c r="R1540" s="95"/>
      <c r="S1540" s="95"/>
      <c r="T1540" s="95"/>
      <c r="U1540" s="95"/>
      <c r="V1540" s="95"/>
      <c r="W1540" s="95"/>
      <c r="X1540" s="95"/>
    </row>
    <row r="1541" spans="1:24" x14ac:dyDescent="0.25">
      <c r="A1541" s="99">
        <v>3121704</v>
      </c>
      <c r="B1541" s="92" t="s">
        <v>1534</v>
      </c>
      <c r="C1541" s="104" t="s">
        <v>5380</v>
      </c>
      <c r="D1541" s="105">
        <v>109</v>
      </c>
      <c r="E1541" s="105">
        <v>117</v>
      </c>
      <c r="F1541" s="105">
        <v>142</v>
      </c>
      <c r="G1541" s="105">
        <v>130</v>
      </c>
      <c r="H1541" s="105">
        <v>61</v>
      </c>
      <c r="I1541" s="105">
        <v>7</v>
      </c>
      <c r="J1541" s="105">
        <v>0</v>
      </c>
      <c r="K1541" s="105">
        <v>0</v>
      </c>
      <c r="L1541" s="105">
        <v>0</v>
      </c>
      <c r="M1541" s="105">
        <v>11</v>
      </c>
      <c r="N1541" s="105">
        <v>30</v>
      </c>
      <c r="O1541" s="105">
        <v>68</v>
      </c>
      <c r="P1541" s="106">
        <f t="shared" si="24"/>
        <v>675</v>
      </c>
      <c r="Q1541" s="100"/>
      <c r="R1541" s="95"/>
      <c r="S1541" s="95"/>
      <c r="T1541" s="95"/>
      <c r="U1541" s="95"/>
      <c r="V1541" s="95"/>
      <c r="W1541" s="95"/>
      <c r="X1541" s="95"/>
    </row>
    <row r="1542" spans="1:24" x14ac:dyDescent="0.25">
      <c r="A1542" s="99">
        <v>3121803</v>
      </c>
      <c r="B1542" s="92" t="s">
        <v>1535</v>
      </c>
      <c r="C1542" s="104" t="s">
        <v>5382</v>
      </c>
      <c r="D1542" s="105">
        <v>120</v>
      </c>
      <c r="E1542" s="105">
        <v>114</v>
      </c>
      <c r="F1542" s="105">
        <v>120</v>
      </c>
      <c r="G1542" s="105">
        <v>66</v>
      </c>
      <c r="H1542" s="105">
        <v>24</v>
      </c>
      <c r="I1542" s="105">
        <v>8</v>
      </c>
      <c r="J1542" s="105">
        <v>1</v>
      </c>
      <c r="K1542" s="105">
        <v>8</v>
      </c>
      <c r="L1542" s="105">
        <v>38</v>
      </c>
      <c r="M1542" s="105">
        <v>74</v>
      </c>
      <c r="N1542" s="105">
        <v>96</v>
      </c>
      <c r="O1542" s="105">
        <v>121</v>
      </c>
      <c r="P1542" s="106">
        <f t="shared" si="24"/>
        <v>790</v>
      </c>
      <c r="Q1542" s="100"/>
      <c r="R1542" s="95"/>
      <c r="S1542" s="95"/>
      <c r="T1542" s="95"/>
      <c r="U1542" s="95"/>
      <c r="V1542" s="95"/>
      <c r="W1542" s="95"/>
      <c r="X1542" s="95"/>
    </row>
    <row r="1543" spans="1:24" x14ac:dyDescent="0.25">
      <c r="A1543" s="99">
        <v>4205001</v>
      </c>
      <c r="B1543" s="92" t="s">
        <v>1536</v>
      </c>
      <c r="C1543" s="104" t="s">
        <v>5388</v>
      </c>
      <c r="D1543" s="105">
        <v>85</v>
      </c>
      <c r="E1543" s="105">
        <v>81</v>
      </c>
      <c r="F1543" s="105">
        <v>65</v>
      </c>
      <c r="G1543" s="105">
        <v>53</v>
      </c>
      <c r="H1543" s="105">
        <v>52</v>
      </c>
      <c r="I1543" s="105">
        <v>32</v>
      </c>
      <c r="J1543" s="105">
        <v>6</v>
      </c>
      <c r="K1543" s="105">
        <v>28</v>
      </c>
      <c r="L1543" s="105">
        <v>50</v>
      </c>
      <c r="M1543" s="105">
        <v>113</v>
      </c>
      <c r="N1543" s="105">
        <v>86</v>
      </c>
      <c r="O1543" s="105">
        <v>97</v>
      </c>
      <c r="P1543" s="106">
        <f t="shared" si="24"/>
        <v>748</v>
      </c>
      <c r="Q1543" s="100"/>
      <c r="R1543" s="95"/>
      <c r="S1543" s="95"/>
      <c r="T1543" s="95"/>
      <c r="U1543" s="95"/>
      <c r="V1543" s="95"/>
      <c r="W1543" s="95"/>
      <c r="X1543" s="95"/>
    </row>
    <row r="1544" spans="1:24" x14ac:dyDescent="0.25">
      <c r="A1544" s="99">
        <v>5207105</v>
      </c>
      <c r="B1544" s="92" t="s">
        <v>1537</v>
      </c>
      <c r="C1544" s="104" t="s">
        <v>5372</v>
      </c>
      <c r="D1544" s="105">
        <v>37</v>
      </c>
      <c r="E1544" s="105">
        <v>62</v>
      </c>
      <c r="F1544" s="105">
        <v>109</v>
      </c>
      <c r="G1544" s="105">
        <v>100</v>
      </c>
      <c r="H1544" s="105">
        <v>60</v>
      </c>
      <c r="I1544" s="105">
        <v>19</v>
      </c>
      <c r="J1544" s="105">
        <v>5</v>
      </c>
      <c r="K1544" s="105">
        <v>0</v>
      </c>
      <c r="L1544" s="105">
        <v>0</v>
      </c>
      <c r="M1544" s="105">
        <v>0</v>
      </c>
      <c r="N1544" s="105">
        <v>0</v>
      </c>
      <c r="O1544" s="105">
        <v>8</v>
      </c>
      <c r="P1544" s="106">
        <f t="shared" si="24"/>
        <v>400</v>
      </c>
      <c r="Q1544" s="100"/>
      <c r="R1544" s="95"/>
      <c r="S1544" s="95"/>
      <c r="T1544" s="95"/>
      <c r="U1544" s="95"/>
      <c r="V1544" s="95"/>
      <c r="W1544" s="95"/>
      <c r="X1544" s="95"/>
    </row>
    <row r="1545" spans="1:24" x14ac:dyDescent="0.25">
      <c r="A1545" s="99">
        <v>3513850</v>
      </c>
      <c r="B1545" s="92" t="s">
        <v>1538</v>
      </c>
      <c r="C1545" s="104" t="s">
        <v>5381</v>
      </c>
      <c r="D1545" s="105">
        <v>83</v>
      </c>
      <c r="E1545" s="105">
        <v>78</v>
      </c>
      <c r="F1545" s="105">
        <v>70</v>
      </c>
      <c r="G1545" s="105">
        <v>80</v>
      </c>
      <c r="H1545" s="105">
        <v>88</v>
      </c>
      <c r="I1545" s="105">
        <v>79</v>
      </c>
      <c r="J1545" s="105">
        <v>62</v>
      </c>
      <c r="K1545" s="105">
        <v>68</v>
      </c>
      <c r="L1545" s="105">
        <v>77</v>
      </c>
      <c r="M1545" s="105">
        <v>93</v>
      </c>
      <c r="N1545" s="105">
        <v>78</v>
      </c>
      <c r="O1545" s="105">
        <v>75</v>
      </c>
      <c r="P1545" s="106">
        <f t="shared" si="24"/>
        <v>931</v>
      </c>
      <c r="Q1545" s="100"/>
      <c r="R1545" s="95"/>
      <c r="S1545" s="95"/>
      <c r="T1545" s="95"/>
      <c r="U1545" s="95"/>
      <c r="V1545" s="95"/>
      <c r="W1545" s="95"/>
      <c r="X1545" s="95"/>
    </row>
    <row r="1546" spans="1:24" x14ac:dyDescent="0.25">
      <c r="A1546" s="99">
        <v>2203354</v>
      </c>
      <c r="B1546" s="92" t="s">
        <v>1539</v>
      </c>
      <c r="C1546" s="104" t="s">
        <v>5384</v>
      </c>
      <c r="D1546" s="105">
        <v>128.9</v>
      </c>
      <c r="E1546" s="105">
        <v>109.8</v>
      </c>
      <c r="F1546" s="105">
        <v>86.4</v>
      </c>
      <c r="G1546" s="105">
        <v>18.399999999999999</v>
      </c>
      <c r="H1546" s="105">
        <v>13.8</v>
      </c>
      <c r="I1546" s="105">
        <v>10</v>
      </c>
      <c r="J1546" s="105">
        <v>2.9</v>
      </c>
      <c r="K1546" s="105">
        <v>4.2</v>
      </c>
      <c r="L1546" s="105">
        <v>20.399999999999999</v>
      </c>
      <c r="M1546" s="105">
        <v>69.7</v>
      </c>
      <c r="N1546" s="105">
        <v>89.7</v>
      </c>
      <c r="O1546" s="105">
        <v>114.4</v>
      </c>
      <c r="P1546" s="106">
        <f t="shared" si="24"/>
        <v>668.59999999999991</v>
      </c>
      <c r="Q1546" s="100"/>
      <c r="R1546" s="95"/>
      <c r="S1546" s="95"/>
      <c r="T1546" s="95"/>
      <c r="U1546" s="95"/>
      <c r="V1546" s="95"/>
      <c r="W1546" s="95"/>
      <c r="X1546" s="95"/>
    </row>
    <row r="1547" spans="1:24" x14ac:dyDescent="0.25">
      <c r="A1547" s="99">
        <v>2802007</v>
      </c>
      <c r="B1547" s="92" t="s">
        <v>1540</v>
      </c>
      <c r="C1547" s="104" t="s">
        <v>5375</v>
      </c>
      <c r="D1547" s="105">
        <v>87</v>
      </c>
      <c r="E1547" s="105">
        <v>92</v>
      </c>
      <c r="F1547" s="105">
        <v>63</v>
      </c>
      <c r="G1547" s="105">
        <v>89</v>
      </c>
      <c r="H1547" s="105">
        <v>98</v>
      </c>
      <c r="I1547" s="105">
        <v>90</v>
      </c>
      <c r="J1547" s="105">
        <v>72</v>
      </c>
      <c r="K1547" s="105">
        <v>87</v>
      </c>
      <c r="L1547" s="105">
        <v>94</v>
      </c>
      <c r="M1547" s="105">
        <v>101</v>
      </c>
      <c r="N1547" s="105">
        <v>93</v>
      </c>
      <c r="O1547" s="105">
        <v>85</v>
      </c>
      <c r="P1547" s="106">
        <f t="shared" si="24"/>
        <v>1051</v>
      </c>
      <c r="Q1547" s="100"/>
      <c r="R1547" s="95"/>
      <c r="S1547" s="95"/>
      <c r="T1547" s="95"/>
      <c r="U1547" s="95"/>
      <c r="V1547" s="95"/>
      <c r="W1547" s="95"/>
      <c r="X1547" s="95"/>
    </row>
    <row r="1548" spans="1:24" x14ac:dyDescent="0.25">
      <c r="A1548" s="99">
        <v>3121902</v>
      </c>
      <c r="B1548" s="92" t="s">
        <v>1541</v>
      </c>
      <c r="C1548" s="104" t="s">
        <v>5370</v>
      </c>
      <c r="D1548" s="105">
        <v>126</v>
      </c>
      <c r="E1548" s="105">
        <v>101</v>
      </c>
      <c r="F1548" s="105">
        <v>87</v>
      </c>
      <c r="G1548" s="105">
        <v>30</v>
      </c>
      <c r="H1548" s="105">
        <v>11</v>
      </c>
      <c r="I1548" s="105">
        <v>3</v>
      </c>
      <c r="J1548" s="105">
        <v>1</v>
      </c>
      <c r="K1548" s="105">
        <v>1</v>
      </c>
      <c r="L1548" s="105">
        <v>22</v>
      </c>
      <c r="M1548" s="105">
        <v>64</v>
      </c>
      <c r="N1548" s="105">
        <v>101</v>
      </c>
      <c r="O1548" s="105">
        <v>134</v>
      </c>
      <c r="P1548" s="106">
        <f t="shared" si="24"/>
        <v>681</v>
      </c>
      <c r="Q1548" s="100"/>
      <c r="R1548" s="95"/>
      <c r="S1548" s="95"/>
      <c r="T1548" s="95"/>
      <c r="U1548" s="95"/>
      <c r="V1548" s="95"/>
      <c r="W1548" s="95"/>
      <c r="X1548" s="95"/>
    </row>
    <row r="1549" spans="1:24" x14ac:dyDescent="0.25">
      <c r="A1549" s="99">
        <v>3122009</v>
      </c>
      <c r="B1549" s="92" t="s">
        <v>1542</v>
      </c>
      <c r="C1549" s="104" t="s">
        <v>5387</v>
      </c>
      <c r="D1549" s="105">
        <v>23</v>
      </c>
      <c r="E1549" s="105">
        <v>58</v>
      </c>
      <c r="F1549" s="105">
        <v>89</v>
      </c>
      <c r="G1549" s="105">
        <v>84</v>
      </c>
      <c r="H1549" s="105">
        <v>23</v>
      </c>
      <c r="I1549" s="105">
        <v>8</v>
      </c>
      <c r="J1549" s="105">
        <v>4</v>
      </c>
      <c r="K1549" s="105">
        <v>0</v>
      </c>
      <c r="L1549" s="105">
        <v>0</v>
      </c>
      <c r="M1549" s="105">
        <v>0</v>
      </c>
      <c r="N1549" s="105">
        <v>0</v>
      </c>
      <c r="O1549" s="105">
        <v>5</v>
      </c>
      <c r="P1549" s="106">
        <f t="shared" si="24"/>
        <v>294</v>
      </c>
      <c r="Q1549" s="100"/>
      <c r="R1549" s="95"/>
      <c r="S1549" s="95"/>
      <c r="T1549" s="95"/>
      <c r="U1549" s="95"/>
      <c r="V1549" s="95"/>
      <c r="W1549" s="95"/>
      <c r="X1549" s="95"/>
    </row>
    <row r="1550" spans="1:24" x14ac:dyDescent="0.25">
      <c r="A1550" s="99">
        <v>3122108</v>
      </c>
      <c r="B1550" s="92" t="s">
        <v>1543</v>
      </c>
      <c r="C1550" s="104" t="s">
        <v>5370</v>
      </c>
      <c r="D1550" s="105">
        <v>137</v>
      </c>
      <c r="E1550" s="105">
        <v>110</v>
      </c>
      <c r="F1550" s="105">
        <v>107</v>
      </c>
      <c r="G1550" s="105">
        <v>33</v>
      </c>
      <c r="H1550" s="105">
        <v>7</v>
      </c>
      <c r="I1550" s="105">
        <v>2</v>
      </c>
      <c r="J1550" s="105">
        <v>0</v>
      </c>
      <c r="K1550" s="105">
        <v>0</v>
      </c>
      <c r="L1550" s="105">
        <v>24</v>
      </c>
      <c r="M1550" s="105">
        <v>73</v>
      </c>
      <c r="N1550" s="105">
        <v>115</v>
      </c>
      <c r="O1550" s="105">
        <v>147</v>
      </c>
      <c r="P1550" s="106">
        <f t="shared" si="24"/>
        <v>755</v>
      </c>
      <c r="Q1550" s="100"/>
      <c r="R1550" s="95"/>
      <c r="S1550" s="95"/>
      <c r="T1550" s="95"/>
      <c r="U1550" s="95"/>
      <c r="V1550" s="95"/>
      <c r="W1550" s="95"/>
      <c r="X1550" s="95"/>
    </row>
    <row r="1551" spans="1:24" x14ac:dyDescent="0.25">
      <c r="A1551" s="99">
        <v>3201803</v>
      </c>
      <c r="B1551" s="92" t="s">
        <v>1544</v>
      </c>
      <c r="C1551" s="104" t="s">
        <v>5370</v>
      </c>
      <c r="D1551" s="105">
        <v>131</v>
      </c>
      <c r="E1551" s="105">
        <v>108</v>
      </c>
      <c r="F1551" s="105">
        <v>94</v>
      </c>
      <c r="G1551" s="105">
        <v>34</v>
      </c>
      <c r="H1551" s="105">
        <v>11</v>
      </c>
      <c r="I1551" s="105">
        <v>3</v>
      </c>
      <c r="J1551" s="105">
        <v>1</v>
      </c>
      <c r="K1551" s="105">
        <v>2</v>
      </c>
      <c r="L1551" s="105">
        <v>24</v>
      </c>
      <c r="M1551" s="105">
        <v>66</v>
      </c>
      <c r="N1551" s="105">
        <v>109</v>
      </c>
      <c r="O1551" s="105">
        <v>140</v>
      </c>
      <c r="P1551" s="106">
        <f t="shared" si="24"/>
        <v>723</v>
      </c>
      <c r="Q1551" s="100"/>
      <c r="R1551" s="95"/>
      <c r="S1551" s="95"/>
      <c r="T1551" s="95"/>
      <c r="U1551" s="95"/>
      <c r="V1551" s="95"/>
      <c r="W1551" s="95"/>
      <c r="X1551" s="95"/>
    </row>
    <row r="1552" spans="1:24" x14ac:dyDescent="0.25">
      <c r="A1552" s="99">
        <v>3513900</v>
      </c>
      <c r="B1552" s="92" t="s">
        <v>1545</v>
      </c>
      <c r="C1552" s="104" t="s">
        <v>5381</v>
      </c>
      <c r="D1552" s="105">
        <v>78</v>
      </c>
      <c r="E1552" s="105">
        <v>77</v>
      </c>
      <c r="F1552" s="105">
        <v>75</v>
      </c>
      <c r="G1552" s="105">
        <v>89</v>
      </c>
      <c r="H1552" s="105">
        <v>81</v>
      </c>
      <c r="I1552" s="105">
        <v>83</v>
      </c>
      <c r="J1552" s="105">
        <v>69</v>
      </c>
      <c r="K1552" s="105">
        <v>66</v>
      </c>
      <c r="L1552" s="105">
        <v>84</v>
      </c>
      <c r="M1552" s="105">
        <v>99</v>
      </c>
      <c r="N1552" s="105">
        <v>77</v>
      </c>
      <c r="O1552" s="105">
        <v>79</v>
      </c>
      <c r="P1552" s="106">
        <f t="shared" si="24"/>
        <v>957</v>
      </c>
      <c r="Q1552" s="100"/>
      <c r="R1552" s="95"/>
      <c r="S1552" s="95"/>
      <c r="T1552" s="95"/>
      <c r="U1552" s="95"/>
      <c r="V1552" s="95"/>
      <c r="W1552" s="95"/>
      <c r="X1552" s="95"/>
    </row>
    <row r="1553" spans="1:24" x14ac:dyDescent="0.25">
      <c r="A1553" s="99">
        <v>3122207</v>
      </c>
      <c r="B1553" s="92" t="s">
        <v>1546</v>
      </c>
      <c r="C1553" s="104" t="s">
        <v>5384</v>
      </c>
      <c r="D1553" s="105">
        <v>126</v>
      </c>
      <c r="E1553" s="105">
        <v>123</v>
      </c>
      <c r="F1553" s="105">
        <v>108</v>
      </c>
      <c r="G1553" s="105">
        <v>60</v>
      </c>
      <c r="H1553" s="105">
        <v>42</v>
      </c>
      <c r="I1553" s="105">
        <v>26</v>
      </c>
      <c r="J1553" s="105">
        <v>22</v>
      </c>
      <c r="K1553" s="105">
        <v>26</v>
      </c>
      <c r="L1553" s="105">
        <v>53</v>
      </c>
      <c r="M1553" s="105">
        <v>99</v>
      </c>
      <c r="N1553" s="105">
        <v>90</v>
      </c>
      <c r="O1553" s="105">
        <v>119</v>
      </c>
      <c r="P1553" s="106">
        <f t="shared" si="24"/>
        <v>894</v>
      </c>
      <c r="Q1553" s="100"/>
      <c r="R1553" s="95"/>
      <c r="S1553" s="95"/>
      <c r="T1553" s="95"/>
      <c r="U1553" s="95"/>
      <c r="V1553" s="95"/>
      <c r="W1553" s="95"/>
      <c r="X1553" s="95"/>
    </row>
    <row r="1554" spans="1:24" x14ac:dyDescent="0.25">
      <c r="A1554" s="99">
        <v>3122306</v>
      </c>
      <c r="B1554" s="92" t="s">
        <v>1547</v>
      </c>
      <c r="C1554" s="104" t="s">
        <v>5387</v>
      </c>
      <c r="D1554" s="105">
        <v>59.9</v>
      </c>
      <c r="E1554" s="105">
        <v>96.9</v>
      </c>
      <c r="F1554" s="105">
        <v>122.8</v>
      </c>
      <c r="G1554" s="105">
        <v>105.3</v>
      </c>
      <c r="H1554" s="105">
        <v>29.2</v>
      </c>
      <c r="I1554" s="105">
        <v>11.2</v>
      </c>
      <c r="J1554" s="105">
        <v>2.8</v>
      </c>
      <c r="K1554" s="105">
        <v>0</v>
      </c>
      <c r="L1554" s="105">
        <v>0</v>
      </c>
      <c r="M1554" s="105">
        <v>0.1</v>
      </c>
      <c r="N1554" s="105">
        <v>1.7</v>
      </c>
      <c r="O1554" s="105">
        <v>22.6</v>
      </c>
      <c r="P1554" s="106">
        <f t="shared" si="24"/>
        <v>452.50000000000006</v>
      </c>
      <c r="Q1554" s="100"/>
      <c r="R1554" s="95"/>
      <c r="S1554" s="95"/>
      <c r="T1554" s="95"/>
      <c r="U1554" s="95"/>
      <c r="V1554" s="95"/>
      <c r="W1554" s="95"/>
      <c r="X1554" s="95"/>
    </row>
    <row r="1555" spans="1:24" x14ac:dyDescent="0.25">
      <c r="A1555" s="99">
        <v>5208301</v>
      </c>
      <c r="B1555" s="92" t="s">
        <v>1548</v>
      </c>
      <c r="C1555" s="104" t="s">
        <v>5374</v>
      </c>
      <c r="D1555" s="105">
        <v>87</v>
      </c>
      <c r="E1555" s="105">
        <v>85</v>
      </c>
      <c r="F1555" s="105">
        <v>52</v>
      </c>
      <c r="G1555" s="105">
        <v>41</v>
      </c>
      <c r="H1555" s="105">
        <v>46</v>
      </c>
      <c r="I1555" s="105">
        <v>39</v>
      </c>
      <c r="J1555" s="105">
        <v>12</v>
      </c>
      <c r="K1555" s="105">
        <v>21</v>
      </c>
      <c r="L1555" s="105">
        <v>36</v>
      </c>
      <c r="M1555" s="105">
        <v>98</v>
      </c>
      <c r="N1555" s="105">
        <v>77</v>
      </c>
      <c r="O1555" s="105">
        <v>81</v>
      </c>
      <c r="P1555" s="106">
        <f t="shared" si="24"/>
        <v>675</v>
      </c>
      <c r="Q1555" s="100"/>
      <c r="R1555" s="95"/>
      <c r="S1555" s="95"/>
      <c r="T1555" s="95"/>
      <c r="U1555" s="95"/>
      <c r="V1555" s="95"/>
      <c r="W1555" s="95"/>
      <c r="X1555" s="95"/>
    </row>
    <row r="1556" spans="1:24" x14ac:dyDescent="0.25">
      <c r="A1556" s="99">
        <v>1707108</v>
      </c>
      <c r="B1556" s="92" t="s">
        <v>1549</v>
      </c>
      <c r="C1556" s="104" t="s">
        <v>5374</v>
      </c>
      <c r="D1556" s="105">
        <v>110</v>
      </c>
      <c r="E1556" s="105">
        <v>94</v>
      </c>
      <c r="F1556" s="105">
        <v>75</v>
      </c>
      <c r="G1556" s="105">
        <v>60</v>
      </c>
      <c r="H1556" s="105">
        <v>56</v>
      </c>
      <c r="I1556" s="105">
        <v>86</v>
      </c>
      <c r="J1556" s="105">
        <v>60</v>
      </c>
      <c r="K1556" s="105">
        <v>46</v>
      </c>
      <c r="L1556" s="105">
        <v>82</v>
      </c>
      <c r="M1556" s="105">
        <v>111</v>
      </c>
      <c r="N1556" s="105">
        <v>59</v>
      </c>
      <c r="O1556" s="105">
        <v>101</v>
      </c>
      <c r="P1556" s="106">
        <f t="shared" si="24"/>
        <v>940</v>
      </c>
      <c r="Q1556" s="100"/>
      <c r="R1556" s="95"/>
      <c r="S1556" s="95"/>
      <c r="T1556" s="95"/>
      <c r="U1556" s="95"/>
      <c r="V1556" s="95"/>
      <c r="W1556" s="95"/>
      <c r="X1556" s="95"/>
    </row>
    <row r="1557" spans="1:24" x14ac:dyDescent="0.25">
      <c r="A1557" s="99">
        <v>3122355</v>
      </c>
      <c r="B1557" s="92" t="s">
        <v>1550</v>
      </c>
      <c r="C1557" s="104" t="s">
        <v>5374</v>
      </c>
      <c r="D1557" s="105">
        <v>94</v>
      </c>
      <c r="E1557" s="105">
        <v>87</v>
      </c>
      <c r="F1557" s="105">
        <v>79</v>
      </c>
      <c r="G1557" s="105">
        <v>67</v>
      </c>
      <c r="H1557" s="105">
        <v>66</v>
      </c>
      <c r="I1557" s="105">
        <v>75</v>
      </c>
      <c r="J1557" s="105">
        <v>51</v>
      </c>
      <c r="K1557" s="105">
        <v>44</v>
      </c>
      <c r="L1557" s="105">
        <v>72</v>
      </c>
      <c r="M1557" s="105">
        <v>113</v>
      </c>
      <c r="N1557" s="105">
        <v>67</v>
      </c>
      <c r="O1557" s="105">
        <v>91</v>
      </c>
      <c r="P1557" s="106">
        <f t="shared" si="24"/>
        <v>906</v>
      </c>
      <c r="Q1557" s="100"/>
      <c r="R1557" s="95"/>
      <c r="S1557" s="95"/>
      <c r="T1557" s="95"/>
      <c r="U1557" s="95"/>
      <c r="V1557" s="95"/>
      <c r="W1557" s="95"/>
      <c r="X1557" s="95"/>
    </row>
    <row r="1558" spans="1:24" x14ac:dyDescent="0.25">
      <c r="A1558" s="99">
        <v>3122405</v>
      </c>
      <c r="B1558" s="92" t="s">
        <v>1551</v>
      </c>
      <c r="C1558" s="104" t="s">
        <v>5370</v>
      </c>
      <c r="D1558" s="105">
        <v>132.4</v>
      </c>
      <c r="E1558" s="105">
        <v>67.2</v>
      </c>
      <c r="F1558" s="105">
        <v>78.8</v>
      </c>
      <c r="G1558" s="105">
        <v>33.4</v>
      </c>
      <c r="H1558" s="105">
        <v>7.1</v>
      </c>
      <c r="I1558" s="105">
        <v>0</v>
      </c>
      <c r="J1558" s="105">
        <v>0</v>
      </c>
      <c r="K1558" s="105">
        <v>0</v>
      </c>
      <c r="L1558" s="105">
        <v>15.2</v>
      </c>
      <c r="M1558" s="105">
        <v>65.2</v>
      </c>
      <c r="N1558" s="105">
        <v>111.5</v>
      </c>
      <c r="O1558" s="105">
        <v>130.6</v>
      </c>
      <c r="P1558" s="106">
        <f t="shared" si="24"/>
        <v>641.4</v>
      </c>
      <c r="Q1558" s="100"/>
      <c r="R1558" s="95"/>
      <c r="S1558" s="95"/>
      <c r="T1558" s="95"/>
      <c r="U1558" s="95"/>
      <c r="V1558" s="95"/>
      <c r="W1558" s="95"/>
      <c r="X1558" s="95"/>
    </row>
    <row r="1559" spans="1:24" x14ac:dyDescent="0.25">
      <c r="A1559" s="99">
        <v>3122454</v>
      </c>
      <c r="B1559" s="92" t="s">
        <v>1552</v>
      </c>
      <c r="C1559" s="104" t="s">
        <v>5382</v>
      </c>
      <c r="D1559" s="105">
        <v>126</v>
      </c>
      <c r="E1559" s="105">
        <v>119</v>
      </c>
      <c r="F1559" s="105">
        <v>126</v>
      </c>
      <c r="G1559" s="105">
        <v>69</v>
      </c>
      <c r="H1559" s="105">
        <v>23</v>
      </c>
      <c r="I1559" s="105">
        <v>2</v>
      </c>
      <c r="J1559" s="105">
        <v>0</v>
      </c>
      <c r="K1559" s="105">
        <v>6</v>
      </c>
      <c r="L1559" s="105">
        <v>39</v>
      </c>
      <c r="M1559" s="105">
        <v>82</v>
      </c>
      <c r="N1559" s="105">
        <v>106</v>
      </c>
      <c r="O1559" s="105">
        <v>127</v>
      </c>
      <c r="P1559" s="106">
        <f t="shared" si="24"/>
        <v>825</v>
      </c>
      <c r="Q1559" s="100"/>
      <c r="R1559" s="95"/>
      <c r="S1559" s="95"/>
      <c r="T1559" s="95"/>
      <c r="U1559" s="95"/>
      <c r="V1559" s="95"/>
      <c r="W1559" s="95"/>
      <c r="X1559" s="95"/>
    </row>
    <row r="1560" spans="1:24" x14ac:dyDescent="0.25">
      <c r="A1560" s="99">
        <v>3514007</v>
      </c>
      <c r="B1560" s="92" t="s">
        <v>1553</v>
      </c>
      <c r="C1560" s="104" t="s">
        <v>5377</v>
      </c>
      <c r="D1560" s="105">
        <v>123</v>
      </c>
      <c r="E1560" s="105">
        <v>115</v>
      </c>
      <c r="F1560" s="105">
        <v>108</v>
      </c>
      <c r="G1560" s="105">
        <v>59</v>
      </c>
      <c r="H1560" s="105">
        <v>2</v>
      </c>
      <c r="I1560" s="105">
        <v>0</v>
      </c>
      <c r="J1560" s="105">
        <v>0</v>
      </c>
      <c r="K1560" s="105">
        <v>0</v>
      </c>
      <c r="L1560" s="105">
        <v>7</v>
      </c>
      <c r="M1560" s="105">
        <v>67</v>
      </c>
      <c r="N1560" s="105">
        <v>107</v>
      </c>
      <c r="O1560" s="105">
        <v>124</v>
      </c>
      <c r="P1560" s="106">
        <f t="shared" si="24"/>
        <v>712</v>
      </c>
      <c r="Q1560" s="100"/>
      <c r="R1560" s="95"/>
      <c r="S1560" s="95"/>
      <c r="T1560" s="95"/>
      <c r="U1560" s="95"/>
      <c r="V1560" s="95"/>
      <c r="W1560" s="95"/>
      <c r="X1560" s="95"/>
    </row>
    <row r="1561" spans="1:24" x14ac:dyDescent="0.25">
      <c r="A1561" s="99">
        <v>3514106</v>
      </c>
      <c r="B1561" s="92" t="s">
        <v>1554</v>
      </c>
      <c r="C1561" s="104" t="s">
        <v>5373</v>
      </c>
      <c r="D1561" s="105">
        <v>34</v>
      </c>
      <c r="E1561" s="105">
        <v>45</v>
      </c>
      <c r="F1561" s="105">
        <v>89</v>
      </c>
      <c r="G1561" s="105">
        <v>130</v>
      </c>
      <c r="H1561" s="105">
        <v>138</v>
      </c>
      <c r="I1561" s="105">
        <v>116</v>
      </c>
      <c r="J1561" s="105">
        <v>97</v>
      </c>
      <c r="K1561" s="105">
        <v>67</v>
      </c>
      <c r="L1561" s="105">
        <v>47</v>
      </c>
      <c r="M1561" s="105">
        <v>48</v>
      </c>
      <c r="N1561" s="105">
        <v>73</v>
      </c>
      <c r="O1561" s="105">
        <v>60</v>
      </c>
      <c r="P1561" s="106">
        <f t="shared" si="24"/>
        <v>944</v>
      </c>
      <c r="Q1561" s="100"/>
      <c r="R1561" s="95"/>
      <c r="S1561" s="95"/>
      <c r="T1561" s="95"/>
      <c r="U1561" s="95"/>
      <c r="V1561" s="95"/>
      <c r="W1561" s="95"/>
      <c r="X1561" s="95"/>
    </row>
    <row r="1562" spans="1:24" x14ac:dyDescent="0.25">
      <c r="A1562" s="99">
        <v>4306403</v>
      </c>
      <c r="B1562" s="92" t="s">
        <v>1555</v>
      </c>
      <c r="C1562" s="104" t="s">
        <v>5381</v>
      </c>
      <c r="D1562" s="105">
        <v>72</v>
      </c>
      <c r="E1562" s="105">
        <v>73</v>
      </c>
      <c r="F1562" s="105">
        <v>76</v>
      </c>
      <c r="G1562" s="105">
        <v>77</v>
      </c>
      <c r="H1562" s="105">
        <v>72</v>
      </c>
      <c r="I1562" s="105">
        <v>78</v>
      </c>
      <c r="J1562" s="105">
        <v>75</v>
      </c>
      <c r="K1562" s="105">
        <v>68</v>
      </c>
      <c r="L1562" s="105">
        <v>82</v>
      </c>
      <c r="M1562" s="105">
        <v>82</v>
      </c>
      <c r="N1562" s="105">
        <v>68</v>
      </c>
      <c r="O1562" s="105">
        <v>69</v>
      </c>
      <c r="P1562" s="106">
        <f t="shared" si="24"/>
        <v>892</v>
      </c>
      <c r="Q1562" s="100"/>
      <c r="R1562" s="95"/>
      <c r="S1562" s="95"/>
      <c r="T1562" s="95"/>
      <c r="U1562" s="95"/>
      <c r="V1562" s="95"/>
      <c r="W1562" s="95"/>
      <c r="X1562" s="95"/>
    </row>
    <row r="1563" spans="1:24" x14ac:dyDescent="0.25">
      <c r="A1563" s="99">
        <v>4306429</v>
      </c>
      <c r="B1563" s="92" t="s">
        <v>1556</v>
      </c>
      <c r="C1563" s="104" t="s">
        <v>5370</v>
      </c>
      <c r="D1563" s="105">
        <v>126</v>
      </c>
      <c r="E1563" s="105">
        <v>102</v>
      </c>
      <c r="F1563" s="105">
        <v>86</v>
      </c>
      <c r="G1563" s="105">
        <v>35</v>
      </c>
      <c r="H1563" s="105">
        <v>8</v>
      </c>
      <c r="I1563" s="105">
        <v>2</v>
      </c>
      <c r="J1563" s="105">
        <v>0</v>
      </c>
      <c r="K1563" s="105">
        <v>2</v>
      </c>
      <c r="L1563" s="105">
        <v>22</v>
      </c>
      <c r="M1563" s="105">
        <v>61</v>
      </c>
      <c r="N1563" s="105">
        <v>112</v>
      </c>
      <c r="O1563" s="105">
        <v>143</v>
      </c>
      <c r="P1563" s="106">
        <f t="shared" si="24"/>
        <v>699</v>
      </c>
      <c r="Q1563" s="100"/>
      <c r="R1563" s="95"/>
      <c r="S1563" s="95"/>
      <c r="T1563" s="95"/>
      <c r="U1563" s="95"/>
      <c r="V1563" s="95"/>
      <c r="W1563" s="95"/>
      <c r="X1563" s="95"/>
    </row>
    <row r="1564" spans="1:24" x14ac:dyDescent="0.25">
      <c r="A1564" s="99">
        <v>5003488</v>
      </c>
      <c r="B1564" s="92" t="s">
        <v>1557</v>
      </c>
      <c r="C1564" s="104" t="s">
        <v>5370</v>
      </c>
      <c r="D1564" s="105">
        <v>120</v>
      </c>
      <c r="E1564" s="105">
        <v>88</v>
      </c>
      <c r="F1564" s="105">
        <v>85</v>
      </c>
      <c r="G1564" s="105">
        <v>40</v>
      </c>
      <c r="H1564" s="105">
        <v>10</v>
      </c>
      <c r="I1564" s="105">
        <v>0</v>
      </c>
      <c r="J1564" s="105">
        <v>0</v>
      </c>
      <c r="K1564" s="105">
        <v>2</v>
      </c>
      <c r="L1564" s="105">
        <v>24</v>
      </c>
      <c r="M1564" s="105">
        <v>66</v>
      </c>
      <c r="N1564" s="105">
        <v>115</v>
      </c>
      <c r="O1564" s="105">
        <v>139</v>
      </c>
      <c r="P1564" s="106">
        <f t="shared" si="24"/>
        <v>689</v>
      </c>
      <c r="Q1564" s="100"/>
      <c r="R1564" s="95"/>
      <c r="S1564" s="95"/>
      <c r="T1564" s="95"/>
      <c r="U1564" s="95"/>
      <c r="V1564" s="95"/>
      <c r="W1564" s="95"/>
      <c r="X1564" s="95"/>
    </row>
    <row r="1565" spans="1:24" x14ac:dyDescent="0.25">
      <c r="A1565" s="99">
        <v>1707207</v>
      </c>
      <c r="B1565" s="92" t="s">
        <v>1558</v>
      </c>
      <c r="C1565" s="104" t="s">
        <v>5375</v>
      </c>
      <c r="D1565" s="105">
        <v>104.5</v>
      </c>
      <c r="E1565" s="105">
        <v>101</v>
      </c>
      <c r="F1565" s="105">
        <v>75.3</v>
      </c>
      <c r="G1565" s="105">
        <v>72.099999999999994</v>
      </c>
      <c r="H1565" s="105">
        <v>70.900000000000006</v>
      </c>
      <c r="I1565" s="105">
        <v>97.2</v>
      </c>
      <c r="J1565" s="105">
        <v>64.900000000000006</v>
      </c>
      <c r="K1565" s="105">
        <v>72.599999999999994</v>
      </c>
      <c r="L1565" s="105">
        <v>92.1</v>
      </c>
      <c r="M1565" s="105">
        <v>110.4</v>
      </c>
      <c r="N1565" s="105">
        <v>59.7</v>
      </c>
      <c r="O1565" s="105">
        <v>99.9</v>
      </c>
      <c r="P1565" s="106">
        <f t="shared" si="24"/>
        <v>1020.6</v>
      </c>
      <c r="Q1565" s="100"/>
      <c r="R1565" s="95"/>
      <c r="S1565" s="95"/>
      <c r="T1565" s="95"/>
      <c r="U1565" s="95"/>
      <c r="V1565" s="95"/>
      <c r="W1565" s="95"/>
      <c r="X1565" s="95"/>
    </row>
    <row r="1566" spans="1:24" x14ac:dyDescent="0.25">
      <c r="A1566" s="99">
        <v>4306452</v>
      </c>
      <c r="B1566" s="92" t="s">
        <v>1559</v>
      </c>
      <c r="C1566" s="104" t="s">
        <v>5369</v>
      </c>
      <c r="D1566" s="105">
        <v>141</v>
      </c>
      <c r="E1566" s="105">
        <v>125</v>
      </c>
      <c r="F1566" s="105">
        <v>115</v>
      </c>
      <c r="G1566" s="105">
        <v>56</v>
      </c>
      <c r="H1566" s="105">
        <v>12</v>
      </c>
      <c r="I1566" s="105">
        <v>0</v>
      </c>
      <c r="J1566" s="105">
        <v>0</v>
      </c>
      <c r="K1566" s="105">
        <v>0</v>
      </c>
      <c r="L1566" s="105">
        <v>16</v>
      </c>
      <c r="M1566" s="105">
        <v>78</v>
      </c>
      <c r="N1566" s="105">
        <v>122</v>
      </c>
      <c r="O1566" s="105">
        <v>138</v>
      </c>
      <c r="P1566" s="106">
        <f t="shared" si="24"/>
        <v>803</v>
      </c>
      <c r="Q1566" s="100"/>
      <c r="R1566" s="95"/>
      <c r="S1566" s="95"/>
      <c r="T1566" s="95"/>
      <c r="U1566" s="95"/>
      <c r="V1566" s="95"/>
      <c r="W1566" s="95"/>
      <c r="X1566" s="95"/>
    </row>
    <row r="1567" spans="1:24" x14ac:dyDescent="0.25">
      <c r="A1567" s="99">
        <v>2702504</v>
      </c>
      <c r="B1567" s="92" t="s">
        <v>1560</v>
      </c>
      <c r="C1567" s="104" t="s">
        <v>5384</v>
      </c>
      <c r="D1567" s="105">
        <v>112</v>
      </c>
      <c r="E1567" s="105">
        <v>95</v>
      </c>
      <c r="F1567" s="105">
        <v>68</v>
      </c>
      <c r="G1567" s="105">
        <v>27</v>
      </c>
      <c r="H1567" s="105">
        <v>18</v>
      </c>
      <c r="I1567" s="105">
        <v>12</v>
      </c>
      <c r="J1567" s="105">
        <v>3</v>
      </c>
      <c r="K1567" s="105">
        <v>2</v>
      </c>
      <c r="L1567" s="105">
        <v>16</v>
      </c>
      <c r="M1567" s="105">
        <v>65</v>
      </c>
      <c r="N1567" s="105">
        <v>68</v>
      </c>
      <c r="O1567" s="105">
        <v>101</v>
      </c>
      <c r="P1567" s="106">
        <f t="shared" si="24"/>
        <v>587</v>
      </c>
      <c r="Q1567" s="100"/>
      <c r="R1567" s="95"/>
      <c r="S1567" s="95"/>
      <c r="T1567" s="95"/>
      <c r="U1567" s="95"/>
      <c r="V1567" s="95"/>
      <c r="W1567" s="95"/>
      <c r="X1567" s="95"/>
    </row>
    <row r="1568" spans="1:24" x14ac:dyDescent="0.25">
      <c r="A1568" s="99">
        <v>4107207</v>
      </c>
      <c r="B1568" s="92" t="s">
        <v>1561</v>
      </c>
      <c r="C1568" s="104" t="s">
        <v>5380</v>
      </c>
      <c r="D1568" s="105">
        <v>59</v>
      </c>
      <c r="E1568" s="105">
        <v>55</v>
      </c>
      <c r="F1568" s="105">
        <v>72</v>
      </c>
      <c r="G1568" s="105">
        <v>44</v>
      </c>
      <c r="H1568" s="105">
        <v>0</v>
      </c>
      <c r="I1568" s="105">
        <v>0</v>
      </c>
      <c r="J1568" s="105">
        <v>0</v>
      </c>
      <c r="K1568" s="105">
        <v>0</v>
      </c>
      <c r="L1568" s="105">
        <v>0</v>
      </c>
      <c r="M1568" s="105">
        <v>9</v>
      </c>
      <c r="N1568" s="105">
        <v>42</v>
      </c>
      <c r="O1568" s="105">
        <v>57</v>
      </c>
      <c r="P1568" s="106">
        <f t="shared" si="24"/>
        <v>338</v>
      </c>
      <c r="Q1568" s="100"/>
      <c r="R1568" s="95"/>
      <c r="S1568" s="95"/>
      <c r="T1568" s="95"/>
      <c r="U1568" s="95"/>
      <c r="V1568" s="95"/>
      <c r="W1568" s="95"/>
      <c r="X1568" s="95"/>
    </row>
    <row r="1569" spans="1:24" x14ac:dyDescent="0.25">
      <c r="A1569" s="99">
        <v>3514205</v>
      </c>
      <c r="B1569" s="92" t="s">
        <v>1562</v>
      </c>
      <c r="C1569" s="104" t="s">
        <v>5393</v>
      </c>
      <c r="D1569" s="105">
        <v>15</v>
      </c>
      <c r="E1569" s="105">
        <v>28</v>
      </c>
      <c r="F1569" s="105">
        <v>58</v>
      </c>
      <c r="G1569" s="105">
        <v>98</v>
      </c>
      <c r="H1569" s="105">
        <v>124</v>
      </c>
      <c r="I1569" s="105">
        <v>100</v>
      </c>
      <c r="J1569" s="105">
        <v>97</v>
      </c>
      <c r="K1569" s="105">
        <v>56</v>
      </c>
      <c r="L1569" s="105">
        <v>35</v>
      </c>
      <c r="M1569" s="105">
        <v>20</v>
      </c>
      <c r="N1569" s="105">
        <v>15</v>
      </c>
      <c r="O1569" s="105">
        <v>12</v>
      </c>
      <c r="P1569" s="106">
        <f t="shared" si="24"/>
        <v>658</v>
      </c>
      <c r="Q1569" s="100"/>
      <c r="R1569" s="95"/>
      <c r="S1569" s="95"/>
      <c r="T1569" s="95"/>
      <c r="U1569" s="95"/>
      <c r="V1569" s="95"/>
      <c r="W1569" s="95"/>
      <c r="X1569" s="95"/>
    </row>
    <row r="1570" spans="1:24" x14ac:dyDescent="0.25">
      <c r="A1570" s="99">
        <v>5103601</v>
      </c>
      <c r="B1570" s="92" t="s">
        <v>1563</v>
      </c>
      <c r="C1570" s="104" t="s">
        <v>5370</v>
      </c>
      <c r="D1570" s="105">
        <v>122</v>
      </c>
      <c r="E1570" s="105">
        <v>99</v>
      </c>
      <c r="F1570" s="105">
        <v>81</v>
      </c>
      <c r="G1570" s="105">
        <v>29</v>
      </c>
      <c r="H1570" s="105">
        <v>9</v>
      </c>
      <c r="I1570" s="105">
        <v>3</v>
      </c>
      <c r="J1570" s="105">
        <v>1</v>
      </c>
      <c r="K1570" s="105">
        <v>1</v>
      </c>
      <c r="L1570" s="105">
        <v>21</v>
      </c>
      <c r="M1570" s="105">
        <v>62</v>
      </c>
      <c r="N1570" s="105">
        <v>105</v>
      </c>
      <c r="O1570" s="105">
        <v>136</v>
      </c>
      <c r="P1570" s="106">
        <f t="shared" si="24"/>
        <v>669</v>
      </c>
      <c r="Q1570" s="100"/>
      <c r="R1570" s="95"/>
      <c r="S1570" s="95"/>
      <c r="T1570" s="95"/>
      <c r="U1570" s="95"/>
      <c r="V1570" s="95"/>
      <c r="W1570" s="95"/>
      <c r="X1570" s="95"/>
    </row>
    <row r="1571" spans="1:24" x14ac:dyDescent="0.25">
      <c r="A1571" s="99">
        <v>2910107</v>
      </c>
      <c r="B1571" s="92" t="s">
        <v>1564</v>
      </c>
      <c r="C1571" s="104" t="s">
        <v>5370</v>
      </c>
      <c r="D1571" s="105">
        <v>110</v>
      </c>
      <c r="E1571" s="105">
        <v>73</v>
      </c>
      <c r="F1571" s="105">
        <v>73</v>
      </c>
      <c r="G1571" s="105">
        <v>33</v>
      </c>
      <c r="H1571" s="105">
        <v>13</v>
      </c>
      <c r="I1571" s="105">
        <v>2</v>
      </c>
      <c r="J1571" s="105">
        <v>3</v>
      </c>
      <c r="K1571" s="105">
        <v>4</v>
      </c>
      <c r="L1571" s="105">
        <v>22</v>
      </c>
      <c r="M1571" s="105">
        <v>63</v>
      </c>
      <c r="N1571" s="105">
        <v>103</v>
      </c>
      <c r="O1571" s="105">
        <v>119</v>
      </c>
      <c r="P1571" s="106">
        <f t="shared" si="24"/>
        <v>618</v>
      </c>
      <c r="Q1571" s="100"/>
      <c r="R1571" s="95"/>
      <c r="S1571" s="95"/>
      <c r="T1571" s="95"/>
      <c r="U1571" s="95"/>
      <c r="V1571" s="95"/>
      <c r="W1571" s="95"/>
      <c r="X1571" s="95"/>
    </row>
    <row r="1572" spans="1:24" x14ac:dyDescent="0.25">
      <c r="A1572" s="99">
        <v>3122470</v>
      </c>
      <c r="B1572" s="92" t="s">
        <v>1565</v>
      </c>
      <c r="C1572" s="104" t="s">
        <v>5370</v>
      </c>
      <c r="D1572" s="105">
        <v>99</v>
      </c>
      <c r="E1572" s="105">
        <v>53</v>
      </c>
      <c r="F1572" s="105">
        <v>66</v>
      </c>
      <c r="G1572" s="105">
        <v>34</v>
      </c>
      <c r="H1572" s="105">
        <v>12</v>
      </c>
      <c r="I1572" s="105">
        <v>4</v>
      </c>
      <c r="J1572" s="105">
        <v>6</v>
      </c>
      <c r="K1572" s="105">
        <v>5</v>
      </c>
      <c r="L1572" s="105">
        <v>17</v>
      </c>
      <c r="M1572" s="105">
        <v>63</v>
      </c>
      <c r="N1572" s="105">
        <v>104</v>
      </c>
      <c r="O1572" s="105">
        <v>110</v>
      </c>
      <c r="P1572" s="106">
        <f t="shared" si="24"/>
        <v>573</v>
      </c>
      <c r="Q1572" s="100"/>
      <c r="R1572" s="95"/>
      <c r="S1572" s="95"/>
      <c r="T1572" s="95"/>
      <c r="U1572" s="95"/>
      <c r="V1572" s="95"/>
      <c r="W1572" s="95"/>
      <c r="X1572" s="95"/>
    </row>
    <row r="1573" spans="1:24" x14ac:dyDescent="0.25">
      <c r="A1573" s="99">
        <v>3122504</v>
      </c>
      <c r="B1573" s="92" t="s">
        <v>1566</v>
      </c>
      <c r="C1573" s="104" t="s">
        <v>5385</v>
      </c>
      <c r="D1573" s="105">
        <v>99</v>
      </c>
      <c r="E1573" s="105">
        <v>57</v>
      </c>
      <c r="F1573" s="105">
        <v>66</v>
      </c>
      <c r="G1573" s="105">
        <v>40</v>
      </c>
      <c r="H1573" s="105">
        <v>18</v>
      </c>
      <c r="I1573" s="105">
        <v>3</v>
      </c>
      <c r="J1573" s="105">
        <v>6</v>
      </c>
      <c r="K1573" s="105">
        <v>7</v>
      </c>
      <c r="L1573" s="105">
        <v>22</v>
      </c>
      <c r="M1573" s="105">
        <v>59</v>
      </c>
      <c r="N1573" s="105">
        <v>98</v>
      </c>
      <c r="O1573" s="105">
        <v>109</v>
      </c>
      <c r="P1573" s="106">
        <f t="shared" si="24"/>
        <v>584</v>
      </c>
      <c r="Q1573" s="100"/>
      <c r="R1573" s="95"/>
      <c r="S1573" s="95"/>
      <c r="T1573" s="95"/>
      <c r="U1573" s="95"/>
      <c r="V1573" s="95"/>
      <c r="W1573" s="95"/>
      <c r="X1573" s="95"/>
    </row>
    <row r="1574" spans="1:24" x14ac:dyDescent="0.25">
      <c r="A1574" s="99">
        <v>1502939</v>
      </c>
      <c r="B1574" s="92" t="s">
        <v>1567</v>
      </c>
      <c r="C1574" s="104" t="s">
        <v>5384</v>
      </c>
      <c r="D1574" s="105">
        <v>132</v>
      </c>
      <c r="E1574" s="105">
        <v>116</v>
      </c>
      <c r="F1574" s="105">
        <v>98</v>
      </c>
      <c r="G1574" s="105">
        <v>29</v>
      </c>
      <c r="H1574" s="105">
        <v>17</v>
      </c>
      <c r="I1574" s="105">
        <v>8</v>
      </c>
      <c r="J1574" s="105">
        <v>2</v>
      </c>
      <c r="K1574" s="105">
        <v>2</v>
      </c>
      <c r="L1574" s="105">
        <v>23</v>
      </c>
      <c r="M1574" s="105">
        <v>72</v>
      </c>
      <c r="N1574" s="105">
        <v>99</v>
      </c>
      <c r="O1574" s="105">
        <v>128</v>
      </c>
      <c r="P1574" s="106">
        <f t="shared" si="24"/>
        <v>726</v>
      </c>
      <c r="Q1574" s="100"/>
      <c r="R1574" s="95"/>
      <c r="S1574" s="95"/>
      <c r="T1574" s="95"/>
      <c r="U1574" s="95"/>
      <c r="V1574" s="95"/>
      <c r="W1574" s="95"/>
      <c r="X1574" s="95"/>
    </row>
    <row r="1575" spans="1:24" x14ac:dyDescent="0.25">
      <c r="A1575" s="99">
        <v>2203404</v>
      </c>
      <c r="B1575" s="92" t="s">
        <v>1568</v>
      </c>
      <c r="C1575" s="104" t="s">
        <v>5370</v>
      </c>
      <c r="D1575" s="105">
        <v>115</v>
      </c>
      <c r="E1575" s="105">
        <v>75</v>
      </c>
      <c r="F1575" s="105">
        <v>78</v>
      </c>
      <c r="G1575" s="105">
        <v>38</v>
      </c>
      <c r="H1575" s="105">
        <v>8</v>
      </c>
      <c r="I1575" s="105">
        <v>0</v>
      </c>
      <c r="J1575" s="105">
        <v>0</v>
      </c>
      <c r="K1575" s="105">
        <v>0</v>
      </c>
      <c r="L1575" s="105">
        <v>16</v>
      </c>
      <c r="M1575" s="105">
        <v>63</v>
      </c>
      <c r="N1575" s="105">
        <v>115</v>
      </c>
      <c r="O1575" s="105">
        <v>134</v>
      </c>
      <c r="P1575" s="106">
        <f t="shared" si="24"/>
        <v>642</v>
      </c>
      <c r="Q1575" s="100"/>
      <c r="R1575" s="95"/>
      <c r="S1575" s="95"/>
      <c r="T1575" s="95"/>
      <c r="U1575" s="95"/>
      <c r="V1575" s="95"/>
      <c r="W1575" s="95"/>
      <c r="X1575" s="95"/>
    </row>
    <row r="1576" spans="1:24" x14ac:dyDescent="0.25">
      <c r="A1576" s="99">
        <v>4306502</v>
      </c>
      <c r="B1576" s="92" t="s">
        <v>1569</v>
      </c>
      <c r="C1576" s="104" t="s">
        <v>5370</v>
      </c>
      <c r="D1576" s="105">
        <v>135</v>
      </c>
      <c r="E1576" s="105">
        <v>101</v>
      </c>
      <c r="F1576" s="105">
        <v>101</v>
      </c>
      <c r="G1576" s="105">
        <v>34</v>
      </c>
      <c r="H1576" s="105">
        <v>9</v>
      </c>
      <c r="I1576" s="105">
        <v>0</v>
      </c>
      <c r="J1576" s="105">
        <v>0</v>
      </c>
      <c r="K1576" s="105">
        <v>0</v>
      </c>
      <c r="L1576" s="105">
        <v>20</v>
      </c>
      <c r="M1576" s="105">
        <v>66</v>
      </c>
      <c r="N1576" s="105">
        <v>110</v>
      </c>
      <c r="O1576" s="105">
        <v>143</v>
      </c>
      <c r="P1576" s="106">
        <f t="shared" si="24"/>
        <v>719</v>
      </c>
      <c r="Q1576" s="100"/>
      <c r="R1576" s="95"/>
      <c r="S1576" s="95"/>
      <c r="T1576" s="95"/>
      <c r="U1576" s="95"/>
      <c r="V1576" s="95"/>
      <c r="W1576" s="95"/>
      <c r="X1576" s="95"/>
    </row>
    <row r="1577" spans="1:24" x14ac:dyDescent="0.25">
      <c r="A1577" s="99">
        <v>2203453</v>
      </c>
      <c r="B1577" s="92" t="s">
        <v>1570</v>
      </c>
      <c r="C1577" s="104" t="s">
        <v>5369</v>
      </c>
      <c r="D1577" s="105">
        <v>131</v>
      </c>
      <c r="E1577" s="105">
        <v>115</v>
      </c>
      <c r="F1577" s="105">
        <v>99</v>
      </c>
      <c r="G1577" s="105">
        <v>60</v>
      </c>
      <c r="H1577" s="105">
        <v>3</v>
      </c>
      <c r="I1577" s="105">
        <v>0</v>
      </c>
      <c r="J1577" s="105">
        <v>0</v>
      </c>
      <c r="K1577" s="105">
        <v>0</v>
      </c>
      <c r="L1577" s="105">
        <v>12</v>
      </c>
      <c r="M1577" s="105">
        <v>68</v>
      </c>
      <c r="N1577" s="105">
        <v>115</v>
      </c>
      <c r="O1577" s="105">
        <v>134</v>
      </c>
      <c r="P1577" s="106">
        <f t="shared" si="24"/>
        <v>737</v>
      </c>
      <c r="Q1577" s="100"/>
      <c r="R1577" s="95"/>
      <c r="S1577" s="95"/>
      <c r="T1577" s="95"/>
      <c r="U1577" s="95"/>
      <c r="V1577" s="95"/>
      <c r="W1577" s="95"/>
      <c r="X1577" s="95"/>
    </row>
    <row r="1578" spans="1:24" x14ac:dyDescent="0.25">
      <c r="A1578" s="99">
        <v>3122603</v>
      </c>
      <c r="B1578" s="92" t="s">
        <v>1571</v>
      </c>
      <c r="C1578" s="104" t="s">
        <v>5377</v>
      </c>
      <c r="D1578" s="105">
        <v>133</v>
      </c>
      <c r="E1578" s="105">
        <v>133</v>
      </c>
      <c r="F1578" s="105">
        <v>132</v>
      </c>
      <c r="G1578" s="105">
        <v>85</v>
      </c>
      <c r="H1578" s="105">
        <v>18</v>
      </c>
      <c r="I1578" s="105">
        <v>0</v>
      </c>
      <c r="J1578" s="105">
        <v>0</v>
      </c>
      <c r="K1578" s="105">
        <v>0</v>
      </c>
      <c r="L1578" s="105">
        <v>20</v>
      </c>
      <c r="M1578" s="105">
        <v>88</v>
      </c>
      <c r="N1578" s="105">
        <v>108</v>
      </c>
      <c r="O1578" s="105">
        <v>130</v>
      </c>
      <c r="P1578" s="106">
        <f t="shared" si="24"/>
        <v>847</v>
      </c>
      <c r="Q1578" s="100"/>
      <c r="R1578" s="95"/>
      <c r="S1578" s="95"/>
      <c r="T1578" s="95"/>
      <c r="U1578" s="95"/>
      <c r="V1578" s="95"/>
      <c r="W1578" s="95"/>
      <c r="X1578" s="95"/>
    </row>
    <row r="1579" spans="1:24" x14ac:dyDescent="0.25">
      <c r="A1579" s="99">
        <v>2910206</v>
      </c>
      <c r="B1579" s="92" t="s">
        <v>1572</v>
      </c>
      <c r="C1579" s="104" t="s">
        <v>5370</v>
      </c>
      <c r="D1579" s="105">
        <v>69</v>
      </c>
      <c r="E1579" s="105">
        <v>30</v>
      </c>
      <c r="F1579" s="105">
        <v>40</v>
      </c>
      <c r="G1579" s="105">
        <v>20</v>
      </c>
      <c r="H1579" s="105">
        <v>2</v>
      </c>
      <c r="I1579" s="105">
        <v>0</v>
      </c>
      <c r="J1579" s="105">
        <v>0</v>
      </c>
      <c r="K1579" s="105">
        <v>0</v>
      </c>
      <c r="L1579" s="105">
        <v>3</v>
      </c>
      <c r="M1579" s="105">
        <v>29</v>
      </c>
      <c r="N1579" s="105">
        <v>83</v>
      </c>
      <c r="O1579" s="105">
        <v>84</v>
      </c>
      <c r="P1579" s="106">
        <f t="shared" si="24"/>
        <v>360</v>
      </c>
      <c r="Q1579" s="100"/>
      <c r="R1579" s="95"/>
      <c r="S1579" s="95"/>
      <c r="T1579" s="95"/>
      <c r="U1579" s="95"/>
      <c r="V1579" s="95"/>
      <c r="W1579" s="95"/>
      <c r="X1579" s="95"/>
    </row>
    <row r="1580" spans="1:24" x14ac:dyDescent="0.25">
      <c r="A1580" s="99">
        <v>4306601</v>
      </c>
      <c r="B1580" s="92" t="s">
        <v>1573</v>
      </c>
      <c r="C1580" s="104" t="s">
        <v>5370</v>
      </c>
      <c r="D1580" s="105">
        <v>136</v>
      </c>
      <c r="E1580" s="105">
        <v>111</v>
      </c>
      <c r="F1580" s="105">
        <v>103</v>
      </c>
      <c r="G1580" s="105">
        <v>42</v>
      </c>
      <c r="H1580" s="105">
        <v>22</v>
      </c>
      <c r="I1580" s="105">
        <v>10</v>
      </c>
      <c r="J1580" s="105">
        <v>6</v>
      </c>
      <c r="K1580" s="105">
        <v>8</v>
      </c>
      <c r="L1580" s="105">
        <v>40</v>
      </c>
      <c r="M1580" s="105">
        <v>76</v>
      </c>
      <c r="N1580" s="105">
        <v>107</v>
      </c>
      <c r="O1580" s="105">
        <v>142</v>
      </c>
      <c r="P1580" s="106">
        <f t="shared" si="24"/>
        <v>803</v>
      </c>
      <c r="Q1580" s="100"/>
      <c r="R1580" s="95"/>
      <c r="S1580" s="95"/>
      <c r="T1580" s="95"/>
      <c r="U1580" s="95"/>
      <c r="V1580" s="95"/>
      <c r="W1580" s="95"/>
      <c r="X1580" s="95"/>
    </row>
    <row r="1581" spans="1:24" x14ac:dyDescent="0.25">
      <c r="A1581" s="99">
        <v>2103802</v>
      </c>
      <c r="B1581" s="92" t="s">
        <v>1574</v>
      </c>
      <c r="C1581" s="104" t="s">
        <v>5370</v>
      </c>
      <c r="D1581" s="105">
        <v>60</v>
      </c>
      <c r="E1581" s="105">
        <v>30</v>
      </c>
      <c r="F1581" s="105">
        <v>40</v>
      </c>
      <c r="G1581" s="105">
        <v>22</v>
      </c>
      <c r="H1581" s="105">
        <v>5</v>
      </c>
      <c r="I1581" s="105">
        <v>1</v>
      </c>
      <c r="J1581" s="105">
        <v>1</v>
      </c>
      <c r="K1581" s="105">
        <v>0</v>
      </c>
      <c r="L1581" s="105">
        <v>3</v>
      </c>
      <c r="M1581" s="105">
        <v>27</v>
      </c>
      <c r="N1581" s="105">
        <v>81</v>
      </c>
      <c r="O1581" s="105">
        <v>83</v>
      </c>
      <c r="P1581" s="106">
        <f t="shared" si="24"/>
        <v>353</v>
      </c>
      <c r="Q1581" s="100"/>
      <c r="R1581" s="95"/>
      <c r="S1581" s="95"/>
      <c r="T1581" s="95"/>
      <c r="U1581" s="95"/>
      <c r="V1581" s="95"/>
      <c r="W1581" s="95"/>
      <c r="X1581" s="95"/>
    </row>
    <row r="1582" spans="1:24" x14ac:dyDescent="0.25">
      <c r="A1582" s="99">
        <v>4306551</v>
      </c>
      <c r="B1582" s="92" t="s">
        <v>1575</v>
      </c>
      <c r="C1582" s="104" t="s">
        <v>5384</v>
      </c>
      <c r="D1582" s="105">
        <v>125</v>
      </c>
      <c r="E1582" s="105">
        <v>115</v>
      </c>
      <c r="F1582" s="105">
        <v>86</v>
      </c>
      <c r="G1582" s="105">
        <v>22</v>
      </c>
      <c r="H1582" s="105">
        <v>14</v>
      </c>
      <c r="I1582" s="105">
        <v>8</v>
      </c>
      <c r="J1582" s="105">
        <v>2</v>
      </c>
      <c r="K1582" s="105">
        <v>1</v>
      </c>
      <c r="L1582" s="105">
        <v>17</v>
      </c>
      <c r="M1582" s="105">
        <v>64</v>
      </c>
      <c r="N1582" s="105">
        <v>83</v>
      </c>
      <c r="O1582" s="105">
        <v>113</v>
      </c>
      <c r="P1582" s="106">
        <f t="shared" si="24"/>
        <v>650</v>
      </c>
      <c r="Q1582" s="100"/>
      <c r="R1582" s="95"/>
      <c r="S1582" s="95"/>
      <c r="T1582" s="95"/>
      <c r="U1582" s="95"/>
      <c r="V1582" s="95"/>
      <c r="W1582" s="95"/>
      <c r="X1582" s="95"/>
    </row>
    <row r="1583" spans="1:24" x14ac:dyDescent="0.25">
      <c r="A1583" s="99">
        <v>3122702</v>
      </c>
      <c r="B1583" s="92" t="s">
        <v>1576</v>
      </c>
      <c r="C1583" s="104" t="s">
        <v>5384</v>
      </c>
      <c r="D1583" s="105">
        <v>120</v>
      </c>
      <c r="E1583" s="105">
        <v>115</v>
      </c>
      <c r="F1583" s="105">
        <v>74</v>
      </c>
      <c r="G1583" s="105">
        <v>21</v>
      </c>
      <c r="H1583" s="105">
        <v>17</v>
      </c>
      <c r="I1583" s="105">
        <v>16</v>
      </c>
      <c r="J1583" s="105">
        <v>7</v>
      </c>
      <c r="K1583" s="105">
        <v>4</v>
      </c>
      <c r="L1583" s="105">
        <v>21</v>
      </c>
      <c r="M1583" s="105">
        <v>68</v>
      </c>
      <c r="N1583" s="105">
        <v>71</v>
      </c>
      <c r="O1583" s="105">
        <v>105</v>
      </c>
      <c r="P1583" s="106">
        <f t="shared" si="24"/>
        <v>639</v>
      </c>
      <c r="Q1583" s="100"/>
      <c r="R1583" s="95"/>
      <c r="S1583" s="95"/>
      <c r="T1583" s="95"/>
      <c r="U1583" s="95"/>
      <c r="V1583" s="95"/>
      <c r="W1583" s="95"/>
      <c r="X1583" s="95"/>
    </row>
    <row r="1584" spans="1:24" x14ac:dyDescent="0.25">
      <c r="A1584" s="99">
        <v>3122801</v>
      </c>
      <c r="B1584" s="92" t="s">
        <v>1577</v>
      </c>
      <c r="C1584" s="104" t="s">
        <v>5381</v>
      </c>
      <c r="D1584" s="105">
        <v>76</v>
      </c>
      <c r="E1584" s="105">
        <v>76</v>
      </c>
      <c r="F1584" s="105">
        <v>80</v>
      </c>
      <c r="G1584" s="105">
        <v>66</v>
      </c>
      <c r="H1584" s="105">
        <v>67</v>
      </c>
      <c r="I1584" s="105">
        <v>84</v>
      </c>
      <c r="J1584" s="105">
        <v>78</v>
      </c>
      <c r="K1584" s="105">
        <v>84</v>
      </c>
      <c r="L1584" s="105">
        <v>92</v>
      </c>
      <c r="M1584" s="105">
        <v>80</v>
      </c>
      <c r="N1584" s="105">
        <v>62</v>
      </c>
      <c r="O1584" s="105">
        <v>70</v>
      </c>
      <c r="P1584" s="106">
        <f t="shared" si="24"/>
        <v>915</v>
      </c>
      <c r="Q1584" s="100"/>
      <c r="R1584" s="95"/>
      <c r="S1584" s="95"/>
      <c r="T1584" s="95"/>
      <c r="U1584" s="95"/>
      <c r="V1584" s="95"/>
      <c r="W1584" s="95"/>
      <c r="X1584" s="95"/>
    </row>
    <row r="1585" spans="1:24" x14ac:dyDescent="0.25">
      <c r="A1585" s="99">
        <v>3201902</v>
      </c>
      <c r="B1585" s="92" t="s">
        <v>1578</v>
      </c>
      <c r="C1585" s="104" t="s">
        <v>5381</v>
      </c>
      <c r="D1585" s="105">
        <v>86</v>
      </c>
      <c r="E1585" s="105">
        <v>82</v>
      </c>
      <c r="F1585" s="105">
        <v>74</v>
      </c>
      <c r="G1585" s="105">
        <v>83</v>
      </c>
      <c r="H1585" s="105">
        <v>85</v>
      </c>
      <c r="I1585" s="105">
        <v>84</v>
      </c>
      <c r="J1585" s="105">
        <v>73</v>
      </c>
      <c r="K1585" s="105">
        <v>76</v>
      </c>
      <c r="L1585" s="105">
        <v>90</v>
      </c>
      <c r="M1585" s="105">
        <v>99</v>
      </c>
      <c r="N1585" s="105">
        <v>79</v>
      </c>
      <c r="O1585" s="105">
        <v>84</v>
      </c>
      <c r="P1585" s="106">
        <f t="shared" si="24"/>
        <v>995</v>
      </c>
      <c r="Q1585" s="100"/>
      <c r="R1585" s="95"/>
      <c r="S1585" s="95"/>
      <c r="T1585" s="95"/>
      <c r="U1585" s="95"/>
      <c r="V1585" s="95"/>
      <c r="W1585" s="95"/>
      <c r="X1585" s="95"/>
    </row>
    <row r="1586" spans="1:24" x14ac:dyDescent="0.25">
      <c r="A1586" s="99">
        <v>2203420</v>
      </c>
      <c r="B1586" s="92" t="s">
        <v>1579</v>
      </c>
      <c r="C1586" s="104" t="s">
        <v>5388</v>
      </c>
      <c r="D1586" s="105">
        <v>117.1</v>
      </c>
      <c r="E1586" s="105">
        <v>98.6</v>
      </c>
      <c r="F1586" s="105">
        <v>78.900000000000006</v>
      </c>
      <c r="G1586" s="105">
        <v>57.4</v>
      </c>
      <c r="H1586" s="105">
        <v>52.4</v>
      </c>
      <c r="I1586" s="105">
        <v>21.9</v>
      </c>
      <c r="J1586" s="105">
        <v>14.5</v>
      </c>
      <c r="K1586" s="105">
        <v>12</v>
      </c>
      <c r="L1586" s="105">
        <v>36.4</v>
      </c>
      <c r="M1586" s="105">
        <v>73.400000000000006</v>
      </c>
      <c r="N1586" s="105">
        <v>71.7</v>
      </c>
      <c r="O1586" s="105">
        <v>109.8</v>
      </c>
      <c r="P1586" s="106">
        <f t="shared" si="24"/>
        <v>744.09999999999991</v>
      </c>
      <c r="Q1586" s="100"/>
      <c r="R1586" s="95"/>
      <c r="S1586" s="95"/>
      <c r="T1586" s="95"/>
      <c r="U1586" s="95"/>
      <c r="V1586" s="95"/>
      <c r="W1586" s="95"/>
      <c r="X1586" s="95"/>
    </row>
    <row r="1587" spans="1:24" x14ac:dyDescent="0.25">
      <c r="A1587" s="99">
        <v>4205100</v>
      </c>
      <c r="B1587" s="92" t="s">
        <v>1580</v>
      </c>
      <c r="C1587" s="104" t="s">
        <v>5377</v>
      </c>
      <c r="D1587" s="105">
        <v>131</v>
      </c>
      <c r="E1587" s="105">
        <v>132</v>
      </c>
      <c r="F1587" s="105">
        <v>133</v>
      </c>
      <c r="G1587" s="105">
        <v>92</v>
      </c>
      <c r="H1587" s="105">
        <v>23</v>
      </c>
      <c r="I1587" s="105">
        <v>0</v>
      </c>
      <c r="J1587" s="105">
        <v>0</v>
      </c>
      <c r="K1587" s="105">
        <v>0</v>
      </c>
      <c r="L1587" s="105">
        <v>21</v>
      </c>
      <c r="M1587" s="105">
        <v>87</v>
      </c>
      <c r="N1587" s="105">
        <v>105</v>
      </c>
      <c r="O1587" s="105">
        <v>129</v>
      </c>
      <c r="P1587" s="106">
        <f t="shared" si="24"/>
        <v>853</v>
      </c>
      <c r="Q1587" s="100"/>
      <c r="R1587" s="95"/>
      <c r="S1587" s="95"/>
      <c r="T1587" s="95"/>
      <c r="U1587" s="95"/>
      <c r="V1587" s="95"/>
      <c r="W1587" s="95"/>
      <c r="X1587" s="95"/>
    </row>
    <row r="1588" spans="1:24" x14ac:dyDescent="0.25">
      <c r="A1588" s="99">
        <v>3122900</v>
      </c>
      <c r="B1588" s="92" t="s">
        <v>1581</v>
      </c>
      <c r="C1588" s="104" t="s">
        <v>5381</v>
      </c>
      <c r="D1588" s="105">
        <v>80</v>
      </c>
      <c r="E1588" s="105">
        <v>75</v>
      </c>
      <c r="F1588" s="105">
        <v>76</v>
      </c>
      <c r="G1588" s="105">
        <v>71</v>
      </c>
      <c r="H1588" s="105">
        <v>74</v>
      </c>
      <c r="I1588" s="105">
        <v>89</v>
      </c>
      <c r="J1588" s="105">
        <v>82</v>
      </c>
      <c r="K1588" s="105">
        <v>88</v>
      </c>
      <c r="L1588" s="105">
        <v>99</v>
      </c>
      <c r="M1588" s="105">
        <v>82</v>
      </c>
      <c r="N1588" s="105">
        <v>65</v>
      </c>
      <c r="O1588" s="105">
        <v>75</v>
      </c>
      <c r="P1588" s="106">
        <f t="shared" si="24"/>
        <v>956</v>
      </c>
      <c r="Q1588" s="100"/>
      <c r="R1588" s="95"/>
      <c r="S1588" s="95"/>
      <c r="T1588" s="95"/>
      <c r="U1588" s="95"/>
      <c r="V1588" s="95"/>
      <c r="W1588" s="95"/>
      <c r="X1588" s="95"/>
    </row>
    <row r="1589" spans="1:24" x14ac:dyDescent="0.25">
      <c r="A1589" s="99">
        <v>4306700</v>
      </c>
      <c r="B1589" s="92" t="s">
        <v>1582</v>
      </c>
      <c r="C1589" s="104" t="s">
        <v>5386</v>
      </c>
      <c r="D1589" s="105">
        <v>12</v>
      </c>
      <c r="E1589" s="105">
        <v>18</v>
      </c>
      <c r="F1589" s="105">
        <v>32</v>
      </c>
      <c r="G1589" s="105">
        <v>48</v>
      </c>
      <c r="H1589" s="105">
        <v>57</v>
      </c>
      <c r="I1589" s="105">
        <v>57</v>
      </c>
      <c r="J1589" s="105">
        <v>56</v>
      </c>
      <c r="K1589" s="105">
        <v>19</v>
      </c>
      <c r="L1589" s="105">
        <v>9</v>
      </c>
      <c r="M1589" s="105">
        <v>0</v>
      </c>
      <c r="N1589" s="105">
        <v>0</v>
      </c>
      <c r="O1589" s="105">
        <v>11</v>
      </c>
      <c r="P1589" s="106">
        <f t="shared" si="24"/>
        <v>319</v>
      </c>
      <c r="Q1589" s="100"/>
      <c r="R1589" s="95"/>
      <c r="S1589" s="95"/>
      <c r="T1589" s="95"/>
      <c r="U1589" s="95"/>
      <c r="V1589" s="95"/>
      <c r="W1589" s="95"/>
      <c r="X1589" s="95"/>
    </row>
    <row r="1590" spans="1:24" x14ac:dyDescent="0.25">
      <c r="A1590" s="99">
        <v>2505709</v>
      </c>
      <c r="B1590" s="92" t="s">
        <v>1583</v>
      </c>
      <c r="C1590" s="104" t="s">
        <v>5374</v>
      </c>
      <c r="D1590" s="105">
        <v>109</v>
      </c>
      <c r="E1590" s="105">
        <v>108</v>
      </c>
      <c r="F1590" s="105">
        <v>82</v>
      </c>
      <c r="G1590" s="105">
        <v>71</v>
      </c>
      <c r="H1590" s="105">
        <v>54</v>
      </c>
      <c r="I1590" s="105">
        <v>78</v>
      </c>
      <c r="J1590" s="105">
        <v>64</v>
      </c>
      <c r="K1590" s="105">
        <v>62</v>
      </c>
      <c r="L1590" s="105">
        <v>90</v>
      </c>
      <c r="M1590" s="105">
        <v>118</v>
      </c>
      <c r="N1590" s="105">
        <v>68</v>
      </c>
      <c r="O1590" s="105">
        <v>96</v>
      </c>
      <c r="P1590" s="106">
        <f t="shared" si="24"/>
        <v>1000</v>
      </c>
      <c r="Q1590" s="100"/>
      <c r="R1590" s="95"/>
      <c r="S1590" s="95"/>
      <c r="T1590" s="95"/>
      <c r="U1590" s="95"/>
      <c r="V1590" s="95"/>
      <c r="W1590" s="95"/>
      <c r="X1590" s="95"/>
    </row>
    <row r="1591" spans="1:24" x14ac:dyDescent="0.25">
      <c r="A1591" s="99">
        <v>3123007</v>
      </c>
      <c r="B1591" s="92" t="s">
        <v>1584</v>
      </c>
      <c r="C1591" s="104" t="s">
        <v>5384</v>
      </c>
      <c r="D1591" s="105">
        <v>118</v>
      </c>
      <c r="E1591" s="105">
        <v>97</v>
      </c>
      <c r="F1591" s="105">
        <v>74</v>
      </c>
      <c r="G1591" s="105">
        <v>28</v>
      </c>
      <c r="H1591" s="105">
        <v>17</v>
      </c>
      <c r="I1591" s="105">
        <v>10</v>
      </c>
      <c r="J1591" s="105">
        <v>3</v>
      </c>
      <c r="K1591" s="105">
        <v>2</v>
      </c>
      <c r="L1591" s="105">
        <v>15</v>
      </c>
      <c r="M1591" s="105">
        <v>66</v>
      </c>
      <c r="N1591" s="105">
        <v>71</v>
      </c>
      <c r="O1591" s="105">
        <v>109</v>
      </c>
      <c r="P1591" s="106">
        <f t="shared" si="24"/>
        <v>610</v>
      </c>
      <c r="Q1591" s="100"/>
      <c r="R1591" s="95"/>
      <c r="S1591" s="95"/>
      <c r="T1591" s="95"/>
      <c r="U1591" s="95"/>
      <c r="V1591" s="95"/>
      <c r="W1591" s="95"/>
      <c r="X1591" s="95"/>
    </row>
    <row r="1592" spans="1:24" x14ac:dyDescent="0.25">
      <c r="A1592" s="99">
        <v>3123106</v>
      </c>
      <c r="B1592" s="92" t="s">
        <v>1585</v>
      </c>
      <c r="C1592" s="104" t="s">
        <v>5382</v>
      </c>
      <c r="D1592" s="105">
        <v>128</v>
      </c>
      <c r="E1592" s="105">
        <v>118</v>
      </c>
      <c r="F1592" s="105">
        <v>114</v>
      </c>
      <c r="G1592" s="105">
        <v>60</v>
      </c>
      <c r="H1592" s="105">
        <v>19</v>
      </c>
      <c r="I1592" s="105">
        <v>0</v>
      </c>
      <c r="J1592" s="105">
        <v>0</v>
      </c>
      <c r="K1592" s="105">
        <v>0</v>
      </c>
      <c r="L1592" s="105">
        <v>21</v>
      </c>
      <c r="M1592" s="105">
        <v>77</v>
      </c>
      <c r="N1592" s="105">
        <v>105</v>
      </c>
      <c r="O1592" s="105">
        <v>122</v>
      </c>
      <c r="P1592" s="106">
        <f t="shared" si="24"/>
        <v>764</v>
      </c>
      <c r="Q1592" s="100"/>
      <c r="R1592" s="95"/>
      <c r="S1592" s="95"/>
      <c r="T1592" s="95"/>
      <c r="U1592" s="95"/>
      <c r="V1592" s="95"/>
      <c r="W1592" s="95"/>
      <c r="X1592" s="95"/>
    </row>
    <row r="1593" spans="1:24" x14ac:dyDescent="0.25">
      <c r="A1593" s="99">
        <v>3123205</v>
      </c>
      <c r="B1593" s="92" t="s">
        <v>1586</v>
      </c>
      <c r="C1593" s="104" t="s">
        <v>5373</v>
      </c>
      <c r="D1593" s="105">
        <v>56</v>
      </c>
      <c r="E1593" s="105">
        <v>44</v>
      </c>
      <c r="F1593" s="105">
        <v>50</v>
      </c>
      <c r="G1593" s="105">
        <v>26</v>
      </c>
      <c r="H1593" s="105">
        <v>0</v>
      </c>
      <c r="I1593" s="105">
        <v>0</v>
      </c>
      <c r="J1593" s="105">
        <v>0</v>
      </c>
      <c r="K1593" s="105">
        <v>0</v>
      </c>
      <c r="L1593" s="105">
        <v>0</v>
      </c>
      <c r="M1593" s="105">
        <v>25</v>
      </c>
      <c r="N1593" s="105">
        <v>72</v>
      </c>
      <c r="O1593" s="105">
        <v>75</v>
      </c>
      <c r="P1593" s="106">
        <f t="shared" si="24"/>
        <v>348</v>
      </c>
      <c r="Q1593" s="100"/>
      <c r="R1593" s="95"/>
      <c r="S1593" s="95"/>
      <c r="T1593" s="95"/>
      <c r="U1593" s="95"/>
      <c r="V1593" s="95"/>
      <c r="W1593" s="95"/>
      <c r="X1593" s="95"/>
    </row>
    <row r="1594" spans="1:24" x14ac:dyDescent="0.25">
      <c r="A1594" s="99">
        <v>3202009</v>
      </c>
      <c r="B1594" s="92" t="s">
        <v>1587</v>
      </c>
      <c r="C1594" s="104" t="s">
        <v>5370</v>
      </c>
      <c r="D1594" s="105">
        <v>117.9</v>
      </c>
      <c r="E1594" s="105">
        <v>96.9</v>
      </c>
      <c r="F1594" s="105">
        <v>86</v>
      </c>
      <c r="G1594" s="105">
        <v>37</v>
      </c>
      <c r="H1594" s="105">
        <v>1.6</v>
      </c>
      <c r="I1594" s="105">
        <v>0</v>
      </c>
      <c r="J1594" s="105">
        <v>0</v>
      </c>
      <c r="K1594" s="105">
        <v>0</v>
      </c>
      <c r="L1594" s="105">
        <v>6.4</v>
      </c>
      <c r="M1594" s="105">
        <v>66.8</v>
      </c>
      <c r="N1594" s="105">
        <v>113.8</v>
      </c>
      <c r="O1594" s="105">
        <v>138.5</v>
      </c>
      <c r="P1594" s="106">
        <f t="shared" si="24"/>
        <v>664.9</v>
      </c>
      <c r="Q1594" s="100"/>
      <c r="R1594" s="95"/>
      <c r="S1594" s="95"/>
      <c r="T1594" s="95"/>
      <c r="U1594" s="95"/>
      <c r="V1594" s="95"/>
      <c r="W1594" s="95"/>
      <c r="X1594" s="95"/>
    </row>
    <row r="1595" spans="1:24" x14ac:dyDescent="0.25">
      <c r="A1595" s="99">
        <v>3123304</v>
      </c>
      <c r="B1595" s="92" t="s">
        <v>1588</v>
      </c>
      <c r="C1595" s="104" t="s">
        <v>5370</v>
      </c>
      <c r="D1595" s="105">
        <v>109</v>
      </c>
      <c r="E1595" s="105">
        <v>65</v>
      </c>
      <c r="F1595" s="105">
        <v>77</v>
      </c>
      <c r="G1595" s="105">
        <v>35</v>
      </c>
      <c r="H1595" s="105">
        <v>11</v>
      </c>
      <c r="I1595" s="105">
        <v>0</v>
      </c>
      <c r="J1595" s="105">
        <v>0</v>
      </c>
      <c r="K1595" s="105">
        <v>1</v>
      </c>
      <c r="L1595" s="105">
        <v>19</v>
      </c>
      <c r="M1595" s="105">
        <v>62</v>
      </c>
      <c r="N1595" s="105">
        <v>109</v>
      </c>
      <c r="O1595" s="105">
        <v>123</v>
      </c>
      <c r="P1595" s="106">
        <f t="shared" si="24"/>
        <v>611</v>
      </c>
      <c r="Q1595" s="100"/>
      <c r="R1595" s="95"/>
      <c r="S1595" s="95"/>
      <c r="T1595" s="95"/>
      <c r="U1595" s="95"/>
      <c r="V1595" s="95"/>
      <c r="W1595" s="95"/>
      <c r="X1595" s="95"/>
    </row>
    <row r="1596" spans="1:24" x14ac:dyDescent="0.25">
      <c r="A1596" s="99">
        <v>3123403</v>
      </c>
      <c r="B1596" s="92" t="s">
        <v>1589</v>
      </c>
      <c r="C1596" s="104" t="s">
        <v>5371</v>
      </c>
      <c r="D1596" s="105">
        <v>135</v>
      </c>
      <c r="E1596" s="105">
        <v>144</v>
      </c>
      <c r="F1596" s="105">
        <v>150</v>
      </c>
      <c r="G1596" s="105">
        <v>136</v>
      </c>
      <c r="H1596" s="105">
        <v>83</v>
      </c>
      <c r="I1596" s="105">
        <v>28</v>
      </c>
      <c r="J1596" s="105">
        <v>15</v>
      </c>
      <c r="K1596" s="105">
        <v>10</v>
      </c>
      <c r="L1596" s="105">
        <v>17</v>
      </c>
      <c r="M1596" s="105">
        <v>32</v>
      </c>
      <c r="N1596" s="105">
        <v>49</v>
      </c>
      <c r="O1596" s="105">
        <v>94</v>
      </c>
      <c r="P1596" s="106">
        <f t="shared" si="24"/>
        <v>893</v>
      </c>
      <c r="Q1596" s="100"/>
      <c r="R1596" s="95"/>
      <c r="S1596" s="95"/>
      <c r="T1596" s="95"/>
      <c r="U1596" s="95"/>
      <c r="V1596" s="95"/>
      <c r="W1596" s="95"/>
      <c r="X1596" s="95"/>
    </row>
    <row r="1597" spans="1:24" x14ac:dyDescent="0.25">
      <c r="A1597" s="99">
        <v>2605152</v>
      </c>
      <c r="B1597" s="92" t="s">
        <v>1590</v>
      </c>
      <c r="C1597" s="104" t="s">
        <v>5380</v>
      </c>
      <c r="D1597" s="105">
        <v>82</v>
      </c>
      <c r="E1597" s="105">
        <v>86</v>
      </c>
      <c r="F1597" s="105">
        <v>107</v>
      </c>
      <c r="G1597" s="105">
        <v>75</v>
      </c>
      <c r="H1597" s="105">
        <v>10</v>
      </c>
      <c r="I1597" s="105">
        <v>0</v>
      </c>
      <c r="J1597" s="105">
        <v>0</v>
      </c>
      <c r="K1597" s="105">
        <v>0</v>
      </c>
      <c r="L1597" s="105">
        <v>0</v>
      </c>
      <c r="M1597" s="105">
        <v>7</v>
      </c>
      <c r="N1597" s="105">
        <v>26</v>
      </c>
      <c r="O1597" s="105">
        <v>57</v>
      </c>
      <c r="P1597" s="106">
        <f t="shared" si="24"/>
        <v>450</v>
      </c>
      <c r="Q1597" s="100"/>
      <c r="R1597" s="95"/>
      <c r="S1597" s="95"/>
      <c r="T1597" s="95"/>
      <c r="U1597" s="95"/>
      <c r="V1597" s="95"/>
      <c r="W1597" s="95"/>
      <c r="X1597" s="95"/>
    </row>
    <row r="1598" spans="1:24" x14ac:dyDescent="0.25">
      <c r="A1598" s="99">
        <v>5003504</v>
      </c>
      <c r="B1598" s="92" t="s">
        <v>1591</v>
      </c>
      <c r="C1598" s="104" t="s">
        <v>5381</v>
      </c>
      <c r="D1598" s="105">
        <v>63</v>
      </c>
      <c r="E1598" s="105">
        <v>69</v>
      </c>
      <c r="F1598" s="105">
        <v>65</v>
      </c>
      <c r="G1598" s="105">
        <v>55</v>
      </c>
      <c r="H1598" s="105">
        <v>59</v>
      </c>
      <c r="I1598" s="105">
        <v>76</v>
      </c>
      <c r="J1598" s="105">
        <v>73</v>
      </c>
      <c r="K1598" s="105">
        <v>76</v>
      </c>
      <c r="L1598" s="105">
        <v>78</v>
      </c>
      <c r="M1598" s="105">
        <v>68</v>
      </c>
      <c r="N1598" s="105">
        <v>52</v>
      </c>
      <c r="O1598" s="105">
        <v>50</v>
      </c>
      <c r="P1598" s="106">
        <f t="shared" si="24"/>
        <v>784</v>
      </c>
      <c r="Q1598" s="100"/>
      <c r="R1598" s="95"/>
      <c r="S1598" s="95"/>
      <c r="T1598" s="95"/>
      <c r="U1598" s="95"/>
      <c r="V1598" s="95"/>
      <c r="W1598" s="95"/>
      <c r="X1598" s="95"/>
    </row>
    <row r="1599" spans="1:24" x14ac:dyDescent="0.25">
      <c r="A1599" s="99">
        <v>4107256</v>
      </c>
      <c r="B1599" s="92" t="s">
        <v>1592</v>
      </c>
      <c r="C1599" s="104" t="s">
        <v>5380</v>
      </c>
      <c r="D1599" s="105">
        <v>53</v>
      </c>
      <c r="E1599" s="105">
        <v>53</v>
      </c>
      <c r="F1599" s="105">
        <v>71</v>
      </c>
      <c r="G1599" s="105">
        <v>41</v>
      </c>
      <c r="H1599" s="105">
        <v>0</v>
      </c>
      <c r="I1599" s="105">
        <v>0</v>
      </c>
      <c r="J1599" s="105">
        <v>0</v>
      </c>
      <c r="K1599" s="105">
        <v>0</v>
      </c>
      <c r="L1599" s="105">
        <v>0</v>
      </c>
      <c r="M1599" s="105">
        <v>4</v>
      </c>
      <c r="N1599" s="105">
        <v>32</v>
      </c>
      <c r="O1599" s="105">
        <v>48</v>
      </c>
      <c r="P1599" s="106">
        <f t="shared" si="24"/>
        <v>302</v>
      </c>
      <c r="Q1599" s="100"/>
      <c r="R1599" s="95"/>
      <c r="S1599" s="95"/>
      <c r="T1599" s="95"/>
      <c r="U1599" s="95"/>
      <c r="V1599" s="95"/>
      <c r="W1599" s="95"/>
      <c r="X1599" s="95"/>
    </row>
    <row r="1600" spans="1:24" x14ac:dyDescent="0.25">
      <c r="A1600" s="99">
        <v>3514304</v>
      </c>
      <c r="B1600" s="92" t="s">
        <v>1593</v>
      </c>
      <c r="C1600" s="104" t="s">
        <v>5370</v>
      </c>
      <c r="D1600" s="105">
        <v>129</v>
      </c>
      <c r="E1600" s="105">
        <v>96</v>
      </c>
      <c r="F1600" s="105">
        <v>86</v>
      </c>
      <c r="G1600" s="105">
        <v>43</v>
      </c>
      <c r="H1600" s="105">
        <v>8</v>
      </c>
      <c r="I1600" s="105">
        <v>0</v>
      </c>
      <c r="J1600" s="105">
        <v>0</v>
      </c>
      <c r="K1600" s="105">
        <v>0</v>
      </c>
      <c r="L1600" s="105">
        <v>16</v>
      </c>
      <c r="M1600" s="105">
        <v>71</v>
      </c>
      <c r="N1600" s="105">
        <v>126</v>
      </c>
      <c r="O1600" s="105">
        <v>148</v>
      </c>
      <c r="P1600" s="106">
        <f t="shared" si="24"/>
        <v>723</v>
      </c>
      <c r="Q1600" s="100"/>
      <c r="R1600" s="95"/>
      <c r="S1600" s="95"/>
      <c r="T1600" s="95"/>
      <c r="U1600" s="95"/>
      <c r="V1600" s="95"/>
      <c r="W1600" s="95"/>
      <c r="X1600" s="95"/>
    </row>
    <row r="1601" spans="1:24" x14ac:dyDescent="0.25">
      <c r="A1601" s="99">
        <v>3123502</v>
      </c>
      <c r="B1601" s="92" t="s">
        <v>1594</v>
      </c>
      <c r="C1601" s="104" t="s">
        <v>5373</v>
      </c>
      <c r="D1601" s="105">
        <v>42</v>
      </c>
      <c r="E1601" s="105">
        <v>46</v>
      </c>
      <c r="F1601" s="105">
        <v>55</v>
      </c>
      <c r="G1601" s="105">
        <v>73</v>
      </c>
      <c r="H1601" s="105">
        <v>73</v>
      </c>
      <c r="I1601" s="105">
        <v>65</v>
      </c>
      <c r="J1601" s="105">
        <v>56</v>
      </c>
      <c r="K1601" s="105">
        <v>36</v>
      </c>
      <c r="L1601" s="105">
        <v>25</v>
      </c>
      <c r="M1601" s="105">
        <v>29</v>
      </c>
      <c r="N1601" s="105">
        <v>43</v>
      </c>
      <c r="O1601" s="105">
        <v>44</v>
      </c>
      <c r="P1601" s="106">
        <f t="shared" si="24"/>
        <v>587</v>
      </c>
      <c r="Q1601" s="100"/>
      <c r="R1601" s="95"/>
      <c r="S1601" s="95"/>
      <c r="T1601" s="95"/>
      <c r="U1601" s="95"/>
      <c r="V1601" s="95"/>
      <c r="W1601" s="95"/>
      <c r="X1601" s="95"/>
    </row>
    <row r="1602" spans="1:24" x14ac:dyDescent="0.25">
      <c r="A1602" s="99">
        <v>5003702</v>
      </c>
      <c r="B1602" s="92" t="s">
        <v>1595</v>
      </c>
      <c r="C1602" s="104" t="s">
        <v>5381</v>
      </c>
      <c r="D1602" s="105">
        <v>71.900000000000006</v>
      </c>
      <c r="E1602" s="105">
        <v>77.7</v>
      </c>
      <c r="F1602" s="105">
        <v>78.599999999999994</v>
      </c>
      <c r="G1602" s="105">
        <v>93</v>
      </c>
      <c r="H1602" s="105">
        <v>81</v>
      </c>
      <c r="I1602" s="105">
        <v>78.5</v>
      </c>
      <c r="J1602" s="105">
        <v>72.2</v>
      </c>
      <c r="K1602" s="105">
        <v>61.9</v>
      </c>
      <c r="L1602" s="105">
        <v>82.7</v>
      </c>
      <c r="M1602" s="105">
        <v>86.5</v>
      </c>
      <c r="N1602" s="105">
        <v>71.3</v>
      </c>
      <c r="O1602" s="105">
        <v>75.5</v>
      </c>
      <c r="P1602" s="106">
        <f t="shared" ref="P1602:P1665" si="25">SUM(D1602:O1602)</f>
        <v>930.80000000000007</v>
      </c>
      <c r="Q1602" s="100"/>
      <c r="R1602" s="95"/>
      <c r="S1602" s="95"/>
      <c r="T1602" s="95"/>
      <c r="U1602" s="95"/>
      <c r="V1602" s="95"/>
      <c r="W1602" s="95"/>
      <c r="X1602" s="95"/>
    </row>
    <row r="1603" spans="1:24" x14ac:dyDescent="0.25">
      <c r="A1603" s="99">
        <v>4107306</v>
      </c>
      <c r="B1603" s="92" t="s">
        <v>1596</v>
      </c>
      <c r="C1603" s="104" t="s">
        <v>5378</v>
      </c>
      <c r="D1603" s="105">
        <v>113</v>
      </c>
      <c r="E1603" s="105">
        <v>128</v>
      </c>
      <c r="F1603" s="105">
        <v>139</v>
      </c>
      <c r="G1603" s="105">
        <v>127</v>
      </c>
      <c r="H1603" s="105">
        <v>61</v>
      </c>
      <c r="I1603" s="105">
        <v>11</v>
      </c>
      <c r="J1603" s="105">
        <v>0</v>
      </c>
      <c r="K1603" s="105">
        <v>0</v>
      </c>
      <c r="L1603" s="105">
        <v>0</v>
      </c>
      <c r="M1603" s="105">
        <v>13</v>
      </c>
      <c r="N1603" s="105">
        <v>27</v>
      </c>
      <c r="O1603" s="105">
        <v>68</v>
      </c>
      <c r="P1603" s="106">
        <f t="shared" si="25"/>
        <v>687</v>
      </c>
      <c r="Q1603" s="100"/>
      <c r="R1603" s="95"/>
      <c r="S1603" s="95"/>
      <c r="T1603" s="95"/>
      <c r="U1603" s="95"/>
      <c r="V1603" s="95"/>
      <c r="W1603" s="95"/>
      <c r="X1603" s="95"/>
    </row>
    <row r="1604" spans="1:24" x14ac:dyDescent="0.25">
      <c r="A1604" s="99">
        <v>4306734</v>
      </c>
      <c r="B1604" s="92" t="s">
        <v>1597</v>
      </c>
      <c r="C1604" s="104" t="s">
        <v>5381</v>
      </c>
      <c r="D1604" s="105">
        <v>61.8</v>
      </c>
      <c r="E1604" s="105">
        <v>73.900000000000006</v>
      </c>
      <c r="F1604" s="105">
        <v>76.8</v>
      </c>
      <c r="G1604" s="105">
        <v>48.3</v>
      </c>
      <c r="H1604" s="105">
        <v>43</v>
      </c>
      <c r="I1604" s="105">
        <v>49.7</v>
      </c>
      <c r="J1604" s="105">
        <v>51</v>
      </c>
      <c r="K1604" s="105">
        <v>75</v>
      </c>
      <c r="L1604" s="105">
        <v>73.3</v>
      </c>
      <c r="M1604" s="105">
        <v>66.2</v>
      </c>
      <c r="N1604" s="105">
        <v>54.9</v>
      </c>
      <c r="O1604" s="105">
        <v>52.3</v>
      </c>
      <c r="P1604" s="106">
        <f t="shared" si="25"/>
        <v>726.19999999999993</v>
      </c>
      <c r="Q1604" s="100"/>
      <c r="R1604" s="95"/>
      <c r="S1604" s="95"/>
      <c r="T1604" s="95"/>
      <c r="U1604" s="95"/>
      <c r="V1604" s="95"/>
      <c r="W1604" s="95"/>
      <c r="X1604" s="95"/>
    </row>
    <row r="1605" spans="1:24" x14ac:dyDescent="0.25">
      <c r="A1605" s="99">
        <v>4205159</v>
      </c>
      <c r="B1605" s="92" t="s">
        <v>1598</v>
      </c>
      <c r="C1605" s="104" t="s">
        <v>5370</v>
      </c>
      <c r="D1605" s="105">
        <v>123</v>
      </c>
      <c r="E1605" s="105">
        <v>93</v>
      </c>
      <c r="F1605" s="105">
        <v>86</v>
      </c>
      <c r="G1605" s="105">
        <v>37</v>
      </c>
      <c r="H1605" s="105">
        <v>9</v>
      </c>
      <c r="I1605" s="105">
        <v>0</v>
      </c>
      <c r="J1605" s="105">
        <v>0</v>
      </c>
      <c r="K1605" s="105">
        <v>3</v>
      </c>
      <c r="L1605" s="105">
        <v>23</v>
      </c>
      <c r="M1605" s="105">
        <v>62</v>
      </c>
      <c r="N1605" s="105">
        <v>112</v>
      </c>
      <c r="O1605" s="105">
        <v>139</v>
      </c>
      <c r="P1605" s="106">
        <f t="shared" si="25"/>
        <v>687</v>
      </c>
      <c r="Q1605" s="100"/>
      <c r="R1605" s="95"/>
      <c r="S1605" s="95"/>
      <c r="T1605" s="95"/>
      <c r="U1605" s="95"/>
      <c r="V1605" s="95"/>
      <c r="W1605" s="95"/>
      <c r="X1605" s="95"/>
    </row>
    <row r="1606" spans="1:24" x14ac:dyDescent="0.25">
      <c r="A1606" s="99">
        <v>4306759</v>
      </c>
      <c r="B1606" s="92" t="s">
        <v>1599</v>
      </c>
      <c r="C1606" s="104" t="s">
        <v>5370</v>
      </c>
      <c r="D1606" s="105">
        <v>137</v>
      </c>
      <c r="E1606" s="105">
        <v>125</v>
      </c>
      <c r="F1606" s="105">
        <v>101</v>
      </c>
      <c r="G1606" s="105">
        <v>34</v>
      </c>
      <c r="H1606" s="105">
        <v>17</v>
      </c>
      <c r="I1606" s="105">
        <v>9</v>
      </c>
      <c r="J1606" s="105">
        <v>4</v>
      </c>
      <c r="K1606" s="105">
        <v>10</v>
      </c>
      <c r="L1606" s="105">
        <v>30</v>
      </c>
      <c r="M1606" s="105">
        <v>76</v>
      </c>
      <c r="N1606" s="105">
        <v>100</v>
      </c>
      <c r="O1606" s="105">
        <v>134</v>
      </c>
      <c r="P1606" s="106">
        <f t="shared" si="25"/>
        <v>777</v>
      </c>
      <c r="Q1606" s="100"/>
      <c r="R1606" s="95"/>
      <c r="S1606" s="95"/>
      <c r="T1606" s="95"/>
      <c r="U1606" s="95"/>
      <c r="V1606" s="95"/>
      <c r="W1606" s="95"/>
      <c r="X1606" s="95"/>
    </row>
    <row r="1607" spans="1:24" x14ac:dyDescent="0.25">
      <c r="A1607" s="99">
        <v>2403202</v>
      </c>
      <c r="B1607" s="92" t="s">
        <v>1600</v>
      </c>
      <c r="C1607" s="104" t="s">
        <v>5385</v>
      </c>
      <c r="D1607" s="105">
        <v>80</v>
      </c>
      <c r="E1607" s="105">
        <v>42</v>
      </c>
      <c r="F1607" s="105">
        <v>56</v>
      </c>
      <c r="G1607" s="105">
        <v>40</v>
      </c>
      <c r="H1607" s="105">
        <v>26</v>
      </c>
      <c r="I1607" s="105">
        <v>15</v>
      </c>
      <c r="J1607" s="105">
        <v>20</v>
      </c>
      <c r="K1607" s="105">
        <v>15</v>
      </c>
      <c r="L1607" s="105">
        <v>26</v>
      </c>
      <c r="M1607" s="105">
        <v>62</v>
      </c>
      <c r="N1607" s="105">
        <v>93</v>
      </c>
      <c r="O1607" s="105">
        <v>99</v>
      </c>
      <c r="P1607" s="106">
        <f t="shared" si="25"/>
        <v>574</v>
      </c>
      <c r="Q1607" s="100"/>
      <c r="R1607" s="95"/>
      <c r="S1607" s="95"/>
      <c r="T1607" s="95"/>
      <c r="U1607" s="95"/>
      <c r="V1607" s="95"/>
      <c r="W1607" s="95"/>
      <c r="X1607" s="95"/>
    </row>
    <row r="1608" spans="1:24" x14ac:dyDescent="0.25">
      <c r="A1608" s="99">
        <v>4128633</v>
      </c>
      <c r="B1608" s="92" t="s">
        <v>1601</v>
      </c>
      <c r="C1608" s="104" t="s">
        <v>5380</v>
      </c>
      <c r="D1608" s="105">
        <v>90</v>
      </c>
      <c r="E1608" s="105">
        <v>122</v>
      </c>
      <c r="F1608" s="105">
        <v>149</v>
      </c>
      <c r="G1608" s="105">
        <v>139</v>
      </c>
      <c r="H1608" s="105">
        <v>81</v>
      </c>
      <c r="I1608" s="105">
        <v>16</v>
      </c>
      <c r="J1608" s="105">
        <v>3</v>
      </c>
      <c r="K1608" s="105">
        <v>0</v>
      </c>
      <c r="L1608" s="105">
        <v>0</v>
      </c>
      <c r="M1608" s="105">
        <v>0</v>
      </c>
      <c r="N1608" s="105">
        <v>1</v>
      </c>
      <c r="O1608" s="105">
        <v>27</v>
      </c>
      <c r="P1608" s="106">
        <f t="shared" si="25"/>
        <v>628</v>
      </c>
      <c r="Q1608" s="100"/>
      <c r="R1608" s="95"/>
      <c r="S1608" s="95"/>
      <c r="T1608" s="95"/>
      <c r="U1608" s="95"/>
      <c r="V1608" s="95"/>
      <c r="W1608" s="95"/>
      <c r="X1608" s="95"/>
    </row>
    <row r="1609" spans="1:24" x14ac:dyDescent="0.25">
      <c r="A1609" s="99">
        <v>5207253</v>
      </c>
      <c r="B1609" s="92" t="s">
        <v>1602</v>
      </c>
      <c r="C1609" s="104" t="s">
        <v>5375</v>
      </c>
      <c r="D1609" s="105">
        <v>95</v>
      </c>
      <c r="E1609" s="105">
        <v>90</v>
      </c>
      <c r="F1609" s="105">
        <v>76</v>
      </c>
      <c r="G1609" s="105">
        <v>55</v>
      </c>
      <c r="H1609" s="105">
        <v>55</v>
      </c>
      <c r="I1609" s="105">
        <v>60</v>
      </c>
      <c r="J1609" s="105">
        <v>47</v>
      </c>
      <c r="K1609" s="105">
        <v>63</v>
      </c>
      <c r="L1609" s="105">
        <v>73</v>
      </c>
      <c r="M1609" s="105">
        <v>81</v>
      </c>
      <c r="N1609" s="105">
        <v>65</v>
      </c>
      <c r="O1609" s="105">
        <v>77</v>
      </c>
      <c r="P1609" s="106">
        <f t="shared" si="25"/>
        <v>837</v>
      </c>
      <c r="Q1609" s="100"/>
      <c r="R1609" s="95"/>
      <c r="S1609" s="95"/>
      <c r="T1609" s="95"/>
      <c r="U1609" s="95"/>
      <c r="V1609" s="95"/>
      <c r="W1609" s="95"/>
      <c r="X1609" s="95"/>
    </row>
    <row r="1610" spans="1:24" x14ac:dyDescent="0.25">
      <c r="A1610" s="99">
        <v>3514403</v>
      </c>
      <c r="B1610" s="92" t="s">
        <v>1603</v>
      </c>
      <c r="C1610" s="104" t="s">
        <v>5370</v>
      </c>
      <c r="D1610" s="105">
        <v>120</v>
      </c>
      <c r="E1610" s="105">
        <v>95</v>
      </c>
      <c r="F1610" s="105">
        <v>78</v>
      </c>
      <c r="G1610" s="105">
        <v>27</v>
      </c>
      <c r="H1610" s="105">
        <v>10</v>
      </c>
      <c r="I1610" s="105">
        <v>2</v>
      </c>
      <c r="J1610" s="105">
        <v>1</v>
      </c>
      <c r="K1610" s="105">
        <v>1</v>
      </c>
      <c r="L1610" s="105">
        <v>21</v>
      </c>
      <c r="M1610" s="105">
        <v>62</v>
      </c>
      <c r="N1610" s="105">
        <v>101</v>
      </c>
      <c r="O1610" s="105">
        <v>130</v>
      </c>
      <c r="P1610" s="106">
        <f t="shared" si="25"/>
        <v>648</v>
      </c>
      <c r="Q1610" s="100"/>
      <c r="R1610" s="95"/>
      <c r="S1610" s="95"/>
      <c r="T1610" s="95"/>
      <c r="U1610" s="95"/>
      <c r="V1610" s="95"/>
      <c r="W1610" s="95"/>
      <c r="X1610" s="95"/>
    </row>
    <row r="1611" spans="1:24" x14ac:dyDescent="0.25">
      <c r="A1611" s="99">
        <v>3514502</v>
      </c>
      <c r="B1611" s="92" t="s">
        <v>1604</v>
      </c>
      <c r="C1611" s="104" t="s">
        <v>5381</v>
      </c>
      <c r="D1611" s="105">
        <v>74</v>
      </c>
      <c r="E1611" s="105">
        <v>72</v>
      </c>
      <c r="F1611" s="105">
        <v>75</v>
      </c>
      <c r="G1611" s="105">
        <v>71</v>
      </c>
      <c r="H1611" s="105">
        <v>70</v>
      </c>
      <c r="I1611" s="105">
        <v>81</v>
      </c>
      <c r="J1611" s="105">
        <v>79</v>
      </c>
      <c r="K1611" s="105">
        <v>76</v>
      </c>
      <c r="L1611" s="105">
        <v>86</v>
      </c>
      <c r="M1611" s="105">
        <v>81</v>
      </c>
      <c r="N1611" s="105">
        <v>67</v>
      </c>
      <c r="O1611" s="105">
        <v>70</v>
      </c>
      <c r="P1611" s="106">
        <f t="shared" si="25"/>
        <v>902</v>
      </c>
      <c r="Q1611" s="100"/>
      <c r="R1611" s="95"/>
      <c r="S1611" s="95"/>
      <c r="T1611" s="95"/>
      <c r="U1611" s="95"/>
      <c r="V1611" s="95"/>
      <c r="W1611" s="95"/>
      <c r="X1611" s="95"/>
    </row>
    <row r="1612" spans="1:24" x14ac:dyDescent="0.25">
      <c r="A1612" s="99">
        <v>3301603</v>
      </c>
      <c r="B1612" s="92" t="s">
        <v>1605</v>
      </c>
      <c r="C1612" s="104" t="s">
        <v>5387</v>
      </c>
      <c r="D1612" s="105">
        <v>19</v>
      </c>
      <c r="E1612" s="105">
        <v>31</v>
      </c>
      <c r="F1612" s="105">
        <v>70</v>
      </c>
      <c r="G1612" s="105">
        <v>87</v>
      </c>
      <c r="H1612" s="105">
        <v>66</v>
      </c>
      <c r="I1612" s="105">
        <v>68</v>
      </c>
      <c r="J1612" s="105">
        <v>66</v>
      </c>
      <c r="K1612" s="105">
        <v>27</v>
      </c>
      <c r="L1612" s="105">
        <v>13</v>
      </c>
      <c r="M1612" s="105">
        <v>0</v>
      </c>
      <c r="N1612" s="105">
        <v>1</v>
      </c>
      <c r="O1612" s="105">
        <v>4</v>
      </c>
      <c r="P1612" s="106">
        <f t="shared" si="25"/>
        <v>452</v>
      </c>
      <c r="Q1612" s="100"/>
      <c r="R1612" s="95"/>
      <c r="S1612" s="95"/>
      <c r="T1612" s="95"/>
      <c r="U1612" s="95"/>
      <c r="V1612" s="95"/>
      <c r="W1612" s="95"/>
      <c r="X1612" s="95"/>
    </row>
    <row r="1613" spans="1:24" x14ac:dyDescent="0.25">
      <c r="A1613" s="99">
        <v>2505808</v>
      </c>
      <c r="B1613" s="92" t="s">
        <v>1606</v>
      </c>
      <c r="C1613" s="104" t="s">
        <v>5370</v>
      </c>
      <c r="D1613" s="105">
        <v>135</v>
      </c>
      <c r="E1613" s="105">
        <v>112</v>
      </c>
      <c r="F1613" s="105">
        <v>102</v>
      </c>
      <c r="G1613" s="105">
        <v>35</v>
      </c>
      <c r="H1613" s="105">
        <v>10</v>
      </c>
      <c r="I1613" s="105">
        <v>4</v>
      </c>
      <c r="J1613" s="105">
        <v>0</v>
      </c>
      <c r="K1613" s="105">
        <v>2</v>
      </c>
      <c r="L1613" s="105">
        <v>26</v>
      </c>
      <c r="M1613" s="105">
        <v>70</v>
      </c>
      <c r="N1613" s="105">
        <v>111</v>
      </c>
      <c r="O1613" s="105">
        <v>144</v>
      </c>
      <c r="P1613" s="106">
        <f t="shared" si="25"/>
        <v>751</v>
      </c>
      <c r="Q1613" s="100"/>
      <c r="R1613" s="95"/>
      <c r="S1613" s="95"/>
      <c r="T1613" s="95"/>
      <c r="U1613" s="95"/>
      <c r="V1613" s="95"/>
      <c r="W1613" s="95"/>
      <c r="X1613" s="95"/>
    </row>
    <row r="1614" spans="1:24" x14ac:dyDescent="0.25">
      <c r="A1614" s="99">
        <v>1707306</v>
      </c>
      <c r="B1614" s="92" t="s">
        <v>1607</v>
      </c>
      <c r="C1614" s="104" t="s">
        <v>5370</v>
      </c>
      <c r="D1614" s="105">
        <v>121</v>
      </c>
      <c r="E1614" s="105">
        <v>86</v>
      </c>
      <c r="F1614" s="105">
        <v>83</v>
      </c>
      <c r="G1614" s="105">
        <v>41</v>
      </c>
      <c r="H1614" s="105">
        <v>8</v>
      </c>
      <c r="I1614" s="105">
        <v>0</v>
      </c>
      <c r="J1614" s="105">
        <v>0</v>
      </c>
      <c r="K1614" s="105">
        <v>0</v>
      </c>
      <c r="L1614" s="105">
        <v>18</v>
      </c>
      <c r="M1614" s="105">
        <v>66</v>
      </c>
      <c r="N1614" s="105">
        <v>119</v>
      </c>
      <c r="O1614" s="105">
        <v>142</v>
      </c>
      <c r="P1614" s="106">
        <f t="shared" si="25"/>
        <v>684</v>
      </c>
      <c r="Q1614" s="100"/>
      <c r="R1614" s="95"/>
      <c r="S1614" s="95"/>
      <c r="T1614" s="95"/>
      <c r="U1614" s="95"/>
      <c r="V1614" s="95"/>
      <c r="W1614" s="95"/>
      <c r="X1614" s="95"/>
    </row>
    <row r="1615" spans="1:24" x14ac:dyDescent="0.25">
      <c r="A1615" s="99">
        <v>3514601</v>
      </c>
      <c r="B1615" s="92" t="s">
        <v>1608</v>
      </c>
      <c r="C1615" s="104" t="s">
        <v>5370</v>
      </c>
      <c r="D1615" s="105">
        <v>130.6</v>
      </c>
      <c r="E1615" s="105">
        <v>100</v>
      </c>
      <c r="F1615" s="105">
        <v>105.9</v>
      </c>
      <c r="G1615" s="105">
        <v>38.700000000000003</v>
      </c>
      <c r="H1615" s="105">
        <v>10</v>
      </c>
      <c r="I1615" s="105">
        <v>0</v>
      </c>
      <c r="J1615" s="105">
        <v>0</v>
      </c>
      <c r="K1615" s="105">
        <v>0</v>
      </c>
      <c r="L1615" s="105">
        <v>21</v>
      </c>
      <c r="M1615" s="105">
        <v>61.4</v>
      </c>
      <c r="N1615" s="105">
        <v>107.1</v>
      </c>
      <c r="O1615" s="105">
        <v>141.6</v>
      </c>
      <c r="P1615" s="106">
        <f t="shared" si="25"/>
        <v>716.3</v>
      </c>
      <c r="Q1615" s="100"/>
      <c r="R1615" s="95"/>
      <c r="S1615" s="95"/>
      <c r="T1615" s="95"/>
      <c r="U1615" s="95"/>
      <c r="V1615" s="95"/>
      <c r="W1615" s="95"/>
      <c r="X1615" s="95"/>
    </row>
    <row r="1616" spans="1:24" x14ac:dyDescent="0.25">
      <c r="A1616" s="99">
        <v>2103901</v>
      </c>
      <c r="B1616" s="92" t="s">
        <v>1609</v>
      </c>
      <c r="C1616" s="104" t="s">
        <v>5385</v>
      </c>
      <c r="D1616" s="105">
        <v>104</v>
      </c>
      <c r="E1616" s="105">
        <v>65</v>
      </c>
      <c r="F1616" s="105">
        <v>68</v>
      </c>
      <c r="G1616" s="105">
        <v>37</v>
      </c>
      <c r="H1616" s="105">
        <v>16</v>
      </c>
      <c r="I1616" s="105">
        <v>2</v>
      </c>
      <c r="J1616" s="105">
        <v>5</v>
      </c>
      <c r="K1616" s="105">
        <v>6</v>
      </c>
      <c r="L1616" s="105">
        <v>21</v>
      </c>
      <c r="M1616" s="105">
        <v>61</v>
      </c>
      <c r="N1616" s="105">
        <v>101</v>
      </c>
      <c r="O1616" s="105">
        <v>112</v>
      </c>
      <c r="P1616" s="106">
        <f t="shared" si="25"/>
        <v>598</v>
      </c>
      <c r="Q1616" s="100"/>
      <c r="R1616" s="95"/>
      <c r="S1616" s="95"/>
      <c r="T1616" s="95"/>
      <c r="U1616" s="95"/>
      <c r="V1616" s="95"/>
      <c r="W1616" s="95"/>
      <c r="X1616" s="95"/>
    </row>
    <row r="1617" spans="1:24" x14ac:dyDescent="0.25">
      <c r="A1617" s="99">
        <v>3301702</v>
      </c>
      <c r="B1617" s="92" t="s">
        <v>1610</v>
      </c>
      <c r="C1617" s="104" t="s">
        <v>5370</v>
      </c>
      <c r="D1617" s="105">
        <v>126</v>
      </c>
      <c r="E1617" s="105">
        <v>103</v>
      </c>
      <c r="F1617" s="105">
        <v>86</v>
      </c>
      <c r="G1617" s="105">
        <v>32</v>
      </c>
      <c r="H1617" s="105">
        <v>9</v>
      </c>
      <c r="I1617" s="105">
        <v>3</v>
      </c>
      <c r="J1617" s="105">
        <v>1</v>
      </c>
      <c r="K1617" s="105">
        <v>2</v>
      </c>
      <c r="L1617" s="105">
        <v>23</v>
      </c>
      <c r="M1617" s="105">
        <v>63</v>
      </c>
      <c r="N1617" s="105">
        <v>108</v>
      </c>
      <c r="O1617" s="105">
        <v>139</v>
      </c>
      <c r="P1617" s="106">
        <f t="shared" si="25"/>
        <v>695</v>
      </c>
      <c r="Q1617" s="100"/>
      <c r="R1617" s="95"/>
      <c r="S1617" s="95"/>
      <c r="T1617" s="95"/>
      <c r="U1617" s="95"/>
      <c r="V1617" s="95"/>
      <c r="W1617" s="95"/>
      <c r="X1617" s="95"/>
    </row>
    <row r="1618" spans="1:24" x14ac:dyDescent="0.25">
      <c r="A1618" s="99">
        <v>3123528</v>
      </c>
      <c r="B1618" s="92" t="s">
        <v>1611</v>
      </c>
      <c r="C1618" s="104" t="s">
        <v>5370</v>
      </c>
      <c r="D1618" s="105">
        <v>134</v>
      </c>
      <c r="E1618" s="105">
        <v>103</v>
      </c>
      <c r="F1618" s="105">
        <v>96</v>
      </c>
      <c r="G1618" s="105">
        <v>44</v>
      </c>
      <c r="H1618" s="105">
        <v>14</v>
      </c>
      <c r="I1618" s="105">
        <v>2</v>
      </c>
      <c r="J1618" s="105">
        <v>2</v>
      </c>
      <c r="K1618" s="105">
        <v>1</v>
      </c>
      <c r="L1618" s="105">
        <v>24</v>
      </c>
      <c r="M1618" s="105">
        <v>70</v>
      </c>
      <c r="N1618" s="105">
        <v>110</v>
      </c>
      <c r="O1618" s="105">
        <v>140</v>
      </c>
      <c r="P1618" s="106">
        <f t="shared" si="25"/>
        <v>740</v>
      </c>
      <c r="Q1618" s="100"/>
      <c r="R1618" s="95"/>
      <c r="S1618" s="95"/>
      <c r="T1618" s="95"/>
      <c r="U1618" s="95"/>
      <c r="V1618" s="95"/>
      <c r="W1618" s="95"/>
      <c r="X1618" s="95"/>
    </row>
    <row r="1619" spans="1:24" x14ac:dyDescent="0.25">
      <c r="A1619" s="99">
        <v>3514700</v>
      </c>
      <c r="B1619" s="92" t="s">
        <v>1612</v>
      </c>
      <c r="C1619" s="104" t="s">
        <v>5376</v>
      </c>
      <c r="D1619" s="105">
        <v>31</v>
      </c>
      <c r="E1619" s="105">
        <v>39</v>
      </c>
      <c r="F1619" s="105">
        <v>70</v>
      </c>
      <c r="G1619" s="105">
        <v>34</v>
      </c>
      <c r="H1619" s="105">
        <v>0</v>
      </c>
      <c r="I1619" s="105">
        <v>0</v>
      </c>
      <c r="J1619" s="105">
        <v>0</v>
      </c>
      <c r="K1619" s="105">
        <v>0</v>
      </c>
      <c r="L1619" s="105">
        <v>0</v>
      </c>
      <c r="M1619" s="105">
        <v>0</v>
      </c>
      <c r="N1619" s="105">
        <v>21</v>
      </c>
      <c r="O1619" s="105">
        <v>30</v>
      </c>
      <c r="P1619" s="106">
        <f t="shared" si="25"/>
        <v>225</v>
      </c>
      <c r="Q1619" s="100"/>
      <c r="R1619" s="95"/>
      <c r="S1619" s="95"/>
      <c r="T1619" s="95"/>
      <c r="U1619" s="95"/>
      <c r="V1619" s="95"/>
      <c r="W1619" s="95"/>
      <c r="X1619" s="95"/>
    </row>
    <row r="1620" spans="1:24" x14ac:dyDescent="0.25">
      <c r="A1620" s="99">
        <v>3202108</v>
      </c>
      <c r="B1620" s="92" t="s">
        <v>1613</v>
      </c>
      <c r="C1620" s="104" t="s">
        <v>5388</v>
      </c>
      <c r="D1620" s="105">
        <v>91</v>
      </c>
      <c r="E1620" s="105">
        <v>82</v>
      </c>
      <c r="F1620" s="105">
        <v>73</v>
      </c>
      <c r="G1620" s="105">
        <v>53</v>
      </c>
      <c r="H1620" s="105">
        <v>57</v>
      </c>
      <c r="I1620" s="105">
        <v>33</v>
      </c>
      <c r="J1620" s="105">
        <v>14</v>
      </c>
      <c r="K1620" s="105">
        <v>22</v>
      </c>
      <c r="L1620" s="105">
        <v>48</v>
      </c>
      <c r="M1620" s="105">
        <v>97</v>
      </c>
      <c r="N1620" s="105">
        <v>87</v>
      </c>
      <c r="O1620" s="105">
        <v>102</v>
      </c>
      <c r="P1620" s="106">
        <f t="shared" si="25"/>
        <v>759</v>
      </c>
      <c r="Q1620" s="100"/>
      <c r="R1620" s="95"/>
      <c r="S1620" s="95"/>
      <c r="T1620" s="95"/>
      <c r="U1620" s="95"/>
      <c r="V1620" s="95"/>
      <c r="W1620" s="95"/>
      <c r="X1620" s="95"/>
    </row>
    <row r="1621" spans="1:24" x14ac:dyDescent="0.25">
      <c r="A1621" s="99">
        <v>5207352</v>
      </c>
      <c r="B1621" s="92" t="s">
        <v>1613</v>
      </c>
      <c r="C1621" s="104" t="s">
        <v>5374</v>
      </c>
      <c r="D1621" s="105">
        <v>72</v>
      </c>
      <c r="E1621" s="105">
        <v>76</v>
      </c>
      <c r="F1621" s="105">
        <v>52</v>
      </c>
      <c r="G1621" s="105">
        <v>47</v>
      </c>
      <c r="H1621" s="105">
        <v>52</v>
      </c>
      <c r="I1621" s="105">
        <v>62</v>
      </c>
      <c r="J1621" s="105">
        <v>28</v>
      </c>
      <c r="K1621" s="105">
        <v>21</v>
      </c>
      <c r="L1621" s="105">
        <v>49</v>
      </c>
      <c r="M1621" s="105">
        <v>91</v>
      </c>
      <c r="N1621" s="105">
        <v>67</v>
      </c>
      <c r="O1621" s="105">
        <v>78</v>
      </c>
      <c r="P1621" s="106">
        <f t="shared" si="25"/>
        <v>695</v>
      </c>
      <c r="Q1621" s="100"/>
      <c r="R1621" s="95"/>
      <c r="S1621" s="95"/>
      <c r="T1621" s="95"/>
      <c r="U1621" s="95"/>
      <c r="V1621" s="95"/>
      <c r="W1621" s="95"/>
      <c r="X1621" s="95"/>
    </row>
    <row r="1622" spans="1:24" x14ac:dyDescent="0.25">
      <c r="A1622" s="99">
        <v>5207402</v>
      </c>
      <c r="B1622" s="92" t="s">
        <v>1614</v>
      </c>
      <c r="C1622" s="104" t="s">
        <v>5384</v>
      </c>
      <c r="D1622" s="105">
        <v>123</v>
      </c>
      <c r="E1622" s="105">
        <v>112</v>
      </c>
      <c r="F1622" s="105">
        <v>78</v>
      </c>
      <c r="G1622" s="105">
        <v>23</v>
      </c>
      <c r="H1622" s="105">
        <v>17</v>
      </c>
      <c r="I1622" s="105">
        <v>14</v>
      </c>
      <c r="J1622" s="105">
        <v>5</v>
      </c>
      <c r="K1622" s="105">
        <v>4</v>
      </c>
      <c r="L1622" s="105">
        <v>20</v>
      </c>
      <c r="M1622" s="105">
        <v>69</v>
      </c>
      <c r="N1622" s="105">
        <v>76</v>
      </c>
      <c r="O1622" s="105">
        <v>110</v>
      </c>
      <c r="P1622" s="106">
        <f t="shared" si="25"/>
        <v>651</v>
      </c>
      <c r="Q1622" s="100"/>
      <c r="R1622" s="95"/>
      <c r="S1622" s="95"/>
      <c r="T1622" s="95"/>
      <c r="U1622" s="95"/>
      <c r="V1622" s="95"/>
      <c r="W1622" s="95"/>
      <c r="X1622" s="95"/>
    </row>
    <row r="1623" spans="1:24" x14ac:dyDescent="0.25">
      <c r="A1623" s="99">
        <v>1301407</v>
      </c>
      <c r="B1623" s="92" t="s">
        <v>1615</v>
      </c>
      <c r="C1623" s="104" t="s">
        <v>5370</v>
      </c>
      <c r="D1623" s="105">
        <v>135.4</v>
      </c>
      <c r="E1623" s="105">
        <v>112.7</v>
      </c>
      <c r="F1623" s="105">
        <v>100.1</v>
      </c>
      <c r="G1623" s="105">
        <v>34.6</v>
      </c>
      <c r="H1623" s="105">
        <v>5.5</v>
      </c>
      <c r="I1623" s="105">
        <v>0</v>
      </c>
      <c r="J1623" s="105">
        <v>0</v>
      </c>
      <c r="K1623" s="105">
        <v>0</v>
      </c>
      <c r="L1623" s="105">
        <v>7.1</v>
      </c>
      <c r="M1623" s="105">
        <v>76.400000000000006</v>
      </c>
      <c r="N1623" s="105">
        <v>112.7</v>
      </c>
      <c r="O1623" s="105">
        <v>137.4</v>
      </c>
      <c r="P1623" s="106">
        <f t="shared" si="25"/>
        <v>721.90000000000009</v>
      </c>
      <c r="Q1623" s="100"/>
      <c r="R1623" s="95"/>
      <c r="S1623" s="95"/>
      <c r="T1623" s="95"/>
      <c r="U1623" s="95"/>
      <c r="V1623" s="95"/>
      <c r="W1623" s="95"/>
      <c r="X1623" s="95"/>
    </row>
    <row r="1624" spans="1:24" x14ac:dyDescent="0.25">
      <c r="A1624" s="99">
        <v>5003751</v>
      </c>
      <c r="B1624" s="92" t="s">
        <v>1616</v>
      </c>
      <c r="C1624" s="104" t="s">
        <v>5388</v>
      </c>
      <c r="D1624" s="105">
        <v>75.599999999999994</v>
      </c>
      <c r="E1624" s="105">
        <v>70.5</v>
      </c>
      <c r="F1624" s="105">
        <v>74.099999999999994</v>
      </c>
      <c r="G1624" s="105">
        <v>56.8</v>
      </c>
      <c r="H1624" s="105">
        <v>60.3</v>
      </c>
      <c r="I1624" s="105">
        <v>32.6</v>
      </c>
      <c r="J1624" s="105">
        <v>19.3</v>
      </c>
      <c r="K1624" s="105">
        <v>22.1</v>
      </c>
      <c r="L1624" s="105">
        <v>54.6</v>
      </c>
      <c r="M1624" s="105">
        <v>87.3</v>
      </c>
      <c r="N1624" s="105">
        <v>88.8</v>
      </c>
      <c r="O1624" s="105">
        <v>97</v>
      </c>
      <c r="P1624" s="106">
        <f t="shared" si="25"/>
        <v>739</v>
      </c>
      <c r="Q1624" s="100"/>
      <c r="R1624" s="95"/>
      <c r="S1624" s="95"/>
      <c r="T1624" s="95"/>
      <c r="U1624" s="95"/>
      <c r="V1624" s="95"/>
      <c r="W1624" s="95"/>
      <c r="X1624" s="95"/>
    </row>
    <row r="1625" spans="1:24" x14ac:dyDescent="0.25">
      <c r="A1625" s="99">
        <v>3514809</v>
      </c>
      <c r="B1625" s="92" t="s">
        <v>1617</v>
      </c>
      <c r="C1625" s="104" t="s">
        <v>5374</v>
      </c>
      <c r="D1625" s="105">
        <v>94</v>
      </c>
      <c r="E1625" s="105">
        <v>76</v>
      </c>
      <c r="F1625" s="105">
        <v>61</v>
      </c>
      <c r="G1625" s="105">
        <v>42</v>
      </c>
      <c r="H1625" s="105">
        <v>54</v>
      </c>
      <c r="I1625" s="105">
        <v>54</v>
      </c>
      <c r="J1625" s="105">
        <v>31</v>
      </c>
      <c r="K1625" s="105">
        <v>23</v>
      </c>
      <c r="L1625" s="105">
        <v>48</v>
      </c>
      <c r="M1625" s="105">
        <v>86</v>
      </c>
      <c r="N1625" s="105">
        <v>57</v>
      </c>
      <c r="O1625" s="105">
        <v>87</v>
      </c>
      <c r="P1625" s="106">
        <f t="shared" si="25"/>
        <v>713</v>
      </c>
      <c r="Q1625" s="100"/>
      <c r="R1625" s="95"/>
      <c r="S1625" s="95"/>
      <c r="T1625" s="95"/>
      <c r="U1625" s="95"/>
      <c r="V1625" s="95"/>
      <c r="W1625" s="95"/>
      <c r="X1625" s="95"/>
    </row>
    <row r="1626" spans="1:24" x14ac:dyDescent="0.25">
      <c r="A1626" s="99">
        <v>4306767</v>
      </c>
      <c r="B1626" s="92" t="s">
        <v>1618</v>
      </c>
      <c r="C1626" s="104" t="s">
        <v>5381</v>
      </c>
      <c r="D1626" s="105">
        <v>83</v>
      </c>
      <c r="E1626" s="105">
        <v>79</v>
      </c>
      <c r="F1626" s="105">
        <v>73</v>
      </c>
      <c r="G1626" s="105">
        <v>83</v>
      </c>
      <c r="H1626" s="105">
        <v>83</v>
      </c>
      <c r="I1626" s="105">
        <v>83</v>
      </c>
      <c r="J1626" s="105">
        <v>65</v>
      </c>
      <c r="K1626" s="105">
        <v>68</v>
      </c>
      <c r="L1626" s="105">
        <v>81</v>
      </c>
      <c r="M1626" s="105">
        <v>99</v>
      </c>
      <c r="N1626" s="105">
        <v>78</v>
      </c>
      <c r="O1626" s="105">
        <v>78</v>
      </c>
      <c r="P1626" s="106">
        <f t="shared" si="25"/>
        <v>953</v>
      </c>
      <c r="Q1626" s="100"/>
      <c r="R1626" s="95"/>
      <c r="S1626" s="95"/>
      <c r="T1626" s="95"/>
      <c r="U1626" s="95"/>
      <c r="V1626" s="95"/>
      <c r="W1626" s="95"/>
      <c r="X1626" s="95"/>
    </row>
    <row r="1627" spans="1:24" x14ac:dyDescent="0.25">
      <c r="A1627" s="99">
        <v>1502954</v>
      </c>
      <c r="B1627" s="92" t="s">
        <v>1619</v>
      </c>
      <c r="C1627" s="104" t="s">
        <v>5375</v>
      </c>
      <c r="D1627" s="105">
        <v>97</v>
      </c>
      <c r="E1627" s="105">
        <v>96</v>
      </c>
      <c r="F1627" s="105">
        <v>81</v>
      </c>
      <c r="G1627" s="105">
        <v>57</v>
      </c>
      <c r="H1627" s="105">
        <v>57</v>
      </c>
      <c r="I1627" s="105">
        <v>59</v>
      </c>
      <c r="J1627" s="105">
        <v>48</v>
      </c>
      <c r="K1627" s="105">
        <v>60</v>
      </c>
      <c r="L1627" s="105">
        <v>70</v>
      </c>
      <c r="M1627" s="105">
        <v>81</v>
      </c>
      <c r="N1627" s="105">
        <v>68</v>
      </c>
      <c r="O1627" s="105">
        <v>81</v>
      </c>
      <c r="P1627" s="106">
        <f t="shared" si="25"/>
        <v>855</v>
      </c>
      <c r="Q1627" s="100"/>
      <c r="R1627" s="95"/>
      <c r="S1627" s="95"/>
      <c r="T1627" s="95"/>
      <c r="U1627" s="95"/>
      <c r="V1627" s="95"/>
      <c r="W1627" s="95"/>
      <c r="X1627" s="95"/>
    </row>
    <row r="1628" spans="1:24" x14ac:dyDescent="0.25">
      <c r="A1628" s="99">
        <v>2203503</v>
      </c>
      <c r="B1628" s="92" t="s">
        <v>1620</v>
      </c>
      <c r="C1628" s="104" t="s">
        <v>5381</v>
      </c>
      <c r="D1628" s="105">
        <v>79</v>
      </c>
      <c r="E1628" s="105">
        <v>75</v>
      </c>
      <c r="F1628" s="105">
        <v>76</v>
      </c>
      <c r="G1628" s="105">
        <v>71</v>
      </c>
      <c r="H1628" s="105">
        <v>75</v>
      </c>
      <c r="I1628" s="105">
        <v>89</v>
      </c>
      <c r="J1628" s="105">
        <v>83</v>
      </c>
      <c r="K1628" s="105">
        <v>88</v>
      </c>
      <c r="L1628" s="105">
        <v>98</v>
      </c>
      <c r="M1628" s="105">
        <v>82</v>
      </c>
      <c r="N1628" s="105">
        <v>66</v>
      </c>
      <c r="O1628" s="105">
        <v>76</v>
      </c>
      <c r="P1628" s="106">
        <f t="shared" si="25"/>
        <v>958</v>
      </c>
      <c r="Q1628" s="100"/>
      <c r="R1628" s="95"/>
      <c r="S1628" s="95"/>
      <c r="T1628" s="95"/>
      <c r="U1628" s="95"/>
      <c r="V1628" s="95"/>
      <c r="W1628" s="95"/>
      <c r="X1628" s="95"/>
    </row>
    <row r="1629" spans="1:24" x14ac:dyDescent="0.25">
      <c r="A1629" s="99">
        <v>3514908</v>
      </c>
      <c r="B1629" s="92" t="s">
        <v>1621</v>
      </c>
      <c r="C1629" s="104" t="s">
        <v>5379</v>
      </c>
      <c r="D1629" s="105">
        <v>38</v>
      </c>
      <c r="E1629" s="105">
        <v>68</v>
      </c>
      <c r="F1629" s="105">
        <v>119</v>
      </c>
      <c r="G1629" s="105">
        <v>106</v>
      </c>
      <c r="H1629" s="105">
        <v>62</v>
      </c>
      <c r="I1629" s="105">
        <v>21</v>
      </c>
      <c r="J1629" s="105">
        <v>10</v>
      </c>
      <c r="K1629" s="105">
        <v>0</v>
      </c>
      <c r="L1629" s="105">
        <v>0</v>
      </c>
      <c r="M1629" s="105">
        <v>0</v>
      </c>
      <c r="N1629" s="105">
        <v>0</v>
      </c>
      <c r="O1629" s="105">
        <v>7</v>
      </c>
      <c r="P1629" s="106">
        <f t="shared" si="25"/>
        <v>431</v>
      </c>
      <c r="Q1629" s="100"/>
      <c r="R1629" s="95"/>
      <c r="S1629" s="95"/>
      <c r="T1629" s="95"/>
      <c r="U1629" s="95"/>
      <c r="V1629" s="95"/>
      <c r="W1629" s="95"/>
      <c r="X1629" s="95"/>
    </row>
    <row r="1630" spans="1:24" x14ac:dyDescent="0.25">
      <c r="A1630" s="99">
        <v>2203602</v>
      </c>
      <c r="B1630" s="92" t="s">
        <v>1622</v>
      </c>
      <c r="C1630" s="104" t="s">
        <v>5374</v>
      </c>
      <c r="D1630" s="105">
        <v>102</v>
      </c>
      <c r="E1630" s="105">
        <v>90</v>
      </c>
      <c r="F1630" s="105">
        <v>67</v>
      </c>
      <c r="G1630" s="105">
        <v>43</v>
      </c>
      <c r="H1630" s="105">
        <v>38</v>
      </c>
      <c r="I1630" s="105">
        <v>48</v>
      </c>
      <c r="J1630" s="105">
        <v>29</v>
      </c>
      <c r="K1630" s="105">
        <v>26</v>
      </c>
      <c r="L1630" s="105">
        <v>52</v>
      </c>
      <c r="M1630" s="105">
        <v>74</v>
      </c>
      <c r="N1630" s="105">
        <v>61</v>
      </c>
      <c r="O1630" s="105">
        <v>82</v>
      </c>
      <c r="P1630" s="106">
        <f t="shared" si="25"/>
        <v>712</v>
      </c>
      <c r="Q1630" s="100"/>
      <c r="R1630" s="95"/>
      <c r="S1630" s="95"/>
      <c r="T1630" s="95"/>
      <c r="U1630" s="95"/>
      <c r="V1630" s="95"/>
      <c r="W1630" s="95"/>
      <c r="X1630" s="95"/>
    </row>
    <row r="1631" spans="1:24" x14ac:dyDescent="0.25">
      <c r="A1631" s="99">
        <v>3514924</v>
      </c>
      <c r="B1631" s="92" t="s">
        <v>1623</v>
      </c>
      <c r="C1631" s="104" t="s">
        <v>5369</v>
      </c>
      <c r="D1631" s="105">
        <v>138</v>
      </c>
      <c r="E1631" s="105">
        <v>121</v>
      </c>
      <c r="F1631" s="105">
        <v>112</v>
      </c>
      <c r="G1631" s="105">
        <v>54</v>
      </c>
      <c r="H1631" s="105">
        <v>16</v>
      </c>
      <c r="I1631" s="105">
        <v>0</v>
      </c>
      <c r="J1631" s="105">
        <v>0</v>
      </c>
      <c r="K1631" s="105">
        <v>0</v>
      </c>
      <c r="L1631" s="105">
        <v>20</v>
      </c>
      <c r="M1631" s="105">
        <v>77</v>
      </c>
      <c r="N1631" s="105">
        <v>117</v>
      </c>
      <c r="O1631" s="105">
        <v>136</v>
      </c>
      <c r="P1631" s="106">
        <f t="shared" si="25"/>
        <v>791</v>
      </c>
      <c r="Q1631" s="100"/>
      <c r="R1631" s="95"/>
      <c r="S1631" s="95"/>
      <c r="T1631" s="95"/>
      <c r="U1631" s="95"/>
      <c r="V1631" s="95"/>
      <c r="W1631" s="95"/>
      <c r="X1631" s="95"/>
    </row>
    <row r="1632" spans="1:24" x14ac:dyDescent="0.25">
      <c r="A1632" s="99">
        <v>2910305</v>
      </c>
      <c r="B1632" s="92" t="s">
        <v>1624</v>
      </c>
      <c r="C1632" s="104" t="s">
        <v>5384</v>
      </c>
      <c r="D1632" s="105">
        <v>101</v>
      </c>
      <c r="E1632" s="105">
        <v>88</v>
      </c>
      <c r="F1632" s="105">
        <v>62</v>
      </c>
      <c r="G1632" s="105">
        <v>29</v>
      </c>
      <c r="H1632" s="105">
        <v>30</v>
      </c>
      <c r="I1632" s="105">
        <v>18</v>
      </c>
      <c r="J1632" s="105">
        <v>6</v>
      </c>
      <c r="K1632" s="105">
        <v>7</v>
      </c>
      <c r="L1632" s="105">
        <v>17</v>
      </c>
      <c r="M1632" s="105">
        <v>69</v>
      </c>
      <c r="N1632" s="105">
        <v>58</v>
      </c>
      <c r="O1632" s="105">
        <v>87</v>
      </c>
      <c r="P1632" s="106">
        <f t="shared" si="25"/>
        <v>572</v>
      </c>
      <c r="Q1632" s="100"/>
      <c r="R1632" s="95"/>
      <c r="S1632" s="95"/>
      <c r="T1632" s="95"/>
      <c r="U1632" s="95"/>
      <c r="V1632" s="95"/>
      <c r="W1632" s="95"/>
      <c r="X1632" s="95"/>
    </row>
    <row r="1633" spans="1:24" x14ac:dyDescent="0.25">
      <c r="A1633" s="99">
        <v>3123601</v>
      </c>
      <c r="B1633" s="92" t="s">
        <v>1625</v>
      </c>
      <c r="C1633" s="104" t="s">
        <v>5384</v>
      </c>
      <c r="D1633" s="105">
        <v>106</v>
      </c>
      <c r="E1633" s="105">
        <v>108</v>
      </c>
      <c r="F1633" s="105">
        <v>74</v>
      </c>
      <c r="G1633" s="105">
        <v>28</v>
      </c>
      <c r="H1633" s="105">
        <v>21</v>
      </c>
      <c r="I1633" s="105">
        <v>20</v>
      </c>
      <c r="J1633" s="105">
        <v>9</v>
      </c>
      <c r="K1633" s="105">
        <v>9</v>
      </c>
      <c r="L1633" s="105">
        <v>24</v>
      </c>
      <c r="M1633" s="105">
        <v>69</v>
      </c>
      <c r="N1633" s="105">
        <v>67</v>
      </c>
      <c r="O1633" s="105">
        <v>101</v>
      </c>
      <c r="P1633" s="106">
        <f t="shared" si="25"/>
        <v>636</v>
      </c>
      <c r="Q1633" s="100"/>
      <c r="R1633" s="95"/>
      <c r="S1633" s="95"/>
      <c r="T1633" s="95"/>
      <c r="U1633" s="95"/>
      <c r="V1633" s="95"/>
      <c r="W1633" s="95"/>
      <c r="X1633" s="95"/>
    </row>
    <row r="1634" spans="1:24" x14ac:dyDescent="0.25">
      <c r="A1634" s="99">
        <v>2505907</v>
      </c>
      <c r="B1634" s="92" t="s">
        <v>1626</v>
      </c>
      <c r="C1634" s="104" t="s">
        <v>5395</v>
      </c>
      <c r="D1634" s="105">
        <v>109.6</v>
      </c>
      <c r="E1634" s="105">
        <v>82.6</v>
      </c>
      <c r="F1634" s="105">
        <v>79.3</v>
      </c>
      <c r="G1634" s="105">
        <v>32</v>
      </c>
      <c r="H1634" s="105">
        <v>14.3</v>
      </c>
      <c r="I1634" s="105">
        <v>6.3</v>
      </c>
      <c r="J1634" s="105">
        <v>3.8</v>
      </c>
      <c r="K1634" s="105">
        <v>3.6</v>
      </c>
      <c r="L1634" s="105">
        <v>23.4</v>
      </c>
      <c r="M1634" s="105">
        <v>59.1</v>
      </c>
      <c r="N1634" s="105">
        <v>90.3</v>
      </c>
      <c r="O1634" s="105">
        <v>128.80000000000001</v>
      </c>
      <c r="P1634" s="106">
        <f t="shared" si="25"/>
        <v>633.10000000000014</v>
      </c>
      <c r="Q1634" s="100"/>
      <c r="R1634" s="95"/>
      <c r="S1634" s="95"/>
      <c r="T1634" s="95"/>
      <c r="U1634" s="95"/>
      <c r="V1634" s="95"/>
      <c r="W1634" s="95"/>
      <c r="X1634" s="95"/>
    </row>
    <row r="1635" spans="1:24" x14ac:dyDescent="0.25">
      <c r="A1635" s="99">
        <v>3514957</v>
      </c>
      <c r="B1635" s="92" t="s">
        <v>1627</v>
      </c>
      <c r="C1635" s="104" t="s">
        <v>5387</v>
      </c>
      <c r="D1635" s="105">
        <v>26</v>
      </c>
      <c r="E1635" s="105">
        <v>36</v>
      </c>
      <c r="F1635" s="105">
        <v>78</v>
      </c>
      <c r="G1635" s="105">
        <v>96</v>
      </c>
      <c r="H1635" s="105">
        <v>82</v>
      </c>
      <c r="I1635" s="105">
        <v>86</v>
      </c>
      <c r="J1635" s="105">
        <v>83</v>
      </c>
      <c r="K1635" s="105">
        <v>37</v>
      </c>
      <c r="L1635" s="105">
        <v>19</v>
      </c>
      <c r="M1635" s="105">
        <v>0</v>
      </c>
      <c r="N1635" s="105">
        <v>4</v>
      </c>
      <c r="O1635" s="105">
        <v>7</v>
      </c>
      <c r="P1635" s="106">
        <f t="shared" si="25"/>
        <v>554</v>
      </c>
      <c r="Q1635" s="100"/>
      <c r="R1635" s="95"/>
      <c r="S1635" s="95"/>
      <c r="T1635" s="95"/>
      <c r="U1635" s="95"/>
      <c r="V1635" s="95"/>
      <c r="W1635" s="95"/>
      <c r="X1635" s="95"/>
    </row>
    <row r="1636" spans="1:24" x14ac:dyDescent="0.25">
      <c r="A1636" s="99">
        <v>3515004</v>
      </c>
      <c r="B1636" s="92" t="s">
        <v>1628</v>
      </c>
      <c r="C1636" s="104" t="s">
        <v>5377</v>
      </c>
      <c r="D1636" s="105">
        <v>136</v>
      </c>
      <c r="E1636" s="105">
        <v>132</v>
      </c>
      <c r="F1636" s="105">
        <v>127</v>
      </c>
      <c r="G1636" s="105">
        <v>73</v>
      </c>
      <c r="H1636" s="105">
        <v>8</v>
      </c>
      <c r="I1636" s="105">
        <v>0</v>
      </c>
      <c r="J1636" s="105">
        <v>0</v>
      </c>
      <c r="K1636" s="105">
        <v>0</v>
      </c>
      <c r="L1636" s="105">
        <v>16</v>
      </c>
      <c r="M1636" s="105">
        <v>83</v>
      </c>
      <c r="N1636" s="105">
        <v>115</v>
      </c>
      <c r="O1636" s="105">
        <v>136</v>
      </c>
      <c r="P1636" s="106">
        <f t="shared" si="25"/>
        <v>826</v>
      </c>
      <c r="Q1636" s="100"/>
      <c r="R1636" s="95"/>
      <c r="S1636" s="95"/>
      <c r="T1636" s="95"/>
      <c r="U1636" s="95"/>
      <c r="V1636" s="95"/>
      <c r="W1636" s="95"/>
      <c r="X1636" s="95"/>
    </row>
    <row r="1637" spans="1:24" x14ac:dyDescent="0.25">
      <c r="A1637" s="99">
        <v>3515103</v>
      </c>
      <c r="B1637" s="92" t="s">
        <v>1629</v>
      </c>
      <c r="C1637" s="104" t="s">
        <v>5384</v>
      </c>
      <c r="D1637" s="105">
        <v>129</v>
      </c>
      <c r="E1637" s="105">
        <v>113</v>
      </c>
      <c r="F1637" s="105">
        <v>90</v>
      </c>
      <c r="G1637" s="105">
        <v>26</v>
      </c>
      <c r="H1637" s="105">
        <v>15</v>
      </c>
      <c r="I1637" s="105">
        <v>8</v>
      </c>
      <c r="J1637" s="105">
        <v>2</v>
      </c>
      <c r="K1637" s="105">
        <v>2</v>
      </c>
      <c r="L1637" s="105">
        <v>18</v>
      </c>
      <c r="M1637" s="105">
        <v>69</v>
      </c>
      <c r="N1637" s="105">
        <v>91</v>
      </c>
      <c r="O1637" s="105">
        <v>125</v>
      </c>
      <c r="P1637" s="106">
        <f t="shared" si="25"/>
        <v>688</v>
      </c>
      <c r="Q1637" s="100"/>
      <c r="R1637" s="95"/>
      <c r="S1637" s="95"/>
      <c r="T1637" s="95"/>
      <c r="U1637" s="95"/>
      <c r="V1637" s="95"/>
      <c r="W1637" s="95"/>
      <c r="X1637" s="95"/>
    </row>
    <row r="1638" spans="1:24" x14ac:dyDescent="0.25">
      <c r="A1638" s="99">
        <v>3515129</v>
      </c>
      <c r="B1638" s="92" t="s">
        <v>1630</v>
      </c>
      <c r="C1638" s="104" t="s">
        <v>5378</v>
      </c>
      <c r="D1638" s="105">
        <v>116</v>
      </c>
      <c r="E1638" s="105">
        <v>141</v>
      </c>
      <c r="F1638" s="105">
        <v>156</v>
      </c>
      <c r="G1638" s="105">
        <v>152</v>
      </c>
      <c r="H1638" s="105">
        <v>123</v>
      </c>
      <c r="I1638" s="105">
        <v>26</v>
      </c>
      <c r="J1638" s="105">
        <v>19</v>
      </c>
      <c r="K1638" s="105">
        <v>0</v>
      </c>
      <c r="L1638" s="105">
        <v>0</v>
      </c>
      <c r="M1638" s="105">
        <v>2</v>
      </c>
      <c r="N1638" s="105">
        <v>7</v>
      </c>
      <c r="O1638" s="105">
        <v>56</v>
      </c>
      <c r="P1638" s="106">
        <f t="shared" si="25"/>
        <v>798</v>
      </c>
      <c r="Q1638" s="100"/>
      <c r="R1638" s="95"/>
      <c r="S1638" s="95"/>
      <c r="T1638" s="95"/>
      <c r="U1638" s="95"/>
      <c r="V1638" s="95"/>
      <c r="W1638" s="95"/>
      <c r="X1638" s="95"/>
    </row>
    <row r="1639" spans="1:24" x14ac:dyDescent="0.25">
      <c r="A1639" s="99">
        <v>4306809</v>
      </c>
      <c r="B1639" s="92" t="s">
        <v>1631</v>
      </c>
      <c r="C1639" s="104" t="s">
        <v>5395</v>
      </c>
      <c r="D1639" s="105">
        <v>116</v>
      </c>
      <c r="E1639" s="105">
        <v>106</v>
      </c>
      <c r="F1639" s="105">
        <v>109</v>
      </c>
      <c r="G1639" s="105">
        <v>74</v>
      </c>
      <c r="H1639" s="105">
        <v>46</v>
      </c>
      <c r="I1639" s="105">
        <v>25</v>
      </c>
      <c r="J1639" s="105">
        <v>21</v>
      </c>
      <c r="K1639" s="105">
        <v>27</v>
      </c>
      <c r="L1639" s="105">
        <v>43</v>
      </c>
      <c r="M1639" s="105">
        <v>71</v>
      </c>
      <c r="N1639" s="105">
        <v>86</v>
      </c>
      <c r="O1639" s="105">
        <v>111</v>
      </c>
      <c r="P1639" s="106">
        <f t="shared" si="25"/>
        <v>835</v>
      </c>
      <c r="Q1639" s="100"/>
      <c r="R1639" s="95"/>
      <c r="S1639" s="95"/>
      <c r="T1639" s="95"/>
      <c r="U1639" s="95"/>
      <c r="V1639" s="95"/>
      <c r="W1639" s="95"/>
      <c r="X1639" s="95"/>
    </row>
    <row r="1640" spans="1:24" x14ac:dyDescent="0.25">
      <c r="A1640" s="99">
        <v>2403301</v>
      </c>
      <c r="B1640" s="92" t="s">
        <v>1632</v>
      </c>
      <c r="C1640" s="104" t="s">
        <v>5370</v>
      </c>
      <c r="D1640" s="105">
        <v>105</v>
      </c>
      <c r="E1640" s="105">
        <v>60</v>
      </c>
      <c r="F1640" s="105">
        <v>70</v>
      </c>
      <c r="G1640" s="105">
        <v>34</v>
      </c>
      <c r="H1640" s="105">
        <v>15</v>
      </c>
      <c r="I1640" s="105">
        <v>2</v>
      </c>
      <c r="J1640" s="105">
        <v>4</v>
      </c>
      <c r="K1640" s="105">
        <v>5</v>
      </c>
      <c r="L1640" s="105">
        <v>21</v>
      </c>
      <c r="M1640" s="105">
        <v>62</v>
      </c>
      <c r="N1640" s="105">
        <v>103</v>
      </c>
      <c r="O1640" s="105">
        <v>112</v>
      </c>
      <c r="P1640" s="106">
        <f t="shared" si="25"/>
        <v>593</v>
      </c>
      <c r="Q1640" s="100"/>
      <c r="R1640" s="95"/>
      <c r="S1640" s="95"/>
      <c r="T1640" s="95"/>
      <c r="U1640" s="95"/>
      <c r="V1640" s="95"/>
      <c r="W1640" s="95"/>
      <c r="X1640" s="95"/>
    </row>
    <row r="1641" spans="1:24" x14ac:dyDescent="0.25">
      <c r="A1641" s="99">
        <v>2910404</v>
      </c>
      <c r="B1641" s="92" t="s">
        <v>1633</v>
      </c>
      <c r="C1641" s="104" t="s">
        <v>5384</v>
      </c>
      <c r="D1641" s="105">
        <v>109</v>
      </c>
      <c r="E1641" s="105">
        <v>98</v>
      </c>
      <c r="F1641" s="105">
        <v>69</v>
      </c>
      <c r="G1641" s="105">
        <v>27</v>
      </c>
      <c r="H1641" s="105">
        <v>28</v>
      </c>
      <c r="I1641" s="105">
        <v>27</v>
      </c>
      <c r="J1641" s="105">
        <v>15</v>
      </c>
      <c r="K1641" s="105">
        <v>8</v>
      </c>
      <c r="L1641" s="105">
        <v>28</v>
      </c>
      <c r="M1641" s="105">
        <v>73</v>
      </c>
      <c r="N1641" s="105">
        <v>64</v>
      </c>
      <c r="O1641" s="105">
        <v>97</v>
      </c>
      <c r="P1641" s="106">
        <f t="shared" si="25"/>
        <v>643</v>
      </c>
      <c r="Q1641" s="100"/>
      <c r="R1641" s="95"/>
      <c r="S1641" s="95"/>
      <c r="T1641" s="95"/>
      <c r="U1641" s="95"/>
      <c r="V1641" s="95"/>
      <c r="W1641" s="95"/>
      <c r="X1641" s="95"/>
    </row>
    <row r="1642" spans="1:24" x14ac:dyDescent="0.25">
      <c r="A1642" s="99">
        <v>4306908</v>
      </c>
      <c r="B1642" s="92" t="s">
        <v>1634</v>
      </c>
      <c r="C1642" s="104" t="s">
        <v>5385</v>
      </c>
      <c r="D1642" s="105">
        <v>88</v>
      </c>
      <c r="E1642" s="105">
        <v>47</v>
      </c>
      <c r="F1642" s="105">
        <v>63</v>
      </c>
      <c r="G1642" s="105">
        <v>40</v>
      </c>
      <c r="H1642" s="105">
        <v>20</v>
      </c>
      <c r="I1642" s="105">
        <v>13</v>
      </c>
      <c r="J1642" s="105">
        <v>18</v>
      </c>
      <c r="K1642" s="105">
        <v>13</v>
      </c>
      <c r="L1642" s="105">
        <v>21</v>
      </c>
      <c r="M1642" s="105">
        <v>68</v>
      </c>
      <c r="N1642" s="105">
        <v>100</v>
      </c>
      <c r="O1642" s="105">
        <v>100</v>
      </c>
      <c r="P1642" s="106">
        <f t="shared" si="25"/>
        <v>591</v>
      </c>
      <c r="Q1642" s="100"/>
      <c r="R1642" s="95"/>
      <c r="S1642" s="95"/>
      <c r="T1642" s="95"/>
      <c r="U1642" s="95"/>
      <c r="V1642" s="95"/>
      <c r="W1642" s="95"/>
      <c r="X1642" s="95"/>
    </row>
    <row r="1643" spans="1:24" x14ac:dyDescent="0.25">
      <c r="A1643" s="99">
        <v>4107405</v>
      </c>
      <c r="B1643" s="92" t="s">
        <v>1635</v>
      </c>
      <c r="C1643" s="104" t="s">
        <v>5369</v>
      </c>
      <c r="D1643" s="105">
        <v>133</v>
      </c>
      <c r="E1643" s="105">
        <v>113.8</v>
      </c>
      <c r="F1643" s="105">
        <v>110</v>
      </c>
      <c r="G1643" s="105">
        <v>67.400000000000006</v>
      </c>
      <c r="H1643" s="105">
        <v>12</v>
      </c>
      <c r="I1643" s="105">
        <v>0</v>
      </c>
      <c r="J1643" s="105">
        <v>0</v>
      </c>
      <c r="K1643" s="105">
        <v>0</v>
      </c>
      <c r="L1643" s="105">
        <v>18.2</v>
      </c>
      <c r="M1643" s="105">
        <v>93</v>
      </c>
      <c r="N1643" s="105">
        <v>115.4</v>
      </c>
      <c r="O1643" s="105">
        <v>130.19999999999999</v>
      </c>
      <c r="P1643" s="106">
        <f t="shared" si="25"/>
        <v>793</v>
      </c>
      <c r="Q1643" s="100"/>
      <c r="R1643" s="95"/>
      <c r="S1643" s="95"/>
      <c r="T1643" s="95"/>
      <c r="U1643" s="95"/>
      <c r="V1643" s="95"/>
      <c r="W1643" s="95"/>
      <c r="X1643" s="95"/>
    </row>
    <row r="1644" spans="1:24" x14ac:dyDescent="0.25">
      <c r="A1644" s="99">
        <v>4107504</v>
      </c>
      <c r="B1644" s="92" t="s">
        <v>1636</v>
      </c>
      <c r="C1644" s="104" t="s">
        <v>5369</v>
      </c>
      <c r="D1644" s="105">
        <v>137.6</v>
      </c>
      <c r="E1644" s="105">
        <v>109.7</v>
      </c>
      <c r="F1644" s="105">
        <v>108.4</v>
      </c>
      <c r="G1644" s="105">
        <v>58.2</v>
      </c>
      <c r="H1644" s="105">
        <v>10.4</v>
      </c>
      <c r="I1644" s="105">
        <v>0</v>
      </c>
      <c r="J1644" s="105">
        <v>0</v>
      </c>
      <c r="K1644" s="105">
        <v>0</v>
      </c>
      <c r="L1644" s="105">
        <v>15.9</v>
      </c>
      <c r="M1644" s="105">
        <v>85.4</v>
      </c>
      <c r="N1644" s="105">
        <v>116</v>
      </c>
      <c r="O1644" s="105">
        <v>135.9</v>
      </c>
      <c r="P1644" s="106">
        <f t="shared" si="25"/>
        <v>777.5</v>
      </c>
      <c r="Q1644" s="100"/>
      <c r="R1644" s="95"/>
      <c r="S1644" s="95"/>
      <c r="T1644" s="95"/>
      <c r="U1644" s="95"/>
      <c r="V1644" s="95"/>
      <c r="W1644" s="95"/>
      <c r="X1644" s="95"/>
    </row>
    <row r="1645" spans="1:24" x14ac:dyDescent="0.25">
      <c r="A1645" s="99">
        <v>3123700</v>
      </c>
      <c r="B1645" s="92" t="s">
        <v>1637</v>
      </c>
      <c r="C1645" s="104" t="s">
        <v>5391</v>
      </c>
      <c r="D1645" s="105">
        <v>147</v>
      </c>
      <c r="E1645" s="105">
        <v>140</v>
      </c>
      <c r="F1645" s="105">
        <v>146</v>
      </c>
      <c r="G1645" s="105">
        <v>125</v>
      </c>
      <c r="H1645" s="105">
        <v>86</v>
      </c>
      <c r="I1645" s="105">
        <v>49</v>
      </c>
      <c r="J1645" s="105">
        <v>33</v>
      </c>
      <c r="K1645" s="105">
        <v>41</v>
      </c>
      <c r="L1645" s="105">
        <v>80</v>
      </c>
      <c r="M1645" s="105">
        <v>114</v>
      </c>
      <c r="N1645" s="105">
        <v>120</v>
      </c>
      <c r="O1645" s="105">
        <v>134</v>
      </c>
      <c r="P1645" s="106">
        <f t="shared" si="25"/>
        <v>1215</v>
      </c>
      <c r="Q1645" s="100"/>
      <c r="R1645" s="95"/>
      <c r="S1645" s="95"/>
      <c r="T1645" s="95"/>
      <c r="U1645" s="95"/>
      <c r="V1645" s="95"/>
      <c r="W1645" s="95"/>
      <c r="X1645" s="95"/>
    </row>
    <row r="1646" spans="1:24" x14ac:dyDescent="0.25">
      <c r="A1646" s="99">
        <v>3515152</v>
      </c>
      <c r="B1646" s="92" t="s">
        <v>1638</v>
      </c>
      <c r="C1646" s="104" t="s">
        <v>5388</v>
      </c>
      <c r="D1646" s="105">
        <v>80</v>
      </c>
      <c r="E1646" s="105">
        <v>71</v>
      </c>
      <c r="F1646" s="105">
        <v>57</v>
      </c>
      <c r="G1646" s="105">
        <v>55</v>
      </c>
      <c r="H1646" s="105">
        <v>84</v>
      </c>
      <c r="I1646" s="105">
        <v>58</v>
      </c>
      <c r="J1646" s="105">
        <v>43</v>
      </c>
      <c r="K1646" s="105">
        <v>28</v>
      </c>
      <c r="L1646" s="105">
        <v>68</v>
      </c>
      <c r="M1646" s="105">
        <v>94</v>
      </c>
      <c r="N1646" s="105">
        <v>83</v>
      </c>
      <c r="O1646" s="105">
        <v>103</v>
      </c>
      <c r="P1646" s="106">
        <f t="shared" si="25"/>
        <v>824</v>
      </c>
      <c r="Q1646" s="100"/>
      <c r="R1646" s="95"/>
      <c r="S1646" s="95"/>
      <c r="T1646" s="95"/>
      <c r="U1646" s="95"/>
      <c r="V1646" s="95"/>
      <c r="W1646" s="95"/>
      <c r="X1646" s="95"/>
    </row>
    <row r="1647" spans="1:24" x14ac:dyDescent="0.25">
      <c r="A1647" s="99">
        <v>3123809</v>
      </c>
      <c r="B1647" s="92" t="s">
        <v>1638</v>
      </c>
      <c r="C1647" s="104" t="s">
        <v>5384</v>
      </c>
      <c r="D1647" s="105">
        <v>119</v>
      </c>
      <c r="E1647" s="105">
        <v>117</v>
      </c>
      <c r="F1647" s="105">
        <v>106</v>
      </c>
      <c r="G1647" s="105">
        <v>61</v>
      </c>
      <c r="H1647" s="105">
        <v>32</v>
      </c>
      <c r="I1647" s="105">
        <v>40</v>
      </c>
      <c r="J1647" s="105">
        <v>30</v>
      </c>
      <c r="K1647" s="105">
        <v>21</v>
      </c>
      <c r="L1647" s="105">
        <v>47</v>
      </c>
      <c r="M1647" s="105">
        <v>84</v>
      </c>
      <c r="N1647" s="105">
        <v>69</v>
      </c>
      <c r="O1647" s="105">
        <v>104</v>
      </c>
      <c r="P1647" s="106">
        <f t="shared" si="25"/>
        <v>830</v>
      </c>
      <c r="Q1647" s="100"/>
      <c r="R1647" s="95"/>
      <c r="S1647" s="95"/>
      <c r="T1647" s="95"/>
      <c r="U1647" s="95"/>
      <c r="V1647" s="95"/>
      <c r="W1647" s="95"/>
      <c r="X1647" s="95"/>
    </row>
    <row r="1648" spans="1:24" x14ac:dyDescent="0.25">
      <c r="A1648" s="99">
        <v>3301801</v>
      </c>
      <c r="B1648" s="92" t="s">
        <v>1639</v>
      </c>
      <c r="C1648" s="104" t="s">
        <v>5371</v>
      </c>
      <c r="D1648" s="105">
        <v>140</v>
      </c>
      <c r="E1648" s="105">
        <v>144</v>
      </c>
      <c r="F1648" s="105">
        <v>148</v>
      </c>
      <c r="G1648" s="105">
        <v>126</v>
      </c>
      <c r="H1648" s="105">
        <v>45</v>
      </c>
      <c r="I1648" s="105">
        <v>11</v>
      </c>
      <c r="J1648" s="105">
        <v>1</v>
      </c>
      <c r="K1648" s="105">
        <v>1</v>
      </c>
      <c r="L1648" s="105">
        <v>21</v>
      </c>
      <c r="M1648" s="105">
        <v>65</v>
      </c>
      <c r="N1648" s="105">
        <v>82</v>
      </c>
      <c r="O1648" s="105">
        <v>120</v>
      </c>
      <c r="P1648" s="106">
        <f t="shared" si="25"/>
        <v>904</v>
      </c>
      <c r="Q1648" s="100"/>
      <c r="R1648" s="95"/>
      <c r="S1648" s="95"/>
      <c r="T1648" s="95"/>
      <c r="U1648" s="95"/>
      <c r="V1648" s="95"/>
      <c r="W1648" s="95"/>
      <c r="X1648" s="95"/>
    </row>
    <row r="1649" spans="1:24" x14ac:dyDescent="0.25">
      <c r="A1649" s="99">
        <v>4306924</v>
      </c>
      <c r="B1649" s="92" t="s">
        <v>1640</v>
      </c>
      <c r="C1649" s="104" t="s">
        <v>5381</v>
      </c>
      <c r="D1649" s="105">
        <v>68</v>
      </c>
      <c r="E1649" s="105">
        <v>70</v>
      </c>
      <c r="F1649" s="105">
        <v>70</v>
      </c>
      <c r="G1649" s="105">
        <v>59</v>
      </c>
      <c r="H1649" s="105">
        <v>62</v>
      </c>
      <c r="I1649" s="105">
        <v>80</v>
      </c>
      <c r="J1649" s="105">
        <v>75</v>
      </c>
      <c r="K1649" s="105">
        <v>80</v>
      </c>
      <c r="L1649" s="105">
        <v>84</v>
      </c>
      <c r="M1649" s="105">
        <v>72</v>
      </c>
      <c r="N1649" s="105">
        <v>56</v>
      </c>
      <c r="O1649" s="105">
        <v>59</v>
      </c>
      <c r="P1649" s="106">
        <f t="shared" si="25"/>
        <v>835</v>
      </c>
      <c r="Q1649" s="100"/>
      <c r="R1649" s="95"/>
      <c r="S1649" s="95"/>
      <c r="T1649" s="95"/>
      <c r="U1649" s="95"/>
      <c r="V1649" s="95"/>
      <c r="W1649" s="95"/>
      <c r="X1649" s="95"/>
    </row>
    <row r="1650" spans="1:24" x14ac:dyDescent="0.25">
      <c r="A1650" s="99">
        <v>3123858</v>
      </c>
      <c r="B1650" s="92" t="s">
        <v>1641</v>
      </c>
      <c r="C1650" s="104" t="s">
        <v>5380</v>
      </c>
      <c r="D1650" s="105">
        <v>99</v>
      </c>
      <c r="E1650" s="105">
        <v>104</v>
      </c>
      <c r="F1650" s="105">
        <v>128</v>
      </c>
      <c r="G1650" s="105">
        <v>106</v>
      </c>
      <c r="H1650" s="105">
        <v>27</v>
      </c>
      <c r="I1650" s="105">
        <v>0</v>
      </c>
      <c r="J1650" s="105">
        <v>0</v>
      </c>
      <c r="K1650" s="105">
        <v>0</v>
      </c>
      <c r="L1650" s="105">
        <v>0</v>
      </c>
      <c r="M1650" s="105">
        <v>16</v>
      </c>
      <c r="N1650" s="105">
        <v>34</v>
      </c>
      <c r="O1650" s="105">
        <v>66</v>
      </c>
      <c r="P1650" s="106">
        <f t="shared" si="25"/>
        <v>580</v>
      </c>
      <c r="Q1650" s="100"/>
      <c r="R1650" s="95"/>
      <c r="S1650" s="95"/>
      <c r="T1650" s="95"/>
      <c r="U1650" s="95"/>
      <c r="V1650" s="95"/>
      <c r="W1650" s="95"/>
      <c r="X1650" s="95"/>
    </row>
    <row r="1651" spans="1:24" x14ac:dyDescent="0.25">
      <c r="A1651" s="99">
        <v>2910503</v>
      </c>
      <c r="B1651" s="92" t="s">
        <v>1642</v>
      </c>
      <c r="C1651" s="104" t="s">
        <v>5384</v>
      </c>
      <c r="D1651" s="105">
        <v>116</v>
      </c>
      <c r="E1651" s="105">
        <v>103</v>
      </c>
      <c r="F1651" s="105">
        <v>69</v>
      </c>
      <c r="G1651" s="105">
        <v>22</v>
      </c>
      <c r="H1651" s="105">
        <v>18</v>
      </c>
      <c r="I1651" s="105">
        <v>15</v>
      </c>
      <c r="J1651" s="105">
        <v>10</v>
      </c>
      <c r="K1651" s="105">
        <v>9</v>
      </c>
      <c r="L1651" s="105">
        <v>24</v>
      </c>
      <c r="M1651" s="105">
        <v>64</v>
      </c>
      <c r="N1651" s="105">
        <v>63</v>
      </c>
      <c r="O1651" s="105">
        <v>98</v>
      </c>
      <c r="P1651" s="106">
        <f t="shared" si="25"/>
        <v>611</v>
      </c>
      <c r="Q1651" s="100"/>
      <c r="R1651" s="95"/>
      <c r="S1651" s="95"/>
      <c r="T1651" s="95"/>
      <c r="U1651" s="95"/>
      <c r="V1651" s="95"/>
      <c r="W1651" s="95"/>
      <c r="X1651" s="95"/>
    </row>
    <row r="1652" spans="1:24" x14ac:dyDescent="0.25">
      <c r="A1652" s="99">
        <v>4205175</v>
      </c>
      <c r="B1652" s="92" t="s">
        <v>1643</v>
      </c>
      <c r="C1652" s="104" t="s">
        <v>5380</v>
      </c>
      <c r="D1652" s="105">
        <v>84.1</v>
      </c>
      <c r="E1652" s="105">
        <v>73</v>
      </c>
      <c r="F1652" s="105">
        <v>88</v>
      </c>
      <c r="G1652" s="105">
        <v>65.7</v>
      </c>
      <c r="H1652" s="105">
        <v>2.7</v>
      </c>
      <c r="I1652" s="105">
        <v>0</v>
      </c>
      <c r="J1652" s="105">
        <v>0</v>
      </c>
      <c r="K1652" s="105">
        <v>0</v>
      </c>
      <c r="L1652" s="105">
        <v>0</v>
      </c>
      <c r="M1652" s="105">
        <v>24.4</v>
      </c>
      <c r="N1652" s="105">
        <v>53.2</v>
      </c>
      <c r="O1652" s="105">
        <v>69.900000000000006</v>
      </c>
      <c r="P1652" s="106">
        <f t="shared" si="25"/>
        <v>461</v>
      </c>
      <c r="Q1652" s="100"/>
      <c r="R1652" s="95"/>
      <c r="S1652" s="95"/>
      <c r="T1652" s="95"/>
      <c r="U1652" s="95"/>
      <c r="V1652" s="95"/>
      <c r="W1652" s="95"/>
      <c r="X1652" s="95"/>
    </row>
    <row r="1653" spans="1:24" x14ac:dyDescent="0.25">
      <c r="A1653" s="99">
        <v>3123908</v>
      </c>
      <c r="B1653" s="92" t="s">
        <v>1644</v>
      </c>
      <c r="C1653" s="104" t="s">
        <v>5384</v>
      </c>
      <c r="D1653" s="105">
        <v>120</v>
      </c>
      <c r="E1653" s="105">
        <v>114</v>
      </c>
      <c r="F1653" s="105">
        <v>79</v>
      </c>
      <c r="G1653" s="105">
        <v>22</v>
      </c>
      <c r="H1653" s="105">
        <v>13</v>
      </c>
      <c r="I1653" s="105">
        <v>7</v>
      </c>
      <c r="J1653" s="105">
        <v>3</v>
      </c>
      <c r="K1653" s="105">
        <v>0</v>
      </c>
      <c r="L1653" s="105">
        <v>18</v>
      </c>
      <c r="M1653" s="105">
        <v>61</v>
      </c>
      <c r="N1653" s="105">
        <v>73</v>
      </c>
      <c r="O1653" s="105">
        <v>104</v>
      </c>
      <c r="P1653" s="106">
        <f t="shared" si="25"/>
        <v>614</v>
      </c>
      <c r="Q1653" s="100"/>
      <c r="R1653" s="95"/>
      <c r="S1653" s="95"/>
      <c r="T1653" s="95"/>
      <c r="U1653" s="95"/>
      <c r="V1653" s="95"/>
      <c r="W1653" s="95"/>
      <c r="X1653" s="95"/>
    </row>
    <row r="1654" spans="1:24" x14ac:dyDescent="0.25">
      <c r="A1654" s="99">
        <v>4107538</v>
      </c>
      <c r="B1654" s="92" t="s">
        <v>1645</v>
      </c>
      <c r="C1654" s="104" t="s">
        <v>5373</v>
      </c>
      <c r="D1654" s="105">
        <v>35</v>
      </c>
      <c r="E1654" s="105">
        <v>40</v>
      </c>
      <c r="F1654" s="105">
        <v>43</v>
      </c>
      <c r="G1654" s="105">
        <v>37</v>
      </c>
      <c r="H1654" s="105">
        <v>31</v>
      </c>
      <c r="I1654" s="105">
        <v>35</v>
      </c>
      <c r="J1654" s="105">
        <v>31</v>
      </c>
      <c r="K1654" s="105">
        <v>21</v>
      </c>
      <c r="L1654" s="105">
        <v>14</v>
      </c>
      <c r="M1654" s="105">
        <v>19</v>
      </c>
      <c r="N1654" s="105">
        <v>35</v>
      </c>
      <c r="O1654" s="105">
        <v>42</v>
      </c>
      <c r="P1654" s="106">
        <f t="shared" si="25"/>
        <v>383</v>
      </c>
      <c r="Q1654" s="100"/>
      <c r="R1654" s="95"/>
      <c r="S1654" s="95"/>
      <c r="T1654" s="95"/>
      <c r="U1654" s="95"/>
      <c r="V1654" s="95"/>
      <c r="W1654" s="95"/>
      <c r="X1654" s="95"/>
    </row>
    <row r="1655" spans="1:24" x14ac:dyDescent="0.25">
      <c r="A1655" s="99">
        <v>4306957</v>
      </c>
      <c r="B1655" s="92" t="s">
        <v>1646</v>
      </c>
      <c r="C1655" s="104" t="s">
        <v>5370</v>
      </c>
      <c r="D1655" s="105">
        <v>129.6</v>
      </c>
      <c r="E1655" s="105">
        <v>115.1</v>
      </c>
      <c r="F1655" s="105">
        <v>93.7</v>
      </c>
      <c r="G1655" s="105">
        <v>24.5</v>
      </c>
      <c r="H1655" s="105">
        <v>12.2</v>
      </c>
      <c r="I1655" s="105">
        <v>2.7</v>
      </c>
      <c r="J1655" s="105">
        <v>1.3</v>
      </c>
      <c r="K1655" s="105">
        <v>3.4</v>
      </c>
      <c r="L1655" s="105">
        <v>28.8</v>
      </c>
      <c r="M1655" s="105">
        <v>69.900000000000006</v>
      </c>
      <c r="N1655" s="105">
        <v>100.2</v>
      </c>
      <c r="O1655" s="105">
        <v>140.5</v>
      </c>
      <c r="P1655" s="106">
        <f t="shared" si="25"/>
        <v>721.9</v>
      </c>
      <c r="Q1655" s="100"/>
      <c r="R1655" s="95"/>
      <c r="S1655" s="95"/>
      <c r="T1655" s="95"/>
      <c r="U1655" s="95"/>
      <c r="V1655" s="95"/>
      <c r="W1655" s="95"/>
      <c r="X1655" s="95"/>
    </row>
    <row r="1656" spans="1:24" x14ac:dyDescent="0.25">
      <c r="A1656" s="99">
        <v>4306932</v>
      </c>
      <c r="B1656" s="92" t="s">
        <v>1647</v>
      </c>
      <c r="C1656" s="104" t="s">
        <v>5387</v>
      </c>
      <c r="D1656" s="105">
        <v>52.9</v>
      </c>
      <c r="E1656" s="105">
        <v>96.5</v>
      </c>
      <c r="F1656" s="105">
        <v>142.1</v>
      </c>
      <c r="G1656" s="105">
        <v>146.1</v>
      </c>
      <c r="H1656" s="105">
        <v>69.8</v>
      </c>
      <c r="I1656" s="105">
        <v>16</v>
      </c>
      <c r="J1656" s="105">
        <v>9.1</v>
      </c>
      <c r="K1656" s="105">
        <v>0</v>
      </c>
      <c r="L1656" s="105">
        <v>0</v>
      </c>
      <c r="M1656" s="105">
        <v>0</v>
      </c>
      <c r="N1656" s="105">
        <v>0</v>
      </c>
      <c r="O1656" s="105">
        <v>11.4</v>
      </c>
      <c r="P1656" s="106">
        <f t="shared" si="25"/>
        <v>543.90000000000009</v>
      </c>
      <c r="Q1656" s="100"/>
      <c r="R1656" s="95"/>
      <c r="S1656" s="95"/>
      <c r="T1656" s="95"/>
      <c r="U1656" s="95"/>
      <c r="V1656" s="95"/>
      <c r="W1656" s="95"/>
      <c r="X1656" s="95"/>
    </row>
    <row r="1657" spans="1:24" x14ac:dyDescent="0.25">
      <c r="A1657" s="99">
        <v>1301506</v>
      </c>
      <c r="B1657" s="92" t="s">
        <v>1648</v>
      </c>
      <c r="C1657" s="104" t="s">
        <v>5384</v>
      </c>
      <c r="D1657" s="105">
        <v>126</v>
      </c>
      <c r="E1657" s="105">
        <v>117</v>
      </c>
      <c r="F1657" s="105">
        <v>85</v>
      </c>
      <c r="G1657" s="105">
        <v>23</v>
      </c>
      <c r="H1657" s="105">
        <v>11</v>
      </c>
      <c r="I1657" s="105">
        <v>6</v>
      </c>
      <c r="J1657" s="105">
        <v>1</v>
      </c>
      <c r="K1657" s="105">
        <v>0</v>
      </c>
      <c r="L1657" s="105">
        <v>16</v>
      </c>
      <c r="M1657" s="105">
        <v>66</v>
      </c>
      <c r="N1657" s="105">
        <v>78</v>
      </c>
      <c r="O1657" s="105">
        <v>114</v>
      </c>
      <c r="P1657" s="106">
        <f t="shared" si="25"/>
        <v>643</v>
      </c>
      <c r="Q1657" s="100"/>
      <c r="R1657" s="95"/>
      <c r="S1657" s="95"/>
      <c r="T1657" s="95"/>
      <c r="U1657" s="95"/>
      <c r="V1657" s="95"/>
      <c r="W1657" s="95"/>
      <c r="X1657" s="95"/>
    </row>
    <row r="1658" spans="1:24" x14ac:dyDescent="0.25">
      <c r="A1658" s="99">
        <v>1200252</v>
      </c>
      <c r="B1658" s="92" t="s">
        <v>1649</v>
      </c>
      <c r="C1658" s="104" t="s">
        <v>5384</v>
      </c>
      <c r="D1658" s="105">
        <v>127</v>
      </c>
      <c r="E1658" s="105">
        <v>117</v>
      </c>
      <c r="F1658" s="105">
        <v>98</v>
      </c>
      <c r="G1658" s="105">
        <v>48</v>
      </c>
      <c r="H1658" s="105">
        <v>38</v>
      </c>
      <c r="I1658" s="105">
        <v>28</v>
      </c>
      <c r="J1658" s="105">
        <v>23</v>
      </c>
      <c r="K1658" s="105">
        <v>25</v>
      </c>
      <c r="L1658" s="105">
        <v>49</v>
      </c>
      <c r="M1658" s="105">
        <v>87</v>
      </c>
      <c r="N1658" s="105">
        <v>90</v>
      </c>
      <c r="O1658" s="105">
        <v>115</v>
      </c>
      <c r="P1658" s="106">
        <f t="shared" si="25"/>
        <v>845</v>
      </c>
      <c r="Q1658" s="100"/>
      <c r="R1658" s="95"/>
      <c r="S1658" s="95"/>
      <c r="T1658" s="95"/>
      <c r="U1658" s="95"/>
      <c r="V1658" s="95"/>
      <c r="W1658" s="95"/>
      <c r="X1658" s="95"/>
    </row>
    <row r="1659" spans="1:24" x14ac:dyDescent="0.25">
      <c r="A1659" s="99">
        <v>2403400</v>
      </c>
      <c r="B1659" s="92" t="s">
        <v>1650</v>
      </c>
      <c r="C1659" s="104" t="s">
        <v>5384</v>
      </c>
      <c r="D1659" s="105">
        <v>142</v>
      </c>
      <c r="E1659" s="105">
        <v>135</v>
      </c>
      <c r="F1659" s="105">
        <v>130</v>
      </c>
      <c r="G1659" s="105">
        <v>91</v>
      </c>
      <c r="H1659" s="105">
        <v>69</v>
      </c>
      <c r="I1659" s="105">
        <v>46</v>
      </c>
      <c r="J1659" s="105">
        <v>43</v>
      </c>
      <c r="K1659" s="105">
        <v>52</v>
      </c>
      <c r="L1659" s="105">
        <v>81</v>
      </c>
      <c r="M1659" s="105">
        <v>120</v>
      </c>
      <c r="N1659" s="105">
        <v>116</v>
      </c>
      <c r="O1659" s="105">
        <v>135</v>
      </c>
      <c r="P1659" s="106">
        <f t="shared" si="25"/>
        <v>1160</v>
      </c>
      <c r="Q1659" s="100"/>
      <c r="R1659" s="95"/>
      <c r="S1659" s="95"/>
      <c r="T1659" s="95"/>
      <c r="U1659" s="95"/>
      <c r="V1659" s="95"/>
      <c r="W1659" s="95"/>
      <c r="X1659" s="95"/>
    </row>
    <row r="1660" spans="1:24" x14ac:dyDescent="0.25">
      <c r="A1660" s="99">
        <v>4306973</v>
      </c>
      <c r="B1660" s="92" t="s">
        <v>1651</v>
      </c>
      <c r="C1660" s="104" t="s">
        <v>5384</v>
      </c>
      <c r="D1660" s="105">
        <v>105</v>
      </c>
      <c r="E1660" s="105">
        <v>90</v>
      </c>
      <c r="F1660" s="105">
        <v>60</v>
      </c>
      <c r="G1660" s="105">
        <v>30</v>
      </c>
      <c r="H1660" s="105">
        <v>32</v>
      </c>
      <c r="I1660" s="105">
        <v>22</v>
      </c>
      <c r="J1660" s="105">
        <v>10</v>
      </c>
      <c r="K1660" s="105">
        <v>9</v>
      </c>
      <c r="L1660" s="105">
        <v>23</v>
      </c>
      <c r="M1660" s="105">
        <v>69</v>
      </c>
      <c r="N1660" s="105">
        <v>59</v>
      </c>
      <c r="O1660" s="105">
        <v>86</v>
      </c>
      <c r="P1660" s="106">
        <f t="shared" si="25"/>
        <v>595</v>
      </c>
      <c r="Q1660" s="100"/>
      <c r="R1660" s="95"/>
      <c r="S1660" s="95"/>
      <c r="T1660" s="95"/>
      <c r="U1660" s="95"/>
      <c r="V1660" s="95"/>
      <c r="W1660" s="95"/>
      <c r="X1660" s="95"/>
    </row>
    <row r="1661" spans="1:24" x14ac:dyDescent="0.25">
      <c r="A1661" s="99">
        <v>4307005</v>
      </c>
      <c r="B1661" s="92" t="s">
        <v>1652</v>
      </c>
      <c r="C1661" s="104" t="s">
        <v>5381</v>
      </c>
      <c r="D1661" s="105">
        <v>78</v>
      </c>
      <c r="E1661" s="105">
        <v>75</v>
      </c>
      <c r="F1661" s="105">
        <v>77</v>
      </c>
      <c r="G1661" s="105">
        <v>70</v>
      </c>
      <c r="H1661" s="105">
        <v>73</v>
      </c>
      <c r="I1661" s="105">
        <v>88</v>
      </c>
      <c r="J1661" s="105">
        <v>82</v>
      </c>
      <c r="K1661" s="105">
        <v>87</v>
      </c>
      <c r="L1661" s="105">
        <v>96</v>
      </c>
      <c r="M1661" s="105">
        <v>81</v>
      </c>
      <c r="N1661" s="105">
        <v>65</v>
      </c>
      <c r="O1661" s="105">
        <v>74</v>
      </c>
      <c r="P1661" s="106">
        <f t="shared" si="25"/>
        <v>946</v>
      </c>
      <c r="Q1661" s="100"/>
      <c r="R1661" s="95"/>
      <c r="S1661" s="95"/>
      <c r="T1661" s="95"/>
      <c r="U1661" s="95"/>
      <c r="V1661" s="95"/>
      <c r="W1661" s="95"/>
      <c r="X1661" s="95"/>
    </row>
    <row r="1662" spans="1:24" x14ac:dyDescent="0.25">
      <c r="A1662" s="99">
        <v>2304277</v>
      </c>
      <c r="B1662" s="92" t="s">
        <v>1653</v>
      </c>
      <c r="C1662" s="104" t="s">
        <v>5379</v>
      </c>
      <c r="D1662" s="105">
        <v>40</v>
      </c>
      <c r="E1662" s="105">
        <v>72</v>
      </c>
      <c r="F1662" s="105">
        <v>122</v>
      </c>
      <c r="G1662" s="105">
        <v>109</v>
      </c>
      <c r="H1662" s="105">
        <v>63</v>
      </c>
      <c r="I1662" s="105">
        <v>21</v>
      </c>
      <c r="J1662" s="105">
        <v>11</v>
      </c>
      <c r="K1662" s="105">
        <v>0</v>
      </c>
      <c r="L1662" s="105">
        <v>0</v>
      </c>
      <c r="M1662" s="105">
        <v>0</v>
      </c>
      <c r="N1662" s="105">
        <v>0</v>
      </c>
      <c r="O1662" s="105">
        <v>7</v>
      </c>
      <c r="P1662" s="106">
        <f t="shared" si="25"/>
        <v>445</v>
      </c>
      <c r="Q1662" s="100"/>
      <c r="R1662" s="95"/>
      <c r="S1662" s="95"/>
      <c r="T1662" s="95"/>
      <c r="U1662" s="95"/>
      <c r="V1662" s="95"/>
      <c r="W1662" s="95"/>
      <c r="X1662" s="95"/>
    </row>
    <row r="1663" spans="1:24" x14ac:dyDescent="0.25">
      <c r="A1663" s="99">
        <v>2900504</v>
      </c>
      <c r="B1663" s="92" t="s">
        <v>1654</v>
      </c>
      <c r="C1663" s="104" t="s">
        <v>5373</v>
      </c>
      <c r="D1663" s="105">
        <v>55.2</v>
      </c>
      <c r="E1663" s="105">
        <v>27.4</v>
      </c>
      <c r="F1663" s="105">
        <v>41.6</v>
      </c>
      <c r="G1663" s="105">
        <v>22.6</v>
      </c>
      <c r="H1663" s="105">
        <v>6.7</v>
      </c>
      <c r="I1663" s="105">
        <v>1.6</v>
      </c>
      <c r="J1663" s="105">
        <v>1.3</v>
      </c>
      <c r="K1663" s="105">
        <v>0</v>
      </c>
      <c r="L1663" s="105">
        <v>4.3</v>
      </c>
      <c r="M1663" s="105">
        <v>24.8</v>
      </c>
      <c r="N1663" s="105">
        <v>73.3</v>
      </c>
      <c r="O1663" s="105">
        <v>79</v>
      </c>
      <c r="P1663" s="106">
        <f t="shared" si="25"/>
        <v>337.8</v>
      </c>
      <c r="Q1663" s="100"/>
      <c r="R1663" s="95"/>
      <c r="S1663" s="95"/>
      <c r="T1663" s="95"/>
      <c r="U1663" s="95"/>
      <c r="V1663" s="95"/>
      <c r="W1663" s="95"/>
      <c r="X1663" s="95"/>
    </row>
    <row r="1664" spans="1:24" x14ac:dyDescent="0.25">
      <c r="A1664" s="99">
        <v>4205191</v>
      </c>
      <c r="B1664" s="92" t="s">
        <v>1655</v>
      </c>
      <c r="C1664" s="104" t="s">
        <v>5381</v>
      </c>
      <c r="D1664" s="105">
        <v>65</v>
      </c>
      <c r="E1664" s="105">
        <v>70</v>
      </c>
      <c r="F1664" s="105">
        <v>67</v>
      </c>
      <c r="G1664" s="105">
        <v>55</v>
      </c>
      <c r="H1664" s="105">
        <v>60</v>
      </c>
      <c r="I1664" s="105">
        <v>78</v>
      </c>
      <c r="J1664" s="105">
        <v>77</v>
      </c>
      <c r="K1664" s="105">
        <v>77</v>
      </c>
      <c r="L1664" s="105">
        <v>79</v>
      </c>
      <c r="M1664" s="105">
        <v>70</v>
      </c>
      <c r="N1664" s="105">
        <v>58</v>
      </c>
      <c r="O1664" s="105">
        <v>53</v>
      </c>
      <c r="P1664" s="106">
        <f t="shared" si="25"/>
        <v>809</v>
      </c>
      <c r="Q1664" s="100"/>
      <c r="R1664" s="95"/>
      <c r="S1664" s="95"/>
      <c r="T1664" s="95"/>
      <c r="U1664" s="95"/>
      <c r="V1664" s="95"/>
      <c r="W1664" s="95"/>
      <c r="X1664" s="95"/>
    </row>
    <row r="1665" spans="1:24" x14ac:dyDescent="0.25">
      <c r="A1665" s="99">
        <v>4307054</v>
      </c>
      <c r="B1665" s="92" t="s">
        <v>1656</v>
      </c>
      <c r="C1665" s="104" t="s">
        <v>5374</v>
      </c>
      <c r="D1665" s="105">
        <v>113</v>
      </c>
      <c r="E1665" s="105">
        <v>96</v>
      </c>
      <c r="F1665" s="105">
        <v>90</v>
      </c>
      <c r="G1665" s="105">
        <v>68</v>
      </c>
      <c r="H1665" s="105">
        <v>64</v>
      </c>
      <c r="I1665" s="105">
        <v>88</v>
      </c>
      <c r="J1665" s="105">
        <v>70</v>
      </c>
      <c r="K1665" s="105">
        <v>67</v>
      </c>
      <c r="L1665" s="105">
        <v>90</v>
      </c>
      <c r="M1665" s="105">
        <v>117</v>
      </c>
      <c r="N1665" s="105">
        <v>58</v>
      </c>
      <c r="O1665" s="105">
        <v>99</v>
      </c>
      <c r="P1665" s="106">
        <f t="shared" si="25"/>
        <v>1020</v>
      </c>
      <c r="Q1665" s="100"/>
      <c r="R1665" s="95"/>
      <c r="S1665" s="95"/>
      <c r="T1665" s="95"/>
      <c r="U1665" s="95"/>
      <c r="V1665" s="95"/>
      <c r="W1665" s="95"/>
      <c r="X1665" s="95"/>
    </row>
    <row r="1666" spans="1:24" x14ac:dyDescent="0.25">
      <c r="A1666" s="99">
        <v>4307203</v>
      </c>
      <c r="B1666" s="92" t="s">
        <v>1657</v>
      </c>
      <c r="C1666" s="104" t="s">
        <v>5374</v>
      </c>
      <c r="D1666" s="105">
        <v>96</v>
      </c>
      <c r="E1666" s="105">
        <v>74</v>
      </c>
      <c r="F1666" s="105">
        <v>67</v>
      </c>
      <c r="G1666" s="105">
        <v>42</v>
      </c>
      <c r="H1666" s="105">
        <v>57</v>
      </c>
      <c r="I1666" s="105">
        <v>59</v>
      </c>
      <c r="J1666" s="105">
        <v>34</v>
      </c>
      <c r="K1666" s="105">
        <v>28</v>
      </c>
      <c r="L1666" s="105">
        <v>55</v>
      </c>
      <c r="M1666" s="105">
        <v>88</v>
      </c>
      <c r="N1666" s="105">
        <v>56</v>
      </c>
      <c r="O1666" s="105">
        <v>94</v>
      </c>
      <c r="P1666" s="106">
        <f t="shared" ref="P1666:P1729" si="26">SUM(D1666:O1666)</f>
        <v>750</v>
      </c>
      <c r="Q1666" s="100"/>
      <c r="R1666" s="95"/>
      <c r="S1666" s="95"/>
      <c r="T1666" s="95"/>
      <c r="U1666" s="95"/>
      <c r="V1666" s="95"/>
      <c r="W1666" s="95"/>
      <c r="X1666" s="95"/>
    </row>
    <row r="1667" spans="1:24" x14ac:dyDescent="0.25">
      <c r="A1667" s="99">
        <v>4307302</v>
      </c>
      <c r="B1667" s="92" t="s">
        <v>1658</v>
      </c>
      <c r="C1667" s="104" t="s">
        <v>5370</v>
      </c>
      <c r="D1667" s="105">
        <v>108</v>
      </c>
      <c r="E1667" s="105">
        <v>64</v>
      </c>
      <c r="F1667" s="105">
        <v>74</v>
      </c>
      <c r="G1667" s="105">
        <v>34</v>
      </c>
      <c r="H1667" s="105">
        <v>10</v>
      </c>
      <c r="I1667" s="105">
        <v>0</v>
      </c>
      <c r="J1667" s="105">
        <v>0</v>
      </c>
      <c r="K1667" s="105">
        <v>2</v>
      </c>
      <c r="L1667" s="105">
        <v>18</v>
      </c>
      <c r="M1667" s="105">
        <v>62</v>
      </c>
      <c r="N1667" s="105">
        <v>108</v>
      </c>
      <c r="O1667" s="105">
        <v>121</v>
      </c>
      <c r="P1667" s="106">
        <f t="shared" si="26"/>
        <v>601</v>
      </c>
      <c r="Q1667" s="100"/>
      <c r="R1667" s="95"/>
      <c r="S1667" s="95"/>
      <c r="T1667" s="95"/>
      <c r="U1667" s="95"/>
      <c r="V1667" s="95"/>
      <c r="W1667" s="95"/>
      <c r="X1667" s="95"/>
    </row>
    <row r="1668" spans="1:24" x14ac:dyDescent="0.25">
      <c r="A1668" s="99">
        <v>4205209</v>
      </c>
      <c r="B1668" s="92" t="s">
        <v>1659</v>
      </c>
      <c r="C1668" s="104" t="s">
        <v>5384</v>
      </c>
      <c r="D1668" s="105">
        <v>123</v>
      </c>
      <c r="E1668" s="105">
        <v>112</v>
      </c>
      <c r="F1668" s="105">
        <v>81</v>
      </c>
      <c r="G1668" s="105">
        <v>21</v>
      </c>
      <c r="H1668" s="105">
        <v>15</v>
      </c>
      <c r="I1668" s="105">
        <v>12</v>
      </c>
      <c r="J1668" s="105">
        <v>3</v>
      </c>
      <c r="K1668" s="105">
        <v>5</v>
      </c>
      <c r="L1668" s="105">
        <v>19</v>
      </c>
      <c r="M1668" s="105">
        <v>64</v>
      </c>
      <c r="N1668" s="105">
        <v>77</v>
      </c>
      <c r="O1668" s="105">
        <v>107</v>
      </c>
      <c r="P1668" s="106">
        <f t="shared" si="26"/>
        <v>639</v>
      </c>
      <c r="Q1668" s="100"/>
      <c r="R1668" s="95"/>
      <c r="S1668" s="95"/>
      <c r="T1668" s="95"/>
      <c r="U1668" s="95"/>
      <c r="V1668" s="95"/>
      <c r="W1668" s="95"/>
      <c r="X1668" s="95"/>
    </row>
    <row r="1669" spans="1:24" x14ac:dyDescent="0.25">
      <c r="A1669" s="99">
        <v>3124005</v>
      </c>
      <c r="B1669" s="92" t="s">
        <v>1660</v>
      </c>
      <c r="C1669" s="104" t="s">
        <v>5370</v>
      </c>
      <c r="D1669" s="105">
        <v>115</v>
      </c>
      <c r="E1669" s="105">
        <v>65</v>
      </c>
      <c r="F1669" s="105">
        <v>66</v>
      </c>
      <c r="G1669" s="105">
        <v>23</v>
      </c>
      <c r="H1669" s="105">
        <v>0</v>
      </c>
      <c r="I1669" s="105">
        <v>0</v>
      </c>
      <c r="J1669" s="105">
        <v>0</v>
      </c>
      <c r="K1669" s="105">
        <v>0</v>
      </c>
      <c r="L1669" s="105">
        <v>8</v>
      </c>
      <c r="M1669" s="105">
        <v>57</v>
      </c>
      <c r="N1669" s="105">
        <v>107</v>
      </c>
      <c r="O1669" s="105">
        <v>123</v>
      </c>
      <c r="P1669" s="106">
        <f t="shared" si="26"/>
        <v>564</v>
      </c>
      <c r="Q1669" s="100"/>
      <c r="R1669" s="95"/>
      <c r="S1669" s="95"/>
      <c r="T1669" s="95"/>
      <c r="U1669" s="95"/>
      <c r="V1669" s="95"/>
      <c r="W1669" s="95"/>
      <c r="X1669" s="95"/>
    </row>
    <row r="1670" spans="1:24" x14ac:dyDescent="0.25">
      <c r="A1670" s="99">
        <v>2605202</v>
      </c>
      <c r="B1670" s="92" t="s">
        <v>1661</v>
      </c>
      <c r="C1670" s="104" t="s">
        <v>5395</v>
      </c>
      <c r="D1670" s="105">
        <v>129</v>
      </c>
      <c r="E1670" s="105">
        <v>110</v>
      </c>
      <c r="F1670" s="105">
        <v>105</v>
      </c>
      <c r="G1670" s="105">
        <v>58</v>
      </c>
      <c r="H1670" s="105">
        <v>30</v>
      </c>
      <c r="I1670" s="105">
        <v>16</v>
      </c>
      <c r="J1670" s="105">
        <v>13</v>
      </c>
      <c r="K1670" s="105">
        <v>18</v>
      </c>
      <c r="L1670" s="105">
        <v>36</v>
      </c>
      <c r="M1670" s="105">
        <v>66</v>
      </c>
      <c r="N1670" s="105">
        <v>97</v>
      </c>
      <c r="O1670" s="105">
        <v>124</v>
      </c>
      <c r="P1670" s="106">
        <f t="shared" si="26"/>
        <v>802</v>
      </c>
      <c r="Q1670" s="100"/>
      <c r="R1670" s="95"/>
      <c r="S1670" s="95"/>
      <c r="T1670" s="95"/>
      <c r="U1670" s="95"/>
      <c r="V1670" s="95"/>
      <c r="W1670" s="95"/>
      <c r="X1670" s="95"/>
    </row>
    <row r="1671" spans="1:24" x14ac:dyDescent="0.25">
      <c r="A1671" s="99">
        <v>4307401</v>
      </c>
      <c r="B1671" s="92" t="s">
        <v>1662</v>
      </c>
      <c r="C1671" s="104" t="s">
        <v>5381</v>
      </c>
      <c r="D1671" s="105">
        <v>86</v>
      </c>
      <c r="E1671" s="105">
        <v>83</v>
      </c>
      <c r="F1671" s="105">
        <v>69</v>
      </c>
      <c r="G1671" s="105">
        <v>79</v>
      </c>
      <c r="H1671" s="105">
        <v>84</v>
      </c>
      <c r="I1671" s="105">
        <v>83</v>
      </c>
      <c r="J1671" s="105">
        <v>74</v>
      </c>
      <c r="K1671" s="105">
        <v>80</v>
      </c>
      <c r="L1671" s="105">
        <v>96</v>
      </c>
      <c r="M1671" s="105">
        <v>99</v>
      </c>
      <c r="N1671" s="105">
        <v>80</v>
      </c>
      <c r="O1671" s="105">
        <v>82</v>
      </c>
      <c r="P1671" s="106">
        <f t="shared" si="26"/>
        <v>995</v>
      </c>
      <c r="Q1671" s="100"/>
      <c r="R1671" s="95"/>
      <c r="S1671" s="95"/>
      <c r="T1671" s="95"/>
      <c r="U1671" s="95"/>
      <c r="V1671" s="95"/>
      <c r="W1671" s="95"/>
      <c r="X1671" s="95"/>
    </row>
    <row r="1672" spans="1:24" x14ac:dyDescent="0.25">
      <c r="A1672" s="99">
        <v>3124104</v>
      </c>
      <c r="B1672" s="92" t="s">
        <v>1663</v>
      </c>
      <c r="C1672" s="104" t="s">
        <v>5370</v>
      </c>
      <c r="D1672" s="105">
        <v>110</v>
      </c>
      <c r="E1672" s="105">
        <v>69</v>
      </c>
      <c r="F1672" s="105">
        <v>78</v>
      </c>
      <c r="G1672" s="105">
        <v>35</v>
      </c>
      <c r="H1672" s="105">
        <v>11</v>
      </c>
      <c r="I1672" s="105">
        <v>0</v>
      </c>
      <c r="J1672" s="105">
        <v>0</v>
      </c>
      <c r="K1672" s="105">
        <v>2</v>
      </c>
      <c r="L1672" s="105">
        <v>22</v>
      </c>
      <c r="M1672" s="105">
        <v>63</v>
      </c>
      <c r="N1672" s="105">
        <v>109</v>
      </c>
      <c r="O1672" s="105">
        <v>125</v>
      </c>
      <c r="P1672" s="106">
        <f t="shared" si="26"/>
        <v>624</v>
      </c>
      <c r="Q1672" s="100"/>
      <c r="R1672" s="95"/>
      <c r="S1672" s="95"/>
      <c r="T1672" s="95"/>
      <c r="U1672" s="95"/>
      <c r="V1672" s="95"/>
      <c r="W1672" s="95"/>
      <c r="X1672" s="95"/>
    </row>
    <row r="1673" spans="1:24" x14ac:dyDescent="0.25">
      <c r="A1673" s="99">
        <v>3124203</v>
      </c>
      <c r="B1673" s="92" t="s">
        <v>1664</v>
      </c>
      <c r="C1673" s="104" t="s">
        <v>5373</v>
      </c>
      <c r="D1673" s="105">
        <v>25</v>
      </c>
      <c r="E1673" s="105">
        <v>40</v>
      </c>
      <c r="F1673" s="105">
        <v>65</v>
      </c>
      <c r="G1673" s="105">
        <v>94</v>
      </c>
      <c r="H1673" s="105">
        <v>108</v>
      </c>
      <c r="I1673" s="105">
        <v>92</v>
      </c>
      <c r="J1673" s="105">
        <v>75</v>
      </c>
      <c r="K1673" s="105">
        <v>51</v>
      </c>
      <c r="L1673" s="105">
        <v>32</v>
      </c>
      <c r="M1673" s="105">
        <v>30</v>
      </c>
      <c r="N1673" s="105">
        <v>41</v>
      </c>
      <c r="O1673" s="105">
        <v>43</v>
      </c>
      <c r="P1673" s="106">
        <f t="shared" si="26"/>
        <v>696</v>
      </c>
      <c r="Q1673" s="100"/>
      <c r="R1673" s="95"/>
      <c r="S1673" s="95"/>
      <c r="T1673" s="95"/>
      <c r="U1673" s="95"/>
      <c r="V1673" s="95"/>
      <c r="W1673" s="95"/>
      <c r="X1673" s="95"/>
    </row>
    <row r="1674" spans="1:24" x14ac:dyDescent="0.25">
      <c r="A1674" s="99">
        <v>2506004</v>
      </c>
      <c r="B1674" s="92" t="s">
        <v>1664</v>
      </c>
      <c r="C1674" s="104" t="s">
        <v>5375</v>
      </c>
      <c r="D1674" s="105">
        <v>101</v>
      </c>
      <c r="E1674" s="105">
        <v>95</v>
      </c>
      <c r="F1674" s="105">
        <v>84</v>
      </c>
      <c r="G1674" s="105">
        <v>82</v>
      </c>
      <c r="H1674" s="105">
        <v>85</v>
      </c>
      <c r="I1674" s="105">
        <v>91</v>
      </c>
      <c r="J1674" s="105">
        <v>77</v>
      </c>
      <c r="K1674" s="105">
        <v>83</v>
      </c>
      <c r="L1674" s="105">
        <v>96</v>
      </c>
      <c r="M1674" s="105">
        <v>106</v>
      </c>
      <c r="N1674" s="105">
        <v>80</v>
      </c>
      <c r="O1674" s="105">
        <v>90</v>
      </c>
      <c r="P1674" s="106">
        <f t="shared" si="26"/>
        <v>1070</v>
      </c>
      <c r="Q1674" s="100"/>
      <c r="R1674" s="95"/>
      <c r="S1674" s="95"/>
      <c r="T1674" s="95"/>
      <c r="U1674" s="95"/>
      <c r="V1674" s="95"/>
      <c r="W1674" s="95"/>
      <c r="X1674" s="95"/>
    </row>
    <row r="1675" spans="1:24" x14ac:dyDescent="0.25">
      <c r="A1675" s="99">
        <v>4307450</v>
      </c>
      <c r="B1675" s="92" t="s">
        <v>1665</v>
      </c>
      <c r="C1675" s="104" t="s">
        <v>5370</v>
      </c>
      <c r="D1675" s="105">
        <v>134.5</v>
      </c>
      <c r="E1675" s="105">
        <v>109.3</v>
      </c>
      <c r="F1675" s="105">
        <v>105.1</v>
      </c>
      <c r="G1675" s="105">
        <v>33</v>
      </c>
      <c r="H1675" s="105">
        <v>7.6</v>
      </c>
      <c r="I1675" s="105">
        <v>2</v>
      </c>
      <c r="J1675" s="105">
        <v>0</v>
      </c>
      <c r="K1675" s="105">
        <v>0.1</v>
      </c>
      <c r="L1675" s="105">
        <v>22</v>
      </c>
      <c r="M1675" s="105">
        <v>72.900000000000006</v>
      </c>
      <c r="N1675" s="105">
        <v>113</v>
      </c>
      <c r="O1675" s="105">
        <v>145.6</v>
      </c>
      <c r="P1675" s="106">
        <f t="shared" si="26"/>
        <v>745.1</v>
      </c>
      <c r="Q1675" s="100"/>
      <c r="R1675" s="95"/>
      <c r="S1675" s="95"/>
      <c r="T1675" s="95"/>
      <c r="U1675" s="95"/>
      <c r="V1675" s="95"/>
      <c r="W1675" s="95"/>
      <c r="X1675" s="95"/>
    </row>
    <row r="1676" spans="1:24" x14ac:dyDescent="0.25">
      <c r="A1676" s="99">
        <v>4107520</v>
      </c>
      <c r="B1676" s="92" t="s">
        <v>1666</v>
      </c>
      <c r="C1676" s="104" t="s">
        <v>5374</v>
      </c>
      <c r="D1676" s="105">
        <v>87.8</v>
      </c>
      <c r="E1676" s="105">
        <v>91.9</v>
      </c>
      <c r="F1676" s="105">
        <v>74.5</v>
      </c>
      <c r="G1676" s="105">
        <v>55.5</v>
      </c>
      <c r="H1676" s="105">
        <v>60.6</v>
      </c>
      <c r="I1676" s="105">
        <v>80.099999999999994</v>
      </c>
      <c r="J1676" s="105">
        <v>43.6</v>
      </c>
      <c r="K1676" s="105">
        <v>36.700000000000003</v>
      </c>
      <c r="L1676" s="105">
        <v>68.599999999999994</v>
      </c>
      <c r="M1676" s="105">
        <v>114.6</v>
      </c>
      <c r="N1676" s="105">
        <v>76.8</v>
      </c>
      <c r="O1676" s="105">
        <v>68</v>
      </c>
      <c r="P1676" s="106">
        <f t="shared" si="26"/>
        <v>858.7</v>
      </c>
      <c r="Q1676" s="100"/>
      <c r="R1676" s="95"/>
      <c r="S1676" s="95"/>
      <c r="T1676" s="95"/>
      <c r="U1676" s="95"/>
      <c r="V1676" s="95"/>
      <c r="W1676" s="95"/>
      <c r="X1676" s="95"/>
    </row>
    <row r="1677" spans="1:24" x14ac:dyDescent="0.25">
      <c r="A1677" s="99">
        <v>2203701</v>
      </c>
      <c r="B1677" s="92" t="s">
        <v>1667</v>
      </c>
      <c r="C1677" s="104" t="s">
        <v>5381</v>
      </c>
      <c r="D1677" s="105">
        <v>87</v>
      </c>
      <c r="E1677" s="105">
        <v>88</v>
      </c>
      <c r="F1677" s="105">
        <v>69</v>
      </c>
      <c r="G1677" s="105">
        <v>79</v>
      </c>
      <c r="H1677" s="105">
        <v>87</v>
      </c>
      <c r="I1677" s="105">
        <v>81</v>
      </c>
      <c r="J1677" s="105">
        <v>79</v>
      </c>
      <c r="K1677" s="105">
        <v>86</v>
      </c>
      <c r="L1677" s="105">
        <v>99</v>
      </c>
      <c r="M1677" s="105">
        <v>99</v>
      </c>
      <c r="N1677" s="105">
        <v>87</v>
      </c>
      <c r="O1677" s="105">
        <v>84</v>
      </c>
      <c r="P1677" s="106">
        <f t="shared" si="26"/>
        <v>1025</v>
      </c>
      <c r="Q1677" s="100"/>
      <c r="R1677" s="95"/>
      <c r="S1677" s="95"/>
      <c r="T1677" s="95"/>
      <c r="U1677" s="95"/>
      <c r="V1677" s="95"/>
      <c r="W1677" s="95"/>
      <c r="X1677" s="95"/>
    </row>
    <row r="1678" spans="1:24" x14ac:dyDescent="0.25">
      <c r="A1678" s="99">
        <v>1707405</v>
      </c>
      <c r="B1678" s="92" t="s">
        <v>1668</v>
      </c>
      <c r="C1678" s="104" t="s">
        <v>5381</v>
      </c>
      <c r="D1678" s="105">
        <v>79</v>
      </c>
      <c r="E1678" s="105">
        <v>76</v>
      </c>
      <c r="F1678" s="105">
        <v>73</v>
      </c>
      <c r="G1678" s="105">
        <v>84</v>
      </c>
      <c r="H1678" s="105">
        <v>80</v>
      </c>
      <c r="I1678" s="105">
        <v>83</v>
      </c>
      <c r="J1678" s="105">
        <v>72</v>
      </c>
      <c r="K1678" s="105">
        <v>71</v>
      </c>
      <c r="L1678" s="105">
        <v>87</v>
      </c>
      <c r="M1678" s="105">
        <v>97</v>
      </c>
      <c r="N1678" s="105">
        <v>75</v>
      </c>
      <c r="O1678" s="105">
        <v>79</v>
      </c>
      <c r="P1678" s="106">
        <f t="shared" si="26"/>
        <v>956</v>
      </c>
      <c r="Q1678" s="100"/>
      <c r="R1678" s="95"/>
      <c r="S1678" s="95"/>
      <c r="T1678" s="95"/>
      <c r="U1678" s="95"/>
      <c r="V1678" s="95"/>
      <c r="W1678" s="95"/>
      <c r="X1678" s="95"/>
    </row>
    <row r="1679" spans="1:24" x14ac:dyDescent="0.25">
      <c r="A1679" s="99">
        <v>2104008</v>
      </c>
      <c r="B1679" s="92" t="s">
        <v>1669</v>
      </c>
      <c r="C1679" s="104" t="s">
        <v>5391</v>
      </c>
      <c r="D1679" s="105">
        <v>144</v>
      </c>
      <c r="E1679" s="105">
        <v>139</v>
      </c>
      <c r="F1679" s="105">
        <v>143</v>
      </c>
      <c r="G1679" s="105">
        <v>120</v>
      </c>
      <c r="H1679" s="105">
        <v>78</v>
      </c>
      <c r="I1679" s="105">
        <v>39</v>
      </c>
      <c r="J1679" s="105">
        <v>29</v>
      </c>
      <c r="K1679" s="105">
        <v>35</v>
      </c>
      <c r="L1679" s="105">
        <v>75</v>
      </c>
      <c r="M1679" s="105">
        <v>110</v>
      </c>
      <c r="N1679" s="105">
        <v>116</v>
      </c>
      <c r="O1679" s="105">
        <v>133</v>
      </c>
      <c r="P1679" s="106">
        <f t="shared" si="26"/>
        <v>1161</v>
      </c>
      <c r="Q1679" s="100"/>
      <c r="R1679" s="95"/>
      <c r="S1679" s="95"/>
      <c r="T1679" s="95"/>
      <c r="U1679" s="95"/>
      <c r="V1679" s="95"/>
      <c r="W1679" s="95"/>
      <c r="X1679" s="95"/>
    </row>
    <row r="1680" spans="1:24" x14ac:dyDescent="0.25">
      <c r="A1680" s="99">
        <v>4107546</v>
      </c>
      <c r="B1680" s="92" t="s">
        <v>1670</v>
      </c>
      <c r="C1680" s="104" t="s">
        <v>5383</v>
      </c>
      <c r="D1680" s="105">
        <v>134</v>
      </c>
      <c r="E1680" s="105">
        <v>134</v>
      </c>
      <c r="F1680" s="105">
        <v>124</v>
      </c>
      <c r="G1680" s="105">
        <v>103</v>
      </c>
      <c r="H1680" s="105">
        <v>48</v>
      </c>
      <c r="I1680" s="105">
        <v>18</v>
      </c>
      <c r="J1680" s="105">
        <v>12</v>
      </c>
      <c r="K1680" s="105">
        <v>22</v>
      </c>
      <c r="L1680" s="105">
        <v>55</v>
      </c>
      <c r="M1680" s="105">
        <v>93</v>
      </c>
      <c r="N1680" s="105">
        <v>114</v>
      </c>
      <c r="O1680" s="105">
        <v>130</v>
      </c>
      <c r="P1680" s="106">
        <f t="shared" si="26"/>
        <v>987</v>
      </c>
      <c r="Q1680" s="100"/>
      <c r="R1680" s="95"/>
      <c r="S1680" s="95"/>
      <c r="T1680" s="95"/>
      <c r="U1680" s="95"/>
      <c r="V1680" s="95"/>
      <c r="W1680" s="95"/>
      <c r="X1680" s="95"/>
    </row>
    <row r="1681" spans="1:24" x14ac:dyDescent="0.25">
      <c r="A1681" s="99">
        <v>1100098</v>
      </c>
      <c r="B1681" s="92" t="s">
        <v>1671</v>
      </c>
      <c r="C1681" s="104" t="s">
        <v>5379</v>
      </c>
      <c r="D1681" s="105">
        <v>14</v>
      </c>
      <c r="E1681" s="105">
        <v>44</v>
      </c>
      <c r="F1681" s="105">
        <v>75</v>
      </c>
      <c r="G1681" s="105">
        <v>72</v>
      </c>
      <c r="H1681" s="105">
        <v>15</v>
      </c>
      <c r="I1681" s="105">
        <v>3</v>
      </c>
      <c r="J1681" s="105">
        <v>2</v>
      </c>
      <c r="K1681" s="105">
        <v>0</v>
      </c>
      <c r="L1681" s="105">
        <v>0</v>
      </c>
      <c r="M1681" s="105">
        <v>0</v>
      </c>
      <c r="N1681" s="105">
        <v>0</v>
      </c>
      <c r="O1681" s="105">
        <v>3</v>
      </c>
      <c r="P1681" s="106">
        <f t="shared" si="26"/>
        <v>228</v>
      </c>
      <c r="Q1681" s="100"/>
      <c r="R1681" s="95"/>
      <c r="S1681" s="95"/>
      <c r="T1681" s="95"/>
      <c r="U1681" s="95"/>
      <c r="V1681" s="95"/>
      <c r="W1681" s="95"/>
      <c r="X1681" s="95"/>
    </row>
    <row r="1682" spans="1:24" x14ac:dyDescent="0.25">
      <c r="A1682" s="99">
        <v>3124302</v>
      </c>
      <c r="B1682" s="92" t="s">
        <v>1672</v>
      </c>
      <c r="C1682" s="104" t="s">
        <v>5381</v>
      </c>
      <c r="D1682" s="105">
        <v>85</v>
      </c>
      <c r="E1682" s="105">
        <v>81</v>
      </c>
      <c r="F1682" s="105">
        <v>72</v>
      </c>
      <c r="G1682" s="105">
        <v>72</v>
      </c>
      <c r="H1682" s="105">
        <v>75</v>
      </c>
      <c r="I1682" s="105">
        <v>80</v>
      </c>
      <c r="J1682" s="105">
        <v>75</v>
      </c>
      <c r="K1682" s="105">
        <v>82</v>
      </c>
      <c r="L1682" s="105">
        <v>102</v>
      </c>
      <c r="M1682" s="105">
        <v>93</v>
      </c>
      <c r="N1682" s="105">
        <v>74</v>
      </c>
      <c r="O1682" s="105">
        <v>80</v>
      </c>
      <c r="P1682" s="106">
        <f t="shared" si="26"/>
        <v>971</v>
      </c>
      <c r="Q1682" s="100"/>
      <c r="R1682" s="95"/>
      <c r="S1682" s="95"/>
      <c r="T1682" s="95"/>
      <c r="U1682" s="95"/>
      <c r="V1682" s="95"/>
      <c r="W1682" s="95"/>
      <c r="X1682" s="95"/>
    </row>
    <row r="1683" spans="1:24" x14ac:dyDescent="0.25">
      <c r="A1683" s="99">
        <v>2403509</v>
      </c>
      <c r="B1683" s="92" t="s">
        <v>1673</v>
      </c>
      <c r="C1683" s="104" t="s">
        <v>5381</v>
      </c>
      <c r="D1683" s="105">
        <v>87</v>
      </c>
      <c r="E1683" s="105">
        <v>82</v>
      </c>
      <c r="F1683" s="105">
        <v>69</v>
      </c>
      <c r="G1683" s="105">
        <v>73</v>
      </c>
      <c r="H1683" s="105">
        <v>77</v>
      </c>
      <c r="I1683" s="105">
        <v>81</v>
      </c>
      <c r="J1683" s="105">
        <v>75</v>
      </c>
      <c r="K1683" s="105">
        <v>81</v>
      </c>
      <c r="L1683" s="105">
        <v>102</v>
      </c>
      <c r="M1683" s="105">
        <v>93</v>
      </c>
      <c r="N1683" s="105">
        <v>75</v>
      </c>
      <c r="O1683" s="105">
        <v>79</v>
      </c>
      <c r="P1683" s="106">
        <f t="shared" si="26"/>
        <v>974</v>
      </c>
      <c r="Q1683" s="100"/>
      <c r="R1683" s="95"/>
      <c r="S1683" s="95"/>
      <c r="T1683" s="95"/>
      <c r="U1683" s="95"/>
      <c r="V1683" s="95"/>
      <c r="W1683" s="95"/>
      <c r="X1683" s="95"/>
    </row>
    <row r="1684" spans="1:24" x14ac:dyDescent="0.25">
      <c r="A1684" s="99">
        <v>3124401</v>
      </c>
      <c r="B1684" s="92" t="s">
        <v>1674</v>
      </c>
      <c r="C1684" s="104" t="s">
        <v>5372</v>
      </c>
      <c r="D1684" s="105">
        <v>37</v>
      </c>
      <c r="E1684" s="105">
        <v>65</v>
      </c>
      <c r="F1684" s="105">
        <v>117</v>
      </c>
      <c r="G1684" s="105">
        <v>105</v>
      </c>
      <c r="H1684" s="105">
        <v>60</v>
      </c>
      <c r="I1684" s="105">
        <v>20</v>
      </c>
      <c r="J1684" s="105">
        <v>9</v>
      </c>
      <c r="K1684" s="105">
        <v>0</v>
      </c>
      <c r="L1684" s="105">
        <v>0</v>
      </c>
      <c r="M1684" s="105">
        <v>0</v>
      </c>
      <c r="N1684" s="105">
        <v>0</v>
      </c>
      <c r="O1684" s="105">
        <v>6</v>
      </c>
      <c r="P1684" s="106">
        <f t="shared" si="26"/>
        <v>419</v>
      </c>
      <c r="Q1684" s="100"/>
      <c r="R1684" s="95"/>
      <c r="S1684" s="95"/>
      <c r="T1684" s="95"/>
      <c r="U1684" s="95"/>
      <c r="V1684" s="95"/>
      <c r="W1684" s="95"/>
      <c r="X1684" s="95"/>
    </row>
    <row r="1685" spans="1:24" x14ac:dyDescent="0.25">
      <c r="A1685" s="99">
        <v>3515186</v>
      </c>
      <c r="B1685" s="92" t="s">
        <v>1675</v>
      </c>
      <c r="C1685" s="104" t="s">
        <v>5373</v>
      </c>
      <c r="D1685" s="105">
        <v>71</v>
      </c>
      <c r="E1685" s="105">
        <v>53</v>
      </c>
      <c r="F1685" s="105">
        <v>57</v>
      </c>
      <c r="G1685" s="105">
        <v>31</v>
      </c>
      <c r="H1685" s="105">
        <v>2</v>
      </c>
      <c r="I1685" s="105">
        <v>0</v>
      </c>
      <c r="J1685" s="105">
        <v>0</v>
      </c>
      <c r="K1685" s="105">
        <v>0</v>
      </c>
      <c r="L1685" s="105">
        <v>0</v>
      </c>
      <c r="M1685" s="105">
        <v>29</v>
      </c>
      <c r="N1685" s="105">
        <v>80</v>
      </c>
      <c r="O1685" s="105">
        <v>80</v>
      </c>
      <c r="P1685" s="106">
        <f t="shared" si="26"/>
        <v>403</v>
      </c>
      <c r="Q1685" s="100"/>
      <c r="R1685" s="95"/>
      <c r="S1685" s="95"/>
      <c r="T1685" s="95"/>
      <c r="U1685" s="95"/>
      <c r="V1685" s="95"/>
      <c r="W1685" s="95"/>
      <c r="X1685" s="95"/>
    </row>
    <row r="1686" spans="1:24" x14ac:dyDescent="0.25">
      <c r="A1686" s="99">
        <v>3515194</v>
      </c>
      <c r="B1686" s="92" t="s">
        <v>1676</v>
      </c>
      <c r="C1686" s="104" t="s">
        <v>5375</v>
      </c>
      <c r="D1686" s="105">
        <v>82</v>
      </c>
      <c r="E1686" s="105">
        <v>85</v>
      </c>
      <c r="F1686" s="105">
        <v>78</v>
      </c>
      <c r="G1686" s="105">
        <v>62</v>
      </c>
      <c r="H1686" s="105">
        <v>52</v>
      </c>
      <c r="I1686" s="105">
        <v>58</v>
      </c>
      <c r="J1686" s="105">
        <v>54</v>
      </c>
      <c r="K1686" s="105">
        <v>69</v>
      </c>
      <c r="L1686" s="105">
        <v>80</v>
      </c>
      <c r="M1686" s="105">
        <v>71</v>
      </c>
      <c r="N1686" s="105">
        <v>57</v>
      </c>
      <c r="O1686" s="105">
        <v>58</v>
      </c>
      <c r="P1686" s="106">
        <f t="shared" si="26"/>
        <v>806</v>
      </c>
      <c r="Q1686" s="100"/>
      <c r="R1686" s="95"/>
      <c r="S1686" s="95"/>
      <c r="T1686" s="95"/>
      <c r="U1686" s="95"/>
      <c r="V1686" s="95"/>
      <c r="W1686" s="95"/>
      <c r="X1686" s="95"/>
    </row>
    <row r="1687" spans="1:24" x14ac:dyDescent="0.25">
      <c r="A1687" s="99">
        <v>2910602</v>
      </c>
      <c r="B1687" s="92" t="s">
        <v>1677</v>
      </c>
      <c r="C1687" s="104" t="s">
        <v>5381</v>
      </c>
      <c r="D1687" s="105">
        <v>81</v>
      </c>
      <c r="E1687" s="105">
        <v>77</v>
      </c>
      <c r="F1687" s="105">
        <v>72</v>
      </c>
      <c r="G1687" s="105">
        <v>73</v>
      </c>
      <c r="H1687" s="105">
        <v>77</v>
      </c>
      <c r="I1687" s="105">
        <v>83</v>
      </c>
      <c r="J1687" s="105">
        <v>79</v>
      </c>
      <c r="K1687" s="105">
        <v>84</v>
      </c>
      <c r="L1687" s="105">
        <v>99</v>
      </c>
      <c r="M1687" s="105">
        <v>89</v>
      </c>
      <c r="N1687" s="105">
        <v>71</v>
      </c>
      <c r="O1687" s="105">
        <v>80</v>
      </c>
      <c r="P1687" s="106">
        <f t="shared" si="26"/>
        <v>965</v>
      </c>
      <c r="Q1687" s="100"/>
      <c r="R1687" s="95"/>
      <c r="S1687" s="95"/>
      <c r="T1687" s="95"/>
      <c r="U1687" s="95"/>
      <c r="V1687" s="95"/>
      <c r="W1687" s="95"/>
      <c r="X1687" s="95"/>
    </row>
    <row r="1688" spans="1:24" x14ac:dyDescent="0.25">
      <c r="A1688" s="99">
        <v>4307500</v>
      </c>
      <c r="B1688" s="92" t="s">
        <v>1678</v>
      </c>
      <c r="C1688" s="104" t="s">
        <v>5381</v>
      </c>
      <c r="D1688" s="105">
        <v>89</v>
      </c>
      <c r="E1688" s="105">
        <v>88</v>
      </c>
      <c r="F1688" s="105">
        <v>70</v>
      </c>
      <c r="G1688" s="105">
        <v>78</v>
      </c>
      <c r="H1688" s="105">
        <v>84</v>
      </c>
      <c r="I1688" s="105">
        <v>81</v>
      </c>
      <c r="J1688" s="105">
        <v>77</v>
      </c>
      <c r="K1688" s="105">
        <v>83</v>
      </c>
      <c r="L1688" s="105">
        <v>99</v>
      </c>
      <c r="M1688" s="105">
        <v>99</v>
      </c>
      <c r="N1688" s="105">
        <v>84</v>
      </c>
      <c r="O1688" s="105">
        <v>83</v>
      </c>
      <c r="P1688" s="106">
        <f t="shared" si="26"/>
        <v>1015</v>
      </c>
      <c r="Q1688" s="100"/>
      <c r="R1688" s="95"/>
      <c r="S1688" s="95"/>
      <c r="T1688" s="95"/>
      <c r="U1688" s="95"/>
      <c r="V1688" s="95"/>
      <c r="W1688" s="95"/>
      <c r="X1688" s="95"/>
    </row>
    <row r="1689" spans="1:24" x14ac:dyDescent="0.25">
      <c r="A1689" s="99">
        <v>4307559</v>
      </c>
      <c r="B1689" s="92" t="s">
        <v>1679</v>
      </c>
      <c r="C1689" s="104" t="s">
        <v>5381</v>
      </c>
      <c r="D1689" s="105">
        <v>83</v>
      </c>
      <c r="E1689" s="105">
        <v>80</v>
      </c>
      <c r="F1689" s="105">
        <v>72</v>
      </c>
      <c r="G1689" s="105">
        <v>80</v>
      </c>
      <c r="H1689" s="105">
        <v>87</v>
      </c>
      <c r="I1689" s="105">
        <v>81</v>
      </c>
      <c r="J1689" s="105">
        <v>67</v>
      </c>
      <c r="K1689" s="105">
        <v>71</v>
      </c>
      <c r="L1689" s="105">
        <v>85</v>
      </c>
      <c r="M1689" s="105">
        <v>96</v>
      </c>
      <c r="N1689" s="105">
        <v>77</v>
      </c>
      <c r="O1689" s="105">
        <v>79</v>
      </c>
      <c r="P1689" s="106">
        <f t="shared" si="26"/>
        <v>958</v>
      </c>
      <c r="Q1689" s="100"/>
      <c r="R1689" s="95"/>
      <c r="S1689" s="95"/>
      <c r="T1689" s="95"/>
      <c r="U1689" s="95"/>
      <c r="V1689" s="95"/>
      <c r="W1689" s="95"/>
      <c r="X1689" s="95"/>
    </row>
    <row r="1690" spans="1:24" x14ac:dyDescent="0.25">
      <c r="A1690" s="99">
        <v>2802106</v>
      </c>
      <c r="B1690" s="92" t="s">
        <v>1680</v>
      </c>
      <c r="C1690" s="104" t="s">
        <v>5375</v>
      </c>
      <c r="D1690" s="105">
        <v>88</v>
      </c>
      <c r="E1690" s="105">
        <v>78</v>
      </c>
      <c r="F1690" s="105">
        <v>68</v>
      </c>
      <c r="G1690" s="105">
        <v>64</v>
      </c>
      <c r="H1690" s="105">
        <v>61</v>
      </c>
      <c r="I1690" s="105">
        <v>70</v>
      </c>
      <c r="J1690" s="105">
        <v>57</v>
      </c>
      <c r="K1690" s="105">
        <v>68</v>
      </c>
      <c r="L1690" s="105">
        <v>95</v>
      </c>
      <c r="M1690" s="105">
        <v>89</v>
      </c>
      <c r="N1690" s="105">
        <v>65</v>
      </c>
      <c r="O1690" s="105">
        <v>70</v>
      </c>
      <c r="P1690" s="106">
        <f t="shared" si="26"/>
        <v>873</v>
      </c>
      <c r="Q1690" s="100"/>
      <c r="R1690" s="95"/>
      <c r="S1690" s="95"/>
      <c r="T1690" s="95"/>
      <c r="U1690" s="95"/>
      <c r="V1690" s="95"/>
      <c r="W1690" s="95"/>
      <c r="X1690" s="95"/>
    </row>
    <row r="1691" spans="1:24" x14ac:dyDescent="0.25">
      <c r="A1691" s="99">
        <v>4307609</v>
      </c>
      <c r="B1691" s="92" t="s">
        <v>1681</v>
      </c>
      <c r="C1691" s="104" t="s">
        <v>5370</v>
      </c>
      <c r="D1691" s="105">
        <v>119</v>
      </c>
      <c r="E1691" s="105">
        <v>92</v>
      </c>
      <c r="F1691" s="105">
        <v>77</v>
      </c>
      <c r="G1691" s="105">
        <v>30</v>
      </c>
      <c r="H1691" s="105">
        <v>10</v>
      </c>
      <c r="I1691" s="105">
        <v>2</v>
      </c>
      <c r="J1691" s="105">
        <v>2</v>
      </c>
      <c r="K1691" s="105">
        <v>3</v>
      </c>
      <c r="L1691" s="105">
        <v>20</v>
      </c>
      <c r="M1691" s="105">
        <v>65</v>
      </c>
      <c r="N1691" s="105">
        <v>106</v>
      </c>
      <c r="O1691" s="105">
        <v>132</v>
      </c>
      <c r="P1691" s="106">
        <f t="shared" si="26"/>
        <v>658</v>
      </c>
      <c r="Q1691" s="100"/>
      <c r="R1691" s="95"/>
      <c r="S1691" s="95"/>
      <c r="T1691" s="95"/>
      <c r="U1691" s="95"/>
      <c r="V1691" s="95"/>
      <c r="W1691" s="95"/>
      <c r="X1691" s="95"/>
    </row>
    <row r="1692" spans="1:24" x14ac:dyDescent="0.25">
      <c r="A1692" s="99">
        <v>4307708</v>
      </c>
      <c r="B1692" s="92" t="s">
        <v>1682</v>
      </c>
      <c r="C1692" s="104" t="s">
        <v>5376</v>
      </c>
      <c r="D1692" s="105">
        <v>23</v>
      </c>
      <c r="E1692" s="105">
        <v>36</v>
      </c>
      <c r="F1692" s="105">
        <v>82</v>
      </c>
      <c r="G1692" s="105">
        <v>100</v>
      </c>
      <c r="H1692" s="105">
        <v>115</v>
      </c>
      <c r="I1692" s="105">
        <v>118</v>
      </c>
      <c r="J1692" s="105">
        <v>109</v>
      </c>
      <c r="K1692" s="105">
        <v>64</v>
      </c>
      <c r="L1692" s="105">
        <v>30</v>
      </c>
      <c r="M1692" s="105">
        <v>11</v>
      </c>
      <c r="N1692" s="105">
        <v>9</v>
      </c>
      <c r="O1692" s="105">
        <v>16</v>
      </c>
      <c r="P1692" s="106">
        <f t="shared" si="26"/>
        <v>713</v>
      </c>
      <c r="Q1692" s="100"/>
      <c r="R1692" s="95"/>
      <c r="S1692" s="95"/>
      <c r="T1692" s="95"/>
      <c r="U1692" s="95"/>
      <c r="V1692" s="95"/>
      <c r="W1692" s="95"/>
      <c r="X1692" s="95"/>
    </row>
    <row r="1693" spans="1:24" x14ac:dyDescent="0.25">
      <c r="A1693" s="99">
        <v>3124500</v>
      </c>
      <c r="B1693" s="92" t="s">
        <v>1683</v>
      </c>
      <c r="C1693" s="104" t="s">
        <v>5381</v>
      </c>
      <c r="D1693" s="105">
        <v>85</v>
      </c>
      <c r="E1693" s="105">
        <v>79</v>
      </c>
      <c r="F1693" s="105">
        <v>71</v>
      </c>
      <c r="G1693" s="105">
        <v>64</v>
      </c>
      <c r="H1693" s="105">
        <v>65</v>
      </c>
      <c r="I1693" s="105">
        <v>73</v>
      </c>
      <c r="J1693" s="105">
        <v>68</v>
      </c>
      <c r="K1693" s="105">
        <v>80</v>
      </c>
      <c r="L1693" s="105">
        <v>96</v>
      </c>
      <c r="M1693" s="105">
        <v>85</v>
      </c>
      <c r="N1693" s="105">
        <v>67</v>
      </c>
      <c r="O1693" s="105">
        <v>73</v>
      </c>
      <c r="P1693" s="106">
        <f t="shared" si="26"/>
        <v>906</v>
      </c>
      <c r="Q1693" s="100"/>
      <c r="R1693" s="95"/>
      <c r="S1693" s="95"/>
      <c r="T1693" s="95"/>
      <c r="U1693" s="95"/>
      <c r="V1693" s="95"/>
      <c r="W1693" s="95"/>
      <c r="X1693" s="95"/>
    </row>
    <row r="1694" spans="1:24" x14ac:dyDescent="0.25">
      <c r="A1694" s="99">
        <v>3557303</v>
      </c>
      <c r="B1694" s="92" t="s">
        <v>1684</v>
      </c>
      <c r="C1694" s="104" t="s">
        <v>5370</v>
      </c>
      <c r="D1694" s="105">
        <v>135</v>
      </c>
      <c r="E1694" s="105">
        <v>98</v>
      </c>
      <c r="F1694" s="105">
        <v>92</v>
      </c>
      <c r="G1694" s="105">
        <v>29</v>
      </c>
      <c r="H1694" s="105">
        <v>7</v>
      </c>
      <c r="I1694" s="105">
        <v>0</v>
      </c>
      <c r="J1694" s="105">
        <v>0</v>
      </c>
      <c r="K1694" s="105">
        <v>0</v>
      </c>
      <c r="L1694" s="105">
        <v>15</v>
      </c>
      <c r="M1694" s="105">
        <v>62</v>
      </c>
      <c r="N1694" s="105">
        <v>112</v>
      </c>
      <c r="O1694" s="105">
        <v>142</v>
      </c>
      <c r="P1694" s="106">
        <f t="shared" si="26"/>
        <v>692</v>
      </c>
      <c r="Q1694" s="100"/>
      <c r="R1694" s="95"/>
      <c r="S1694" s="95"/>
      <c r="T1694" s="95"/>
      <c r="U1694" s="95"/>
      <c r="V1694" s="95"/>
      <c r="W1694" s="95"/>
      <c r="X1694" s="95"/>
    </row>
    <row r="1695" spans="1:24" x14ac:dyDescent="0.25">
      <c r="A1695" s="99">
        <v>2104057</v>
      </c>
      <c r="B1695" s="92" t="s">
        <v>1685</v>
      </c>
      <c r="C1695" s="104" t="s">
        <v>5370</v>
      </c>
      <c r="D1695" s="105">
        <v>106</v>
      </c>
      <c r="E1695" s="105">
        <v>67</v>
      </c>
      <c r="F1695" s="105">
        <v>69</v>
      </c>
      <c r="G1695" s="105">
        <v>36</v>
      </c>
      <c r="H1695" s="105">
        <v>16</v>
      </c>
      <c r="I1695" s="105">
        <v>2</v>
      </c>
      <c r="J1695" s="105">
        <v>5</v>
      </c>
      <c r="K1695" s="105">
        <v>6</v>
      </c>
      <c r="L1695" s="105">
        <v>21</v>
      </c>
      <c r="M1695" s="105">
        <v>62</v>
      </c>
      <c r="N1695" s="105">
        <v>102</v>
      </c>
      <c r="O1695" s="105">
        <v>114</v>
      </c>
      <c r="P1695" s="106">
        <f t="shared" si="26"/>
        <v>606</v>
      </c>
      <c r="Q1695" s="100"/>
      <c r="R1695" s="95"/>
      <c r="S1695" s="95"/>
      <c r="T1695" s="95"/>
      <c r="U1695" s="95"/>
      <c r="V1695" s="95"/>
      <c r="W1695" s="95"/>
      <c r="X1695" s="95"/>
    </row>
    <row r="1696" spans="1:24" x14ac:dyDescent="0.25">
      <c r="A1696" s="99">
        <v>4307807</v>
      </c>
      <c r="B1696" s="92" t="s">
        <v>1686</v>
      </c>
      <c r="C1696" s="104" t="s">
        <v>5387</v>
      </c>
      <c r="D1696" s="105">
        <v>20</v>
      </c>
      <c r="E1696" s="105">
        <v>33</v>
      </c>
      <c r="F1696" s="105">
        <v>65</v>
      </c>
      <c r="G1696" s="105">
        <v>78</v>
      </c>
      <c r="H1696" s="105">
        <v>56</v>
      </c>
      <c r="I1696" s="105">
        <v>65</v>
      </c>
      <c r="J1696" s="105">
        <v>66</v>
      </c>
      <c r="K1696" s="105">
        <v>30</v>
      </c>
      <c r="L1696" s="105">
        <v>15</v>
      </c>
      <c r="M1696" s="105">
        <v>1</v>
      </c>
      <c r="N1696" s="105">
        <v>2</v>
      </c>
      <c r="O1696" s="105">
        <v>6</v>
      </c>
      <c r="P1696" s="106">
        <f t="shared" si="26"/>
        <v>437</v>
      </c>
      <c r="Q1696" s="100"/>
      <c r="R1696" s="95"/>
      <c r="S1696" s="95"/>
      <c r="T1696" s="95"/>
      <c r="U1696" s="95"/>
      <c r="V1696" s="95"/>
      <c r="W1696" s="95"/>
      <c r="X1696" s="95"/>
    </row>
    <row r="1697" spans="1:24" x14ac:dyDescent="0.25">
      <c r="A1697" s="99">
        <v>3124609</v>
      </c>
      <c r="B1697" s="92" t="s">
        <v>1687</v>
      </c>
      <c r="C1697" s="104" t="s">
        <v>5381</v>
      </c>
      <c r="D1697" s="105">
        <v>86</v>
      </c>
      <c r="E1697" s="105">
        <v>82</v>
      </c>
      <c r="F1697" s="105">
        <v>73</v>
      </c>
      <c r="G1697" s="105">
        <v>84</v>
      </c>
      <c r="H1697" s="105">
        <v>86</v>
      </c>
      <c r="I1697" s="105">
        <v>85</v>
      </c>
      <c r="J1697" s="105">
        <v>67</v>
      </c>
      <c r="K1697" s="105">
        <v>70</v>
      </c>
      <c r="L1697" s="105">
        <v>84</v>
      </c>
      <c r="M1697" s="105">
        <v>101</v>
      </c>
      <c r="N1697" s="105">
        <v>79</v>
      </c>
      <c r="O1697" s="105">
        <v>80</v>
      </c>
      <c r="P1697" s="106">
        <f t="shared" si="26"/>
        <v>977</v>
      </c>
      <c r="Q1697" s="100"/>
      <c r="R1697" s="95"/>
      <c r="S1697" s="95"/>
      <c r="T1697" s="95"/>
      <c r="U1697" s="95"/>
      <c r="V1697" s="95"/>
      <c r="W1697" s="95"/>
      <c r="X1697" s="95"/>
    </row>
    <row r="1698" spans="1:24" x14ac:dyDescent="0.25">
      <c r="A1698" s="99">
        <v>2702553</v>
      </c>
      <c r="B1698" s="92" t="s">
        <v>1688</v>
      </c>
      <c r="C1698" s="104" t="s">
        <v>5374</v>
      </c>
      <c r="D1698" s="105">
        <v>76</v>
      </c>
      <c r="E1698" s="105">
        <v>72</v>
      </c>
      <c r="F1698" s="105">
        <v>59</v>
      </c>
      <c r="G1698" s="105">
        <v>47</v>
      </c>
      <c r="H1698" s="105">
        <v>70</v>
      </c>
      <c r="I1698" s="105">
        <v>66</v>
      </c>
      <c r="J1698" s="105">
        <v>49</v>
      </c>
      <c r="K1698" s="105">
        <v>26</v>
      </c>
      <c r="L1698" s="105">
        <v>64</v>
      </c>
      <c r="M1698" s="105">
        <v>92</v>
      </c>
      <c r="N1698" s="105">
        <v>68</v>
      </c>
      <c r="O1698" s="105">
        <v>96</v>
      </c>
      <c r="P1698" s="106">
        <f t="shared" si="26"/>
        <v>785</v>
      </c>
      <c r="Q1698" s="100"/>
      <c r="R1698" s="95"/>
      <c r="S1698" s="95"/>
      <c r="T1698" s="95"/>
      <c r="U1698" s="95"/>
      <c r="V1698" s="95"/>
      <c r="W1698" s="95"/>
      <c r="X1698" s="95"/>
    </row>
    <row r="1699" spans="1:24" x14ac:dyDescent="0.25">
      <c r="A1699" s="99">
        <v>3124708</v>
      </c>
      <c r="B1699" s="92" t="s">
        <v>1689</v>
      </c>
      <c r="C1699" s="104" t="s">
        <v>5380</v>
      </c>
      <c r="D1699" s="105">
        <v>111</v>
      </c>
      <c r="E1699" s="105">
        <v>132</v>
      </c>
      <c r="F1699" s="105">
        <v>153</v>
      </c>
      <c r="G1699" s="105">
        <v>151</v>
      </c>
      <c r="H1699" s="105">
        <v>115</v>
      </c>
      <c r="I1699" s="105">
        <v>26</v>
      </c>
      <c r="J1699" s="105">
        <v>15</v>
      </c>
      <c r="K1699" s="105">
        <v>0</v>
      </c>
      <c r="L1699" s="105">
        <v>0</v>
      </c>
      <c r="M1699" s="105">
        <v>1</v>
      </c>
      <c r="N1699" s="105">
        <v>7</v>
      </c>
      <c r="O1699" s="105">
        <v>50</v>
      </c>
      <c r="P1699" s="106">
        <f t="shared" si="26"/>
        <v>761</v>
      </c>
      <c r="Q1699" s="100"/>
      <c r="R1699" s="95"/>
      <c r="S1699" s="95"/>
      <c r="T1699" s="95"/>
      <c r="U1699" s="95"/>
      <c r="V1699" s="95"/>
      <c r="W1699" s="95"/>
      <c r="X1699" s="95"/>
    </row>
    <row r="1700" spans="1:24" x14ac:dyDescent="0.25">
      <c r="A1700" s="99">
        <v>5207501</v>
      </c>
      <c r="B1700" s="92" t="s">
        <v>1689</v>
      </c>
      <c r="C1700" s="104" t="s">
        <v>5377</v>
      </c>
      <c r="D1700" s="105">
        <v>136</v>
      </c>
      <c r="E1700" s="105">
        <v>143</v>
      </c>
      <c r="F1700" s="105">
        <v>149</v>
      </c>
      <c r="G1700" s="105">
        <v>130</v>
      </c>
      <c r="H1700" s="105">
        <v>53</v>
      </c>
      <c r="I1700" s="105">
        <v>13</v>
      </c>
      <c r="J1700" s="105">
        <v>1</v>
      </c>
      <c r="K1700" s="105">
        <v>0</v>
      </c>
      <c r="L1700" s="105">
        <v>12</v>
      </c>
      <c r="M1700" s="105">
        <v>44</v>
      </c>
      <c r="N1700" s="105">
        <v>67</v>
      </c>
      <c r="O1700" s="105">
        <v>113</v>
      </c>
      <c r="P1700" s="106">
        <f t="shared" si="26"/>
        <v>861</v>
      </c>
      <c r="Q1700" s="100"/>
      <c r="R1700" s="95"/>
      <c r="S1700" s="95"/>
      <c r="T1700" s="95"/>
      <c r="U1700" s="95"/>
      <c r="V1700" s="95"/>
      <c r="W1700" s="95"/>
      <c r="X1700" s="95"/>
    </row>
    <row r="1701" spans="1:24" x14ac:dyDescent="0.25">
      <c r="A1701" s="99">
        <v>3515301</v>
      </c>
      <c r="B1701" s="92" t="s">
        <v>1690</v>
      </c>
      <c r="C1701" s="104" t="s">
        <v>5378</v>
      </c>
      <c r="D1701" s="105">
        <v>113</v>
      </c>
      <c r="E1701" s="105">
        <v>130</v>
      </c>
      <c r="F1701" s="105">
        <v>141</v>
      </c>
      <c r="G1701" s="105">
        <v>128</v>
      </c>
      <c r="H1701" s="105">
        <v>67</v>
      </c>
      <c r="I1701" s="105">
        <v>11</v>
      </c>
      <c r="J1701" s="105">
        <v>0</v>
      </c>
      <c r="K1701" s="105">
        <v>0</v>
      </c>
      <c r="L1701" s="105">
        <v>0</v>
      </c>
      <c r="M1701" s="105">
        <v>11</v>
      </c>
      <c r="N1701" s="105">
        <v>27</v>
      </c>
      <c r="O1701" s="105">
        <v>67</v>
      </c>
      <c r="P1701" s="106">
        <f t="shared" si="26"/>
        <v>695</v>
      </c>
      <c r="Q1701" s="100"/>
      <c r="R1701" s="95"/>
      <c r="S1701" s="95"/>
      <c r="T1701" s="95"/>
      <c r="U1701" s="95"/>
      <c r="V1701" s="95"/>
      <c r="W1701" s="95"/>
      <c r="X1701" s="95"/>
    </row>
    <row r="1702" spans="1:24" x14ac:dyDescent="0.25">
      <c r="A1702" s="99">
        <v>3124807</v>
      </c>
      <c r="B1702" s="92" t="s">
        <v>1691</v>
      </c>
      <c r="C1702" s="104" t="s">
        <v>5374</v>
      </c>
      <c r="D1702" s="105">
        <v>102</v>
      </c>
      <c r="E1702" s="105">
        <v>101</v>
      </c>
      <c r="F1702" s="105">
        <v>76</v>
      </c>
      <c r="G1702" s="105">
        <v>71</v>
      </c>
      <c r="H1702" s="105">
        <v>55</v>
      </c>
      <c r="I1702" s="105">
        <v>85</v>
      </c>
      <c r="J1702" s="105">
        <v>63</v>
      </c>
      <c r="K1702" s="105">
        <v>52</v>
      </c>
      <c r="L1702" s="105">
        <v>88</v>
      </c>
      <c r="M1702" s="105">
        <v>114</v>
      </c>
      <c r="N1702" s="105">
        <v>70</v>
      </c>
      <c r="O1702" s="105">
        <v>96</v>
      </c>
      <c r="P1702" s="106">
        <f t="shared" si="26"/>
        <v>973</v>
      </c>
      <c r="Q1702" s="100"/>
      <c r="R1702" s="95"/>
      <c r="S1702" s="95"/>
      <c r="T1702" s="95"/>
      <c r="U1702" s="95"/>
      <c r="V1702" s="95"/>
      <c r="W1702" s="95"/>
      <c r="X1702" s="95"/>
    </row>
    <row r="1703" spans="1:24" x14ac:dyDescent="0.25">
      <c r="A1703" s="99">
        <v>3515202</v>
      </c>
      <c r="B1703" s="92" t="s">
        <v>1692</v>
      </c>
      <c r="C1703" s="104" t="s">
        <v>5389</v>
      </c>
      <c r="D1703" s="105">
        <v>149</v>
      </c>
      <c r="E1703" s="105">
        <v>138</v>
      </c>
      <c r="F1703" s="105">
        <v>150</v>
      </c>
      <c r="G1703" s="105">
        <v>91</v>
      </c>
      <c r="H1703" s="105">
        <v>32</v>
      </c>
      <c r="I1703" s="105">
        <v>8</v>
      </c>
      <c r="J1703" s="105">
        <v>0</v>
      </c>
      <c r="K1703" s="105">
        <v>8</v>
      </c>
      <c r="L1703" s="105">
        <v>65</v>
      </c>
      <c r="M1703" s="105">
        <v>97</v>
      </c>
      <c r="N1703" s="105">
        <v>121</v>
      </c>
      <c r="O1703" s="105">
        <v>132</v>
      </c>
      <c r="P1703" s="106">
        <f t="shared" si="26"/>
        <v>991</v>
      </c>
      <c r="Q1703" s="100"/>
      <c r="R1703" s="95"/>
      <c r="S1703" s="95"/>
      <c r="T1703" s="95"/>
      <c r="U1703" s="95"/>
      <c r="V1703" s="95"/>
      <c r="W1703" s="95"/>
      <c r="X1703" s="95"/>
    </row>
    <row r="1704" spans="1:24" x14ac:dyDescent="0.25">
      <c r="A1704" s="99">
        <v>4307815</v>
      </c>
      <c r="B1704" s="92" t="s">
        <v>1693</v>
      </c>
      <c r="C1704" s="104" t="s">
        <v>5370</v>
      </c>
      <c r="D1704" s="105">
        <v>92.3</v>
      </c>
      <c r="E1704" s="105">
        <v>53.8</v>
      </c>
      <c r="F1704" s="105">
        <v>50.7</v>
      </c>
      <c r="G1704" s="105">
        <v>14.2</v>
      </c>
      <c r="H1704" s="105">
        <v>0</v>
      </c>
      <c r="I1704" s="105">
        <v>0</v>
      </c>
      <c r="J1704" s="105">
        <v>0</v>
      </c>
      <c r="K1704" s="105">
        <v>0</v>
      </c>
      <c r="L1704" s="105">
        <v>2.6</v>
      </c>
      <c r="M1704" s="105">
        <v>36.700000000000003</v>
      </c>
      <c r="N1704" s="105">
        <v>95</v>
      </c>
      <c r="O1704" s="105">
        <v>110.2</v>
      </c>
      <c r="P1704" s="106">
        <f t="shared" si="26"/>
        <v>455.5</v>
      </c>
      <c r="Q1704" s="100"/>
      <c r="R1704" s="95"/>
      <c r="S1704" s="95"/>
      <c r="T1704" s="95"/>
      <c r="U1704" s="95"/>
      <c r="V1704" s="95"/>
      <c r="W1704" s="95"/>
      <c r="X1704" s="95"/>
    </row>
    <row r="1705" spans="1:24" x14ac:dyDescent="0.25">
      <c r="A1705" s="99">
        <v>2910701</v>
      </c>
      <c r="B1705" s="92" t="s">
        <v>1694</v>
      </c>
      <c r="C1705" s="104" t="s">
        <v>5379</v>
      </c>
      <c r="D1705" s="105">
        <v>22</v>
      </c>
      <c r="E1705" s="105">
        <v>42</v>
      </c>
      <c r="F1705" s="105">
        <v>83</v>
      </c>
      <c r="G1705" s="105">
        <v>98</v>
      </c>
      <c r="H1705" s="105">
        <v>87</v>
      </c>
      <c r="I1705" s="105">
        <v>90</v>
      </c>
      <c r="J1705" s="105">
        <v>83</v>
      </c>
      <c r="K1705" s="105">
        <v>33</v>
      </c>
      <c r="L1705" s="105">
        <v>15</v>
      </c>
      <c r="M1705" s="105">
        <v>0</v>
      </c>
      <c r="N1705" s="105">
        <v>2</v>
      </c>
      <c r="O1705" s="105">
        <v>4</v>
      </c>
      <c r="P1705" s="106">
        <f t="shared" si="26"/>
        <v>559</v>
      </c>
      <c r="Q1705" s="100"/>
      <c r="R1705" s="95"/>
      <c r="S1705" s="95"/>
      <c r="T1705" s="95"/>
      <c r="U1705" s="95"/>
      <c r="V1705" s="95"/>
      <c r="W1705" s="95"/>
      <c r="X1705" s="95"/>
    </row>
    <row r="1706" spans="1:24" x14ac:dyDescent="0.25">
      <c r="A1706" s="99">
        <v>3515350</v>
      </c>
      <c r="B1706" s="92" t="s">
        <v>1695</v>
      </c>
      <c r="C1706" s="104" t="s">
        <v>5370</v>
      </c>
      <c r="D1706" s="105">
        <v>135</v>
      </c>
      <c r="E1706" s="105">
        <v>120</v>
      </c>
      <c r="F1706" s="105">
        <v>99</v>
      </c>
      <c r="G1706" s="105">
        <v>32</v>
      </c>
      <c r="H1706" s="105">
        <v>18</v>
      </c>
      <c r="I1706" s="105">
        <v>9</v>
      </c>
      <c r="J1706" s="105">
        <v>4</v>
      </c>
      <c r="K1706" s="105">
        <v>6</v>
      </c>
      <c r="L1706" s="105">
        <v>30</v>
      </c>
      <c r="M1706" s="105">
        <v>74</v>
      </c>
      <c r="N1706" s="105">
        <v>98</v>
      </c>
      <c r="O1706" s="105">
        <v>134</v>
      </c>
      <c r="P1706" s="106">
        <f t="shared" si="26"/>
        <v>759</v>
      </c>
      <c r="Q1706" s="100"/>
      <c r="R1706" s="95"/>
      <c r="S1706" s="95"/>
      <c r="T1706" s="95"/>
      <c r="U1706" s="95"/>
      <c r="V1706" s="95"/>
      <c r="W1706" s="95"/>
      <c r="X1706" s="95"/>
    </row>
    <row r="1707" spans="1:24" x14ac:dyDescent="0.25">
      <c r="A1707" s="99">
        <v>4307831</v>
      </c>
      <c r="B1707" s="92" t="s">
        <v>1696</v>
      </c>
      <c r="C1707" s="104" t="s">
        <v>5384</v>
      </c>
      <c r="D1707" s="105">
        <v>133</v>
      </c>
      <c r="E1707" s="105">
        <v>118</v>
      </c>
      <c r="F1707" s="105">
        <v>98</v>
      </c>
      <c r="G1707" s="105">
        <v>30</v>
      </c>
      <c r="H1707" s="105">
        <v>17</v>
      </c>
      <c r="I1707" s="105">
        <v>13</v>
      </c>
      <c r="J1707" s="105">
        <v>4</v>
      </c>
      <c r="K1707" s="105">
        <v>6</v>
      </c>
      <c r="L1707" s="105">
        <v>25</v>
      </c>
      <c r="M1707" s="105">
        <v>69</v>
      </c>
      <c r="N1707" s="105">
        <v>93</v>
      </c>
      <c r="O1707" s="105">
        <v>125</v>
      </c>
      <c r="P1707" s="106">
        <f t="shared" si="26"/>
        <v>731</v>
      </c>
      <c r="Q1707" s="100"/>
      <c r="R1707" s="95"/>
      <c r="S1707" s="95"/>
      <c r="T1707" s="95"/>
      <c r="U1707" s="95"/>
      <c r="V1707" s="95"/>
      <c r="W1707" s="95"/>
      <c r="X1707" s="95"/>
    </row>
    <row r="1708" spans="1:24" x14ac:dyDescent="0.25">
      <c r="A1708" s="99">
        <v>3124906</v>
      </c>
      <c r="B1708" s="92" t="s">
        <v>1697</v>
      </c>
      <c r="C1708" s="104" t="s">
        <v>5384</v>
      </c>
      <c r="D1708" s="105">
        <v>102</v>
      </c>
      <c r="E1708" s="105">
        <v>108</v>
      </c>
      <c r="F1708" s="105">
        <v>76</v>
      </c>
      <c r="G1708" s="105">
        <v>30</v>
      </c>
      <c r="H1708" s="105">
        <v>23</v>
      </c>
      <c r="I1708" s="105">
        <v>22</v>
      </c>
      <c r="J1708" s="105">
        <v>9</v>
      </c>
      <c r="K1708" s="105">
        <v>10</v>
      </c>
      <c r="L1708" s="105">
        <v>25</v>
      </c>
      <c r="M1708" s="105">
        <v>74</v>
      </c>
      <c r="N1708" s="105">
        <v>63</v>
      </c>
      <c r="O1708" s="105">
        <v>96</v>
      </c>
      <c r="P1708" s="106">
        <f t="shared" si="26"/>
        <v>638</v>
      </c>
      <c r="Q1708" s="100"/>
      <c r="R1708" s="95"/>
      <c r="S1708" s="95"/>
      <c r="T1708" s="95"/>
      <c r="U1708" s="95"/>
      <c r="V1708" s="95"/>
      <c r="W1708" s="95"/>
      <c r="X1708" s="95"/>
    </row>
    <row r="1709" spans="1:24" x14ac:dyDescent="0.25">
      <c r="A1709" s="99">
        <v>2910727</v>
      </c>
      <c r="B1709" s="92" t="s">
        <v>1698</v>
      </c>
      <c r="C1709" s="104" t="s">
        <v>5373</v>
      </c>
      <c r="D1709" s="105">
        <v>24</v>
      </c>
      <c r="E1709" s="105">
        <v>40</v>
      </c>
      <c r="F1709" s="105">
        <v>64</v>
      </c>
      <c r="G1709" s="105">
        <v>94</v>
      </c>
      <c r="H1709" s="105">
        <v>111</v>
      </c>
      <c r="I1709" s="105">
        <v>97</v>
      </c>
      <c r="J1709" s="105">
        <v>79</v>
      </c>
      <c r="K1709" s="105">
        <v>56</v>
      </c>
      <c r="L1709" s="105">
        <v>36</v>
      </c>
      <c r="M1709" s="105">
        <v>29</v>
      </c>
      <c r="N1709" s="105">
        <v>34</v>
      </c>
      <c r="O1709" s="105">
        <v>38</v>
      </c>
      <c r="P1709" s="106">
        <f t="shared" si="26"/>
        <v>702</v>
      </c>
      <c r="Q1709" s="100"/>
      <c r="R1709" s="95"/>
      <c r="S1709" s="95"/>
      <c r="T1709" s="95"/>
      <c r="U1709" s="95"/>
      <c r="V1709" s="95"/>
      <c r="W1709" s="95"/>
      <c r="X1709" s="95"/>
    </row>
    <row r="1710" spans="1:24" x14ac:dyDescent="0.25">
      <c r="A1710" s="99">
        <v>2304285</v>
      </c>
      <c r="B1710" s="92" t="s">
        <v>1699</v>
      </c>
      <c r="C1710" s="104" t="s">
        <v>5381</v>
      </c>
      <c r="D1710" s="105">
        <v>80</v>
      </c>
      <c r="E1710" s="105">
        <v>75</v>
      </c>
      <c r="F1710" s="105">
        <v>71</v>
      </c>
      <c r="G1710" s="105">
        <v>74</v>
      </c>
      <c r="H1710" s="105">
        <v>78</v>
      </c>
      <c r="I1710" s="105">
        <v>85</v>
      </c>
      <c r="J1710" s="105">
        <v>78</v>
      </c>
      <c r="K1710" s="105">
        <v>81</v>
      </c>
      <c r="L1710" s="105">
        <v>94</v>
      </c>
      <c r="M1710" s="105">
        <v>89</v>
      </c>
      <c r="N1710" s="105">
        <v>71</v>
      </c>
      <c r="O1710" s="105">
        <v>77</v>
      </c>
      <c r="P1710" s="106">
        <f t="shared" si="26"/>
        <v>953</v>
      </c>
      <c r="Q1710" s="100"/>
      <c r="R1710" s="95"/>
      <c r="S1710" s="95"/>
      <c r="T1710" s="95"/>
      <c r="U1710" s="95"/>
      <c r="V1710" s="95"/>
      <c r="W1710" s="95"/>
      <c r="X1710" s="95"/>
    </row>
    <row r="1711" spans="1:24" x14ac:dyDescent="0.25">
      <c r="A1711" s="99">
        <v>3125002</v>
      </c>
      <c r="B1711" s="92" t="s">
        <v>1700</v>
      </c>
      <c r="C1711" s="104" t="s">
        <v>5381</v>
      </c>
      <c r="D1711" s="105">
        <v>85</v>
      </c>
      <c r="E1711" s="105">
        <v>81</v>
      </c>
      <c r="F1711" s="105">
        <v>72</v>
      </c>
      <c r="G1711" s="105">
        <v>72</v>
      </c>
      <c r="H1711" s="105">
        <v>74</v>
      </c>
      <c r="I1711" s="105">
        <v>80</v>
      </c>
      <c r="J1711" s="105">
        <v>75</v>
      </c>
      <c r="K1711" s="105">
        <v>82</v>
      </c>
      <c r="L1711" s="105">
        <v>102</v>
      </c>
      <c r="M1711" s="105">
        <v>92</v>
      </c>
      <c r="N1711" s="105">
        <v>73</v>
      </c>
      <c r="O1711" s="105">
        <v>80</v>
      </c>
      <c r="P1711" s="106">
        <f t="shared" si="26"/>
        <v>968</v>
      </c>
      <c r="Q1711" s="100"/>
      <c r="R1711" s="95"/>
      <c r="S1711" s="95"/>
      <c r="T1711" s="95"/>
      <c r="U1711" s="95"/>
      <c r="V1711" s="95"/>
      <c r="W1711" s="95"/>
      <c r="X1711" s="95"/>
    </row>
    <row r="1712" spans="1:24" x14ac:dyDescent="0.25">
      <c r="A1712" s="99">
        <v>3125101</v>
      </c>
      <c r="B1712" s="92" t="s">
        <v>1701</v>
      </c>
      <c r="C1712" s="104" t="s">
        <v>5393</v>
      </c>
      <c r="D1712" s="105">
        <v>23</v>
      </c>
      <c r="E1712" s="105">
        <v>44</v>
      </c>
      <c r="F1712" s="105">
        <v>68</v>
      </c>
      <c r="G1712" s="105">
        <v>109</v>
      </c>
      <c r="H1712" s="105">
        <v>131</v>
      </c>
      <c r="I1712" s="105">
        <v>112</v>
      </c>
      <c r="J1712" s="105">
        <v>101</v>
      </c>
      <c r="K1712" s="105">
        <v>68</v>
      </c>
      <c r="L1712" s="105">
        <v>42</v>
      </c>
      <c r="M1712" s="105">
        <v>26</v>
      </c>
      <c r="N1712" s="105">
        <v>24</v>
      </c>
      <c r="O1712" s="105">
        <v>23</v>
      </c>
      <c r="P1712" s="106">
        <f t="shared" si="26"/>
        <v>771</v>
      </c>
      <c r="Q1712" s="100"/>
      <c r="R1712" s="95"/>
      <c r="S1712" s="95"/>
      <c r="T1712" s="95"/>
      <c r="U1712" s="95"/>
      <c r="V1712" s="95"/>
      <c r="W1712" s="95"/>
      <c r="X1712" s="95"/>
    </row>
    <row r="1713" spans="1:24" x14ac:dyDescent="0.25">
      <c r="A1713" s="99">
        <v>2403608</v>
      </c>
      <c r="B1713" s="92" t="s">
        <v>1702</v>
      </c>
      <c r="C1713" s="104" t="s">
        <v>5381</v>
      </c>
      <c r="D1713" s="105">
        <v>74</v>
      </c>
      <c r="E1713" s="105">
        <v>75</v>
      </c>
      <c r="F1713" s="105">
        <v>78</v>
      </c>
      <c r="G1713" s="105">
        <v>65</v>
      </c>
      <c r="H1713" s="105">
        <v>66</v>
      </c>
      <c r="I1713" s="105">
        <v>84</v>
      </c>
      <c r="J1713" s="105">
        <v>78</v>
      </c>
      <c r="K1713" s="105">
        <v>84</v>
      </c>
      <c r="L1713" s="105">
        <v>91</v>
      </c>
      <c r="M1713" s="105">
        <v>78</v>
      </c>
      <c r="N1713" s="105">
        <v>61</v>
      </c>
      <c r="O1713" s="105">
        <v>69</v>
      </c>
      <c r="P1713" s="106">
        <f t="shared" si="26"/>
        <v>903</v>
      </c>
      <c r="Q1713" s="100"/>
      <c r="R1713" s="95"/>
      <c r="S1713" s="95"/>
      <c r="T1713" s="95"/>
      <c r="U1713" s="95"/>
      <c r="V1713" s="95"/>
      <c r="W1713" s="95"/>
      <c r="X1713" s="95"/>
    </row>
    <row r="1714" spans="1:24" x14ac:dyDescent="0.25">
      <c r="A1714" s="99">
        <v>2605301</v>
      </c>
      <c r="B1714" s="92" t="s">
        <v>1703</v>
      </c>
      <c r="C1714" s="104" t="s">
        <v>5381</v>
      </c>
      <c r="D1714" s="105">
        <v>69</v>
      </c>
      <c r="E1714" s="105">
        <v>71</v>
      </c>
      <c r="F1714" s="105">
        <v>72</v>
      </c>
      <c r="G1714" s="105">
        <v>60</v>
      </c>
      <c r="H1714" s="105">
        <v>63</v>
      </c>
      <c r="I1714" s="105">
        <v>81</v>
      </c>
      <c r="J1714" s="105">
        <v>75</v>
      </c>
      <c r="K1714" s="105">
        <v>79</v>
      </c>
      <c r="L1714" s="105">
        <v>85</v>
      </c>
      <c r="M1714" s="105">
        <v>74</v>
      </c>
      <c r="N1714" s="105">
        <v>58</v>
      </c>
      <c r="O1714" s="105">
        <v>63</v>
      </c>
      <c r="P1714" s="106">
        <f t="shared" si="26"/>
        <v>850</v>
      </c>
      <c r="Q1714" s="100"/>
      <c r="R1714" s="95"/>
      <c r="S1714" s="95"/>
      <c r="T1714" s="95"/>
      <c r="U1714" s="95"/>
      <c r="V1714" s="95"/>
      <c r="W1714" s="95"/>
      <c r="X1714" s="95"/>
    </row>
    <row r="1715" spans="1:24" x14ac:dyDescent="0.25">
      <c r="A1715" s="99">
        <v>2506103</v>
      </c>
      <c r="B1715" s="92" t="s">
        <v>1704</v>
      </c>
      <c r="C1715" s="104" t="s">
        <v>5370</v>
      </c>
      <c r="D1715" s="105">
        <v>119</v>
      </c>
      <c r="E1715" s="105">
        <v>116</v>
      </c>
      <c r="F1715" s="105">
        <v>81</v>
      </c>
      <c r="G1715" s="105">
        <v>22</v>
      </c>
      <c r="H1715" s="105">
        <v>7</v>
      </c>
      <c r="I1715" s="105">
        <v>6</v>
      </c>
      <c r="J1715" s="105">
        <v>0</v>
      </c>
      <c r="K1715" s="105">
        <v>6</v>
      </c>
      <c r="L1715" s="105">
        <v>17</v>
      </c>
      <c r="M1715" s="105">
        <v>63</v>
      </c>
      <c r="N1715" s="105">
        <v>73</v>
      </c>
      <c r="O1715" s="105">
        <v>104</v>
      </c>
      <c r="P1715" s="106">
        <f t="shared" si="26"/>
        <v>614</v>
      </c>
      <c r="Q1715" s="100"/>
      <c r="R1715" s="95"/>
      <c r="S1715" s="95"/>
      <c r="T1715" s="95"/>
      <c r="U1715" s="95"/>
      <c r="V1715" s="95"/>
      <c r="W1715" s="95"/>
      <c r="X1715" s="95"/>
    </row>
    <row r="1716" spans="1:24" x14ac:dyDescent="0.25">
      <c r="A1716" s="99">
        <v>4307864</v>
      </c>
      <c r="B1716" s="92" t="s">
        <v>1705</v>
      </c>
      <c r="C1716" s="104" t="s">
        <v>5384</v>
      </c>
      <c r="D1716" s="105">
        <v>127</v>
      </c>
      <c r="E1716" s="105">
        <v>115</v>
      </c>
      <c r="F1716" s="105">
        <v>89</v>
      </c>
      <c r="G1716" s="105">
        <v>25</v>
      </c>
      <c r="H1716" s="105">
        <v>15</v>
      </c>
      <c r="I1716" s="105">
        <v>12</v>
      </c>
      <c r="J1716" s="105">
        <v>3</v>
      </c>
      <c r="K1716" s="105">
        <v>5</v>
      </c>
      <c r="L1716" s="105">
        <v>21</v>
      </c>
      <c r="M1716" s="105">
        <v>66</v>
      </c>
      <c r="N1716" s="105">
        <v>86</v>
      </c>
      <c r="O1716" s="105">
        <v>116</v>
      </c>
      <c r="P1716" s="106">
        <f t="shared" si="26"/>
        <v>680</v>
      </c>
      <c r="Q1716" s="100"/>
      <c r="R1716" s="95"/>
      <c r="S1716" s="95"/>
      <c r="T1716" s="95"/>
      <c r="U1716" s="95"/>
      <c r="V1716" s="95"/>
      <c r="W1716" s="95"/>
      <c r="X1716" s="95"/>
    </row>
    <row r="1717" spans="1:24" x14ac:dyDescent="0.25">
      <c r="A1717" s="99">
        <v>5207535</v>
      </c>
      <c r="B1717" s="92" t="s">
        <v>1706</v>
      </c>
      <c r="C1717" s="104" t="s">
        <v>5378</v>
      </c>
      <c r="D1717" s="105">
        <v>128</v>
      </c>
      <c r="E1717" s="105">
        <v>131</v>
      </c>
      <c r="F1717" s="105">
        <v>139</v>
      </c>
      <c r="G1717" s="105">
        <v>107</v>
      </c>
      <c r="H1717" s="105">
        <v>32</v>
      </c>
      <c r="I1717" s="105">
        <v>0</v>
      </c>
      <c r="J1717" s="105">
        <v>0</v>
      </c>
      <c r="K1717" s="105">
        <v>0</v>
      </c>
      <c r="L1717" s="105">
        <v>12</v>
      </c>
      <c r="M1717" s="105">
        <v>54</v>
      </c>
      <c r="N1717" s="105">
        <v>81</v>
      </c>
      <c r="O1717" s="105">
        <v>111</v>
      </c>
      <c r="P1717" s="106">
        <f t="shared" si="26"/>
        <v>795</v>
      </c>
      <c r="Q1717" s="100"/>
      <c r="R1717" s="95"/>
      <c r="S1717" s="95"/>
      <c r="T1717" s="95"/>
      <c r="U1717" s="95"/>
      <c r="V1717" s="95"/>
      <c r="W1717" s="95"/>
      <c r="X1717" s="95"/>
    </row>
    <row r="1718" spans="1:24" x14ac:dyDescent="0.25">
      <c r="A1718" s="99">
        <v>3125200</v>
      </c>
      <c r="B1718" s="92" t="s">
        <v>1707</v>
      </c>
      <c r="C1718" s="104" t="s">
        <v>5381</v>
      </c>
      <c r="D1718" s="105">
        <v>74</v>
      </c>
      <c r="E1718" s="105">
        <v>72</v>
      </c>
      <c r="F1718" s="105">
        <v>75</v>
      </c>
      <c r="G1718" s="105">
        <v>66</v>
      </c>
      <c r="H1718" s="105">
        <v>70</v>
      </c>
      <c r="I1718" s="105">
        <v>86</v>
      </c>
      <c r="J1718" s="105">
        <v>81</v>
      </c>
      <c r="K1718" s="105">
        <v>84</v>
      </c>
      <c r="L1718" s="105">
        <v>92</v>
      </c>
      <c r="M1718" s="105">
        <v>79</v>
      </c>
      <c r="N1718" s="105">
        <v>64</v>
      </c>
      <c r="O1718" s="105">
        <v>70</v>
      </c>
      <c r="P1718" s="106">
        <f t="shared" si="26"/>
        <v>913</v>
      </c>
      <c r="Q1718" s="100"/>
      <c r="R1718" s="95"/>
      <c r="S1718" s="95"/>
      <c r="T1718" s="95"/>
      <c r="U1718" s="95"/>
      <c r="V1718" s="95"/>
      <c r="W1718" s="95"/>
      <c r="X1718" s="95"/>
    </row>
    <row r="1719" spans="1:24" x14ac:dyDescent="0.25">
      <c r="A1719" s="99">
        <v>3125309</v>
      </c>
      <c r="B1719" s="92" t="s">
        <v>1708</v>
      </c>
      <c r="C1719" s="104" t="s">
        <v>5370</v>
      </c>
      <c r="D1719" s="105">
        <v>114</v>
      </c>
      <c r="E1719" s="105">
        <v>92</v>
      </c>
      <c r="F1719" s="105">
        <v>77</v>
      </c>
      <c r="G1719" s="105">
        <v>30</v>
      </c>
      <c r="H1719" s="105">
        <v>14</v>
      </c>
      <c r="I1719" s="105">
        <v>6</v>
      </c>
      <c r="J1719" s="105">
        <v>2</v>
      </c>
      <c r="K1719" s="105">
        <v>4</v>
      </c>
      <c r="L1719" s="105">
        <v>21</v>
      </c>
      <c r="M1719" s="105">
        <v>62</v>
      </c>
      <c r="N1719" s="105">
        <v>96</v>
      </c>
      <c r="O1719" s="105">
        <v>127</v>
      </c>
      <c r="P1719" s="106">
        <f t="shared" si="26"/>
        <v>645</v>
      </c>
      <c r="Q1719" s="100"/>
      <c r="R1719" s="95"/>
      <c r="S1719" s="95"/>
      <c r="T1719" s="95"/>
      <c r="U1719" s="95"/>
      <c r="V1719" s="95"/>
      <c r="W1719" s="95"/>
      <c r="X1719" s="95"/>
    </row>
    <row r="1720" spans="1:24" x14ac:dyDescent="0.25">
      <c r="A1720" s="99">
        <v>2304301</v>
      </c>
      <c r="B1720" s="92" t="s">
        <v>1709</v>
      </c>
      <c r="C1720" s="104" t="s">
        <v>5386</v>
      </c>
      <c r="D1720" s="105">
        <v>14</v>
      </c>
      <c r="E1720" s="105">
        <v>21</v>
      </c>
      <c r="F1720" s="105">
        <v>37</v>
      </c>
      <c r="G1720" s="105">
        <v>62</v>
      </c>
      <c r="H1720" s="105">
        <v>84</v>
      </c>
      <c r="I1720" s="105">
        <v>86</v>
      </c>
      <c r="J1720" s="105">
        <v>81</v>
      </c>
      <c r="K1720" s="105">
        <v>40</v>
      </c>
      <c r="L1720" s="105">
        <v>20</v>
      </c>
      <c r="M1720" s="105">
        <v>6</v>
      </c>
      <c r="N1720" s="105">
        <v>2</v>
      </c>
      <c r="O1720" s="105">
        <v>13</v>
      </c>
      <c r="P1720" s="106">
        <f t="shared" si="26"/>
        <v>466</v>
      </c>
      <c r="Q1720" s="100"/>
      <c r="R1720" s="95"/>
      <c r="S1720" s="95"/>
      <c r="T1720" s="95"/>
      <c r="U1720" s="95"/>
      <c r="V1720" s="95"/>
      <c r="W1720" s="95"/>
      <c r="X1720" s="95"/>
    </row>
    <row r="1721" spans="1:24" x14ac:dyDescent="0.25">
      <c r="A1721" s="99">
        <v>1503002</v>
      </c>
      <c r="B1721" s="92" t="s">
        <v>1710</v>
      </c>
      <c r="C1721" s="104" t="s">
        <v>5370</v>
      </c>
      <c r="D1721" s="105">
        <v>130.6</v>
      </c>
      <c r="E1721" s="105">
        <v>100</v>
      </c>
      <c r="F1721" s="105">
        <v>105.9</v>
      </c>
      <c r="G1721" s="105">
        <v>38.700000000000003</v>
      </c>
      <c r="H1721" s="105">
        <v>10</v>
      </c>
      <c r="I1721" s="105">
        <v>0</v>
      </c>
      <c r="J1721" s="105">
        <v>0</v>
      </c>
      <c r="K1721" s="105">
        <v>0</v>
      </c>
      <c r="L1721" s="105">
        <v>21</v>
      </c>
      <c r="M1721" s="105">
        <v>61.4</v>
      </c>
      <c r="N1721" s="105">
        <v>107.1</v>
      </c>
      <c r="O1721" s="105">
        <v>141.6</v>
      </c>
      <c r="P1721" s="106">
        <f t="shared" si="26"/>
        <v>716.3</v>
      </c>
      <c r="Q1721" s="100"/>
      <c r="R1721" s="95"/>
      <c r="S1721" s="95"/>
      <c r="T1721" s="95"/>
      <c r="U1721" s="95"/>
      <c r="V1721" s="95"/>
      <c r="W1721" s="95"/>
      <c r="X1721" s="95"/>
    </row>
    <row r="1722" spans="1:24" x14ac:dyDescent="0.25">
      <c r="A1722" s="99">
        <v>4107553</v>
      </c>
      <c r="B1722" s="92" t="s">
        <v>1711</v>
      </c>
      <c r="C1722" s="104" t="s">
        <v>5369</v>
      </c>
      <c r="D1722" s="105">
        <v>140</v>
      </c>
      <c r="E1722" s="105">
        <v>128</v>
      </c>
      <c r="F1722" s="105">
        <v>118</v>
      </c>
      <c r="G1722" s="105">
        <v>61</v>
      </c>
      <c r="H1722" s="105">
        <v>8</v>
      </c>
      <c r="I1722" s="105">
        <v>0</v>
      </c>
      <c r="J1722" s="105">
        <v>0</v>
      </c>
      <c r="K1722" s="105">
        <v>0</v>
      </c>
      <c r="L1722" s="105">
        <v>10</v>
      </c>
      <c r="M1722" s="105">
        <v>73</v>
      </c>
      <c r="N1722" s="105">
        <v>117</v>
      </c>
      <c r="O1722" s="105">
        <v>134</v>
      </c>
      <c r="P1722" s="106">
        <f t="shared" si="26"/>
        <v>789</v>
      </c>
      <c r="Q1722" s="100"/>
      <c r="R1722" s="95"/>
      <c r="S1722" s="95"/>
      <c r="T1722" s="95"/>
      <c r="U1722" s="95"/>
      <c r="V1722" s="95"/>
      <c r="W1722" s="95"/>
      <c r="X1722" s="95"/>
    </row>
    <row r="1723" spans="1:24" x14ac:dyDescent="0.25">
      <c r="A1723" s="99">
        <v>4307906</v>
      </c>
      <c r="B1723" s="92" t="s">
        <v>1711</v>
      </c>
      <c r="C1723" s="104" t="s">
        <v>5384</v>
      </c>
      <c r="D1723" s="105">
        <v>99</v>
      </c>
      <c r="E1723" s="105">
        <v>89</v>
      </c>
      <c r="F1723" s="105">
        <v>52</v>
      </c>
      <c r="G1723" s="105">
        <v>36</v>
      </c>
      <c r="H1723" s="105">
        <v>41</v>
      </c>
      <c r="I1723" s="105">
        <v>30</v>
      </c>
      <c r="J1723" s="105">
        <v>16</v>
      </c>
      <c r="K1723" s="105">
        <v>14</v>
      </c>
      <c r="L1723" s="105">
        <v>26</v>
      </c>
      <c r="M1723" s="105">
        <v>76</v>
      </c>
      <c r="N1723" s="105">
        <v>67</v>
      </c>
      <c r="O1723" s="105">
        <v>78</v>
      </c>
      <c r="P1723" s="106">
        <f t="shared" si="26"/>
        <v>624</v>
      </c>
      <c r="Q1723" s="100"/>
      <c r="R1723" s="95"/>
      <c r="S1723" s="95"/>
      <c r="T1723" s="95"/>
      <c r="U1723" s="95"/>
      <c r="V1723" s="95"/>
      <c r="W1723" s="95"/>
      <c r="X1723" s="95"/>
    </row>
    <row r="1724" spans="1:24" x14ac:dyDescent="0.25">
      <c r="A1724" s="99">
        <v>3515400</v>
      </c>
      <c r="B1724" s="92" t="s">
        <v>1712</v>
      </c>
      <c r="C1724" s="104" t="s">
        <v>5370</v>
      </c>
      <c r="D1724" s="105">
        <v>133</v>
      </c>
      <c r="E1724" s="105">
        <v>109</v>
      </c>
      <c r="F1724" s="105">
        <v>97</v>
      </c>
      <c r="G1724" s="105">
        <v>39</v>
      </c>
      <c r="H1724" s="105">
        <v>10</v>
      </c>
      <c r="I1724" s="105">
        <v>0</v>
      </c>
      <c r="J1724" s="105">
        <v>0</v>
      </c>
      <c r="K1724" s="105">
        <v>0</v>
      </c>
      <c r="L1724" s="105">
        <v>13</v>
      </c>
      <c r="M1724" s="105">
        <v>73</v>
      </c>
      <c r="N1724" s="105">
        <v>107</v>
      </c>
      <c r="O1724" s="105">
        <v>135</v>
      </c>
      <c r="P1724" s="106">
        <f t="shared" si="26"/>
        <v>716</v>
      </c>
      <c r="Q1724" s="100"/>
      <c r="R1724" s="95"/>
      <c r="S1724" s="95"/>
      <c r="T1724" s="95"/>
      <c r="U1724" s="95"/>
      <c r="V1724" s="95"/>
      <c r="W1724" s="95"/>
      <c r="X1724" s="95"/>
    </row>
    <row r="1725" spans="1:24" x14ac:dyDescent="0.25">
      <c r="A1725" s="99">
        <v>2203750</v>
      </c>
      <c r="B1725" s="92" t="s">
        <v>1713</v>
      </c>
      <c r="C1725" s="104" t="s">
        <v>5384</v>
      </c>
      <c r="D1725" s="105">
        <v>114</v>
      </c>
      <c r="E1725" s="105">
        <v>97</v>
      </c>
      <c r="F1725" s="105">
        <v>68</v>
      </c>
      <c r="G1725" s="105">
        <v>27</v>
      </c>
      <c r="H1725" s="105">
        <v>16</v>
      </c>
      <c r="I1725" s="105">
        <v>11</v>
      </c>
      <c r="J1725" s="105">
        <v>2</v>
      </c>
      <c r="K1725" s="105">
        <v>1</v>
      </c>
      <c r="L1725" s="105">
        <v>15</v>
      </c>
      <c r="M1725" s="105">
        <v>66</v>
      </c>
      <c r="N1725" s="105">
        <v>69</v>
      </c>
      <c r="O1725" s="105">
        <v>104</v>
      </c>
      <c r="P1725" s="106">
        <f t="shared" si="26"/>
        <v>590</v>
      </c>
      <c r="Q1725" s="100"/>
      <c r="R1725" s="95"/>
      <c r="S1725" s="95"/>
      <c r="T1725" s="95"/>
      <c r="U1725" s="95"/>
      <c r="V1725" s="95"/>
      <c r="W1725" s="95"/>
      <c r="X1725" s="95"/>
    </row>
    <row r="1726" spans="1:24" x14ac:dyDescent="0.25">
      <c r="A1726" s="99">
        <v>2910750</v>
      </c>
      <c r="B1726" s="92" t="s">
        <v>1714</v>
      </c>
      <c r="C1726" s="104" t="s">
        <v>5381</v>
      </c>
      <c r="D1726" s="105">
        <v>76</v>
      </c>
      <c r="E1726" s="105">
        <v>73</v>
      </c>
      <c r="F1726" s="105">
        <v>74</v>
      </c>
      <c r="G1726" s="105">
        <v>74</v>
      </c>
      <c r="H1726" s="105">
        <v>75</v>
      </c>
      <c r="I1726" s="105">
        <v>84</v>
      </c>
      <c r="J1726" s="105">
        <v>78</v>
      </c>
      <c r="K1726" s="105">
        <v>78</v>
      </c>
      <c r="L1726" s="105">
        <v>90</v>
      </c>
      <c r="M1726" s="105">
        <v>85</v>
      </c>
      <c r="N1726" s="105">
        <v>68</v>
      </c>
      <c r="O1726" s="105">
        <v>74</v>
      </c>
      <c r="P1726" s="106">
        <f t="shared" si="26"/>
        <v>929</v>
      </c>
      <c r="Q1726" s="100"/>
      <c r="R1726" s="95"/>
      <c r="S1726" s="95"/>
      <c r="T1726" s="95"/>
      <c r="U1726" s="95"/>
      <c r="V1726" s="95"/>
      <c r="W1726" s="95"/>
      <c r="X1726" s="95"/>
    </row>
    <row r="1727" spans="1:24" x14ac:dyDescent="0.25">
      <c r="A1727" s="99">
        <v>1707553</v>
      </c>
      <c r="B1727" s="92" t="s">
        <v>1715</v>
      </c>
      <c r="C1727" s="104" t="s">
        <v>5373</v>
      </c>
      <c r="D1727" s="105">
        <v>19</v>
      </c>
      <c r="E1727" s="105">
        <v>23</v>
      </c>
      <c r="F1727" s="105">
        <v>36</v>
      </c>
      <c r="G1727" s="105">
        <v>30</v>
      </c>
      <c r="H1727" s="105">
        <v>31</v>
      </c>
      <c r="I1727" s="105">
        <v>27</v>
      </c>
      <c r="J1727" s="105">
        <v>22</v>
      </c>
      <c r="K1727" s="105">
        <v>11</v>
      </c>
      <c r="L1727" s="105">
        <v>2</v>
      </c>
      <c r="M1727" s="105">
        <v>1</v>
      </c>
      <c r="N1727" s="105">
        <v>13</v>
      </c>
      <c r="O1727" s="105">
        <v>25</v>
      </c>
      <c r="P1727" s="106">
        <f t="shared" si="26"/>
        <v>240</v>
      </c>
      <c r="Q1727" s="100"/>
      <c r="R1727" s="95"/>
      <c r="S1727" s="95"/>
      <c r="T1727" s="95"/>
      <c r="U1727" s="95"/>
      <c r="V1727" s="95"/>
      <c r="W1727" s="95"/>
      <c r="X1727" s="95"/>
    </row>
    <row r="1728" spans="1:24" x14ac:dyDescent="0.25">
      <c r="A1728" s="99">
        <v>5003801</v>
      </c>
      <c r="B1728" s="92" t="s">
        <v>1716</v>
      </c>
      <c r="C1728" s="104" t="s">
        <v>5384</v>
      </c>
      <c r="D1728" s="105">
        <v>79.900000000000006</v>
      </c>
      <c r="E1728" s="105">
        <v>79.3</v>
      </c>
      <c r="F1728" s="105">
        <v>38.1</v>
      </c>
      <c r="G1728" s="105">
        <v>33.4</v>
      </c>
      <c r="H1728" s="105">
        <v>38.799999999999997</v>
      </c>
      <c r="I1728" s="105">
        <v>40.799999999999997</v>
      </c>
      <c r="J1728" s="105">
        <v>7.6</v>
      </c>
      <c r="K1728" s="105">
        <v>12.8</v>
      </c>
      <c r="L1728" s="105">
        <v>26.3</v>
      </c>
      <c r="M1728" s="105">
        <v>79.900000000000006</v>
      </c>
      <c r="N1728" s="105">
        <v>75.900000000000006</v>
      </c>
      <c r="O1728" s="105">
        <v>71.8</v>
      </c>
      <c r="P1728" s="106">
        <f t="shared" si="26"/>
        <v>584.6</v>
      </c>
      <c r="Q1728" s="100"/>
      <c r="R1728" s="95"/>
      <c r="S1728" s="95"/>
      <c r="T1728" s="95"/>
      <c r="U1728" s="95"/>
      <c r="V1728" s="95"/>
      <c r="W1728" s="95"/>
      <c r="X1728" s="95"/>
    </row>
    <row r="1729" spans="1:24" x14ac:dyDescent="0.25">
      <c r="A1729" s="99">
        <v>4107603</v>
      </c>
      <c r="B1729" s="92" t="s">
        <v>1717</v>
      </c>
      <c r="C1729" s="104" t="s">
        <v>5381</v>
      </c>
      <c r="D1729" s="105">
        <v>79</v>
      </c>
      <c r="E1729" s="105">
        <v>75</v>
      </c>
      <c r="F1729" s="105">
        <v>73</v>
      </c>
      <c r="G1729" s="105">
        <v>84</v>
      </c>
      <c r="H1729" s="105">
        <v>80</v>
      </c>
      <c r="I1729" s="105">
        <v>83</v>
      </c>
      <c r="J1729" s="105">
        <v>73</v>
      </c>
      <c r="K1729" s="105">
        <v>71</v>
      </c>
      <c r="L1729" s="105">
        <v>88</v>
      </c>
      <c r="M1729" s="105">
        <v>96</v>
      </c>
      <c r="N1729" s="105">
        <v>74</v>
      </c>
      <c r="O1729" s="105">
        <v>79</v>
      </c>
      <c r="P1729" s="106">
        <f t="shared" si="26"/>
        <v>955</v>
      </c>
      <c r="Q1729" s="100"/>
      <c r="R1729" s="95"/>
      <c r="S1729" s="95"/>
      <c r="T1729" s="95"/>
      <c r="U1729" s="95"/>
      <c r="V1729" s="95"/>
      <c r="W1729" s="95"/>
      <c r="X1729" s="95"/>
    </row>
    <row r="1730" spans="1:24" x14ac:dyDescent="0.25">
      <c r="A1730" s="99">
        <v>4308003</v>
      </c>
      <c r="B1730" s="92" t="s">
        <v>1718</v>
      </c>
      <c r="C1730" s="104" t="s">
        <v>5370</v>
      </c>
      <c r="D1730" s="105">
        <v>111</v>
      </c>
      <c r="E1730" s="105">
        <v>82</v>
      </c>
      <c r="F1730" s="105">
        <v>69</v>
      </c>
      <c r="G1730" s="105">
        <v>31</v>
      </c>
      <c r="H1730" s="105">
        <v>13</v>
      </c>
      <c r="I1730" s="105">
        <v>4</v>
      </c>
      <c r="J1730" s="105">
        <v>2</v>
      </c>
      <c r="K1730" s="105">
        <v>3</v>
      </c>
      <c r="L1730" s="105">
        <v>18</v>
      </c>
      <c r="M1730" s="105">
        <v>62</v>
      </c>
      <c r="N1730" s="105">
        <v>100</v>
      </c>
      <c r="O1730" s="105">
        <v>122</v>
      </c>
      <c r="P1730" s="106">
        <f t="shared" ref="P1730:P1793" si="27">SUM(D1730:O1730)</f>
        <v>617</v>
      </c>
      <c r="Q1730" s="100"/>
      <c r="R1730" s="95"/>
      <c r="S1730" s="95"/>
      <c r="T1730" s="95"/>
      <c r="U1730" s="95"/>
      <c r="V1730" s="95"/>
      <c r="W1730" s="95"/>
      <c r="X1730" s="95"/>
    </row>
    <row r="1731" spans="1:24" x14ac:dyDescent="0.25">
      <c r="A1731" s="99">
        <v>4205308</v>
      </c>
      <c r="B1731" s="92" t="s">
        <v>1719</v>
      </c>
      <c r="C1731" s="104" t="s">
        <v>5373</v>
      </c>
      <c r="D1731" s="105">
        <v>58.8</v>
      </c>
      <c r="E1731" s="105">
        <v>31.3</v>
      </c>
      <c r="F1731" s="105">
        <v>55.1</v>
      </c>
      <c r="G1731" s="105">
        <v>61.2</v>
      </c>
      <c r="H1731" s="105">
        <v>38.200000000000003</v>
      </c>
      <c r="I1731" s="105">
        <v>33.700000000000003</v>
      </c>
      <c r="J1731" s="105">
        <v>43.3</v>
      </c>
      <c r="K1731" s="105">
        <v>28.2</v>
      </c>
      <c r="L1731" s="105">
        <v>29.6</v>
      </c>
      <c r="M1731" s="105">
        <v>55.6</v>
      </c>
      <c r="N1731" s="105">
        <v>87.4</v>
      </c>
      <c r="O1731" s="105">
        <v>79</v>
      </c>
      <c r="P1731" s="106">
        <f t="shared" si="27"/>
        <v>601.4</v>
      </c>
      <c r="Q1731" s="100"/>
      <c r="R1731" s="95"/>
      <c r="S1731" s="95"/>
      <c r="T1731" s="95"/>
      <c r="U1731" s="95"/>
      <c r="V1731" s="95"/>
      <c r="W1731" s="95"/>
      <c r="X1731" s="95"/>
    </row>
    <row r="1732" spans="1:24" x14ac:dyDescent="0.25">
      <c r="A1732" s="99">
        <v>4308052</v>
      </c>
      <c r="B1732" s="92" t="s">
        <v>1720</v>
      </c>
      <c r="C1732" s="104" t="s">
        <v>5372</v>
      </c>
      <c r="D1732" s="105">
        <v>55</v>
      </c>
      <c r="E1732" s="105">
        <v>106</v>
      </c>
      <c r="F1732" s="105">
        <v>147</v>
      </c>
      <c r="G1732" s="105">
        <v>149</v>
      </c>
      <c r="H1732" s="105">
        <v>116</v>
      </c>
      <c r="I1732" s="105">
        <v>67</v>
      </c>
      <c r="J1732" s="105">
        <v>35</v>
      </c>
      <c r="K1732" s="105">
        <v>0</v>
      </c>
      <c r="L1732" s="105">
        <v>0</v>
      </c>
      <c r="M1732" s="105">
        <v>0</v>
      </c>
      <c r="N1732" s="105">
        <v>0</v>
      </c>
      <c r="O1732" s="105">
        <v>12</v>
      </c>
      <c r="P1732" s="106">
        <f t="shared" si="27"/>
        <v>687</v>
      </c>
      <c r="Q1732" s="100"/>
      <c r="R1732" s="95"/>
      <c r="S1732" s="95"/>
      <c r="T1732" s="95"/>
      <c r="U1732" s="95"/>
      <c r="V1732" s="95"/>
      <c r="W1732" s="95"/>
      <c r="X1732" s="95"/>
    </row>
    <row r="1733" spans="1:24" x14ac:dyDescent="0.25">
      <c r="A1733" s="99">
        <v>5207600</v>
      </c>
      <c r="B1733" s="92" t="s">
        <v>1721</v>
      </c>
      <c r="C1733" s="104" t="s">
        <v>5370</v>
      </c>
      <c r="D1733" s="105">
        <v>132</v>
      </c>
      <c r="E1733" s="105">
        <v>109</v>
      </c>
      <c r="F1733" s="105">
        <v>97</v>
      </c>
      <c r="G1733" s="105">
        <v>34</v>
      </c>
      <c r="H1733" s="105">
        <v>12</v>
      </c>
      <c r="I1733" s="105">
        <v>3</v>
      </c>
      <c r="J1733" s="105">
        <v>1</v>
      </c>
      <c r="K1733" s="105">
        <v>1</v>
      </c>
      <c r="L1733" s="105">
        <v>24</v>
      </c>
      <c r="M1733" s="105">
        <v>67</v>
      </c>
      <c r="N1733" s="105">
        <v>105</v>
      </c>
      <c r="O1733" s="105">
        <v>136</v>
      </c>
      <c r="P1733" s="106">
        <f t="shared" si="27"/>
        <v>721</v>
      </c>
      <c r="Q1733" s="100"/>
      <c r="R1733" s="95"/>
      <c r="S1733" s="95"/>
      <c r="T1733" s="95"/>
      <c r="U1733" s="95"/>
      <c r="V1733" s="95"/>
      <c r="W1733" s="95"/>
      <c r="X1733" s="95"/>
    </row>
    <row r="1734" spans="1:24" x14ac:dyDescent="0.25">
      <c r="A1734" s="99">
        <v>4107652</v>
      </c>
      <c r="B1734" s="92" t="s">
        <v>1722</v>
      </c>
      <c r="C1734" s="104" t="s">
        <v>5370</v>
      </c>
      <c r="D1734" s="105">
        <v>125</v>
      </c>
      <c r="E1734" s="105">
        <v>115</v>
      </c>
      <c r="F1734" s="105">
        <v>91</v>
      </c>
      <c r="G1734" s="105">
        <v>26</v>
      </c>
      <c r="H1734" s="105">
        <v>17</v>
      </c>
      <c r="I1734" s="105">
        <v>17</v>
      </c>
      <c r="J1734" s="105">
        <v>7</v>
      </c>
      <c r="K1734" s="105">
        <v>11</v>
      </c>
      <c r="L1734" s="105">
        <v>23</v>
      </c>
      <c r="M1734" s="105">
        <v>67</v>
      </c>
      <c r="N1734" s="105">
        <v>76</v>
      </c>
      <c r="O1734" s="105">
        <v>111</v>
      </c>
      <c r="P1734" s="106">
        <f t="shared" si="27"/>
        <v>686</v>
      </c>
      <c r="Q1734" s="100"/>
      <c r="R1734" s="95"/>
      <c r="S1734" s="95"/>
      <c r="T1734" s="95"/>
      <c r="U1734" s="95"/>
      <c r="V1734" s="95"/>
      <c r="W1734" s="95"/>
      <c r="X1734" s="95"/>
    </row>
    <row r="1735" spans="1:24" x14ac:dyDescent="0.25">
      <c r="A1735" s="99">
        <v>4308078</v>
      </c>
      <c r="B1735" s="92" t="s">
        <v>1723</v>
      </c>
      <c r="C1735" s="104" t="s">
        <v>5379</v>
      </c>
      <c r="D1735" s="105">
        <v>24</v>
      </c>
      <c r="E1735" s="105">
        <v>54</v>
      </c>
      <c r="F1735" s="105">
        <v>97</v>
      </c>
      <c r="G1735" s="105">
        <v>108</v>
      </c>
      <c r="H1735" s="105">
        <v>101</v>
      </c>
      <c r="I1735" s="105">
        <v>106</v>
      </c>
      <c r="J1735" s="105">
        <v>93</v>
      </c>
      <c r="K1735" s="105">
        <v>41</v>
      </c>
      <c r="L1735" s="105">
        <v>16</v>
      </c>
      <c r="M1735" s="105">
        <v>0</v>
      </c>
      <c r="N1735" s="105">
        <v>0</v>
      </c>
      <c r="O1735" s="105">
        <v>5</v>
      </c>
      <c r="P1735" s="106">
        <f t="shared" si="27"/>
        <v>645</v>
      </c>
      <c r="Q1735" s="100"/>
      <c r="R1735" s="95"/>
      <c r="S1735" s="95"/>
      <c r="T1735" s="95"/>
      <c r="U1735" s="95"/>
      <c r="V1735" s="95"/>
      <c r="W1735" s="95"/>
      <c r="X1735" s="95"/>
    </row>
    <row r="1736" spans="1:24" x14ac:dyDescent="0.25">
      <c r="A1736" s="99">
        <v>1200302</v>
      </c>
      <c r="B1736" s="92" t="s">
        <v>1724</v>
      </c>
      <c r="C1736" s="104" t="s">
        <v>5376</v>
      </c>
      <c r="D1736" s="105">
        <v>62</v>
      </c>
      <c r="E1736" s="105">
        <v>79</v>
      </c>
      <c r="F1736" s="105">
        <v>104</v>
      </c>
      <c r="G1736" s="105">
        <v>80</v>
      </c>
      <c r="H1736" s="105">
        <v>24</v>
      </c>
      <c r="I1736" s="105">
        <v>6</v>
      </c>
      <c r="J1736" s="105">
        <v>0</v>
      </c>
      <c r="K1736" s="105">
        <v>0</v>
      </c>
      <c r="L1736" s="105">
        <v>0</v>
      </c>
      <c r="M1736" s="105">
        <v>1</v>
      </c>
      <c r="N1736" s="105">
        <v>12</v>
      </c>
      <c r="O1736" s="105">
        <v>31</v>
      </c>
      <c r="P1736" s="106">
        <f t="shared" si="27"/>
        <v>399</v>
      </c>
      <c r="Q1736" s="100"/>
      <c r="R1736" s="95"/>
      <c r="S1736" s="95"/>
      <c r="T1736" s="95"/>
      <c r="U1736" s="95"/>
      <c r="V1736" s="95"/>
      <c r="W1736" s="95"/>
      <c r="X1736" s="95"/>
    </row>
    <row r="1737" spans="1:24" x14ac:dyDescent="0.25">
      <c r="A1737" s="99">
        <v>2910776</v>
      </c>
      <c r="B1737" s="92" t="s">
        <v>1725</v>
      </c>
      <c r="C1737" s="104" t="s">
        <v>5387</v>
      </c>
      <c r="D1737" s="105">
        <v>14</v>
      </c>
      <c r="E1737" s="105">
        <v>20</v>
      </c>
      <c r="F1737" s="105">
        <v>52</v>
      </c>
      <c r="G1737" s="105">
        <v>62</v>
      </c>
      <c r="H1737" s="105">
        <v>46</v>
      </c>
      <c r="I1737" s="105">
        <v>52</v>
      </c>
      <c r="J1737" s="105">
        <v>58</v>
      </c>
      <c r="K1737" s="105">
        <v>21</v>
      </c>
      <c r="L1737" s="105">
        <v>10</v>
      </c>
      <c r="M1737" s="105">
        <v>0</v>
      </c>
      <c r="N1737" s="105">
        <v>0</v>
      </c>
      <c r="O1737" s="105">
        <v>4</v>
      </c>
      <c r="P1737" s="106">
        <f t="shared" si="27"/>
        <v>339</v>
      </c>
      <c r="Q1737" s="100"/>
      <c r="R1737" s="95"/>
      <c r="S1737" s="95"/>
      <c r="T1737" s="95"/>
      <c r="U1737" s="95"/>
      <c r="V1737" s="95"/>
      <c r="W1737" s="95"/>
      <c r="X1737" s="95"/>
    </row>
    <row r="1738" spans="1:24" x14ac:dyDescent="0.25">
      <c r="A1738" s="99">
        <v>2910800</v>
      </c>
      <c r="B1738" s="92" t="s">
        <v>1726</v>
      </c>
      <c r="C1738" s="104" t="s">
        <v>5381</v>
      </c>
      <c r="D1738" s="105">
        <v>79</v>
      </c>
      <c r="E1738" s="105">
        <v>75</v>
      </c>
      <c r="F1738" s="105">
        <v>76</v>
      </c>
      <c r="G1738" s="105">
        <v>69</v>
      </c>
      <c r="H1738" s="105">
        <v>72</v>
      </c>
      <c r="I1738" s="105">
        <v>87</v>
      </c>
      <c r="J1738" s="105">
        <v>81</v>
      </c>
      <c r="K1738" s="105">
        <v>89</v>
      </c>
      <c r="L1738" s="105">
        <v>102</v>
      </c>
      <c r="M1738" s="105">
        <v>82</v>
      </c>
      <c r="N1738" s="105">
        <v>65</v>
      </c>
      <c r="O1738" s="105">
        <v>77</v>
      </c>
      <c r="P1738" s="106">
        <f t="shared" si="27"/>
        <v>954</v>
      </c>
      <c r="Q1738" s="100"/>
      <c r="R1738" s="95"/>
      <c r="S1738" s="95"/>
      <c r="T1738" s="95"/>
      <c r="U1738" s="95"/>
      <c r="V1738" s="95"/>
      <c r="W1738" s="95"/>
      <c r="X1738" s="95"/>
    </row>
    <row r="1739" spans="1:24" x14ac:dyDescent="0.25">
      <c r="A1739" s="99">
        <v>2702603</v>
      </c>
      <c r="B1739" s="92" t="s">
        <v>1727</v>
      </c>
      <c r="C1739" s="104" t="s">
        <v>5369</v>
      </c>
      <c r="D1739" s="105">
        <v>141</v>
      </c>
      <c r="E1739" s="105">
        <v>126</v>
      </c>
      <c r="F1739" s="105">
        <v>115</v>
      </c>
      <c r="G1739" s="105">
        <v>56</v>
      </c>
      <c r="H1739" s="105">
        <v>10</v>
      </c>
      <c r="I1739" s="105">
        <v>0</v>
      </c>
      <c r="J1739" s="105">
        <v>0</v>
      </c>
      <c r="K1739" s="105">
        <v>0</v>
      </c>
      <c r="L1739" s="105">
        <v>12</v>
      </c>
      <c r="M1739" s="105">
        <v>75</v>
      </c>
      <c r="N1739" s="105">
        <v>120</v>
      </c>
      <c r="O1739" s="105">
        <v>138</v>
      </c>
      <c r="P1739" s="106">
        <f t="shared" si="27"/>
        <v>793</v>
      </c>
      <c r="Q1739" s="100"/>
      <c r="R1739" s="95"/>
      <c r="S1739" s="95"/>
      <c r="T1739" s="95"/>
      <c r="U1739" s="95"/>
      <c r="V1739" s="95"/>
      <c r="W1739" s="95"/>
      <c r="X1739" s="95"/>
    </row>
    <row r="1740" spans="1:24" x14ac:dyDescent="0.25">
      <c r="A1740" s="99">
        <v>2605400</v>
      </c>
      <c r="B1740" s="92" t="s">
        <v>1728</v>
      </c>
      <c r="C1740" s="104" t="s">
        <v>5370</v>
      </c>
      <c r="D1740" s="105">
        <v>132</v>
      </c>
      <c r="E1740" s="105">
        <v>110</v>
      </c>
      <c r="F1740" s="105">
        <v>97</v>
      </c>
      <c r="G1740" s="105">
        <v>30</v>
      </c>
      <c r="H1740" s="105">
        <v>17</v>
      </c>
      <c r="I1740" s="105">
        <v>6</v>
      </c>
      <c r="J1740" s="105">
        <v>2</v>
      </c>
      <c r="K1740" s="105">
        <v>4</v>
      </c>
      <c r="L1740" s="105">
        <v>30</v>
      </c>
      <c r="M1740" s="105">
        <v>72</v>
      </c>
      <c r="N1740" s="105">
        <v>105</v>
      </c>
      <c r="O1740" s="105">
        <v>137</v>
      </c>
      <c r="P1740" s="106">
        <f t="shared" si="27"/>
        <v>742</v>
      </c>
      <c r="Q1740" s="100"/>
      <c r="R1740" s="95"/>
      <c r="S1740" s="95"/>
      <c r="T1740" s="95"/>
      <c r="U1740" s="95"/>
      <c r="V1740" s="95"/>
      <c r="W1740" s="95"/>
      <c r="X1740" s="95"/>
    </row>
    <row r="1741" spans="1:24" x14ac:dyDescent="0.25">
      <c r="A1741" s="99">
        <v>2802205</v>
      </c>
      <c r="B1741" s="92" t="s">
        <v>1729</v>
      </c>
      <c r="C1741" s="104" t="s">
        <v>5370</v>
      </c>
      <c r="D1741" s="105">
        <v>109</v>
      </c>
      <c r="E1741" s="105">
        <v>73</v>
      </c>
      <c r="F1741" s="105">
        <v>68</v>
      </c>
      <c r="G1741" s="105">
        <v>34</v>
      </c>
      <c r="H1741" s="105">
        <v>15</v>
      </c>
      <c r="I1741" s="105">
        <v>3</v>
      </c>
      <c r="J1741" s="105">
        <v>5</v>
      </c>
      <c r="K1741" s="105">
        <v>5</v>
      </c>
      <c r="L1741" s="105">
        <v>18</v>
      </c>
      <c r="M1741" s="105">
        <v>61</v>
      </c>
      <c r="N1741" s="105">
        <v>103</v>
      </c>
      <c r="O1741" s="105">
        <v>118</v>
      </c>
      <c r="P1741" s="106">
        <f t="shared" si="27"/>
        <v>612</v>
      </c>
      <c r="Q1741" s="100"/>
      <c r="R1741" s="95"/>
      <c r="S1741" s="95"/>
      <c r="T1741" s="95"/>
      <c r="U1741" s="95"/>
      <c r="V1741" s="95"/>
      <c r="W1741" s="95"/>
      <c r="X1741" s="95"/>
    </row>
    <row r="1742" spans="1:24" x14ac:dyDescent="0.25">
      <c r="A1742" s="99">
        <v>2104073</v>
      </c>
      <c r="B1742" s="92" t="s">
        <v>1730</v>
      </c>
      <c r="C1742" s="104" t="s">
        <v>5372</v>
      </c>
      <c r="D1742" s="105">
        <v>68</v>
      </c>
      <c r="E1742" s="105">
        <v>93</v>
      </c>
      <c r="F1742" s="105">
        <v>115</v>
      </c>
      <c r="G1742" s="105">
        <v>94</v>
      </c>
      <c r="H1742" s="105">
        <v>23</v>
      </c>
      <c r="I1742" s="105">
        <v>2</v>
      </c>
      <c r="J1742" s="105">
        <v>0</v>
      </c>
      <c r="K1742" s="105">
        <v>0</v>
      </c>
      <c r="L1742" s="105">
        <v>0</v>
      </c>
      <c r="M1742" s="105">
        <v>0</v>
      </c>
      <c r="N1742" s="105">
        <v>5</v>
      </c>
      <c r="O1742" s="105">
        <v>25</v>
      </c>
      <c r="P1742" s="106">
        <f t="shared" si="27"/>
        <v>425</v>
      </c>
      <c r="Q1742" s="100"/>
      <c r="R1742" s="95"/>
      <c r="S1742" s="95"/>
      <c r="T1742" s="95"/>
      <c r="U1742" s="95"/>
      <c r="V1742" s="95"/>
      <c r="W1742" s="95"/>
      <c r="X1742" s="95"/>
    </row>
    <row r="1743" spans="1:24" x14ac:dyDescent="0.25">
      <c r="A1743" s="99">
        <v>3125408</v>
      </c>
      <c r="B1743" s="92" t="s">
        <v>1731</v>
      </c>
      <c r="C1743" s="104" t="s">
        <v>5371</v>
      </c>
      <c r="D1743" s="105">
        <v>127</v>
      </c>
      <c r="E1743" s="105">
        <v>142</v>
      </c>
      <c r="F1743" s="105">
        <v>146</v>
      </c>
      <c r="G1743" s="105">
        <v>141</v>
      </c>
      <c r="H1743" s="105">
        <v>125</v>
      </c>
      <c r="I1743" s="105">
        <v>82</v>
      </c>
      <c r="J1743" s="105">
        <v>52</v>
      </c>
      <c r="K1743" s="105">
        <v>24</v>
      </c>
      <c r="L1743" s="105">
        <v>19</v>
      </c>
      <c r="M1743" s="105">
        <v>30</v>
      </c>
      <c r="N1743" s="105">
        <v>52</v>
      </c>
      <c r="O1743" s="105">
        <v>91</v>
      </c>
      <c r="P1743" s="106">
        <f t="shared" si="27"/>
        <v>1031</v>
      </c>
      <c r="Q1743" s="100"/>
      <c r="R1743" s="95"/>
      <c r="S1743" s="95"/>
      <c r="T1743" s="95"/>
      <c r="U1743" s="95"/>
      <c r="V1743" s="95"/>
      <c r="W1743" s="95"/>
      <c r="X1743" s="95"/>
    </row>
    <row r="1744" spans="1:24" x14ac:dyDescent="0.25">
      <c r="A1744" s="99">
        <v>2403707</v>
      </c>
      <c r="B1744" s="92" t="s">
        <v>1732</v>
      </c>
      <c r="C1744" s="104" t="s">
        <v>5374</v>
      </c>
      <c r="D1744" s="105">
        <v>99</v>
      </c>
      <c r="E1744" s="105">
        <v>77</v>
      </c>
      <c r="F1744" s="105">
        <v>65</v>
      </c>
      <c r="G1744" s="105">
        <v>50</v>
      </c>
      <c r="H1744" s="105">
        <v>60</v>
      </c>
      <c r="I1744" s="105">
        <v>66</v>
      </c>
      <c r="J1744" s="105">
        <v>39</v>
      </c>
      <c r="K1744" s="105">
        <v>32</v>
      </c>
      <c r="L1744" s="105">
        <v>58</v>
      </c>
      <c r="M1744" s="105">
        <v>88</v>
      </c>
      <c r="N1744" s="105">
        <v>59</v>
      </c>
      <c r="O1744" s="105">
        <v>92</v>
      </c>
      <c r="P1744" s="106">
        <f t="shared" si="27"/>
        <v>785</v>
      </c>
      <c r="Q1744" s="100"/>
      <c r="R1744" s="95"/>
      <c r="S1744" s="95"/>
      <c r="T1744" s="95"/>
      <c r="U1744" s="95"/>
      <c r="V1744" s="95"/>
      <c r="W1744" s="95"/>
      <c r="X1744" s="95"/>
    </row>
    <row r="1745" spans="1:24" x14ac:dyDescent="0.25">
      <c r="A1745" s="99">
        <v>3125606</v>
      </c>
      <c r="B1745" s="92" t="s">
        <v>1733</v>
      </c>
      <c r="C1745" s="104" t="s">
        <v>5381</v>
      </c>
      <c r="D1745" s="105">
        <v>79</v>
      </c>
      <c r="E1745" s="105">
        <v>78</v>
      </c>
      <c r="F1745" s="105">
        <v>84</v>
      </c>
      <c r="G1745" s="105">
        <v>70</v>
      </c>
      <c r="H1745" s="105">
        <v>71</v>
      </c>
      <c r="I1745" s="105">
        <v>87</v>
      </c>
      <c r="J1745" s="105">
        <v>82</v>
      </c>
      <c r="K1745" s="105">
        <v>90</v>
      </c>
      <c r="L1745" s="105">
        <v>100</v>
      </c>
      <c r="M1745" s="105">
        <v>84</v>
      </c>
      <c r="N1745" s="105">
        <v>67</v>
      </c>
      <c r="O1745" s="105">
        <v>79</v>
      </c>
      <c r="P1745" s="106">
        <f t="shared" si="27"/>
        <v>971</v>
      </c>
      <c r="Q1745" s="100"/>
      <c r="R1745" s="95"/>
      <c r="S1745" s="95"/>
      <c r="T1745" s="95"/>
      <c r="U1745" s="95"/>
      <c r="V1745" s="95"/>
      <c r="W1745" s="95"/>
      <c r="X1745" s="95"/>
    </row>
    <row r="1746" spans="1:24" x14ac:dyDescent="0.25">
      <c r="A1746" s="99">
        <v>3125705</v>
      </c>
      <c r="B1746" s="92" t="s">
        <v>1734</v>
      </c>
      <c r="C1746" s="104" t="s">
        <v>5384</v>
      </c>
      <c r="D1746" s="105">
        <v>105</v>
      </c>
      <c r="E1746" s="105">
        <v>104.3</v>
      </c>
      <c r="F1746" s="105">
        <v>71.3</v>
      </c>
      <c r="G1746" s="105">
        <v>41</v>
      </c>
      <c r="H1746" s="105">
        <v>29.9</v>
      </c>
      <c r="I1746" s="105">
        <v>37</v>
      </c>
      <c r="J1746" s="105">
        <v>13.4</v>
      </c>
      <c r="K1746" s="105">
        <v>16.2</v>
      </c>
      <c r="L1746" s="105">
        <v>32.299999999999997</v>
      </c>
      <c r="M1746" s="105">
        <v>96.2</v>
      </c>
      <c r="N1746" s="105">
        <v>74.900000000000006</v>
      </c>
      <c r="O1746" s="105">
        <v>93.3</v>
      </c>
      <c r="P1746" s="106">
        <f t="shared" si="27"/>
        <v>714.8</v>
      </c>
      <c r="Q1746" s="100"/>
      <c r="R1746" s="95"/>
      <c r="S1746" s="95"/>
      <c r="T1746" s="95"/>
      <c r="U1746" s="95"/>
      <c r="V1746" s="95"/>
      <c r="W1746" s="95"/>
      <c r="X1746" s="95"/>
    </row>
    <row r="1747" spans="1:24" x14ac:dyDescent="0.25">
      <c r="A1747" s="99">
        <v>4308102</v>
      </c>
      <c r="B1747" s="92" t="s">
        <v>1735</v>
      </c>
      <c r="C1747" s="104" t="s">
        <v>5380</v>
      </c>
      <c r="D1747" s="105">
        <v>65</v>
      </c>
      <c r="E1747" s="105">
        <v>60</v>
      </c>
      <c r="F1747" s="105">
        <v>75</v>
      </c>
      <c r="G1747" s="105">
        <v>44</v>
      </c>
      <c r="H1747" s="105">
        <v>0</v>
      </c>
      <c r="I1747" s="105">
        <v>0</v>
      </c>
      <c r="J1747" s="105">
        <v>0</v>
      </c>
      <c r="K1747" s="105">
        <v>0</v>
      </c>
      <c r="L1747" s="105">
        <v>0</v>
      </c>
      <c r="M1747" s="105">
        <v>13</v>
      </c>
      <c r="N1747" s="105">
        <v>49</v>
      </c>
      <c r="O1747" s="105">
        <v>62</v>
      </c>
      <c r="P1747" s="106">
        <f t="shared" si="27"/>
        <v>368</v>
      </c>
      <c r="Q1747" s="100"/>
      <c r="R1747" s="95"/>
      <c r="S1747" s="95"/>
      <c r="T1747" s="95"/>
      <c r="U1747" s="95"/>
      <c r="V1747" s="95"/>
      <c r="W1747" s="95"/>
      <c r="X1747" s="95"/>
    </row>
    <row r="1748" spans="1:24" x14ac:dyDescent="0.25">
      <c r="A1748" s="99">
        <v>2702702</v>
      </c>
      <c r="B1748" s="92" t="s">
        <v>1736</v>
      </c>
      <c r="C1748" s="104" t="s">
        <v>5373</v>
      </c>
      <c r="D1748" s="105">
        <v>16</v>
      </c>
      <c r="E1748" s="105">
        <v>23</v>
      </c>
      <c r="F1748" s="105">
        <v>36</v>
      </c>
      <c r="G1748" s="105">
        <v>47</v>
      </c>
      <c r="H1748" s="105">
        <v>56</v>
      </c>
      <c r="I1748" s="105">
        <v>52</v>
      </c>
      <c r="J1748" s="105">
        <v>46</v>
      </c>
      <c r="K1748" s="105">
        <v>26</v>
      </c>
      <c r="L1748" s="105">
        <v>13</v>
      </c>
      <c r="M1748" s="105">
        <v>7</v>
      </c>
      <c r="N1748" s="105">
        <v>14</v>
      </c>
      <c r="O1748" s="105">
        <v>21</v>
      </c>
      <c r="P1748" s="106">
        <f t="shared" si="27"/>
        <v>357</v>
      </c>
      <c r="Q1748" s="100"/>
      <c r="R1748" s="95"/>
      <c r="S1748" s="95"/>
      <c r="T1748" s="95"/>
      <c r="U1748" s="95"/>
      <c r="V1748" s="95"/>
      <c r="W1748" s="95"/>
      <c r="X1748" s="95"/>
    </row>
    <row r="1749" spans="1:24" x14ac:dyDescent="0.25">
      <c r="A1749" s="99">
        <v>5103700</v>
      </c>
      <c r="B1749" s="92" t="s">
        <v>1736</v>
      </c>
      <c r="C1749" s="104" t="s">
        <v>5377</v>
      </c>
      <c r="D1749" s="105">
        <v>131</v>
      </c>
      <c r="E1749" s="105">
        <v>131</v>
      </c>
      <c r="F1749" s="105">
        <v>128</v>
      </c>
      <c r="G1749" s="105">
        <v>76</v>
      </c>
      <c r="H1749" s="105">
        <v>12</v>
      </c>
      <c r="I1749" s="105">
        <v>0</v>
      </c>
      <c r="J1749" s="105">
        <v>0</v>
      </c>
      <c r="K1749" s="105">
        <v>0</v>
      </c>
      <c r="L1749" s="105">
        <v>17</v>
      </c>
      <c r="M1749" s="105">
        <v>86</v>
      </c>
      <c r="N1749" s="105">
        <v>110</v>
      </c>
      <c r="O1749" s="105">
        <v>131</v>
      </c>
      <c r="P1749" s="106">
        <f t="shared" si="27"/>
        <v>822</v>
      </c>
      <c r="Q1749" s="100"/>
      <c r="R1749" s="95"/>
      <c r="S1749" s="95"/>
      <c r="T1749" s="95"/>
      <c r="U1749" s="95"/>
      <c r="V1749" s="95"/>
      <c r="W1749" s="95"/>
      <c r="X1749" s="95"/>
    </row>
    <row r="1750" spans="1:24" x14ac:dyDescent="0.25">
      <c r="A1750" s="99">
        <v>4107702</v>
      </c>
      <c r="B1750" s="92" t="s">
        <v>1737</v>
      </c>
      <c r="C1750" s="104" t="s">
        <v>5388</v>
      </c>
      <c r="D1750" s="105">
        <v>85</v>
      </c>
      <c r="E1750" s="105">
        <v>79</v>
      </c>
      <c r="F1750" s="105">
        <v>72</v>
      </c>
      <c r="G1750" s="105">
        <v>54</v>
      </c>
      <c r="H1750" s="105">
        <v>56</v>
      </c>
      <c r="I1750" s="105">
        <v>37</v>
      </c>
      <c r="J1750" s="105">
        <v>13</v>
      </c>
      <c r="K1750" s="105">
        <v>26</v>
      </c>
      <c r="L1750" s="105">
        <v>50</v>
      </c>
      <c r="M1750" s="105">
        <v>103</v>
      </c>
      <c r="N1750" s="105">
        <v>85</v>
      </c>
      <c r="O1750" s="105">
        <v>99</v>
      </c>
      <c r="P1750" s="106">
        <f t="shared" si="27"/>
        <v>759</v>
      </c>
      <c r="Q1750" s="100"/>
      <c r="R1750" s="95"/>
      <c r="S1750" s="95"/>
      <c r="T1750" s="95"/>
      <c r="U1750" s="95"/>
      <c r="V1750" s="95"/>
      <c r="W1750" s="95"/>
      <c r="X1750" s="95"/>
    </row>
    <row r="1751" spans="1:24" x14ac:dyDescent="0.25">
      <c r="A1751" s="99">
        <v>4107736</v>
      </c>
      <c r="B1751" s="92" t="s">
        <v>1738</v>
      </c>
      <c r="C1751" s="104" t="s">
        <v>5374</v>
      </c>
      <c r="D1751" s="105">
        <v>103</v>
      </c>
      <c r="E1751" s="105">
        <v>86</v>
      </c>
      <c r="F1751" s="105">
        <v>67</v>
      </c>
      <c r="G1751" s="105">
        <v>45</v>
      </c>
      <c r="H1751" s="105">
        <v>51</v>
      </c>
      <c r="I1751" s="105">
        <v>62</v>
      </c>
      <c r="J1751" s="105">
        <v>44</v>
      </c>
      <c r="K1751" s="105">
        <v>32</v>
      </c>
      <c r="L1751" s="105">
        <v>61</v>
      </c>
      <c r="M1751" s="105">
        <v>90</v>
      </c>
      <c r="N1751" s="105">
        <v>63</v>
      </c>
      <c r="O1751" s="105">
        <v>98</v>
      </c>
      <c r="P1751" s="106">
        <f t="shared" si="27"/>
        <v>802</v>
      </c>
      <c r="Q1751" s="100"/>
      <c r="R1751" s="95"/>
      <c r="S1751" s="95"/>
      <c r="T1751" s="95"/>
      <c r="U1751" s="95"/>
      <c r="V1751" s="95"/>
      <c r="W1751" s="95"/>
      <c r="X1751" s="95"/>
    </row>
    <row r="1752" spans="1:24" x14ac:dyDescent="0.25">
      <c r="A1752" s="99">
        <v>3125804</v>
      </c>
      <c r="B1752" s="92" t="s">
        <v>1739</v>
      </c>
      <c r="C1752" s="104" t="s">
        <v>5381</v>
      </c>
      <c r="D1752" s="105">
        <v>74</v>
      </c>
      <c r="E1752" s="105">
        <v>72</v>
      </c>
      <c r="F1752" s="105">
        <v>75</v>
      </c>
      <c r="G1752" s="105">
        <v>72</v>
      </c>
      <c r="H1752" s="105">
        <v>71</v>
      </c>
      <c r="I1752" s="105">
        <v>81</v>
      </c>
      <c r="J1752" s="105">
        <v>79</v>
      </c>
      <c r="K1752" s="105">
        <v>75</v>
      </c>
      <c r="L1752" s="105">
        <v>86</v>
      </c>
      <c r="M1752" s="105">
        <v>82</v>
      </c>
      <c r="N1752" s="105">
        <v>68</v>
      </c>
      <c r="O1752" s="105">
        <v>70</v>
      </c>
      <c r="P1752" s="106">
        <f t="shared" si="27"/>
        <v>905</v>
      </c>
      <c r="Q1752" s="100"/>
      <c r="R1752" s="95"/>
      <c r="S1752" s="95"/>
      <c r="T1752" s="95"/>
      <c r="U1752" s="95"/>
      <c r="V1752" s="95"/>
      <c r="W1752" s="95"/>
      <c r="X1752" s="95"/>
    </row>
    <row r="1753" spans="1:24" x14ac:dyDescent="0.25">
      <c r="A1753" s="99">
        <v>2104081</v>
      </c>
      <c r="B1753" s="92" t="s">
        <v>1740</v>
      </c>
      <c r="C1753" s="104" t="s">
        <v>5375</v>
      </c>
      <c r="D1753" s="105">
        <v>98</v>
      </c>
      <c r="E1753" s="105">
        <v>90</v>
      </c>
      <c r="F1753" s="105">
        <v>80</v>
      </c>
      <c r="G1753" s="105">
        <v>77</v>
      </c>
      <c r="H1753" s="105">
        <v>77</v>
      </c>
      <c r="I1753" s="105">
        <v>86</v>
      </c>
      <c r="J1753" s="105">
        <v>70</v>
      </c>
      <c r="K1753" s="105">
        <v>77</v>
      </c>
      <c r="L1753" s="105">
        <v>99</v>
      </c>
      <c r="M1753" s="105">
        <v>102</v>
      </c>
      <c r="N1753" s="105">
        <v>74</v>
      </c>
      <c r="O1753" s="105">
        <v>82</v>
      </c>
      <c r="P1753" s="106">
        <f t="shared" si="27"/>
        <v>1012</v>
      </c>
      <c r="Q1753" s="100"/>
      <c r="R1753" s="95"/>
      <c r="S1753" s="95"/>
      <c r="T1753" s="95"/>
      <c r="U1753" s="95"/>
      <c r="V1753" s="95"/>
      <c r="W1753" s="95"/>
      <c r="X1753" s="95"/>
    </row>
    <row r="1754" spans="1:24" x14ac:dyDescent="0.25">
      <c r="A1754" s="99">
        <v>2403756</v>
      </c>
      <c r="B1754" s="92" t="s">
        <v>1741</v>
      </c>
      <c r="C1754" s="104" t="s">
        <v>5381</v>
      </c>
      <c r="D1754" s="105">
        <v>88</v>
      </c>
      <c r="E1754" s="105">
        <v>89</v>
      </c>
      <c r="F1754" s="105">
        <v>70</v>
      </c>
      <c r="G1754" s="105">
        <v>79</v>
      </c>
      <c r="H1754" s="105">
        <v>86</v>
      </c>
      <c r="I1754" s="105">
        <v>81</v>
      </c>
      <c r="J1754" s="105">
        <v>78</v>
      </c>
      <c r="K1754" s="105">
        <v>84</v>
      </c>
      <c r="L1754" s="105">
        <v>99</v>
      </c>
      <c r="M1754" s="105">
        <v>100</v>
      </c>
      <c r="N1754" s="105">
        <v>86</v>
      </c>
      <c r="O1754" s="105">
        <v>84</v>
      </c>
      <c r="P1754" s="106">
        <f t="shared" si="27"/>
        <v>1024</v>
      </c>
      <c r="Q1754" s="100"/>
      <c r="R1754" s="95"/>
      <c r="S1754" s="95"/>
      <c r="T1754" s="95"/>
      <c r="U1754" s="95"/>
      <c r="V1754" s="95"/>
      <c r="W1754" s="95"/>
      <c r="X1754" s="95"/>
    </row>
    <row r="1755" spans="1:24" x14ac:dyDescent="0.25">
      <c r="A1755" s="99">
        <v>3515608</v>
      </c>
      <c r="B1755" s="92" t="s">
        <v>1742</v>
      </c>
      <c r="C1755" s="104" t="s">
        <v>5369</v>
      </c>
      <c r="D1755" s="105">
        <v>141</v>
      </c>
      <c r="E1755" s="105">
        <v>125</v>
      </c>
      <c r="F1755" s="105">
        <v>115</v>
      </c>
      <c r="G1755" s="105">
        <v>56</v>
      </c>
      <c r="H1755" s="105">
        <v>11</v>
      </c>
      <c r="I1755" s="105">
        <v>0</v>
      </c>
      <c r="J1755" s="105">
        <v>0</v>
      </c>
      <c r="K1755" s="105">
        <v>0</v>
      </c>
      <c r="L1755" s="105">
        <v>15</v>
      </c>
      <c r="M1755" s="105">
        <v>77</v>
      </c>
      <c r="N1755" s="105">
        <v>122</v>
      </c>
      <c r="O1755" s="105">
        <v>138</v>
      </c>
      <c r="P1755" s="106">
        <f t="shared" si="27"/>
        <v>800</v>
      </c>
      <c r="Q1755" s="100"/>
      <c r="R1755" s="95"/>
      <c r="S1755" s="95"/>
      <c r="T1755" s="95"/>
      <c r="U1755" s="95"/>
      <c r="V1755" s="95"/>
      <c r="W1755" s="95"/>
      <c r="X1755" s="95"/>
    </row>
    <row r="1756" spans="1:24" x14ac:dyDescent="0.25">
      <c r="A1756" s="99">
        <v>3515509</v>
      </c>
      <c r="B1756" s="92" t="s">
        <v>1743</v>
      </c>
      <c r="C1756" s="104" t="s">
        <v>5374</v>
      </c>
      <c r="D1756" s="105">
        <v>103</v>
      </c>
      <c r="E1756" s="105">
        <v>99</v>
      </c>
      <c r="F1756" s="105">
        <v>84</v>
      </c>
      <c r="G1756" s="105">
        <v>52</v>
      </c>
      <c r="H1756" s="105">
        <v>44</v>
      </c>
      <c r="I1756" s="105">
        <v>56</v>
      </c>
      <c r="J1756" s="105">
        <v>35</v>
      </c>
      <c r="K1756" s="105">
        <v>35</v>
      </c>
      <c r="L1756" s="105">
        <v>63</v>
      </c>
      <c r="M1756" s="105">
        <v>75</v>
      </c>
      <c r="N1756" s="105">
        <v>65</v>
      </c>
      <c r="O1756" s="105">
        <v>88</v>
      </c>
      <c r="P1756" s="106">
        <f t="shared" si="27"/>
        <v>799</v>
      </c>
      <c r="Q1756" s="100"/>
      <c r="R1756" s="95"/>
      <c r="S1756" s="95"/>
      <c r="T1756" s="95"/>
      <c r="U1756" s="95"/>
      <c r="V1756" s="95"/>
      <c r="W1756" s="95"/>
      <c r="X1756" s="95"/>
    </row>
    <row r="1757" spans="1:24" x14ac:dyDescent="0.25">
      <c r="A1757" s="99">
        <v>3515657</v>
      </c>
      <c r="B1757" s="92" t="s">
        <v>1744</v>
      </c>
      <c r="C1757" s="104" t="s">
        <v>5381</v>
      </c>
      <c r="D1757" s="105">
        <v>73</v>
      </c>
      <c r="E1757" s="105">
        <v>72</v>
      </c>
      <c r="F1757" s="105">
        <v>75</v>
      </c>
      <c r="G1757" s="105">
        <v>65</v>
      </c>
      <c r="H1757" s="105">
        <v>68</v>
      </c>
      <c r="I1757" s="105">
        <v>85</v>
      </c>
      <c r="J1757" s="105">
        <v>80</v>
      </c>
      <c r="K1757" s="105">
        <v>84</v>
      </c>
      <c r="L1757" s="105">
        <v>91</v>
      </c>
      <c r="M1757" s="105">
        <v>78</v>
      </c>
      <c r="N1757" s="105">
        <v>63</v>
      </c>
      <c r="O1757" s="105">
        <v>69</v>
      </c>
      <c r="P1757" s="106">
        <f t="shared" si="27"/>
        <v>903</v>
      </c>
      <c r="Q1757" s="100"/>
      <c r="R1757" s="95"/>
      <c r="S1757" s="95"/>
      <c r="T1757" s="95"/>
      <c r="U1757" s="95"/>
      <c r="V1757" s="95"/>
      <c r="W1757" s="95"/>
      <c r="X1757" s="95"/>
    </row>
    <row r="1758" spans="1:24" x14ac:dyDescent="0.25">
      <c r="A1758" s="99">
        <v>3515707</v>
      </c>
      <c r="B1758" s="92" t="s">
        <v>1745</v>
      </c>
      <c r="C1758" s="104" t="s">
        <v>5383</v>
      </c>
      <c r="D1758" s="105">
        <v>138</v>
      </c>
      <c r="E1758" s="105">
        <v>134</v>
      </c>
      <c r="F1758" s="105">
        <v>140</v>
      </c>
      <c r="G1758" s="105">
        <v>113</v>
      </c>
      <c r="H1758" s="105">
        <v>70</v>
      </c>
      <c r="I1758" s="105">
        <v>29</v>
      </c>
      <c r="J1758" s="105">
        <v>25</v>
      </c>
      <c r="K1758" s="105">
        <v>30</v>
      </c>
      <c r="L1758" s="105">
        <v>67</v>
      </c>
      <c r="M1758" s="105">
        <v>106</v>
      </c>
      <c r="N1758" s="105">
        <v>112</v>
      </c>
      <c r="O1758" s="105">
        <v>131</v>
      </c>
      <c r="P1758" s="106">
        <f t="shared" si="27"/>
        <v>1095</v>
      </c>
      <c r="Q1758" s="100"/>
      <c r="R1758" s="95"/>
      <c r="S1758" s="95"/>
      <c r="T1758" s="95"/>
      <c r="U1758" s="95"/>
      <c r="V1758" s="95"/>
      <c r="W1758" s="95"/>
      <c r="X1758" s="95"/>
    </row>
    <row r="1759" spans="1:24" x14ac:dyDescent="0.25">
      <c r="A1759" s="99">
        <v>1600238</v>
      </c>
      <c r="B1759" s="92" t="s">
        <v>1746</v>
      </c>
      <c r="C1759" s="104" t="s">
        <v>5373</v>
      </c>
      <c r="D1759" s="105">
        <v>77.2</v>
      </c>
      <c r="E1759" s="105">
        <v>52.7</v>
      </c>
      <c r="F1759" s="105">
        <v>41.7</v>
      </c>
      <c r="G1759" s="105">
        <v>19.100000000000001</v>
      </c>
      <c r="H1759" s="105">
        <v>0</v>
      </c>
      <c r="I1759" s="105">
        <v>0</v>
      </c>
      <c r="J1759" s="105">
        <v>0</v>
      </c>
      <c r="K1759" s="105">
        <v>0</v>
      </c>
      <c r="L1759" s="105">
        <v>0</v>
      </c>
      <c r="M1759" s="105">
        <v>28.4</v>
      </c>
      <c r="N1759" s="105">
        <v>90.3</v>
      </c>
      <c r="O1759" s="105">
        <v>101.9</v>
      </c>
      <c r="P1759" s="106">
        <f t="shared" si="27"/>
        <v>411.30000000000007</v>
      </c>
      <c r="Q1759" s="100"/>
      <c r="R1759" s="95"/>
      <c r="S1759" s="95"/>
      <c r="T1759" s="95"/>
      <c r="U1759" s="95"/>
      <c r="V1759" s="95"/>
      <c r="W1759" s="95"/>
      <c r="X1759" s="95"/>
    </row>
    <row r="1760" spans="1:24" x14ac:dyDescent="0.25">
      <c r="A1760" s="99">
        <v>2605509</v>
      </c>
      <c r="B1760" s="92" t="s">
        <v>1747</v>
      </c>
      <c r="C1760" s="104" t="s">
        <v>5373</v>
      </c>
      <c r="D1760" s="105">
        <v>30.4</v>
      </c>
      <c r="E1760" s="105">
        <v>29.8</v>
      </c>
      <c r="F1760" s="105">
        <v>39.5</v>
      </c>
      <c r="G1760" s="105">
        <v>47.7</v>
      </c>
      <c r="H1760" s="105">
        <v>51</v>
      </c>
      <c r="I1760" s="105">
        <v>43</v>
      </c>
      <c r="J1760" s="105">
        <v>40.9</v>
      </c>
      <c r="K1760" s="105">
        <v>22.2</v>
      </c>
      <c r="L1760" s="105">
        <v>16.5</v>
      </c>
      <c r="M1760" s="105">
        <v>14.8</v>
      </c>
      <c r="N1760" s="105">
        <v>37.4</v>
      </c>
      <c r="O1760" s="105">
        <v>39.5</v>
      </c>
      <c r="P1760" s="106">
        <f t="shared" si="27"/>
        <v>412.7</v>
      </c>
      <c r="Q1760" s="100"/>
      <c r="R1760" s="95"/>
      <c r="S1760" s="95"/>
      <c r="T1760" s="95"/>
      <c r="U1760" s="95"/>
      <c r="V1760" s="95"/>
      <c r="W1760" s="95"/>
      <c r="X1760" s="95"/>
    </row>
    <row r="1761" spans="1:24" x14ac:dyDescent="0.25">
      <c r="A1761" s="99">
        <v>3125903</v>
      </c>
      <c r="B1761" s="92" t="s">
        <v>1748</v>
      </c>
      <c r="C1761" s="104" t="s">
        <v>5386</v>
      </c>
      <c r="D1761" s="105">
        <v>8</v>
      </c>
      <c r="E1761" s="105">
        <v>12</v>
      </c>
      <c r="F1761" s="105">
        <v>32</v>
      </c>
      <c r="G1761" s="105">
        <v>62</v>
      </c>
      <c r="H1761" s="105">
        <v>85</v>
      </c>
      <c r="I1761" s="105">
        <v>82</v>
      </c>
      <c r="J1761" s="105">
        <v>69</v>
      </c>
      <c r="K1761" s="105">
        <v>32</v>
      </c>
      <c r="L1761" s="105">
        <v>23</v>
      </c>
      <c r="M1761" s="105">
        <v>6</v>
      </c>
      <c r="N1761" s="105">
        <v>3</v>
      </c>
      <c r="O1761" s="105">
        <v>10</v>
      </c>
      <c r="P1761" s="106">
        <f t="shared" si="27"/>
        <v>424</v>
      </c>
      <c r="Q1761" s="100"/>
      <c r="R1761" s="95"/>
      <c r="S1761" s="95"/>
      <c r="T1761" s="95"/>
      <c r="U1761" s="95"/>
      <c r="V1761" s="95"/>
      <c r="W1761" s="95"/>
      <c r="X1761" s="95"/>
    </row>
    <row r="1762" spans="1:24" x14ac:dyDescent="0.25">
      <c r="A1762" s="99">
        <v>3125952</v>
      </c>
      <c r="B1762" s="92" t="s">
        <v>1749</v>
      </c>
      <c r="C1762" s="104" t="s">
        <v>5376</v>
      </c>
      <c r="D1762" s="105">
        <v>20</v>
      </c>
      <c r="E1762" s="105">
        <v>27</v>
      </c>
      <c r="F1762" s="105">
        <v>60</v>
      </c>
      <c r="G1762" s="105">
        <v>73</v>
      </c>
      <c r="H1762" s="105">
        <v>77</v>
      </c>
      <c r="I1762" s="105">
        <v>86</v>
      </c>
      <c r="J1762" s="105">
        <v>85</v>
      </c>
      <c r="K1762" s="105">
        <v>40</v>
      </c>
      <c r="L1762" s="105">
        <v>19</v>
      </c>
      <c r="M1762" s="105">
        <v>4</v>
      </c>
      <c r="N1762" s="105">
        <v>3</v>
      </c>
      <c r="O1762" s="105">
        <v>12</v>
      </c>
      <c r="P1762" s="106">
        <f t="shared" si="27"/>
        <v>506</v>
      </c>
      <c r="Q1762" s="100"/>
      <c r="R1762" s="95"/>
      <c r="S1762" s="95"/>
      <c r="T1762" s="95"/>
      <c r="U1762" s="95"/>
      <c r="V1762" s="95"/>
      <c r="W1762" s="95"/>
      <c r="X1762" s="95"/>
    </row>
    <row r="1763" spans="1:24" x14ac:dyDescent="0.25">
      <c r="A1763" s="99">
        <v>4107751</v>
      </c>
      <c r="B1763" s="92" t="s">
        <v>1749</v>
      </c>
      <c r="C1763" s="104" t="s">
        <v>5393</v>
      </c>
      <c r="D1763" s="105">
        <v>9</v>
      </c>
      <c r="E1763" s="105">
        <v>13</v>
      </c>
      <c r="F1763" s="105">
        <v>27</v>
      </c>
      <c r="G1763" s="105">
        <v>52</v>
      </c>
      <c r="H1763" s="105">
        <v>69</v>
      </c>
      <c r="I1763" s="105">
        <v>63</v>
      </c>
      <c r="J1763" s="105">
        <v>60</v>
      </c>
      <c r="K1763" s="105">
        <v>29</v>
      </c>
      <c r="L1763" s="105">
        <v>18</v>
      </c>
      <c r="M1763" s="105">
        <v>6</v>
      </c>
      <c r="N1763" s="105">
        <v>6</v>
      </c>
      <c r="O1763" s="105">
        <v>9</v>
      </c>
      <c r="P1763" s="106">
        <f t="shared" si="27"/>
        <v>361</v>
      </c>
      <c r="Q1763" s="100"/>
      <c r="R1763" s="95"/>
      <c r="S1763" s="95"/>
      <c r="T1763" s="95"/>
      <c r="U1763" s="95"/>
      <c r="V1763" s="95"/>
      <c r="W1763" s="95"/>
      <c r="X1763" s="95"/>
    </row>
    <row r="1764" spans="1:24" x14ac:dyDescent="0.25">
      <c r="A1764" s="99">
        <v>1707652</v>
      </c>
      <c r="B1764" s="92" t="s">
        <v>1750</v>
      </c>
      <c r="C1764" s="104" t="s">
        <v>5378</v>
      </c>
      <c r="D1764" s="105">
        <v>119</v>
      </c>
      <c r="E1764" s="105">
        <v>119</v>
      </c>
      <c r="F1764" s="105">
        <v>130</v>
      </c>
      <c r="G1764" s="105">
        <v>98</v>
      </c>
      <c r="H1764" s="105">
        <v>26</v>
      </c>
      <c r="I1764" s="105">
        <v>0</v>
      </c>
      <c r="J1764" s="105">
        <v>0</v>
      </c>
      <c r="K1764" s="105">
        <v>0</v>
      </c>
      <c r="L1764" s="105">
        <v>11</v>
      </c>
      <c r="M1764" s="105">
        <v>54</v>
      </c>
      <c r="N1764" s="105">
        <v>79</v>
      </c>
      <c r="O1764" s="105">
        <v>102</v>
      </c>
      <c r="P1764" s="106">
        <f t="shared" si="27"/>
        <v>738</v>
      </c>
      <c r="Q1764" s="100"/>
      <c r="R1764" s="95"/>
      <c r="S1764" s="95"/>
      <c r="T1764" s="95"/>
      <c r="U1764" s="95"/>
      <c r="V1764" s="95"/>
      <c r="W1764" s="95"/>
      <c r="X1764" s="95"/>
    </row>
    <row r="1765" spans="1:24" x14ac:dyDescent="0.25">
      <c r="A1765" s="99">
        <v>5103809</v>
      </c>
      <c r="B1765" s="92" t="s">
        <v>1751</v>
      </c>
      <c r="C1765" s="104" t="s">
        <v>5370</v>
      </c>
      <c r="D1765" s="105">
        <v>120</v>
      </c>
      <c r="E1765" s="105">
        <v>69</v>
      </c>
      <c r="F1765" s="105">
        <v>79</v>
      </c>
      <c r="G1765" s="105">
        <v>30</v>
      </c>
      <c r="H1765" s="105">
        <v>4</v>
      </c>
      <c r="I1765" s="105">
        <v>0</v>
      </c>
      <c r="J1765" s="105">
        <v>0</v>
      </c>
      <c r="K1765" s="105">
        <v>0</v>
      </c>
      <c r="L1765" s="105">
        <v>11</v>
      </c>
      <c r="M1765" s="105">
        <v>61</v>
      </c>
      <c r="N1765" s="105">
        <v>114</v>
      </c>
      <c r="O1765" s="105">
        <v>133</v>
      </c>
      <c r="P1765" s="106">
        <f t="shared" si="27"/>
        <v>621</v>
      </c>
      <c r="Q1765" s="100"/>
      <c r="R1765" s="95"/>
      <c r="S1765" s="95"/>
      <c r="T1765" s="95"/>
      <c r="U1765" s="95"/>
      <c r="V1765" s="95"/>
      <c r="W1765" s="95"/>
      <c r="X1765" s="95"/>
    </row>
    <row r="1766" spans="1:24" x14ac:dyDescent="0.25">
      <c r="A1766" s="99">
        <v>2910859</v>
      </c>
      <c r="B1766" s="92" t="s">
        <v>1752</v>
      </c>
      <c r="C1766" s="104" t="s">
        <v>5379</v>
      </c>
      <c r="D1766" s="105">
        <v>20</v>
      </c>
      <c r="E1766" s="105">
        <v>53</v>
      </c>
      <c r="F1766" s="105">
        <v>105</v>
      </c>
      <c r="G1766" s="105">
        <v>100</v>
      </c>
      <c r="H1766" s="105">
        <v>49</v>
      </c>
      <c r="I1766" s="105">
        <v>21</v>
      </c>
      <c r="J1766" s="105">
        <v>13</v>
      </c>
      <c r="K1766" s="105">
        <v>0</v>
      </c>
      <c r="L1766" s="105">
        <v>0</v>
      </c>
      <c r="M1766" s="105">
        <v>0</v>
      </c>
      <c r="N1766" s="105">
        <v>0</v>
      </c>
      <c r="O1766" s="105">
        <v>6</v>
      </c>
      <c r="P1766" s="106">
        <f t="shared" si="27"/>
        <v>367</v>
      </c>
      <c r="Q1766" s="100"/>
      <c r="R1766" s="95"/>
      <c r="S1766" s="95"/>
      <c r="T1766" s="95"/>
      <c r="U1766" s="95"/>
      <c r="V1766" s="95"/>
      <c r="W1766" s="95"/>
      <c r="X1766" s="95"/>
    </row>
    <row r="1767" spans="1:24" x14ac:dyDescent="0.25">
      <c r="A1767" s="99">
        <v>1707702</v>
      </c>
      <c r="B1767" s="92" t="s">
        <v>1753</v>
      </c>
      <c r="C1767" s="104" t="s">
        <v>5370</v>
      </c>
      <c r="D1767" s="105">
        <v>69.2</v>
      </c>
      <c r="E1767" s="105">
        <v>37.4</v>
      </c>
      <c r="F1767" s="105">
        <v>50.9</v>
      </c>
      <c r="G1767" s="105">
        <v>26.6</v>
      </c>
      <c r="H1767" s="105">
        <v>9.8000000000000007</v>
      </c>
      <c r="I1767" s="105">
        <v>2</v>
      </c>
      <c r="J1767" s="105">
        <v>4.2</v>
      </c>
      <c r="K1767" s="105">
        <v>1.7</v>
      </c>
      <c r="L1767" s="105">
        <v>5.3</v>
      </c>
      <c r="M1767" s="105">
        <v>41.1</v>
      </c>
      <c r="N1767" s="105">
        <v>91.2</v>
      </c>
      <c r="O1767" s="105">
        <v>95</v>
      </c>
      <c r="P1767" s="106">
        <f t="shared" si="27"/>
        <v>434.4</v>
      </c>
      <c r="Q1767" s="100"/>
      <c r="R1767" s="95"/>
      <c r="S1767" s="95"/>
      <c r="T1767" s="95"/>
      <c r="U1767" s="95"/>
      <c r="V1767" s="95"/>
      <c r="W1767" s="95"/>
      <c r="X1767" s="95"/>
    </row>
    <row r="1768" spans="1:24" x14ac:dyDescent="0.25">
      <c r="A1768" s="99">
        <v>2910909</v>
      </c>
      <c r="B1768" s="92" t="s">
        <v>1754</v>
      </c>
      <c r="C1768" s="104" t="s">
        <v>5370</v>
      </c>
      <c r="D1768" s="105">
        <v>130.5</v>
      </c>
      <c r="E1768" s="105">
        <v>84.4</v>
      </c>
      <c r="F1768" s="105">
        <v>80.099999999999994</v>
      </c>
      <c r="G1768" s="105">
        <v>26.9</v>
      </c>
      <c r="H1768" s="105">
        <v>5.4</v>
      </c>
      <c r="I1768" s="105">
        <v>0</v>
      </c>
      <c r="J1768" s="105">
        <v>0</v>
      </c>
      <c r="K1768" s="105">
        <v>0</v>
      </c>
      <c r="L1768" s="105">
        <v>12.2</v>
      </c>
      <c r="M1768" s="105">
        <v>59.1</v>
      </c>
      <c r="N1768" s="105">
        <v>101.2</v>
      </c>
      <c r="O1768" s="105">
        <v>135.6</v>
      </c>
      <c r="P1768" s="106">
        <f t="shared" si="27"/>
        <v>635.4</v>
      </c>
      <c r="Q1768" s="100"/>
      <c r="R1768" s="95"/>
      <c r="S1768" s="95"/>
      <c r="T1768" s="95"/>
      <c r="U1768" s="95"/>
      <c r="V1768" s="95"/>
      <c r="W1768" s="95"/>
      <c r="X1768" s="95"/>
    </row>
    <row r="1769" spans="1:24" x14ac:dyDescent="0.25">
      <c r="A1769" s="99">
        <v>5207808</v>
      </c>
      <c r="B1769" s="92" t="s">
        <v>1755</v>
      </c>
      <c r="C1769" s="104" t="s">
        <v>5381</v>
      </c>
      <c r="D1769" s="105">
        <v>77</v>
      </c>
      <c r="E1769" s="105">
        <v>77</v>
      </c>
      <c r="F1769" s="105">
        <v>81</v>
      </c>
      <c r="G1769" s="105">
        <v>67</v>
      </c>
      <c r="H1769" s="105">
        <v>68</v>
      </c>
      <c r="I1769" s="105">
        <v>85</v>
      </c>
      <c r="J1769" s="105">
        <v>80</v>
      </c>
      <c r="K1769" s="105">
        <v>87</v>
      </c>
      <c r="L1769" s="105">
        <v>95</v>
      </c>
      <c r="M1769" s="105">
        <v>81</v>
      </c>
      <c r="N1769" s="105">
        <v>64</v>
      </c>
      <c r="O1769" s="105">
        <v>73</v>
      </c>
      <c r="P1769" s="106">
        <f t="shared" si="27"/>
        <v>935</v>
      </c>
      <c r="Q1769" s="100"/>
      <c r="R1769" s="95"/>
      <c r="S1769" s="95"/>
      <c r="T1769" s="95"/>
      <c r="U1769" s="95"/>
      <c r="V1769" s="95"/>
      <c r="W1769" s="95"/>
      <c r="X1769" s="95"/>
    </row>
    <row r="1770" spans="1:24" x14ac:dyDescent="0.25">
      <c r="A1770" s="99">
        <v>2702801</v>
      </c>
      <c r="B1770" s="92" t="s">
        <v>1756</v>
      </c>
      <c r="C1770" s="104" t="s">
        <v>5386</v>
      </c>
      <c r="D1770" s="105">
        <v>14</v>
      </c>
      <c r="E1770" s="105">
        <v>29</v>
      </c>
      <c r="F1770" s="105">
        <v>69</v>
      </c>
      <c r="G1770" s="105">
        <v>117</v>
      </c>
      <c r="H1770" s="105">
        <v>128</v>
      </c>
      <c r="I1770" s="105">
        <v>114</v>
      </c>
      <c r="J1770" s="105">
        <v>96</v>
      </c>
      <c r="K1770" s="105">
        <v>56</v>
      </c>
      <c r="L1770" s="105">
        <v>43</v>
      </c>
      <c r="M1770" s="105">
        <v>20</v>
      </c>
      <c r="N1770" s="105">
        <v>11</v>
      </c>
      <c r="O1770" s="105">
        <v>14</v>
      </c>
      <c r="P1770" s="106">
        <f t="shared" si="27"/>
        <v>711</v>
      </c>
      <c r="Q1770" s="100"/>
      <c r="R1770" s="95"/>
      <c r="S1770" s="95"/>
      <c r="T1770" s="95"/>
      <c r="U1770" s="95"/>
      <c r="V1770" s="95"/>
      <c r="W1770" s="95"/>
      <c r="X1770" s="95"/>
    </row>
    <row r="1771" spans="1:24" x14ac:dyDescent="0.25">
      <c r="A1771" s="99">
        <v>4107850</v>
      </c>
      <c r="B1771" s="92" t="s">
        <v>1757</v>
      </c>
      <c r="C1771" s="104" t="s">
        <v>5382</v>
      </c>
      <c r="D1771" s="105">
        <v>150</v>
      </c>
      <c r="E1771" s="105">
        <v>151</v>
      </c>
      <c r="F1771" s="105">
        <v>153</v>
      </c>
      <c r="G1771" s="105">
        <v>92</v>
      </c>
      <c r="H1771" s="105">
        <v>14</v>
      </c>
      <c r="I1771" s="105">
        <v>0</v>
      </c>
      <c r="J1771" s="105">
        <v>0</v>
      </c>
      <c r="K1771" s="105">
        <v>3</v>
      </c>
      <c r="L1771" s="105">
        <v>63</v>
      </c>
      <c r="M1771" s="105">
        <v>98</v>
      </c>
      <c r="N1771" s="105">
        <v>132</v>
      </c>
      <c r="O1771" s="105">
        <v>148</v>
      </c>
      <c r="P1771" s="106">
        <f t="shared" si="27"/>
        <v>1004</v>
      </c>
      <c r="Q1771" s="100"/>
      <c r="R1771" s="95"/>
      <c r="S1771" s="95"/>
      <c r="T1771" s="95"/>
      <c r="U1771" s="95"/>
      <c r="V1771" s="95"/>
      <c r="W1771" s="95"/>
      <c r="X1771" s="95"/>
    </row>
    <row r="1772" spans="1:24" x14ac:dyDescent="0.25">
      <c r="A1772" s="99">
        <v>4205357</v>
      </c>
      <c r="B1772" s="92" t="s">
        <v>1758</v>
      </c>
      <c r="C1772" s="104" t="s">
        <v>5374</v>
      </c>
      <c r="D1772" s="105">
        <v>99</v>
      </c>
      <c r="E1772" s="105">
        <v>78</v>
      </c>
      <c r="F1772" s="105">
        <v>73</v>
      </c>
      <c r="G1772" s="105">
        <v>43</v>
      </c>
      <c r="H1772" s="105">
        <v>54</v>
      </c>
      <c r="I1772" s="105">
        <v>60</v>
      </c>
      <c r="J1772" s="105">
        <v>35</v>
      </c>
      <c r="K1772" s="105">
        <v>29</v>
      </c>
      <c r="L1772" s="105">
        <v>57</v>
      </c>
      <c r="M1772" s="105">
        <v>89</v>
      </c>
      <c r="N1772" s="105">
        <v>56</v>
      </c>
      <c r="O1772" s="105">
        <v>100</v>
      </c>
      <c r="P1772" s="106">
        <f t="shared" si="27"/>
        <v>773</v>
      </c>
      <c r="Q1772" s="100"/>
      <c r="R1772" s="95"/>
      <c r="S1772" s="95"/>
      <c r="T1772" s="95"/>
      <c r="U1772" s="95"/>
      <c r="V1772" s="95"/>
      <c r="W1772" s="95"/>
      <c r="X1772" s="95"/>
    </row>
    <row r="1773" spans="1:24" x14ac:dyDescent="0.25">
      <c r="A1773" s="99">
        <v>3515806</v>
      </c>
      <c r="B1773" s="92" t="s">
        <v>1759</v>
      </c>
      <c r="C1773" s="104" t="s">
        <v>5374</v>
      </c>
      <c r="D1773" s="105">
        <v>83</v>
      </c>
      <c r="E1773" s="105">
        <v>90</v>
      </c>
      <c r="F1773" s="105">
        <v>70</v>
      </c>
      <c r="G1773" s="105">
        <v>52</v>
      </c>
      <c r="H1773" s="105">
        <v>42</v>
      </c>
      <c r="I1773" s="105">
        <v>61</v>
      </c>
      <c r="J1773" s="105">
        <v>37</v>
      </c>
      <c r="K1773" s="105">
        <v>38</v>
      </c>
      <c r="L1773" s="105">
        <v>72</v>
      </c>
      <c r="M1773" s="105">
        <v>88</v>
      </c>
      <c r="N1773" s="105">
        <v>65</v>
      </c>
      <c r="O1773" s="105">
        <v>81</v>
      </c>
      <c r="P1773" s="106">
        <f t="shared" si="27"/>
        <v>779</v>
      </c>
      <c r="Q1773" s="100"/>
      <c r="R1773" s="95"/>
      <c r="S1773" s="95"/>
      <c r="T1773" s="95"/>
      <c r="U1773" s="95"/>
      <c r="V1773" s="95"/>
      <c r="W1773" s="95"/>
      <c r="X1773" s="95"/>
    </row>
    <row r="1774" spans="1:24" x14ac:dyDescent="0.25">
      <c r="A1774" s="99">
        <v>4107801</v>
      </c>
      <c r="B1774" s="92" t="s">
        <v>1760</v>
      </c>
      <c r="C1774" s="104" t="s">
        <v>5370</v>
      </c>
      <c r="D1774" s="105">
        <v>108</v>
      </c>
      <c r="E1774" s="105">
        <v>64</v>
      </c>
      <c r="F1774" s="105">
        <v>73</v>
      </c>
      <c r="G1774" s="105">
        <v>34</v>
      </c>
      <c r="H1774" s="105">
        <v>10</v>
      </c>
      <c r="I1774" s="105">
        <v>0</v>
      </c>
      <c r="J1774" s="105">
        <v>0</v>
      </c>
      <c r="K1774" s="105">
        <v>1</v>
      </c>
      <c r="L1774" s="105">
        <v>18</v>
      </c>
      <c r="M1774" s="105">
        <v>62</v>
      </c>
      <c r="N1774" s="105">
        <v>109</v>
      </c>
      <c r="O1774" s="105">
        <v>121</v>
      </c>
      <c r="P1774" s="106">
        <f t="shared" si="27"/>
        <v>600</v>
      </c>
      <c r="Q1774" s="100"/>
      <c r="R1774" s="95"/>
      <c r="S1774" s="95"/>
      <c r="T1774" s="95"/>
      <c r="U1774" s="95"/>
      <c r="V1774" s="95"/>
      <c r="W1774" s="95"/>
      <c r="X1774" s="95"/>
    </row>
    <row r="1775" spans="1:24" x14ac:dyDescent="0.25">
      <c r="A1775" s="99">
        <v>2403806</v>
      </c>
      <c r="B1775" s="92" t="s">
        <v>1761</v>
      </c>
      <c r="C1775" s="104" t="s">
        <v>5376</v>
      </c>
      <c r="D1775" s="105">
        <v>23</v>
      </c>
      <c r="E1775" s="105">
        <v>64</v>
      </c>
      <c r="F1775" s="105">
        <v>118</v>
      </c>
      <c r="G1775" s="105">
        <v>142</v>
      </c>
      <c r="H1775" s="105">
        <v>139</v>
      </c>
      <c r="I1775" s="105">
        <v>105</v>
      </c>
      <c r="J1775" s="105">
        <v>76</v>
      </c>
      <c r="K1775" s="105">
        <v>18</v>
      </c>
      <c r="L1775" s="105">
        <v>1</v>
      </c>
      <c r="M1775" s="105">
        <v>0</v>
      </c>
      <c r="N1775" s="105">
        <v>2</v>
      </c>
      <c r="O1775" s="105">
        <v>0</v>
      </c>
      <c r="P1775" s="106">
        <f t="shared" si="27"/>
        <v>688</v>
      </c>
      <c r="Q1775" s="100"/>
      <c r="R1775" s="95"/>
      <c r="S1775" s="95"/>
      <c r="T1775" s="95"/>
      <c r="U1775" s="95"/>
      <c r="V1775" s="95"/>
      <c r="W1775" s="95"/>
      <c r="X1775" s="95"/>
    </row>
    <row r="1776" spans="1:24" x14ac:dyDescent="0.25">
      <c r="A1776" s="99">
        <v>3515905</v>
      </c>
      <c r="B1776" s="92" t="s">
        <v>1762</v>
      </c>
      <c r="C1776" s="104" t="s">
        <v>5378</v>
      </c>
      <c r="D1776" s="105">
        <v>96</v>
      </c>
      <c r="E1776" s="105">
        <v>105</v>
      </c>
      <c r="F1776" s="105">
        <v>115</v>
      </c>
      <c r="G1776" s="105">
        <v>97</v>
      </c>
      <c r="H1776" s="105">
        <v>22</v>
      </c>
      <c r="I1776" s="105">
        <v>1</v>
      </c>
      <c r="J1776" s="105">
        <v>0</v>
      </c>
      <c r="K1776" s="105">
        <v>0</v>
      </c>
      <c r="L1776" s="105">
        <v>0</v>
      </c>
      <c r="M1776" s="105">
        <v>23</v>
      </c>
      <c r="N1776" s="105">
        <v>43</v>
      </c>
      <c r="O1776" s="105">
        <v>69</v>
      </c>
      <c r="P1776" s="106">
        <f t="shared" si="27"/>
        <v>571</v>
      </c>
      <c r="Q1776" s="100"/>
      <c r="R1776" s="95"/>
      <c r="S1776" s="95"/>
      <c r="T1776" s="95"/>
      <c r="U1776" s="95"/>
      <c r="V1776" s="95"/>
      <c r="W1776" s="95"/>
      <c r="X1776" s="95"/>
    </row>
    <row r="1777" spans="1:24" x14ac:dyDescent="0.25">
      <c r="A1777" s="99">
        <v>2605608</v>
      </c>
      <c r="B1777" s="92" t="s">
        <v>1763</v>
      </c>
      <c r="C1777" s="104" t="s">
        <v>5379</v>
      </c>
      <c r="D1777" s="105">
        <v>18</v>
      </c>
      <c r="E1777" s="105">
        <v>41</v>
      </c>
      <c r="F1777" s="105">
        <v>83</v>
      </c>
      <c r="G1777" s="105">
        <v>84</v>
      </c>
      <c r="H1777" s="105">
        <v>34</v>
      </c>
      <c r="I1777" s="105">
        <v>8</v>
      </c>
      <c r="J1777" s="105">
        <v>3</v>
      </c>
      <c r="K1777" s="105">
        <v>0</v>
      </c>
      <c r="L1777" s="105">
        <v>0</v>
      </c>
      <c r="M1777" s="105">
        <v>0</v>
      </c>
      <c r="N1777" s="105">
        <v>0</v>
      </c>
      <c r="O1777" s="105">
        <v>0</v>
      </c>
      <c r="P1777" s="106">
        <f t="shared" si="27"/>
        <v>271</v>
      </c>
      <c r="Q1777" s="100"/>
      <c r="R1777" s="95"/>
      <c r="S1777" s="95"/>
      <c r="T1777" s="95"/>
      <c r="U1777" s="95"/>
      <c r="V1777" s="95"/>
      <c r="W1777" s="95"/>
      <c r="X1777" s="95"/>
    </row>
    <row r="1778" spans="1:24" x14ac:dyDescent="0.25">
      <c r="A1778" s="99">
        <v>4308201</v>
      </c>
      <c r="B1778" s="92" t="s">
        <v>1764</v>
      </c>
      <c r="C1778" s="104" t="s">
        <v>5384</v>
      </c>
      <c r="D1778" s="105">
        <v>123</v>
      </c>
      <c r="E1778" s="105">
        <v>115</v>
      </c>
      <c r="F1778" s="105">
        <v>87</v>
      </c>
      <c r="G1778" s="105">
        <v>21</v>
      </c>
      <c r="H1778" s="105">
        <v>12</v>
      </c>
      <c r="I1778" s="105">
        <v>7</v>
      </c>
      <c r="J1778" s="105">
        <v>1</v>
      </c>
      <c r="K1778" s="105">
        <v>0</v>
      </c>
      <c r="L1778" s="105">
        <v>17</v>
      </c>
      <c r="M1778" s="105">
        <v>63</v>
      </c>
      <c r="N1778" s="105">
        <v>79</v>
      </c>
      <c r="O1778" s="105">
        <v>111</v>
      </c>
      <c r="P1778" s="106">
        <f t="shared" si="27"/>
        <v>636</v>
      </c>
      <c r="Q1778" s="100"/>
      <c r="R1778" s="95"/>
      <c r="S1778" s="95"/>
      <c r="T1778" s="95"/>
      <c r="U1778" s="95"/>
      <c r="V1778" s="95"/>
      <c r="W1778" s="95"/>
      <c r="X1778" s="95"/>
    </row>
    <row r="1779" spans="1:24" x14ac:dyDescent="0.25">
      <c r="A1779" s="99">
        <v>5207907</v>
      </c>
      <c r="B1779" s="92" t="s">
        <v>1765</v>
      </c>
      <c r="C1779" s="104" t="s">
        <v>5384</v>
      </c>
      <c r="D1779" s="105">
        <v>116.7</v>
      </c>
      <c r="E1779" s="105">
        <v>98.3</v>
      </c>
      <c r="F1779" s="105">
        <v>70.2</v>
      </c>
      <c r="G1779" s="105">
        <v>27.9</v>
      </c>
      <c r="H1779" s="105">
        <v>16.600000000000001</v>
      </c>
      <c r="I1779" s="105">
        <v>10.9</v>
      </c>
      <c r="J1779" s="105">
        <v>2.9</v>
      </c>
      <c r="K1779" s="105">
        <v>2.1</v>
      </c>
      <c r="L1779" s="105">
        <v>15.4</v>
      </c>
      <c r="M1779" s="105">
        <v>68.5</v>
      </c>
      <c r="N1779" s="105">
        <v>70</v>
      </c>
      <c r="O1779" s="105">
        <v>104.7</v>
      </c>
      <c r="P1779" s="106">
        <f t="shared" si="27"/>
        <v>604.19999999999993</v>
      </c>
      <c r="Q1779" s="100"/>
      <c r="R1779" s="95"/>
      <c r="S1779" s="95"/>
      <c r="T1779" s="95"/>
      <c r="U1779" s="95"/>
      <c r="V1779" s="95"/>
      <c r="W1779" s="95"/>
      <c r="X1779" s="95"/>
    </row>
    <row r="1780" spans="1:24" x14ac:dyDescent="0.25">
      <c r="A1780" s="99">
        <v>2203800</v>
      </c>
      <c r="B1780" s="92" t="s">
        <v>1766</v>
      </c>
      <c r="C1780" s="104" t="s">
        <v>5384</v>
      </c>
      <c r="D1780" s="105">
        <v>109</v>
      </c>
      <c r="E1780" s="105">
        <v>112</v>
      </c>
      <c r="F1780" s="105">
        <v>79</v>
      </c>
      <c r="G1780" s="105">
        <v>26</v>
      </c>
      <c r="H1780" s="105">
        <v>18</v>
      </c>
      <c r="I1780" s="105">
        <v>21</v>
      </c>
      <c r="J1780" s="105">
        <v>10</v>
      </c>
      <c r="K1780" s="105">
        <v>7</v>
      </c>
      <c r="L1780" s="105">
        <v>24</v>
      </c>
      <c r="M1780" s="105">
        <v>69</v>
      </c>
      <c r="N1780" s="105">
        <v>69</v>
      </c>
      <c r="O1780" s="105">
        <v>101</v>
      </c>
      <c r="P1780" s="106">
        <f t="shared" si="27"/>
        <v>645</v>
      </c>
      <c r="Q1780" s="100"/>
      <c r="R1780" s="95"/>
      <c r="S1780" s="95"/>
      <c r="T1780" s="95"/>
      <c r="U1780" s="95"/>
      <c r="V1780" s="95"/>
      <c r="W1780" s="95"/>
      <c r="X1780" s="95"/>
    </row>
    <row r="1781" spans="1:24" x14ac:dyDescent="0.25">
      <c r="A1781" s="99">
        <v>4107900</v>
      </c>
      <c r="B1781" s="92" t="s">
        <v>1767</v>
      </c>
      <c r="C1781" s="104" t="s">
        <v>5384</v>
      </c>
      <c r="D1781" s="105">
        <v>126</v>
      </c>
      <c r="E1781" s="105">
        <v>120</v>
      </c>
      <c r="F1781" s="105">
        <v>101</v>
      </c>
      <c r="G1781" s="105">
        <v>45</v>
      </c>
      <c r="H1781" s="105">
        <v>31</v>
      </c>
      <c r="I1781" s="105">
        <v>22</v>
      </c>
      <c r="J1781" s="105">
        <v>18</v>
      </c>
      <c r="K1781" s="105">
        <v>22</v>
      </c>
      <c r="L1781" s="105">
        <v>43</v>
      </c>
      <c r="M1781" s="105">
        <v>84</v>
      </c>
      <c r="N1781" s="105">
        <v>80</v>
      </c>
      <c r="O1781" s="105">
        <v>111</v>
      </c>
      <c r="P1781" s="106">
        <f t="shared" si="27"/>
        <v>803</v>
      </c>
      <c r="Q1781" s="100"/>
      <c r="R1781" s="95"/>
      <c r="S1781" s="95"/>
      <c r="T1781" s="95"/>
      <c r="U1781" s="95"/>
      <c r="V1781" s="95"/>
      <c r="W1781" s="95"/>
      <c r="X1781" s="95"/>
    </row>
    <row r="1782" spans="1:24" x14ac:dyDescent="0.25">
      <c r="A1782" s="99">
        <v>2605707</v>
      </c>
      <c r="B1782" s="92" t="s">
        <v>1768</v>
      </c>
      <c r="C1782" s="104" t="s">
        <v>5392</v>
      </c>
      <c r="D1782" s="105">
        <v>145</v>
      </c>
      <c r="E1782" s="105">
        <v>150</v>
      </c>
      <c r="F1782" s="105">
        <v>155</v>
      </c>
      <c r="G1782" s="105">
        <v>155</v>
      </c>
      <c r="H1782" s="105">
        <v>155</v>
      </c>
      <c r="I1782" s="105">
        <v>126</v>
      </c>
      <c r="J1782" s="105">
        <v>101</v>
      </c>
      <c r="K1782" s="105">
        <v>53</v>
      </c>
      <c r="L1782" s="105">
        <v>19</v>
      </c>
      <c r="M1782" s="105">
        <v>12</v>
      </c>
      <c r="N1782" s="105">
        <v>32</v>
      </c>
      <c r="O1782" s="105">
        <v>92</v>
      </c>
      <c r="P1782" s="106">
        <f t="shared" si="27"/>
        <v>1195</v>
      </c>
      <c r="Q1782" s="100"/>
      <c r="R1782" s="95"/>
      <c r="S1782" s="95"/>
      <c r="T1782" s="95"/>
      <c r="U1782" s="95"/>
      <c r="V1782" s="95"/>
      <c r="W1782" s="95"/>
      <c r="X1782" s="95"/>
    </row>
    <row r="1783" spans="1:24" x14ac:dyDescent="0.25">
      <c r="A1783" s="99">
        <v>2911006</v>
      </c>
      <c r="B1783" s="92" t="s">
        <v>1769</v>
      </c>
      <c r="C1783" s="104" t="s">
        <v>5376</v>
      </c>
      <c r="D1783" s="105">
        <v>22</v>
      </c>
      <c r="E1783" s="105">
        <v>35</v>
      </c>
      <c r="F1783" s="105">
        <v>71</v>
      </c>
      <c r="G1783" s="105">
        <v>87</v>
      </c>
      <c r="H1783" s="105">
        <v>85</v>
      </c>
      <c r="I1783" s="105">
        <v>91</v>
      </c>
      <c r="J1783" s="105">
        <v>89</v>
      </c>
      <c r="K1783" s="105">
        <v>39</v>
      </c>
      <c r="L1783" s="105">
        <v>19</v>
      </c>
      <c r="M1783" s="105">
        <v>3</v>
      </c>
      <c r="N1783" s="105">
        <v>3</v>
      </c>
      <c r="O1783" s="105">
        <v>10</v>
      </c>
      <c r="P1783" s="106">
        <f t="shared" si="27"/>
        <v>554</v>
      </c>
      <c r="Q1783" s="100"/>
      <c r="R1783" s="95"/>
      <c r="S1783" s="95"/>
      <c r="T1783" s="95"/>
      <c r="U1783" s="95"/>
      <c r="V1783" s="95"/>
      <c r="W1783" s="95"/>
      <c r="X1783" s="95"/>
    </row>
    <row r="1784" spans="1:24" x14ac:dyDescent="0.25">
      <c r="A1784" s="99">
        <v>1503044</v>
      </c>
      <c r="B1784" s="92" t="s">
        <v>1770</v>
      </c>
      <c r="C1784" s="104" t="s">
        <v>5370</v>
      </c>
      <c r="D1784" s="105">
        <v>124</v>
      </c>
      <c r="E1784" s="105">
        <v>90</v>
      </c>
      <c r="F1784" s="105">
        <v>85</v>
      </c>
      <c r="G1784" s="105">
        <v>42</v>
      </c>
      <c r="H1784" s="105">
        <v>9</v>
      </c>
      <c r="I1784" s="105">
        <v>0</v>
      </c>
      <c r="J1784" s="105">
        <v>0</v>
      </c>
      <c r="K1784" s="105">
        <v>0</v>
      </c>
      <c r="L1784" s="105">
        <v>19</v>
      </c>
      <c r="M1784" s="105">
        <v>67</v>
      </c>
      <c r="N1784" s="105">
        <v>120</v>
      </c>
      <c r="O1784" s="105">
        <v>143</v>
      </c>
      <c r="P1784" s="106">
        <f t="shared" si="27"/>
        <v>699</v>
      </c>
      <c r="Q1784" s="100"/>
      <c r="R1784" s="95"/>
      <c r="S1784" s="95"/>
      <c r="T1784" s="95"/>
      <c r="U1784" s="95"/>
      <c r="V1784" s="95"/>
      <c r="W1784" s="95"/>
      <c r="X1784" s="95"/>
    </row>
    <row r="1785" spans="1:24" x14ac:dyDescent="0.25">
      <c r="A1785" s="99">
        <v>2203859</v>
      </c>
      <c r="B1785" s="92" t="s">
        <v>1771</v>
      </c>
      <c r="C1785" s="104" t="s">
        <v>5370</v>
      </c>
      <c r="D1785" s="105">
        <v>113</v>
      </c>
      <c r="E1785" s="105">
        <v>78</v>
      </c>
      <c r="F1785" s="105">
        <v>72</v>
      </c>
      <c r="G1785" s="105">
        <v>31</v>
      </c>
      <c r="H1785" s="105">
        <v>13</v>
      </c>
      <c r="I1785" s="105">
        <v>2</v>
      </c>
      <c r="J1785" s="105">
        <v>4</v>
      </c>
      <c r="K1785" s="105">
        <v>3</v>
      </c>
      <c r="L1785" s="105">
        <v>19</v>
      </c>
      <c r="M1785" s="105">
        <v>62</v>
      </c>
      <c r="N1785" s="105">
        <v>104</v>
      </c>
      <c r="O1785" s="105">
        <v>124</v>
      </c>
      <c r="P1785" s="106">
        <f t="shared" si="27"/>
        <v>625</v>
      </c>
      <c r="Q1785" s="100"/>
      <c r="R1785" s="95"/>
      <c r="S1785" s="95"/>
      <c r="T1785" s="95"/>
      <c r="U1785" s="95"/>
      <c r="V1785" s="95"/>
      <c r="W1785" s="95"/>
      <c r="X1785" s="95"/>
    </row>
    <row r="1786" spans="1:24" x14ac:dyDescent="0.25">
      <c r="A1786" s="99">
        <v>3126000</v>
      </c>
      <c r="B1786" s="92" t="s">
        <v>1772</v>
      </c>
      <c r="C1786" s="104" t="s">
        <v>5374</v>
      </c>
      <c r="D1786" s="105">
        <v>94</v>
      </c>
      <c r="E1786" s="105">
        <v>83</v>
      </c>
      <c r="F1786" s="105">
        <v>58</v>
      </c>
      <c r="G1786" s="105">
        <v>51</v>
      </c>
      <c r="H1786" s="105">
        <v>44</v>
      </c>
      <c r="I1786" s="105">
        <v>51</v>
      </c>
      <c r="J1786" s="105">
        <v>33</v>
      </c>
      <c r="K1786" s="105">
        <v>28</v>
      </c>
      <c r="L1786" s="105">
        <v>52</v>
      </c>
      <c r="M1786" s="105">
        <v>80</v>
      </c>
      <c r="N1786" s="105">
        <v>62</v>
      </c>
      <c r="O1786" s="105">
        <v>79</v>
      </c>
      <c r="P1786" s="106">
        <f t="shared" si="27"/>
        <v>715</v>
      </c>
      <c r="Q1786" s="100"/>
      <c r="R1786" s="95"/>
      <c r="S1786" s="95"/>
      <c r="T1786" s="95"/>
      <c r="U1786" s="95"/>
      <c r="V1786" s="95"/>
      <c r="W1786" s="95"/>
      <c r="X1786" s="95"/>
    </row>
    <row r="1787" spans="1:24" x14ac:dyDescent="0.25">
      <c r="A1787" s="99">
        <v>4108007</v>
      </c>
      <c r="B1787" s="92" t="s">
        <v>1773</v>
      </c>
      <c r="C1787" s="104" t="s">
        <v>5388</v>
      </c>
      <c r="D1787" s="105">
        <v>128</v>
      </c>
      <c r="E1787" s="105">
        <v>107</v>
      </c>
      <c r="F1787" s="105">
        <v>95</v>
      </c>
      <c r="G1787" s="105">
        <v>54</v>
      </c>
      <c r="H1787" s="105">
        <v>33</v>
      </c>
      <c r="I1787" s="105">
        <v>7</v>
      </c>
      <c r="J1787" s="105">
        <v>5</v>
      </c>
      <c r="K1787" s="105">
        <v>9</v>
      </c>
      <c r="L1787" s="105">
        <v>24</v>
      </c>
      <c r="M1787" s="105">
        <v>73</v>
      </c>
      <c r="N1787" s="105">
        <v>102</v>
      </c>
      <c r="O1787" s="105">
        <v>124</v>
      </c>
      <c r="P1787" s="106">
        <f t="shared" si="27"/>
        <v>761</v>
      </c>
      <c r="Q1787" s="100"/>
      <c r="R1787" s="95"/>
      <c r="S1787" s="95"/>
      <c r="T1787" s="95"/>
      <c r="U1787" s="95"/>
      <c r="V1787" s="95"/>
      <c r="W1787" s="95"/>
      <c r="X1787" s="95"/>
    </row>
    <row r="1788" spans="1:24" x14ac:dyDescent="0.25">
      <c r="A1788" s="99">
        <v>2203909</v>
      </c>
      <c r="B1788" s="92" t="s">
        <v>1774</v>
      </c>
      <c r="C1788" s="104" t="s">
        <v>5377</v>
      </c>
      <c r="D1788" s="105">
        <v>139.9</v>
      </c>
      <c r="E1788" s="105">
        <v>129.19999999999999</v>
      </c>
      <c r="F1788" s="105">
        <v>124</v>
      </c>
      <c r="G1788" s="105">
        <v>63.5</v>
      </c>
      <c r="H1788" s="105">
        <v>6.7</v>
      </c>
      <c r="I1788" s="105">
        <v>0</v>
      </c>
      <c r="J1788" s="105">
        <v>0</v>
      </c>
      <c r="K1788" s="105">
        <v>0</v>
      </c>
      <c r="L1788" s="105">
        <v>11.9</v>
      </c>
      <c r="M1788" s="105">
        <v>79.8</v>
      </c>
      <c r="N1788" s="105">
        <v>118.2</v>
      </c>
      <c r="O1788" s="105">
        <v>139.69999999999999</v>
      </c>
      <c r="P1788" s="106">
        <f t="shared" si="27"/>
        <v>812.90000000000009</v>
      </c>
      <c r="Q1788" s="100"/>
      <c r="R1788" s="95"/>
      <c r="S1788" s="95"/>
      <c r="T1788" s="95"/>
      <c r="U1788" s="95"/>
      <c r="V1788" s="95"/>
      <c r="W1788" s="95"/>
      <c r="X1788" s="95"/>
    </row>
    <row r="1789" spans="1:24" x14ac:dyDescent="0.25">
      <c r="A1789" s="99">
        <v>4308250</v>
      </c>
      <c r="B1789" s="92" t="s">
        <v>1775</v>
      </c>
      <c r="C1789" s="104" t="s">
        <v>5382</v>
      </c>
      <c r="D1789" s="105">
        <v>119</v>
      </c>
      <c r="E1789" s="105">
        <v>109</v>
      </c>
      <c r="F1789" s="105">
        <v>92</v>
      </c>
      <c r="G1789" s="105">
        <v>61</v>
      </c>
      <c r="H1789" s="105">
        <v>25</v>
      </c>
      <c r="I1789" s="105">
        <v>7</v>
      </c>
      <c r="J1789" s="105">
        <v>3</v>
      </c>
      <c r="K1789" s="105">
        <v>6</v>
      </c>
      <c r="L1789" s="105">
        <v>25</v>
      </c>
      <c r="M1789" s="105">
        <v>58</v>
      </c>
      <c r="N1789" s="105">
        <v>86</v>
      </c>
      <c r="O1789" s="105">
        <v>117</v>
      </c>
      <c r="P1789" s="106">
        <f t="shared" si="27"/>
        <v>708</v>
      </c>
      <c r="Q1789" s="100"/>
      <c r="R1789" s="95"/>
      <c r="S1789" s="95"/>
      <c r="T1789" s="95"/>
      <c r="U1789" s="95"/>
      <c r="V1789" s="95"/>
      <c r="W1789" s="95"/>
      <c r="X1789" s="95"/>
    </row>
    <row r="1790" spans="1:24" x14ac:dyDescent="0.25">
      <c r="A1790" s="99">
        <v>4205407</v>
      </c>
      <c r="B1790" s="92" t="s">
        <v>1776</v>
      </c>
      <c r="C1790" s="104" t="s">
        <v>5373</v>
      </c>
      <c r="D1790" s="105">
        <v>42.6</v>
      </c>
      <c r="E1790" s="105">
        <v>45.9</v>
      </c>
      <c r="F1790" s="105">
        <v>53.8</v>
      </c>
      <c r="G1790" s="105">
        <v>52.5</v>
      </c>
      <c r="H1790" s="105">
        <v>34.1</v>
      </c>
      <c r="I1790" s="105">
        <v>30.2</v>
      </c>
      <c r="J1790" s="105">
        <v>19.3</v>
      </c>
      <c r="K1790" s="105">
        <v>9.1999999999999993</v>
      </c>
      <c r="L1790" s="105">
        <v>0</v>
      </c>
      <c r="M1790" s="105">
        <v>2.7</v>
      </c>
      <c r="N1790" s="105">
        <v>30.9</v>
      </c>
      <c r="O1790" s="105">
        <v>48.2</v>
      </c>
      <c r="P1790" s="106">
        <f t="shared" si="27"/>
        <v>369.4</v>
      </c>
      <c r="Q1790" s="100"/>
      <c r="R1790" s="95"/>
      <c r="S1790" s="95"/>
      <c r="T1790" s="95"/>
      <c r="U1790" s="95"/>
      <c r="V1790" s="95"/>
      <c r="W1790" s="95"/>
      <c r="X1790" s="95"/>
    </row>
    <row r="1791" spans="1:24" x14ac:dyDescent="0.25">
      <c r="A1791" s="99">
        <v>4108106</v>
      </c>
      <c r="B1791" s="92" t="s">
        <v>1776</v>
      </c>
      <c r="C1791" s="104" t="s">
        <v>5377</v>
      </c>
      <c r="D1791" s="105">
        <v>130</v>
      </c>
      <c r="E1791" s="105">
        <v>128</v>
      </c>
      <c r="F1791" s="105">
        <v>137</v>
      </c>
      <c r="G1791" s="105">
        <v>102</v>
      </c>
      <c r="H1791" s="105">
        <v>27</v>
      </c>
      <c r="I1791" s="105">
        <v>0</v>
      </c>
      <c r="J1791" s="105">
        <v>0</v>
      </c>
      <c r="K1791" s="105">
        <v>0</v>
      </c>
      <c r="L1791" s="105">
        <v>16</v>
      </c>
      <c r="M1791" s="105">
        <v>69</v>
      </c>
      <c r="N1791" s="105">
        <v>93</v>
      </c>
      <c r="O1791" s="105">
        <v>116</v>
      </c>
      <c r="P1791" s="106">
        <f t="shared" si="27"/>
        <v>818</v>
      </c>
      <c r="Q1791" s="100"/>
      <c r="R1791" s="95"/>
      <c r="S1791" s="95"/>
      <c r="T1791" s="95"/>
      <c r="U1791" s="95"/>
      <c r="V1791" s="95"/>
      <c r="W1791" s="95"/>
      <c r="X1791" s="95"/>
    </row>
    <row r="1792" spans="1:24" x14ac:dyDescent="0.25">
      <c r="A1792" s="99">
        <v>3516002</v>
      </c>
      <c r="B1792" s="92" t="s">
        <v>1777</v>
      </c>
      <c r="C1792" s="104" t="s">
        <v>5373</v>
      </c>
      <c r="D1792" s="105">
        <v>53</v>
      </c>
      <c r="E1792" s="105">
        <v>52</v>
      </c>
      <c r="F1792" s="105">
        <v>57</v>
      </c>
      <c r="G1792" s="105">
        <v>51</v>
      </c>
      <c r="H1792" s="105">
        <v>34</v>
      </c>
      <c r="I1792" s="105">
        <v>31</v>
      </c>
      <c r="J1792" s="105">
        <v>37</v>
      </c>
      <c r="K1792" s="105">
        <v>22</v>
      </c>
      <c r="L1792" s="105">
        <v>24</v>
      </c>
      <c r="M1792" s="105">
        <v>40</v>
      </c>
      <c r="N1792" s="105">
        <v>69</v>
      </c>
      <c r="O1792" s="105">
        <v>67</v>
      </c>
      <c r="P1792" s="106">
        <f t="shared" si="27"/>
        <v>537</v>
      </c>
      <c r="Q1792" s="100"/>
      <c r="R1792" s="95"/>
      <c r="S1792" s="95"/>
      <c r="T1792" s="95"/>
      <c r="U1792" s="95"/>
      <c r="V1792" s="95"/>
      <c r="W1792" s="95"/>
      <c r="X1792" s="95"/>
    </row>
    <row r="1793" spans="1:24" x14ac:dyDescent="0.25">
      <c r="A1793" s="99">
        <v>3516101</v>
      </c>
      <c r="B1793" s="92" t="s">
        <v>1778</v>
      </c>
      <c r="C1793" s="104" t="s">
        <v>5369</v>
      </c>
      <c r="D1793" s="105">
        <v>141</v>
      </c>
      <c r="E1793" s="105">
        <v>121</v>
      </c>
      <c r="F1793" s="105">
        <v>113</v>
      </c>
      <c r="G1793" s="105">
        <v>58</v>
      </c>
      <c r="H1793" s="105">
        <v>12</v>
      </c>
      <c r="I1793" s="105">
        <v>0</v>
      </c>
      <c r="J1793" s="105">
        <v>0</v>
      </c>
      <c r="K1793" s="105">
        <v>0</v>
      </c>
      <c r="L1793" s="105">
        <v>15</v>
      </c>
      <c r="M1793" s="105">
        <v>80</v>
      </c>
      <c r="N1793" s="105">
        <v>122</v>
      </c>
      <c r="O1793" s="105">
        <v>138</v>
      </c>
      <c r="P1793" s="106">
        <f t="shared" si="27"/>
        <v>800</v>
      </c>
      <c r="Q1793" s="100"/>
      <c r="R1793" s="95"/>
      <c r="S1793" s="95"/>
      <c r="T1793" s="95"/>
      <c r="U1793" s="95"/>
      <c r="V1793" s="95"/>
      <c r="W1793" s="95"/>
      <c r="X1793" s="95"/>
    </row>
    <row r="1794" spans="1:24" x14ac:dyDescent="0.25">
      <c r="A1794" s="99">
        <v>1301605</v>
      </c>
      <c r="B1794" s="92" t="s">
        <v>1779</v>
      </c>
      <c r="C1794" s="104" t="s">
        <v>5386</v>
      </c>
      <c r="D1794" s="105">
        <v>23</v>
      </c>
      <c r="E1794" s="105">
        <v>28</v>
      </c>
      <c r="F1794" s="105">
        <v>74</v>
      </c>
      <c r="G1794" s="105">
        <v>108</v>
      </c>
      <c r="H1794" s="105">
        <v>122</v>
      </c>
      <c r="I1794" s="105">
        <v>124</v>
      </c>
      <c r="J1794" s="105">
        <v>120</v>
      </c>
      <c r="K1794" s="105">
        <v>74</v>
      </c>
      <c r="L1794" s="105">
        <v>52</v>
      </c>
      <c r="M1794" s="105">
        <v>19</v>
      </c>
      <c r="N1794" s="105">
        <v>10</v>
      </c>
      <c r="O1794" s="105">
        <v>17</v>
      </c>
      <c r="P1794" s="106">
        <f t="shared" ref="P1794:P1857" si="28">SUM(D1794:O1794)</f>
        <v>771</v>
      </c>
      <c r="Q1794" s="100"/>
      <c r="R1794" s="95"/>
      <c r="S1794" s="95"/>
      <c r="T1794" s="95"/>
      <c r="U1794" s="95"/>
      <c r="V1794" s="95"/>
      <c r="W1794" s="95"/>
      <c r="X1794" s="95"/>
    </row>
    <row r="1795" spans="1:24" x14ac:dyDescent="0.25">
      <c r="A1795" s="99">
        <v>4308300</v>
      </c>
      <c r="B1795" s="92" t="s">
        <v>1780</v>
      </c>
      <c r="C1795" s="104" t="s">
        <v>5374</v>
      </c>
      <c r="D1795" s="105">
        <v>103</v>
      </c>
      <c r="E1795" s="105">
        <v>92</v>
      </c>
      <c r="F1795" s="105">
        <v>72</v>
      </c>
      <c r="G1795" s="105">
        <v>83</v>
      </c>
      <c r="H1795" s="105">
        <v>78</v>
      </c>
      <c r="I1795" s="105">
        <v>101</v>
      </c>
      <c r="J1795" s="105">
        <v>67</v>
      </c>
      <c r="K1795" s="105">
        <v>84</v>
      </c>
      <c r="L1795" s="105">
        <v>103</v>
      </c>
      <c r="M1795" s="105">
        <v>101</v>
      </c>
      <c r="N1795" s="105">
        <v>70</v>
      </c>
      <c r="O1795" s="105">
        <v>105</v>
      </c>
      <c r="P1795" s="106">
        <f t="shared" si="28"/>
        <v>1059</v>
      </c>
      <c r="Q1795" s="100"/>
      <c r="R1795" s="95"/>
      <c r="S1795" s="95"/>
      <c r="T1795" s="95"/>
      <c r="U1795" s="95"/>
      <c r="V1795" s="95"/>
      <c r="W1795" s="95"/>
      <c r="X1795" s="95"/>
    </row>
    <row r="1796" spans="1:24" x14ac:dyDescent="0.25">
      <c r="A1796" s="99">
        <v>3126109</v>
      </c>
      <c r="B1796" s="92" t="s">
        <v>1781</v>
      </c>
      <c r="C1796" s="104" t="s">
        <v>5375</v>
      </c>
      <c r="D1796" s="105">
        <v>95</v>
      </c>
      <c r="E1796" s="105">
        <v>91</v>
      </c>
      <c r="F1796" s="105">
        <v>70</v>
      </c>
      <c r="G1796" s="105">
        <v>83</v>
      </c>
      <c r="H1796" s="105">
        <v>89</v>
      </c>
      <c r="I1796" s="105">
        <v>91</v>
      </c>
      <c r="J1796" s="105">
        <v>70</v>
      </c>
      <c r="K1796" s="105">
        <v>82</v>
      </c>
      <c r="L1796" s="105">
        <v>94</v>
      </c>
      <c r="M1796" s="105">
        <v>103</v>
      </c>
      <c r="N1796" s="105">
        <v>82</v>
      </c>
      <c r="O1796" s="105">
        <v>91</v>
      </c>
      <c r="P1796" s="106">
        <f t="shared" si="28"/>
        <v>1041</v>
      </c>
      <c r="Q1796" s="100"/>
      <c r="R1796" s="95"/>
      <c r="S1796" s="95"/>
      <c r="T1796" s="95"/>
      <c r="U1796" s="95"/>
      <c r="V1796" s="95"/>
      <c r="W1796" s="95"/>
      <c r="X1796" s="95"/>
    </row>
    <row r="1797" spans="1:24" x14ac:dyDescent="0.25">
      <c r="A1797" s="99">
        <v>4308409</v>
      </c>
      <c r="B1797" s="92" t="s">
        <v>1782</v>
      </c>
      <c r="C1797" s="104" t="s">
        <v>5384</v>
      </c>
      <c r="D1797" s="105">
        <v>103</v>
      </c>
      <c r="E1797" s="105">
        <v>90</v>
      </c>
      <c r="F1797" s="105">
        <v>62</v>
      </c>
      <c r="G1797" s="105">
        <v>29</v>
      </c>
      <c r="H1797" s="105">
        <v>31</v>
      </c>
      <c r="I1797" s="105">
        <v>20</v>
      </c>
      <c r="J1797" s="105">
        <v>7</v>
      </c>
      <c r="K1797" s="105">
        <v>7</v>
      </c>
      <c r="L1797" s="105">
        <v>19</v>
      </c>
      <c r="M1797" s="105">
        <v>69</v>
      </c>
      <c r="N1797" s="105">
        <v>58</v>
      </c>
      <c r="O1797" s="105">
        <v>88</v>
      </c>
      <c r="P1797" s="106">
        <f t="shared" si="28"/>
        <v>583</v>
      </c>
      <c r="Q1797" s="100"/>
      <c r="R1797" s="95"/>
      <c r="S1797" s="95"/>
      <c r="T1797" s="95"/>
      <c r="U1797" s="95"/>
      <c r="V1797" s="95"/>
      <c r="W1797" s="95"/>
      <c r="X1797" s="95"/>
    </row>
    <row r="1798" spans="1:24" x14ac:dyDescent="0.25">
      <c r="A1798" s="99">
        <v>5208004</v>
      </c>
      <c r="B1798" s="92" t="s">
        <v>1783</v>
      </c>
      <c r="C1798" s="104" t="s">
        <v>5374</v>
      </c>
      <c r="D1798" s="105">
        <v>90</v>
      </c>
      <c r="E1798" s="105">
        <v>79</v>
      </c>
      <c r="F1798" s="105">
        <v>55</v>
      </c>
      <c r="G1798" s="105">
        <v>42</v>
      </c>
      <c r="H1798" s="105">
        <v>54</v>
      </c>
      <c r="I1798" s="105">
        <v>50</v>
      </c>
      <c r="J1798" s="105">
        <v>32</v>
      </c>
      <c r="K1798" s="105">
        <v>21</v>
      </c>
      <c r="L1798" s="105">
        <v>42</v>
      </c>
      <c r="M1798" s="105">
        <v>85</v>
      </c>
      <c r="N1798" s="105">
        <v>62</v>
      </c>
      <c r="O1798" s="105">
        <v>78</v>
      </c>
      <c r="P1798" s="106">
        <f t="shared" si="28"/>
        <v>690</v>
      </c>
      <c r="Q1798" s="100"/>
      <c r="R1798" s="95"/>
      <c r="S1798" s="95"/>
      <c r="T1798" s="95"/>
      <c r="U1798" s="95"/>
      <c r="V1798" s="95"/>
      <c r="W1798" s="95"/>
      <c r="X1798" s="95"/>
    </row>
    <row r="1799" spans="1:24" x14ac:dyDescent="0.25">
      <c r="A1799" s="99">
        <v>2104099</v>
      </c>
      <c r="B1799" s="92" t="s">
        <v>1784</v>
      </c>
      <c r="C1799" s="104" t="s">
        <v>5379</v>
      </c>
      <c r="D1799" s="105">
        <v>24</v>
      </c>
      <c r="E1799" s="105">
        <v>59</v>
      </c>
      <c r="F1799" s="105">
        <v>101</v>
      </c>
      <c r="G1799" s="105">
        <v>103</v>
      </c>
      <c r="H1799" s="105">
        <v>38</v>
      </c>
      <c r="I1799" s="105">
        <v>10</v>
      </c>
      <c r="J1799" s="105">
        <v>8</v>
      </c>
      <c r="K1799" s="105">
        <v>0</v>
      </c>
      <c r="L1799" s="105">
        <v>0</v>
      </c>
      <c r="M1799" s="105">
        <v>0</v>
      </c>
      <c r="N1799" s="105">
        <v>0</v>
      </c>
      <c r="O1799" s="105">
        <v>6</v>
      </c>
      <c r="P1799" s="106">
        <f t="shared" si="28"/>
        <v>349</v>
      </c>
      <c r="Q1799" s="100"/>
      <c r="R1799" s="95"/>
      <c r="S1799" s="95"/>
      <c r="T1799" s="95"/>
      <c r="U1799" s="95"/>
      <c r="V1799" s="95"/>
      <c r="W1799" s="95"/>
      <c r="X1799" s="95"/>
    </row>
    <row r="1800" spans="1:24" x14ac:dyDescent="0.25">
      <c r="A1800" s="99">
        <v>4108205</v>
      </c>
      <c r="B1800" s="92" t="s">
        <v>1785</v>
      </c>
      <c r="C1800" s="104" t="s">
        <v>5384</v>
      </c>
      <c r="D1800" s="105">
        <v>116</v>
      </c>
      <c r="E1800" s="105">
        <v>98</v>
      </c>
      <c r="F1800" s="105">
        <v>70</v>
      </c>
      <c r="G1800" s="105">
        <v>25</v>
      </c>
      <c r="H1800" s="105">
        <v>15</v>
      </c>
      <c r="I1800" s="105">
        <v>12</v>
      </c>
      <c r="J1800" s="105">
        <v>4</v>
      </c>
      <c r="K1800" s="105">
        <v>0</v>
      </c>
      <c r="L1800" s="105">
        <v>17</v>
      </c>
      <c r="M1800" s="105">
        <v>66</v>
      </c>
      <c r="N1800" s="105">
        <v>67</v>
      </c>
      <c r="O1800" s="105">
        <v>103</v>
      </c>
      <c r="P1800" s="106">
        <f t="shared" si="28"/>
        <v>593</v>
      </c>
      <c r="Q1800" s="100"/>
      <c r="R1800" s="95"/>
      <c r="S1800" s="95"/>
      <c r="T1800" s="95"/>
      <c r="U1800" s="95"/>
      <c r="V1800" s="95"/>
      <c r="W1800" s="95"/>
      <c r="X1800" s="95"/>
    </row>
    <row r="1801" spans="1:24" x14ac:dyDescent="0.25">
      <c r="A1801" s="99">
        <v>2911105</v>
      </c>
      <c r="B1801" s="92" t="s">
        <v>1786</v>
      </c>
      <c r="C1801" s="104" t="s">
        <v>5376</v>
      </c>
      <c r="D1801" s="105">
        <v>45</v>
      </c>
      <c r="E1801" s="105">
        <v>68</v>
      </c>
      <c r="F1801" s="105">
        <v>94</v>
      </c>
      <c r="G1801" s="105">
        <v>82</v>
      </c>
      <c r="H1801" s="105">
        <v>31</v>
      </c>
      <c r="I1801" s="105">
        <v>18</v>
      </c>
      <c r="J1801" s="105">
        <v>11</v>
      </c>
      <c r="K1801" s="105">
        <v>0</v>
      </c>
      <c r="L1801" s="105">
        <v>0</v>
      </c>
      <c r="M1801" s="105">
        <v>0</v>
      </c>
      <c r="N1801" s="105">
        <v>2</v>
      </c>
      <c r="O1801" s="105">
        <v>20</v>
      </c>
      <c r="P1801" s="106">
        <f t="shared" si="28"/>
        <v>371</v>
      </c>
      <c r="Q1801" s="100"/>
      <c r="R1801" s="95"/>
      <c r="S1801" s="95"/>
      <c r="T1801" s="95"/>
      <c r="U1801" s="95"/>
      <c r="V1801" s="95"/>
      <c r="W1801" s="95"/>
      <c r="X1801" s="95"/>
    </row>
    <row r="1802" spans="1:24" x14ac:dyDescent="0.25">
      <c r="A1802" s="99">
        <v>4205431</v>
      </c>
      <c r="B1802" s="92" t="s">
        <v>1787</v>
      </c>
      <c r="C1802" s="104" t="s">
        <v>5381</v>
      </c>
      <c r="D1802" s="105">
        <v>82</v>
      </c>
      <c r="E1802" s="105">
        <v>81</v>
      </c>
      <c r="F1802" s="105">
        <v>85</v>
      </c>
      <c r="G1802" s="105">
        <v>70</v>
      </c>
      <c r="H1802" s="105">
        <v>70</v>
      </c>
      <c r="I1802" s="105">
        <v>84</v>
      </c>
      <c r="J1802" s="105">
        <v>81</v>
      </c>
      <c r="K1802" s="105">
        <v>90</v>
      </c>
      <c r="L1802" s="105">
        <v>100</v>
      </c>
      <c r="M1802" s="105">
        <v>86</v>
      </c>
      <c r="N1802" s="105">
        <v>68</v>
      </c>
      <c r="O1802" s="105">
        <v>79</v>
      </c>
      <c r="P1802" s="106">
        <f t="shared" si="28"/>
        <v>976</v>
      </c>
      <c r="Q1802" s="100"/>
      <c r="R1802" s="95"/>
      <c r="S1802" s="95"/>
      <c r="T1802" s="95"/>
      <c r="U1802" s="95"/>
      <c r="V1802" s="95"/>
      <c r="W1802" s="95"/>
      <c r="X1802" s="95"/>
    </row>
    <row r="1803" spans="1:24" x14ac:dyDescent="0.25">
      <c r="A1803" s="99">
        <v>5208103</v>
      </c>
      <c r="B1803" s="92" t="s">
        <v>1788</v>
      </c>
      <c r="C1803" s="104" t="s">
        <v>5369</v>
      </c>
      <c r="D1803" s="105">
        <v>123.9</v>
      </c>
      <c r="E1803" s="105">
        <v>104.1</v>
      </c>
      <c r="F1803" s="105">
        <v>95.2</v>
      </c>
      <c r="G1803" s="105">
        <v>50.2</v>
      </c>
      <c r="H1803" s="105">
        <v>1.8</v>
      </c>
      <c r="I1803" s="105">
        <v>0</v>
      </c>
      <c r="J1803" s="105">
        <v>0</v>
      </c>
      <c r="K1803" s="105">
        <v>0</v>
      </c>
      <c r="L1803" s="105">
        <v>6.8</v>
      </c>
      <c r="M1803" s="105">
        <v>62.1</v>
      </c>
      <c r="N1803" s="105">
        <v>105.6</v>
      </c>
      <c r="O1803" s="105">
        <v>128.69999999999999</v>
      </c>
      <c r="P1803" s="106">
        <f t="shared" si="28"/>
        <v>678.40000000000009</v>
      </c>
      <c r="Q1803" s="100"/>
      <c r="R1803" s="95"/>
      <c r="S1803" s="95"/>
      <c r="T1803" s="95"/>
      <c r="U1803" s="95"/>
      <c r="V1803" s="95"/>
      <c r="W1803" s="95"/>
      <c r="X1803" s="95"/>
    </row>
    <row r="1804" spans="1:24" x14ac:dyDescent="0.25">
      <c r="A1804" s="99">
        <v>3126208</v>
      </c>
      <c r="B1804" s="92" t="s">
        <v>1789</v>
      </c>
      <c r="C1804" s="104" t="s">
        <v>5380</v>
      </c>
      <c r="D1804" s="105">
        <v>76</v>
      </c>
      <c r="E1804" s="105">
        <v>73</v>
      </c>
      <c r="F1804" s="105">
        <v>89</v>
      </c>
      <c r="G1804" s="105">
        <v>59</v>
      </c>
      <c r="H1804" s="105">
        <v>3</v>
      </c>
      <c r="I1804" s="105">
        <v>0</v>
      </c>
      <c r="J1804" s="105">
        <v>0</v>
      </c>
      <c r="K1804" s="105">
        <v>0</v>
      </c>
      <c r="L1804" s="105">
        <v>0</v>
      </c>
      <c r="M1804" s="105">
        <v>15</v>
      </c>
      <c r="N1804" s="105">
        <v>38</v>
      </c>
      <c r="O1804" s="105">
        <v>56</v>
      </c>
      <c r="P1804" s="106">
        <f t="shared" si="28"/>
        <v>409</v>
      </c>
      <c r="Q1804" s="100"/>
      <c r="R1804" s="95"/>
      <c r="S1804" s="95"/>
      <c r="T1804" s="95"/>
      <c r="U1804" s="95"/>
      <c r="V1804" s="95"/>
      <c r="W1804" s="95"/>
      <c r="X1804" s="95"/>
    </row>
    <row r="1805" spans="1:24" x14ac:dyDescent="0.25">
      <c r="A1805" s="99">
        <v>1708205</v>
      </c>
      <c r="B1805" s="92" t="s">
        <v>1790</v>
      </c>
      <c r="C1805" s="104" t="s">
        <v>5376</v>
      </c>
      <c r="D1805" s="105">
        <v>35</v>
      </c>
      <c r="E1805" s="105">
        <v>34</v>
      </c>
      <c r="F1805" s="105">
        <v>68</v>
      </c>
      <c r="G1805" s="105">
        <v>37</v>
      </c>
      <c r="H1805" s="105">
        <v>6</v>
      </c>
      <c r="I1805" s="105">
        <v>1</v>
      </c>
      <c r="J1805" s="105">
        <v>0</v>
      </c>
      <c r="K1805" s="105">
        <v>0</v>
      </c>
      <c r="L1805" s="105">
        <v>0</v>
      </c>
      <c r="M1805" s="105">
        <v>0</v>
      </c>
      <c r="N1805" s="105">
        <v>8</v>
      </c>
      <c r="O1805" s="105">
        <v>23</v>
      </c>
      <c r="P1805" s="106">
        <f t="shared" si="28"/>
        <v>212</v>
      </c>
      <c r="Q1805" s="100"/>
      <c r="R1805" s="95"/>
      <c r="S1805" s="95"/>
      <c r="T1805" s="95"/>
      <c r="U1805" s="95"/>
      <c r="V1805" s="95"/>
      <c r="W1805" s="95"/>
      <c r="X1805" s="95"/>
    </row>
    <row r="1806" spans="1:24" x14ac:dyDescent="0.25">
      <c r="A1806" s="99">
        <v>2304350</v>
      </c>
      <c r="B1806" s="92" t="s">
        <v>1790</v>
      </c>
      <c r="C1806" s="104" t="s">
        <v>5374</v>
      </c>
      <c r="D1806" s="105">
        <v>54.9</v>
      </c>
      <c r="E1806" s="105">
        <v>47.7</v>
      </c>
      <c r="F1806" s="105">
        <v>80.7</v>
      </c>
      <c r="G1806" s="105">
        <v>48.3</v>
      </c>
      <c r="H1806" s="105">
        <v>6.1</v>
      </c>
      <c r="I1806" s="105">
        <v>1.4</v>
      </c>
      <c r="J1806" s="105">
        <v>2</v>
      </c>
      <c r="K1806" s="105">
        <v>0</v>
      </c>
      <c r="L1806" s="105">
        <v>0</v>
      </c>
      <c r="M1806" s="105">
        <v>0</v>
      </c>
      <c r="N1806" s="105">
        <v>6.1</v>
      </c>
      <c r="O1806" s="105">
        <v>38.799999999999997</v>
      </c>
      <c r="P1806" s="106">
        <f t="shared" si="28"/>
        <v>286</v>
      </c>
      <c r="Q1806" s="100"/>
      <c r="R1806" s="95"/>
      <c r="S1806" s="95"/>
      <c r="T1806" s="95"/>
      <c r="U1806" s="95"/>
      <c r="V1806" s="95"/>
      <c r="W1806" s="95"/>
      <c r="X1806" s="95"/>
    </row>
    <row r="1807" spans="1:24" x14ac:dyDescent="0.25">
      <c r="A1807" s="99">
        <v>4205456</v>
      </c>
      <c r="B1807" s="92" t="s">
        <v>1791</v>
      </c>
      <c r="C1807" s="104" t="s">
        <v>5373</v>
      </c>
      <c r="D1807" s="105">
        <v>58</v>
      </c>
      <c r="E1807" s="105">
        <v>63</v>
      </c>
      <c r="F1807" s="105">
        <v>66</v>
      </c>
      <c r="G1807" s="105">
        <v>64</v>
      </c>
      <c r="H1807" s="105">
        <v>50</v>
      </c>
      <c r="I1807" s="105">
        <v>46</v>
      </c>
      <c r="J1807" s="105">
        <v>54</v>
      </c>
      <c r="K1807" s="105">
        <v>32</v>
      </c>
      <c r="L1807" s="105">
        <v>35</v>
      </c>
      <c r="M1807" s="105">
        <v>49</v>
      </c>
      <c r="N1807" s="105">
        <v>68</v>
      </c>
      <c r="O1807" s="105">
        <v>68</v>
      </c>
      <c r="P1807" s="106">
        <f t="shared" si="28"/>
        <v>653</v>
      </c>
      <c r="Q1807" s="100"/>
      <c r="R1807" s="95"/>
      <c r="S1807" s="95"/>
      <c r="T1807" s="95"/>
      <c r="U1807" s="95"/>
      <c r="V1807" s="95"/>
      <c r="W1807" s="95"/>
      <c r="X1807" s="95"/>
    </row>
    <row r="1808" spans="1:24" x14ac:dyDescent="0.25">
      <c r="A1808" s="99">
        <v>2304400</v>
      </c>
      <c r="B1808" s="92" t="s">
        <v>1792</v>
      </c>
      <c r="C1808" s="104" t="s">
        <v>5371</v>
      </c>
      <c r="D1808" s="105">
        <v>137</v>
      </c>
      <c r="E1808" s="105">
        <v>140</v>
      </c>
      <c r="F1808" s="105">
        <v>140</v>
      </c>
      <c r="G1808" s="105">
        <v>111</v>
      </c>
      <c r="H1808" s="105">
        <v>34</v>
      </c>
      <c r="I1808" s="105">
        <v>4</v>
      </c>
      <c r="J1808" s="105">
        <v>0</v>
      </c>
      <c r="K1808" s="105">
        <v>1</v>
      </c>
      <c r="L1808" s="105">
        <v>27</v>
      </c>
      <c r="M1808" s="105">
        <v>86</v>
      </c>
      <c r="N1808" s="105">
        <v>97</v>
      </c>
      <c r="O1808" s="105">
        <v>126</v>
      </c>
      <c r="P1808" s="106">
        <f t="shared" si="28"/>
        <v>903</v>
      </c>
      <c r="Q1808" s="100"/>
      <c r="R1808" s="95"/>
      <c r="S1808" s="95"/>
      <c r="T1808" s="95"/>
      <c r="U1808" s="95"/>
      <c r="V1808" s="95"/>
      <c r="W1808" s="95"/>
      <c r="X1808" s="95"/>
    </row>
    <row r="1809" spans="1:24" x14ac:dyDescent="0.25">
      <c r="A1809" s="99">
        <v>3126307</v>
      </c>
      <c r="B1809" s="92" t="s">
        <v>1793</v>
      </c>
      <c r="C1809" s="104" t="s">
        <v>5380</v>
      </c>
      <c r="D1809" s="105">
        <v>76</v>
      </c>
      <c r="E1809" s="105">
        <v>78</v>
      </c>
      <c r="F1809" s="105">
        <v>95</v>
      </c>
      <c r="G1809" s="105">
        <v>59</v>
      </c>
      <c r="H1809" s="105">
        <v>1</v>
      </c>
      <c r="I1809" s="105">
        <v>0</v>
      </c>
      <c r="J1809" s="105">
        <v>0</v>
      </c>
      <c r="K1809" s="105">
        <v>0</v>
      </c>
      <c r="L1809" s="105">
        <v>0</v>
      </c>
      <c r="M1809" s="105">
        <v>6</v>
      </c>
      <c r="N1809" s="105">
        <v>27</v>
      </c>
      <c r="O1809" s="105">
        <v>56</v>
      </c>
      <c r="P1809" s="106">
        <f t="shared" si="28"/>
        <v>398</v>
      </c>
      <c r="Q1809" s="100"/>
      <c r="R1809" s="95"/>
      <c r="S1809" s="95"/>
      <c r="T1809" s="95"/>
      <c r="U1809" s="95"/>
      <c r="V1809" s="95"/>
      <c r="W1809" s="95"/>
      <c r="X1809" s="95"/>
    </row>
    <row r="1810" spans="1:24" x14ac:dyDescent="0.25">
      <c r="A1810" s="99">
        <v>1708254</v>
      </c>
      <c r="B1810" s="92" t="s">
        <v>1794</v>
      </c>
      <c r="C1810" s="104" t="s">
        <v>5370</v>
      </c>
      <c r="D1810" s="105">
        <v>134</v>
      </c>
      <c r="E1810" s="105">
        <v>100</v>
      </c>
      <c r="F1810" s="105">
        <v>99</v>
      </c>
      <c r="G1810" s="105">
        <v>29</v>
      </c>
      <c r="H1810" s="105">
        <v>7</v>
      </c>
      <c r="I1810" s="105">
        <v>0</v>
      </c>
      <c r="J1810" s="105">
        <v>0</v>
      </c>
      <c r="K1810" s="105">
        <v>0</v>
      </c>
      <c r="L1810" s="105">
        <v>17</v>
      </c>
      <c r="M1810" s="105">
        <v>63</v>
      </c>
      <c r="N1810" s="105">
        <v>110</v>
      </c>
      <c r="O1810" s="105">
        <v>142</v>
      </c>
      <c r="P1810" s="106">
        <f t="shared" si="28"/>
        <v>701</v>
      </c>
      <c r="Q1810" s="100"/>
      <c r="R1810" s="95"/>
      <c r="S1810" s="95"/>
      <c r="T1810" s="95"/>
      <c r="U1810" s="95"/>
      <c r="V1810" s="95"/>
      <c r="W1810" s="95"/>
      <c r="X1810" s="95"/>
    </row>
    <row r="1811" spans="1:24" x14ac:dyDescent="0.25">
      <c r="A1811" s="99">
        <v>2104107</v>
      </c>
      <c r="B1811" s="92" t="s">
        <v>1795</v>
      </c>
      <c r="C1811" s="104" t="s">
        <v>5374</v>
      </c>
      <c r="D1811" s="105">
        <v>88.8</v>
      </c>
      <c r="E1811" s="105">
        <v>88.3</v>
      </c>
      <c r="F1811" s="105">
        <v>56.2</v>
      </c>
      <c r="G1811" s="105">
        <v>27.7</v>
      </c>
      <c r="H1811" s="105">
        <v>33.9</v>
      </c>
      <c r="I1811" s="105">
        <v>30.4</v>
      </c>
      <c r="J1811" s="105">
        <v>12.5</v>
      </c>
      <c r="K1811" s="105">
        <v>16.5</v>
      </c>
      <c r="L1811" s="105">
        <v>19.899999999999999</v>
      </c>
      <c r="M1811" s="105">
        <v>79.599999999999994</v>
      </c>
      <c r="N1811" s="105">
        <v>62.5</v>
      </c>
      <c r="O1811" s="105">
        <v>72.7</v>
      </c>
      <c r="P1811" s="106">
        <f t="shared" si="28"/>
        <v>589</v>
      </c>
      <c r="Q1811" s="100"/>
      <c r="R1811" s="95"/>
      <c r="S1811" s="95"/>
      <c r="T1811" s="95"/>
      <c r="U1811" s="95"/>
      <c r="V1811" s="95"/>
      <c r="W1811" s="95"/>
      <c r="X1811" s="95"/>
    </row>
    <row r="1812" spans="1:24" x14ac:dyDescent="0.25">
      <c r="A1812" s="99">
        <v>4308458</v>
      </c>
      <c r="B1812" s="92" t="s">
        <v>1796</v>
      </c>
      <c r="C1812" s="104" t="s">
        <v>5380</v>
      </c>
      <c r="D1812" s="105">
        <v>91.5</v>
      </c>
      <c r="E1812" s="105">
        <v>93.5</v>
      </c>
      <c r="F1812" s="105">
        <v>98.1</v>
      </c>
      <c r="G1812" s="105">
        <v>76</v>
      </c>
      <c r="H1812" s="105">
        <v>6.9</v>
      </c>
      <c r="I1812" s="105">
        <v>0</v>
      </c>
      <c r="J1812" s="105">
        <v>1.1000000000000001</v>
      </c>
      <c r="K1812" s="105">
        <v>0</v>
      </c>
      <c r="L1812" s="105">
        <v>11.3</v>
      </c>
      <c r="M1812" s="105">
        <v>25.3</v>
      </c>
      <c r="N1812" s="105">
        <v>40.700000000000003</v>
      </c>
      <c r="O1812" s="105">
        <v>73.7</v>
      </c>
      <c r="P1812" s="106">
        <f t="shared" si="28"/>
        <v>518.1</v>
      </c>
      <c r="Q1812" s="100"/>
      <c r="R1812" s="95"/>
      <c r="S1812" s="95"/>
      <c r="T1812" s="95"/>
      <c r="U1812" s="95"/>
      <c r="V1812" s="95"/>
      <c r="W1812" s="95"/>
      <c r="X1812" s="95"/>
    </row>
    <row r="1813" spans="1:24" x14ac:dyDescent="0.25">
      <c r="A1813" s="99">
        <v>2304459</v>
      </c>
      <c r="B1813" s="92" t="s">
        <v>1797</v>
      </c>
      <c r="C1813" s="104" t="s">
        <v>5381</v>
      </c>
      <c r="D1813" s="105">
        <v>85</v>
      </c>
      <c r="E1813" s="105">
        <v>81</v>
      </c>
      <c r="F1813" s="105">
        <v>71</v>
      </c>
      <c r="G1813" s="105">
        <v>71</v>
      </c>
      <c r="H1813" s="105">
        <v>74</v>
      </c>
      <c r="I1813" s="105">
        <v>79</v>
      </c>
      <c r="J1813" s="105">
        <v>75</v>
      </c>
      <c r="K1813" s="105">
        <v>83</v>
      </c>
      <c r="L1813" s="105">
        <v>102</v>
      </c>
      <c r="M1813" s="105">
        <v>91</v>
      </c>
      <c r="N1813" s="105">
        <v>73</v>
      </c>
      <c r="O1813" s="105">
        <v>79</v>
      </c>
      <c r="P1813" s="106">
        <f t="shared" si="28"/>
        <v>964</v>
      </c>
      <c r="Q1813" s="100"/>
      <c r="R1813" s="95"/>
      <c r="S1813" s="95"/>
      <c r="T1813" s="95"/>
      <c r="U1813" s="95"/>
      <c r="V1813" s="95"/>
      <c r="W1813" s="95"/>
      <c r="X1813" s="95"/>
    </row>
    <row r="1814" spans="1:24" x14ac:dyDescent="0.25">
      <c r="A1814" s="99">
        <v>2104206</v>
      </c>
      <c r="B1814" s="92" t="s">
        <v>1798</v>
      </c>
      <c r="C1814" s="104" t="s">
        <v>5375</v>
      </c>
      <c r="D1814" s="105">
        <v>105</v>
      </c>
      <c r="E1814" s="105">
        <v>108</v>
      </c>
      <c r="F1814" s="105">
        <v>96</v>
      </c>
      <c r="G1814" s="105">
        <v>62</v>
      </c>
      <c r="H1814" s="105">
        <v>47</v>
      </c>
      <c r="I1814" s="105">
        <v>41</v>
      </c>
      <c r="J1814" s="105">
        <v>38</v>
      </c>
      <c r="K1814" s="105">
        <v>49</v>
      </c>
      <c r="L1814" s="105">
        <v>69</v>
      </c>
      <c r="M1814" s="105">
        <v>71</v>
      </c>
      <c r="N1814" s="105">
        <v>64</v>
      </c>
      <c r="O1814" s="105">
        <v>69</v>
      </c>
      <c r="P1814" s="106">
        <f t="shared" si="28"/>
        <v>819</v>
      </c>
      <c r="Q1814" s="100"/>
      <c r="R1814" s="95"/>
      <c r="S1814" s="95"/>
      <c r="T1814" s="95"/>
      <c r="U1814" s="95"/>
      <c r="V1814" s="95"/>
      <c r="W1814" s="95"/>
      <c r="X1814" s="95"/>
    </row>
    <row r="1815" spans="1:24" x14ac:dyDescent="0.25">
      <c r="A1815" s="99">
        <v>3126406</v>
      </c>
      <c r="B1815" s="92" t="s">
        <v>1799</v>
      </c>
      <c r="C1815" s="104" t="s">
        <v>5374</v>
      </c>
      <c r="D1815" s="105">
        <v>94</v>
      </c>
      <c r="E1815" s="105">
        <v>85</v>
      </c>
      <c r="F1815" s="105">
        <v>58</v>
      </c>
      <c r="G1815" s="105">
        <v>43</v>
      </c>
      <c r="H1815" s="105">
        <v>51</v>
      </c>
      <c r="I1815" s="105">
        <v>44</v>
      </c>
      <c r="J1815" s="105">
        <v>26</v>
      </c>
      <c r="K1815" s="105">
        <v>18</v>
      </c>
      <c r="L1815" s="105">
        <v>33</v>
      </c>
      <c r="M1815" s="105">
        <v>84</v>
      </c>
      <c r="N1815" s="105">
        <v>64</v>
      </c>
      <c r="O1815" s="105">
        <v>77</v>
      </c>
      <c r="P1815" s="106">
        <f t="shared" si="28"/>
        <v>677</v>
      </c>
      <c r="Q1815" s="100"/>
      <c r="R1815" s="95"/>
      <c r="S1815" s="95"/>
      <c r="T1815" s="95"/>
      <c r="U1815" s="95"/>
      <c r="V1815" s="95"/>
      <c r="W1815" s="95"/>
      <c r="X1815" s="95"/>
    </row>
    <row r="1816" spans="1:24" x14ac:dyDescent="0.25">
      <c r="A1816" s="99">
        <v>4108304</v>
      </c>
      <c r="B1816" s="92" t="s">
        <v>1800</v>
      </c>
      <c r="C1816" s="104" t="s">
        <v>5384</v>
      </c>
      <c r="D1816" s="105">
        <v>103</v>
      </c>
      <c r="E1816" s="105">
        <v>95</v>
      </c>
      <c r="F1816" s="105">
        <v>62</v>
      </c>
      <c r="G1816" s="105">
        <v>28</v>
      </c>
      <c r="H1816" s="105">
        <v>29</v>
      </c>
      <c r="I1816" s="105">
        <v>19</v>
      </c>
      <c r="J1816" s="105">
        <v>5</v>
      </c>
      <c r="K1816" s="105">
        <v>6</v>
      </c>
      <c r="L1816" s="105">
        <v>17</v>
      </c>
      <c r="M1816" s="105">
        <v>70</v>
      </c>
      <c r="N1816" s="105">
        <v>60</v>
      </c>
      <c r="O1816" s="105">
        <v>89</v>
      </c>
      <c r="P1816" s="106">
        <f t="shared" si="28"/>
        <v>583</v>
      </c>
      <c r="Q1816" s="100"/>
      <c r="R1816" s="95"/>
      <c r="S1816" s="95"/>
      <c r="T1816" s="95"/>
      <c r="U1816" s="95"/>
      <c r="V1816" s="95"/>
      <c r="W1816" s="95"/>
      <c r="X1816" s="95"/>
    </row>
    <row r="1817" spans="1:24" x14ac:dyDescent="0.25">
      <c r="A1817" s="99">
        <v>4108452</v>
      </c>
      <c r="B1817" s="92" t="s">
        <v>1801</v>
      </c>
      <c r="C1817" s="104" t="s">
        <v>5384</v>
      </c>
      <c r="D1817" s="105">
        <v>104.7</v>
      </c>
      <c r="E1817" s="105">
        <v>79.900000000000006</v>
      </c>
      <c r="F1817" s="105">
        <v>54.1</v>
      </c>
      <c r="G1817" s="105">
        <v>50.3</v>
      </c>
      <c r="H1817" s="105">
        <v>39.4</v>
      </c>
      <c r="I1817" s="105">
        <v>56.5</v>
      </c>
      <c r="J1817" s="105">
        <v>40.299999999999997</v>
      </c>
      <c r="K1817" s="105">
        <v>27</v>
      </c>
      <c r="L1817" s="105">
        <v>54.3</v>
      </c>
      <c r="M1817" s="105">
        <v>78.5</v>
      </c>
      <c r="N1817" s="105">
        <v>63.9</v>
      </c>
      <c r="O1817" s="105">
        <v>91.8</v>
      </c>
      <c r="P1817" s="106">
        <f t="shared" si="28"/>
        <v>740.69999999999993</v>
      </c>
      <c r="Q1817" s="100"/>
      <c r="R1817" s="95"/>
      <c r="S1817" s="95"/>
      <c r="T1817" s="95"/>
      <c r="U1817" s="95"/>
      <c r="V1817" s="95"/>
      <c r="W1817" s="95"/>
      <c r="X1817" s="95"/>
    </row>
    <row r="1818" spans="1:24" x14ac:dyDescent="0.25">
      <c r="A1818" s="99">
        <v>4205506</v>
      </c>
      <c r="B1818" s="92" t="s">
        <v>1802</v>
      </c>
      <c r="C1818" s="104" t="s">
        <v>5391</v>
      </c>
      <c r="D1818" s="105">
        <v>127</v>
      </c>
      <c r="E1818" s="105">
        <v>112</v>
      </c>
      <c r="F1818" s="105">
        <v>132</v>
      </c>
      <c r="G1818" s="105">
        <v>139</v>
      </c>
      <c r="H1818" s="105">
        <v>135</v>
      </c>
      <c r="I1818" s="105">
        <v>116</v>
      </c>
      <c r="J1818" s="105">
        <v>88</v>
      </c>
      <c r="K1818" s="105">
        <v>79</v>
      </c>
      <c r="L1818" s="105">
        <v>83</v>
      </c>
      <c r="M1818" s="105">
        <v>94</v>
      </c>
      <c r="N1818" s="105">
        <v>104</v>
      </c>
      <c r="O1818" s="105">
        <v>114</v>
      </c>
      <c r="P1818" s="106">
        <f t="shared" si="28"/>
        <v>1323</v>
      </c>
      <c r="Q1818" s="100"/>
      <c r="R1818" s="95"/>
      <c r="S1818" s="95"/>
      <c r="T1818" s="95"/>
      <c r="U1818" s="95"/>
      <c r="V1818" s="95"/>
      <c r="W1818" s="95"/>
      <c r="X1818" s="95"/>
    </row>
    <row r="1819" spans="1:24" x14ac:dyDescent="0.25">
      <c r="A1819" s="99">
        <v>3516200</v>
      </c>
      <c r="B1819" s="92" t="s">
        <v>1803</v>
      </c>
      <c r="C1819" s="104" t="s">
        <v>5381</v>
      </c>
      <c r="D1819" s="105">
        <v>79</v>
      </c>
      <c r="E1819" s="105">
        <v>74</v>
      </c>
      <c r="F1819" s="105">
        <v>74</v>
      </c>
      <c r="G1819" s="105">
        <v>71</v>
      </c>
      <c r="H1819" s="105">
        <v>76</v>
      </c>
      <c r="I1819" s="105">
        <v>87</v>
      </c>
      <c r="J1819" s="105">
        <v>81</v>
      </c>
      <c r="K1819" s="105">
        <v>86</v>
      </c>
      <c r="L1819" s="105">
        <v>97</v>
      </c>
      <c r="M1819" s="105">
        <v>84</v>
      </c>
      <c r="N1819" s="105">
        <v>67</v>
      </c>
      <c r="O1819" s="105">
        <v>76</v>
      </c>
      <c r="P1819" s="106">
        <f t="shared" si="28"/>
        <v>952</v>
      </c>
      <c r="Q1819" s="100"/>
      <c r="R1819" s="95"/>
      <c r="S1819" s="95"/>
      <c r="T1819" s="95"/>
      <c r="U1819" s="95"/>
      <c r="V1819" s="95"/>
      <c r="W1819" s="95"/>
      <c r="X1819" s="95"/>
    </row>
    <row r="1820" spans="1:24" x14ac:dyDescent="0.25">
      <c r="A1820" s="99">
        <v>2204006</v>
      </c>
      <c r="B1820" s="92" t="s">
        <v>1804</v>
      </c>
      <c r="C1820" s="104" t="s">
        <v>5370</v>
      </c>
      <c r="D1820" s="105">
        <v>126.8</v>
      </c>
      <c r="E1820" s="105">
        <v>115.4</v>
      </c>
      <c r="F1820" s="105">
        <v>97.5</v>
      </c>
      <c r="G1820" s="105">
        <v>35.299999999999997</v>
      </c>
      <c r="H1820" s="105">
        <v>18.2</v>
      </c>
      <c r="I1820" s="105">
        <v>6.7</v>
      </c>
      <c r="J1820" s="105">
        <v>0</v>
      </c>
      <c r="K1820" s="105">
        <v>2</v>
      </c>
      <c r="L1820" s="105">
        <v>35.299999999999997</v>
      </c>
      <c r="M1820" s="105">
        <v>71.5</v>
      </c>
      <c r="N1820" s="105">
        <v>103.2</v>
      </c>
      <c r="O1820" s="105">
        <v>126.4</v>
      </c>
      <c r="P1820" s="106">
        <f t="shared" si="28"/>
        <v>738.3</v>
      </c>
      <c r="Q1820" s="100"/>
      <c r="R1820" s="95"/>
      <c r="S1820" s="95"/>
      <c r="T1820" s="95"/>
      <c r="U1820" s="95"/>
      <c r="V1820" s="95"/>
      <c r="W1820" s="95"/>
      <c r="X1820" s="95"/>
    </row>
    <row r="1821" spans="1:24" x14ac:dyDescent="0.25">
      <c r="A1821" s="99">
        <v>4108320</v>
      </c>
      <c r="B1821" s="92" t="s">
        <v>1805</v>
      </c>
      <c r="C1821" s="104" t="s">
        <v>5381</v>
      </c>
      <c r="D1821" s="105">
        <v>72</v>
      </c>
      <c r="E1821" s="105">
        <v>72</v>
      </c>
      <c r="F1821" s="105">
        <v>73</v>
      </c>
      <c r="G1821" s="105">
        <v>69</v>
      </c>
      <c r="H1821" s="105">
        <v>68</v>
      </c>
      <c r="I1821" s="105">
        <v>79</v>
      </c>
      <c r="J1821" s="105">
        <v>78</v>
      </c>
      <c r="K1821" s="105">
        <v>73</v>
      </c>
      <c r="L1821" s="105">
        <v>83</v>
      </c>
      <c r="M1821" s="105">
        <v>78</v>
      </c>
      <c r="N1821" s="105">
        <v>65</v>
      </c>
      <c r="O1821" s="105">
        <v>65</v>
      </c>
      <c r="P1821" s="106">
        <f t="shared" si="28"/>
        <v>875</v>
      </c>
      <c r="Q1821" s="100"/>
      <c r="R1821" s="95"/>
      <c r="S1821" s="95"/>
      <c r="T1821" s="95"/>
      <c r="U1821" s="95"/>
      <c r="V1821" s="95"/>
      <c r="W1821" s="95"/>
      <c r="X1821" s="95"/>
    </row>
    <row r="1822" spans="1:24" x14ac:dyDescent="0.25">
      <c r="A1822" s="99">
        <v>2204105</v>
      </c>
      <c r="B1822" s="92" t="s">
        <v>1806</v>
      </c>
      <c r="C1822" s="104" t="s">
        <v>5369</v>
      </c>
      <c r="D1822" s="105">
        <v>126.3</v>
      </c>
      <c r="E1822" s="105">
        <v>107.5</v>
      </c>
      <c r="F1822" s="105">
        <v>87.4</v>
      </c>
      <c r="G1822" s="105">
        <v>52.3</v>
      </c>
      <c r="H1822" s="105">
        <v>3.6</v>
      </c>
      <c r="I1822" s="105">
        <v>0</v>
      </c>
      <c r="J1822" s="105">
        <v>0</v>
      </c>
      <c r="K1822" s="105">
        <v>0</v>
      </c>
      <c r="L1822" s="105">
        <v>11</v>
      </c>
      <c r="M1822" s="105">
        <v>70.900000000000006</v>
      </c>
      <c r="N1822" s="105">
        <v>120.3</v>
      </c>
      <c r="O1822" s="105">
        <v>141.19999999999999</v>
      </c>
      <c r="P1822" s="106">
        <f t="shared" si="28"/>
        <v>720.5</v>
      </c>
      <c r="Q1822" s="100"/>
      <c r="R1822" s="95"/>
      <c r="S1822" s="95"/>
      <c r="T1822" s="95"/>
      <c r="U1822" s="95"/>
      <c r="V1822" s="95"/>
      <c r="W1822" s="95"/>
      <c r="X1822" s="95"/>
    </row>
    <row r="1823" spans="1:24" x14ac:dyDescent="0.25">
      <c r="A1823" s="99">
        <v>3126505</v>
      </c>
      <c r="B1823" s="92" t="s">
        <v>1807</v>
      </c>
      <c r="C1823" s="104" t="s">
        <v>5378</v>
      </c>
      <c r="D1823" s="105">
        <v>109</v>
      </c>
      <c r="E1823" s="105">
        <v>114</v>
      </c>
      <c r="F1823" s="105">
        <v>125</v>
      </c>
      <c r="G1823" s="105">
        <v>97</v>
      </c>
      <c r="H1823" s="105">
        <v>21</v>
      </c>
      <c r="I1823" s="105">
        <v>0</v>
      </c>
      <c r="J1823" s="105">
        <v>0</v>
      </c>
      <c r="K1823" s="105">
        <v>0</v>
      </c>
      <c r="L1823" s="105">
        <v>6</v>
      </c>
      <c r="M1823" s="105">
        <v>37</v>
      </c>
      <c r="N1823" s="105">
        <v>65</v>
      </c>
      <c r="O1823" s="105">
        <v>89</v>
      </c>
      <c r="P1823" s="106">
        <f t="shared" si="28"/>
        <v>663</v>
      </c>
      <c r="Q1823" s="100"/>
      <c r="R1823" s="95"/>
      <c r="S1823" s="95"/>
      <c r="T1823" s="95"/>
      <c r="U1823" s="95"/>
      <c r="V1823" s="95"/>
      <c r="W1823" s="95"/>
      <c r="X1823" s="95"/>
    </row>
    <row r="1824" spans="1:24" x14ac:dyDescent="0.25">
      <c r="A1824" s="99">
        <v>4108403</v>
      </c>
      <c r="B1824" s="92" t="s">
        <v>1808</v>
      </c>
      <c r="C1824" s="104" t="s">
        <v>5374</v>
      </c>
      <c r="D1824" s="105">
        <v>100</v>
      </c>
      <c r="E1824" s="105">
        <v>78</v>
      </c>
      <c r="F1824" s="105">
        <v>62</v>
      </c>
      <c r="G1824" s="105">
        <v>53</v>
      </c>
      <c r="H1824" s="105">
        <v>60</v>
      </c>
      <c r="I1824" s="105">
        <v>80</v>
      </c>
      <c r="J1824" s="105">
        <v>51</v>
      </c>
      <c r="K1824" s="105">
        <v>34</v>
      </c>
      <c r="L1824" s="105">
        <v>80</v>
      </c>
      <c r="M1824" s="105">
        <v>99</v>
      </c>
      <c r="N1824" s="105">
        <v>50</v>
      </c>
      <c r="O1824" s="105">
        <v>89</v>
      </c>
      <c r="P1824" s="106">
        <f t="shared" si="28"/>
        <v>836</v>
      </c>
      <c r="Q1824" s="100"/>
      <c r="R1824" s="95"/>
      <c r="S1824" s="95"/>
      <c r="T1824" s="95"/>
      <c r="U1824" s="95"/>
      <c r="V1824" s="95"/>
      <c r="W1824" s="95"/>
      <c r="X1824" s="95"/>
    </row>
    <row r="1825" spans="1:24" x14ac:dyDescent="0.25">
      <c r="A1825" s="99">
        <v>2403905</v>
      </c>
      <c r="B1825" s="92" t="s">
        <v>1809</v>
      </c>
      <c r="C1825" s="104" t="s">
        <v>5373</v>
      </c>
      <c r="D1825" s="105">
        <v>82</v>
      </c>
      <c r="E1825" s="105">
        <v>77</v>
      </c>
      <c r="F1825" s="105">
        <v>65</v>
      </c>
      <c r="G1825" s="105">
        <v>20</v>
      </c>
      <c r="H1825" s="105">
        <v>0</v>
      </c>
      <c r="I1825" s="105">
        <v>0</v>
      </c>
      <c r="J1825" s="105">
        <v>0</v>
      </c>
      <c r="K1825" s="105">
        <v>0</v>
      </c>
      <c r="L1825" s="105">
        <v>0</v>
      </c>
      <c r="M1825" s="105">
        <v>31</v>
      </c>
      <c r="N1825" s="105">
        <v>86</v>
      </c>
      <c r="O1825" s="105">
        <v>100</v>
      </c>
      <c r="P1825" s="106">
        <f t="shared" si="28"/>
        <v>461</v>
      </c>
      <c r="Q1825" s="100"/>
      <c r="R1825" s="95"/>
      <c r="S1825" s="95"/>
      <c r="T1825" s="95"/>
      <c r="U1825" s="95"/>
      <c r="V1825" s="95"/>
      <c r="W1825" s="95"/>
      <c r="X1825" s="95"/>
    </row>
    <row r="1826" spans="1:24" x14ac:dyDescent="0.25">
      <c r="A1826" s="99">
        <v>3126604</v>
      </c>
      <c r="B1826" s="92" t="s">
        <v>1810</v>
      </c>
      <c r="C1826" s="104" t="s">
        <v>5375</v>
      </c>
      <c r="D1826" s="105">
        <v>100</v>
      </c>
      <c r="E1826" s="105">
        <v>94</v>
      </c>
      <c r="F1826" s="105">
        <v>83</v>
      </c>
      <c r="G1826" s="105">
        <v>80</v>
      </c>
      <c r="H1826" s="105">
        <v>80</v>
      </c>
      <c r="I1826" s="105">
        <v>87</v>
      </c>
      <c r="J1826" s="105">
        <v>77</v>
      </c>
      <c r="K1826" s="105">
        <v>81</v>
      </c>
      <c r="L1826" s="105">
        <v>95</v>
      </c>
      <c r="M1826" s="105">
        <v>106</v>
      </c>
      <c r="N1826" s="105">
        <v>80</v>
      </c>
      <c r="O1826" s="105">
        <v>91</v>
      </c>
      <c r="P1826" s="106">
        <f t="shared" si="28"/>
        <v>1054</v>
      </c>
      <c r="Q1826" s="100"/>
      <c r="R1826" s="95"/>
      <c r="S1826" s="95"/>
      <c r="T1826" s="95"/>
      <c r="U1826" s="95"/>
      <c r="V1826" s="95"/>
      <c r="W1826" s="95"/>
      <c r="X1826" s="95"/>
    </row>
    <row r="1827" spans="1:24" x14ac:dyDescent="0.25">
      <c r="A1827" s="99">
        <v>2204154</v>
      </c>
      <c r="B1827" s="92" t="s">
        <v>1811</v>
      </c>
      <c r="C1827" s="104" t="s">
        <v>5369</v>
      </c>
      <c r="D1827" s="105">
        <v>96.5</v>
      </c>
      <c r="E1827" s="105">
        <v>87.8</v>
      </c>
      <c r="F1827" s="105">
        <v>52.9</v>
      </c>
      <c r="G1827" s="105">
        <v>27.1</v>
      </c>
      <c r="H1827" s="105">
        <v>0</v>
      </c>
      <c r="I1827" s="105">
        <v>0</v>
      </c>
      <c r="J1827" s="105">
        <v>0</v>
      </c>
      <c r="K1827" s="105">
        <v>0</v>
      </c>
      <c r="L1827" s="105">
        <v>0</v>
      </c>
      <c r="M1827" s="105">
        <v>49.7</v>
      </c>
      <c r="N1827" s="105">
        <v>110.8</v>
      </c>
      <c r="O1827" s="105">
        <v>138.19999999999999</v>
      </c>
      <c r="P1827" s="106">
        <f t="shared" si="28"/>
        <v>563</v>
      </c>
      <c r="Q1827" s="100"/>
      <c r="R1827" s="95"/>
      <c r="S1827" s="95"/>
      <c r="T1827" s="95"/>
      <c r="U1827" s="95"/>
      <c r="V1827" s="95"/>
      <c r="W1827" s="95"/>
      <c r="X1827" s="95"/>
    </row>
    <row r="1828" spans="1:24" x14ac:dyDescent="0.25">
      <c r="A1828" s="99">
        <v>3516309</v>
      </c>
      <c r="B1828" s="92" t="s">
        <v>1811</v>
      </c>
      <c r="C1828" s="104" t="s">
        <v>5370</v>
      </c>
      <c r="D1828" s="105">
        <v>118</v>
      </c>
      <c r="E1828" s="105">
        <v>98</v>
      </c>
      <c r="F1828" s="105">
        <v>82</v>
      </c>
      <c r="G1828" s="105">
        <v>46</v>
      </c>
      <c r="H1828" s="105">
        <v>3</v>
      </c>
      <c r="I1828" s="105">
        <v>0</v>
      </c>
      <c r="J1828" s="105">
        <v>0</v>
      </c>
      <c r="K1828" s="105">
        <v>0</v>
      </c>
      <c r="L1828" s="105">
        <v>9</v>
      </c>
      <c r="M1828" s="105">
        <v>64</v>
      </c>
      <c r="N1828" s="105">
        <v>115</v>
      </c>
      <c r="O1828" s="105">
        <v>134</v>
      </c>
      <c r="P1828" s="106">
        <f t="shared" si="28"/>
        <v>669</v>
      </c>
      <c r="Q1828" s="100"/>
      <c r="R1828" s="95"/>
      <c r="S1828" s="95"/>
      <c r="T1828" s="95"/>
      <c r="U1828" s="95"/>
      <c r="V1828" s="95"/>
      <c r="W1828" s="95"/>
      <c r="X1828" s="95"/>
    </row>
    <row r="1829" spans="1:24" x14ac:dyDescent="0.25">
      <c r="A1829" s="99">
        <v>3126703</v>
      </c>
      <c r="B1829" s="92" t="s">
        <v>1812</v>
      </c>
      <c r="C1829" s="104" t="s">
        <v>5377</v>
      </c>
      <c r="D1829" s="105">
        <v>132.9</v>
      </c>
      <c r="E1829" s="105">
        <v>127.3</v>
      </c>
      <c r="F1829" s="105">
        <v>124.7</v>
      </c>
      <c r="G1829" s="105">
        <v>66.2</v>
      </c>
      <c r="H1829" s="105">
        <v>5.3</v>
      </c>
      <c r="I1829" s="105">
        <v>0</v>
      </c>
      <c r="J1829" s="105">
        <v>0</v>
      </c>
      <c r="K1829" s="105">
        <v>0</v>
      </c>
      <c r="L1829" s="105">
        <v>12.8</v>
      </c>
      <c r="M1829" s="105">
        <v>79.599999999999994</v>
      </c>
      <c r="N1829" s="105">
        <v>114</v>
      </c>
      <c r="O1829" s="105">
        <v>134.69999999999999</v>
      </c>
      <c r="P1829" s="106">
        <f t="shared" si="28"/>
        <v>797.5</v>
      </c>
      <c r="Q1829" s="100"/>
      <c r="R1829" s="95"/>
      <c r="S1829" s="95"/>
      <c r="T1829" s="95"/>
      <c r="U1829" s="95"/>
      <c r="V1829" s="95"/>
      <c r="W1829" s="95"/>
      <c r="X1829" s="95"/>
    </row>
    <row r="1830" spans="1:24" x14ac:dyDescent="0.25">
      <c r="A1830" s="99">
        <v>2204204</v>
      </c>
      <c r="B1830" s="92" t="s">
        <v>1813</v>
      </c>
      <c r="C1830" s="104" t="s">
        <v>5381</v>
      </c>
      <c r="D1830" s="105">
        <v>75</v>
      </c>
      <c r="E1830" s="105">
        <v>73</v>
      </c>
      <c r="F1830" s="105">
        <v>75</v>
      </c>
      <c r="G1830" s="105">
        <v>68</v>
      </c>
      <c r="H1830" s="105">
        <v>71</v>
      </c>
      <c r="I1830" s="105">
        <v>86</v>
      </c>
      <c r="J1830" s="105">
        <v>81</v>
      </c>
      <c r="K1830" s="105">
        <v>85</v>
      </c>
      <c r="L1830" s="105">
        <v>93</v>
      </c>
      <c r="M1830" s="105">
        <v>80</v>
      </c>
      <c r="N1830" s="105">
        <v>65</v>
      </c>
      <c r="O1830" s="105">
        <v>71</v>
      </c>
      <c r="P1830" s="106">
        <f t="shared" si="28"/>
        <v>923</v>
      </c>
      <c r="Q1830" s="100"/>
      <c r="R1830" s="95"/>
      <c r="S1830" s="95"/>
      <c r="T1830" s="95"/>
      <c r="U1830" s="95"/>
      <c r="V1830" s="95"/>
      <c r="W1830" s="95"/>
      <c r="X1830" s="95"/>
    </row>
    <row r="1831" spans="1:24" x14ac:dyDescent="0.25">
      <c r="A1831" s="99">
        <v>3126752</v>
      </c>
      <c r="B1831" s="92" t="s">
        <v>1814</v>
      </c>
      <c r="C1831" s="104" t="s">
        <v>5372</v>
      </c>
      <c r="D1831" s="105">
        <v>26.6</v>
      </c>
      <c r="E1831" s="105">
        <v>59.3</v>
      </c>
      <c r="F1831" s="105">
        <v>124.3</v>
      </c>
      <c r="G1831" s="105">
        <v>123.9</v>
      </c>
      <c r="H1831" s="105">
        <v>74.5</v>
      </c>
      <c r="I1831" s="105">
        <v>3.8</v>
      </c>
      <c r="J1831" s="105">
        <v>0</v>
      </c>
      <c r="K1831" s="105">
        <v>0</v>
      </c>
      <c r="L1831" s="105">
        <v>0</v>
      </c>
      <c r="M1831" s="105">
        <v>0</v>
      </c>
      <c r="N1831" s="105">
        <v>0</v>
      </c>
      <c r="O1831" s="105">
        <v>0.8</v>
      </c>
      <c r="P1831" s="106">
        <f t="shared" si="28"/>
        <v>413.20000000000005</v>
      </c>
      <c r="Q1831" s="100"/>
      <c r="R1831" s="95"/>
      <c r="S1831" s="95"/>
      <c r="T1831" s="95"/>
      <c r="U1831" s="95"/>
      <c r="V1831" s="95"/>
      <c r="W1831" s="95"/>
      <c r="X1831" s="95"/>
    </row>
    <row r="1832" spans="1:24" x14ac:dyDescent="0.25">
      <c r="A1832" s="99">
        <v>3516408</v>
      </c>
      <c r="B1832" s="92" t="s">
        <v>1815</v>
      </c>
      <c r="C1832" s="104" t="s">
        <v>5375</v>
      </c>
      <c r="D1832" s="105">
        <v>86</v>
      </c>
      <c r="E1832" s="105">
        <v>87</v>
      </c>
      <c r="F1832" s="105">
        <v>76</v>
      </c>
      <c r="G1832" s="105">
        <v>60</v>
      </c>
      <c r="H1832" s="105">
        <v>48</v>
      </c>
      <c r="I1832" s="105">
        <v>53</v>
      </c>
      <c r="J1832" s="105">
        <v>49</v>
      </c>
      <c r="K1832" s="105">
        <v>64</v>
      </c>
      <c r="L1832" s="105">
        <v>76</v>
      </c>
      <c r="M1832" s="105">
        <v>69</v>
      </c>
      <c r="N1832" s="105">
        <v>56</v>
      </c>
      <c r="O1832" s="105">
        <v>56</v>
      </c>
      <c r="P1832" s="106">
        <f t="shared" si="28"/>
        <v>780</v>
      </c>
      <c r="Q1832" s="100"/>
      <c r="R1832" s="95"/>
      <c r="S1832" s="95"/>
      <c r="T1832" s="95"/>
      <c r="U1832" s="95"/>
      <c r="V1832" s="95"/>
      <c r="W1832" s="95"/>
      <c r="X1832" s="95"/>
    </row>
    <row r="1833" spans="1:24" x14ac:dyDescent="0.25">
      <c r="A1833" s="99">
        <v>2304509</v>
      </c>
      <c r="B1833" s="92" t="s">
        <v>1816</v>
      </c>
      <c r="C1833" s="104" t="s">
        <v>5372</v>
      </c>
      <c r="D1833" s="105">
        <v>65</v>
      </c>
      <c r="E1833" s="105">
        <v>113</v>
      </c>
      <c r="F1833" s="105">
        <v>145</v>
      </c>
      <c r="G1833" s="105">
        <v>149</v>
      </c>
      <c r="H1833" s="105">
        <v>116</v>
      </c>
      <c r="I1833" s="105">
        <v>68</v>
      </c>
      <c r="J1833" s="105">
        <v>32</v>
      </c>
      <c r="K1833" s="105">
        <v>3</v>
      </c>
      <c r="L1833" s="105">
        <v>2</v>
      </c>
      <c r="M1833" s="105">
        <v>0</v>
      </c>
      <c r="N1833" s="105">
        <v>1</v>
      </c>
      <c r="O1833" s="105">
        <v>15</v>
      </c>
      <c r="P1833" s="106">
        <f t="shared" si="28"/>
        <v>709</v>
      </c>
      <c r="Q1833" s="100"/>
      <c r="R1833" s="95"/>
      <c r="S1833" s="95"/>
      <c r="T1833" s="95"/>
      <c r="U1833" s="95"/>
      <c r="V1833" s="95"/>
      <c r="W1833" s="95"/>
      <c r="X1833" s="95"/>
    </row>
    <row r="1834" spans="1:24" x14ac:dyDescent="0.25">
      <c r="A1834" s="99">
        <v>4308508</v>
      </c>
      <c r="B1834" s="92" t="s">
        <v>1817</v>
      </c>
      <c r="C1834" s="104" t="s">
        <v>5370</v>
      </c>
      <c r="D1834" s="105">
        <v>131</v>
      </c>
      <c r="E1834" s="105">
        <v>116</v>
      </c>
      <c r="F1834" s="105">
        <v>101</v>
      </c>
      <c r="G1834" s="105">
        <v>34</v>
      </c>
      <c r="H1834" s="105">
        <v>18</v>
      </c>
      <c r="I1834" s="105">
        <v>7</v>
      </c>
      <c r="J1834" s="105">
        <v>0</v>
      </c>
      <c r="K1834" s="105">
        <v>2</v>
      </c>
      <c r="L1834" s="105">
        <v>29</v>
      </c>
      <c r="M1834" s="105">
        <v>75</v>
      </c>
      <c r="N1834" s="105">
        <v>108</v>
      </c>
      <c r="O1834" s="105">
        <v>132</v>
      </c>
      <c r="P1834" s="106">
        <f t="shared" si="28"/>
        <v>753</v>
      </c>
      <c r="Q1834" s="100"/>
      <c r="R1834" s="95"/>
      <c r="S1834" s="95"/>
      <c r="T1834" s="95"/>
      <c r="U1834" s="95"/>
      <c r="V1834" s="95"/>
      <c r="W1834" s="95"/>
      <c r="X1834" s="95"/>
    </row>
    <row r="1835" spans="1:24" x14ac:dyDescent="0.25">
      <c r="A1835" s="99">
        <v>3126802</v>
      </c>
      <c r="B1835" s="92" t="s">
        <v>1818</v>
      </c>
      <c r="C1835" s="104" t="s">
        <v>5377</v>
      </c>
      <c r="D1835" s="105">
        <v>129</v>
      </c>
      <c r="E1835" s="105">
        <v>130</v>
      </c>
      <c r="F1835" s="105">
        <v>133</v>
      </c>
      <c r="G1835" s="105">
        <v>93</v>
      </c>
      <c r="H1835" s="105">
        <v>24</v>
      </c>
      <c r="I1835" s="105">
        <v>0</v>
      </c>
      <c r="J1835" s="105">
        <v>0</v>
      </c>
      <c r="K1835" s="105">
        <v>0</v>
      </c>
      <c r="L1835" s="105">
        <v>20</v>
      </c>
      <c r="M1835" s="105">
        <v>84</v>
      </c>
      <c r="N1835" s="105">
        <v>102</v>
      </c>
      <c r="O1835" s="105">
        <v>127</v>
      </c>
      <c r="P1835" s="106">
        <f t="shared" si="28"/>
        <v>842</v>
      </c>
      <c r="Q1835" s="100"/>
      <c r="R1835" s="95"/>
      <c r="S1835" s="95"/>
      <c r="T1835" s="95"/>
      <c r="U1835" s="95"/>
      <c r="V1835" s="95"/>
      <c r="W1835" s="95"/>
      <c r="X1835" s="95"/>
    </row>
    <row r="1836" spans="1:24" x14ac:dyDescent="0.25">
      <c r="A1836" s="99">
        <v>3126901</v>
      </c>
      <c r="B1836" s="92" t="s">
        <v>1819</v>
      </c>
      <c r="C1836" s="104" t="s">
        <v>5378</v>
      </c>
      <c r="D1836" s="105">
        <v>113</v>
      </c>
      <c r="E1836" s="105">
        <v>113</v>
      </c>
      <c r="F1836" s="105">
        <v>124</v>
      </c>
      <c r="G1836" s="105">
        <v>94</v>
      </c>
      <c r="H1836" s="105">
        <v>18</v>
      </c>
      <c r="I1836" s="105">
        <v>0</v>
      </c>
      <c r="J1836" s="105">
        <v>0</v>
      </c>
      <c r="K1836" s="105">
        <v>0</v>
      </c>
      <c r="L1836" s="105">
        <v>7</v>
      </c>
      <c r="M1836" s="105">
        <v>44</v>
      </c>
      <c r="N1836" s="105">
        <v>74</v>
      </c>
      <c r="O1836" s="105">
        <v>96</v>
      </c>
      <c r="P1836" s="106">
        <f t="shared" si="28"/>
        <v>683</v>
      </c>
      <c r="Q1836" s="100"/>
      <c r="R1836" s="95"/>
      <c r="S1836" s="95"/>
      <c r="T1836" s="95"/>
      <c r="U1836" s="95"/>
      <c r="V1836" s="95"/>
      <c r="W1836" s="95"/>
      <c r="X1836" s="95"/>
    </row>
    <row r="1837" spans="1:24" x14ac:dyDescent="0.25">
      <c r="A1837" s="99">
        <v>3126950</v>
      </c>
      <c r="B1837" s="92" t="s">
        <v>1820</v>
      </c>
      <c r="C1837" s="104" t="s">
        <v>5381</v>
      </c>
      <c r="D1837" s="105">
        <v>79</v>
      </c>
      <c r="E1837" s="105">
        <v>74</v>
      </c>
      <c r="F1837" s="105">
        <v>72</v>
      </c>
      <c r="G1837" s="105">
        <v>77</v>
      </c>
      <c r="H1837" s="105">
        <v>78</v>
      </c>
      <c r="I1837" s="105">
        <v>86</v>
      </c>
      <c r="J1837" s="105">
        <v>78</v>
      </c>
      <c r="K1837" s="105">
        <v>79</v>
      </c>
      <c r="L1837" s="105">
        <v>92</v>
      </c>
      <c r="M1837" s="105">
        <v>91</v>
      </c>
      <c r="N1837" s="105">
        <v>71</v>
      </c>
      <c r="O1837" s="105">
        <v>78</v>
      </c>
      <c r="P1837" s="106">
        <f t="shared" si="28"/>
        <v>955</v>
      </c>
      <c r="Q1837" s="100"/>
      <c r="R1837" s="95"/>
      <c r="S1837" s="95"/>
      <c r="T1837" s="95"/>
      <c r="U1837" s="95"/>
      <c r="V1837" s="95"/>
      <c r="W1837" s="95"/>
      <c r="X1837" s="95"/>
    </row>
    <row r="1838" spans="1:24" x14ac:dyDescent="0.25">
      <c r="A1838" s="99">
        <v>2506202</v>
      </c>
      <c r="B1838" s="92" t="s">
        <v>1821</v>
      </c>
      <c r="C1838" s="104" t="s">
        <v>5372</v>
      </c>
      <c r="D1838" s="105">
        <v>51</v>
      </c>
      <c r="E1838" s="105">
        <v>95</v>
      </c>
      <c r="F1838" s="105">
        <v>142</v>
      </c>
      <c r="G1838" s="105">
        <v>133</v>
      </c>
      <c r="H1838" s="105">
        <v>86</v>
      </c>
      <c r="I1838" s="105">
        <v>33</v>
      </c>
      <c r="J1838" s="105">
        <v>13</v>
      </c>
      <c r="K1838" s="105">
        <v>0</v>
      </c>
      <c r="L1838" s="105">
        <v>0</v>
      </c>
      <c r="M1838" s="105">
        <v>0</v>
      </c>
      <c r="N1838" s="105">
        <v>0</v>
      </c>
      <c r="O1838" s="105">
        <v>7</v>
      </c>
      <c r="P1838" s="106">
        <f t="shared" si="28"/>
        <v>560</v>
      </c>
      <c r="Q1838" s="100"/>
      <c r="R1838" s="95"/>
      <c r="S1838" s="95"/>
      <c r="T1838" s="95"/>
      <c r="U1838" s="95"/>
      <c r="V1838" s="95"/>
      <c r="W1838" s="95"/>
      <c r="X1838" s="95"/>
    </row>
    <row r="1839" spans="1:24" x14ac:dyDescent="0.25">
      <c r="A1839" s="99">
        <v>2605806</v>
      </c>
      <c r="B1839" s="92" t="s">
        <v>1822</v>
      </c>
      <c r="C1839" s="104" t="s">
        <v>5378</v>
      </c>
      <c r="D1839" s="105">
        <v>104</v>
      </c>
      <c r="E1839" s="105">
        <v>114</v>
      </c>
      <c r="F1839" s="105">
        <v>127</v>
      </c>
      <c r="G1839" s="105">
        <v>111</v>
      </c>
      <c r="H1839" s="105">
        <v>41</v>
      </c>
      <c r="I1839" s="105">
        <v>4</v>
      </c>
      <c r="J1839" s="105">
        <v>0</v>
      </c>
      <c r="K1839" s="105">
        <v>0</v>
      </c>
      <c r="L1839" s="105">
        <v>0</v>
      </c>
      <c r="M1839" s="105">
        <v>17</v>
      </c>
      <c r="N1839" s="105">
        <v>33</v>
      </c>
      <c r="O1839" s="105">
        <v>67</v>
      </c>
      <c r="P1839" s="106">
        <f t="shared" si="28"/>
        <v>618</v>
      </c>
      <c r="Q1839" s="100"/>
      <c r="R1839" s="95"/>
      <c r="S1839" s="95"/>
      <c r="T1839" s="95"/>
      <c r="U1839" s="95"/>
      <c r="V1839" s="95"/>
      <c r="W1839" s="95"/>
      <c r="X1839" s="95"/>
    </row>
    <row r="1840" spans="1:24" x14ac:dyDescent="0.25">
      <c r="A1840" s="99">
        <v>2802304</v>
      </c>
      <c r="B1840" s="92" t="s">
        <v>1823</v>
      </c>
      <c r="C1840" s="104" t="s">
        <v>5370</v>
      </c>
      <c r="D1840" s="105">
        <v>133</v>
      </c>
      <c r="E1840" s="105">
        <v>95</v>
      </c>
      <c r="F1840" s="105">
        <v>89</v>
      </c>
      <c r="G1840" s="105">
        <v>28</v>
      </c>
      <c r="H1840" s="105">
        <v>7</v>
      </c>
      <c r="I1840" s="105">
        <v>0</v>
      </c>
      <c r="J1840" s="105">
        <v>0</v>
      </c>
      <c r="K1840" s="105">
        <v>0</v>
      </c>
      <c r="L1840" s="105">
        <v>14</v>
      </c>
      <c r="M1840" s="105">
        <v>60</v>
      </c>
      <c r="N1840" s="105">
        <v>108</v>
      </c>
      <c r="O1840" s="105">
        <v>140</v>
      </c>
      <c r="P1840" s="106">
        <f t="shared" si="28"/>
        <v>674</v>
      </c>
      <c r="Q1840" s="100"/>
      <c r="R1840" s="95"/>
      <c r="S1840" s="95"/>
      <c r="T1840" s="95"/>
      <c r="U1840" s="95"/>
      <c r="V1840" s="95"/>
      <c r="W1840" s="95"/>
      <c r="X1840" s="95"/>
    </row>
    <row r="1841" spans="1:24" x14ac:dyDescent="0.25">
      <c r="A1841" s="99">
        <v>4205555</v>
      </c>
      <c r="B1841" s="92" t="s">
        <v>1824</v>
      </c>
      <c r="C1841" s="104" t="s">
        <v>5374</v>
      </c>
      <c r="D1841" s="105">
        <v>96.5</v>
      </c>
      <c r="E1841" s="105">
        <v>80.7</v>
      </c>
      <c r="F1841" s="105">
        <v>80.099999999999994</v>
      </c>
      <c r="G1841" s="105">
        <v>48.3</v>
      </c>
      <c r="H1841" s="105">
        <v>65.5</v>
      </c>
      <c r="I1841" s="105">
        <v>63.1</v>
      </c>
      <c r="J1841" s="105">
        <v>52.3</v>
      </c>
      <c r="K1841" s="105">
        <v>68.599999999999994</v>
      </c>
      <c r="L1841" s="105">
        <v>70.400000000000006</v>
      </c>
      <c r="M1841" s="105">
        <v>125.4</v>
      </c>
      <c r="N1841" s="105">
        <v>79</v>
      </c>
      <c r="O1841" s="105">
        <v>80.099999999999994</v>
      </c>
      <c r="P1841" s="106">
        <f t="shared" si="28"/>
        <v>910</v>
      </c>
      <c r="Q1841" s="100"/>
      <c r="R1841" s="95"/>
      <c r="S1841" s="95"/>
      <c r="T1841" s="95"/>
      <c r="U1841" s="95"/>
      <c r="V1841" s="95"/>
      <c r="W1841" s="95"/>
      <c r="X1841" s="95"/>
    </row>
    <row r="1842" spans="1:24" x14ac:dyDescent="0.25">
      <c r="A1842" s="99">
        <v>3127008</v>
      </c>
      <c r="B1842" s="92" t="s">
        <v>1825</v>
      </c>
      <c r="C1842" s="104" t="s">
        <v>5374</v>
      </c>
      <c r="D1842" s="105">
        <v>100</v>
      </c>
      <c r="E1842" s="105">
        <v>84</v>
      </c>
      <c r="F1842" s="105">
        <v>78</v>
      </c>
      <c r="G1842" s="105">
        <v>65</v>
      </c>
      <c r="H1842" s="105">
        <v>64</v>
      </c>
      <c r="I1842" s="105">
        <v>83</v>
      </c>
      <c r="J1842" s="105">
        <v>58</v>
      </c>
      <c r="K1842" s="105">
        <v>60</v>
      </c>
      <c r="L1842" s="105">
        <v>92</v>
      </c>
      <c r="M1842" s="105">
        <v>98</v>
      </c>
      <c r="N1842" s="105">
        <v>71</v>
      </c>
      <c r="O1842" s="105">
        <v>84</v>
      </c>
      <c r="P1842" s="106">
        <f t="shared" si="28"/>
        <v>937</v>
      </c>
      <c r="Q1842" s="100"/>
      <c r="R1842" s="95"/>
      <c r="S1842" s="95"/>
      <c r="T1842" s="95"/>
      <c r="U1842" s="95"/>
      <c r="V1842" s="95"/>
      <c r="W1842" s="95"/>
      <c r="X1842" s="95"/>
    </row>
    <row r="1843" spans="1:24" x14ac:dyDescent="0.25">
      <c r="A1843" s="99">
        <v>3127057</v>
      </c>
      <c r="B1843" s="92" t="s">
        <v>1826</v>
      </c>
      <c r="C1843" s="104" t="s">
        <v>5375</v>
      </c>
      <c r="D1843" s="105">
        <v>85</v>
      </c>
      <c r="E1843" s="105">
        <v>75</v>
      </c>
      <c r="F1843" s="105">
        <v>70</v>
      </c>
      <c r="G1843" s="105">
        <v>57</v>
      </c>
      <c r="H1843" s="105">
        <v>55</v>
      </c>
      <c r="I1843" s="105">
        <v>68</v>
      </c>
      <c r="J1843" s="105">
        <v>49</v>
      </c>
      <c r="K1843" s="105">
        <v>64</v>
      </c>
      <c r="L1843" s="105">
        <v>87</v>
      </c>
      <c r="M1843" s="105">
        <v>84</v>
      </c>
      <c r="N1843" s="105">
        <v>62</v>
      </c>
      <c r="O1843" s="105">
        <v>71</v>
      </c>
      <c r="P1843" s="106">
        <f t="shared" si="28"/>
        <v>827</v>
      </c>
      <c r="Q1843" s="100"/>
      <c r="R1843" s="95"/>
      <c r="S1843" s="95"/>
      <c r="T1843" s="95"/>
      <c r="U1843" s="95"/>
      <c r="V1843" s="95"/>
      <c r="W1843" s="95"/>
      <c r="X1843" s="95"/>
    </row>
    <row r="1844" spans="1:24" x14ac:dyDescent="0.25">
      <c r="A1844" s="99">
        <v>2204303</v>
      </c>
      <c r="B1844" s="92" t="s">
        <v>1827</v>
      </c>
      <c r="C1844" s="104" t="s">
        <v>5384</v>
      </c>
      <c r="D1844" s="105">
        <v>140.6</v>
      </c>
      <c r="E1844" s="105">
        <v>118.3</v>
      </c>
      <c r="F1844" s="105">
        <v>97</v>
      </c>
      <c r="G1844" s="105">
        <v>36.700000000000003</v>
      </c>
      <c r="H1844" s="105">
        <v>23.3</v>
      </c>
      <c r="I1844" s="105">
        <v>6.1</v>
      </c>
      <c r="J1844" s="105">
        <v>3.2</v>
      </c>
      <c r="K1844" s="105">
        <v>3.8</v>
      </c>
      <c r="L1844" s="105">
        <v>31.8</v>
      </c>
      <c r="M1844" s="105">
        <v>87.2</v>
      </c>
      <c r="N1844" s="105">
        <v>106.9</v>
      </c>
      <c r="O1844" s="105">
        <v>134.80000000000001</v>
      </c>
      <c r="P1844" s="106">
        <f t="shared" si="28"/>
        <v>789.7</v>
      </c>
      <c r="Q1844" s="100"/>
      <c r="R1844" s="95"/>
      <c r="S1844" s="95"/>
      <c r="T1844" s="95"/>
      <c r="U1844" s="95"/>
      <c r="V1844" s="95"/>
      <c r="W1844" s="95"/>
      <c r="X1844" s="95"/>
    </row>
    <row r="1845" spans="1:24" x14ac:dyDescent="0.25">
      <c r="A1845" s="99">
        <v>3127073</v>
      </c>
      <c r="B1845" s="92" t="s">
        <v>1828</v>
      </c>
      <c r="C1845" s="104" t="s">
        <v>5380</v>
      </c>
      <c r="D1845" s="105">
        <v>96</v>
      </c>
      <c r="E1845" s="105">
        <v>100</v>
      </c>
      <c r="F1845" s="105">
        <v>123</v>
      </c>
      <c r="G1845" s="105">
        <v>99</v>
      </c>
      <c r="H1845" s="105">
        <v>23</v>
      </c>
      <c r="I1845" s="105">
        <v>0</v>
      </c>
      <c r="J1845" s="105">
        <v>0</v>
      </c>
      <c r="K1845" s="105">
        <v>0</v>
      </c>
      <c r="L1845" s="105">
        <v>0</v>
      </c>
      <c r="M1845" s="105">
        <v>17</v>
      </c>
      <c r="N1845" s="105">
        <v>33</v>
      </c>
      <c r="O1845" s="105">
        <v>65</v>
      </c>
      <c r="P1845" s="106">
        <f t="shared" si="28"/>
        <v>556</v>
      </c>
      <c r="Q1845" s="100"/>
      <c r="R1845" s="95"/>
      <c r="S1845" s="95"/>
      <c r="T1845" s="95"/>
      <c r="U1845" s="95"/>
      <c r="V1845" s="95"/>
      <c r="W1845" s="95"/>
      <c r="X1845" s="95"/>
    </row>
    <row r="1846" spans="1:24" x14ac:dyDescent="0.25">
      <c r="A1846" s="99">
        <v>3127107</v>
      </c>
      <c r="B1846" s="92" t="s">
        <v>1829</v>
      </c>
      <c r="C1846" s="104" t="s">
        <v>5374</v>
      </c>
      <c r="D1846" s="105">
        <v>79</v>
      </c>
      <c r="E1846" s="105">
        <v>71</v>
      </c>
      <c r="F1846" s="105">
        <v>60</v>
      </c>
      <c r="G1846" s="105">
        <v>49</v>
      </c>
      <c r="H1846" s="105">
        <v>68</v>
      </c>
      <c r="I1846" s="105">
        <v>70</v>
      </c>
      <c r="J1846" s="105">
        <v>47</v>
      </c>
      <c r="K1846" s="105">
        <v>29</v>
      </c>
      <c r="L1846" s="105">
        <v>73</v>
      </c>
      <c r="M1846" s="105">
        <v>92</v>
      </c>
      <c r="N1846" s="105">
        <v>61</v>
      </c>
      <c r="O1846" s="105">
        <v>90</v>
      </c>
      <c r="P1846" s="106">
        <f t="shared" si="28"/>
        <v>789</v>
      </c>
      <c r="Q1846" s="100"/>
      <c r="R1846" s="95"/>
      <c r="S1846" s="95"/>
      <c r="T1846" s="95"/>
      <c r="U1846" s="95"/>
      <c r="V1846" s="95"/>
      <c r="W1846" s="95"/>
      <c r="X1846" s="95"/>
    </row>
    <row r="1847" spans="1:24" x14ac:dyDescent="0.25">
      <c r="A1847" s="99">
        <v>2404002</v>
      </c>
      <c r="B1847" s="92" t="s">
        <v>1830</v>
      </c>
      <c r="C1847" s="104" t="s">
        <v>5380</v>
      </c>
      <c r="D1847" s="105">
        <v>91</v>
      </c>
      <c r="E1847" s="105">
        <v>96</v>
      </c>
      <c r="F1847" s="105">
        <v>115</v>
      </c>
      <c r="G1847" s="105">
        <v>88</v>
      </c>
      <c r="H1847" s="105">
        <v>20</v>
      </c>
      <c r="I1847" s="105">
        <v>0</v>
      </c>
      <c r="J1847" s="105">
        <v>0</v>
      </c>
      <c r="K1847" s="105">
        <v>0</v>
      </c>
      <c r="L1847" s="105">
        <v>0</v>
      </c>
      <c r="M1847" s="105">
        <v>20</v>
      </c>
      <c r="N1847" s="105">
        <v>33</v>
      </c>
      <c r="O1847" s="105">
        <v>60</v>
      </c>
      <c r="P1847" s="106">
        <f t="shared" si="28"/>
        <v>523</v>
      </c>
      <c r="Q1847" s="100"/>
      <c r="R1847" s="95"/>
      <c r="S1847" s="95"/>
      <c r="T1847" s="95"/>
      <c r="U1847" s="95"/>
      <c r="V1847" s="95"/>
      <c r="W1847" s="95"/>
      <c r="X1847" s="95"/>
    </row>
    <row r="1848" spans="1:24" x14ac:dyDescent="0.25">
      <c r="A1848" s="99">
        <v>3202207</v>
      </c>
      <c r="B1848" s="92" t="s">
        <v>1831</v>
      </c>
      <c r="C1848" s="104" t="s">
        <v>5370</v>
      </c>
      <c r="D1848" s="105">
        <v>96</v>
      </c>
      <c r="E1848" s="105">
        <v>43</v>
      </c>
      <c r="F1848" s="105">
        <v>53</v>
      </c>
      <c r="G1848" s="105">
        <v>14</v>
      </c>
      <c r="H1848" s="105">
        <v>0</v>
      </c>
      <c r="I1848" s="105">
        <v>0</v>
      </c>
      <c r="J1848" s="105">
        <v>0</v>
      </c>
      <c r="K1848" s="105">
        <v>0</v>
      </c>
      <c r="L1848" s="105">
        <v>2</v>
      </c>
      <c r="M1848" s="105">
        <v>42</v>
      </c>
      <c r="N1848" s="105">
        <v>93</v>
      </c>
      <c r="O1848" s="105">
        <v>101</v>
      </c>
      <c r="P1848" s="106">
        <f t="shared" si="28"/>
        <v>444</v>
      </c>
      <c r="Q1848" s="100"/>
      <c r="R1848" s="95"/>
      <c r="S1848" s="95"/>
      <c r="T1848" s="95"/>
      <c r="U1848" s="95"/>
      <c r="V1848" s="95"/>
      <c r="W1848" s="95"/>
      <c r="X1848" s="95"/>
    </row>
    <row r="1849" spans="1:24" x14ac:dyDescent="0.25">
      <c r="A1849" s="99">
        <v>3127206</v>
      </c>
      <c r="B1849" s="92" t="s">
        <v>1832</v>
      </c>
      <c r="C1849" s="104" t="s">
        <v>5374</v>
      </c>
      <c r="D1849" s="105">
        <v>111</v>
      </c>
      <c r="E1849" s="105">
        <v>92</v>
      </c>
      <c r="F1849" s="105">
        <v>93</v>
      </c>
      <c r="G1849" s="105">
        <v>69</v>
      </c>
      <c r="H1849" s="105">
        <v>66</v>
      </c>
      <c r="I1849" s="105">
        <v>90</v>
      </c>
      <c r="J1849" s="105">
        <v>71</v>
      </c>
      <c r="K1849" s="105">
        <v>71</v>
      </c>
      <c r="L1849" s="105">
        <v>90</v>
      </c>
      <c r="M1849" s="105">
        <v>112</v>
      </c>
      <c r="N1849" s="105">
        <v>60</v>
      </c>
      <c r="O1849" s="105">
        <v>99</v>
      </c>
      <c r="P1849" s="106">
        <f t="shared" si="28"/>
        <v>1024</v>
      </c>
      <c r="Q1849" s="100"/>
      <c r="R1849" s="95"/>
      <c r="S1849" s="95"/>
      <c r="T1849" s="95"/>
      <c r="U1849" s="95"/>
      <c r="V1849" s="95"/>
      <c r="W1849" s="95"/>
      <c r="X1849" s="95"/>
    </row>
    <row r="1850" spans="1:24" x14ac:dyDescent="0.25">
      <c r="A1850" s="99">
        <v>3516507</v>
      </c>
      <c r="B1850" s="92" t="s">
        <v>1833</v>
      </c>
      <c r="C1850" s="104" t="s">
        <v>5379</v>
      </c>
      <c r="D1850" s="105">
        <v>38</v>
      </c>
      <c r="E1850" s="105">
        <v>75</v>
      </c>
      <c r="F1850" s="105">
        <v>122</v>
      </c>
      <c r="G1850" s="105">
        <v>112</v>
      </c>
      <c r="H1850" s="105">
        <v>60</v>
      </c>
      <c r="I1850" s="105">
        <v>21</v>
      </c>
      <c r="J1850" s="105">
        <v>10</v>
      </c>
      <c r="K1850" s="105">
        <v>0</v>
      </c>
      <c r="L1850" s="105">
        <v>0</v>
      </c>
      <c r="M1850" s="105">
        <v>0</v>
      </c>
      <c r="N1850" s="105">
        <v>0</v>
      </c>
      <c r="O1850" s="105">
        <v>8</v>
      </c>
      <c r="P1850" s="106">
        <f t="shared" si="28"/>
        <v>446</v>
      </c>
      <c r="Q1850" s="100"/>
      <c r="R1850" s="95"/>
      <c r="S1850" s="95"/>
      <c r="T1850" s="95"/>
      <c r="U1850" s="95"/>
      <c r="V1850" s="95"/>
      <c r="W1850" s="95"/>
      <c r="X1850" s="95"/>
    </row>
    <row r="1851" spans="1:24" x14ac:dyDescent="0.25">
      <c r="A1851" s="99">
        <v>2506251</v>
      </c>
      <c r="B1851" s="92" t="s">
        <v>1834</v>
      </c>
      <c r="C1851" s="104" t="s">
        <v>5370</v>
      </c>
      <c r="D1851" s="105">
        <v>117</v>
      </c>
      <c r="E1851" s="105">
        <v>69</v>
      </c>
      <c r="F1851" s="105">
        <v>66</v>
      </c>
      <c r="G1851" s="105">
        <v>23</v>
      </c>
      <c r="H1851" s="105">
        <v>0</v>
      </c>
      <c r="I1851" s="105">
        <v>0</v>
      </c>
      <c r="J1851" s="105">
        <v>0</v>
      </c>
      <c r="K1851" s="105">
        <v>0</v>
      </c>
      <c r="L1851" s="105">
        <v>9</v>
      </c>
      <c r="M1851" s="105">
        <v>59</v>
      </c>
      <c r="N1851" s="105">
        <v>106</v>
      </c>
      <c r="O1851" s="105">
        <v>122</v>
      </c>
      <c r="P1851" s="106">
        <f t="shared" si="28"/>
        <v>571</v>
      </c>
      <c r="Q1851" s="100"/>
      <c r="R1851" s="95"/>
      <c r="S1851" s="95"/>
      <c r="T1851" s="95"/>
      <c r="U1851" s="95"/>
      <c r="V1851" s="95"/>
      <c r="W1851" s="95"/>
      <c r="X1851" s="95"/>
    </row>
    <row r="1852" spans="1:24" x14ac:dyDescent="0.25">
      <c r="A1852" s="99">
        <v>3516606</v>
      </c>
      <c r="B1852" s="92" t="s">
        <v>1835</v>
      </c>
      <c r="C1852" s="104" t="s">
        <v>5380</v>
      </c>
      <c r="D1852" s="105">
        <v>58</v>
      </c>
      <c r="E1852" s="105">
        <v>68</v>
      </c>
      <c r="F1852" s="105">
        <v>95</v>
      </c>
      <c r="G1852" s="105">
        <v>58</v>
      </c>
      <c r="H1852" s="105">
        <v>6</v>
      </c>
      <c r="I1852" s="105">
        <v>0</v>
      </c>
      <c r="J1852" s="105">
        <v>0</v>
      </c>
      <c r="K1852" s="105">
        <v>0</v>
      </c>
      <c r="L1852" s="105">
        <v>0</v>
      </c>
      <c r="M1852" s="105">
        <v>0</v>
      </c>
      <c r="N1852" s="105">
        <v>13</v>
      </c>
      <c r="O1852" s="105">
        <v>38</v>
      </c>
      <c r="P1852" s="106">
        <f t="shared" si="28"/>
        <v>336</v>
      </c>
      <c r="Q1852" s="100"/>
      <c r="R1852" s="95"/>
      <c r="S1852" s="95"/>
      <c r="T1852" s="95"/>
      <c r="U1852" s="95"/>
      <c r="V1852" s="95"/>
      <c r="W1852" s="95"/>
      <c r="X1852" s="95"/>
    </row>
    <row r="1853" spans="1:24" x14ac:dyDescent="0.25">
      <c r="A1853" s="99">
        <v>3127305</v>
      </c>
      <c r="B1853" s="92" t="s">
        <v>1836</v>
      </c>
      <c r="C1853" s="104" t="s">
        <v>5384</v>
      </c>
      <c r="D1853" s="105">
        <v>118</v>
      </c>
      <c r="E1853" s="105">
        <v>111</v>
      </c>
      <c r="F1853" s="105">
        <v>85</v>
      </c>
      <c r="G1853" s="105">
        <v>26</v>
      </c>
      <c r="H1853" s="105">
        <v>22</v>
      </c>
      <c r="I1853" s="105">
        <v>18</v>
      </c>
      <c r="J1853" s="105">
        <v>11</v>
      </c>
      <c r="K1853" s="105">
        <v>12</v>
      </c>
      <c r="L1853" s="105">
        <v>28</v>
      </c>
      <c r="M1853" s="105">
        <v>68</v>
      </c>
      <c r="N1853" s="105">
        <v>77</v>
      </c>
      <c r="O1853" s="105">
        <v>109</v>
      </c>
      <c r="P1853" s="106">
        <f t="shared" si="28"/>
        <v>685</v>
      </c>
      <c r="Q1853" s="100"/>
      <c r="R1853" s="95"/>
      <c r="S1853" s="95"/>
      <c r="T1853" s="95"/>
      <c r="U1853" s="95"/>
      <c r="V1853" s="95"/>
      <c r="W1853" s="95"/>
      <c r="X1853" s="95"/>
    </row>
    <row r="1854" spans="1:24" x14ac:dyDescent="0.25">
      <c r="A1854" s="99">
        <v>2404101</v>
      </c>
      <c r="B1854" s="92" t="s">
        <v>1837</v>
      </c>
      <c r="C1854" s="104" t="s">
        <v>5370</v>
      </c>
      <c r="D1854" s="105">
        <v>99.4</v>
      </c>
      <c r="E1854" s="105">
        <v>51</v>
      </c>
      <c r="F1854" s="105">
        <v>43</v>
      </c>
      <c r="G1854" s="105">
        <v>12</v>
      </c>
      <c r="H1854" s="105">
        <v>0</v>
      </c>
      <c r="I1854" s="105">
        <v>0</v>
      </c>
      <c r="J1854" s="105">
        <v>0</v>
      </c>
      <c r="K1854" s="105">
        <v>0</v>
      </c>
      <c r="L1854" s="105">
        <v>3.2</v>
      </c>
      <c r="M1854" s="105">
        <v>36.700000000000003</v>
      </c>
      <c r="N1854" s="105">
        <v>103.2</v>
      </c>
      <c r="O1854" s="105">
        <v>118.6</v>
      </c>
      <c r="P1854" s="106">
        <f t="shared" si="28"/>
        <v>467.1</v>
      </c>
      <c r="Q1854" s="100"/>
      <c r="R1854" s="95"/>
      <c r="S1854" s="95"/>
      <c r="T1854" s="95"/>
      <c r="U1854" s="95"/>
      <c r="V1854" s="95"/>
      <c r="W1854" s="95"/>
      <c r="X1854" s="95"/>
    </row>
    <row r="1855" spans="1:24" x14ac:dyDescent="0.25">
      <c r="A1855" s="99">
        <v>4205605</v>
      </c>
      <c r="B1855" s="92" t="s">
        <v>1838</v>
      </c>
      <c r="C1855" s="104" t="s">
        <v>5380</v>
      </c>
      <c r="D1855" s="105">
        <v>70</v>
      </c>
      <c r="E1855" s="105">
        <v>77</v>
      </c>
      <c r="F1855" s="105">
        <v>103</v>
      </c>
      <c r="G1855" s="105">
        <v>69</v>
      </c>
      <c r="H1855" s="105">
        <v>8</v>
      </c>
      <c r="I1855" s="105">
        <v>0</v>
      </c>
      <c r="J1855" s="105">
        <v>0</v>
      </c>
      <c r="K1855" s="105">
        <v>0</v>
      </c>
      <c r="L1855" s="105">
        <v>0</v>
      </c>
      <c r="M1855" s="105">
        <v>1</v>
      </c>
      <c r="N1855" s="105">
        <v>16</v>
      </c>
      <c r="O1855" s="105">
        <v>45</v>
      </c>
      <c r="P1855" s="106">
        <f t="shared" si="28"/>
        <v>389</v>
      </c>
      <c r="Q1855" s="100"/>
      <c r="R1855" s="95"/>
      <c r="S1855" s="95"/>
      <c r="T1855" s="95"/>
      <c r="U1855" s="95"/>
      <c r="V1855" s="95"/>
      <c r="W1855" s="95"/>
      <c r="X1855" s="95"/>
    </row>
    <row r="1856" spans="1:24" x14ac:dyDescent="0.25">
      <c r="A1856" s="99">
        <v>2605905</v>
      </c>
      <c r="B1856" s="92" t="s">
        <v>1839</v>
      </c>
      <c r="C1856" s="104" t="s">
        <v>5370</v>
      </c>
      <c r="D1856" s="105">
        <v>99</v>
      </c>
      <c r="E1856" s="105">
        <v>54</v>
      </c>
      <c r="F1856" s="105">
        <v>59</v>
      </c>
      <c r="G1856" s="105">
        <v>26</v>
      </c>
      <c r="H1856" s="105">
        <v>5</v>
      </c>
      <c r="I1856" s="105">
        <v>0</v>
      </c>
      <c r="J1856" s="105">
        <v>0</v>
      </c>
      <c r="K1856" s="105">
        <v>0</v>
      </c>
      <c r="L1856" s="105">
        <v>9</v>
      </c>
      <c r="M1856" s="105">
        <v>56</v>
      </c>
      <c r="N1856" s="105">
        <v>102</v>
      </c>
      <c r="O1856" s="105">
        <v>110</v>
      </c>
      <c r="P1856" s="106">
        <f t="shared" si="28"/>
        <v>520</v>
      </c>
      <c r="Q1856" s="100"/>
      <c r="R1856" s="95"/>
      <c r="S1856" s="95"/>
      <c r="T1856" s="95"/>
      <c r="U1856" s="95"/>
      <c r="V1856" s="95"/>
      <c r="W1856" s="95"/>
      <c r="X1856" s="95"/>
    </row>
    <row r="1857" spans="1:24" x14ac:dyDescent="0.25">
      <c r="A1857" s="99">
        <v>3127339</v>
      </c>
      <c r="B1857" s="92" t="s">
        <v>1840</v>
      </c>
      <c r="C1857" s="104" t="s">
        <v>5384</v>
      </c>
      <c r="D1857" s="105">
        <v>120</v>
      </c>
      <c r="E1857" s="105">
        <v>111</v>
      </c>
      <c r="F1857" s="105">
        <v>85</v>
      </c>
      <c r="G1857" s="105">
        <v>26</v>
      </c>
      <c r="H1857" s="105">
        <v>20</v>
      </c>
      <c r="I1857" s="105">
        <v>17</v>
      </c>
      <c r="J1857" s="105">
        <v>10</v>
      </c>
      <c r="K1857" s="105">
        <v>11</v>
      </c>
      <c r="L1857" s="105">
        <v>27</v>
      </c>
      <c r="M1857" s="105">
        <v>68</v>
      </c>
      <c r="N1857" s="105">
        <v>75</v>
      </c>
      <c r="O1857" s="105">
        <v>109</v>
      </c>
      <c r="P1857" s="106">
        <f t="shared" si="28"/>
        <v>679</v>
      </c>
      <c r="Q1857" s="100"/>
      <c r="R1857" s="95"/>
      <c r="S1857" s="95"/>
      <c r="T1857" s="95"/>
      <c r="U1857" s="95"/>
      <c r="V1857" s="95"/>
      <c r="W1857" s="95"/>
      <c r="X1857" s="95"/>
    </row>
    <row r="1858" spans="1:24" x14ac:dyDescent="0.25">
      <c r="A1858" s="99">
        <v>2911204</v>
      </c>
      <c r="B1858" s="92" t="s">
        <v>1841</v>
      </c>
      <c r="C1858" s="104" t="s">
        <v>5372</v>
      </c>
      <c r="D1858" s="105">
        <v>74</v>
      </c>
      <c r="E1858" s="105">
        <v>107</v>
      </c>
      <c r="F1858" s="105">
        <v>143</v>
      </c>
      <c r="G1858" s="105">
        <v>137</v>
      </c>
      <c r="H1858" s="105">
        <v>93</v>
      </c>
      <c r="I1858" s="105">
        <v>20</v>
      </c>
      <c r="J1858" s="105">
        <v>8</v>
      </c>
      <c r="K1858" s="105">
        <v>0</v>
      </c>
      <c r="L1858" s="105">
        <v>0</v>
      </c>
      <c r="M1858" s="105">
        <v>0</v>
      </c>
      <c r="N1858" s="105">
        <v>0</v>
      </c>
      <c r="O1858" s="105">
        <v>15</v>
      </c>
      <c r="P1858" s="106">
        <f t="shared" ref="P1858:P1921" si="29">SUM(D1858:O1858)</f>
        <v>597</v>
      </c>
      <c r="Q1858" s="100"/>
      <c r="R1858" s="95"/>
      <c r="S1858" s="95"/>
      <c r="T1858" s="95"/>
      <c r="U1858" s="95"/>
      <c r="V1858" s="95"/>
      <c r="W1858" s="95"/>
      <c r="X1858" s="95"/>
    </row>
    <row r="1859" spans="1:24" x14ac:dyDescent="0.25">
      <c r="A1859" s="99">
        <v>2606002</v>
      </c>
      <c r="B1859" s="92" t="s">
        <v>1842</v>
      </c>
      <c r="C1859" s="104" t="s">
        <v>5381</v>
      </c>
      <c r="D1859" s="105">
        <v>85</v>
      </c>
      <c r="E1859" s="105">
        <v>85</v>
      </c>
      <c r="F1859" s="105">
        <v>68</v>
      </c>
      <c r="G1859" s="105">
        <v>81</v>
      </c>
      <c r="H1859" s="105">
        <v>83</v>
      </c>
      <c r="I1859" s="105">
        <v>88</v>
      </c>
      <c r="J1859" s="105">
        <v>68</v>
      </c>
      <c r="K1859" s="105">
        <v>79</v>
      </c>
      <c r="L1859" s="105">
        <v>92</v>
      </c>
      <c r="M1859" s="105">
        <v>99</v>
      </c>
      <c r="N1859" s="105">
        <v>78</v>
      </c>
      <c r="O1859" s="105">
        <v>85</v>
      </c>
      <c r="P1859" s="106">
        <f t="shared" si="29"/>
        <v>991</v>
      </c>
      <c r="Q1859" s="100"/>
      <c r="R1859" s="95"/>
      <c r="S1859" s="95"/>
      <c r="T1859" s="95"/>
      <c r="U1859" s="95"/>
      <c r="V1859" s="95"/>
      <c r="W1859" s="95"/>
      <c r="X1859" s="95"/>
    </row>
    <row r="1860" spans="1:24" x14ac:dyDescent="0.25">
      <c r="A1860" s="99">
        <v>2802403</v>
      </c>
      <c r="B1860" s="92" t="s">
        <v>1843</v>
      </c>
      <c r="C1860" s="104" t="s">
        <v>5370</v>
      </c>
      <c r="D1860" s="105">
        <v>91</v>
      </c>
      <c r="E1860" s="105">
        <v>45</v>
      </c>
      <c r="F1860" s="105">
        <v>55</v>
      </c>
      <c r="G1860" s="105">
        <v>24</v>
      </c>
      <c r="H1860" s="105">
        <v>8</v>
      </c>
      <c r="I1860" s="105">
        <v>0</v>
      </c>
      <c r="J1860" s="105">
        <v>1</v>
      </c>
      <c r="K1860" s="105">
        <v>2</v>
      </c>
      <c r="L1860" s="105">
        <v>9</v>
      </c>
      <c r="M1860" s="105">
        <v>56</v>
      </c>
      <c r="N1860" s="105">
        <v>97</v>
      </c>
      <c r="O1860" s="105">
        <v>101</v>
      </c>
      <c r="P1860" s="106">
        <f t="shared" si="29"/>
        <v>489</v>
      </c>
      <c r="Q1860" s="100"/>
      <c r="R1860" s="95"/>
      <c r="S1860" s="95"/>
      <c r="T1860" s="95"/>
      <c r="U1860" s="95"/>
      <c r="V1860" s="95"/>
      <c r="W1860" s="95"/>
      <c r="X1860" s="95"/>
    </row>
    <row r="1861" spans="1:24" x14ac:dyDescent="0.25">
      <c r="A1861" s="99">
        <v>3516705</v>
      </c>
      <c r="B1861" s="92" t="s">
        <v>1844</v>
      </c>
      <c r="C1861" s="104" t="s">
        <v>5370</v>
      </c>
      <c r="D1861" s="105">
        <v>103</v>
      </c>
      <c r="E1861" s="105">
        <v>55</v>
      </c>
      <c r="F1861" s="105">
        <v>65</v>
      </c>
      <c r="G1861" s="105">
        <v>29</v>
      </c>
      <c r="H1861" s="105">
        <v>8</v>
      </c>
      <c r="I1861" s="105">
        <v>0</v>
      </c>
      <c r="J1861" s="105">
        <v>0</v>
      </c>
      <c r="K1861" s="105">
        <v>1</v>
      </c>
      <c r="L1861" s="105">
        <v>13</v>
      </c>
      <c r="M1861" s="105">
        <v>60</v>
      </c>
      <c r="N1861" s="105">
        <v>106</v>
      </c>
      <c r="O1861" s="105">
        <v>113</v>
      </c>
      <c r="P1861" s="106">
        <f t="shared" si="29"/>
        <v>553</v>
      </c>
      <c r="Q1861" s="100"/>
      <c r="R1861" s="95"/>
      <c r="S1861" s="95"/>
      <c r="T1861" s="95"/>
      <c r="U1861" s="95"/>
      <c r="V1861" s="95"/>
      <c r="W1861" s="95"/>
      <c r="X1861" s="95"/>
    </row>
    <row r="1862" spans="1:24" x14ac:dyDescent="0.25">
      <c r="A1862" s="99">
        <v>4308607</v>
      </c>
      <c r="B1862" s="92" t="s">
        <v>1845</v>
      </c>
      <c r="C1862" s="104" t="s">
        <v>5370</v>
      </c>
      <c r="D1862" s="105">
        <v>116</v>
      </c>
      <c r="E1862" s="105">
        <v>67</v>
      </c>
      <c r="F1862" s="105">
        <v>73</v>
      </c>
      <c r="G1862" s="105">
        <v>30</v>
      </c>
      <c r="H1862" s="105">
        <v>5</v>
      </c>
      <c r="I1862" s="105">
        <v>0</v>
      </c>
      <c r="J1862" s="105">
        <v>0</v>
      </c>
      <c r="K1862" s="105">
        <v>0</v>
      </c>
      <c r="L1862" s="105">
        <v>11</v>
      </c>
      <c r="M1862" s="105">
        <v>61</v>
      </c>
      <c r="N1862" s="105">
        <v>112</v>
      </c>
      <c r="O1862" s="105">
        <v>128</v>
      </c>
      <c r="P1862" s="106">
        <f t="shared" si="29"/>
        <v>603</v>
      </c>
      <c r="Q1862" s="100"/>
      <c r="R1862" s="95"/>
      <c r="S1862" s="95"/>
      <c r="T1862" s="95"/>
      <c r="U1862" s="95"/>
      <c r="V1862" s="95"/>
      <c r="W1862" s="95"/>
      <c r="X1862" s="95"/>
    </row>
    <row r="1863" spans="1:24" x14ac:dyDescent="0.25">
      <c r="A1863" s="99">
        <v>4205704</v>
      </c>
      <c r="B1863" s="92" t="s">
        <v>1846</v>
      </c>
      <c r="C1863" s="104" t="s">
        <v>5387</v>
      </c>
      <c r="D1863" s="105">
        <v>13</v>
      </c>
      <c r="E1863" s="105">
        <v>41</v>
      </c>
      <c r="F1863" s="105">
        <v>73</v>
      </c>
      <c r="G1863" s="105">
        <v>80</v>
      </c>
      <c r="H1863" s="105">
        <v>23</v>
      </c>
      <c r="I1863" s="105">
        <v>7</v>
      </c>
      <c r="J1863" s="105">
        <v>9</v>
      </c>
      <c r="K1863" s="105">
        <v>0</v>
      </c>
      <c r="L1863" s="105">
        <v>0</v>
      </c>
      <c r="M1863" s="105">
        <v>0</v>
      </c>
      <c r="N1863" s="105">
        <v>0</v>
      </c>
      <c r="O1863" s="105">
        <v>1</v>
      </c>
      <c r="P1863" s="106">
        <f t="shared" si="29"/>
        <v>247</v>
      </c>
      <c r="Q1863" s="100"/>
      <c r="R1863" s="95"/>
      <c r="S1863" s="95"/>
      <c r="T1863" s="95"/>
      <c r="U1863" s="95"/>
      <c r="V1863" s="95"/>
      <c r="W1863" s="95"/>
      <c r="X1863" s="95"/>
    </row>
    <row r="1864" spans="1:24" x14ac:dyDescent="0.25">
      <c r="A1864" s="99">
        <v>1503077</v>
      </c>
      <c r="B1864" s="92" t="s">
        <v>1847</v>
      </c>
      <c r="C1864" s="104" t="s">
        <v>5376</v>
      </c>
      <c r="D1864" s="105">
        <v>14</v>
      </c>
      <c r="E1864" s="105">
        <v>24</v>
      </c>
      <c r="F1864" s="105">
        <v>47</v>
      </c>
      <c r="G1864" s="105">
        <v>56</v>
      </c>
      <c r="H1864" s="105">
        <v>50</v>
      </c>
      <c r="I1864" s="105">
        <v>61</v>
      </c>
      <c r="J1864" s="105">
        <v>58</v>
      </c>
      <c r="K1864" s="105">
        <v>22</v>
      </c>
      <c r="L1864" s="105">
        <v>8</v>
      </c>
      <c r="M1864" s="105">
        <v>0</v>
      </c>
      <c r="N1864" s="105">
        <v>0</v>
      </c>
      <c r="O1864" s="105">
        <v>7</v>
      </c>
      <c r="P1864" s="106">
        <f t="shared" si="29"/>
        <v>347</v>
      </c>
      <c r="Q1864" s="100"/>
      <c r="R1864" s="95"/>
      <c r="S1864" s="95"/>
      <c r="T1864" s="95"/>
      <c r="U1864" s="95"/>
      <c r="V1864" s="95"/>
      <c r="W1864" s="95"/>
      <c r="X1864" s="95"/>
    </row>
    <row r="1865" spans="1:24" x14ac:dyDescent="0.25">
      <c r="A1865" s="99">
        <v>4308656</v>
      </c>
      <c r="B1865" s="92" t="s">
        <v>1848</v>
      </c>
      <c r="C1865" s="104" t="s">
        <v>5393</v>
      </c>
      <c r="D1865" s="105">
        <v>13</v>
      </c>
      <c r="E1865" s="105">
        <v>18</v>
      </c>
      <c r="F1865" s="105">
        <v>33</v>
      </c>
      <c r="G1865" s="105">
        <v>62</v>
      </c>
      <c r="H1865" s="105">
        <v>84</v>
      </c>
      <c r="I1865" s="105">
        <v>73</v>
      </c>
      <c r="J1865" s="105">
        <v>69</v>
      </c>
      <c r="K1865" s="105">
        <v>39</v>
      </c>
      <c r="L1865" s="105">
        <v>22</v>
      </c>
      <c r="M1865" s="105">
        <v>11</v>
      </c>
      <c r="N1865" s="105">
        <v>13</v>
      </c>
      <c r="O1865" s="105">
        <v>14</v>
      </c>
      <c r="P1865" s="106">
        <f t="shared" si="29"/>
        <v>451</v>
      </c>
      <c r="Q1865" s="100"/>
      <c r="R1865" s="95"/>
      <c r="S1865" s="95"/>
      <c r="T1865" s="95"/>
      <c r="U1865" s="95"/>
      <c r="V1865" s="95"/>
      <c r="W1865" s="95"/>
      <c r="X1865" s="95"/>
    </row>
    <row r="1866" spans="1:24" x14ac:dyDescent="0.25">
      <c r="A1866" s="99">
        <v>4205803</v>
      </c>
      <c r="B1866" s="92" t="s">
        <v>1849</v>
      </c>
      <c r="C1866" s="104" t="s">
        <v>5375</v>
      </c>
      <c r="D1866" s="105">
        <v>85</v>
      </c>
      <c r="E1866" s="105">
        <v>74</v>
      </c>
      <c r="F1866" s="105">
        <v>69</v>
      </c>
      <c r="G1866" s="105">
        <v>57</v>
      </c>
      <c r="H1866" s="105">
        <v>55</v>
      </c>
      <c r="I1866" s="105">
        <v>67</v>
      </c>
      <c r="J1866" s="105">
        <v>48</v>
      </c>
      <c r="K1866" s="105">
        <v>65</v>
      </c>
      <c r="L1866" s="105">
        <v>87</v>
      </c>
      <c r="M1866" s="105">
        <v>84</v>
      </c>
      <c r="N1866" s="105">
        <v>62</v>
      </c>
      <c r="O1866" s="105">
        <v>69</v>
      </c>
      <c r="P1866" s="106">
        <f t="shared" si="29"/>
        <v>822</v>
      </c>
      <c r="Q1866" s="100"/>
      <c r="R1866" s="95"/>
      <c r="S1866" s="95"/>
      <c r="T1866" s="95"/>
      <c r="U1866" s="95"/>
      <c r="V1866" s="95"/>
      <c r="W1866" s="95"/>
      <c r="X1866" s="95"/>
    </row>
    <row r="1867" spans="1:24" x14ac:dyDescent="0.25">
      <c r="A1867" s="99">
        <v>4205902</v>
      </c>
      <c r="B1867" s="92" t="s">
        <v>1850</v>
      </c>
      <c r="C1867" s="104" t="s">
        <v>5370</v>
      </c>
      <c r="D1867" s="105">
        <v>125</v>
      </c>
      <c r="E1867" s="105">
        <v>116</v>
      </c>
      <c r="F1867" s="105">
        <v>83</v>
      </c>
      <c r="G1867" s="105">
        <v>28</v>
      </c>
      <c r="H1867" s="105">
        <v>11</v>
      </c>
      <c r="I1867" s="105">
        <v>4</v>
      </c>
      <c r="J1867" s="105">
        <v>0</v>
      </c>
      <c r="K1867" s="105">
        <v>0</v>
      </c>
      <c r="L1867" s="105">
        <v>15</v>
      </c>
      <c r="M1867" s="105">
        <v>66</v>
      </c>
      <c r="N1867" s="105">
        <v>81</v>
      </c>
      <c r="O1867" s="105">
        <v>115</v>
      </c>
      <c r="P1867" s="106">
        <f t="shared" si="29"/>
        <v>644</v>
      </c>
      <c r="Q1867" s="100"/>
      <c r="R1867" s="95"/>
      <c r="S1867" s="95"/>
      <c r="T1867" s="95"/>
      <c r="U1867" s="95"/>
      <c r="V1867" s="95"/>
      <c r="W1867" s="95"/>
      <c r="X1867" s="95"/>
    </row>
    <row r="1868" spans="1:24" x14ac:dyDescent="0.25">
      <c r="A1868" s="99">
        <v>3516804</v>
      </c>
      <c r="B1868" s="92" t="s">
        <v>1851</v>
      </c>
      <c r="C1868" s="104" t="s">
        <v>5370</v>
      </c>
      <c r="D1868" s="105">
        <v>68</v>
      </c>
      <c r="E1868" s="105">
        <v>36</v>
      </c>
      <c r="F1868" s="105">
        <v>51</v>
      </c>
      <c r="G1868" s="105">
        <v>28</v>
      </c>
      <c r="H1868" s="105">
        <v>8</v>
      </c>
      <c r="I1868" s="105">
        <v>2</v>
      </c>
      <c r="J1868" s="105">
        <v>4</v>
      </c>
      <c r="K1868" s="105">
        <v>1</v>
      </c>
      <c r="L1868" s="105">
        <v>5</v>
      </c>
      <c r="M1868" s="105">
        <v>40</v>
      </c>
      <c r="N1868" s="105">
        <v>87</v>
      </c>
      <c r="O1868" s="105">
        <v>93</v>
      </c>
      <c r="P1868" s="106">
        <f t="shared" si="29"/>
        <v>423</v>
      </c>
      <c r="Q1868" s="100"/>
      <c r="R1868" s="95"/>
      <c r="S1868" s="95"/>
      <c r="T1868" s="95"/>
      <c r="U1868" s="95"/>
      <c r="V1868" s="95"/>
      <c r="W1868" s="95"/>
      <c r="X1868" s="95"/>
    </row>
    <row r="1869" spans="1:24" x14ac:dyDescent="0.25">
      <c r="A1869" s="99">
        <v>5103858</v>
      </c>
      <c r="B1869" s="92" t="s">
        <v>1852</v>
      </c>
      <c r="C1869" s="104" t="s">
        <v>5380</v>
      </c>
      <c r="D1869" s="105">
        <v>53</v>
      </c>
      <c r="E1869" s="105">
        <v>67</v>
      </c>
      <c r="F1869" s="105">
        <v>94</v>
      </c>
      <c r="G1869" s="105">
        <v>65</v>
      </c>
      <c r="H1869" s="105">
        <v>9</v>
      </c>
      <c r="I1869" s="105">
        <v>0</v>
      </c>
      <c r="J1869" s="105">
        <v>0</v>
      </c>
      <c r="K1869" s="105">
        <v>0</v>
      </c>
      <c r="L1869" s="105">
        <v>0</v>
      </c>
      <c r="M1869" s="105">
        <v>0</v>
      </c>
      <c r="N1869" s="105">
        <v>9</v>
      </c>
      <c r="O1869" s="105">
        <v>27</v>
      </c>
      <c r="P1869" s="106">
        <f t="shared" si="29"/>
        <v>324</v>
      </c>
      <c r="Q1869" s="100"/>
      <c r="R1869" s="95"/>
      <c r="S1869" s="95"/>
      <c r="T1869" s="95"/>
      <c r="U1869" s="95"/>
      <c r="V1869" s="95"/>
      <c r="W1869" s="95"/>
      <c r="X1869" s="95"/>
    </row>
    <row r="1870" spans="1:24" x14ac:dyDescent="0.25">
      <c r="A1870" s="99">
        <v>4308706</v>
      </c>
      <c r="B1870" s="92" t="s">
        <v>1853</v>
      </c>
      <c r="C1870" s="104" t="s">
        <v>5370</v>
      </c>
      <c r="D1870" s="105">
        <v>88</v>
      </c>
      <c r="E1870" s="105">
        <v>42</v>
      </c>
      <c r="F1870" s="105">
        <v>50</v>
      </c>
      <c r="G1870" s="105">
        <v>13</v>
      </c>
      <c r="H1870" s="105">
        <v>0</v>
      </c>
      <c r="I1870" s="105">
        <v>0</v>
      </c>
      <c r="J1870" s="105">
        <v>0</v>
      </c>
      <c r="K1870" s="105">
        <v>0</v>
      </c>
      <c r="L1870" s="105">
        <v>3</v>
      </c>
      <c r="M1870" s="105">
        <v>34</v>
      </c>
      <c r="N1870" s="105">
        <v>95</v>
      </c>
      <c r="O1870" s="105">
        <v>105</v>
      </c>
      <c r="P1870" s="106">
        <f t="shared" si="29"/>
        <v>430</v>
      </c>
      <c r="Q1870" s="100"/>
      <c r="R1870" s="95"/>
      <c r="S1870" s="95"/>
      <c r="T1870" s="95"/>
      <c r="U1870" s="95"/>
      <c r="V1870" s="95"/>
      <c r="W1870" s="95"/>
      <c r="X1870" s="95"/>
    </row>
    <row r="1871" spans="1:24" x14ac:dyDescent="0.25">
      <c r="A1871" s="99">
        <v>2911253</v>
      </c>
      <c r="B1871" s="92" t="s">
        <v>1854</v>
      </c>
      <c r="C1871" s="104" t="s">
        <v>5370</v>
      </c>
      <c r="D1871" s="105">
        <v>132.69999999999999</v>
      </c>
      <c r="E1871" s="105">
        <v>122.1</v>
      </c>
      <c r="F1871" s="105">
        <v>106</v>
      </c>
      <c r="G1871" s="105">
        <v>42.3</v>
      </c>
      <c r="H1871" s="105">
        <v>15.4</v>
      </c>
      <c r="I1871" s="105">
        <v>5</v>
      </c>
      <c r="J1871" s="105">
        <v>0</v>
      </c>
      <c r="K1871" s="105">
        <v>0</v>
      </c>
      <c r="L1871" s="105">
        <v>23.3</v>
      </c>
      <c r="M1871" s="105">
        <v>70.900000000000006</v>
      </c>
      <c r="N1871" s="105">
        <v>107.8</v>
      </c>
      <c r="O1871" s="105">
        <v>127.8</v>
      </c>
      <c r="P1871" s="106">
        <f t="shared" si="29"/>
        <v>753.29999999999984</v>
      </c>
      <c r="Q1871" s="100"/>
      <c r="R1871" s="95"/>
      <c r="S1871" s="95"/>
      <c r="T1871" s="95"/>
      <c r="U1871" s="95"/>
      <c r="V1871" s="95"/>
      <c r="W1871" s="95"/>
      <c r="X1871" s="95"/>
    </row>
    <row r="1872" spans="1:24" x14ac:dyDescent="0.25">
      <c r="A1872" s="99">
        <v>3516853</v>
      </c>
      <c r="B1872" s="92" t="s">
        <v>1855</v>
      </c>
      <c r="C1872" s="104" t="s">
        <v>5379</v>
      </c>
      <c r="D1872" s="105">
        <v>39</v>
      </c>
      <c r="E1872" s="105">
        <v>79</v>
      </c>
      <c r="F1872" s="105">
        <v>125</v>
      </c>
      <c r="G1872" s="105">
        <v>117</v>
      </c>
      <c r="H1872" s="105">
        <v>59</v>
      </c>
      <c r="I1872" s="105">
        <v>22</v>
      </c>
      <c r="J1872" s="105">
        <v>11</v>
      </c>
      <c r="K1872" s="105">
        <v>0</v>
      </c>
      <c r="L1872" s="105">
        <v>0</v>
      </c>
      <c r="M1872" s="105">
        <v>0</v>
      </c>
      <c r="N1872" s="105">
        <v>0</v>
      </c>
      <c r="O1872" s="105">
        <v>9</v>
      </c>
      <c r="P1872" s="106">
        <f t="shared" si="29"/>
        <v>461</v>
      </c>
      <c r="Q1872" s="100"/>
      <c r="R1872" s="95"/>
      <c r="S1872" s="95"/>
      <c r="T1872" s="95"/>
      <c r="U1872" s="95"/>
      <c r="V1872" s="95"/>
      <c r="W1872" s="95"/>
      <c r="X1872" s="95"/>
    </row>
    <row r="1873" spans="1:24" x14ac:dyDescent="0.25">
      <c r="A1873" s="99">
        <v>2204352</v>
      </c>
      <c r="B1873" s="92" t="s">
        <v>1856</v>
      </c>
      <c r="C1873" s="104" t="s">
        <v>5385</v>
      </c>
      <c r="D1873" s="105">
        <v>81</v>
      </c>
      <c r="E1873" s="105">
        <v>42</v>
      </c>
      <c r="F1873" s="105">
        <v>59</v>
      </c>
      <c r="G1873" s="105">
        <v>42</v>
      </c>
      <c r="H1873" s="105">
        <v>27</v>
      </c>
      <c r="I1873" s="105">
        <v>17</v>
      </c>
      <c r="J1873" s="105">
        <v>23</v>
      </c>
      <c r="K1873" s="105">
        <v>18</v>
      </c>
      <c r="L1873" s="105">
        <v>27</v>
      </c>
      <c r="M1873" s="105">
        <v>65</v>
      </c>
      <c r="N1873" s="105">
        <v>95</v>
      </c>
      <c r="O1873" s="105">
        <v>100</v>
      </c>
      <c r="P1873" s="106">
        <f t="shared" si="29"/>
        <v>596</v>
      </c>
      <c r="Q1873" s="100"/>
      <c r="R1873" s="95"/>
      <c r="S1873" s="95"/>
      <c r="T1873" s="95"/>
      <c r="U1873" s="95"/>
      <c r="V1873" s="95"/>
      <c r="W1873" s="95"/>
      <c r="X1873" s="95"/>
    </row>
    <row r="1874" spans="1:24" x14ac:dyDescent="0.25">
      <c r="A1874" s="99">
        <v>4308805</v>
      </c>
      <c r="B1874" s="92" t="s">
        <v>1857</v>
      </c>
      <c r="C1874" s="104" t="s">
        <v>5370</v>
      </c>
      <c r="D1874" s="105">
        <v>133</v>
      </c>
      <c r="E1874" s="105">
        <v>96</v>
      </c>
      <c r="F1874" s="105">
        <v>84</v>
      </c>
      <c r="G1874" s="105">
        <v>32</v>
      </c>
      <c r="H1874" s="105">
        <v>7</v>
      </c>
      <c r="I1874" s="105">
        <v>0</v>
      </c>
      <c r="J1874" s="105">
        <v>0</v>
      </c>
      <c r="K1874" s="105">
        <v>0</v>
      </c>
      <c r="L1874" s="105">
        <v>14</v>
      </c>
      <c r="M1874" s="105">
        <v>64</v>
      </c>
      <c r="N1874" s="105">
        <v>116</v>
      </c>
      <c r="O1874" s="105">
        <v>143</v>
      </c>
      <c r="P1874" s="106">
        <f t="shared" si="29"/>
        <v>689</v>
      </c>
      <c r="Q1874" s="100"/>
      <c r="R1874" s="95"/>
      <c r="S1874" s="95"/>
      <c r="T1874" s="95"/>
      <c r="U1874" s="95"/>
      <c r="V1874" s="95"/>
      <c r="W1874" s="95"/>
      <c r="X1874" s="95"/>
    </row>
    <row r="1875" spans="1:24" x14ac:dyDescent="0.25">
      <c r="A1875" s="99">
        <v>5103908</v>
      </c>
      <c r="B1875" s="92" t="s">
        <v>1858</v>
      </c>
      <c r="C1875" s="104" t="s">
        <v>5384</v>
      </c>
      <c r="D1875" s="105">
        <v>112</v>
      </c>
      <c r="E1875" s="105">
        <v>102</v>
      </c>
      <c r="F1875" s="105">
        <v>70</v>
      </c>
      <c r="G1875" s="105">
        <v>25</v>
      </c>
      <c r="H1875" s="105">
        <v>22</v>
      </c>
      <c r="I1875" s="105">
        <v>15</v>
      </c>
      <c r="J1875" s="105">
        <v>6</v>
      </c>
      <c r="K1875" s="105">
        <v>3</v>
      </c>
      <c r="L1875" s="105">
        <v>19</v>
      </c>
      <c r="M1875" s="105">
        <v>65</v>
      </c>
      <c r="N1875" s="105">
        <v>69</v>
      </c>
      <c r="O1875" s="105">
        <v>96</v>
      </c>
      <c r="P1875" s="106">
        <f t="shared" si="29"/>
        <v>604</v>
      </c>
      <c r="Q1875" s="100"/>
      <c r="R1875" s="95"/>
      <c r="S1875" s="95"/>
      <c r="T1875" s="95"/>
      <c r="U1875" s="95"/>
      <c r="V1875" s="95"/>
      <c r="W1875" s="95"/>
      <c r="X1875" s="95"/>
    </row>
    <row r="1876" spans="1:24" x14ac:dyDescent="0.25">
      <c r="A1876" s="99">
        <v>4108502</v>
      </c>
      <c r="B1876" s="92" t="s">
        <v>1859</v>
      </c>
      <c r="C1876" s="104" t="s">
        <v>5387</v>
      </c>
      <c r="D1876" s="105">
        <v>14</v>
      </c>
      <c r="E1876" s="105">
        <v>22</v>
      </c>
      <c r="F1876" s="105">
        <v>48</v>
      </c>
      <c r="G1876" s="105">
        <v>62</v>
      </c>
      <c r="H1876" s="105">
        <v>51</v>
      </c>
      <c r="I1876" s="105">
        <v>60</v>
      </c>
      <c r="J1876" s="105">
        <v>65</v>
      </c>
      <c r="K1876" s="105">
        <v>24</v>
      </c>
      <c r="L1876" s="105">
        <v>11</v>
      </c>
      <c r="M1876" s="105">
        <v>0</v>
      </c>
      <c r="N1876" s="105">
        <v>0</v>
      </c>
      <c r="O1876" s="105">
        <v>6</v>
      </c>
      <c r="P1876" s="106">
        <f t="shared" si="29"/>
        <v>363</v>
      </c>
      <c r="Q1876" s="100"/>
      <c r="R1876" s="95"/>
      <c r="S1876" s="95"/>
      <c r="T1876" s="95"/>
      <c r="U1876" s="95"/>
      <c r="V1876" s="95"/>
      <c r="W1876" s="95"/>
      <c r="X1876" s="95"/>
    </row>
    <row r="1877" spans="1:24" x14ac:dyDescent="0.25">
      <c r="A1877" s="99">
        <v>2802502</v>
      </c>
      <c r="B1877" s="92" t="s">
        <v>1860</v>
      </c>
      <c r="C1877" s="104" t="s">
        <v>5384</v>
      </c>
      <c r="D1877" s="105">
        <v>109</v>
      </c>
      <c r="E1877" s="105">
        <v>113</v>
      </c>
      <c r="F1877" s="105">
        <v>77</v>
      </c>
      <c r="G1877" s="105">
        <v>26</v>
      </c>
      <c r="H1877" s="105">
        <v>19</v>
      </c>
      <c r="I1877" s="105">
        <v>20</v>
      </c>
      <c r="J1877" s="105">
        <v>10</v>
      </c>
      <c r="K1877" s="105">
        <v>6</v>
      </c>
      <c r="L1877" s="105">
        <v>23</v>
      </c>
      <c r="M1877" s="105">
        <v>69</v>
      </c>
      <c r="N1877" s="105">
        <v>63</v>
      </c>
      <c r="O1877" s="105">
        <v>99</v>
      </c>
      <c r="P1877" s="106">
        <f t="shared" si="29"/>
        <v>634</v>
      </c>
      <c r="Q1877" s="100"/>
      <c r="R1877" s="95"/>
      <c r="S1877" s="95"/>
      <c r="T1877" s="95"/>
      <c r="U1877" s="95"/>
      <c r="V1877" s="95"/>
      <c r="W1877" s="95"/>
      <c r="X1877" s="95"/>
    </row>
    <row r="1878" spans="1:24" x14ac:dyDescent="0.25">
      <c r="A1878" s="99">
        <v>3516903</v>
      </c>
      <c r="B1878" s="92" t="s">
        <v>1861</v>
      </c>
      <c r="C1878" s="104" t="s">
        <v>5370</v>
      </c>
      <c r="D1878" s="105">
        <v>102</v>
      </c>
      <c r="E1878" s="105">
        <v>56</v>
      </c>
      <c r="F1878" s="105">
        <v>68</v>
      </c>
      <c r="G1878" s="105">
        <v>33</v>
      </c>
      <c r="H1878" s="105">
        <v>12</v>
      </c>
      <c r="I1878" s="105">
        <v>3</v>
      </c>
      <c r="J1878" s="105">
        <v>4</v>
      </c>
      <c r="K1878" s="105">
        <v>5</v>
      </c>
      <c r="L1878" s="105">
        <v>18</v>
      </c>
      <c r="M1878" s="105">
        <v>63</v>
      </c>
      <c r="N1878" s="105">
        <v>105</v>
      </c>
      <c r="O1878" s="105">
        <v>112</v>
      </c>
      <c r="P1878" s="106">
        <f t="shared" si="29"/>
        <v>581</v>
      </c>
      <c r="Q1878" s="100"/>
      <c r="R1878" s="95"/>
      <c r="S1878" s="95"/>
      <c r="T1878" s="95"/>
      <c r="U1878" s="95"/>
      <c r="V1878" s="95"/>
      <c r="W1878" s="95"/>
      <c r="X1878" s="95"/>
    </row>
    <row r="1879" spans="1:24" x14ac:dyDescent="0.25">
      <c r="A1879" s="99">
        <v>2304608</v>
      </c>
      <c r="B1879" s="92" t="s">
        <v>1862</v>
      </c>
      <c r="C1879" s="104" t="s">
        <v>5379</v>
      </c>
      <c r="D1879" s="105">
        <v>11</v>
      </c>
      <c r="E1879" s="105">
        <v>41</v>
      </c>
      <c r="F1879" s="105">
        <v>96</v>
      </c>
      <c r="G1879" s="105">
        <v>96</v>
      </c>
      <c r="H1879" s="105">
        <v>47</v>
      </c>
      <c r="I1879" s="105">
        <v>18</v>
      </c>
      <c r="J1879" s="105">
        <v>11</v>
      </c>
      <c r="K1879" s="105">
        <v>0</v>
      </c>
      <c r="L1879" s="105">
        <v>0</v>
      </c>
      <c r="M1879" s="105">
        <v>0</v>
      </c>
      <c r="N1879" s="105">
        <v>0</v>
      </c>
      <c r="O1879" s="105">
        <v>0</v>
      </c>
      <c r="P1879" s="106">
        <f t="shared" si="29"/>
        <v>320</v>
      </c>
      <c r="Q1879" s="100"/>
      <c r="R1879" s="95"/>
      <c r="S1879" s="95"/>
      <c r="T1879" s="95"/>
      <c r="U1879" s="95"/>
      <c r="V1879" s="95"/>
      <c r="W1879" s="95"/>
      <c r="X1879" s="95"/>
    </row>
    <row r="1880" spans="1:24" x14ac:dyDescent="0.25">
      <c r="A1880" s="99">
        <v>4308854</v>
      </c>
      <c r="B1880" s="92" t="s">
        <v>1863</v>
      </c>
      <c r="C1880" s="104" t="s">
        <v>5375</v>
      </c>
      <c r="D1880" s="105">
        <v>103</v>
      </c>
      <c r="E1880" s="105">
        <v>95</v>
      </c>
      <c r="F1880" s="105">
        <v>86</v>
      </c>
      <c r="G1880" s="105">
        <v>79</v>
      </c>
      <c r="H1880" s="105">
        <v>76</v>
      </c>
      <c r="I1880" s="105">
        <v>89</v>
      </c>
      <c r="J1880" s="105">
        <v>77</v>
      </c>
      <c r="K1880" s="105">
        <v>81</v>
      </c>
      <c r="L1880" s="105">
        <v>97</v>
      </c>
      <c r="M1880" s="105">
        <v>106</v>
      </c>
      <c r="N1880" s="105">
        <v>74</v>
      </c>
      <c r="O1880" s="105">
        <v>95</v>
      </c>
      <c r="P1880" s="106">
        <f t="shared" si="29"/>
        <v>1058</v>
      </c>
      <c r="Q1880" s="100"/>
      <c r="R1880" s="95"/>
      <c r="S1880" s="95"/>
      <c r="T1880" s="95"/>
      <c r="U1880" s="95"/>
      <c r="V1880" s="95"/>
      <c r="W1880" s="95"/>
      <c r="X1880" s="95"/>
    </row>
    <row r="1881" spans="1:24" x14ac:dyDescent="0.25">
      <c r="A1881" s="99">
        <v>2911303</v>
      </c>
      <c r="B1881" s="92" t="s">
        <v>1864</v>
      </c>
      <c r="C1881" s="104" t="s">
        <v>5376</v>
      </c>
      <c r="D1881" s="105">
        <v>22</v>
      </c>
      <c r="E1881" s="105">
        <v>33</v>
      </c>
      <c r="F1881" s="105">
        <v>77</v>
      </c>
      <c r="G1881" s="105">
        <v>96</v>
      </c>
      <c r="H1881" s="105">
        <v>111</v>
      </c>
      <c r="I1881" s="105">
        <v>113</v>
      </c>
      <c r="J1881" s="105">
        <v>106</v>
      </c>
      <c r="K1881" s="105">
        <v>62</v>
      </c>
      <c r="L1881" s="105">
        <v>30</v>
      </c>
      <c r="M1881" s="105">
        <v>11</v>
      </c>
      <c r="N1881" s="105">
        <v>9</v>
      </c>
      <c r="O1881" s="105">
        <v>16</v>
      </c>
      <c r="P1881" s="106">
        <f t="shared" si="29"/>
        <v>686</v>
      </c>
      <c r="Q1881" s="100"/>
      <c r="R1881" s="95"/>
      <c r="S1881" s="95"/>
      <c r="T1881" s="95"/>
      <c r="U1881" s="95"/>
      <c r="V1881" s="95"/>
      <c r="W1881" s="95"/>
      <c r="X1881" s="95"/>
    </row>
    <row r="1882" spans="1:24" x14ac:dyDescent="0.25">
      <c r="A1882" s="99">
        <v>3517000</v>
      </c>
      <c r="B1882" s="92" t="s">
        <v>1865</v>
      </c>
      <c r="C1882" s="104" t="s">
        <v>5369</v>
      </c>
      <c r="D1882" s="105">
        <v>134.5</v>
      </c>
      <c r="E1882" s="105">
        <v>114</v>
      </c>
      <c r="F1882" s="105">
        <v>107.7</v>
      </c>
      <c r="G1882" s="105">
        <v>60.1</v>
      </c>
      <c r="H1882" s="105">
        <v>9.3000000000000007</v>
      </c>
      <c r="I1882" s="105">
        <v>0</v>
      </c>
      <c r="J1882" s="105">
        <v>0</v>
      </c>
      <c r="K1882" s="105">
        <v>0</v>
      </c>
      <c r="L1882" s="105">
        <v>17.3</v>
      </c>
      <c r="M1882" s="105">
        <v>82</v>
      </c>
      <c r="N1882" s="105">
        <v>117.7</v>
      </c>
      <c r="O1882" s="105">
        <v>140.6</v>
      </c>
      <c r="P1882" s="106">
        <f t="shared" si="29"/>
        <v>783.20000000000016</v>
      </c>
      <c r="Q1882" s="100"/>
      <c r="R1882" s="95"/>
      <c r="S1882" s="95"/>
      <c r="T1882" s="95"/>
      <c r="U1882" s="95"/>
      <c r="V1882" s="95"/>
      <c r="W1882" s="95"/>
      <c r="X1882" s="95"/>
    </row>
    <row r="1883" spans="1:24" x14ac:dyDescent="0.25">
      <c r="A1883" s="99">
        <v>4308904</v>
      </c>
      <c r="B1883" s="92" t="s">
        <v>1866</v>
      </c>
      <c r="C1883" s="104" t="s">
        <v>5370</v>
      </c>
      <c r="D1883" s="105">
        <v>68.900000000000006</v>
      </c>
      <c r="E1883" s="105">
        <v>39.1</v>
      </c>
      <c r="F1883" s="105">
        <v>37.799999999999997</v>
      </c>
      <c r="G1883" s="105">
        <v>16.2</v>
      </c>
      <c r="H1883" s="105">
        <v>0</v>
      </c>
      <c r="I1883" s="105">
        <v>0</v>
      </c>
      <c r="J1883" s="105">
        <v>0</v>
      </c>
      <c r="K1883" s="105">
        <v>0</v>
      </c>
      <c r="L1883" s="105">
        <v>0.7</v>
      </c>
      <c r="M1883" s="105">
        <v>28.7</v>
      </c>
      <c r="N1883" s="105">
        <v>78.400000000000006</v>
      </c>
      <c r="O1883" s="105">
        <v>95.6</v>
      </c>
      <c r="P1883" s="106">
        <f t="shared" si="29"/>
        <v>365.4</v>
      </c>
      <c r="Q1883" s="100"/>
      <c r="R1883" s="95"/>
      <c r="S1883" s="95"/>
      <c r="T1883" s="95"/>
      <c r="U1883" s="95"/>
      <c r="V1883" s="95"/>
      <c r="W1883" s="95"/>
      <c r="X1883" s="95"/>
    </row>
    <row r="1884" spans="1:24" x14ac:dyDescent="0.25">
      <c r="A1884" s="99">
        <v>2204402</v>
      </c>
      <c r="B1884" s="92" t="s">
        <v>1867</v>
      </c>
      <c r="C1884" s="104" t="s">
        <v>5373</v>
      </c>
      <c r="D1884" s="105">
        <v>48</v>
      </c>
      <c r="E1884" s="105">
        <v>60</v>
      </c>
      <c r="F1884" s="105">
        <v>67</v>
      </c>
      <c r="G1884" s="105">
        <v>58</v>
      </c>
      <c r="H1884" s="105">
        <v>46</v>
      </c>
      <c r="I1884" s="105">
        <v>52</v>
      </c>
      <c r="J1884" s="105">
        <v>52</v>
      </c>
      <c r="K1884" s="105">
        <v>34</v>
      </c>
      <c r="L1884" s="105">
        <v>30</v>
      </c>
      <c r="M1884" s="105">
        <v>38</v>
      </c>
      <c r="N1884" s="105">
        <v>52</v>
      </c>
      <c r="O1884" s="105">
        <v>55</v>
      </c>
      <c r="P1884" s="106">
        <f t="shared" si="29"/>
        <v>592</v>
      </c>
      <c r="Q1884" s="100"/>
      <c r="R1884" s="95"/>
      <c r="S1884" s="95"/>
      <c r="T1884" s="95"/>
      <c r="U1884" s="95"/>
      <c r="V1884" s="95"/>
      <c r="W1884" s="95"/>
      <c r="X1884" s="95"/>
    </row>
    <row r="1885" spans="1:24" x14ac:dyDescent="0.25">
      <c r="A1885" s="99">
        <v>2702900</v>
      </c>
      <c r="B1885" s="92" t="s">
        <v>1868</v>
      </c>
      <c r="C1885" s="104" t="s">
        <v>5376</v>
      </c>
      <c r="D1885" s="105">
        <v>12</v>
      </c>
      <c r="E1885" s="105">
        <v>19</v>
      </c>
      <c r="F1885" s="105">
        <v>45</v>
      </c>
      <c r="G1885" s="105">
        <v>56</v>
      </c>
      <c r="H1885" s="105">
        <v>68</v>
      </c>
      <c r="I1885" s="105">
        <v>72</v>
      </c>
      <c r="J1885" s="105">
        <v>67</v>
      </c>
      <c r="K1885" s="105">
        <v>34</v>
      </c>
      <c r="L1885" s="105">
        <v>14</v>
      </c>
      <c r="M1885" s="105">
        <v>5</v>
      </c>
      <c r="N1885" s="105">
        <v>1</v>
      </c>
      <c r="O1885" s="105">
        <v>9</v>
      </c>
      <c r="P1885" s="106">
        <f t="shared" si="29"/>
        <v>402</v>
      </c>
      <c r="Q1885" s="100"/>
      <c r="R1885" s="95"/>
      <c r="S1885" s="95"/>
      <c r="T1885" s="95"/>
      <c r="U1885" s="95"/>
      <c r="V1885" s="95"/>
      <c r="W1885" s="95"/>
      <c r="X1885" s="95"/>
    </row>
    <row r="1886" spans="1:24" x14ac:dyDescent="0.25">
      <c r="A1886" s="99">
        <v>4309001</v>
      </c>
      <c r="B1886" s="92" t="s">
        <v>1869</v>
      </c>
      <c r="C1886" s="104" t="s">
        <v>5393</v>
      </c>
      <c r="D1886" s="105">
        <v>6.5</v>
      </c>
      <c r="E1886" s="105">
        <v>7.7</v>
      </c>
      <c r="F1886" s="105">
        <v>20.399999999999999</v>
      </c>
      <c r="G1886" s="105">
        <v>39.9</v>
      </c>
      <c r="H1886" s="105">
        <v>44.2</v>
      </c>
      <c r="I1886" s="105">
        <v>43.4</v>
      </c>
      <c r="J1886" s="105">
        <v>47.2</v>
      </c>
      <c r="K1886" s="105">
        <v>19.100000000000001</v>
      </c>
      <c r="L1886" s="105">
        <v>10.4</v>
      </c>
      <c r="M1886" s="105">
        <v>1.3</v>
      </c>
      <c r="N1886" s="105">
        <v>1.3</v>
      </c>
      <c r="O1886" s="105">
        <v>5.3</v>
      </c>
      <c r="P1886" s="106">
        <f t="shared" si="29"/>
        <v>246.70000000000005</v>
      </c>
      <c r="Q1886" s="100"/>
      <c r="R1886" s="95"/>
      <c r="S1886" s="95"/>
      <c r="T1886" s="95"/>
      <c r="U1886" s="95"/>
      <c r="V1886" s="95"/>
      <c r="W1886" s="95"/>
      <c r="X1886" s="95"/>
    </row>
    <row r="1887" spans="1:24" x14ac:dyDescent="0.25">
      <c r="A1887" s="99">
        <v>3127354</v>
      </c>
      <c r="B1887" s="92" t="s">
        <v>1870</v>
      </c>
      <c r="C1887" s="104" t="s">
        <v>5384</v>
      </c>
      <c r="D1887" s="105">
        <v>110</v>
      </c>
      <c r="E1887" s="105">
        <v>112</v>
      </c>
      <c r="F1887" s="105">
        <v>72</v>
      </c>
      <c r="G1887" s="105">
        <v>27</v>
      </c>
      <c r="H1887" s="105">
        <v>23</v>
      </c>
      <c r="I1887" s="105">
        <v>21</v>
      </c>
      <c r="J1887" s="105">
        <v>11</v>
      </c>
      <c r="K1887" s="105">
        <v>7</v>
      </c>
      <c r="L1887" s="105">
        <v>23</v>
      </c>
      <c r="M1887" s="105">
        <v>69</v>
      </c>
      <c r="N1887" s="105">
        <v>63</v>
      </c>
      <c r="O1887" s="105">
        <v>100</v>
      </c>
      <c r="P1887" s="106">
        <f t="shared" si="29"/>
        <v>638</v>
      </c>
      <c r="Q1887" s="100"/>
      <c r="R1887" s="95"/>
      <c r="S1887" s="95"/>
      <c r="T1887" s="95"/>
      <c r="U1887" s="95"/>
      <c r="V1887" s="95"/>
      <c r="W1887" s="95"/>
      <c r="X1887" s="95"/>
    </row>
    <row r="1888" spans="1:24" x14ac:dyDescent="0.25">
      <c r="A1888" s="99">
        <v>3517109</v>
      </c>
      <c r="B1888" s="92" t="s">
        <v>1871</v>
      </c>
      <c r="C1888" s="104" t="s">
        <v>5381</v>
      </c>
      <c r="D1888" s="105">
        <v>78</v>
      </c>
      <c r="E1888" s="105">
        <v>77</v>
      </c>
      <c r="F1888" s="105">
        <v>81</v>
      </c>
      <c r="G1888" s="105">
        <v>68</v>
      </c>
      <c r="H1888" s="105">
        <v>71</v>
      </c>
      <c r="I1888" s="105">
        <v>87</v>
      </c>
      <c r="J1888" s="105">
        <v>83</v>
      </c>
      <c r="K1888" s="105">
        <v>90</v>
      </c>
      <c r="L1888" s="105">
        <v>99</v>
      </c>
      <c r="M1888" s="105">
        <v>82</v>
      </c>
      <c r="N1888" s="105">
        <v>66</v>
      </c>
      <c r="O1888" s="105">
        <v>76</v>
      </c>
      <c r="P1888" s="106">
        <f t="shared" si="29"/>
        <v>958</v>
      </c>
      <c r="Q1888" s="100"/>
      <c r="R1888" s="95"/>
      <c r="S1888" s="95"/>
      <c r="T1888" s="95"/>
      <c r="U1888" s="95"/>
      <c r="V1888" s="95"/>
      <c r="W1888" s="95"/>
      <c r="X1888" s="95"/>
    </row>
    <row r="1889" spans="1:24" x14ac:dyDescent="0.25">
      <c r="A1889" s="99">
        <v>2911402</v>
      </c>
      <c r="B1889" s="92" t="s">
        <v>1872</v>
      </c>
      <c r="C1889" s="104" t="s">
        <v>5375</v>
      </c>
      <c r="D1889" s="105">
        <v>103</v>
      </c>
      <c r="E1889" s="105">
        <v>103</v>
      </c>
      <c r="F1889" s="105">
        <v>90</v>
      </c>
      <c r="G1889" s="105">
        <v>62</v>
      </c>
      <c r="H1889" s="105">
        <v>48</v>
      </c>
      <c r="I1889" s="105">
        <v>45</v>
      </c>
      <c r="J1889" s="105">
        <v>41</v>
      </c>
      <c r="K1889" s="105">
        <v>54</v>
      </c>
      <c r="L1889" s="105">
        <v>71</v>
      </c>
      <c r="M1889" s="105">
        <v>72</v>
      </c>
      <c r="N1889" s="105">
        <v>63</v>
      </c>
      <c r="O1889" s="105">
        <v>67</v>
      </c>
      <c r="P1889" s="106">
        <f t="shared" si="29"/>
        <v>819</v>
      </c>
      <c r="Q1889" s="100"/>
      <c r="R1889" s="95"/>
      <c r="S1889" s="95"/>
      <c r="T1889" s="95"/>
      <c r="U1889" s="95"/>
      <c r="V1889" s="95"/>
      <c r="W1889" s="95"/>
      <c r="X1889" s="95"/>
    </row>
    <row r="1890" spans="1:24" x14ac:dyDescent="0.25">
      <c r="A1890" s="99">
        <v>5004007</v>
      </c>
      <c r="B1890" s="92" t="s">
        <v>1873</v>
      </c>
      <c r="C1890" s="104" t="s">
        <v>5371</v>
      </c>
      <c r="D1890" s="105">
        <v>134</v>
      </c>
      <c r="E1890" s="105">
        <v>154</v>
      </c>
      <c r="F1890" s="105">
        <v>158</v>
      </c>
      <c r="G1890" s="105">
        <v>155</v>
      </c>
      <c r="H1890" s="105">
        <v>141</v>
      </c>
      <c r="I1890" s="105">
        <v>92</v>
      </c>
      <c r="J1890" s="105">
        <v>70</v>
      </c>
      <c r="K1890" s="105">
        <v>35</v>
      </c>
      <c r="L1890" s="105">
        <v>18</v>
      </c>
      <c r="M1890" s="105">
        <v>15</v>
      </c>
      <c r="N1890" s="105">
        <v>19</v>
      </c>
      <c r="O1890" s="105">
        <v>66</v>
      </c>
      <c r="P1890" s="106">
        <f t="shared" si="29"/>
        <v>1057</v>
      </c>
      <c r="Q1890" s="100"/>
      <c r="R1890" s="95"/>
      <c r="S1890" s="95"/>
      <c r="T1890" s="95"/>
      <c r="U1890" s="95"/>
      <c r="V1890" s="95"/>
      <c r="W1890" s="95"/>
      <c r="X1890" s="95"/>
    </row>
    <row r="1891" spans="1:24" x14ac:dyDescent="0.25">
      <c r="A1891" s="99">
        <v>2606101</v>
      </c>
      <c r="B1891" s="92" t="s">
        <v>1874</v>
      </c>
      <c r="C1891" s="104" t="s">
        <v>5381</v>
      </c>
      <c r="D1891" s="105">
        <v>84.5</v>
      </c>
      <c r="E1891" s="105">
        <v>80.7</v>
      </c>
      <c r="F1891" s="105">
        <v>83.5</v>
      </c>
      <c r="G1891" s="105">
        <v>97</v>
      </c>
      <c r="H1891" s="105">
        <v>79</v>
      </c>
      <c r="I1891" s="105">
        <v>91.4</v>
      </c>
      <c r="J1891" s="105">
        <v>88.3</v>
      </c>
      <c r="K1891" s="105">
        <v>80.7</v>
      </c>
      <c r="L1891" s="105">
        <v>94.5</v>
      </c>
      <c r="M1891" s="105">
        <v>105.5</v>
      </c>
      <c r="N1891" s="105">
        <v>83.5</v>
      </c>
      <c r="O1891" s="105">
        <v>96.5</v>
      </c>
      <c r="P1891" s="106">
        <f t="shared" si="29"/>
        <v>1065.0999999999999</v>
      </c>
      <c r="Q1891" s="100"/>
      <c r="R1891" s="95"/>
      <c r="S1891" s="95"/>
      <c r="T1891" s="95"/>
      <c r="U1891" s="95"/>
      <c r="V1891" s="95"/>
      <c r="W1891" s="95"/>
      <c r="X1891" s="95"/>
    </row>
    <row r="1892" spans="1:24" x14ac:dyDescent="0.25">
      <c r="A1892" s="99">
        <v>5103957</v>
      </c>
      <c r="B1892" s="92" t="s">
        <v>1875</v>
      </c>
      <c r="C1892" s="104" t="s">
        <v>5375</v>
      </c>
      <c r="D1892" s="105">
        <v>114</v>
      </c>
      <c r="E1892" s="105">
        <v>124</v>
      </c>
      <c r="F1892" s="105">
        <v>112</v>
      </c>
      <c r="G1892" s="105">
        <v>68</v>
      </c>
      <c r="H1892" s="105">
        <v>55</v>
      </c>
      <c r="I1892" s="105">
        <v>48</v>
      </c>
      <c r="J1892" s="105">
        <v>36</v>
      </c>
      <c r="K1892" s="105">
        <v>44</v>
      </c>
      <c r="L1892" s="105">
        <v>65</v>
      </c>
      <c r="M1892" s="105">
        <v>81</v>
      </c>
      <c r="N1892" s="105">
        <v>68</v>
      </c>
      <c r="O1892" s="105">
        <v>80</v>
      </c>
      <c r="P1892" s="106">
        <f t="shared" si="29"/>
        <v>895</v>
      </c>
      <c r="Q1892" s="100"/>
      <c r="R1892" s="95"/>
      <c r="S1892" s="95"/>
      <c r="T1892" s="95"/>
      <c r="U1892" s="95"/>
      <c r="V1892" s="95"/>
      <c r="W1892" s="95"/>
      <c r="X1892" s="95"/>
    </row>
    <row r="1893" spans="1:24" x14ac:dyDescent="0.25">
      <c r="A1893" s="99">
        <v>4309050</v>
      </c>
      <c r="B1893" s="92" t="s">
        <v>1876</v>
      </c>
      <c r="C1893" s="104" t="s">
        <v>5375</v>
      </c>
      <c r="D1893" s="105">
        <v>110.7</v>
      </c>
      <c r="E1893" s="105">
        <v>110.7</v>
      </c>
      <c r="F1893" s="105">
        <v>95.5</v>
      </c>
      <c r="G1893" s="105">
        <v>70.2</v>
      </c>
      <c r="H1893" s="105">
        <v>66.3</v>
      </c>
      <c r="I1893" s="105">
        <v>53.6</v>
      </c>
      <c r="J1893" s="105">
        <v>55.6</v>
      </c>
      <c r="K1893" s="105">
        <v>62</v>
      </c>
      <c r="L1893" s="105">
        <v>72.900000000000006</v>
      </c>
      <c r="M1893" s="105">
        <v>84.8</v>
      </c>
      <c r="N1893" s="105">
        <v>75</v>
      </c>
      <c r="O1893" s="105">
        <v>90.1</v>
      </c>
      <c r="P1893" s="106">
        <f t="shared" si="29"/>
        <v>947.4</v>
      </c>
      <c r="Q1893" s="100"/>
      <c r="R1893" s="95"/>
      <c r="S1893" s="95"/>
      <c r="T1893" s="95"/>
      <c r="U1893" s="95"/>
      <c r="V1893" s="95"/>
      <c r="W1893" s="95"/>
      <c r="X1893" s="95"/>
    </row>
    <row r="1894" spans="1:24" x14ac:dyDescent="0.25">
      <c r="A1894" s="99">
        <v>2104305</v>
      </c>
      <c r="B1894" s="92" t="s">
        <v>1877</v>
      </c>
      <c r="C1894" s="104" t="s">
        <v>5384</v>
      </c>
      <c r="D1894" s="105">
        <v>116</v>
      </c>
      <c r="E1894" s="105">
        <v>96</v>
      </c>
      <c r="F1894" s="105">
        <v>70</v>
      </c>
      <c r="G1894" s="105">
        <v>26</v>
      </c>
      <c r="H1894" s="105">
        <v>15</v>
      </c>
      <c r="I1894" s="105">
        <v>12</v>
      </c>
      <c r="J1894" s="105">
        <v>5</v>
      </c>
      <c r="K1894" s="105">
        <v>0</v>
      </c>
      <c r="L1894" s="105">
        <v>18</v>
      </c>
      <c r="M1894" s="105">
        <v>67</v>
      </c>
      <c r="N1894" s="105">
        <v>66</v>
      </c>
      <c r="O1894" s="105">
        <v>104</v>
      </c>
      <c r="P1894" s="106">
        <f t="shared" si="29"/>
        <v>595</v>
      </c>
      <c r="Q1894" s="100"/>
      <c r="R1894" s="95"/>
      <c r="S1894" s="95"/>
      <c r="T1894" s="95"/>
      <c r="U1894" s="95"/>
      <c r="V1894" s="95"/>
      <c r="W1894" s="95"/>
      <c r="X1894" s="95"/>
    </row>
    <row r="1895" spans="1:24" x14ac:dyDescent="0.25">
      <c r="A1895" s="99">
        <v>4108551</v>
      </c>
      <c r="B1895" s="92" t="s">
        <v>1878</v>
      </c>
      <c r="C1895" s="104" t="s">
        <v>5382</v>
      </c>
      <c r="D1895" s="105">
        <v>150</v>
      </c>
      <c r="E1895" s="105">
        <v>146</v>
      </c>
      <c r="F1895" s="105">
        <v>140</v>
      </c>
      <c r="G1895" s="105">
        <v>83</v>
      </c>
      <c r="H1895" s="105">
        <v>8</v>
      </c>
      <c r="I1895" s="105">
        <v>0</v>
      </c>
      <c r="J1895" s="105">
        <v>0</v>
      </c>
      <c r="K1895" s="105">
        <v>0</v>
      </c>
      <c r="L1895" s="105">
        <v>31</v>
      </c>
      <c r="M1895" s="105">
        <v>91</v>
      </c>
      <c r="N1895" s="105">
        <v>130</v>
      </c>
      <c r="O1895" s="105">
        <v>144</v>
      </c>
      <c r="P1895" s="106">
        <f t="shared" si="29"/>
        <v>923</v>
      </c>
      <c r="Q1895" s="100"/>
      <c r="R1895" s="95"/>
      <c r="S1895" s="95"/>
      <c r="T1895" s="95"/>
      <c r="U1895" s="95"/>
      <c r="V1895" s="95"/>
      <c r="W1895" s="95"/>
      <c r="X1895" s="95"/>
    </row>
    <row r="1896" spans="1:24" x14ac:dyDescent="0.25">
      <c r="A1896" s="99">
        <v>3127370</v>
      </c>
      <c r="B1896" s="92" t="s">
        <v>1879</v>
      </c>
      <c r="C1896" s="104" t="s">
        <v>5381</v>
      </c>
      <c r="D1896" s="105">
        <v>87</v>
      </c>
      <c r="E1896" s="105">
        <v>81</v>
      </c>
      <c r="F1896" s="105">
        <v>70</v>
      </c>
      <c r="G1896" s="105">
        <v>71</v>
      </c>
      <c r="H1896" s="105">
        <v>75</v>
      </c>
      <c r="I1896" s="105">
        <v>80</v>
      </c>
      <c r="J1896" s="105">
        <v>72</v>
      </c>
      <c r="K1896" s="105">
        <v>79</v>
      </c>
      <c r="L1896" s="105">
        <v>101</v>
      </c>
      <c r="M1896" s="105">
        <v>92</v>
      </c>
      <c r="N1896" s="105">
        <v>73</v>
      </c>
      <c r="O1896" s="105">
        <v>78</v>
      </c>
      <c r="P1896" s="106">
        <f t="shared" si="29"/>
        <v>959</v>
      </c>
      <c r="Q1896" s="100"/>
      <c r="R1896" s="95"/>
      <c r="S1896" s="95"/>
      <c r="T1896" s="95"/>
      <c r="U1896" s="95"/>
      <c r="V1896" s="95"/>
      <c r="W1896" s="95"/>
      <c r="X1896" s="95"/>
    </row>
    <row r="1897" spans="1:24" x14ac:dyDescent="0.25">
      <c r="A1897" s="99">
        <v>2606200</v>
      </c>
      <c r="B1897" s="92" t="s">
        <v>1880</v>
      </c>
      <c r="C1897" s="104" t="s">
        <v>5373</v>
      </c>
      <c r="D1897" s="105">
        <v>36</v>
      </c>
      <c r="E1897" s="105">
        <v>33</v>
      </c>
      <c r="F1897" s="105">
        <v>35</v>
      </c>
      <c r="G1897" s="105">
        <v>28</v>
      </c>
      <c r="H1897" s="105">
        <v>20</v>
      </c>
      <c r="I1897" s="105">
        <v>20</v>
      </c>
      <c r="J1897" s="105">
        <v>17</v>
      </c>
      <c r="K1897" s="105">
        <v>10</v>
      </c>
      <c r="L1897" s="105">
        <v>2</v>
      </c>
      <c r="M1897" s="105">
        <v>8</v>
      </c>
      <c r="N1897" s="105">
        <v>30</v>
      </c>
      <c r="O1897" s="105">
        <v>40</v>
      </c>
      <c r="P1897" s="106">
        <f t="shared" si="29"/>
        <v>279</v>
      </c>
      <c r="Q1897" s="100"/>
      <c r="R1897" s="95"/>
      <c r="S1897" s="95"/>
      <c r="T1897" s="95"/>
      <c r="U1897" s="95"/>
      <c r="V1897" s="95"/>
      <c r="W1897" s="95"/>
      <c r="X1897" s="95"/>
    </row>
    <row r="1898" spans="1:24" x14ac:dyDescent="0.25">
      <c r="A1898" s="99">
        <v>3127388</v>
      </c>
      <c r="B1898" s="92" t="s">
        <v>1881</v>
      </c>
      <c r="C1898" s="104" t="s">
        <v>5384</v>
      </c>
      <c r="D1898" s="105">
        <v>125</v>
      </c>
      <c r="E1898" s="105">
        <v>113</v>
      </c>
      <c r="F1898" s="105">
        <v>79</v>
      </c>
      <c r="G1898" s="105">
        <v>23</v>
      </c>
      <c r="H1898" s="105">
        <v>16</v>
      </c>
      <c r="I1898" s="105">
        <v>11</v>
      </c>
      <c r="J1898" s="105">
        <v>4</v>
      </c>
      <c r="K1898" s="105">
        <v>2</v>
      </c>
      <c r="L1898" s="105">
        <v>18</v>
      </c>
      <c r="M1898" s="105">
        <v>65</v>
      </c>
      <c r="N1898" s="105">
        <v>77</v>
      </c>
      <c r="O1898" s="105">
        <v>105</v>
      </c>
      <c r="P1898" s="106">
        <f t="shared" si="29"/>
        <v>638</v>
      </c>
      <c r="Q1898" s="100"/>
      <c r="R1898" s="95"/>
      <c r="S1898" s="95"/>
      <c r="T1898" s="95"/>
      <c r="U1898" s="95"/>
      <c r="V1898" s="95"/>
      <c r="W1898" s="95"/>
      <c r="X1898" s="95"/>
    </row>
    <row r="1899" spans="1:24" x14ac:dyDescent="0.25">
      <c r="A1899" s="99">
        <v>5208400</v>
      </c>
      <c r="B1899" s="92" t="s">
        <v>1882</v>
      </c>
      <c r="C1899" s="104" t="s">
        <v>5380</v>
      </c>
      <c r="D1899" s="105">
        <v>73</v>
      </c>
      <c r="E1899" s="105">
        <v>79</v>
      </c>
      <c r="F1899" s="105">
        <v>101</v>
      </c>
      <c r="G1899" s="105">
        <v>65</v>
      </c>
      <c r="H1899" s="105">
        <v>5</v>
      </c>
      <c r="I1899" s="105">
        <v>0</v>
      </c>
      <c r="J1899" s="105">
        <v>0</v>
      </c>
      <c r="K1899" s="105">
        <v>0</v>
      </c>
      <c r="L1899" s="105">
        <v>0</v>
      </c>
      <c r="M1899" s="105">
        <v>3</v>
      </c>
      <c r="N1899" s="105">
        <v>20</v>
      </c>
      <c r="O1899" s="105">
        <v>52</v>
      </c>
      <c r="P1899" s="106">
        <f t="shared" si="29"/>
        <v>398</v>
      </c>
      <c r="Q1899" s="100"/>
      <c r="R1899" s="95"/>
      <c r="S1899" s="95"/>
      <c r="T1899" s="95"/>
      <c r="U1899" s="95"/>
      <c r="V1899" s="95"/>
      <c r="W1899" s="95"/>
      <c r="X1899" s="95"/>
    </row>
    <row r="1900" spans="1:24" x14ac:dyDescent="0.25">
      <c r="A1900" s="99">
        <v>5208509</v>
      </c>
      <c r="B1900" s="92" t="s">
        <v>1883</v>
      </c>
      <c r="C1900" s="104" t="s">
        <v>5381</v>
      </c>
      <c r="D1900" s="105">
        <v>69</v>
      </c>
      <c r="E1900" s="105">
        <v>70</v>
      </c>
      <c r="F1900" s="105">
        <v>72</v>
      </c>
      <c r="G1900" s="105">
        <v>60</v>
      </c>
      <c r="H1900" s="105">
        <v>64</v>
      </c>
      <c r="I1900" s="105">
        <v>82</v>
      </c>
      <c r="J1900" s="105">
        <v>78</v>
      </c>
      <c r="K1900" s="105">
        <v>81</v>
      </c>
      <c r="L1900" s="105">
        <v>85</v>
      </c>
      <c r="M1900" s="105">
        <v>73</v>
      </c>
      <c r="N1900" s="105">
        <v>60</v>
      </c>
      <c r="O1900" s="105">
        <v>63</v>
      </c>
      <c r="P1900" s="106">
        <f t="shared" si="29"/>
        <v>857</v>
      </c>
      <c r="Q1900" s="100"/>
      <c r="R1900" s="95"/>
      <c r="S1900" s="95"/>
      <c r="T1900" s="95"/>
      <c r="U1900" s="95"/>
      <c r="V1900" s="95"/>
      <c r="W1900" s="95"/>
      <c r="X1900" s="95"/>
    </row>
    <row r="1901" spans="1:24" x14ac:dyDescent="0.25">
      <c r="A1901" s="99">
        <v>5208608</v>
      </c>
      <c r="B1901" s="92" t="s">
        <v>1884</v>
      </c>
      <c r="C1901" s="104" t="s">
        <v>5382</v>
      </c>
      <c r="D1901" s="105">
        <v>140</v>
      </c>
      <c r="E1901" s="105">
        <v>128</v>
      </c>
      <c r="F1901" s="105">
        <v>116</v>
      </c>
      <c r="G1901" s="105">
        <v>51</v>
      </c>
      <c r="H1901" s="105">
        <v>11</v>
      </c>
      <c r="I1901" s="105">
        <v>0</v>
      </c>
      <c r="J1901" s="105">
        <v>0</v>
      </c>
      <c r="K1901" s="105">
        <v>0</v>
      </c>
      <c r="L1901" s="105">
        <v>20</v>
      </c>
      <c r="M1901" s="105">
        <v>75</v>
      </c>
      <c r="N1901" s="105">
        <v>115</v>
      </c>
      <c r="O1901" s="105">
        <v>135</v>
      </c>
      <c r="P1901" s="106">
        <f t="shared" si="29"/>
        <v>791</v>
      </c>
      <c r="Q1901" s="100"/>
      <c r="R1901" s="95"/>
      <c r="S1901" s="95"/>
      <c r="T1901" s="95"/>
      <c r="U1901" s="95"/>
      <c r="V1901" s="95"/>
      <c r="W1901" s="95"/>
      <c r="X1901" s="95"/>
    </row>
    <row r="1902" spans="1:24" x14ac:dyDescent="0.25">
      <c r="A1902" s="99">
        <v>1503093</v>
      </c>
      <c r="B1902" s="92" t="s">
        <v>1884</v>
      </c>
      <c r="C1902" s="104" t="s">
        <v>5374</v>
      </c>
      <c r="D1902" s="105">
        <v>86</v>
      </c>
      <c r="E1902" s="105">
        <v>81</v>
      </c>
      <c r="F1902" s="105">
        <v>74</v>
      </c>
      <c r="G1902" s="105">
        <v>59</v>
      </c>
      <c r="H1902" s="105">
        <v>54</v>
      </c>
      <c r="I1902" s="105">
        <v>68</v>
      </c>
      <c r="J1902" s="105">
        <v>52</v>
      </c>
      <c r="K1902" s="105">
        <v>59</v>
      </c>
      <c r="L1902" s="105">
        <v>88</v>
      </c>
      <c r="M1902" s="105">
        <v>87</v>
      </c>
      <c r="N1902" s="105">
        <v>64</v>
      </c>
      <c r="O1902" s="105">
        <v>78</v>
      </c>
      <c r="P1902" s="106">
        <f t="shared" si="29"/>
        <v>850</v>
      </c>
      <c r="Q1902" s="100"/>
      <c r="R1902" s="95"/>
      <c r="S1902" s="95"/>
      <c r="T1902" s="95"/>
      <c r="U1902" s="95"/>
      <c r="V1902" s="95"/>
      <c r="W1902" s="95"/>
      <c r="X1902" s="95"/>
    </row>
    <row r="1903" spans="1:24" x14ac:dyDescent="0.25">
      <c r="A1903" s="99">
        <v>5208707</v>
      </c>
      <c r="B1903" s="92" t="s">
        <v>1885</v>
      </c>
      <c r="C1903" s="104" t="s">
        <v>5393</v>
      </c>
      <c r="D1903" s="105">
        <v>15</v>
      </c>
      <c r="E1903" s="105">
        <v>38</v>
      </c>
      <c r="F1903" s="105">
        <v>67</v>
      </c>
      <c r="G1903" s="105">
        <v>110</v>
      </c>
      <c r="H1903" s="105">
        <v>132</v>
      </c>
      <c r="I1903" s="105">
        <v>103</v>
      </c>
      <c r="J1903" s="105">
        <v>99</v>
      </c>
      <c r="K1903" s="105">
        <v>54</v>
      </c>
      <c r="L1903" s="105">
        <v>37</v>
      </c>
      <c r="M1903" s="105">
        <v>22</v>
      </c>
      <c r="N1903" s="105">
        <v>14</v>
      </c>
      <c r="O1903" s="105">
        <v>11</v>
      </c>
      <c r="P1903" s="106">
        <f t="shared" si="29"/>
        <v>702</v>
      </c>
      <c r="Q1903" s="100"/>
      <c r="R1903" s="95"/>
      <c r="S1903" s="95"/>
      <c r="T1903" s="95"/>
      <c r="U1903" s="95"/>
      <c r="V1903" s="95"/>
      <c r="W1903" s="95"/>
      <c r="X1903" s="95"/>
    </row>
    <row r="1904" spans="1:24" x14ac:dyDescent="0.25">
      <c r="A1904" s="99">
        <v>2404200</v>
      </c>
      <c r="B1904" s="92" t="s">
        <v>1886</v>
      </c>
      <c r="C1904" s="104" t="s">
        <v>5384</v>
      </c>
      <c r="D1904" s="105">
        <v>115</v>
      </c>
      <c r="E1904" s="105">
        <v>98</v>
      </c>
      <c r="F1904" s="105">
        <v>71</v>
      </c>
      <c r="G1904" s="105">
        <v>25</v>
      </c>
      <c r="H1904" s="105">
        <v>14</v>
      </c>
      <c r="I1904" s="105">
        <v>12</v>
      </c>
      <c r="J1904" s="105">
        <v>3</v>
      </c>
      <c r="K1904" s="105">
        <v>0</v>
      </c>
      <c r="L1904" s="105">
        <v>15</v>
      </c>
      <c r="M1904" s="105">
        <v>68</v>
      </c>
      <c r="N1904" s="105">
        <v>66</v>
      </c>
      <c r="O1904" s="105">
        <v>98</v>
      </c>
      <c r="P1904" s="106">
        <f t="shared" si="29"/>
        <v>585</v>
      </c>
      <c r="Q1904" s="100"/>
      <c r="R1904" s="95"/>
      <c r="S1904" s="95"/>
      <c r="T1904" s="95"/>
      <c r="U1904" s="95"/>
      <c r="V1904" s="95"/>
      <c r="W1904" s="95"/>
      <c r="X1904" s="95"/>
    </row>
    <row r="1905" spans="1:24" x14ac:dyDescent="0.25">
      <c r="A1905" s="99">
        <v>5208806</v>
      </c>
      <c r="B1905" s="92" t="s">
        <v>1887</v>
      </c>
      <c r="C1905" s="104" t="s">
        <v>5372</v>
      </c>
      <c r="D1905" s="105">
        <v>31.3</v>
      </c>
      <c r="E1905" s="105">
        <v>76.099999999999994</v>
      </c>
      <c r="F1905" s="105">
        <v>117.1</v>
      </c>
      <c r="G1905" s="105">
        <v>103</v>
      </c>
      <c r="H1905" s="105">
        <v>60.5</v>
      </c>
      <c r="I1905" s="105">
        <v>18.2</v>
      </c>
      <c r="J1905" s="105">
        <v>5.3</v>
      </c>
      <c r="K1905" s="105">
        <v>0</v>
      </c>
      <c r="L1905" s="105">
        <v>0</v>
      </c>
      <c r="M1905" s="105">
        <v>0</v>
      </c>
      <c r="N1905" s="105">
        <v>0</v>
      </c>
      <c r="O1905" s="105">
        <v>5.3</v>
      </c>
      <c r="P1905" s="106">
        <f t="shared" si="29"/>
        <v>416.8</v>
      </c>
      <c r="Q1905" s="100"/>
      <c r="R1905" s="95"/>
      <c r="S1905" s="95"/>
      <c r="T1905" s="95"/>
      <c r="U1905" s="95"/>
      <c r="V1905" s="95"/>
      <c r="W1905" s="95"/>
      <c r="X1905" s="95"/>
    </row>
    <row r="1906" spans="1:24" x14ac:dyDescent="0.25">
      <c r="A1906" s="99">
        <v>1708304</v>
      </c>
      <c r="B1906" s="92" t="s">
        <v>1888</v>
      </c>
      <c r="C1906" s="104" t="s">
        <v>5381</v>
      </c>
      <c r="D1906" s="105">
        <v>83</v>
      </c>
      <c r="E1906" s="105">
        <v>79</v>
      </c>
      <c r="F1906" s="105">
        <v>73</v>
      </c>
      <c r="G1906" s="105">
        <v>72</v>
      </c>
      <c r="H1906" s="105">
        <v>76</v>
      </c>
      <c r="I1906" s="105">
        <v>84</v>
      </c>
      <c r="J1906" s="105">
        <v>80</v>
      </c>
      <c r="K1906" s="105">
        <v>86</v>
      </c>
      <c r="L1906" s="105">
        <v>102</v>
      </c>
      <c r="M1906" s="105">
        <v>89</v>
      </c>
      <c r="N1906" s="105">
        <v>69</v>
      </c>
      <c r="O1906" s="105">
        <v>80</v>
      </c>
      <c r="P1906" s="106">
        <f t="shared" si="29"/>
        <v>973</v>
      </c>
      <c r="Q1906" s="100"/>
      <c r="R1906" s="95"/>
      <c r="S1906" s="95"/>
      <c r="T1906" s="95"/>
      <c r="U1906" s="95"/>
      <c r="V1906" s="95"/>
      <c r="W1906" s="95"/>
      <c r="X1906" s="95"/>
    </row>
    <row r="1907" spans="1:24" x14ac:dyDescent="0.25">
      <c r="A1907" s="99">
        <v>5208905</v>
      </c>
      <c r="B1907" s="92" t="s">
        <v>1889</v>
      </c>
      <c r="C1907" s="104" t="s">
        <v>5373</v>
      </c>
      <c r="D1907" s="105">
        <v>56.6</v>
      </c>
      <c r="E1907" s="105">
        <v>42.1</v>
      </c>
      <c r="F1907" s="105">
        <v>43.6</v>
      </c>
      <c r="G1907" s="105">
        <v>18.600000000000001</v>
      </c>
      <c r="H1907" s="105">
        <v>0</v>
      </c>
      <c r="I1907" s="105">
        <v>0</v>
      </c>
      <c r="J1907" s="105">
        <v>0</v>
      </c>
      <c r="K1907" s="105">
        <v>0</v>
      </c>
      <c r="L1907" s="105">
        <v>0</v>
      </c>
      <c r="M1907" s="105">
        <v>12.4</v>
      </c>
      <c r="N1907" s="105">
        <v>57.8</v>
      </c>
      <c r="O1907" s="105">
        <v>55.3</v>
      </c>
      <c r="P1907" s="106">
        <f t="shared" si="29"/>
        <v>286.40000000000003</v>
      </c>
      <c r="Q1907" s="100"/>
      <c r="R1907" s="95"/>
      <c r="S1907" s="95"/>
      <c r="T1907" s="95"/>
      <c r="U1907" s="95"/>
      <c r="V1907" s="95"/>
      <c r="W1907" s="95"/>
      <c r="X1907" s="95"/>
    </row>
    <row r="1908" spans="1:24" x14ac:dyDescent="0.25">
      <c r="A1908" s="99">
        <v>1709005</v>
      </c>
      <c r="B1908" s="92" t="s">
        <v>1890</v>
      </c>
      <c r="C1908" s="104" t="s">
        <v>5384</v>
      </c>
      <c r="D1908" s="105">
        <v>108</v>
      </c>
      <c r="E1908" s="105">
        <v>104</v>
      </c>
      <c r="F1908" s="105">
        <v>61</v>
      </c>
      <c r="G1908" s="105">
        <v>23</v>
      </c>
      <c r="H1908" s="105">
        <v>26</v>
      </c>
      <c r="I1908" s="105">
        <v>17</v>
      </c>
      <c r="J1908" s="105">
        <v>8</v>
      </c>
      <c r="K1908" s="105">
        <v>6</v>
      </c>
      <c r="L1908" s="105">
        <v>22</v>
      </c>
      <c r="M1908" s="105">
        <v>62</v>
      </c>
      <c r="N1908" s="105">
        <v>61</v>
      </c>
      <c r="O1908" s="105">
        <v>97</v>
      </c>
      <c r="P1908" s="106">
        <f t="shared" si="29"/>
        <v>595</v>
      </c>
      <c r="Q1908" s="100"/>
      <c r="R1908" s="95"/>
      <c r="S1908" s="95"/>
      <c r="T1908" s="95"/>
      <c r="U1908" s="95"/>
      <c r="V1908" s="95"/>
      <c r="W1908" s="95"/>
      <c r="X1908" s="95"/>
    </row>
    <row r="1909" spans="1:24" x14ac:dyDescent="0.25">
      <c r="A1909" s="99">
        <v>5209101</v>
      </c>
      <c r="B1909" s="92" t="s">
        <v>1891</v>
      </c>
      <c r="C1909" s="104" t="s">
        <v>5381</v>
      </c>
      <c r="D1909" s="105">
        <v>85</v>
      </c>
      <c r="E1909" s="105">
        <v>81</v>
      </c>
      <c r="F1909" s="105">
        <v>72</v>
      </c>
      <c r="G1909" s="105">
        <v>71</v>
      </c>
      <c r="H1909" s="105">
        <v>74</v>
      </c>
      <c r="I1909" s="105">
        <v>80</v>
      </c>
      <c r="J1909" s="105">
        <v>75</v>
      </c>
      <c r="K1909" s="105">
        <v>82</v>
      </c>
      <c r="L1909" s="105">
        <v>102</v>
      </c>
      <c r="M1909" s="105">
        <v>92</v>
      </c>
      <c r="N1909" s="105">
        <v>73</v>
      </c>
      <c r="O1909" s="105">
        <v>80</v>
      </c>
      <c r="P1909" s="106">
        <f t="shared" si="29"/>
        <v>967</v>
      </c>
      <c r="Q1909" s="100"/>
      <c r="R1909" s="95"/>
      <c r="S1909" s="95"/>
      <c r="T1909" s="95"/>
      <c r="U1909" s="95"/>
      <c r="V1909" s="95"/>
      <c r="W1909" s="95"/>
      <c r="X1909" s="95"/>
    </row>
    <row r="1910" spans="1:24" x14ac:dyDescent="0.25">
      <c r="A1910" s="99">
        <v>4108601</v>
      </c>
      <c r="B1910" s="92" t="s">
        <v>1892</v>
      </c>
      <c r="C1910" s="104" t="s">
        <v>5380</v>
      </c>
      <c r="D1910" s="105">
        <v>85</v>
      </c>
      <c r="E1910" s="105">
        <v>82</v>
      </c>
      <c r="F1910" s="105">
        <v>76</v>
      </c>
      <c r="G1910" s="105">
        <v>29</v>
      </c>
      <c r="H1910" s="105">
        <v>0</v>
      </c>
      <c r="I1910" s="105">
        <v>0</v>
      </c>
      <c r="J1910" s="105">
        <v>0</v>
      </c>
      <c r="K1910" s="105">
        <v>0</v>
      </c>
      <c r="L1910" s="105">
        <v>0</v>
      </c>
      <c r="M1910" s="105">
        <v>36</v>
      </c>
      <c r="N1910" s="105">
        <v>86</v>
      </c>
      <c r="O1910" s="105">
        <v>103</v>
      </c>
      <c r="P1910" s="106">
        <f t="shared" si="29"/>
        <v>497</v>
      </c>
      <c r="Q1910" s="100"/>
      <c r="R1910" s="95"/>
      <c r="S1910" s="95"/>
      <c r="T1910" s="95"/>
      <c r="U1910" s="95"/>
      <c r="V1910" s="95"/>
      <c r="W1910" s="95"/>
      <c r="X1910" s="95"/>
    </row>
    <row r="1911" spans="1:24" x14ac:dyDescent="0.25">
      <c r="A1911" s="99">
        <v>4108650</v>
      </c>
      <c r="B1911" s="92" t="s">
        <v>1893</v>
      </c>
      <c r="C1911" s="104" t="s">
        <v>5386</v>
      </c>
      <c r="D1911" s="105">
        <v>7</v>
      </c>
      <c r="E1911" s="105">
        <v>10</v>
      </c>
      <c r="F1911" s="105">
        <v>29</v>
      </c>
      <c r="G1911" s="105">
        <v>56</v>
      </c>
      <c r="H1911" s="105">
        <v>72</v>
      </c>
      <c r="I1911" s="105">
        <v>69</v>
      </c>
      <c r="J1911" s="105">
        <v>59</v>
      </c>
      <c r="K1911" s="105">
        <v>25</v>
      </c>
      <c r="L1911" s="105">
        <v>19</v>
      </c>
      <c r="M1911" s="105">
        <v>3</v>
      </c>
      <c r="N1911" s="105">
        <v>2</v>
      </c>
      <c r="O1911" s="105">
        <v>8</v>
      </c>
      <c r="P1911" s="106">
        <f t="shared" si="29"/>
        <v>359</v>
      </c>
      <c r="Q1911" s="100"/>
      <c r="R1911" s="95"/>
      <c r="S1911" s="95"/>
      <c r="T1911" s="95"/>
      <c r="U1911" s="95"/>
      <c r="V1911" s="95"/>
      <c r="W1911" s="95"/>
      <c r="X1911" s="95"/>
    </row>
    <row r="1912" spans="1:24" x14ac:dyDescent="0.25">
      <c r="A1912" s="99">
        <v>3127404</v>
      </c>
      <c r="B1912" s="92" t="s">
        <v>1894</v>
      </c>
      <c r="C1912" s="104" t="s">
        <v>5381</v>
      </c>
      <c r="D1912" s="105">
        <v>80</v>
      </c>
      <c r="E1912" s="105">
        <v>76</v>
      </c>
      <c r="F1912" s="105">
        <v>73</v>
      </c>
      <c r="G1912" s="105">
        <v>86</v>
      </c>
      <c r="H1912" s="105">
        <v>83</v>
      </c>
      <c r="I1912" s="105">
        <v>85</v>
      </c>
      <c r="J1912" s="105">
        <v>69</v>
      </c>
      <c r="K1912" s="105">
        <v>68</v>
      </c>
      <c r="L1912" s="105">
        <v>85</v>
      </c>
      <c r="M1912" s="105">
        <v>99</v>
      </c>
      <c r="N1912" s="105">
        <v>76</v>
      </c>
      <c r="O1912" s="105">
        <v>78</v>
      </c>
      <c r="P1912" s="106">
        <f t="shared" si="29"/>
        <v>958</v>
      </c>
      <c r="Q1912" s="100"/>
      <c r="R1912" s="95"/>
      <c r="S1912" s="95"/>
      <c r="T1912" s="95"/>
      <c r="U1912" s="95"/>
      <c r="V1912" s="95"/>
      <c r="W1912" s="95"/>
      <c r="X1912" s="95"/>
    </row>
    <row r="1913" spans="1:24" x14ac:dyDescent="0.25">
      <c r="A1913" s="99">
        <v>2104404</v>
      </c>
      <c r="B1913" s="92" t="s">
        <v>1895</v>
      </c>
      <c r="C1913" s="104" t="s">
        <v>5370</v>
      </c>
      <c r="D1913" s="105">
        <v>106</v>
      </c>
      <c r="E1913" s="105">
        <v>60</v>
      </c>
      <c r="F1913" s="105">
        <v>55</v>
      </c>
      <c r="G1913" s="105">
        <v>19</v>
      </c>
      <c r="H1913" s="105">
        <v>0</v>
      </c>
      <c r="I1913" s="105">
        <v>0</v>
      </c>
      <c r="J1913" s="105">
        <v>0</v>
      </c>
      <c r="K1913" s="105">
        <v>0</v>
      </c>
      <c r="L1913" s="105">
        <v>5</v>
      </c>
      <c r="M1913" s="105">
        <v>52</v>
      </c>
      <c r="N1913" s="105">
        <v>106</v>
      </c>
      <c r="O1913" s="105">
        <v>118</v>
      </c>
      <c r="P1913" s="106">
        <f t="shared" si="29"/>
        <v>521</v>
      </c>
      <c r="Q1913" s="100"/>
      <c r="R1913" s="95"/>
      <c r="S1913" s="95"/>
      <c r="T1913" s="95"/>
      <c r="U1913" s="95"/>
      <c r="V1913" s="95"/>
      <c r="W1913" s="95"/>
      <c r="X1913" s="95"/>
    </row>
    <row r="1914" spans="1:24" x14ac:dyDescent="0.25">
      <c r="A1914" s="99">
        <v>2911501</v>
      </c>
      <c r="B1914" s="92" t="s">
        <v>1896</v>
      </c>
      <c r="C1914" s="104" t="s">
        <v>5384</v>
      </c>
      <c r="D1914" s="105">
        <v>114</v>
      </c>
      <c r="E1914" s="105">
        <v>102</v>
      </c>
      <c r="F1914" s="105">
        <v>71</v>
      </c>
      <c r="G1914" s="105">
        <v>24</v>
      </c>
      <c r="H1914" s="105">
        <v>18</v>
      </c>
      <c r="I1914" s="105">
        <v>13</v>
      </c>
      <c r="J1914" s="105">
        <v>5</v>
      </c>
      <c r="K1914" s="105">
        <v>1</v>
      </c>
      <c r="L1914" s="105">
        <v>19</v>
      </c>
      <c r="M1914" s="105">
        <v>62</v>
      </c>
      <c r="N1914" s="105">
        <v>65</v>
      </c>
      <c r="O1914" s="105">
        <v>96</v>
      </c>
      <c r="P1914" s="106">
        <f t="shared" si="29"/>
        <v>590</v>
      </c>
      <c r="Q1914" s="100"/>
      <c r="R1914" s="95"/>
      <c r="S1914" s="95"/>
      <c r="T1914" s="95"/>
      <c r="U1914" s="95"/>
      <c r="V1914" s="95"/>
      <c r="W1914" s="95"/>
      <c r="X1914" s="95"/>
    </row>
    <row r="1915" spans="1:24" x14ac:dyDescent="0.25">
      <c r="A1915" s="99">
        <v>3127503</v>
      </c>
      <c r="B1915" s="92" t="s">
        <v>1897</v>
      </c>
      <c r="C1915" s="104" t="s">
        <v>5373</v>
      </c>
      <c r="D1915" s="105">
        <v>13.7</v>
      </c>
      <c r="E1915" s="105">
        <v>14.8</v>
      </c>
      <c r="F1915" s="105">
        <v>45.7</v>
      </c>
      <c r="G1915" s="105">
        <v>26.6</v>
      </c>
      <c r="H1915" s="105">
        <v>11.4</v>
      </c>
      <c r="I1915" s="105">
        <v>9.1</v>
      </c>
      <c r="J1915" s="105">
        <v>9.1</v>
      </c>
      <c r="K1915" s="105">
        <v>0</v>
      </c>
      <c r="L1915" s="105">
        <v>0</v>
      </c>
      <c r="M1915" s="105">
        <v>0</v>
      </c>
      <c r="N1915" s="105">
        <v>0.8</v>
      </c>
      <c r="O1915" s="105">
        <v>16</v>
      </c>
      <c r="P1915" s="106">
        <f t="shared" si="29"/>
        <v>147.20000000000002</v>
      </c>
      <c r="Q1915" s="100"/>
      <c r="R1915" s="95"/>
      <c r="S1915" s="95"/>
      <c r="T1915" s="95"/>
      <c r="U1915" s="95"/>
      <c r="V1915" s="95"/>
      <c r="W1915" s="95"/>
      <c r="X1915" s="95"/>
    </row>
    <row r="1916" spans="1:24" x14ac:dyDescent="0.25">
      <c r="A1916" s="99">
        <v>3127602</v>
      </c>
      <c r="B1916" s="92" t="s">
        <v>1898</v>
      </c>
      <c r="C1916" s="104" t="s">
        <v>5388</v>
      </c>
      <c r="D1916" s="105">
        <v>86</v>
      </c>
      <c r="E1916" s="105">
        <v>82</v>
      </c>
      <c r="F1916" s="105">
        <v>70</v>
      </c>
      <c r="G1916" s="105">
        <v>52</v>
      </c>
      <c r="H1916" s="105">
        <v>54</v>
      </c>
      <c r="I1916" s="105">
        <v>38</v>
      </c>
      <c r="J1916" s="105">
        <v>11</v>
      </c>
      <c r="K1916" s="105">
        <v>28</v>
      </c>
      <c r="L1916" s="105">
        <v>50</v>
      </c>
      <c r="M1916" s="105">
        <v>108</v>
      </c>
      <c r="N1916" s="105">
        <v>83</v>
      </c>
      <c r="O1916" s="105">
        <v>99</v>
      </c>
      <c r="P1916" s="106">
        <f t="shared" si="29"/>
        <v>761</v>
      </c>
      <c r="Q1916" s="100"/>
      <c r="R1916" s="95"/>
      <c r="S1916" s="95"/>
      <c r="T1916" s="95"/>
      <c r="U1916" s="95"/>
      <c r="V1916" s="95"/>
      <c r="W1916" s="95"/>
      <c r="X1916" s="95"/>
    </row>
    <row r="1917" spans="1:24" x14ac:dyDescent="0.25">
      <c r="A1917" s="99">
        <v>5209150</v>
      </c>
      <c r="B1917" s="92" t="s">
        <v>1899</v>
      </c>
      <c r="C1917" s="104" t="s">
        <v>5376</v>
      </c>
      <c r="D1917" s="105">
        <v>21</v>
      </c>
      <c r="E1917" s="105">
        <v>30</v>
      </c>
      <c r="F1917" s="105">
        <v>67</v>
      </c>
      <c r="G1917" s="105">
        <v>80</v>
      </c>
      <c r="H1917" s="105">
        <v>89</v>
      </c>
      <c r="I1917" s="105">
        <v>96</v>
      </c>
      <c r="J1917" s="105">
        <v>91</v>
      </c>
      <c r="K1917" s="105">
        <v>46</v>
      </c>
      <c r="L1917" s="105">
        <v>21</v>
      </c>
      <c r="M1917" s="105">
        <v>6</v>
      </c>
      <c r="N1917" s="105">
        <v>5</v>
      </c>
      <c r="O1917" s="105">
        <v>13</v>
      </c>
      <c r="P1917" s="106">
        <f t="shared" si="29"/>
        <v>565</v>
      </c>
      <c r="Q1917" s="100"/>
      <c r="R1917" s="95"/>
      <c r="S1917" s="95"/>
      <c r="T1917" s="95"/>
      <c r="U1917" s="95"/>
      <c r="V1917" s="95"/>
      <c r="W1917" s="95"/>
      <c r="X1917" s="95"/>
    </row>
    <row r="1918" spans="1:24" x14ac:dyDescent="0.25">
      <c r="A1918" s="99">
        <v>2104503</v>
      </c>
      <c r="B1918" s="92" t="s">
        <v>1900</v>
      </c>
      <c r="C1918" s="104" t="s">
        <v>5382</v>
      </c>
      <c r="D1918" s="105">
        <v>121</v>
      </c>
      <c r="E1918" s="105">
        <v>110</v>
      </c>
      <c r="F1918" s="105">
        <v>92</v>
      </c>
      <c r="G1918" s="105">
        <v>53</v>
      </c>
      <c r="H1918" s="105">
        <v>26</v>
      </c>
      <c r="I1918" s="105">
        <v>11</v>
      </c>
      <c r="J1918" s="105">
        <v>4</v>
      </c>
      <c r="K1918" s="105">
        <v>7</v>
      </c>
      <c r="L1918" s="105">
        <v>25</v>
      </c>
      <c r="M1918" s="105">
        <v>59</v>
      </c>
      <c r="N1918" s="105">
        <v>84</v>
      </c>
      <c r="O1918" s="105">
        <v>114</v>
      </c>
      <c r="P1918" s="106">
        <f t="shared" si="29"/>
        <v>706</v>
      </c>
      <c r="Q1918" s="100"/>
      <c r="R1918" s="95"/>
      <c r="S1918" s="95"/>
      <c r="T1918" s="95"/>
      <c r="U1918" s="95"/>
      <c r="V1918" s="95"/>
      <c r="W1918" s="95"/>
      <c r="X1918" s="95"/>
    </row>
    <row r="1919" spans="1:24" x14ac:dyDescent="0.25">
      <c r="A1919" s="99">
        <v>4206009</v>
      </c>
      <c r="B1919" s="92" t="s">
        <v>1901</v>
      </c>
      <c r="C1919" s="104" t="s">
        <v>5381</v>
      </c>
      <c r="D1919" s="105">
        <v>71</v>
      </c>
      <c r="E1919" s="105">
        <v>73</v>
      </c>
      <c r="F1919" s="105">
        <v>71</v>
      </c>
      <c r="G1919" s="105">
        <v>62</v>
      </c>
      <c r="H1919" s="105">
        <v>62</v>
      </c>
      <c r="I1919" s="105">
        <v>77</v>
      </c>
      <c r="J1919" s="105">
        <v>70</v>
      </c>
      <c r="K1919" s="105">
        <v>74</v>
      </c>
      <c r="L1919" s="105">
        <v>82</v>
      </c>
      <c r="M1919" s="105">
        <v>75</v>
      </c>
      <c r="N1919" s="105">
        <v>55</v>
      </c>
      <c r="O1919" s="105">
        <v>60</v>
      </c>
      <c r="P1919" s="106">
        <f t="shared" si="29"/>
        <v>832</v>
      </c>
      <c r="Q1919" s="100"/>
      <c r="R1919" s="95"/>
      <c r="S1919" s="95"/>
      <c r="T1919" s="95"/>
      <c r="U1919" s="95"/>
      <c r="V1919" s="95"/>
      <c r="W1919" s="95"/>
      <c r="X1919" s="95"/>
    </row>
    <row r="1920" spans="1:24" x14ac:dyDescent="0.25">
      <c r="A1920" s="99">
        <v>2404309</v>
      </c>
      <c r="B1920" s="92" t="s">
        <v>1902</v>
      </c>
      <c r="C1920" s="104" t="s">
        <v>5378</v>
      </c>
      <c r="D1920" s="105">
        <v>109</v>
      </c>
      <c r="E1920" s="105">
        <v>152</v>
      </c>
      <c r="F1920" s="105">
        <v>159</v>
      </c>
      <c r="G1920" s="105">
        <v>156</v>
      </c>
      <c r="H1920" s="105">
        <v>148</v>
      </c>
      <c r="I1920" s="105">
        <v>106</v>
      </c>
      <c r="J1920" s="105">
        <v>80</v>
      </c>
      <c r="K1920" s="105">
        <v>24</v>
      </c>
      <c r="L1920" s="105">
        <v>2</v>
      </c>
      <c r="M1920" s="105">
        <v>0</v>
      </c>
      <c r="N1920" s="105">
        <v>0</v>
      </c>
      <c r="O1920" s="105">
        <v>36</v>
      </c>
      <c r="P1920" s="106">
        <f t="shared" si="29"/>
        <v>972</v>
      </c>
      <c r="Q1920" s="100"/>
      <c r="R1920" s="95"/>
      <c r="S1920" s="95"/>
      <c r="T1920" s="95"/>
      <c r="U1920" s="95"/>
      <c r="V1920" s="95"/>
      <c r="W1920" s="95"/>
      <c r="X1920" s="95"/>
    </row>
    <row r="1921" spans="1:24" x14ac:dyDescent="0.25">
      <c r="A1921" s="99">
        <v>2104552</v>
      </c>
      <c r="B1921" s="92" t="s">
        <v>1903</v>
      </c>
      <c r="C1921" s="104" t="s">
        <v>5374</v>
      </c>
      <c r="D1921" s="105">
        <v>100</v>
      </c>
      <c r="E1921" s="105">
        <v>79</v>
      </c>
      <c r="F1921" s="105">
        <v>73</v>
      </c>
      <c r="G1921" s="105">
        <v>37</v>
      </c>
      <c r="H1921" s="105">
        <v>54</v>
      </c>
      <c r="I1921" s="105">
        <v>67</v>
      </c>
      <c r="J1921" s="105">
        <v>44</v>
      </c>
      <c r="K1921" s="105">
        <v>35</v>
      </c>
      <c r="L1921" s="105">
        <v>63</v>
      </c>
      <c r="M1921" s="105">
        <v>94</v>
      </c>
      <c r="N1921" s="105">
        <v>54</v>
      </c>
      <c r="O1921" s="105">
        <v>105</v>
      </c>
      <c r="P1921" s="106">
        <f t="shared" si="29"/>
        <v>805</v>
      </c>
      <c r="Q1921" s="100"/>
      <c r="R1921" s="95"/>
      <c r="S1921" s="95"/>
      <c r="T1921" s="95"/>
      <c r="U1921" s="95"/>
      <c r="V1921" s="95"/>
      <c r="W1921" s="95"/>
      <c r="X1921" s="95"/>
    </row>
    <row r="1922" spans="1:24" x14ac:dyDescent="0.25">
      <c r="A1922" s="99">
        <v>2104602</v>
      </c>
      <c r="B1922" s="92" t="s">
        <v>1904</v>
      </c>
      <c r="C1922" s="104" t="s">
        <v>5370</v>
      </c>
      <c r="D1922" s="105">
        <v>97</v>
      </c>
      <c r="E1922" s="105">
        <v>51</v>
      </c>
      <c r="F1922" s="105">
        <v>67</v>
      </c>
      <c r="G1922" s="105">
        <v>35</v>
      </c>
      <c r="H1922" s="105">
        <v>15</v>
      </c>
      <c r="I1922" s="105">
        <v>6</v>
      </c>
      <c r="J1922" s="105">
        <v>8</v>
      </c>
      <c r="K1922" s="105">
        <v>8</v>
      </c>
      <c r="L1922" s="105">
        <v>19</v>
      </c>
      <c r="M1922" s="105">
        <v>64</v>
      </c>
      <c r="N1922" s="105">
        <v>103</v>
      </c>
      <c r="O1922" s="105">
        <v>108</v>
      </c>
      <c r="P1922" s="106">
        <f t="shared" ref="P1922:P1985" si="30">SUM(D1922:O1922)</f>
        <v>581</v>
      </c>
      <c r="Q1922" s="100"/>
      <c r="R1922" s="95"/>
      <c r="S1922" s="95"/>
      <c r="T1922" s="95"/>
      <c r="U1922" s="95"/>
      <c r="V1922" s="95"/>
      <c r="W1922" s="95"/>
      <c r="X1922" s="95"/>
    </row>
    <row r="1923" spans="1:24" x14ac:dyDescent="0.25">
      <c r="A1923" s="99">
        <v>1101005</v>
      </c>
      <c r="B1923" s="92" t="s">
        <v>1905</v>
      </c>
      <c r="C1923" s="104" t="s">
        <v>5376</v>
      </c>
      <c r="D1923" s="105">
        <v>36.6</v>
      </c>
      <c r="E1923" s="105">
        <v>67.599999999999994</v>
      </c>
      <c r="F1923" s="105">
        <v>109</v>
      </c>
      <c r="G1923" s="105">
        <v>136.69999999999999</v>
      </c>
      <c r="H1923" s="105">
        <v>144.30000000000001</v>
      </c>
      <c r="I1923" s="105">
        <v>148</v>
      </c>
      <c r="J1923" s="105">
        <v>126</v>
      </c>
      <c r="K1923" s="105">
        <v>82.5</v>
      </c>
      <c r="L1923" s="105">
        <v>39.9</v>
      </c>
      <c r="M1923" s="105">
        <v>14.6</v>
      </c>
      <c r="N1923" s="105">
        <v>15</v>
      </c>
      <c r="O1923" s="105">
        <v>26</v>
      </c>
      <c r="P1923" s="106">
        <f t="shared" si="30"/>
        <v>946.2</v>
      </c>
      <c r="Q1923" s="100"/>
      <c r="R1923" s="95"/>
      <c r="S1923" s="95"/>
      <c r="T1923" s="95"/>
      <c r="U1923" s="95"/>
      <c r="V1923" s="95"/>
      <c r="W1923" s="95"/>
      <c r="X1923" s="95"/>
    </row>
    <row r="1924" spans="1:24" x14ac:dyDescent="0.25">
      <c r="A1924" s="99">
        <v>2903300</v>
      </c>
      <c r="B1924" s="92" t="s">
        <v>1906</v>
      </c>
      <c r="C1924" s="104" t="s">
        <v>5370</v>
      </c>
      <c r="D1924" s="105">
        <v>130</v>
      </c>
      <c r="E1924" s="105">
        <v>103</v>
      </c>
      <c r="F1924" s="105">
        <v>91</v>
      </c>
      <c r="G1924" s="105">
        <v>32</v>
      </c>
      <c r="H1924" s="105">
        <v>12</v>
      </c>
      <c r="I1924" s="105">
        <v>3</v>
      </c>
      <c r="J1924" s="105">
        <v>1</v>
      </c>
      <c r="K1924" s="105">
        <v>2</v>
      </c>
      <c r="L1924" s="105">
        <v>24</v>
      </c>
      <c r="M1924" s="105">
        <v>65</v>
      </c>
      <c r="N1924" s="105">
        <v>103</v>
      </c>
      <c r="O1924" s="105">
        <v>135</v>
      </c>
      <c r="P1924" s="106">
        <f t="shared" si="30"/>
        <v>701</v>
      </c>
      <c r="Q1924" s="100"/>
      <c r="R1924" s="95"/>
      <c r="S1924" s="95"/>
      <c r="T1924" s="95"/>
      <c r="U1924" s="95"/>
      <c r="V1924" s="95"/>
      <c r="W1924" s="95"/>
      <c r="X1924" s="95"/>
    </row>
    <row r="1925" spans="1:24" x14ac:dyDescent="0.25">
      <c r="A1925" s="99">
        <v>2104628</v>
      </c>
      <c r="B1925" s="92" t="s">
        <v>1907</v>
      </c>
      <c r="C1925" s="104" t="s">
        <v>5369</v>
      </c>
      <c r="D1925" s="105">
        <v>135</v>
      </c>
      <c r="E1925" s="105">
        <v>115</v>
      </c>
      <c r="F1925" s="105">
        <v>111</v>
      </c>
      <c r="G1925" s="105">
        <v>60</v>
      </c>
      <c r="H1925" s="105">
        <v>9</v>
      </c>
      <c r="I1925" s="105">
        <v>0</v>
      </c>
      <c r="J1925" s="105">
        <v>0</v>
      </c>
      <c r="K1925" s="105">
        <v>0</v>
      </c>
      <c r="L1925" s="105">
        <v>13</v>
      </c>
      <c r="M1925" s="105">
        <v>79</v>
      </c>
      <c r="N1925" s="105">
        <v>115</v>
      </c>
      <c r="O1925" s="105">
        <v>136</v>
      </c>
      <c r="P1925" s="106">
        <f t="shared" si="30"/>
        <v>773</v>
      </c>
      <c r="Q1925" s="100"/>
      <c r="R1925" s="95"/>
      <c r="S1925" s="95"/>
      <c r="T1925" s="95"/>
      <c r="U1925" s="95"/>
      <c r="V1925" s="95"/>
      <c r="W1925" s="95"/>
      <c r="X1925" s="95"/>
    </row>
    <row r="1926" spans="1:24" x14ac:dyDescent="0.25">
      <c r="A1926" s="99">
        <v>2911600</v>
      </c>
      <c r="B1926" s="92" t="s">
        <v>1908</v>
      </c>
      <c r="C1926" s="104" t="s">
        <v>5369</v>
      </c>
      <c r="D1926" s="105">
        <v>134</v>
      </c>
      <c r="E1926" s="105">
        <v>105</v>
      </c>
      <c r="F1926" s="105">
        <v>92</v>
      </c>
      <c r="G1926" s="105">
        <v>38</v>
      </c>
      <c r="H1926" s="105">
        <v>10</v>
      </c>
      <c r="I1926" s="105">
        <v>0</v>
      </c>
      <c r="J1926" s="105">
        <v>0</v>
      </c>
      <c r="K1926" s="105">
        <v>0</v>
      </c>
      <c r="L1926" s="105">
        <v>14</v>
      </c>
      <c r="M1926" s="105">
        <v>73</v>
      </c>
      <c r="N1926" s="105">
        <v>105</v>
      </c>
      <c r="O1926" s="105">
        <v>137</v>
      </c>
      <c r="P1926" s="106">
        <f t="shared" si="30"/>
        <v>708</v>
      </c>
      <c r="Q1926" s="100"/>
      <c r="R1926" s="95"/>
      <c r="S1926" s="95"/>
      <c r="T1926" s="95"/>
      <c r="U1926" s="95"/>
      <c r="V1926" s="95"/>
      <c r="W1926" s="95"/>
      <c r="X1926" s="95"/>
    </row>
    <row r="1927" spans="1:24" x14ac:dyDescent="0.25">
      <c r="A1927" s="99">
        <v>2104651</v>
      </c>
      <c r="B1927" s="92" t="s">
        <v>1909</v>
      </c>
      <c r="C1927" s="104" t="s">
        <v>5369</v>
      </c>
      <c r="D1927" s="105">
        <v>138</v>
      </c>
      <c r="E1927" s="105">
        <v>120</v>
      </c>
      <c r="F1927" s="105">
        <v>114</v>
      </c>
      <c r="G1927" s="105">
        <v>61</v>
      </c>
      <c r="H1927" s="105">
        <v>8</v>
      </c>
      <c r="I1927" s="105">
        <v>0</v>
      </c>
      <c r="J1927" s="105">
        <v>0</v>
      </c>
      <c r="K1927" s="105">
        <v>0</v>
      </c>
      <c r="L1927" s="105">
        <v>11</v>
      </c>
      <c r="M1927" s="105">
        <v>75</v>
      </c>
      <c r="N1927" s="105">
        <v>119</v>
      </c>
      <c r="O1927" s="105">
        <v>137</v>
      </c>
      <c r="P1927" s="106">
        <f t="shared" si="30"/>
        <v>783</v>
      </c>
      <c r="Q1927" s="100"/>
      <c r="R1927" s="95"/>
      <c r="S1927" s="95"/>
      <c r="T1927" s="95"/>
      <c r="U1927" s="95"/>
      <c r="V1927" s="95"/>
      <c r="W1927" s="95"/>
      <c r="X1927" s="95"/>
    </row>
    <row r="1928" spans="1:24" x14ac:dyDescent="0.25">
      <c r="A1928" s="99">
        <v>2104677</v>
      </c>
      <c r="B1928" s="92" t="s">
        <v>1910</v>
      </c>
      <c r="C1928" s="104" t="s">
        <v>5371</v>
      </c>
      <c r="D1928" s="105">
        <v>146</v>
      </c>
      <c r="E1928" s="105">
        <v>152</v>
      </c>
      <c r="F1928" s="105">
        <v>154</v>
      </c>
      <c r="G1928" s="105">
        <v>150</v>
      </c>
      <c r="H1928" s="105">
        <v>105</v>
      </c>
      <c r="I1928" s="105">
        <v>48</v>
      </c>
      <c r="J1928" s="105">
        <v>26</v>
      </c>
      <c r="K1928" s="105">
        <v>15</v>
      </c>
      <c r="L1928" s="105">
        <v>19</v>
      </c>
      <c r="M1928" s="105">
        <v>37</v>
      </c>
      <c r="N1928" s="105">
        <v>57</v>
      </c>
      <c r="O1928" s="105">
        <v>110</v>
      </c>
      <c r="P1928" s="106">
        <f t="shared" si="30"/>
        <v>1019</v>
      </c>
      <c r="Q1928" s="100"/>
      <c r="R1928" s="95"/>
      <c r="S1928" s="95"/>
      <c r="T1928" s="95"/>
      <c r="U1928" s="95"/>
      <c r="V1928" s="95"/>
      <c r="W1928" s="95"/>
      <c r="X1928" s="95"/>
    </row>
    <row r="1929" spans="1:24" x14ac:dyDescent="0.25">
      <c r="A1929" s="99">
        <v>3127701</v>
      </c>
      <c r="B1929" s="92" t="s">
        <v>1911</v>
      </c>
      <c r="C1929" s="104" t="s">
        <v>5369</v>
      </c>
      <c r="D1929" s="105">
        <v>133</v>
      </c>
      <c r="E1929" s="105">
        <v>113.8</v>
      </c>
      <c r="F1929" s="105">
        <v>110</v>
      </c>
      <c r="G1929" s="105">
        <v>67.400000000000006</v>
      </c>
      <c r="H1929" s="105">
        <v>12</v>
      </c>
      <c r="I1929" s="105">
        <v>0</v>
      </c>
      <c r="J1929" s="105">
        <v>0</v>
      </c>
      <c r="K1929" s="105">
        <v>0</v>
      </c>
      <c r="L1929" s="105">
        <v>18.2</v>
      </c>
      <c r="M1929" s="105">
        <v>93</v>
      </c>
      <c r="N1929" s="105">
        <v>115.4</v>
      </c>
      <c r="O1929" s="105">
        <v>130.19999999999999</v>
      </c>
      <c r="P1929" s="106">
        <f t="shared" si="30"/>
        <v>793</v>
      </c>
      <c r="Q1929" s="100"/>
      <c r="R1929" s="95"/>
      <c r="S1929" s="95"/>
      <c r="T1929" s="95"/>
      <c r="U1929" s="95"/>
      <c r="V1929" s="95"/>
      <c r="W1929" s="95"/>
      <c r="X1929" s="95"/>
    </row>
    <row r="1930" spans="1:24" x14ac:dyDescent="0.25">
      <c r="A1930" s="99">
        <v>2304657</v>
      </c>
      <c r="B1930" s="92" t="s">
        <v>1912</v>
      </c>
      <c r="C1930" s="104" t="s">
        <v>5379</v>
      </c>
      <c r="D1930" s="105">
        <v>24</v>
      </c>
      <c r="E1930" s="105">
        <v>47</v>
      </c>
      <c r="F1930" s="105">
        <v>92</v>
      </c>
      <c r="G1930" s="105">
        <v>108</v>
      </c>
      <c r="H1930" s="105">
        <v>97</v>
      </c>
      <c r="I1930" s="105">
        <v>101</v>
      </c>
      <c r="J1930" s="105">
        <v>96</v>
      </c>
      <c r="K1930" s="105">
        <v>40</v>
      </c>
      <c r="L1930" s="105">
        <v>19</v>
      </c>
      <c r="M1930" s="105">
        <v>0</v>
      </c>
      <c r="N1930" s="105">
        <v>3</v>
      </c>
      <c r="O1930" s="105">
        <v>5</v>
      </c>
      <c r="P1930" s="106">
        <f t="shared" si="30"/>
        <v>632</v>
      </c>
      <c r="Q1930" s="100"/>
      <c r="R1930" s="95"/>
      <c r="S1930" s="95"/>
      <c r="T1930" s="95"/>
      <c r="U1930" s="95"/>
      <c r="V1930" s="95"/>
      <c r="W1930" s="95"/>
      <c r="X1930" s="95"/>
    </row>
    <row r="1931" spans="1:24" x14ac:dyDescent="0.25">
      <c r="A1931" s="99">
        <v>2104701</v>
      </c>
      <c r="B1931" s="92" t="s">
        <v>1913</v>
      </c>
      <c r="C1931" s="104" t="s">
        <v>5369</v>
      </c>
      <c r="D1931" s="105">
        <v>137</v>
      </c>
      <c r="E1931" s="105">
        <v>118</v>
      </c>
      <c r="F1931" s="105">
        <v>113</v>
      </c>
      <c r="G1931" s="105">
        <v>61</v>
      </c>
      <c r="H1931" s="105">
        <v>10</v>
      </c>
      <c r="I1931" s="105">
        <v>0</v>
      </c>
      <c r="J1931" s="105">
        <v>0</v>
      </c>
      <c r="K1931" s="105">
        <v>0</v>
      </c>
      <c r="L1931" s="105">
        <v>14</v>
      </c>
      <c r="M1931" s="105">
        <v>81</v>
      </c>
      <c r="N1931" s="105">
        <v>119</v>
      </c>
      <c r="O1931" s="105">
        <v>137</v>
      </c>
      <c r="P1931" s="106">
        <f t="shared" si="30"/>
        <v>790</v>
      </c>
      <c r="Q1931" s="100"/>
      <c r="R1931" s="95"/>
      <c r="S1931" s="95"/>
      <c r="T1931" s="95"/>
      <c r="U1931" s="95"/>
      <c r="V1931" s="95"/>
      <c r="W1931" s="95"/>
      <c r="X1931" s="95"/>
    </row>
    <row r="1932" spans="1:24" x14ac:dyDescent="0.25">
      <c r="A1932" s="99">
        <v>2802601</v>
      </c>
      <c r="B1932" s="92" t="s">
        <v>1914</v>
      </c>
      <c r="C1932" s="104" t="s">
        <v>5377</v>
      </c>
      <c r="D1932" s="105">
        <v>130</v>
      </c>
      <c r="E1932" s="105">
        <v>131</v>
      </c>
      <c r="F1932" s="105">
        <v>134</v>
      </c>
      <c r="G1932" s="105">
        <v>97</v>
      </c>
      <c r="H1932" s="105">
        <v>27</v>
      </c>
      <c r="I1932" s="105">
        <v>0</v>
      </c>
      <c r="J1932" s="105">
        <v>0</v>
      </c>
      <c r="K1932" s="105">
        <v>0</v>
      </c>
      <c r="L1932" s="105">
        <v>21</v>
      </c>
      <c r="M1932" s="105">
        <v>84</v>
      </c>
      <c r="N1932" s="105">
        <v>101</v>
      </c>
      <c r="O1932" s="105">
        <v>130</v>
      </c>
      <c r="P1932" s="106">
        <f t="shared" si="30"/>
        <v>855</v>
      </c>
      <c r="Q1932" s="100"/>
      <c r="R1932" s="95"/>
      <c r="S1932" s="95"/>
      <c r="T1932" s="95"/>
      <c r="U1932" s="95"/>
      <c r="V1932" s="95"/>
      <c r="W1932" s="95"/>
      <c r="X1932" s="95"/>
    </row>
    <row r="1933" spans="1:24" x14ac:dyDescent="0.25">
      <c r="A1933" s="99">
        <v>2104800</v>
      </c>
      <c r="B1933" s="92" t="s">
        <v>1915</v>
      </c>
      <c r="C1933" s="104" t="s">
        <v>5369</v>
      </c>
      <c r="D1933" s="105">
        <v>149.9</v>
      </c>
      <c r="E1933" s="105">
        <v>135.69999999999999</v>
      </c>
      <c r="F1933" s="105">
        <v>117.9</v>
      </c>
      <c r="G1933" s="105">
        <v>53.6</v>
      </c>
      <c r="H1933" s="105">
        <v>12.5</v>
      </c>
      <c r="I1933" s="105">
        <v>0</v>
      </c>
      <c r="J1933" s="105">
        <v>0</v>
      </c>
      <c r="K1933" s="105">
        <v>0</v>
      </c>
      <c r="L1933" s="105">
        <v>7.3</v>
      </c>
      <c r="M1933" s="105">
        <v>73.900000000000006</v>
      </c>
      <c r="N1933" s="105">
        <v>123.9</v>
      </c>
      <c r="O1933" s="105">
        <v>143.5</v>
      </c>
      <c r="P1933" s="106">
        <f t="shared" si="30"/>
        <v>818.2</v>
      </c>
      <c r="Q1933" s="100"/>
      <c r="R1933" s="95"/>
      <c r="S1933" s="95"/>
      <c r="T1933" s="95"/>
      <c r="U1933" s="95"/>
      <c r="V1933" s="95"/>
      <c r="W1933" s="95"/>
      <c r="X1933" s="95"/>
    </row>
    <row r="1934" spans="1:24" x14ac:dyDescent="0.25">
      <c r="A1934" s="99">
        <v>4309100</v>
      </c>
      <c r="B1934" s="92" t="s">
        <v>1916</v>
      </c>
      <c r="C1934" s="104" t="s">
        <v>5377</v>
      </c>
      <c r="D1934" s="105">
        <v>136.9</v>
      </c>
      <c r="E1934" s="105">
        <v>129.19999999999999</v>
      </c>
      <c r="F1934" s="105">
        <v>141.4</v>
      </c>
      <c r="G1934" s="105">
        <v>103.2</v>
      </c>
      <c r="H1934" s="105">
        <v>22.7</v>
      </c>
      <c r="I1934" s="105">
        <v>0.8</v>
      </c>
      <c r="J1934" s="105">
        <v>0</v>
      </c>
      <c r="K1934" s="105">
        <v>0</v>
      </c>
      <c r="L1934" s="105">
        <v>18.2</v>
      </c>
      <c r="M1934" s="105">
        <v>77.900000000000006</v>
      </c>
      <c r="N1934" s="105">
        <v>101.8</v>
      </c>
      <c r="O1934" s="105">
        <v>118.6</v>
      </c>
      <c r="P1934" s="106">
        <f t="shared" si="30"/>
        <v>850.69999999999993</v>
      </c>
      <c r="Q1934" s="100"/>
      <c r="R1934" s="95"/>
      <c r="S1934" s="95"/>
      <c r="T1934" s="95"/>
      <c r="U1934" s="95"/>
      <c r="V1934" s="95"/>
      <c r="W1934" s="95"/>
      <c r="X1934" s="95"/>
    </row>
    <row r="1935" spans="1:24" x14ac:dyDescent="0.25">
      <c r="A1935" s="99">
        <v>4309126</v>
      </c>
      <c r="B1935" s="92" t="s">
        <v>1917</v>
      </c>
      <c r="C1935" s="104" t="s">
        <v>5369</v>
      </c>
      <c r="D1935" s="105">
        <v>137.80000000000001</v>
      </c>
      <c r="E1935" s="105">
        <v>103.9</v>
      </c>
      <c r="F1935" s="105">
        <v>99</v>
      </c>
      <c r="G1935" s="105">
        <v>54.2</v>
      </c>
      <c r="H1935" s="105">
        <v>14.3</v>
      </c>
      <c r="I1935" s="105">
        <v>0</v>
      </c>
      <c r="J1935" s="105">
        <v>0</v>
      </c>
      <c r="K1935" s="105">
        <v>2.5</v>
      </c>
      <c r="L1935" s="105">
        <v>19.7</v>
      </c>
      <c r="M1935" s="105">
        <v>77.599999999999994</v>
      </c>
      <c r="N1935" s="105">
        <v>111.2</v>
      </c>
      <c r="O1935" s="105">
        <v>139.30000000000001</v>
      </c>
      <c r="P1935" s="106">
        <f t="shared" si="30"/>
        <v>759.5</v>
      </c>
      <c r="Q1935" s="100"/>
      <c r="R1935" s="95"/>
      <c r="S1935" s="95"/>
      <c r="T1935" s="95"/>
      <c r="U1935" s="95"/>
      <c r="V1935" s="95"/>
      <c r="W1935" s="95"/>
      <c r="X1935" s="95"/>
    </row>
    <row r="1936" spans="1:24" x14ac:dyDescent="0.25">
      <c r="A1936" s="99">
        <v>4309159</v>
      </c>
      <c r="B1936" s="92" t="s">
        <v>1918</v>
      </c>
      <c r="C1936" s="104" t="s">
        <v>5374</v>
      </c>
      <c r="D1936" s="105">
        <v>102</v>
      </c>
      <c r="E1936" s="105">
        <v>72</v>
      </c>
      <c r="F1936" s="105">
        <v>59</v>
      </c>
      <c r="G1936" s="105">
        <v>50</v>
      </c>
      <c r="H1936" s="105">
        <v>57</v>
      </c>
      <c r="I1936" s="105">
        <v>79</v>
      </c>
      <c r="J1936" s="105">
        <v>48</v>
      </c>
      <c r="K1936" s="105">
        <v>32</v>
      </c>
      <c r="L1936" s="105">
        <v>73</v>
      </c>
      <c r="M1936" s="105">
        <v>95</v>
      </c>
      <c r="N1936" s="105">
        <v>49</v>
      </c>
      <c r="O1936" s="105">
        <v>88</v>
      </c>
      <c r="P1936" s="106">
        <f t="shared" si="30"/>
        <v>804</v>
      </c>
      <c r="Q1936" s="100"/>
      <c r="R1936" s="95"/>
      <c r="S1936" s="95"/>
      <c r="T1936" s="95"/>
      <c r="U1936" s="95"/>
      <c r="V1936" s="95"/>
      <c r="W1936" s="95"/>
      <c r="X1936" s="95"/>
    </row>
    <row r="1937" spans="1:24" x14ac:dyDescent="0.25">
      <c r="A1937" s="99">
        <v>4108700</v>
      </c>
      <c r="B1937" s="92" t="s">
        <v>1919</v>
      </c>
      <c r="C1937" s="104" t="s">
        <v>5374</v>
      </c>
      <c r="D1937" s="105">
        <v>105</v>
      </c>
      <c r="E1937" s="105">
        <v>81</v>
      </c>
      <c r="F1937" s="105">
        <v>73</v>
      </c>
      <c r="G1937" s="105">
        <v>59</v>
      </c>
      <c r="H1937" s="105">
        <v>61</v>
      </c>
      <c r="I1937" s="105">
        <v>85</v>
      </c>
      <c r="J1937" s="105">
        <v>56</v>
      </c>
      <c r="K1937" s="105">
        <v>49</v>
      </c>
      <c r="L1937" s="105">
        <v>88</v>
      </c>
      <c r="M1937" s="105">
        <v>102</v>
      </c>
      <c r="N1937" s="105">
        <v>65</v>
      </c>
      <c r="O1937" s="105">
        <v>92</v>
      </c>
      <c r="P1937" s="106">
        <f t="shared" si="30"/>
        <v>916</v>
      </c>
      <c r="Q1937" s="100"/>
      <c r="R1937" s="95"/>
      <c r="S1937" s="95"/>
      <c r="T1937" s="95"/>
      <c r="U1937" s="95"/>
      <c r="V1937" s="95"/>
      <c r="W1937" s="95"/>
      <c r="X1937" s="95"/>
    </row>
    <row r="1938" spans="1:24" x14ac:dyDescent="0.25">
      <c r="A1938" s="99">
        <v>2606309</v>
      </c>
      <c r="B1938" s="92" t="s">
        <v>1920</v>
      </c>
      <c r="C1938" s="104" t="s">
        <v>5370</v>
      </c>
      <c r="D1938" s="105">
        <v>120</v>
      </c>
      <c r="E1938" s="105">
        <v>116</v>
      </c>
      <c r="F1938" s="105">
        <v>81</v>
      </c>
      <c r="G1938" s="105">
        <v>24</v>
      </c>
      <c r="H1938" s="105">
        <v>8</v>
      </c>
      <c r="I1938" s="105">
        <v>6</v>
      </c>
      <c r="J1938" s="105">
        <v>0</v>
      </c>
      <c r="K1938" s="105">
        <v>7</v>
      </c>
      <c r="L1938" s="105">
        <v>18</v>
      </c>
      <c r="M1938" s="105">
        <v>66</v>
      </c>
      <c r="N1938" s="105">
        <v>74</v>
      </c>
      <c r="O1938" s="105">
        <v>107</v>
      </c>
      <c r="P1938" s="106">
        <f t="shared" si="30"/>
        <v>627</v>
      </c>
      <c r="Q1938" s="100"/>
      <c r="R1938" s="95"/>
      <c r="S1938" s="95"/>
      <c r="T1938" s="95"/>
      <c r="U1938" s="95"/>
      <c r="V1938" s="95"/>
      <c r="W1938" s="95"/>
      <c r="X1938" s="95"/>
    </row>
    <row r="1939" spans="1:24" x14ac:dyDescent="0.25">
      <c r="A1939" s="99">
        <v>2304707</v>
      </c>
      <c r="B1939" s="92" t="s">
        <v>1921</v>
      </c>
      <c r="C1939" s="104" t="s">
        <v>5378</v>
      </c>
      <c r="D1939" s="105">
        <v>111</v>
      </c>
      <c r="E1939" s="105">
        <v>126</v>
      </c>
      <c r="F1939" s="105">
        <v>138</v>
      </c>
      <c r="G1939" s="105">
        <v>125</v>
      </c>
      <c r="H1939" s="105">
        <v>56</v>
      </c>
      <c r="I1939" s="105">
        <v>9</v>
      </c>
      <c r="J1939" s="105">
        <v>0</v>
      </c>
      <c r="K1939" s="105">
        <v>0</v>
      </c>
      <c r="L1939" s="105">
        <v>0</v>
      </c>
      <c r="M1939" s="105">
        <v>14</v>
      </c>
      <c r="N1939" s="105">
        <v>28</v>
      </c>
      <c r="O1939" s="105">
        <v>69</v>
      </c>
      <c r="P1939" s="106">
        <f t="shared" si="30"/>
        <v>676</v>
      </c>
      <c r="Q1939" s="100"/>
      <c r="R1939" s="95"/>
      <c r="S1939" s="95"/>
      <c r="T1939" s="95"/>
      <c r="U1939" s="95"/>
      <c r="V1939" s="95"/>
      <c r="W1939" s="95"/>
      <c r="X1939" s="95"/>
    </row>
    <row r="1940" spans="1:24" x14ac:dyDescent="0.25">
      <c r="A1940" s="99">
        <v>2304806</v>
      </c>
      <c r="B1940" s="92" t="s">
        <v>1922</v>
      </c>
      <c r="C1940" s="104" t="s">
        <v>5373</v>
      </c>
      <c r="D1940" s="105">
        <v>59</v>
      </c>
      <c r="E1940" s="105">
        <v>68</v>
      </c>
      <c r="F1940" s="105">
        <v>71</v>
      </c>
      <c r="G1940" s="105">
        <v>70</v>
      </c>
      <c r="H1940" s="105">
        <v>58</v>
      </c>
      <c r="I1940" s="105">
        <v>58</v>
      </c>
      <c r="J1940" s="105">
        <v>64</v>
      </c>
      <c r="K1940" s="105">
        <v>40</v>
      </c>
      <c r="L1940" s="105">
        <v>40</v>
      </c>
      <c r="M1940" s="105">
        <v>51</v>
      </c>
      <c r="N1940" s="105">
        <v>63</v>
      </c>
      <c r="O1940" s="105">
        <v>62</v>
      </c>
      <c r="P1940" s="106">
        <f t="shared" si="30"/>
        <v>704</v>
      </c>
      <c r="Q1940" s="100"/>
      <c r="R1940" s="95"/>
      <c r="S1940" s="95"/>
      <c r="T1940" s="95"/>
      <c r="U1940" s="95"/>
      <c r="V1940" s="95"/>
      <c r="W1940" s="95"/>
      <c r="X1940" s="95"/>
    </row>
    <row r="1941" spans="1:24" x14ac:dyDescent="0.25">
      <c r="A1941" s="99">
        <v>3127800</v>
      </c>
      <c r="B1941" s="92" t="s">
        <v>1923</v>
      </c>
      <c r="C1941" s="104" t="s">
        <v>5370</v>
      </c>
      <c r="D1941" s="105">
        <v>113</v>
      </c>
      <c r="E1941" s="105">
        <v>72</v>
      </c>
      <c r="F1941" s="105">
        <v>77</v>
      </c>
      <c r="G1941" s="105">
        <v>36</v>
      </c>
      <c r="H1941" s="105">
        <v>8</v>
      </c>
      <c r="I1941" s="105">
        <v>0</v>
      </c>
      <c r="J1941" s="105">
        <v>0</v>
      </c>
      <c r="K1941" s="105">
        <v>0</v>
      </c>
      <c r="L1941" s="105">
        <v>16</v>
      </c>
      <c r="M1941" s="105">
        <v>62</v>
      </c>
      <c r="N1941" s="105">
        <v>113</v>
      </c>
      <c r="O1941" s="105">
        <v>131</v>
      </c>
      <c r="P1941" s="106">
        <f t="shared" si="30"/>
        <v>628</v>
      </c>
      <c r="Q1941" s="100"/>
      <c r="R1941" s="95"/>
      <c r="S1941" s="95"/>
      <c r="T1941" s="95"/>
      <c r="U1941" s="95"/>
      <c r="V1941" s="95"/>
      <c r="W1941" s="95"/>
      <c r="X1941" s="95"/>
    </row>
    <row r="1942" spans="1:24" x14ac:dyDescent="0.25">
      <c r="A1942" s="99">
        <v>4206108</v>
      </c>
      <c r="B1942" s="92" t="s">
        <v>1924</v>
      </c>
      <c r="C1942" s="104" t="s">
        <v>5370</v>
      </c>
      <c r="D1942" s="105">
        <v>118.4</v>
      </c>
      <c r="E1942" s="105">
        <v>69.2</v>
      </c>
      <c r="F1942" s="105">
        <v>76.8</v>
      </c>
      <c r="G1942" s="105">
        <v>29</v>
      </c>
      <c r="H1942" s="105">
        <v>3.7</v>
      </c>
      <c r="I1942" s="105">
        <v>0</v>
      </c>
      <c r="J1942" s="105">
        <v>0</v>
      </c>
      <c r="K1942" s="105">
        <v>0</v>
      </c>
      <c r="L1942" s="105">
        <v>10.3</v>
      </c>
      <c r="M1942" s="105">
        <v>61.2</v>
      </c>
      <c r="N1942" s="105">
        <v>112</v>
      </c>
      <c r="O1942" s="105">
        <v>130</v>
      </c>
      <c r="P1942" s="106">
        <f t="shared" si="30"/>
        <v>610.6</v>
      </c>
      <c r="Q1942" s="100"/>
      <c r="R1942" s="95"/>
      <c r="S1942" s="95"/>
      <c r="T1942" s="95"/>
      <c r="U1942" s="95"/>
      <c r="V1942" s="95"/>
      <c r="W1942" s="95"/>
      <c r="X1942" s="95"/>
    </row>
    <row r="1943" spans="1:24" x14ac:dyDescent="0.25">
      <c r="A1943" s="99">
        <v>2606408</v>
      </c>
      <c r="B1943" s="92" t="s">
        <v>1925</v>
      </c>
      <c r="C1943" s="104" t="s">
        <v>5369</v>
      </c>
      <c r="D1943" s="105">
        <v>131.1</v>
      </c>
      <c r="E1943" s="105">
        <v>102.7</v>
      </c>
      <c r="F1943" s="105">
        <v>100.4</v>
      </c>
      <c r="G1943" s="105">
        <v>47</v>
      </c>
      <c r="H1943" s="105">
        <v>12.8</v>
      </c>
      <c r="I1943" s="105">
        <v>0</v>
      </c>
      <c r="J1943" s="105">
        <v>0</v>
      </c>
      <c r="K1943" s="105">
        <v>0</v>
      </c>
      <c r="L1943" s="105">
        <v>18</v>
      </c>
      <c r="M1943" s="105">
        <v>76.5</v>
      </c>
      <c r="N1943" s="105">
        <v>93.7</v>
      </c>
      <c r="O1943" s="105">
        <v>126.1</v>
      </c>
      <c r="P1943" s="106">
        <f t="shared" si="30"/>
        <v>708.30000000000007</v>
      </c>
      <c r="Q1943" s="100"/>
      <c r="R1943" s="95"/>
      <c r="S1943" s="95"/>
      <c r="T1943" s="95"/>
      <c r="U1943" s="95"/>
      <c r="V1943" s="95"/>
      <c r="W1943" s="95"/>
      <c r="X1943" s="95"/>
    </row>
    <row r="1944" spans="1:24" x14ac:dyDescent="0.25">
      <c r="A1944" s="99">
        <v>4309209</v>
      </c>
      <c r="B1944" s="92" t="s">
        <v>1926</v>
      </c>
      <c r="C1944" s="104" t="s">
        <v>5378</v>
      </c>
      <c r="D1944" s="105">
        <v>113</v>
      </c>
      <c r="E1944" s="105">
        <v>128</v>
      </c>
      <c r="F1944" s="105">
        <v>141</v>
      </c>
      <c r="G1944" s="105">
        <v>128</v>
      </c>
      <c r="H1944" s="105">
        <v>63</v>
      </c>
      <c r="I1944" s="105">
        <v>10</v>
      </c>
      <c r="J1944" s="105">
        <v>0</v>
      </c>
      <c r="K1944" s="105">
        <v>0</v>
      </c>
      <c r="L1944" s="105">
        <v>0</v>
      </c>
      <c r="M1944" s="105">
        <v>13</v>
      </c>
      <c r="N1944" s="105">
        <v>26</v>
      </c>
      <c r="O1944" s="105">
        <v>68</v>
      </c>
      <c r="P1944" s="106">
        <f t="shared" si="30"/>
        <v>690</v>
      </c>
      <c r="Q1944" s="100"/>
      <c r="R1944" s="95"/>
      <c r="S1944" s="95"/>
      <c r="T1944" s="95"/>
      <c r="U1944" s="95"/>
      <c r="V1944" s="95"/>
      <c r="W1944" s="95"/>
      <c r="X1944" s="95"/>
    </row>
    <row r="1945" spans="1:24" x14ac:dyDescent="0.25">
      <c r="A1945" s="99">
        <v>4206207</v>
      </c>
      <c r="B1945" s="92" t="s">
        <v>1927</v>
      </c>
      <c r="C1945" s="104" t="s">
        <v>5375</v>
      </c>
      <c r="D1945" s="105">
        <v>99.4</v>
      </c>
      <c r="E1945" s="105">
        <v>108.5</v>
      </c>
      <c r="F1945" s="105">
        <v>93.6</v>
      </c>
      <c r="G1945" s="105">
        <v>66.099999999999994</v>
      </c>
      <c r="H1945" s="105">
        <v>53.9</v>
      </c>
      <c r="I1945" s="105">
        <v>41.2</v>
      </c>
      <c r="J1945" s="105">
        <v>44.9</v>
      </c>
      <c r="K1945" s="105">
        <v>55.4</v>
      </c>
      <c r="L1945" s="105">
        <v>68.900000000000006</v>
      </c>
      <c r="M1945" s="105">
        <v>81.099999999999994</v>
      </c>
      <c r="N1945" s="105">
        <v>67.400000000000006</v>
      </c>
      <c r="O1945" s="105">
        <v>76.900000000000006</v>
      </c>
      <c r="P1945" s="106">
        <f t="shared" si="30"/>
        <v>857.3</v>
      </c>
      <c r="Q1945" s="100"/>
      <c r="R1945" s="95"/>
      <c r="S1945" s="95"/>
      <c r="T1945" s="95"/>
      <c r="U1945" s="95"/>
      <c r="V1945" s="95"/>
      <c r="W1945" s="95"/>
      <c r="X1945" s="95"/>
    </row>
    <row r="1946" spans="1:24" x14ac:dyDescent="0.25">
      <c r="A1946" s="99">
        <v>2304905</v>
      </c>
      <c r="B1946" s="92" t="s">
        <v>1928</v>
      </c>
      <c r="C1946" s="104" t="s">
        <v>5379</v>
      </c>
      <c r="D1946" s="105">
        <v>21</v>
      </c>
      <c r="E1946" s="105">
        <v>55</v>
      </c>
      <c r="F1946" s="105">
        <v>104</v>
      </c>
      <c r="G1946" s="105">
        <v>99</v>
      </c>
      <c r="H1946" s="105">
        <v>51</v>
      </c>
      <c r="I1946" s="105">
        <v>18</v>
      </c>
      <c r="J1946" s="105">
        <v>10</v>
      </c>
      <c r="K1946" s="105">
        <v>0</v>
      </c>
      <c r="L1946" s="105">
        <v>0</v>
      </c>
      <c r="M1946" s="105">
        <v>0</v>
      </c>
      <c r="N1946" s="105">
        <v>0</v>
      </c>
      <c r="O1946" s="105">
        <v>6</v>
      </c>
      <c r="P1946" s="106">
        <f t="shared" si="30"/>
        <v>364</v>
      </c>
      <c r="Q1946" s="100"/>
      <c r="R1946" s="95"/>
      <c r="S1946" s="95"/>
      <c r="T1946" s="95"/>
      <c r="U1946" s="95"/>
      <c r="V1946" s="95"/>
      <c r="W1946" s="95"/>
      <c r="X1946" s="95"/>
    </row>
    <row r="1947" spans="1:24" x14ac:dyDescent="0.25">
      <c r="A1947" s="99">
        <v>2404408</v>
      </c>
      <c r="B1947" s="92" t="s">
        <v>1929</v>
      </c>
      <c r="C1947" s="104" t="s">
        <v>5378</v>
      </c>
      <c r="D1947" s="105">
        <v>124</v>
      </c>
      <c r="E1947" s="105">
        <v>130</v>
      </c>
      <c r="F1947" s="105">
        <v>139</v>
      </c>
      <c r="G1947" s="105">
        <v>109</v>
      </c>
      <c r="H1947" s="105">
        <v>34</v>
      </c>
      <c r="I1947" s="105">
        <v>2</v>
      </c>
      <c r="J1947" s="105">
        <v>0</v>
      </c>
      <c r="K1947" s="105">
        <v>0</v>
      </c>
      <c r="L1947" s="105">
        <v>9</v>
      </c>
      <c r="M1947" s="105">
        <v>37</v>
      </c>
      <c r="N1947" s="105">
        <v>64</v>
      </c>
      <c r="O1947" s="105">
        <v>102</v>
      </c>
      <c r="P1947" s="106">
        <f t="shared" si="30"/>
        <v>750</v>
      </c>
      <c r="Q1947" s="100"/>
      <c r="R1947" s="95"/>
      <c r="S1947" s="95"/>
      <c r="T1947" s="95"/>
      <c r="U1947" s="95"/>
      <c r="V1947" s="95"/>
      <c r="W1947" s="95"/>
      <c r="X1947" s="95"/>
    </row>
    <row r="1948" spans="1:24" x14ac:dyDescent="0.25">
      <c r="A1948" s="99">
        <v>3127909</v>
      </c>
      <c r="B1948" s="92" t="s">
        <v>1930</v>
      </c>
      <c r="C1948" s="104" t="s">
        <v>5378</v>
      </c>
      <c r="D1948" s="105">
        <v>107</v>
      </c>
      <c r="E1948" s="105">
        <v>122</v>
      </c>
      <c r="F1948" s="105">
        <v>134</v>
      </c>
      <c r="G1948" s="105">
        <v>119</v>
      </c>
      <c r="H1948" s="105">
        <v>52</v>
      </c>
      <c r="I1948" s="105">
        <v>7</v>
      </c>
      <c r="J1948" s="105">
        <v>0</v>
      </c>
      <c r="K1948" s="105">
        <v>0</v>
      </c>
      <c r="L1948" s="105">
        <v>0</v>
      </c>
      <c r="M1948" s="105">
        <v>12</v>
      </c>
      <c r="N1948" s="105">
        <v>26</v>
      </c>
      <c r="O1948" s="105">
        <v>64</v>
      </c>
      <c r="P1948" s="106">
        <f t="shared" si="30"/>
        <v>643</v>
      </c>
      <c r="Q1948" s="100"/>
      <c r="R1948" s="95"/>
      <c r="S1948" s="95"/>
      <c r="T1948" s="95"/>
      <c r="U1948" s="95"/>
      <c r="V1948" s="95"/>
      <c r="W1948" s="95"/>
      <c r="X1948" s="95"/>
    </row>
    <row r="1949" spans="1:24" x14ac:dyDescent="0.25">
      <c r="A1949" s="99">
        <v>4309258</v>
      </c>
      <c r="B1949" s="92" t="s">
        <v>1931</v>
      </c>
      <c r="C1949" s="104" t="s">
        <v>5389</v>
      </c>
      <c r="D1949" s="105">
        <v>150</v>
      </c>
      <c r="E1949" s="105">
        <v>134</v>
      </c>
      <c r="F1949" s="105">
        <v>143</v>
      </c>
      <c r="G1949" s="105">
        <v>100</v>
      </c>
      <c r="H1949" s="105">
        <v>41</v>
      </c>
      <c r="I1949" s="105">
        <v>9</v>
      </c>
      <c r="J1949" s="105">
        <v>0</v>
      </c>
      <c r="K1949" s="105">
        <v>17</v>
      </c>
      <c r="L1949" s="105">
        <v>53</v>
      </c>
      <c r="M1949" s="105">
        <v>99</v>
      </c>
      <c r="N1949" s="105">
        <v>118</v>
      </c>
      <c r="O1949" s="105">
        <v>131</v>
      </c>
      <c r="P1949" s="106">
        <f t="shared" si="30"/>
        <v>995</v>
      </c>
      <c r="Q1949" s="100"/>
      <c r="R1949" s="95"/>
      <c r="S1949" s="95"/>
      <c r="T1949" s="95"/>
      <c r="U1949" s="95"/>
      <c r="V1949" s="95"/>
      <c r="W1949" s="95"/>
      <c r="X1949" s="95"/>
    </row>
    <row r="1950" spans="1:24" x14ac:dyDescent="0.25">
      <c r="A1950" s="99">
        <v>4206306</v>
      </c>
      <c r="B1950" s="92" t="s">
        <v>1932</v>
      </c>
      <c r="C1950" s="104" t="s">
        <v>5385</v>
      </c>
      <c r="D1950" s="105">
        <v>88</v>
      </c>
      <c r="E1950" s="105">
        <v>45</v>
      </c>
      <c r="F1950" s="105">
        <v>64</v>
      </c>
      <c r="G1950" s="105">
        <v>41</v>
      </c>
      <c r="H1950" s="105">
        <v>22</v>
      </c>
      <c r="I1950" s="105">
        <v>13</v>
      </c>
      <c r="J1950" s="105">
        <v>19</v>
      </c>
      <c r="K1950" s="105">
        <v>16</v>
      </c>
      <c r="L1950" s="105">
        <v>25</v>
      </c>
      <c r="M1950" s="105">
        <v>68</v>
      </c>
      <c r="N1950" s="105">
        <v>100</v>
      </c>
      <c r="O1950" s="105">
        <v>102</v>
      </c>
      <c r="P1950" s="106">
        <f t="shared" si="30"/>
        <v>603</v>
      </c>
      <c r="Q1950" s="100"/>
      <c r="R1950" s="95"/>
      <c r="S1950" s="95"/>
      <c r="T1950" s="95"/>
      <c r="U1950" s="95"/>
      <c r="V1950" s="95"/>
      <c r="W1950" s="95"/>
      <c r="X1950" s="95"/>
    </row>
    <row r="1951" spans="1:24" x14ac:dyDescent="0.25">
      <c r="A1951" s="99">
        <v>3202306</v>
      </c>
      <c r="B1951" s="92" t="s">
        <v>1933</v>
      </c>
      <c r="C1951" s="104" t="s">
        <v>5378</v>
      </c>
      <c r="D1951" s="105">
        <v>104</v>
      </c>
      <c r="E1951" s="105">
        <v>118</v>
      </c>
      <c r="F1951" s="105">
        <v>132</v>
      </c>
      <c r="G1951" s="105">
        <v>116</v>
      </c>
      <c r="H1951" s="105">
        <v>48</v>
      </c>
      <c r="I1951" s="105">
        <v>6</v>
      </c>
      <c r="J1951" s="105">
        <v>0</v>
      </c>
      <c r="K1951" s="105">
        <v>0</v>
      </c>
      <c r="L1951" s="105">
        <v>0</v>
      </c>
      <c r="M1951" s="105">
        <v>13</v>
      </c>
      <c r="N1951" s="105">
        <v>26</v>
      </c>
      <c r="O1951" s="105">
        <v>63</v>
      </c>
      <c r="P1951" s="106">
        <f t="shared" si="30"/>
        <v>626</v>
      </c>
      <c r="Q1951" s="100"/>
      <c r="R1951" s="95"/>
      <c r="S1951" s="95"/>
      <c r="T1951" s="95"/>
      <c r="U1951" s="95"/>
      <c r="V1951" s="95"/>
      <c r="W1951" s="95"/>
      <c r="X1951" s="95"/>
    </row>
    <row r="1952" spans="1:24" x14ac:dyDescent="0.25">
      <c r="A1952" s="99">
        <v>2204501</v>
      </c>
      <c r="B1952" s="92" t="s">
        <v>1934</v>
      </c>
      <c r="C1952" s="104" t="s">
        <v>5373</v>
      </c>
      <c r="D1952" s="105">
        <v>32</v>
      </c>
      <c r="E1952" s="105">
        <v>33</v>
      </c>
      <c r="F1952" s="105">
        <v>44</v>
      </c>
      <c r="G1952" s="105">
        <v>68</v>
      </c>
      <c r="H1952" s="105">
        <v>77</v>
      </c>
      <c r="I1952" s="105">
        <v>61</v>
      </c>
      <c r="J1952" s="105">
        <v>58</v>
      </c>
      <c r="K1952" s="105">
        <v>35</v>
      </c>
      <c r="L1952" s="105">
        <v>24</v>
      </c>
      <c r="M1952" s="105">
        <v>22</v>
      </c>
      <c r="N1952" s="105">
        <v>45</v>
      </c>
      <c r="O1952" s="105">
        <v>48</v>
      </c>
      <c r="P1952" s="106">
        <f t="shared" si="30"/>
        <v>547</v>
      </c>
      <c r="Q1952" s="100"/>
      <c r="R1952" s="95"/>
      <c r="S1952" s="95"/>
      <c r="T1952" s="95"/>
      <c r="U1952" s="95"/>
      <c r="V1952" s="95"/>
      <c r="W1952" s="95"/>
      <c r="X1952" s="95"/>
    </row>
    <row r="1953" spans="1:24" x14ac:dyDescent="0.25">
      <c r="A1953" s="99">
        <v>4309308</v>
      </c>
      <c r="B1953" s="92" t="s">
        <v>1935</v>
      </c>
      <c r="C1953" s="104" t="s">
        <v>5378</v>
      </c>
      <c r="D1953" s="105">
        <v>118</v>
      </c>
      <c r="E1953" s="105">
        <v>143</v>
      </c>
      <c r="F1953" s="105">
        <v>151</v>
      </c>
      <c r="G1953" s="105">
        <v>147</v>
      </c>
      <c r="H1953" s="105">
        <v>117</v>
      </c>
      <c r="I1953" s="105">
        <v>55</v>
      </c>
      <c r="J1953" s="105">
        <v>29</v>
      </c>
      <c r="K1953" s="105">
        <v>10</v>
      </c>
      <c r="L1953" s="105">
        <v>4</v>
      </c>
      <c r="M1953" s="105">
        <v>10</v>
      </c>
      <c r="N1953" s="105">
        <v>16</v>
      </c>
      <c r="O1953" s="105">
        <v>52</v>
      </c>
      <c r="P1953" s="106">
        <f t="shared" si="30"/>
        <v>852</v>
      </c>
      <c r="Q1953" s="100"/>
      <c r="R1953" s="95"/>
      <c r="S1953" s="95"/>
      <c r="T1953" s="95"/>
      <c r="U1953" s="95"/>
      <c r="V1953" s="95"/>
      <c r="W1953" s="95"/>
      <c r="X1953" s="95"/>
    </row>
    <row r="1954" spans="1:24" x14ac:dyDescent="0.25">
      <c r="A1954" s="99">
        <v>3517208</v>
      </c>
      <c r="B1954" s="92" t="s">
        <v>1936</v>
      </c>
      <c r="C1954" s="104" t="s">
        <v>5378</v>
      </c>
      <c r="D1954" s="105">
        <v>117</v>
      </c>
      <c r="E1954" s="105">
        <v>151</v>
      </c>
      <c r="F1954" s="105">
        <v>157</v>
      </c>
      <c r="G1954" s="105">
        <v>154</v>
      </c>
      <c r="H1954" s="105">
        <v>141</v>
      </c>
      <c r="I1954" s="105">
        <v>93</v>
      </c>
      <c r="J1954" s="105">
        <v>68</v>
      </c>
      <c r="K1954" s="105">
        <v>25</v>
      </c>
      <c r="L1954" s="105">
        <v>8</v>
      </c>
      <c r="M1954" s="105">
        <v>5</v>
      </c>
      <c r="N1954" s="105">
        <v>8</v>
      </c>
      <c r="O1954" s="105">
        <v>47</v>
      </c>
      <c r="P1954" s="106">
        <f t="shared" si="30"/>
        <v>974</v>
      </c>
      <c r="Q1954" s="100"/>
      <c r="R1954" s="95"/>
      <c r="S1954" s="95"/>
      <c r="T1954" s="95"/>
      <c r="U1954" s="95"/>
      <c r="V1954" s="95"/>
      <c r="W1954" s="95"/>
      <c r="X1954" s="95"/>
    </row>
    <row r="1955" spans="1:24" x14ac:dyDescent="0.25">
      <c r="A1955" s="99">
        <v>3517307</v>
      </c>
      <c r="B1955" s="92" t="s">
        <v>1937</v>
      </c>
      <c r="C1955" s="104" t="s">
        <v>5370</v>
      </c>
      <c r="D1955" s="105">
        <v>108.6</v>
      </c>
      <c r="E1955" s="105">
        <v>79.599999999999994</v>
      </c>
      <c r="F1955" s="105">
        <v>86.7</v>
      </c>
      <c r="G1955" s="105">
        <v>43.6</v>
      </c>
      <c r="H1955" s="105">
        <v>9.1</v>
      </c>
      <c r="I1955" s="105">
        <v>0</v>
      </c>
      <c r="J1955" s="105">
        <v>0.2</v>
      </c>
      <c r="K1955" s="105">
        <v>0</v>
      </c>
      <c r="L1955" s="105">
        <v>14.8</v>
      </c>
      <c r="M1955" s="105">
        <v>54.9</v>
      </c>
      <c r="N1955" s="105">
        <v>116.3</v>
      </c>
      <c r="O1955" s="105">
        <v>144.80000000000001</v>
      </c>
      <c r="P1955" s="106">
        <f t="shared" si="30"/>
        <v>658.59999999999991</v>
      </c>
      <c r="Q1955" s="100"/>
      <c r="R1955" s="95"/>
      <c r="S1955" s="95"/>
      <c r="T1955" s="95"/>
      <c r="U1955" s="95"/>
      <c r="V1955" s="95"/>
      <c r="W1955" s="95"/>
      <c r="X1955" s="95"/>
    </row>
    <row r="1956" spans="1:24" x14ac:dyDescent="0.25">
      <c r="A1956" s="99">
        <v>4108809</v>
      </c>
      <c r="B1956" s="92" t="s">
        <v>1938</v>
      </c>
      <c r="C1956" s="104" t="s">
        <v>5372</v>
      </c>
      <c r="D1956" s="105">
        <v>85</v>
      </c>
      <c r="E1956" s="105">
        <v>121</v>
      </c>
      <c r="F1956" s="105">
        <v>150</v>
      </c>
      <c r="G1956" s="105">
        <v>146</v>
      </c>
      <c r="H1956" s="105">
        <v>110</v>
      </c>
      <c r="I1956" s="105">
        <v>30</v>
      </c>
      <c r="J1956" s="105">
        <v>10</v>
      </c>
      <c r="K1956" s="105">
        <v>0</v>
      </c>
      <c r="L1956" s="105">
        <v>0</v>
      </c>
      <c r="M1956" s="105">
        <v>0</v>
      </c>
      <c r="N1956" s="105">
        <v>0</v>
      </c>
      <c r="O1956" s="105">
        <v>19</v>
      </c>
      <c r="P1956" s="106">
        <f t="shared" si="30"/>
        <v>671</v>
      </c>
      <c r="Q1956" s="100"/>
      <c r="R1956" s="95"/>
      <c r="S1956" s="95"/>
      <c r="T1956" s="95"/>
      <c r="U1956" s="95"/>
      <c r="V1956" s="95"/>
      <c r="W1956" s="95"/>
      <c r="X1956" s="95"/>
    </row>
    <row r="1957" spans="1:24" x14ac:dyDescent="0.25">
      <c r="A1957" s="99">
        <v>3517406</v>
      </c>
      <c r="B1957" s="92" t="s">
        <v>1939</v>
      </c>
      <c r="C1957" s="104" t="s">
        <v>5378</v>
      </c>
      <c r="D1957" s="105">
        <v>108</v>
      </c>
      <c r="E1957" s="105">
        <v>121</v>
      </c>
      <c r="F1957" s="105">
        <v>133</v>
      </c>
      <c r="G1957" s="105">
        <v>118</v>
      </c>
      <c r="H1957" s="105">
        <v>50</v>
      </c>
      <c r="I1957" s="105">
        <v>6</v>
      </c>
      <c r="J1957" s="105">
        <v>0</v>
      </c>
      <c r="K1957" s="105">
        <v>0</v>
      </c>
      <c r="L1957" s="105">
        <v>0</v>
      </c>
      <c r="M1957" s="105">
        <v>15</v>
      </c>
      <c r="N1957" s="105">
        <v>30</v>
      </c>
      <c r="O1957" s="105">
        <v>68</v>
      </c>
      <c r="P1957" s="106">
        <f t="shared" si="30"/>
        <v>649</v>
      </c>
      <c r="Q1957" s="100"/>
      <c r="R1957" s="95"/>
      <c r="S1957" s="95"/>
      <c r="T1957" s="95"/>
      <c r="U1957" s="95"/>
      <c r="V1957" s="95"/>
      <c r="W1957" s="95"/>
      <c r="X1957" s="95"/>
    </row>
    <row r="1958" spans="1:24" x14ac:dyDescent="0.25">
      <c r="A1958" s="99">
        <v>4108908</v>
      </c>
      <c r="B1958" s="92" t="s">
        <v>1940</v>
      </c>
      <c r="C1958" s="104" t="s">
        <v>5393</v>
      </c>
      <c r="D1958" s="105">
        <v>9</v>
      </c>
      <c r="E1958" s="105">
        <v>14</v>
      </c>
      <c r="F1958" s="105">
        <v>30</v>
      </c>
      <c r="G1958" s="105">
        <v>61</v>
      </c>
      <c r="H1958" s="105">
        <v>78</v>
      </c>
      <c r="I1958" s="105">
        <v>69</v>
      </c>
      <c r="J1958" s="105">
        <v>66</v>
      </c>
      <c r="K1958" s="105">
        <v>33</v>
      </c>
      <c r="L1958" s="105">
        <v>21</v>
      </c>
      <c r="M1958" s="105">
        <v>8</v>
      </c>
      <c r="N1958" s="105">
        <v>5</v>
      </c>
      <c r="O1958" s="105">
        <v>9</v>
      </c>
      <c r="P1958" s="106">
        <f t="shared" si="30"/>
        <v>403</v>
      </c>
      <c r="Q1958" s="100"/>
      <c r="R1958" s="95"/>
      <c r="S1958" s="95"/>
      <c r="T1958" s="95"/>
      <c r="U1958" s="95"/>
      <c r="V1958" s="95"/>
      <c r="W1958" s="95"/>
      <c r="X1958" s="95"/>
    </row>
    <row r="1959" spans="1:24" x14ac:dyDescent="0.25">
      <c r="A1959" s="99">
        <v>2304954</v>
      </c>
      <c r="B1959" s="92" t="s">
        <v>1941</v>
      </c>
      <c r="C1959" s="104" t="s">
        <v>5378</v>
      </c>
      <c r="D1959" s="105">
        <v>109</v>
      </c>
      <c r="E1959" s="105">
        <v>120</v>
      </c>
      <c r="F1959" s="105">
        <v>130</v>
      </c>
      <c r="G1959" s="105">
        <v>107</v>
      </c>
      <c r="H1959" s="105">
        <v>30</v>
      </c>
      <c r="I1959" s="105">
        <v>3</v>
      </c>
      <c r="J1959" s="105">
        <v>0</v>
      </c>
      <c r="K1959" s="105">
        <v>0</v>
      </c>
      <c r="L1959" s="105">
        <v>5</v>
      </c>
      <c r="M1959" s="105">
        <v>28</v>
      </c>
      <c r="N1959" s="105">
        <v>54</v>
      </c>
      <c r="O1959" s="105">
        <v>83</v>
      </c>
      <c r="P1959" s="106">
        <f t="shared" si="30"/>
        <v>669</v>
      </c>
      <c r="Q1959" s="100"/>
      <c r="R1959" s="95"/>
      <c r="S1959" s="95"/>
      <c r="T1959" s="95"/>
      <c r="U1959" s="95"/>
      <c r="V1959" s="95"/>
      <c r="W1959" s="95"/>
      <c r="X1959" s="95"/>
    </row>
    <row r="1960" spans="1:24" x14ac:dyDescent="0.25">
      <c r="A1960" s="99">
        <v>1301654</v>
      </c>
      <c r="B1960" s="92" t="s">
        <v>1942</v>
      </c>
      <c r="C1960" s="104" t="s">
        <v>5381</v>
      </c>
      <c r="D1960" s="105">
        <v>82</v>
      </c>
      <c r="E1960" s="105">
        <v>81</v>
      </c>
      <c r="F1960" s="105">
        <v>84</v>
      </c>
      <c r="G1960" s="105">
        <v>71</v>
      </c>
      <c r="H1960" s="105">
        <v>71</v>
      </c>
      <c r="I1960" s="105">
        <v>86</v>
      </c>
      <c r="J1960" s="105">
        <v>79</v>
      </c>
      <c r="K1960" s="105">
        <v>86</v>
      </c>
      <c r="L1960" s="105">
        <v>96</v>
      </c>
      <c r="M1960" s="105">
        <v>84</v>
      </c>
      <c r="N1960" s="105">
        <v>64</v>
      </c>
      <c r="O1960" s="105">
        <v>75</v>
      </c>
      <c r="P1960" s="106">
        <f t="shared" si="30"/>
        <v>959</v>
      </c>
      <c r="Q1960" s="100"/>
      <c r="R1960" s="95"/>
      <c r="S1960" s="95"/>
      <c r="T1960" s="95"/>
      <c r="U1960" s="95"/>
      <c r="V1960" s="95"/>
      <c r="W1960" s="95"/>
      <c r="X1960" s="95"/>
    </row>
    <row r="1961" spans="1:24" x14ac:dyDescent="0.25">
      <c r="A1961" s="99">
        <v>1100106</v>
      </c>
      <c r="B1961" s="92" t="s">
        <v>1943</v>
      </c>
      <c r="C1961" s="104" t="s">
        <v>5381</v>
      </c>
      <c r="D1961" s="105">
        <v>88</v>
      </c>
      <c r="E1961" s="105">
        <v>90</v>
      </c>
      <c r="F1961" s="105">
        <v>71</v>
      </c>
      <c r="G1961" s="105">
        <v>82</v>
      </c>
      <c r="H1961" s="105">
        <v>90</v>
      </c>
      <c r="I1961" s="105">
        <v>83</v>
      </c>
      <c r="J1961" s="105">
        <v>80</v>
      </c>
      <c r="K1961" s="105">
        <v>87</v>
      </c>
      <c r="L1961" s="105">
        <v>97</v>
      </c>
      <c r="M1961" s="105">
        <v>101</v>
      </c>
      <c r="N1961" s="105">
        <v>90</v>
      </c>
      <c r="O1961" s="105">
        <v>87</v>
      </c>
      <c r="P1961" s="106">
        <f t="shared" si="30"/>
        <v>1046</v>
      </c>
      <c r="Q1961" s="100"/>
      <c r="R1961" s="95"/>
      <c r="S1961" s="95"/>
      <c r="T1961" s="95"/>
      <c r="U1961" s="95"/>
      <c r="V1961" s="95"/>
      <c r="W1961" s="95"/>
      <c r="X1961" s="95"/>
    </row>
    <row r="1962" spans="1:24" x14ac:dyDescent="0.25">
      <c r="A1962" s="99">
        <v>2911659</v>
      </c>
      <c r="B1962" s="92" t="s">
        <v>1944</v>
      </c>
      <c r="C1962" s="104" t="s">
        <v>5381</v>
      </c>
      <c r="D1962" s="105">
        <v>76</v>
      </c>
      <c r="E1962" s="105">
        <v>72</v>
      </c>
      <c r="F1962" s="105">
        <v>73</v>
      </c>
      <c r="G1962" s="105">
        <v>69</v>
      </c>
      <c r="H1962" s="105">
        <v>73</v>
      </c>
      <c r="I1962" s="105">
        <v>85</v>
      </c>
      <c r="J1962" s="105">
        <v>80</v>
      </c>
      <c r="K1962" s="105">
        <v>83</v>
      </c>
      <c r="L1962" s="105">
        <v>92</v>
      </c>
      <c r="M1962" s="105">
        <v>82</v>
      </c>
      <c r="N1962" s="105">
        <v>66</v>
      </c>
      <c r="O1962" s="105">
        <v>72</v>
      </c>
      <c r="P1962" s="106">
        <f t="shared" si="30"/>
        <v>923</v>
      </c>
      <c r="Q1962" s="100"/>
      <c r="R1962" s="95"/>
      <c r="S1962" s="95"/>
      <c r="T1962" s="95"/>
      <c r="U1962" s="95"/>
      <c r="V1962" s="95"/>
      <c r="W1962" s="95"/>
      <c r="X1962" s="95"/>
    </row>
    <row r="1963" spans="1:24" x14ac:dyDescent="0.25">
      <c r="A1963" s="99">
        <v>2404507</v>
      </c>
      <c r="B1963" s="92" t="s">
        <v>1945</v>
      </c>
      <c r="C1963" s="104" t="s">
        <v>5374</v>
      </c>
      <c r="D1963" s="105">
        <v>101</v>
      </c>
      <c r="E1963" s="105">
        <v>85</v>
      </c>
      <c r="F1963" s="105">
        <v>68</v>
      </c>
      <c r="G1963" s="105">
        <v>43</v>
      </c>
      <c r="H1963" s="105">
        <v>52</v>
      </c>
      <c r="I1963" s="105">
        <v>67</v>
      </c>
      <c r="J1963" s="105">
        <v>48</v>
      </c>
      <c r="K1963" s="105">
        <v>36</v>
      </c>
      <c r="L1963" s="105">
        <v>64</v>
      </c>
      <c r="M1963" s="105">
        <v>95</v>
      </c>
      <c r="N1963" s="105">
        <v>60</v>
      </c>
      <c r="O1963" s="105">
        <v>97</v>
      </c>
      <c r="P1963" s="106">
        <f t="shared" si="30"/>
        <v>816</v>
      </c>
      <c r="Q1963" s="100"/>
      <c r="R1963" s="95"/>
      <c r="S1963" s="95"/>
      <c r="T1963" s="95"/>
      <c r="U1963" s="95"/>
      <c r="V1963" s="95"/>
      <c r="W1963" s="95"/>
      <c r="X1963" s="95"/>
    </row>
    <row r="1964" spans="1:24" x14ac:dyDescent="0.25">
      <c r="A1964" s="99">
        <v>4108957</v>
      </c>
      <c r="B1964" s="92" t="s">
        <v>1946</v>
      </c>
      <c r="C1964" s="104" t="s">
        <v>5376</v>
      </c>
      <c r="D1964" s="105">
        <v>53</v>
      </c>
      <c r="E1964" s="105">
        <v>68</v>
      </c>
      <c r="F1964" s="105">
        <v>95</v>
      </c>
      <c r="G1964" s="105">
        <v>70</v>
      </c>
      <c r="H1964" s="105">
        <v>20</v>
      </c>
      <c r="I1964" s="105">
        <v>5</v>
      </c>
      <c r="J1964" s="105">
        <v>0</v>
      </c>
      <c r="K1964" s="105">
        <v>0</v>
      </c>
      <c r="L1964" s="105">
        <v>0</v>
      </c>
      <c r="M1964" s="105">
        <v>1</v>
      </c>
      <c r="N1964" s="105">
        <v>10</v>
      </c>
      <c r="O1964" s="105">
        <v>31</v>
      </c>
      <c r="P1964" s="106">
        <f t="shared" si="30"/>
        <v>353</v>
      </c>
      <c r="Q1964" s="100"/>
      <c r="R1964" s="95"/>
      <c r="S1964" s="95"/>
      <c r="T1964" s="95"/>
      <c r="U1964" s="95"/>
      <c r="V1964" s="95"/>
      <c r="W1964" s="95"/>
      <c r="X1964" s="95"/>
    </row>
    <row r="1965" spans="1:24" x14ac:dyDescent="0.25">
      <c r="A1965" s="99">
        <v>2911709</v>
      </c>
      <c r="B1965" s="92" t="s">
        <v>1947</v>
      </c>
      <c r="C1965" s="104" t="s">
        <v>5372</v>
      </c>
      <c r="D1965" s="105">
        <v>62</v>
      </c>
      <c r="E1965" s="105">
        <v>104</v>
      </c>
      <c r="F1965" s="105">
        <v>141</v>
      </c>
      <c r="G1965" s="105">
        <v>140</v>
      </c>
      <c r="H1965" s="105">
        <v>94</v>
      </c>
      <c r="I1965" s="105">
        <v>17</v>
      </c>
      <c r="J1965" s="105">
        <v>2</v>
      </c>
      <c r="K1965" s="105">
        <v>0</v>
      </c>
      <c r="L1965" s="105">
        <v>0</v>
      </c>
      <c r="M1965" s="105">
        <v>0</v>
      </c>
      <c r="N1965" s="105">
        <v>0</v>
      </c>
      <c r="O1965" s="105">
        <v>9</v>
      </c>
      <c r="P1965" s="106">
        <f t="shared" si="30"/>
        <v>569</v>
      </c>
      <c r="Q1965" s="100"/>
      <c r="R1965" s="95"/>
      <c r="S1965" s="95"/>
      <c r="T1965" s="95"/>
      <c r="U1965" s="95"/>
      <c r="V1965" s="95"/>
      <c r="W1965" s="95"/>
      <c r="X1965" s="95"/>
    </row>
    <row r="1966" spans="1:24" x14ac:dyDescent="0.25">
      <c r="A1966" s="99">
        <v>3128006</v>
      </c>
      <c r="B1966" s="92" t="s">
        <v>1948</v>
      </c>
      <c r="C1966" s="104" t="s">
        <v>5372</v>
      </c>
      <c r="D1966" s="105">
        <v>76</v>
      </c>
      <c r="E1966" s="105">
        <v>108</v>
      </c>
      <c r="F1966" s="105">
        <v>126</v>
      </c>
      <c r="G1966" s="105">
        <v>104</v>
      </c>
      <c r="H1966" s="105">
        <v>29</v>
      </c>
      <c r="I1966" s="105">
        <v>6</v>
      </c>
      <c r="J1966" s="105">
        <v>0</v>
      </c>
      <c r="K1966" s="105">
        <v>0</v>
      </c>
      <c r="L1966" s="105">
        <v>0</v>
      </c>
      <c r="M1966" s="105">
        <v>2</v>
      </c>
      <c r="N1966" s="105">
        <v>5</v>
      </c>
      <c r="O1966" s="105">
        <v>29</v>
      </c>
      <c r="P1966" s="106">
        <f t="shared" si="30"/>
        <v>485</v>
      </c>
      <c r="Q1966" s="100"/>
      <c r="R1966" s="95"/>
      <c r="S1966" s="95"/>
      <c r="T1966" s="95"/>
      <c r="U1966" s="95"/>
      <c r="V1966" s="95"/>
      <c r="W1966" s="95"/>
      <c r="X1966" s="95"/>
    </row>
    <row r="1967" spans="1:24" x14ac:dyDescent="0.25">
      <c r="A1967" s="99">
        <v>3128105</v>
      </c>
      <c r="B1967" s="92" t="s">
        <v>1949</v>
      </c>
      <c r="C1967" s="104" t="s">
        <v>5370</v>
      </c>
      <c r="D1967" s="105">
        <v>94</v>
      </c>
      <c r="E1967" s="105">
        <v>47</v>
      </c>
      <c r="F1967" s="105">
        <v>54</v>
      </c>
      <c r="G1967" s="105">
        <v>15</v>
      </c>
      <c r="H1967" s="105">
        <v>0</v>
      </c>
      <c r="I1967" s="105">
        <v>0</v>
      </c>
      <c r="J1967" s="105">
        <v>0</v>
      </c>
      <c r="K1967" s="105">
        <v>0</v>
      </c>
      <c r="L1967" s="105">
        <v>2</v>
      </c>
      <c r="M1967" s="105">
        <v>38</v>
      </c>
      <c r="N1967" s="105">
        <v>97</v>
      </c>
      <c r="O1967" s="105">
        <v>111</v>
      </c>
      <c r="P1967" s="106">
        <f t="shared" si="30"/>
        <v>458</v>
      </c>
      <c r="Q1967" s="100"/>
      <c r="R1967" s="95"/>
      <c r="S1967" s="95"/>
      <c r="T1967" s="95"/>
      <c r="U1967" s="95"/>
      <c r="V1967" s="95"/>
      <c r="W1967" s="95"/>
      <c r="X1967" s="95"/>
    </row>
    <row r="1968" spans="1:24" x14ac:dyDescent="0.25">
      <c r="A1968" s="99">
        <v>3517505</v>
      </c>
      <c r="B1968" s="92" t="s">
        <v>1950</v>
      </c>
      <c r="C1968" s="104" t="s">
        <v>5375</v>
      </c>
      <c r="D1968" s="105">
        <v>96</v>
      </c>
      <c r="E1968" s="105">
        <v>95</v>
      </c>
      <c r="F1968" s="105">
        <v>81</v>
      </c>
      <c r="G1968" s="105">
        <v>59</v>
      </c>
      <c r="H1968" s="105">
        <v>48</v>
      </c>
      <c r="I1968" s="105">
        <v>48</v>
      </c>
      <c r="J1968" s="105">
        <v>45</v>
      </c>
      <c r="K1968" s="105">
        <v>62</v>
      </c>
      <c r="L1968" s="105">
        <v>75</v>
      </c>
      <c r="M1968" s="105">
        <v>72</v>
      </c>
      <c r="N1968" s="105">
        <v>60</v>
      </c>
      <c r="O1968" s="105">
        <v>62</v>
      </c>
      <c r="P1968" s="106">
        <f t="shared" si="30"/>
        <v>803</v>
      </c>
      <c r="Q1968" s="100"/>
      <c r="R1968" s="95"/>
      <c r="S1968" s="95"/>
      <c r="T1968" s="95"/>
      <c r="U1968" s="95"/>
      <c r="V1968" s="95"/>
      <c r="W1968" s="95"/>
      <c r="X1968" s="95"/>
    </row>
    <row r="1969" spans="1:24" x14ac:dyDescent="0.25">
      <c r="A1969" s="99">
        <v>3517604</v>
      </c>
      <c r="B1969" s="92" t="s">
        <v>1951</v>
      </c>
      <c r="C1969" s="104" t="s">
        <v>5376</v>
      </c>
      <c r="D1969" s="105">
        <v>12</v>
      </c>
      <c r="E1969" s="105">
        <v>12</v>
      </c>
      <c r="F1969" s="105">
        <v>40.9</v>
      </c>
      <c r="G1969" s="105">
        <v>31.1</v>
      </c>
      <c r="H1969" s="105">
        <v>30.4</v>
      </c>
      <c r="I1969" s="105">
        <v>32.5</v>
      </c>
      <c r="J1969" s="105">
        <v>34.6</v>
      </c>
      <c r="K1969" s="105">
        <v>10.8</v>
      </c>
      <c r="L1969" s="105">
        <v>4.4000000000000004</v>
      </c>
      <c r="M1969" s="105">
        <v>0</v>
      </c>
      <c r="N1969" s="105">
        <v>0</v>
      </c>
      <c r="O1969" s="105">
        <v>2</v>
      </c>
      <c r="P1969" s="106">
        <f t="shared" si="30"/>
        <v>210.70000000000002</v>
      </c>
      <c r="Q1969" s="100"/>
      <c r="R1969" s="95"/>
      <c r="S1969" s="95"/>
      <c r="T1969" s="95"/>
      <c r="U1969" s="95"/>
      <c r="V1969" s="95"/>
      <c r="W1969" s="95"/>
      <c r="X1969" s="95"/>
    </row>
    <row r="1970" spans="1:24" x14ac:dyDescent="0.25">
      <c r="A1970" s="99">
        <v>3301850</v>
      </c>
      <c r="B1970" s="92" t="s">
        <v>1952</v>
      </c>
      <c r="C1970" s="104" t="s">
        <v>5381</v>
      </c>
      <c r="D1970" s="105">
        <v>69</v>
      </c>
      <c r="E1970" s="105">
        <v>70</v>
      </c>
      <c r="F1970" s="105">
        <v>70</v>
      </c>
      <c r="G1970" s="105">
        <v>60</v>
      </c>
      <c r="H1970" s="105">
        <v>61</v>
      </c>
      <c r="I1970" s="105">
        <v>78</v>
      </c>
      <c r="J1970" s="105">
        <v>72</v>
      </c>
      <c r="K1970" s="105">
        <v>76</v>
      </c>
      <c r="L1970" s="105">
        <v>82</v>
      </c>
      <c r="M1970" s="105">
        <v>73</v>
      </c>
      <c r="N1970" s="105">
        <v>55</v>
      </c>
      <c r="O1970" s="105">
        <v>60</v>
      </c>
      <c r="P1970" s="106">
        <f t="shared" si="30"/>
        <v>826</v>
      </c>
      <c r="Q1970" s="100"/>
      <c r="R1970" s="95"/>
      <c r="S1970" s="95"/>
      <c r="T1970" s="95"/>
      <c r="U1970" s="95"/>
      <c r="V1970" s="95"/>
      <c r="W1970" s="95"/>
      <c r="X1970" s="95"/>
    </row>
    <row r="1971" spans="1:24" x14ac:dyDescent="0.25">
      <c r="A1971" s="99">
        <v>4109005</v>
      </c>
      <c r="B1971" s="92" t="s">
        <v>1953</v>
      </c>
      <c r="C1971" s="104" t="s">
        <v>5375</v>
      </c>
      <c r="D1971" s="105">
        <v>93</v>
      </c>
      <c r="E1971" s="105">
        <v>95</v>
      </c>
      <c r="F1971" s="105">
        <v>82</v>
      </c>
      <c r="G1971" s="105">
        <v>61</v>
      </c>
      <c r="H1971" s="105">
        <v>46</v>
      </c>
      <c r="I1971" s="105">
        <v>46</v>
      </c>
      <c r="J1971" s="105">
        <v>42</v>
      </c>
      <c r="K1971" s="105">
        <v>59</v>
      </c>
      <c r="L1971" s="105">
        <v>73</v>
      </c>
      <c r="M1971" s="105">
        <v>69</v>
      </c>
      <c r="N1971" s="105">
        <v>58</v>
      </c>
      <c r="O1971" s="105">
        <v>58</v>
      </c>
      <c r="P1971" s="106">
        <f t="shared" si="30"/>
        <v>782</v>
      </c>
      <c r="Q1971" s="100"/>
      <c r="R1971" s="95"/>
      <c r="S1971" s="95"/>
      <c r="T1971" s="95"/>
      <c r="U1971" s="95"/>
      <c r="V1971" s="95"/>
      <c r="W1971" s="95"/>
      <c r="X1971" s="95"/>
    </row>
    <row r="1972" spans="1:24" x14ac:dyDescent="0.25">
      <c r="A1972" s="99">
        <v>5209200</v>
      </c>
      <c r="B1972" s="92" t="s">
        <v>1954</v>
      </c>
      <c r="C1972" s="104" t="s">
        <v>5372</v>
      </c>
      <c r="D1972" s="105">
        <v>35</v>
      </c>
      <c r="E1972" s="105">
        <v>67</v>
      </c>
      <c r="F1972" s="105">
        <v>118</v>
      </c>
      <c r="G1972" s="105">
        <v>121</v>
      </c>
      <c r="H1972" s="105">
        <v>74</v>
      </c>
      <c r="I1972" s="105">
        <v>16</v>
      </c>
      <c r="J1972" s="105">
        <v>1</v>
      </c>
      <c r="K1972" s="105">
        <v>0</v>
      </c>
      <c r="L1972" s="105">
        <v>0</v>
      </c>
      <c r="M1972" s="105">
        <v>0</v>
      </c>
      <c r="N1972" s="105">
        <v>0</v>
      </c>
      <c r="O1972" s="105">
        <v>3</v>
      </c>
      <c r="P1972" s="106">
        <f t="shared" si="30"/>
        <v>435</v>
      </c>
      <c r="Q1972" s="100"/>
      <c r="R1972" s="95"/>
      <c r="S1972" s="95"/>
      <c r="T1972" s="95"/>
      <c r="U1972" s="95"/>
      <c r="V1972" s="95"/>
      <c r="W1972" s="95"/>
      <c r="X1972" s="95"/>
    </row>
    <row r="1973" spans="1:24" x14ac:dyDescent="0.25">
      <c r="A1973" s="99">
        <v>4309407</v>
      </c>
      <c r="B1973" s="92" t="s">
        <v>1955</v>
      </c>
      <c r="C1973" s="104" t="s">
        <v>5379</v>
      </c>
      <c r="D1973" s="105">
        <v>21</v>
      </c>
      <c r="E1973" s="105">
        <v>58</v>
      </c>
      <c r="F1973" s="105">
        <v>108</v>
      </c>
      <c r="G1973" s="105">
        <v>104</v>
      </c>
      <c r="H1973" s="105">
        <v>56</v>
      </c>
      <c r="I1973" s="105">
        <v>17</v>
      </c>
      <c r="J1973" s="105">
        <v>7</v>
      </c>
      <c r="K1973" s="105">
        <v>0</v>
      </c>
      <c r="L1973" s="105">
        <v>0</v>
      </c>
      <c r="M1973" s="105">
        <v>0</v>
      </c>
      <c r="N1973" s="105">
        <v>0</v>
      </c>
      <c r="O1973" s="105">
        <v>0</v>
      </c>
      <c r="P1973" s="106">
        <f t="shared" si="30"/>
        <v>371</v>
      </c>
      <c r="Q1973" s="100"/>
      <c r="R1973" s="95"/>
      <c r="S1973" s="95"/>
      <c r="T1973" s="95"/>
      <c r="U1973" s="95"/>
      <c r="V1973" s="95"/>
      <c r="W1973" s="95"/>
      <c r="X1973" s="95"/>
    </row>
    <row r="1974" spans="1:24" x14ac:dyDescent="0.25">
      <c r="A1974" s="99">
        <v>4109104</v>
      </c>
      <c r="B1974" s="92" t="s">
        <v>1956</v>
      </c>
      <c r="C1974" s="104" t="s">
        <v>5370</v>
      </c>
      <c r="D1974" s="105">
        <v>133</v>
      </c>
      <c r="E1974" s="105">
        <v>107</v>
      </c>
      <c r="F1974" s="105">
        <v>95</v>
      </c>
      <c r="G1974" s="105">
        <v>38</v>
      </c>
      <c r="H1974" s="105">
        <v>10</v>
      </c>
      <c r="I1974" s="105">
        <v>0</v>
      </c>
      <c r="J1974" s="105">
        <v>0</v>
      </c>
      <c r="K1974" s="105">
        <v>0</v>
      </c>
      <c r="L1974" s="105">
        <v>13</v>
      </c>
      <c r="M1974" s="105">
        <v>73</v>
      </c>
      <c r="N1974" s="105">
        <v>107</v>
      </c>
      <c r="O1974" s="105">
        <v>136</v>
      </c>
      <c r="P1974" s="106">
        <f t="shared" si="30"/>
        <v>712</v>
      </c>
      <c r="Q1974" s="100"/>
      <c r="R1974" s="95"/>
      <c r="S1974" s="95"/>
      <c r="T1974" s="95"/>
      <c r="U1974" s="95"/>
      <c r="V1974" s="95"/>
      <c r="W1974" s="95"/>
      <c r="X1974" s="95"/>
    </row>
    <row r="1975" spans="1:24" x14ac:dyDescent="0.25">
      <c r="A1975" s="99">
        <v>3517703</v>
      </c>
      <c r="B1975" s="92" t="s">
        <v>1957</v>
      </c>
      <c r="C1975" s="104" t="s">
        <v>5381</v>
      </c>
      <c r="D1975" s="105">
        <v>81</v>
      </c>
      <c r="E1975" s="105">
        <v>76</v>
      </c>
      <c r="F1975" s="105">
        <v>74</v>
      </c>
      <c r="G1975" s="105">
        <v>66</v>
      </c>
      <c r="H1975" s="105">
        <v>69</v>
      </c>
      <c r="I1975" s="105">
        <v>81</v>
      </c>
      <c r="J1975" s="105">
        <v>78</v>
      </c>
      <c r="K1975" s="105">
        <v>86</v>
      </c>
      <c r="L1975" s="105">
        <v>103</v>
      </c>
      <c r="M1975" s="105">
        <v>83</v>
      </c>
      <c r="N1975" s="105">
        <v>65</v>
      </c>
      <c r="O1975" s="105">
        <v>77</v>
      </c>
      <c r="P1975" s="106">
        <f t="shared" si="30"/>
        <v>939</v>
      </c>
      <c r="Q1975" s="100"/>
      <c r="R1975" s="95"/>
      <c r="S1975" s="95"/>
      <c r="T1975" s="95"/>
      <c r="U1975" s="95"/>
      <c r="V1975" s="95"/>
      <c r="W1975" s="95"/>
      <c r="X1975" s="95"/>
    </row>
    <row r="1976" spans="1:24" x14ac:dyDescent="0.25">
      <c r="A1976" s="99">
        <v>2506301</v>
      </c>
      <c r="B1976" s="92" t="s">
        <v>1958</v>
      </c>
      <c r="C1976" s="104" t="s">
        <v>5375</v>
      </c>
      <c r="D1976" s="105">
        <v>106</v>
      </c>
      <c r="E1976" s="105">
        <v>106</v>
      </c>
      <c r="F1976" s="105">
        <v>90</v>
      </c>
      <c r="G1976" s="105">
        <v>62</v>
      </c>
      <c r="H1976" s="105">
        <v>57</v>
      </c>
      <c r="I1976" s="105">
        <v>50</v>
      </c>
      <c r="J1976" s="105">
        <v>50</v>
      </c>
      <c r="K1976" s="105">
        <v>61</v>
      </c>
      <c r="L1976" s="105">
        <v>71</v>
      </c>
      <c r="M1976" s="105">
        <v>82</v>
      </c>
      <c r="N1976" s="105">
        <v>71</v>
      </c>
      <c r="O1976" s="105">
        <v>83</v>
      </c>
      <c r="P1976" s="106">
        <f t="shared" si="30"/>
        <v>889</v>
      </c>
      <c r="Q1976" s="100"/>
      <c r="R1976" s="95"/>
      <c r="S1976" s="95"/>
      <c r="T1976" s="95"/>
      <c r="U1976" s="95"/>
      <c r="V1976" s="95"/>
      <c r="W1976" s="95"/>
      <c r="X1976" s="95"/>
    </row>
    <row r="1977" spans="1:24" x14ac:dyDescent="0.25">
      <c r="A1977" s="99">
        <v>3517802</v>
      </c>
      <c r="B1977" s="92" t="s">
        <v>1959</v>
      </c>
      <c r="C1977" s="104" t="s">
        <v>5385</v>
      </c>
      <c r="D1977" s="105">
        <v>104</v>
      </c>
      <c r="E1977" s="105">
        <v>62</v>
      </c>
      <c r="F1977" s="105">
        <v>64</v>
      </c>
      <c r="G1977" s="105">
        <v>40</v>
      </c>
      <c r="H1977" s="105">
        <v>18</v>
      </c>
      <c r="I1977" s="105">
        <v>4</v>
      </c>
      <c r="J1977" s="105">
        <v>8</v>
      </c>
      <c r="K1977" s="105">
        <v>7</v>
      </c>
      <c r="L1977" s="105">
        <v>19</v>
      </c>
      <c r="M1977" s="105">
        <v>60</v>
      </c>
      <c r="N1977" s="105">
        <v>100</v>
      </c>
      <c r="O1977" s="105">
        <v>112</v>
      </c>
      <c r="P1977" s="106">
        <f t="shared" si="30"/>
        <v>598</v>
      </c>
      <c r="Q1977" s="100"/>
      <c r="R1977" s="95"/>
      <c r="S1977" s="95"/>
      <c r="T1977" s="95"/>
      <c r="U1977" s="95"/>
      <c r="V1977" s="95"/>
      <c r="W1977" s="95"/>
      <c r="X1977" s="95"/>
    </row>
    <row r="1978" spans="1:24" x14ac:dyDescent="0.25">
      <c r="A1978" s="99">
        <v>4109203</v>
      </c>
      <c r="B1978" s="92" t="s">
        <v>1960</v>
      </c>
      <c r="C1978" s="104" t="s">
        <v>5380</v>
      </c>
      <c r="D1978" s="105">
        <v>98.8</v>
      </c>
      <c r="E1978" s="105">
        <v>101.7</v>
      </c>
      <c r="F1978" s="105">
        <v>113.4</v>
      </c>
      <c r="G1978" s="105">
        <v>87.1</v>
      </c>
      <c r="H1978" s="105">
        <v>16</v>
      </c>
      <c r="I1978" s="105">
        <v>0.3</v>
      </c>
      <c r="J1978" s="105">
        <v>0</v>
      </c>
      <c r="K1978" s="105">
        <v>0</v>
      </c>
      <c r="L1978" s="105">
        <v>0.3</v>
      </c>
      <c r="M1978" s="105">
        <v>27.7</v>
      </c>
      <c r="N1978" s="105">
        <v>39.700000000000003</v>
      </c>
      <c r="O1978" s="105">
        <v>71.2</v>
      </c>
      <c r="P1978" s="106">
        <f t="shared" si="30"/>
        <v>556.20000000000005</v>
      </c>
      <c r="Q1978" s="100"/>
      <c r="R1978" s="95"/>
      <c r="S1978" s="95"/>
      <c r="T1978" s="95"/>
      <c r="U1978" s="95"/>
      <c r="V1978" s="95"/>
      <c r="W1978" s="95"/>
      <c r="X1978" s="95"/>
    </row>
    <row r="1979" spans="1:24" x14ac:dyDescent="0.25">
      <c r="A1979" s="99">
        <v>3517901</v>
      </c>
      <c r="B1979" s="92" t="s">
        <v>1961</v>
      </c>
      <c r="C1979" s="104" t="s">
        <v>5381</v>
      </c>
      <c r="D1979" s="105">
        <v>66</v>
      </c>
      <c r="E1979" s="105">
        <v>68</v>
      </c>
      <c r="F1979" s="105">
        <v>68</v>
      </c>
      <c r="G1979" s="105">
        <v>57</v>
      </c>
      <c r="H1979" s="105">
        <v>60</v>
      </c>
      <c r="I1979" s="105">
        <v>78</v>
      </c>
      <c r="J1979" s="105">
        <v>72</v>
      </c>
      <c r="K1979" s="105">
        <v>78</v>
      </c>
      <c r="L1979" s="105">
        <v>82</v>
      </c>
      <c r="M1979" s="105">
        <v>71</v>
      </c>
      <c r="N1979" s="105">
        <v>54</v>
      </c>
      <c r="O1979" s="105">
        <v>57</v>
      </c>
      <c r="P1979" s="106">
        <f t="shared" si="30"/>
        <v>811</v>
      </c>
      <c r="Q1979" s="100"/>
      <c r="R1979" s="95"/>
      <c r="S1979" s="95"/>
      <c r="T1979" s="95"/>
      <c r="U1979" s="95"/>
      <c r="V1979" s="95"/>
      <c r="W1979" s="95"/>
      <c r="X1979" s="95"/>
    </row>
    <row r="1980" spans="1:24" x14ac:dyDescent="0.25">
      <c r="A1980" s="99">
        <v>3128204</v>
      </c>
      <c r="B1980" s="92" t="s">
        <v>1962</v>
      </c>
      <c r="C1980" s="104" t="s">
        <v>5384</v>
      </c>
      <c r="D1980" s="105">
        <v>111</v>
      </c>
      <c r="E1980" s="105">
        <v>100</v>
      </c>
      <c r="F1980" s="105">
        <v>74</v>
      </c>
      <c r="G1980" s="105">
        <v>23</v>
      </c>
      <c r="H1980" s="105">
        <v>21</v>
      </c>
      <c r="I1980" s="105">
        <v>17</v>
      </c>
      <c r="J1980" s="105">
        <v>8</v>
      </c>
      <c r="K1980" s="105">
        <v>4</v>
      </c>
      <c r="L1980" s="105">
        <v>22</v>
      </c>
      <c r="M1980" s="105">
        <v>62</v>
      </c>
      <c r="N1980" s="105">
        <v>70</v>
      </c>
      <c r="O1980" s="105">
        <v>100</v>
      </c>
      <c r="P1980" s="106">
        <f t="shared" si="30"/>
        <v>612</v>
      </c>
      <c r="Q1980" s="100"/>
      <c r="R1980" s="95"/>
      <c r="S1980" s="95"/>
      <c r="T1980" s="95"/>
      <c r="U1980" s="95"/>
      <c r="V1980" s="95"/>
      <c r="W1980" s="95"/>
      <c r="X1980" s="95"/>
    </row>
    <row r="1981" spans="1:24" x14ac:dyDescent="0.25">
      <c r="A1981" s="99">
        <v>4206405</v>
      </c>
      <c r="B1981" s="92" t="s">
        <v>1963</v>
      </c>
      <c r="C1981" s="104" t="s">
        <v>5384</v>
      </c>
      <c r="D1981" s="105">
        <v>108</v>
      </c>
      <c r="E1981" s="105">
        <v>105</v>
      </c>
      <c r="F1981" s="105">
        <v>60</v>
      </c>
      <c r="G1981" s="105">
        <v>24</v>
      </c>
      <c r="H1981" s="105">
        <v>27</v>
      </c>
      <c r="I1981" s="105">
        <v>19</v>
      </c>
      <c r="J1981" s="105">
        <v>10</v>
      </c>
      <c r="K1981" s="105">
        <v>7</v>
      </c>
      <c r="L1981" s="105">
        <v>22</v>
      </c>
      <c r="M1981" s="105">
        <v>64</v>
      </c>
      <c r="N1981" s="105">
        <v>61</v>
      </c>
      <c r="O1981" s="105">
        <v>97</v>
      </c>
      <c r="P1981" s="106">
        <f t="shared" si="30"/>
        <v>604</v>
      </c>
      <c r="Q1981" s="100"/>
      <c r="R1981" s="95"/>
      <c r="S1981" s="95"/>
      <c r="T1981" s="95"/>
      <c r="U1981" s="95"/>
      <c r="V1981" s="95"/>
      <c r="W1981" s="95"/>
      <c r="X1981" s="95"/>
    </row>
    <row r="1982" spans="1:24" x14ac:dyDescent="0.25">
      <c r="A1982" s="99">
        <v>2305001</v>
      </c>
      <c r="B1982" s="92" t="s">
        <v>1964</v>
      </c>
      <c r="C1982" s="104" t="s">
        <v>5374</v>
      </c>
      <c r="D1982" s="105">
        <v>130.6</v>
      </c>
      <c r="E1982" s="105">
        <v>117.5</v>
      </c>
      <c r="F1982" s="105">
        <v>95.2</v>
      </c>
      <c r="G1982" s="105">
        <v>41.2</v>
      </c>
      <c r="H1982" s="105">
        <v>17.399999999999999</v>
      </c>
      <c r="I1982" s="105">
        <v>12.4</v>
      </c>
      <c r="J1982" s="105">
        <v>3.4</v>
      </c>
      <c r="K1982" s="105">
        <v>4.2</v>
      </c>
      <c r="L1982" s="105">
        <v>24.1</v>
      </c>
      <c r="M1982" s="105">
        <v>73.3</v>
      </c>
      <c r="N1982" s="105">
        <v>106.2</v>
      </c>
      <c r="O1982" s="105">
        <v>131.80000000000001</v>
      </c>
      <c r="P1982" s="106">
        <f t="shared" si="30"/>
        <v>757.3</v>
      </c>
      <c r="Q1982" s="100"/>
      <c r="R1982" s="95"/>
      <c r="S1982" s="95"/>
      <c r="T1982" s="95"/>
      <c r="U1982" s="95"/>
      <c r="V1982" s="95"/>
      <c r="W1982" s="95"/>
      <c r="X1982" s="95"/>
    </row>
    <row r="1983" spans="1:24" x14ac:dyDescent="0.25">
      <c r="A1983" s="99">
        <v>3128253</v>
      </c>
      <c r="B1983" s="92" t="s">
        <v>1964</v>
      </c>
      <c r="C1983" s="104" t="s">
        <v>5384</v>
      </c>
      <c r="D1983" s="105">
        <v>133</v>
      </c>
      <c r="E1983" s="105">
        <v>117</v>
      </c>
      <c r="F1983" s="105">
        <v>98</v>
      </c>
      <c r="G1983" s="105">
        <v>32</v>
      </c>
      <c r="H1983" s="105">
        <v>12</v>
      </c>
      <c r="I1983" s="105">
        <v>5</v>
      </c>
      <c r="J1983" s="105">
        <v>0</v>
      </c>
      <c r="K1983" s="105">
        <v>0</v>
      </c>
      <c r="L1983" s="105">
        <v>19</v>
      </c>
      <c r="M1983" s="105">
        <v>66</v>
      </c>
      <c r="N1983" s="105">
        <v>101</v>
      </c>
      <c r="O1983" s="105">
        <v>127</v>
      </c>
      <c r="P1983" s="106">
        <f t="shared" si="30"/>
        <v>710</v>
      </c>
      <c r="Q1983" s="100"/>
      <c r="R1983" s="95"/>
      <c r="S1983" s="95"/>
      <c r="T1983" s="95"/>
      <c r="U1983" s="95"/>
      <c r="V1983" s="95"/>
      <c r="W1983" s="95"/>
      <c r="X1983" s="95"/>
    </row>
    <row r="1984" spans="1:24" x14ac:dyDescent="0.25">
      <c r="A1984" s="99">
        <v>1709302</v>
      </c>
      <c r="B1984" s="92" t="s">
        <v>1965</v>
      </c>
      <c r="C1984" s="104" t="s">
        <v>5374</v>
      </c>
      <c r="D1984" s="105">
        <v>82</v>
      </c>
      <c r="E1984" s="105">
        <v>80</v>
      </c>
      <c r="F1984" s="105">
        <v>44</v>
      </c>
      <c r="G1984" s="105">
        <v>37</v>
      </c>
      <c r="H1984" s="105">
        <v>45</v>
      </c>
      <c r="I1984" s="105">
        <v>48</v>
      </c>
      <c r="J1984" s="105">
        <v>19</v>
      </c>
      <c r="K1984" s="105">
        <v>16</v>
      </c>
      <c r="L1984" s="105">
        <v>33</v>
      </c>
      <c r="M1984" s="105">
        <v>84</v>
      </c>
      <c r="N1984" s="105">
        <v>73</v>
      </c>
      <c r="O1984" s="105">
        <v>69</v>
      </c>
      <c r="P1984" s="106">
        <f t="shared" si="30"/>
        <v>630</v>
      </c>
      <c r="Q1984" s="100"/>
      <c r="R1984" s="95"/>
      <c r="S1984" s="95"/>
      <c r="T1984" s="95"/>
      <c r="U1984" s="95"/>
      <c r="V1984" s="95"/>
      <c r="W1984" s="95"/>
      <c r="X1984" s="95"/>
    </row>
    <row r="1985" spans="1:24" x14ac:dyDescent="0.25">
      <c r="A1985" s="99">
        <v>5209291</v>
      </c>
      <c r="B1985" s="92" t="s">
        <v>1966</v>
      </c>
      <c r="C1985" s="104" t="s">
        <v>5372</v>
      </c>
      <c r="D1985" s="105">
        <v>51</v>
      </c>
      <c r="E1985" s="105">
        <v>92</v>
      </c>
      <c r="F1985" s="105">
        <v>139</v>
      </c>
      <c r="G1985" s="105">
        <v>132</v>
      </c>
      <c r="H1985" s="105">
        <v>97</v>
      </c>
      <c r="I1985" s="105">
        <v>44</v>
      </c>
      <c r="J1985" s="105">
        <v>19</v>
      </c>
      <c r="K1985" s="105">
        <v>0</v>
      </c>
      <c r="L1985" s="105">
        <v>0</v>
      </c>
      <c r="M1985" s="105">
        <v>0</v>
      </c>
      <c r="N1985" s="105">
        <v>0</v>
      </c>
      <c r="O1985" s="105">
        <v>11</v>
      </c>
      <c r="P1985" s="106">
        <f t="shared" si="30"/>
        <v>585</v>
      </c>
      <c r="Q1985" s="100"/>
      <c r="R1985" s="95"/>
      <c r="S1985" s="95"/>
      <c r="T1985" s="95"/>
      <c r="U1985" s="95"/>
      <c r="V1985" s="95"/>
      <c r="W1985" s="95"/>
      <c r="X1985" s="95"/>
    </row>
    <row r="1986" spans="1:24" x14ac:dyDescent="0.25">
      <c r="A1986" s="99">
        <v>2305100</v>
      </c>
      <c r="B1986" s="92" t="s">
        <v>1967</v>
      </c>
      <c r="C1986" s="104" t="s">
        <v>5391</v>
      </c>
      <c r="D1986" s="105">
        <v>123</v>
      </c>
      <c r="E1986" s="105">
        <v>120</v>
      </c>
      <c r="F1986" s="105">
        <v>133</v>
      </c>
      <c r="G1986" s="105">
        <v>115</v>
      </c>
      <c r="H1986" s="105">
        <v>74</v>
      </c>
      <c r="I1986" s="105">
        <v>41</v>
      </c>
      <c r="J1986" s="105">
        <v>29</v>
      </c>
      <c r="K1986" s="105">
        <v>40</v>
      </c>
      <c r="L1986" s="105">
        <v>71</v>
      </c>
      <c r="M1986" s="105">
        <v>103</v>
      </c>
      <c r="N1986" s="105">
        <v>106</v>
      </c>
      <c r="O1986" s="105">
        <v>115</v>
      </c>
      <c r="P1986" s="106">
        <f t="shared" ref="P1986:P2049" si="31">SUM(D1986:O1986)</f>
        <v>1070</v>
      </c>
      <c r="Q1986" s="100"/>
      <c r="R1986" s="95"/>
      <c r="S1986" s="95"/>
      <c r="T1986" s="95"/>
      <c r="U1986" s="95"/>
      <c r="V1986" s="95"/>
      <c r="W1986" s="95"/>
      <c r="X1986" s="95"/>
    </row>
    <row r="1987" spans="1:24" x14ac:dyDescent="0.25">
      <c r="A1987" s="99">
        <v>4206504</v>
      </c>
      <c r="B1987" s="92" t="s">
        <v>1968</v>
      </c>
      <c r="C1987" s="104" t="s">
        <v>5389</v>
      </c>
      <c r="D1987" s="105">
        <v>133</v>
      </c>
      <c r="E1987" s="105">
        <v>129</v>
      </c>
      <c r="F1987" s="105">
        <v>129</v>
      </c>
      <c r="G1987" s="105">
        <v>94</v>
      </c>
      <c r="H1987" s="105">
        <v>42</v>
      </c>
      <c r="I1987" s="105">
        <v>8</v>
      </c>
      <c r="J1987" s="105">
        <v>2</v>
      </c>
      <c r="K1987" s="105">
        <v>13</v>
      </c>
      <c r="L1987" s="105">
        <v>36</v>
      </c>
      <c r="M1987" s="105">
        <v>82</v>
      </c>
      <c r="N1987" s="105">
        <v>101</v>
      </c>
      <c r="O1987" s="105">
        <v>136</v>
      </c>
      <c r="P1987" s="106">
        <f t="shared" si="31"/>
        <v>905</v>
      </c>
      <c r="Q1987" s="100"/>
      <c r="R1987" s="95"/>
      <c r="S1987" s="95"/>
      <c r="T1987" s="95"/>
      <c r="U1987" s="95"/>
      <c r="V1987" s="95"/>
      <c r="W1987" s="95"/>
      <c r="X1987" s="95"/>
    </row>
    <row r="1988" spans="1:24" x14ac:dyDescent="0.25">
      <c r="A1988" s="99">
        <v>3128303</v>
      </c>
      <c r="B1988" s="92" t="s">
        <v>1969</v>
      </c>
      <c r="C1988" s="104" t="s">
        <v>5373</v>
      </c>
      <c r="D1988" s="105">
        <v>50</v>
      </c>
      <c r="E1988" s="105">
        <v>28</v>
      </c>
      <c r="F1988" s="105">
        <v>27</v>
      </c>
      <c r="G1988" s="105">
        <v>15</v>
      </c>
      <c r="H1988" s="105">
        <v>0</v>
      </c>
      <c r="I1988" s="105">
        <v>0</v>
      </c>
      <c r="J1988" s="105">
        <v>0</v>
      </c>
      <c r="K1988" s="105">
        <v>0</v>
      </c>
      <c r="L1988" s="105">
        <v>0</v>
      </c>
      <c r="M1988" s="105">
        <v>20</v>
      </c>
      <c r="N1988" s="105">
        <v>63</v>
      </c>
      <c r="O1988" s="105">
        <v>67</v>
      </c>
      <c r="P1988" s="106">
        <f t="shared" si="31"/>
        <v>270</v>
      </c>
      <c r="Q1988" s="100"/>
      <c r="R1988" s="95"/>
      <c r="S1988" s="95"/>
      <c r="T1988" s="95"/>
      <c r="U1988" s="95"/>
      <c r="V1988" s="95"/>
      <c r="W1988" s="95"/>
      <c r="X1988" s="95"/>
    </row>
    <row r="1989" spans="1:24" x14ac:dyDescent="0.25">
      <c r="A1989" s="99">
        <v>3128402</v>
      </c>
      <c r="B1989" s="92" t="s">
        <v>1970</v>
      </c>
      <c r="C1989" s="104" t="s">
        <v>5379</v>
      </c>
      <c r="D1989" s="105">
        <v>10</v>
      </c>
      <c r="E1989" s="105">
        <v>38</v>
      </c>
      <c r="F1989" s="105">
        <v>94</v>
      </c>
      <c r="G1989" s="105">
        <v>96</v>
      </c>
      <c r="H1989" s="105">
        <v>48</v>
      </c>
      <c r="I1989" s="105">
        <v>19</v>
      </c>
      <c r="J1989" s="105">
        <v>14</v>
      </c>
      <c r="K1989" s="105">
        <v>0</v>
      </c>
      <c r="L1989" s="105">
        <v>0</v>
      </c>
      <c r="M1989" s="105">
        <v>0</v>
      </c>
      <c r="N1989" s="105">
        <v>0</v>
      </c>
      <c r="O1989" s="105">
        <v>0</v>
      </c>
      <c r="P1989" s="106">
        <f t="shared" si="31"/>
        <v>319</v>
      </c>
      <c r="Q1989" s="100"/>
      <c r="R1989" s="95"/>
      <c r="S1989" s="95"/>
      <c r="T1989" s="95"/>
      <c r="U1989" s="95"/>
      <c r="V1989" s="95"/>
      <c r="W1989" s="95"/>
      <c r="X1989" s="95"/>
    </row>
    <row r="1990" spans="1:24" x14ac:dyDescent="0.25">
      <c r="A1990" s="99">
        <v>4309506</v>
      </c>
      <c r="B1990" s="92" t="s">
        <v>1971</v>
      </c>
      <c r="C1990" s="104" t="s">
        <v>5374</v>
      </c>
      <c r="D1990" s="105">
        <v>84</v>
      </c>
      <c r="E1990" s="105">
        <v>80</v>
      </c>
      <c r="F1990" s="105">
        <v>70</v>
      </c>
      <c r="G1990" s="105">
        <v>54</v>
      </c>
      <c r="H1990" s="105">
        <v>45</v>
      </c>
      <c r="I1990" s="105">
        <v>62</v>
      </c>
      <c r="J1990" s="105">
        <v>39</v>
      </c>
      <c r="K1990" s="105">
        <v>39</v>
      </c>
      <c r="L1990" s="105">
        <v>76</v>
      </c>
      <c r="M1990" s="105">
        <v>90</v>
      </c>
      <c r="N1990" s="105">
        <v>70</v>
      </c>
      <c r="O1990" s="105">
        <v>82</v>
      </c>
      <c r="P1990" s="106">
        <f t="shared" si="31"/>
        <v>791</v>
      </c>
      <c r="Q1990" s="100"/>
      <c r="R1990" s="95"/>
      <c r="S1990" s="95"/>
      <c r="T1990" s="95"/>
      <c r="U1990" s="95"/>
      <c r="V1990" s="95"/>
      <c r="W1990" s="95"/>
      <c r="X1990" s="95"/>
    </row>
    <row r="1991" spans="1:24" x14ac:dyDescent="0.25">
      <c r="A1991" s="99">
        <v>5209408</v>
      </c>
      <c r="B1991" s="92" t="s">
        <v>1972</v>
      </c>
      <c r="C1991" s="104" t="s">
        <v>5373</v>
      </c>
      <c r="D1991" s="105">
        <v>83.9</v>
      </c>
      <c r="E1991" s="105">
        <v>34.9</v>
      </c>
      <c r="F1991" s="105">
        <v>38.5</v>
      </c>
      <c r="G1991" s="105">
        <v>17.600000000000001</v>
      </c>
      <c r="H1991" s="105">
        <v>0</v>
      </c>
      <c r="I1991" s="105">
        <v>0</v>
      </c>
      <c r="J1991" s="105">
        <v>0</v>
      </c>
      <c r="K1991" s="105">
        <v>0</v>
      </c>
      <c r="L1991" s="105">
        <v>0</v>
      </c>
      <c r="M1991" s="105">
        <v>24.9</v>
      </c>
      <c r="N1991" s="105">
        <v>87.1</v>
      </c>
      <c r="O1991" s="105">
        <v>88.8</v>
      </c>
      <c r="P1991" s="106">
        <f t="shared" si="31"/>
        <v>375.7</v>
      </c>
      <c r="Q1991" s="100"/>
      <c r="R1991" s="95"/>
      <c r="S1991" s="95"/>
      <c r="T1991" s="95"/>
      <c r="U1991" s="95"/>
      <c r="V1991" s="95"/>
      <c r="W1991" s="95"/>
      <c r="X1991" s="95"/>
    </row>
    <row r="1992" spans="1:24" x14ac:dyDescent="0.25">
      <c r="A1992" s="99">
        <v>3518008</v>
      </c>
      <c r="B1992" s="92" t="s">
        <v>1973</v>
      </c>
      <c r="C1992" s="104" t="s">
        <v>5370</v>
      </c>
      <c r="D1992" s="105">
        <v>121</v>
      </c>
      <c r="E1992" s="105">
        <v>81</v>
      </c>
      <c r="F1992" s="105">
        <v>82</v>
      </c>
      <c r="G1992" s="105">
        <v>40</v>
      </c>
      <c r="H1992" s="105">
        <v>8</v>
      </c>
      <c r="I1992" s="105">
        <v>0</v>
      </c>
      <c r="J1992" s="105">
        <v>0</v>
      </c>
      <c r="K1992" s="105">
        <v>0</v>
      </c>
      <c r="L1992" s="105">
        <v>16</v>
      </c>
      <c r="M1992" s="105">
        <v>65</v>
      </c>
      <c r="N1992" s="105">
        <v>119</v>
      </c>
      <c r="O1992" s="105">
        <v>140</v>
      </c>
      <c r="P1992" s="106">
        <f t="shared" si="31"/>
        <v>672</v>
      </c>
      <c r="Q1992" s="100"/>
      <c r="R1992" s="95"/>
      <c r="S1992" s="95"/>
      <c r="T1992" s="95"/>
      <c r="U1992" s="95"/>
      <c r="V1992" s="95"/>
      <c r="W1992" s="95"/>
      <c r="X1992" s="95"/>
    </row>
    <row r="1993" spans="1:24" x14ac:dyDescent="0.25">
      <c r="A1993" s="99">
        <v>4109302</v>
      </c>
      <c r="B1993" s="92" t="s">
        <v>1974</v>
      </c>
      <c r="C1993" s="104" t="s">
        <v>5370</v>
      </c>
      <c r="D1993" s="105">
        <v>129.30000000000001</v>
      </c>
      <c r="E1993" s="105">
        <v>108.7</v>
      </c>
      <c r="F1993" s="105">
        <v>95.2</v>
      </c>
      <c r="G1993" s="105">
        <v>36.5</v>
      </c>
      <c r="H1993" s="105">
        <v>18.100000000000001</v>
      </c>
      <c r="I1993" s="105">
        <v>6.3</v>
      </c>
      <c r="J1993" s="105">
        <v>1.7</v>
      </c>
      <c r="K1993" s="105">
        <v>3</v>
      </c>
      <c r="L1993" s="105">
        <v>32.700000000000003</v>
      </c>
      <c r="M1993" s="105">
        <v>70.8</v>
      </c>
      <c r="N1993" s="105">
        <v>105.2</v>
      </c>
      <c r="O1993" s="105">
        <v>131.1</v>
      </c>
      <c r="P1993" s="106">
        <f t="shared" si="31"/>
        <v>738.6</v>
      </c>
      <c r="Q1993" s="100"/>
      <c r="R1993" s="95"/>
      <c r="S1993" s="95"/>
      <c r="T1993" s="95"/>
      <c r="U1993" s="95"/>
      <c r="V1993" s="95"/>
      <c r="W1993" s="95"/>
      <c r="X1993" s="95"/>
    </row>
    <row r="1994" spans="1:24" x14ac:dyDescent="0.25">
      <c r="A1994" s="99">
        <v>3518107</v>
      </c>
      <c r="B1994" s="92" t="s">
        <v>1975</v>
      </c>
      <c r="C1994" s="104" t="s">
        <v>5384</v>
      </c>
      <c r="D1994" s="105">
        <v>123.1</v>
      </c>
      <c r="E1994" s="105">
        <v>115.7</v>
      </c>
      <c r="F1994" s="105">
        <v>80.599999999999994</v>
      </c>
      <c r="G1994" s="105">
        <v>25.2</v>
      </c>
      <c r="H1994" s="105">
        <v>16.7</v>
      </c>
      <c r="I1994" s="105">
        <v>8.6999999999999993</v>
      </c>
      <c r="J1994" s="105">
        <v>2.2999999999999998</v>
      </c>
      <c r="K1994" s="105">
        <v>0</v>
      </c>
      <c r="L1994" s="105">
        <v>14.7</v>
      </c>
      <c r="M1994" s="105">
        <v>61</v>
      </c>
      <c r="N1994" s="105">
        <v>80.900000000000006</v>
      </c>
      <c r="O1994" s="105">
        <v>109.5</v>
      </c>
      <c r="P1994" s="106">
        <f t="shared" si="31"/>
        <v>638.4</v>
      </c>
      <c r="Q1994" s="100"/>
      <c r="R1994" s="95"/>
      <c r="S1994" s="95"/>
      <c r="T1994" s="95"/>
      <c r="U1994" s="95"/>
      <c r="V1994" s="95"/>
      <c r="W1994" s="95"/>
      <c r="X1994" s="95"/>
    </row>
    <row r="1995" spans="1:24" x14ac:dyDescent="0.25">
      <c r="A1995" s="99">
        <v>5104104</v>
      </c>
      <c r="B1995" s="92" t="s">
        <v>1976</v>
      </c>
      <c r="C1995" s="104" t="s">
        <v>5384</v>
      </c>
      <c r="D1995" s="105">
        <v>105</v>
      </c>
      <c r="E1995" s="105">
        <v>99</v>
      </c>
      <c r="F1995" s="105">
        <v>73</v>
      </c>
      <c r="G1995" s="105">
        <v>33</v>
      </c>
      <c r="H1995" s="105">
        <v>29</v>
      </c>
      <c r="I1995" s="105">
        <v>33</v>
      </c>
      <c r="J1995" s="105">
        <v>21</v>
      </c>
      <c r="K1995" s="105">
        <v>19</v>
      </c>
      <c r="L1995" s="105">
        <v>39</v>
      </c>
      <c r="M1995" s="105">
        <v>73</v>
      </c>
      <c r="N1995" s="105">
        <v>52</v>
      </c>
      <c r="O1995" s="105">
        <v>80</v>
      </c>
      <c r="P1995" s="106">
        <f t="shared" si="31"/>
        <v>656</v>
      </c>
      <c r="Q1995" s="100"/>
      <c r="R1995" s="95"/>
      <c r="S1995" s="95"/>
      <c r="T1995" s="95"/>
      <c r="U1995" s="95"/>
      <c r="V1995" s="95"/>
      <c r="W1995" s="95"/>
      <c r="X1995" s="95"/>
    </row>
    <row r="1996" spans="1:24" x14ac:dyDescent="0.25">
      <c r="A1996" s="99">
        <v>3202405</v>
      </c>
      <c r="B1996" s="92" t="s">
        <v>1977</v>
      </c>
      <c r="C1996" s="104" t="s">
        <v>5395</v>
      </c>
      <c r="D1996" s="105">
        <v>123</v>
      </c>
      <c r="E1996" s="105">
        <v>104</v>
      </c>
      <c r="F1996" s="105">
        <v>106</v>
      </c>
      <c r="G1996" s="105">
        <v>57</v>
      </c>
      <c r="H1996" s="105">
        <v>32</v>
      </c>
      <c r="I1996" s="105">
        <v>19</v>
      </c>
      <c r="J1996" s="105">
        <v>16</v>
      </c>
      <c r="K1996" s="105">
        <v>19</v>
      </c>
      <c r="L1996" s="105">
        <v>33</v>
      </c>
      <c r="M1996" s="105">
        <v>60</v>
      </c>
      <c r="N1996" s="105">
        <v>92</v>
      </c>
      <c r="O1996" s="105">
        <v>131</v>
      </c>
      <c r="P1996" s="106">
        <f t="shared" si="31"/>
        <v>792</v>
      </c>
      <c r="Q1996" s="100"/>
      <c r="R1996" s="95"/>
      <c r="S1996" s="95"/>
      <c r="T1996" s="95"/>
      <c r="U1996" s="95"/>
      <c r="V1996" s="95"/>
      <c r="W1996" s="95"/>
      <c r="X1996" s="95"/>
    </row>
    <row r="1997" spans="1:24" x14ac:dyDescent="0.25">
      <c r="A1997" s="99">
        <v>4109401</v>
      </c>
      <c r="B1997" s="92" t="s">
        <v>1978</v>
      </c>
      <c r="C1997" s="104" t="s">
        <v>5374</v>
      </c>
      <c r="D1997" s="105">
        <v>91</v>
      </c>
      <c r="E1997" s="105">
        <v>88</v>
      </c>
      <c r="F1997" s="105">
        <v>65</v>
      </c>
      <c r="G1997" s="105">
        <v>47</v>
      </c>
      <c r="H1997" s="105">
        <v>42</v>
      </c>
      <c r="I1997" s="105">
        <v>42</v>
      </c>
      <c r="J1997" s="105">
        <v>24</v>
      </c>
      <c r="K1997" s="105">
        <v>25</v>
      </c>
      <c r="L1997" s="105">
        <v>37</v>
      </c>
      <c r="M1997" s="105">
        <v>78</v>
      </c>
      <c r="N1997" s="105">
        <v>60</v>
      </c>
      <c r="O1997" s="105">
        <v>85</v>
      </c>
      <c r="P1997" s="106">
        <f t="shared" si="31"/>
        <v>684</v>
      </c>
      <c r="Q1997" s="100"/>
      <c r="R1997" s="95"/>
      <c r="S1997" s="95"/>
      <c r="T1997" s="95"/>
      <c r="U1997" s="95"/>
      <c r="V1997" s="95"/>
      <c r="W1997" s="95"/>
      <c r="X1997" s="95"/>
    </row>
    <row r="1998" spans="1:24" x14ac:dyDescent="0.25">
      <c r="A1998" s="99">
        <v>4109500</v>
      </c>
      <c r="B1998" s="92" t="s">
        <v>1979</v>
      </c>
      <c r="C1998" s="104" t="s">
        <v>5369</v>
      </c>
      <c r="D1998" s="105">
        <v>137</v>
      </c>
      <c r="E1998" s="105">
        <v>116</v>
      </c>
      <c r="F1998" s="105">
        <v>111</v>
      </c>
      <c r="G1998" s="105">
        <v>60</v>
      </c>
      <c r="H1998" s="105">
        <v>11</v>
      </c>
      <c r="I1998" s="105">
        <v>0</v>
      </c>
      <c r="J1998" s="105">
        <v>0</v>
      </c>
      <c r="K1998" s="105">
        <v>0</v>
      </c>
      <c r="L1998" s="105">
        <v>15</v>
      </c>
      <c r="M1998" s="105">
        <v>82</v>
      </c>
      <c r="N1998" s="105">
        <v>119</v>
      </c>
      <c r="O1998" s="105">
        <v>137</v>
      </c>
      <c r="P1998" s="106">
        <f t="shared" si="31"/>
        <v>788</v>
      </c>
      <c r="Q1998" s="100"/>
      <c r="R1998" s="95"/>
      <c r="S1998" s="95"/>
      <c r="T1998" s="95"/>
      <c r="U1998" s="95"/>
      <c r="V1998" s="95"/>
      <c r="W1998" s="95"/>
      <c r="X1998" s="95"/>
    </row>
    <row r="1999" spans="1:24" x14ac:dyDescent="0.25">
      <c r="A1999" s="99">
        <v>3128501</v>
      </c>
      <c r="B1999" s="92" t="s">
        <v>1980</v>
      </c>
      <c r="C1999" s="104" t="s">
        <v>5381</v>
      </c>
      <c r="D1999" s="105">
        <v>80</v>
      </c>
      <c r="E1999" s="105">
        <v>74</v>
      </c>
      <c r="F1999" s="105">
        <v>74</v>
      </c>
      <c r="G1999" s="105">
        <v>71</v>
      </c>
      <c r="H1999" s="105">
        <v>75</v>
      </c>
      <c r="I1999" s="105">
        <v>88</v>
      </c>
      <c r="J1999" s="105">
        <v>80</v>
      </c>
      <c r="K1999" s="105">
        <v>87</v>
      </c>
      <c r="L1999" s="105">
        <v>100</v>
      </c>
      <c r="M1999" s="105">
        <v>84</v>
      </c>
      <c r="N1999" s="105">
        <v>64</v>
      </c>
      <c r="O1999" s="105">
        <v>76</v>
      </c>
      <c r="P1999" s="106">
        <f t="shared" si="31"/>
        <v>953</v>
      </c>
      <c r="Q1999" s="100"/>
      <c r="R1999" s="95"/>
      <c r="S1999" s="95"/>
      <c r="T1999" s="95"/>
      <c r="U1999" s="95"/>
      <c r="V1999" s="95"/>
      <c r="W1999" s="95"/>
      <c r="X1999" s="95"/>
    </row>
    <row r="2000" spans="1:24" x14ac:dyDescent="0.25">
      <c r="A2000" s="99">
        <v>3518206</v>
      </c>
      <c r="B2000" s="92" t="s">
        <v>1981</v>
      </c>
      <c r="C2000" s="104" t="s">
        <v>5374</v>
      </c>
      <c r="D2000" s="105">
        <v>81</v>
      </c>
      <c r="E2000" s="105">
        <v>75</v>
      </c>
      <c r="F2000" s="105">
        <v>47</v>
      </c>
      <c r="G2000" s="105">
        <v>42</v>
      </c>
      <c r="H2000" s="105">
        <v>53</v>
      </c>
      <c r="I2000" s="105">
        <v>55</v>
      </c>
      <c r="J2000" s="105">
        <v>27</v>
      </c>
      <c r="K2000" s="105">
        <v>20</v>
      </c>
      <c r="L2000" s="105">
        <v>45</v>
      </c>
      <c r="M2000" s="105">
        <v>87</v>
      </c>
      <c r="N2000" s="105">
        <v>67</v>
      </c>
      <c r="O2000" s="105">
        <v>74</v>
      </c>
      <c r="P2000" s="106">
        <f t="shared" si="31"/>
        <v>673</v>
      </c>
      <c r="Q2000" s="100"/>
      <c r="R2000" s="95"/>
      <c r="S2000" s="95"/>
      <c r="T2000" s="95"/>
      <c r="U2000" s="95"/>
      <c r="V2000" s="95"/>
      <c r="W2000" s="95"/>
      <c r="X2000" s="95"/>
    </row>
    <row r="2001" spans="1:24" x14ac:dyDescent="0.25">
      <c r="A2001" s="99">
        <v>3518305</v>
      </c>
      <c r="B2001" s="92" t="s">
        <v>1982</v>
      </c>
      <c r="C2001" s="104" t="s">
        <v>5384</v>
      </c>
      <c r="D2001" s="105">
        <v>140</v>
      </c>
      <c r="E2001" s="105">
        <v>120</v>
      </c>
      <c r="F2001" s="105">
        <v>101</v>
      </c>
      <c r="G2001" s="105">
        <v>33</v>
      </c>
      <c r="H2001" s="105">
        <v>12</v>
      </c>
      <c r="I2001" s="105">
        <v>3</v>
      </c>
      <c r="J2001" s="105">
        <v>0</v>
      </c>
      <c r="K2001" s="105">
        <v>0</v>
      </c>
      <c r="L2001" s="105">
        <v>18</v>
      </c>
      <c r="M2001" s="105">
        <v>71</v>
      </c>
      <c r="N2001" s="105">
        <v>103</v>
      </c>
      <c r="O2001" s="105">
        <v>129</v>
      </c>
      <c r="P2001" s="106">
        <f t="shared" si="31"/>
        <v>730</v>
      </c>
      <c r="Q2001" s="100"/>
      <c r="R2001" s="95"/>
      <c r="S2001" s="95"/>
      <c r="T2001" s="95"/>
      <c r="U2001" s="95"/>
      <c r="V2001" s="95"/>
      <c r="W2001" s="95"/>
      <c r="X2001" s="95"/>
    </row>
    <row r="2002" spans="1:24" x14ac:dyDescent="0.25">
      <c r="A2002" s="99">
        <v>2911808</v>
      </c>
      <c r="B2002" s="92" t="s">
        <v>1983</v>
      </c>
      <c r="C2002" s="104" t="s">
        <v>5387</v>
      </c>
      <c r="D2002" s="105">
        <v>28</v>
      </c>
      <c r="E2002" s="105">
        <v>37</v>
      </c>
      <c r="F2002" s="105">
        <v>79</v>
      </c>
      <c r="G2002" s="105">
        <v>96</v>
      </c>
      <c r="H2002" s="105">
        <v>86</v>
      </c>
      <c r="I2002" s="105">
        <v>92</v>
      </c>
      <c r="J2002" s="105">
        <v>88</v>
      </c>
      <c r="K2002" s="105">
        <v>44</v>
      </c>
      <c r="L2002" s="105">
        <v>24</v>
      </c>
      <c r="M2002" s="105">
        <v>3</v>
      </c>
      <c r="N2002" s="105">
        <v>5</v>
      </c>
      <c r="O2002" s="105">
        <v>10</v>
      </c>
      <c r="P2002" s="106">
        <f t="shared" si="31"/>
        <v>592</v>
      </c>
      <c r="Q2002" s="100"/>
      <c r="R2002" s="95"/>
      <c r="S2002" s="95"/>
      <c r="T2002" s="95"/>
      <c r="U2002" s="95"/>
      <c r="V2002" s="95"/>
      <c r="W2002" s="95"/>
      <c r="X2002" s="95"/>
    </row>
    <row r="2003" spans="1:24" x14ac:dyDescent="0.25">
      <c r="A2003" s="99">
        <v>3518404</v>
      </c>
      <c r="B2003" s="92" t="s">
        <v>1984</v>
      </c>
      <c r="C2003" s="104" t="s">
        <v>5384</v>
      </c>
      <c r="D2003" s="105">
        <v>106</v>
      </c>
      <c r="E2003" s="105">
        <v>95</v>
      </c>
      <c r="F2003" s="105">
        <v>63</v>
      </c>
      <c r="G2003" s="105">
        <v>28</v>
      </c>
      <c r="H2003" s="105">
        <v>26</v>
      </c>
      <c r="I2003" s="105">
        <v>14</v>
      </c>
      <c r="J2003" s="105">
        <v>4</v>
      </c>
      <c r="K2003" s="105">
        <v>3</v>
      </c>
      <c r="L2003" s="105">
        <v>17</v>
      </c>
      <c r="M2003" s="105">
        <v>67</v>
      </c>
      <c r="N2003" s="105">
        <v>62</v>
      </c>
      <c r="O2003" s="105">
        <v>89</v>
      </c>
      <c r="P2003" s="106">
        <f t="shared" si="31"/>
        <v>574</v>
      </c>
      <c r="Q2003" s="100"/>
      <c r="R2003" s="95"/>
      <c r="S2003" s="95"/>
      <c r="T2003" s="95"/>
      <c r="U2003" s="95"/>
      <c r="V2003" s="95"/>
      <c r="W2003" s="95"/>
      <c r="X2003" s="95"/>
    </row>
    <row r="2004" spans="1:24" x14ac:dyDescent="0.25">
      <c r="A2004" s="99">
        <v>4109609</v>
      </c>
      <c r="B2004" s="92" t="s">
        <v>1985</v>
      </c>
      <c r="C2004" s="104" t="s">
        <v>5374</v>
      </c>
      <c r="D2004" s="105">
        <v>130.6</v>
      </c>
      <c r="E2004" s="105">
        <v>117.5</v>
      </c>
      <c r="F2004" s="105">
        <v>95.2</v>
      </c>
      <c r="G2004" s="105">
        <v>41.2</v>
      </c>
      <c r="H2004" s="105">
        <v>17.399999999999999</v>
      </c>
      <c r="I2004" s="105">
        <v>12.4</v>
      </c>
      <c r="J2004" s="105">
        <v>3.4</v>
      </c>
      <c r="K2004" s="105">
        <v>4.2</v>
      </c>
      <c r="L2004" s="105">
        <v>24.1</v>
      </c>
      <c r="M2004" s="105">
        <v>73.3</v>
      </c>
      <c r="N2004" s="105">
        <v>106.2</v>
      </c>
      <c r="O2004" s="105">
        <v>131.80000000000001</v>
      </c>
      <c r="P2004" s="106">
        <f t="shared" si="31"/>
        <v>757.3</v>
      </c>
      <c r="Q2004" s="100"/>
      <c r="R2004" s="95"/>
      <c r="S2004" s="95"/>
      <c r="T2004" s="95"/>
      <c r="U2004" s="95"/>
      <c r="V2004" s="95"/>
      <c r="W2004" s="95"/>
      <c r="X2004" s="95"/>
    </row>
    <row r="2005" spans="1:24" x14ac:dyDescent="0.25">
      <c r="A2005" s="99">
        <v>3128600</v>
      </c>
      <c r="B2005" s="92" t="s">
        <v>1985</v>
      </c>
      <c r="C2005" s="104" t="s">
        <v>5384</v>
      </c>
      <c r="D2005" s="105">
        <v>125</v>
      </c>
      <c r="E2005" s="105">
        <v>116</v>
      </c>
      <c r="F2005" s="105">
        <v>84</v>
      </c>
      <c r="G2005" s="105">
        <v>25</v>
      </c>
      <c r="H2005" s="105">
        <v>13</v>
      </c>
      <c r="I2005" s="105">
        <v>5</v>
      </c>
      <c r="J2005" s="105">
        <v>0</v>
      </c>
      <c r="K2005" s="105">
        <v>0</v>
      </c>
      <c r="L2005" s="105">
        <v>14</v>
      </c>
      <c r="M2005" s="105">
        <v>62</v>
      </c>
      <c r="N2005" s="105">
        <v>82</v>
      </c>
      <c r="O2005" s="105">
        <v>119</v>
      </c>
      <c r="P2005" s="106">
        <f t="shared" si="31"/>
        <v>645</v>
      </c>
      <c r="Q2005" s="100"/>
      <c r="R2005" s="95"/>
      <c r="S2005" s="95"/>
      <c r="T2005" s="95"/>
      <c r="U2005" s="95"/>
      <c r="V2005" s="95"/>
      <c r="W2005" s="95"/>
      <c r="X2005" s="95"/>
    </row>
    <row r="2006" spans="1:24" x14ac:dyDescent="0.25">
      <c r="A2006" s="99">
        <v>3518503</v>
      </c>
      <c r="B2006" s="92" t="s">
        <v>1986</v>
      </c>
      <c r="C2006" s="104" t="s">
        <v>5370</v>
      </c>
      <c r="D2006" s="105">
        <v>122</v>
      </c>
      <c r="E2006" s="105">
        <v>99</v>
      </c>
      <c r="F2006" s="105">
        <v>83</v>
      </c>
      <c r="G2006" s="105">
        <v>33</v>
      </c>
      <c r="H2006" s="105">
        <v>8</v>
      </c>
      <c r="I2006" s="105">
        <v>2</v>
      </c>
      <c r="J2006" s="105">
        <v>0</v>
      </c>
      <c r="K2006" s="105">
        <v>2</v>
      </c>
      <c r="L2006" s="105">
        <v>20</v>
      </c>
      <c r="M2006" s="105">
        <v>60</v>
      </c>
      <c r="N2006" s="105">
        <v>109</v>
      </c>
      <c r="O2006" s="105">
        <v>140</v>
      </c>
      <c r="P2006" s="106">
        <f t="shared" si="31"/>
        <v>678</v>
      </c>
      <c r="Q2006" s="100"/>
      <c r="R2006" s="95"/>
      <c r="S2006" s="95"/>
      <c r="T2006" s="95"/>
      <c r="U2006" s="95"/>
      <c r="V2006" s="95"/>
      <c r="W2006" s="95"/>
      <c r="X2006" s="95"/>
    </row>
    <row r="2007" spans="1:24" x14ac:dyDescent="0.25">
      <c r="A2007" s="99">
        <v>3518602</v>
      </c>
      <c r="B2007" s="92" t="s">
        <v>1986</v>
      </c>
      <c r="C2007" s="104" t="s">
        <v>5375</v>
      </c>
      <c r="D2007" s="105">
        <v>105</v>
      </c>
      <c r="E2007" s="105">
        <v>92</v>
      </c>
      <c r="F2007" s="105">
        <v>79</v>
      </c>
      <c r="G2007" s="105">
        <v>77</v>
      </c>
      <c r="H2007" s="105">
        <v>78</v>
      </c>
      <c r="I2007" s="105">
        <v>96</v>
      </c>
      <c r="J2007" s="105">
        <v>64</v>
      </c>
      <c r="K2007" s="105">
        <v>75</v>
      </c>
      <c r="L2007" s="105">
        <v>93</v>
      </c>
      <c r="M2007" s="105">
        <v>108</v>
      </c>
      <c r="N2007" s="105">
        <v>64</v>
      </c>
      <c r="O2007" s="105">
        <v>101</v>
      </c>
      <c r="P2007" s="106">
        <f t="shared" si="31"/>
        <v>1032</v>
      </c>
      <c r="Q2007" s="100"/>
      <c r="R2007" s="95"/>
      <c r="S2007" s="95"/>
      <c r="T2007" s="95"/>
      <c r="U2007" s="95"/>
      <c r="V2007" s="95"/>
      <c r="W2007" s="95"/>
      <c r="X2007" s="95"/>
    </row>
    <row r="2008" spans="1:24" x14ac:dyDescent="0.25">
      <c r="A2008" s="99">
        <v>2204550</v>
      </c>
      <c r="B2008" s="92" t="s">
        <v>1987</v>
      </c>
      <c r="C2008" s="104" t="s">
        <v>5372</v>
      </c>
      <c r="D2008" s="105">
        <v>72.7</v>
      </c>
      <c r="E2008" s="105">
        <v>104.1</v>
      </c>
      <c r="F2008" s="105">
        <v>144.4</v>
      </c>
      <c r="G2008" s="105">
        <v>132.4</v>
      </c>
      <c r="H2008" s="105">
        <v>92.4</v>
      </c>
      <c r="I2008" s="105">
        <v>27.7</v>
      </c>
      <c r="J2008" s="105">
        <v>11.4</v>
      </c>
      <c r="K2008" s="105">
        <v>0</v>
      </c>
      <c r="L2008" s="105">
        <v>0</v>
      </c>
      <c r="M2008" s="105">
        <v>0</v>
      </c>
      <c r="N2008" s="105">
        <v>0</v>
      </c>
      <c r="O2008" s="105">
        <v>22.2</v>
      </c>
      <c r="P2008" s="106">
        <f t="shared" si="31"/>
        <v>607.30000000000007</v>
      </c>
      <c r="Q2008" s="100"/>
      <c r="R2008" s="95"/>
      <c r="S2008" s="95"/>
      <c r="T2008" s="95"/>
      <c r="U2008" s="95"/>
      <c r="V2008" s="95"/>
      <c r="W2008" s="95"/>
      <c r="X2008" s="95"/>
    </row>
    <row r="2009" spans="1:24" x14ac:dyDescent="0.25">
      <c r="A2009" s="99">
        <v>5209457</v>
      </c>
      <c r="B2009" s="92" t="s">
        <v>1988</v>
      </c>
      <c r="C2009" s="104" t="s">
        <v>5370</v>
      </c>
      <c r="D2009" s="105">
        <v>112</v>
      </c>
      <c r="E2009" s="105">
        <v>60</v>
      </c>
      <c r="F2009" s="105">
        <v>60</v>
      </c>
      <c r="G2009" s="105">
        <v>21</v>
      </c>
      <c r="H2009" s="105">
        <v>0</v>
      </c>
      <c r="I2009" s="105">
        <v>0</v>
      </c>
      <c r="J2009" s="105">
        <v>0</v>
      </c>
      <c r="K2009" s="105">
        <v>0</v>
      </c>
      <c r="L2009" s="105">
        <v>7</v>
      </c>
      <c r="M2009" s="105">
        <v>54</v>
      </c>
      <c r="N2009" s="105">
        <v>107</v>
      </c>
      <c r="O2009" s="105">
        <v>119</v>
      </c>
      <c r="P2009" s="106">
        <f t="shared" si="31"/>
        <v>540</v>
      </c>
      <c r="Q2009" s="100"/>
      <c r="R2009" s="95"/>
      <c r="S2009" s="95"/>
      <c r="T2009" s="95"/>
      <c r="U2009" s="95"/>
      <c r="V2009" s="95"/>
      <c r="W2009" s="95"/>
      <c r="X2009" s="95"/>
    </row>
    <row r="2010" spans="1:24" x14ac:dyDescent="0.25">
      <c r="A2010" s="99">
        <v>3518701</v>
      </c>
      <c r="B2010" s="92" t="s">
        <v>1989</v>
      </c>
      <c r="C2010" s="104" t="s">
        <v>5377</v>
      </c>
      <c r="D2010" s="105">
        <v>130</v>
      </c>
      <c r="E2010" s="105">
        <v>131</v>
      </c>
      <c r="F2010" s="105">
        <v>134</v>
      </c>
      <c r="G2010" s="105">
        <v>96</v>
      </c>
      <c r="H2010" s="105">
        <v>26</v>
      </c>
      <c r="I2010" s="105">
        <v>0</v>
      </c>
      <c r="J2010" s="105">
        <v>0</v>
      </c>
      <c r="K2010" s="105">
        <v>0</v>
      </c>
      <c r="L2010" s="105">
        <v>20</v>
      </c>
      <c r="M2010" s="105">
        <v>84</v>
      </c>
      <c r="N2010" s="105">
        <v>102</v>
      </c>
      <c r="O2010" s="105">
        <v>127</v>
      </c>
      <c r="P2010" s="106">
        <f t="shared" si="31"/>
        <v>850</v>
      </c>
      <c r="Q2010" s="100"/>
      <c r="R2010" s="95"/>
      <c r="S2010" s="95"/>
      <c r="T2010" s="95"/>
      <c r="U2010" s="95"/>
      <c r="V2010" s="95"/>
      <c r="W2010" s="95"/>
      <c r="X2010" s="95"/>
    </row>
    <row r="2011" spans="1:24" x14ac:dyDescent="0.25">
      <c r="A2011" s="99">
        <v>4206603</v>
      </c>
      <c r="B2011" s="92" t="s">
        <v>1990</v>
      </c>
      <c r="C2011" s="104" t="s">
        <v>5369</v>
      </c>
      <c r="D2011" s="105">
        <v>141</v>
      </c>
      <c r="E2011" s="105">
        <v>128</v>
      </c>
      <c r="F2011" s="105">
        <v>117</v>
      </c>
      <c r="G2011" s="105">
        <v>57</v>
      </c>
      <c r="H2011" s="105">
        <v>9</v>
      </c>
      <c r="I2011" s="105">
        <v>0</v>
      </c>
      <c r="J2011" s="105">
        <v>0</v>
      </c>
      <c r="K2011" s="105">
        <v>0</v>
      </c>
      <c r="L2011" s="105">
        <v>11</v>
      </c>
      <c r="M2011" s="105">
        <v>74</v>
      </c>
      <c r="N2011" s="105">
        <v>120</v>
      </c>
      <c r="O2011" s="105">
        <v>137</v>
      </c>
      <c r="P2011" s="106">
        <f t="shared" si="31"/>
        <v>794</v>
      </c>
      <c r="Q2011" s="100"/>
      <c r="R2011" s="95"/>
      <c r="S2011" s="95"/>
      <c r="T2011" s="95"/>
      <c r="U2011" s="95"/>
      <c r="V2011" s="95"/>
      <c r="W2011" s="95"/>
      <c r="X2011" s="95"/>
    </row>
    <row r="2012" spans="1:24" x14ac:dyDescent="0.25">
      <c r="A2012" s="99">
        <v>3518800</v>
      </c>
      <c r="B2012" s="92" t="s">
        <v>1991</v>
      </c>
      <c r="C2012" s="104" t="s">
        <v>5372</v>
      </c>
      <c r="D2012" s="105">
        <v>58</v>
      </c>
      <c r="E2012" s="105">
        <v>96</v>
      </c>
      <c r="F2012" s="105">
        <v>137</v>
      </c>
      <c r="G2012" s="105">
        <v>132</v>
      </c>
      <c r="H2012" s="105">
        <v>115</v>
      </c>
      <c r="I2012" s="105">
        <v>77</v>
      </c>
      <c r="J2012" s="105">
        <v>39</v>
      </c>
      <c r="K2012" s="105">
        <v>8</v>
      </c>
      <c r="L2012" s="105">
        <v>4</v>
      </c>
      <c r="M2012" s="105">
        <v>5</v>
      </c>
      <c r="N2012" s="105">
        <v>4</v>
      </c>
      <c r="O2012" s="105">
        <v>19</v>
      </c>
      <c r="P2012" s="106">
        <f t="shared" si="31"/>
        <v>694</v>
      </c>
      <c r="Q2012" s="100"/>
      <c r="R2012" s="95"/>
      <c r="S2012" s="95"/>
      <c r="T2012" s="95"/>
      <c r="U2012" s="95"/>
      <c r="V2012" s="95"/>
      <c r="W2012" s="95"/>
      <c r="X2012" s="95"/>
    </row>
    <row r="2013" spans="1:24" x14ac:dyDescent="0.25">
      <c r="A2013" s="99">
        <v>4206652</v>
      </c>
      <c r="B2013" s="92" t="s">
        <v>1992</v>
      </c>
      <c r="C2013" s="104" t="s">
        <v>5375</v>
      </c>
      <c r="D2013" s="105">
        <v>105</v>
      </c>
      <c r="E2013" s="105">
        <v>112</v>
      </c>
      <c r="F2013" s="105">
        <v>95</v>
      </c>
      <c r="G2013" s="105">
        <v>65</v>
      </c>
      <c r="H2013" s="105">
        <v>57</v>
      </c>
      <c r="I2013" s="105">
        <v>50</v>
      </c>
      <c r="J2013" s="105">
        <v>44</v>
      </c>
      <c r="K2013" s="105">
        <v>53</v>
      </c>
      <c r="L2013" s="105">
        <v>68</v>
      </c>
      <c r="M2013" s="105">
        <v>82</v>
      </c>
      <c r="N2013" s="105">
        <v>69</v>
      </c>
      <c r="O2013" s="105">
        <v>83</v>
      </c>
      <c r="P2013" s="106">
        <f t="shared" si="31"/>
        <v>883</v>
      </c>
      <c r="Q2013" s="100"/>
      <c r="R2013" s="95"/>
      <c r="S2013" s="95"/>
      <c r="T2013" s="95"/>
      <c r="U2013" s="95"/>
      <c r="V2013" s="95"/>
      <c r="W2013" s="95"/>
      <c r="X2013" s="95"/>
    </row>
    <row r="2014" spans="1:24" x14ac:dyDescent="0.25">
      <c r="A2014" s="99">
        <v>3518859</v>
      </c>
      <c r="B2014" s="92" t="s">
        <v>1993</v>
      </c>
      <c r="C2014" s="104" t="s">
        <v>5370</v>
      </c>
      <c r="D2014" s="105">
        <v>133</v>
      </c>
      <c r="E2014" s="105">
        <v>118</v>
      </c>
      <c r="F2014" s="105">
        <v>100</v>
      </c>
      <c r="G2014" s="105">
        <v>29</v>
      </c>
      <c r="H2014" s="105">
        <v>16</v>
      </c>
      <c r="I2014" s="105">
        <v>6</v>
      </c>
      <c r="J2014" s="105">
        <v>0</v>
      </c>
      <c r="K2014" s="105">
        <v>1</v>
      </c>
      <c r="L2014" s="105">
        <v>24</v>
      </c>
      <c r="M2014" s="105">
        <v>73</v>
      </c>
      <c r="N2014" s="105">
        <v>101</v>
      </c>
      <c r="O2014" s="105">
        <v>128</v>
      </c>
      <c r="P2014" s="106">
        <f t="shared" si="31"/>
        <v>729</v>
      </c>
      <c r="Q2014" s="100"/>
      <c r="R2014" s="95"/>
      <c r="S2014" s="95"/>
      <c r="T2014" s="95"/>
      <c r="U2014" s="95"/>
      <c r="V2014" s="95"/>
      <c r="W2014" s="95"/>
      <c r="X2014" s="95"/>
    </row>
    <row r="2015" spans="1:24" x14ac:dyDescent="0.25">
      <c r="A2015" s="99">
        <v>3128709</v>
      </c>
      <c r="B2015" s="92" t="s">
        <v>1994</v>
      </c>
      <c r="C2015" s="104" t="s">
        <v>5370</v>
      </c>
      <c r="D2015" s="105">
        <v>124</v>
      </c>
      <c r="E2015" s="105">
        <v>99</v>
      </c>
      <c r="F2015" s="105">
        <v>84</v>
      </c>
      <c r="G2015" s="105">
        <v>29</v>
      </c>
      <c r="H2015" s="105">
        <v>11</v>
      </c>
      <c r="I2015" s="105">
        <v>3</v>
      </c>
      <c r="J2015" s="105">
        <v>1</v>
      </c>
      <c r="K2015" s="105">
        <v>1</v>
      </c>
      <c r="L2015" s="105">
        <v>22</v>
      </c>
      <c r="M2015" s="105">
        <v>63</v>
      </c>
      <c r="N2015" s="105">
        <v>103</v>
      </c>
      <c r="O2015" s="105">
        <v>133</v>
      </c>
      <c r="P2015" s="106">
        <f t="shared" si="31"/>
        <v>673</v>
      </c>
      <c r="Q2015" s="100"/>
      <c r="R2015" s="95"/>
      <c r="S2015" s="95"/>
      <c r="T2015" s="95"/>
      <c r="U2015" s="95"/>
      <c r="V2015" s="95"/>
      <c r="W2015" s="95"/>
      <c r="X2015" s="95"/>
    </row>
    <row r="2016" spans="1:24" x14ac:dyDescent="0.25">
      <c r="A2016" s="99">
        <v>5004106</v>
      </c>
      <c r="B2016" s="92" t="s">
        <v>1995</v>
      </c>
      <c r="C2016" s="104" t="s">
        <v>5381</v>
      </c>
      <c r="D2016" s="105">
        <v>80</v>
      </c>
      <c r="E2016" s="105">
        <v>76</v>
      </c>
      <c r="F2016" s="105">
        <v>74</v>
      </c>
      <c r="G2016" s="105">
        <v>85</v>
      </c>
      <c r="H2016" s="105">
        <v>81</v>
      </c>
      <c r="I2016" s="105">
        <v>83</v>
      </c>
      <c r="J2016" s="105">
        <v>70</v>
      </c>
      <c r="K2016" s="105">
        <v>69</v>
      </c>
      <c r="L2016" s="105">
        <v>84</v>
      </c>
      <c r="M2016" s="105">
        <v>98</v>
      </c>
      <c r="N2016" s="105">
        <v>77</v>
      </c>
      <c r="O2016" s="105">
        <v>78</v>
      </c>
      <c r="P2016" s="106">
        <f t="shared" si="31"/>
        <v>955</v>
      </c>
      <c r="Q2016" s="100"/>
      <c r="R2016" s="95"/>
      <c r="S2016" s="95"/>
      <c r="T2016" s="95"/>
      <c r="U2016" s="95"/>
      <c r="V2016" s="95"/>
      <c r="W2016" s="95"/>
      <c r="X2016" s="95"/>
    </row>
    <row r="2017" spans="1:24" x14ac:dyDescent="0.25">
      <c r="A2017" s="99">
        <v>3128808</v>
      </c>
      <c r="B2017" s="92" t="s">
        <v>1996</v>
      </c>
      <c r="C2017" s="104" t="s">
        <v>5369</v>
      </c>
      <c r="D2017" s="105">
        <v>131</v>
      </c>
      <c r="E2017" s="105">
        <v>113</v>
      </c>
      <c r="F2017" s="105">
        <v>96</v>
      </c>
      <c r="G2017" s="105">
        <v>59</v>
      </c>
      <c r="H2017" s="105">
        <v>5</v>
      </c>
      <c r="I2017" s="105">
        <v>0</v>
      </c>
      <c r="J2017" s="105">
        <v>0</v>
      </c>
      <c r="K2017" s="105">
        <v>0</v>
      </c>
      <c r="L2017" s="105">
        <v>14</v>
      </c>
      <c r="M2017" s="105">
        <v>71</v>
      </c>
      <c r="N2017" s="105">
        <v>118</v>
      </c>
      <c r="O2017" s="105">
        <v>138</v>
      </c>
      <c r="P2017" s="106">
        <f t="shared" si="31"/>
        <v>745</v>
      </c>
      <c r="Q2017" s="100"/>
      <c r="R2017" s="95"/>
      <c r="S2017" s="95"/>
      <c r="T2017" s="95"/>
      <c r="U2017" s="95"/>
      <c r="V2017" s="95"/>
      <c r="W2017" s="95"/>
      <c r="X2017" s="95"/>
    </row>
    <row r="2018" spans="1:24" x14ac:dyDescent="0.25">
      <c r="A2018" s="99">
        <v>2104909</v>
      </c>
      <c r="B2018" s="92" t="s">
        <v>1997</v>
      </c>
      <c r="C2018" s="104" t="s">
        <v>5384</v>
      </c>
      <c r="D2018" s="105">
        <v>120</v>
      </c>
      <c r="E2018" s="105">
        <v>104</v>
      </c>
      <c r="F2018" s="105">
        <v>76</v>
      </c>
      <c r="G2018" s="105">
        <v>27</v>
      </c>
      <c r="H2018" s="105">
        <v>14</v>
      </c>
      <c r="I2018" s="105">
        <v>8</v>
      </c>
      <c r="J2018" s="105">
        <v>4</v>
      </c>
      <c r="K2018" s="105">
        <v>0</v>
      </c>
      <c r="L2018" s="105">
        <v>12</v>
      </c>
      <c r="M2018" s="105">
        <v>66</v>
      </c>
      <c r="N2018" s="105">
        <v>68</v>
      </c>
      <c r="O2018" s="105">
        <v>109</v>
      </c>
      <c r="P2018" s="106">
        <f t="shared" si="31"/>
        <v>608</v>
      </c>
      <c r="Q2018" s="100"/>
      <c r="R2018" s="95"/>
      <c r="S2018" s="95"/>
      <c r="T2018" s="95"/>
      <c r="U2018" s="95"/>
      <c r="V2018" s="95"/>
      <c r="W2018" s="95"/>
      <c r="X2018" s="95"/>
    </row>
    <row r="2019" spans="1:24" x14ac:dyDescent="0.25">
      <c r="A2019" s="99">
        <v>3128907</v>
      </c>
      <c r="B2019" s="92" t="s">
        <v>1998</v>
      </c>
      <c r="C2019" s="104" t="s">
        <v>5374</v>
      </c>
      <c r="D2019" s="105">
        <v>109</v>
      </c>
      <c r="E2019" s="105">
        <v>99</v>
      </c>
      <c r="F2019" s="105">
        <v>75</v>
      </c>
      <c r="G2019" s="105">
        <v>63</v>
      </c>
      <c r="H2019" s="105">
        <v>54</v>
      </c>
      <c r="I2019" s="105">
        <v>84</v>
      </c>
      <c r="J2019" s="105">
        <v>60</v>
      </c>
      <c r="K2019" s="105">
        <v>47</v>
      </c>
      <c r="L2019" s="105">
        <v>82</v>
      </c>
      <c r="M2019" s="105">
        <v>115</v>
      </c>
      <c r="N2019" s="105">
        <v>63</v>
      </c>
      <c r="O2019" s="105">
        <v>101</v>
      </c>
      <c r="P2019" s="106">
        <f t="shared" si="31"/>
        <v>952</v>
      </c>
      <c r="Q2019" s="100"/>
      <c r="R2019" s="95"/>
      <c r="S2019" s="95"/>
      <c r="T2019" s="95"/>
      <c r="U2019" s="95"/>
      <c r="V2019" s="95"/>
      <c r="W2019" s="95"/>
      <c r="X2019" s="95"/>
    </row>
    <row r="2020" spans="1:24" x14ac:dyDescent="0.25">
      <c r="A2020" s="99">
        <v>5104203</v>
      </c>
      <c r="B2020" s="92" t="s">
        <v>1999</v>
      </c>
      <c r="C2020" s="104" t="s">
        <v>5384</v>
      </c>
      <c r="D2020" s="105">
        <v>108</v>
      </c>
      <c r="E2020" s="105">
        <v>105</v>
      </c>
      <c r="F2020" s="105">
        <v>69</v>
      </c>
      <c r="G2020" s="105">
        <v>22</v>
      </c>
      <c r="H2020" s="105">
        <v>23</v>
      </c>
      <c r="I2020" s="105">
        <v>16</v>
      </c>
      <c r="J2020" s="105">
        <v>9</v>
      </c>
      <c r="K2020" s="105">
        <v>4</v>
      </c>
      <c r="L2020" s="105">
        <v>21</v>
      </c>
      <c r="M2020" s="105">
        <v>63</v>
      </c>
      <c r="N2020" s="105">
        <v>64</v>
      </c>
      <c r="O2020" s="105">
        <v>101</v>
      </c>
      <c r="P2020" s="106">
        <f t="shared" si="31"/>
        <v>605</v>
      </c>
      <c r="Q2020" s="100"/>
      <c r="R2020" s="95"/>
      <c r="S2020" s="95"/>
      <c r="T2020" s="95"/>
      <c r="U2020" s="95"/>
      <c r="V2020" s="95"/>
      <c r="W2020" s="95"/>
      <c r="X2020" s="95"/>
    </row>
    <row r="2021" spans="1:24" x14ac:dyDescent="0.25">
      <c r="A2021" s="99">
        <v>3129004</v>
      </c>
      <c r="B2021" s="92" t="s">
        <v>2000</v>
      </c>
      <c r="C2021" s="104" t="s">
        <v>5382</v>
      </c>
      <c r="D2021" s="105">
        <v>120.8</v>
      </c>
      <c r="E2021" s="105">
        <v>108.6</v>
      </c>
      <c r="F2021" s="105">
        <v>107.4</v>
      </c>
      <c r="G2021" s="105">
        <v>95.9</v>
      </c>
      <c r="H2021" s="105">
        <v>32.6</v>
      </c>
      <c r="I2021" s="105">
        <v>3.2</v>
      </c>
      <c r="J2021" s="105">
        <v>0.4</v>
      </c>
      <c r="K2021" s="105">
        <v>2.6</v>
      </c>
      <c r="L2021" s="105">
        <v>47.1</v>
      </c>
      <c r="M2021" s="105">
        <v>93.6</v>
      </c>
      <c r="N2021" s="105">
        <v>119.2</v>
      </c>
      <c r="O2021" s="105">
        <v>128.5</v>
      </c>
      <c r="P2021" s="106">
        <f t="shared" si="31"/>
        <v>859.9</v>
      </c>
      <c r="Q2021" s="100"/>
      <c r="R2021" s="95"/>
      <c r="S2021" s="95"/>
      <c r="T2021" s="95"/>
      <c r="U2021" s="95"/>
      <c r="V2021" s="95"/>
      <c r="W2021" s="95"/>
      <c r="X2021" s="95"/>
    </row>
    <row r="2022" spans="1:24" x14ac:dyDescent="0.25">
      <c r="A2022" s="99">
        <v>3129103</v>
      </c>
      <c r="B2022" s="92" t="s">
        <v>2001</v>
      </c>
      <c r="C2022" s="104" t="s">
        <v>5385</v>
      </c>
      <c r="D2022" s="105">
        <v>68</v>
      </c>
      <c r="E2022" s="105">
        <v>35</v>
      </c>
      <c r="F2022" s="105">
        <v>52</v>
      </c>
      <c r="G2022" s="105">
        <v>41</v>
      </c>
      <c r="H2022" s="105">
        <v>29</v>
      </c>
      <c r="I2022" s="105">
        <v>18</v>
      </c>
      <c r="J2022" s="105">
        <v>24</v>
      </c>
      <c r="K2022" s="105">
        <v>18</v>
      </c>
      <c r="L2022" s="105">
        <v>29</v>
      </c>
      <c r="M2022" s="105">
        <v>61</v>
      </c>
      <c r="N2022" s="105">
        <v>89</v>
      </c>
      <c r="O2022" s="105">
        <v>95</v>
      </c>
      <c r="P2022" s="106">
        <f t="shared" si="31"/>
        <v>559</v>
      </c>
      <c r="Q2022" s="100"/>
      <c r="R2022" s="95"/>
      <c r="S2022" s="95"/>
      <c r="T2022" s="95"/>
      <c r="U2022" s="95"/>
      <c r="V2022" s="95"/>
      <c r="W2022" s="95"/>
      <c r="X2022" s="95"/>
    </row>
    <row r="2023" spans="1:24" x14ac:dyDescent="0.25">
      <c r="A2023" s="99">
        <v>2506400</v>
      </c>
      <c r="B2023" s="92" t="s">
        <v>2002</v>
      </c>
      <c r="C2023" s="104" t="s">
        <v>5374</v>
      </c>
      <c r="D2023" s="105">
        <v>98</v>
      </c>
      <c r="E2023" s="105">
        <v>79</v>
      </c>
      <c r="F2023" s="105">
        <v>75</v>
      </c>
      <c r="G2023" s="105">
        <v>60</v>
      </c>
      <c r="H2023" s="105">
        <v>55</v>
      </c>
      <c r="I2023" s="105">
        <v>76</v>
      </c>
      <c r="J2023" s="105">
        <v>51</v>
      </c>
      <c r="K2023" s="105">
        <v>51</v>
      </c>
      <c r="L2023" s="105">
        <v>88</v>
      </c>
      <c r="M2023" s="105">
        <v>97</v>
      </c>
      <c r="N2023" s="105">
        <v>74</v>
      </c>
      <c r="O2023" s="105">
        <v>87</v>
      </c>
      <c r="P2023" s="106">
        <f t="shared" si="31"/>
        <v>891</v>
      </c>
      <c r="Q2023" s="100"/>
      <c r="R2023" s="95"/>
      <c r="S2023" s="95"/>
      <c r="T2023" s="95"/>
      <c r="U2023" s="95"/>
      <c r="V2023" s="95"/>
      <c r="W2023" s="95"/>
      <c r="X2023" s="95"/>
    </row>
    <row r="2024" spans="1:24" x14ac:dyDescent="0.25">
      <c r="A2024" s="99">
        <v>2506509</v>
      </c>
      <c r="B2024" s="92" t="s">
        <v>2003</v>
      </c>
      <c r="C2024" s="104" t="s">
        <v>5374</v>
      </c>
      <c r="D2024" s="105">
        <v>143</v>
      </c>
      <c r="E2024" s="105">
        <v>149</v>
      </c>
      <c r="F2024" s="105">
        <v>145</v>
      </c>
      <c r="G2024" s="105">
        <v>111</v>
      </c>
      <c r="H2024" s="105">
        <v>76</v>
      </c>
      <c r="I2024" s="105">
        <v>64</v>
      </c>
      <c r="J2024" s="105">
        <v>49</v>
      </c>
      <c r="K2024" s="105">
        <v>41</v>
      </c>
      <c r="L2024" s="105">
        <v>76</v>
      </c>
      <c r="M2024" s="105">
        <v>101</v>
      </c>
      <c r="N2024" s="105">
        <v>92</v>
      </c>
      <c r="O2024" s="105">
        <v>114</v>
      </c>
      <c r="P2024" s="106">
        <f t="shared" si="31"/>
        <v>1161</v>
      </c>
      <c r="Q2024" s="100"/>
      <c r="R2024" s="95"/>
      <c r="S2024" s="95"/>
      <c r="T2024" s="95"/>
      <c r="U2024" s="95"/>
      <c r="V2024" s="95"/>
      <c r="W2024" s="95"/>
      <c r="X2024" s="95"/>
    </row>
    <row r="2025" spans="1:24" x14ac:dyDescent="0.25">
      <c r="A2025" s="99">
        <v>1503101</v>
      </c>
      <c r="B2025" s="92" t="s">
        <v>2004</v>
      </c>
      <c r="C2025" s="104" t="s">
        <v>5370</v>
      </c>
      <c r="D2025" s="105">
        <v>127</v>
      </c>
      <c r="E2025" s="105">
        <v>99</v>
      </c>
      <c r="F2025" s="105">
        <v>89</v>
      </c>
      <c r="G2025" s="105">
        <v>31</v>
      </c>
      <c r="H2025" s="105">
        <v>11</v>
      </c>
      <c r="I2025" s="105">
        <v>3</v>
      </c>
      <c r="J2025" s="105">
        <v>1</v>
      </c>
      <c r="K2025" s="105">
        <v>2</v>
      </c>
      <c r="L2025" s="105">
        <v>23</v>
      </c>
      <c r="M2025" s="105">
        <v>64</v>
      </c>
      <c r="N2025" s="105">
        <v>98</v>
      </c>
      <c r="O2025" s="105">
        <v>132</v>
      </c>
      <c r="P2025" s="106">
        <f t="shared" si="31"/>
        <v>680</v>
      </c>
      <c r="Q2025" s="100"/>
      <c r="R2025" s="95"/>
      <c r="S2025" s="95"/>
      <c r="T2025" s="95"/>
      <c r="U2025" s="95"/>
      <c r="V2025" s="95"/>
      <c r="W2025" s="95"/>
      <c r="X2025" s="95"/>
    </row>
    <row r="2026" spans="1:24" x14ac:dyDescent="0.25">
      <c r="A2026" s="99">
        <v>1709500</v>
      </c>
      <c r="B2026" s="92" t="s">
        <v>2005</v>
      </c>
      <c r="C2026" s="104" t="s">
        <v>5384</v>
      </c>
      <c r="D2026" s="105">
        <v>113</v>
      </c>
      <c r="E2026" s="105">
        <v>102</v>
      </c>
      <c r="F2026" s="105">
        <v>67</v>
      </c>
      <c r="G2026" s="105">
        <v>22</v>
      </c>
      <c r="H2026" s="105">
        <v>19</v>
      </c>
      <c r="I2026" s="105">
        <v>13</v>
      </c>
      <c r="J2026" s="105">
        <v>2</v>
      </c>
      <c r="K2026" s="105">
        <v>2</v>
      </c>
      <c r="L2026" s="105">
        <v>16</v>
      </c>
      <c r="M2026" s="105">
        <v>69</v>
      </c>
      <c r="N2026" s="105">
        <v>67</v>
      </c>
      <c r="O2026" s="105">
        <v>91</v>
      </c>
      <c r="P2026" s="106">
        <f t="shared" si="31"/>
        <v>583</v>
      </c>
      <c r="Q2026" s="100"/>
      <c r="R2026" s="95"/>
      <c r="S2026" s="95"/>
      <c r="T2026" s="95"/>
      <c r="U2026" s="95"/>
      <c r="V2026" s="95"/>
      <c r="W2026" s="95"/>
      <c r="X2026" s="95"/>
    </row>
    <row r="2027" spans="1:24" x14ac:dyDescent="0.25">
      <c r="A2027" s="99">
        <v>3518909</v>
      </c>
      <c r="B2027" s="92" t="s">
        <v>2006</v>
      </c>
      <c r="C2027" s="104" t="s">
        <v>5384</v>
      </c>
      <c r="D2027" s="105">
        <v>114.6</v>
      </c>
      <c r="E2027" s="105">
        <v>110.2</v>
      </c>
      <c r="F2027" s="105">
        <v>90.9</v>
      </c>
      <c r="G2027" s="105">
        <v>30.3</v>
      </c>
      <c r="H2027" s="105">
        <v>21.3</v>
      </c>
      <c r="I2027" s="105">
        <v>14.8</v>
      </c>
      <c r="J2027" s="105">
        <v>7.8</v>
      </c>
      <c r="K2027" s="105">
        <v>14.5</v>
      </c>
      <c r="L2027" s="105">
        <v>26.9</v>
      </c>
      <c r="M2027" s="105">
        <v>70.900000000000006</v>
      </c>
      <c r="N2027" s="105">
        <v>63.5</v>
      </c>
      <c r="O2027" s="105">
        <v>102.3</v>
      </c>
      <c r="P2027" s="106">
        <f t="shared" si="31"/>
        <v>668</v>
      </c>
      <c r="Q2027" s="100"/>
      <c r="R2027" s="95"/>
      <c r="S2027" s="95"/>
      <c r="T2027" s="95"/>
      <c r="U2027" s="95"/>
      <c r="V2027" s="95"/>
      <c r="W2027" s="95"/>
      <c r="X2027" s="95"/>
    </row>
    <row r="2028" spans="1:24" x14ac:dyDescent="0.25">
      <c r="A2028" s="99">
        <v>4309555</v>
      </c>
      <c r="B2028" s="92" t="s">
        <v>2007</v>
      </c>
      <c r="C2028" s="104" t="s">
        <v>5373</v>
      </c>
      <c r="D2028" s="105">
        <v>56.6</v>
      </c>
      <c r="E2028" s="105">
        <v>30.5</v>
      </c>
      <c r="F2028" s="105">
        <v>53</v>
      </c>
      <c r="G2028" s="105">
        <v>38.5</v>
      </c>
      <c r="H2028" s="105">
        <v>24.1</v>
      </c>
      <c r="I2028" s="105">
        <v>14.4</v>
      </c>
      <c r="J2028" s="105">
        <v>22.8</v>
      </c>
      <c r="K2028" s="105">
        <v>7.5</v>
      </c>
      <c r="L2028" s="105">
        <v>13</v>
      </c>
      <c r="M2028" s="105">
        <v>42.7</v>
      </c>
      <c r="N2028" s="105">
        <v>83.4</v>
      </c>
      <c r="O2028" s="105">
        <v>80.2</v>
      </c>
      <c r="P2028" s="106">
        <f t="shared" si="31"/>
        <v>466.7</v>
      </c>
      <c r="Q2028" s="100"/>
      <c r="R2028" s="95"/>
      <c r="S2028" s="95"/>
      <c r="T2028" s="95"/>
      <c r="U2028" s="95"/>
      <c r="V2028" s="95"/>
      <c r="W2028" s="95"/>
      <c r="X2028" s="95"/>
    </row>
    <row r="2029" spans="1:24" x14ac:dyDescent="0.25">
      <c r="A2029" s="99">
        <v>5209606</v>
      </c>
      <c r="B2029" s="92" t="s">
        <v>2008</v>
      </c>
      <c r="C2029" s="104" t="s">
        <v>5384</v>
      </c>
      <c r="D2029" s="105">
        <v>123.4</v>
      </c>
      <c r="E2029" s="105">
        <v>111.4</v>
      </c>
      <c r="F2029" s="105">
        <v>97.1</v>
      </c>
      <c r="G2029" s="105">
        <v>28.4</v>
      </c>
      <c r="H2029" s="105">
        <v>13.6</v>
      </c>
      <c r="I2029" s="105">
        <v>5.3</v>
      </c>
      <c r="J2029" s="105">
        <v>1.2</v>
      </c>
      <c r="K2029" s="105">
        <v>7.7</v>
      </c>
      <c r="L2029" s="105">
        <v>18.399999999999999</v>
      </c>
      <c r="M2029" s="105">
        <v>70.7</v>
      </c>
      <c r="N2029" s="105">
        <v>77.8</v>
      </c>
      <c r="O2029" s="105">
        <v>105.2</v>
      </c>
      <c r="P2029" s="106">
        <f t="shared" si="31"/>
        <v>660.19999999999993</v>
      </c>
      <c r="Q2029" s="100"/>
      <c r="R2029" s="95"/>
      <c r="S2029" s="95"/>
      <c r="T2029" s="95"/>
      <c r="U2029" s="95"/>
      <c r="V2029" s="95"/>
      <c r="W2029" s="95"/>
      <c r="X2029" s="95"/>
    </row>
    <row r="2030" spans="1:24" x14ac:dyDescent="0.25">
      <c r="A2030" s="99">
        <v>3129202</v>
      </c>
      <c r="B2030" s="92" t="s">
        <v>2009</v>
      </c>
      <c r="C2030" s="104" t="s">
        <v>5374</v>
      </c>
      <c r="D2030" s="105">
        <v>128</v>
      </c>
      <c r="E2030" s="105">
        <v>139</v>
      </c>
      <c r="F2030" s="105">
        <v>131</v>
      </c>
      <c r="G2030" s="105">
        <v>88</v>
      </c>
      <c r="H2030" s="105">
        <v>66</v>
      </c>
      <c r="I2030" s="105">
        <v>53</v>
      </c>
      <c r="J2030" s="105">
        <v>40</v>
      </c>
      <c r="K2030" s="105">
        <v>45</v>
      </c>
      <c r="L2030" s="105">
        <v>71</v>
      </c>
      <c r="M2030" s="105">
        <v>90</v>
      </c>
      <c r="N2030" s="105">
        <v>79</v>
      </c>
      <c r="O2030" s="105">
        <v>93</v>
      </c>
      <c r="P2030" s="106">
        <f t="shared" si="31"/>
        <v>1023</v>
      </c>
      <c r="Q2030" s="100"/>
      <c r="R2030" s="95"/>
      <c r="S2030" s="95"/>
      <c r="T2030" s="95"/>
      <c r="U2030" s="95"/>
      <c r="V2030" s="95"/>
      <c r="W2030" s="95"/>
      <c r="X2030" s="95"/>
    </row>
    <row r="2031" spans="1:24" x14ac:dyDescent="0.25">
      <c r="A2031" s="99">
        <v>2911857</v>
      </c>
      <c r="B2031" s="92" t="s">
        <v>2010</v>
      </c>
      <c r="C2031" s="104" t="s">
        <v>5370</v>
      </c>
      <c r="D2031" s="105">
        <v>132.5</v>
      </c>
      <c r="E2031" s="105">
        <v>101.1</v>
      </c>
      <c r="F2031" s="105">
        <v>85.6</v>
      </c>
      <c r="G2031" s="105">
        <v>30.4</v>
      </c>
      <c r="H2031" s="105">
        <v>5</v>
      </c>
      <c r="I2031" s="105">
        <v>0</v>
      </c>
      <c r="J2031" s="105">
        <v>0</v>
      </c>
      <c r="K2031" s="105">
        <v>0</v>
      </c>
      <c r="L2031" s="105">
        <v>13.5</v>
      </c>
      <c r="M2031" s="105">
        <v>81.3</v>
      </c>
      <c r="N2031" s="105">
        <v>114.9</v>
      </c>
      <c r="O2031" s="105">
        <v>141.1</v>
      </c>
      <c r="P2031" s="106">
        <f t="shared" si="31"/>
        <v>705.4</v>
      </c>
      <c r="Q2031" s="100"/>
      <c r="R2031" s="95"/>
      <c r="S2031" s="95"/>
      <c r="T2031" s="95"/>
      <c r="U2031" s="95"/>
      <c r="V2031" s="95"/>
      <c r="W2031" s="95"/>
      <c r="X2031" s="95"/>
    </row>
    <row r="2032" spans="1:24" x14ac:dyDescent="0.25">
      <c r="A2032" s="99">
        <v>3519006</v>
      </c>
      <c r="B2032" s="92" t="s">
        <v>2011</v>
      </c>
      <c r="C2032" s="104" t="s">
        <v>5384</v>
      </c>
      <c r="D2032" s="105">
        <v>107</v>
      </c>
      <c r="E2032" s="105">
        <v>100</v>
      </c>
      <c r="F2032" s="105">
        <v>73</v>
      </c>
      <c r="G2032" s="105">
        <v>23</v>
      </c>
      <c r="H2032" s="105">
        <v>22</v>
      </c>
      <c r="I2032" s="105">
        <v>18</v>
      </c>
      <c r="J2032" s="105">
        <v>9</v>
      </c>
      <c r="K2032" s="105">
        <v>11</v>
      </c>
      <c r="L2032" s="105">
        <v>23</v>
      </c>
      <c r="M2032" s="105">
        <v>71</v>
      </c>
      <c r="N2032" s="105">
        <v>54</v>
      </c>
      <c r="O2032" s="105">
        <v>93</v>
      </c>
      <c r="P2032" s="106">
        <f t="shared" si="31"/>
        <v>604</v>
      </c>
      <c r="Q2032" s="100"/>
      <c r="R2032" s="95"/>
      <c r="S2032" s="95"/>
      <c r="T2032" s="95"/>
      <c r="U2032" s="95"/>
      <c r="V2032" s="95"/>
      <c r="W2032" s="95"/>
      <c r="X2032" s="95"/>
    </row>
    <row r="2033" spans="1:24" x14ac:dyDescent="0.25">
      <c r="A2033" s="99">
        <v>4307104</v>
      </c>
      <c r="B2033" s="92" t="s">
        <v>2012</v>
      </c>
      <c r="C2033" s="104" t="s">
        <v>5384</v>
      </c>
      <c r="D2033" s="105">
        <v>124</v>
      </c>
      <c r="E2033" s="105">
        <v>114</v>
      </c>
      <c r="F2033" s="105">
        <v>89</v>
      </c>
      <c r="G2033" s="105">
        <v>22</v>
      </c>
      <c r="H2033" s="105">
        <v>13</v>
      </c>
      <c r="I2033" s="105">
        <v>7</v>
      </c>
      <c r="J2033" s="105">
        <v>2</v>
      </c>
      <c r="K2033" s="105">
        <v>0</v>
      </c>
      <c r="L2033" s="105">
        <v>16</v>
      </c>
      <c r="M2033" s="105">
        <v>65</v>
      </c>
      <c r="N2033" s="105">
        <v>85</v>
      </c>
      <c r="O2033" s="105">
        <v>119</v>
      </c>
      <c r="P2033" s="106">
        <f t="shared" si="31"/>
        <v>656</v>
      </c>
      <c r="Q2033" s="100"/>
      <c r="R2033" s="95"/>
      <c r="S2033" s="95"/>
      <c r="T2033" s="95"/>
      <c r="U2033" s="95"/>
      <c r="V2033" s="95"/>
      <c r="W2033" s="95"/>
      <c r="X2033" s="95"/>
    </row>
    <row r="2034" spans="1:24" x14ac:dyDescent="0.25">
      <c r="A2034" s="99">
        <v>4206702</v>
      </c>
      <c r="B2034" s="92" t="s">
        <v>2013</v>
      </c>
      <c r="C2034" s="104" t="s">
        <v>5380</v>
      </c>
      <c r="D2034" s="105">
        <v>81</v>
      </c>
      <c r="E2034" s="105">
        <v>73</v>
      </c>
      <c r="F2034" s="105">
        <v>82</v>
      </c>
      <c r="G2034" s="105">
        <v>53</v>
      </c>
      <c r="H2034" s="105">
        <v>0</v>
      </c>
      <c r="I2034" s="105">
        <v>0</v>
      </c>
      <c r="J2034" s="105">
        <v>0</v>
      </c>
      <c r="K2034" s="105">
        <v>0</v>
      </c>
      <c r="L2034" s="105">
        <v>0</v>
      </c>
      <c r="M2034" s="105">
        <v>22</v>
      </c>
      <c r="N2034" s="105">
        <v>64</v>
      </c>
      <c r="O2034" s="105">
        <v>80</v>
      </c>
      <c r="P2034" s="106">
        <f t="shared" si="31"/>
        <v>455</v>
      </c>
      <c r="Q2034" s="100"/>
      <c r="R2034" s="95"/>
      <c r="S2034" s="95"/>
      <c r="T2034" s="95"/>
      <c r="U2034" s="95"/>
      <c r="V2034" s="95"/>
      <c r="W2034" s="95"/>
      <c r="X2034" s="95"/>
    </row>
    <row r="2035" spans="1:24" x14ac:dyDescent="0.25">
      <c r="A2035" s="99">
        <v>4309571</v>
      </c>
      <c r="B2035" s="92" t="s">
        <v>2014</v>
      </c>
      <c r="C2035" s="104" t="s">
        <v>5369</v>
      </c>
      <c r="D2035" s="105">
        <v>140</v>
      </c>
      <c r="E2035" s="105">
        <v>126</v>
      </c>
      <c r="F2035" s="105">
        <v>116</v>
      </c>
      <c r="G2035" s="105">
        <v>58</v>
      </c>
      <c r="H2035" s="105">
        <v>8</v>
      </c>
      <c r="I2035" s="105">
        <v>0</v>
      </c>
      <c r="J2035" s="105">
        <v>0</v>
      </c>
      <c r="K2035" s="105">
        <v>0</v>
      </c>
      <c r="L2035" s="105">
        <v>12</v>
      </c>
      <c r="M2035" s="105">
        <v>72</v>
      </c>
      <c r="N2035" s="105">
        <v>117</v>
      </c>
      <c r="O2035" s="105">
        <v>136</v>
      </c>
      <c r="P2035" s="106">
        <f t="shared" si="31"/>
        <v>785</v>
      </c>
      <c r="Q2035" s="100"/>
      <c r="R2035" s="95"/>
      <c r="S2035" s="95"/>
      <c r="T2035" s="95"/>
      <c r="U2035" s="95"/>
      <c r="V2035" s="95"/>
      <c r="W2035" s="95"/>
      <c r="X2035" s="95"/>
    </row>
    <row r="2036" spans="1:24" x14ac:dyDescent="0.25">
      <c r="A2036" s="99">
        <v>2305209</v>
      </c>
      <c r="B2036" s="92" t="s">
        <v>2015</v>
      </c>
      <c r="C2036" s="104" t="s">
        <v>5384</v>
      </c>
      <c r="D2036" s="105">
        <v>146</v>
      </c>
      <c r="E2036" s="105">
        <v>143</v>
      </c>
      <c r="F2036" s="105">
        <v>136</v>
      </c>
      <c r="G2036" s="105">
        <v>119</v>
      </c>
      <c r="H2036" s="105">
        <v>95</v>
      </c>
      <c r="I2036" s="105">
        <v>53</v>
      </c>
      <c r="J2036" s="105">
        <v>55</v>
      </c>
      <c r="K2036" s="105">
        <v>52</v>
      </c>
      <c r="L2036" s="105">
        <v>79</v>
      </c>
      <c r="M2036" s="105">
        <v>117</v>
      </c>
      <c r="N2036" s="105">
        <v>111</v>
      </c>
      <c r="O2036" s="105">
        <v>132</v>
      </c>
      <c r="P2036" s="106">
        <f t="shared" si="31"/>
        <v>1238</v>
      </c>
      <c r="Q2036" s="100"/>
      <c r="R2036" s="95"/>
      <c r="S2036" s="95"/>
      <c r="T2036" s="95"/>
      <c r="U2036" s="95"/>
      <c r="V2036" s="95"/>
      <c r="W2036" s="95"/>
      <c r="X2036" s="95"/>
    </row>
    <row r="2037" spans="1:24" x14ac:dyDescent="0.25">
      <c r="A2037" s="99">
        <v>5209705</v>
      </c>
      <c r="B2037" s="92" t="s">
        <v>2016</v>
      </c>
      <c r="C2037" s="104" t="s">
        <v>5375</v>
      </c>
      <c r="D2037" s="105">
        <v>102</v>
      </c>
      <c r="E2037" s="105">
        <v>92</v>
      </c>
      <c r="F2037" s="105">
        <v>73</v>
      </c>
      <c r="G2037" s="105">
        <v>84</v>
      </c>
      <c r="H2037" s="105">
        <v>78</v>
      </c>
      <c r="I2037" s="105">
        <v>101</v>
      </c>
      <c r="J2037" s="105">
        <v>68</v>
      </c>
      <c r="K2037" s="105">
        <v>85</v>
      </c>
      <c r="L2037" s="105">
        <v>104</v>
      </c>
      <c r="M2037" s="105">
        <v>100</v>
      </c>
      <c r="N2037" s="105">
        <v>69</v>
      </c>
      <c r="O2037" s="105">
        <v>105</v>
      </c>
      <c r="P2037" s="106">
        <f t="shared" si="31"/>
        <v>1061</v>
      </c>
      <c r="Q2037" s="100"/>
      <c r="R2037" s="95"/>
      <c r="S2037" s="95"/>
      <c r="T2037" s="95"/>
      <c r="U2037" s="95"/>
      <c r="V2037" s="95"/>
      <c r="W2037" s="95"/>
      <c r="X2037" s="95"/>
    </row>
    <row r="2038" spans="1:24" x14ac:dyDescent="0.25">
      <c r="A2038" s="99">
        <v>5209804</v>
      </c>
      <c r="B2038" s="92" t="s">
        <v>2017</v>
      </c>
      <c r="C2038" s="104" t="s">
        <v>5384</v>
      </c>
      <c r="D2038" s="105">
        <v>123</v>
      </c>
      <c r="E2038" s="105">
        <v>118</v>
      </c>
      <c r="F2038" s="105">
        <v>92</v>
      </c>
      <c r="G2038" s="105">
        <v>30</v>
      </c>
      <c r="H2038" s="105">
        <v>23</v>
      </c>
      <c r="I2038" s="105">
        <v>17</v>
      </c>
      <c r="J2038" s="105">
        <v>11</v>
      </c>
      <c r="K2038" s="105">
        <v>13</v>
      </c>
      <c r="L2038" s="105">
        <v>30</v>
      </c>
      <c r="M2038" s="105">
        <v>71</v>
      </c>
      <c r="N2038" s="105">
        <v>71</v>
      </c>
      <c r="O2038" s="105">
        <v>107</v>
      </c>
      <c r="P2038" s="106">
        <f t="shared" si="31"/>
        <v>706</v>
      </c>
      <c r="Q2038" s="100"/>
      <c r="R2038" s="95"/>
      <c r="S2038" s="95"/>
      <c r="T2038" s="95"/>
      <c r="U2038" s="95"/>
      <c r="V2038" s="95"/>
      <c r="W2038" s="95"/>
      <c r="X2038" s="95"/>
    </row>
    <row r="2039" spans="1:24" x14ac:dyDescent="0.25">
      <c r="A2039" s="99">
        <v>3519055</v>
      </c>
      <c r="B2039" s="92" t="s">
        <v>2018</v>
      </c>
      <c r="C2039" s="104" t="s">
        <v>5375</v>
      </c>
      <c r="D2039" s="105">
        <v>92</v>
      </c>
      <c r="E2039" s="105">
        <v>92</v>
      </c>
      <c r="F2039" s="105">
        <v>73</v>
      </c>
      <c r="G2039" s="105">
        <v>85</v>
      </c>
      <c r="H2039" s="105">
        <v>93</v>
      </c>
      <c r="I2039" s="105">
        <v>87</v>
      </c>
      <c r="J2039" s="105">
        <v>77</v>
      </c>
      <c r="K2039" s="105">
        <v>83</v>
      </c>
      <c r="L2039" s="105">
        <v>95</v>
      </c>
      <c r="M2039" s="105">
        <v>103</v>
      </c>
      <c r="N2039" s="105">
        <v>90</v>
      </c>
      <c r="O2039" s="105">
        <v>84</v>
      </c>
      <c r="P2039" s="106">
        <f t="shared" si="31"/>
        <v>1054</v>
      </c>
      <c r="Q2039" s="100"/>
      <c r="R2039" s="95"/>
      <c r="S2039" s="95"/>
      <c r="T2039" s="95"/>
      <c r="U2039" s="95"/>
      <c r="V2039" s="95"/>
      <c r="W2039" s="95"/>
      <c r="X2039" s="95"/>
    </row>
    <row r="2040" spans="1:24" x14ac:dyDescent="0.25">
      <c r="A2040" s="99">
        <v>4109658</v>
      </c>
      <c r="B2040" s="92" t="s">
        <v>2019</v>
      </c>
      <c r="C2040" s="104" t="s">
        <v>5384</v>
      </c>
      <c r="D2040" s="105">
        <v>128.5</v>
      </c>
      <c r="E2040" s="105">
        <v>116.9</v>
      </c>
      <c r="F2040" s="105">
        <v>88.5</v>
      </c>
      <c r="G2040" s="105">
        <v>27.6</v>
      </c>
      <c r="H2040" s="105">
        <v>13.5</v>
      </c>
      <c r="I2040" s="105">
        <v>10.1</v>
      </c>
      <c r="J2040" s="105">
        <v>2.6</v>
      </c>
      <c r="K2040" s="105">
        <v>3.3</v>
      </c>
      <c r="L2040" s="105">
        <v>18.8</v>
      </c>
      <c r="M2040" s="105">
        <v>71.400000000000006</v>
      </c>
      <c r="N2040" s="105">
        <v>93.8</v>
      </c>
      <c r="O2040" s="105">
        <v>126</v>
      </c>
      <c r="P2040" s="106">
        <f t="shared" si="31"/>
        <v>701</v>
      </c>
      <c r="Q2040" s="100"/>
      <c r="R2040" s="95"/>
      <c r="S2040" s="95"/>
      <c r="T2040" s="95"/>
      <c r="U2040" s="95"/>
      <c r="V2040" s="95"/>
      <c r="W2040" s="95"/>
      <c r="X2040" s="95"/>
    </row>
    <row r="2041" spans="1:24" x14ac:dyDescent="0.25">
      <c r="A2041" s="99">
        <v>2305233</v>
      </c>
      <c r="B2041" s="92" t="s">
        <v>2020</v>
      </c>
      <c r="C2041" s="104" t="s">
        <v>5370</v>
      </c>
      <c r="D2041" s="105">
        <v>133</v>
      </c>
      <c r="E2041" s="105">
        <v>119</v>
      </c>
      <c r="F2041" s="105">
        <v>102</v>
      </c>
      <c r="G2041" s="105">
        <v>30</v>
      </c>
      <c r="H2041" s="105">
        <v>17</v>
      </c>
      <c r="I2041" s="105">
        <v>6</v>
      </c>
      <c r="J2041" s="105">
        <v>0</v>
      </c>
      <c r="K2041" s="105">
        <v>1</v>
      </c>
      <c r="L2041" s="105">
        <v>25</v>
      </c>
      <c r="M2041" s="105">
        <v>74</v>
      </c>
      <c r="N2041" s="105">
        <v>103</v>
      </c>
      <c r="O2041" s="105">
        <v>129</v>
      </c>
      <c r="P2041" s="106">
        <f t="shared" si="31"/>
        <v>739</v>
      </c>
      <c r="Q2041" s="100"/>
      <c r="R2041" s="95"/>
      <c r="S2041" s="95"/>
      <c r="T2041" s="95"/>
      <c r="U2041" s="95"/>
      <c r="V2041" s="95"/>
      <c r="W2041" s="95"/>
      <c r="X2041" s="95"/>
    </row>
    <row r="2042" spans="1:24" x14ac:dyDescent="0.25">
      <c r="A2042" s="99">
        <v>4309605</v>
      </c>
      <c r="B2042" s="92" t="s">
        <v>2021</v>
      </c>
      <c r="C2042" s="104" t="s">
        <v>5388</v>
      </c>
      <c r="D2042" s="105">
        <v>104</v>
      </c>
      <c r="E2042" s="105">
        <v>87</v>
      </c>
      <c r="F2042" s="105">
        <v>77</v>
      </c>
      <c r="G2042" s="105">
        <v>58</v>
      </c>
      <c r="H2042" s="105">
        <v>55</v>
      </c>
      <c r="I2042" s="105">
        <v>25</v>
      </c>
      <c r="J2042" s="105">
        <v>16</v>
      </c>
      <c r="K2042" s="105">
        <v>16</v>
      </c>
      <c r="L2042" s="105">
        <v>34</v>
      </c>
      <c r="M2042" s="105">
        <v>79</v>
      </c>
      <c r="N2042" s="105">
        <v>87</v>
      </c>
      <c r="O2042" s="105">
        <v>101</v>
      </c>
      <c r="P2042" s="106">
        <f t="shared" si="31"/>
        <v>739</v>
      </c>
      <c r="Q2042" s="100"/>
      <c r="R2042" s="95"/>
      <c r="S2042" s="95"/>
      <c r="T2042" s="95"/>
      <c r="U2042" s="95"/>
      <c r="V2042" s="95"/>
      <c r="W2042" s="95"/>
      <c r="X2042" s="95"/>
    </row>
    <row r="2043" spans="1:24" x14ac:dyDescent="0.25">
      <c r="A2043" s="99">
        <v>3519071</v>
      </c>
      <c r="B2043" s="92" t="s">
        <v>2022</v>
      </c>
      <c r="C2043" s="104" t="s">
        <v>5370</v>
      </c>
      <c r="D2043" s="105">
        <v>116</v>
      </c>
      <c r="E2043" s="105">
        <v>94</v>
      </c>
      <c r="F2043" s="105">
        <v>78</v>
      </c>
      <c r="G2043" s="105">
        <v>27</v>
      </c>
      <c r="H2043" s="105">
        <v>10</v>
      </c>
      <c r="I2043" s="105">
        <v>3</v>
      </c>
      <c r="J2043" s="105">
        <v>1</v>
      </c>
      <c r="K2043" s="105">
        <v>0</v>
      </c>
      <c r="L2043" s="105">
        <v>19</v>
      </c>
      <c r="M2043" s="105">
        <v>62</v>
      </c>
      <c r="N2043" s="105">
        <v>102</v>
      </c>
      <c r="O2043" s="105">
        <v>131</v>
      </c>
      <c r="P2043" s="106">
        <f t="shared" si="31"/>
        <v>643</v>
      </c>
      <c r="Q2043" s="100"/>
      <c r="R2043" s="95"/>
      <c r="S2043" s="95"/>
      <c r="T2043" s="95"/>
      <c r="U2043" s="95"/>
      <c r="V2043" s="95"/>
      <c r="W2043" s="95"/>
      <c r="X2043" s="95"/>
    </row>
    <row r="2044" spans="1:24" x14ac:dyDescent="0.25">
      <c r="A2044" s="99">
        <v>2204600</v>
      </c>
      <c r="B2044" s="92" t="s">
        <v>2023</v>
      </c>
      <c r="C2044" s="104" t="s">
        <v>5378</v>
      </c>
      <c r="D2044" s="105">
        <v>106</v>
      </c>
      <c r="E2044" s="105">
        <v>147</v>
      </c>
      <c r="F2044" s="105">
        <v>155</v>
      </c>
      <c r="G2044" s="105">
        <v>155</v>
      </c>
      <c r="H2044" s="105">
        <v>145</v>
      </c>
      <c r="I2044" s="105">
        <v>93</v>
      </c>
      <c r="J2044" s="105">
        <v>65</v>
      </c>
      <c r="K2044" s="105">
        <v>13</v>
      </c>
      <c r="L2044" s="105">
        <v>2</v>
      </c>
      <c r="M2044" s="105">
        <v>0</v>
      </c>
      <c r="N2044" s="105">
        <v>0</v>
      </c>
      <c r="O2044" s="105">
        <v>34</v>
      </c>
      <c r="P2044" s="106">
        <f t="shared" si="31"/>
        <v>915</v>
      </c>
      <c r="Q2044" s="100"/>
      <c r="R2044" s="95"/>
      <c r="S2044" s="95"/>
      <c r="T2044" s="95"/>
      <c r="U2044" s="95"/>
      <c r="V2044" s="95"/>
      <c r="W2044" s="95"/>
      <c r="X2044" s="95"/>
    </row>
    <row r="2045" spans="1:24" x14ac:dyDescent="0.25">
      <c r="A2045" s="99">
        <v>4309654</v>
      </c>
      <c r="B2045" s="92" t="s">
        <v>2024</v>
      </c>
      <c r="C2045" s="104" t="s">
        <v>5370</v>
      </c>
      <c r="D2045" s="105">
        <v>128</v>
      </c>
      <c r="E2045" s="105">
        <v>103</v>
      </c>
      <c r="F2045" s="105">
        <v>86</v>
      </c>
      <c r="G2045" s="105">
        <v>43</v>
      </c>
      <c r="H2045" s="105">
        <v>16</v>
      </c>
      <c r="I2045" s="105">
        <v>3</v>
      </c>
      <c r="J2045" s="105">
        <v>7</v>
      </c>
      <c r="K2045" s="105">
        <v>4</v>
      </c>
      <c r="L2045" s="105">
        <v>22</v>
      </c>
      <c r="M2045" s="105">
        <v>75</v>
      </c>
      <c r="N2045" s="105">
        <v>106</v>
      </c>
      <c r="O2045" s="105">
        <v>130</v>
      </c>
      <c r="P2045" s="106">
        <f t="shared" si="31"/>
        <v>723</v>
      </c>
      <c r="Q2045" s="100"/>
      <c r="R2045" s="95"/>
      <c r="S2045" s="95"/>
      <c r="T2045" s="95"/>
      <c r="U2045" s="95"/>
      <c r="V2045" s="95"/>
      <c r="W2045" s="95"/>
      <c r="X2045" s="95"/>
    </row>
    <row r="2046" spans="1:24" x14ac:dyDescent="0.25">
      <c r="A2046" s="99">
        <v>1301704</v>
      </c>
      <c r="B2046" s="92" t="s">
        <v>2025</v>
      </c>
      <c r="C2046" s="104" t="s">
        <v>5382</v>
      </c>
      <c r="D2046" s="105">
        <v>136</v>
      </c>
      <c r="E2046" s="105">
        <v>123</v>
      </c>
      <c r="F2046" s="105">
        <v>114</v>
      </c>
      <c r="G2046" s="105">
        <v>57</v>
      </c>
      <c r="H2046" s="105">
        <v>19</v>
      </c>
      <c r="I2046" s="105">
        <v>0</v>
      </c>
      <c r="J2046" s="105">
        <v>0</v>
      </c>
      <c r="K2046" s="105">
        <v>0</v>
      </c>
      <c r="L2046" s="105">
        <v>20</v>
      </c>
      <c r="M2046" s="105">
        <v>78</v>
      </c>
      <c r="N2046" s="105">
        <v>114</v>
      </c>
      <c r="O2046" s="105">
        <v>130</v>
      </c>
      <c r="P2046" s="106">
        <f t="shared" si="31"/>
        <v>791</v>
      </c>
      <c r="Q2046" s="100"/>
      <c r="R2046" s="95"/>
      <c r="S2046" s="95"/>
      <c r="T2046" s="95"/>
      <c r="U2046" s="95"/>
      <c r="V2046" s="95"/>
      <c r="W2046" s="95"/>
      <c r="X2046" s="95"/>
    </row>
    <row r="2047" spans="1:24" x14ac:dyDescent="0.25">
      <c r="A2047" s="99">
        <v>4309704</v>
      </c>
      <c r="B2047" s="92" t="s">
        <v>2026</v>
      </c>
      <c r="C2047" s="104" t="s">
        <v>5370</v>
      </c>
      <c r="D2047" s="105">
        <v>113</v>
      </c>
      <c r="E2047" s="105">
        <v>87</v>
      </c>
      <c r="F2047" s="105">
        <v>73</v>
      </c>
      <c r="G2047" s="105">
        <v>26</v>
      </c>
      <c r="H2047" s="105">
        <v>9</v>
      </c>
      <c r="I2047" s="105">
        <v>3</v>
      </c>
      <c r="J2047" s="105">
        <v>1</v>
      </c>
      <c r="K2047" s="105">
        <v>0</v>
      </c>
      <c r="L2047" s="105">
        <v>19</v>
      </c>
      <c r="M2047" s="105">
        <v>59</v>
      </c>
      <c r="N2047" s="105">
        <v>102</v>
      </c>
      <c r="O2047" s="105">
        <v>130</v>
      </c>
      <c r="P2047" s="106">
        <f t="shared" si="31"/>
        <v>622</v>
      </c>
      <c r="Q2047" s="100"/>
      <c r="R2047" s="95"/>
      <c r="S2047" s="95"/>
      <c r="T2047" s="95"/>
      <c r="U2047" s="95"/>
      <c r="V2047" s="95"/>
      <c r="W2047" s="95"/>
      <c r="X2047" s="95"/>
    </row>
    <row r="2048" spans="1:24" x14ac:dyDescent="0.25">
      <c r="A2048" s="99">
        <v>2105005</v>
      </c>
      <c r="B2048" s="92" t="s">
        <v>2027</v>
      </c>
      <c r="C2048" s="104" t="s">
        <v>5370</v>
      </c>
      <c r="D2048" s="105">
        <v>131.1</v>
      </c>
      <c r="E2048" s="105">
        <v>102.7</v>
      </c>
      <c r="F2048" s="105">
        <v>100.4</v>
      </c>
      <c r="G2048" s="105">
        <v>47</v>
      </c>
      <c r="H2048" s="105">
        <v>12.8</v>
      </c>
      <c r="I2048" s="105">
        <v>0</v>
      </c>
      <c r="J2048" s="105">
        <v>0</v>
      </c>
      <c r="K2048" s="105">
        <v>0</v>
      </c>
      <c r="L2048" s="105">
        <v>18</v>
      </c>
      <c r="M2048" s="105">
        <v>76.5</v>
      </c>
      <c r="N2048" s="105">
        <v>93.7</v>
      </c>
      <c r="O2048" s="105">
        <v>126.1</v>
      </c>
      <c r="P2048" s="106">
        <f t="shared" si="31"/>
        <v>708.30000000000007</v>
      </c>
      <c r="Q2048" s="100"/>
      <c r="R2048" s="95"/>
      <c r="S2048" s="95"/>
      <c r="T2048" s="95"/>
      <c r="U2048" s="95"/>
      <c r="V2048" s="95"/>
      <c r="W2048" s="95"/>
      <c r="X2048" s="95"/>
    </row>
    <row r="2049" spans="1:24" x14ac:dyDescent="0.25">
      <c r="A2049" s="99">
        <v>3519105</v>
      </c>
      <c r="B2049" s="92" t="s">
        <v>2028</v>
      </c>
      <c r="C2049" s="104" t="s">
        <v>5387</v>
      </c>
      <c r="D2049" s="105">
        <v>21</v>
      </c>
      <c r="E2049" s="105">
        <v>29</v>
      </c>
      <c r="F2049" s="105">
        <v>66</v>
      </c>
      <c r="G2049" s="105">
        <v>80</v>
      </c>
      <c r="H2049" s="105">
        <v>72</v>
      </c>
      <c r="I2049" s="105">
        <v>77</v>
      </c>
      <c r="J2049" s="105">
        <v>76</v>
      </c>
      <c r="K2049" s="105">
        <v>33</v>
      </c>
      <c r="L2049" s="105">
        <v>17</v>
      </c>
      <c r="M2049" s="105">
        <v>1</v>
      </c>
      <c r="N2049" s="105">
        <v>1</v>
      </c>
      <c r="O2049" s="105">
        <v>7</v>
      </c>
      <c r="P2049" s="106">
        <f t="shared" si="31"/>
        <v>480</v>
      </c>
      <c r="Q2049" s="100"/>
      <c r="R2049" s="95"/>
      <c r="S2049" s="95"/>
      <c r="T2049" s="95"/>
      <c r="U2049" s="95"/>
      <c r="V2049" s="95"/>
      <c r="W2049" s="95"/>
      <c r="X2049" s="95"/>
    </row>
    <row r="2050" spans="1:24" x14ac:dyDescent="0.25">
      <c r="A2050" s="99">
        <v>5209903</v>
      </c>
      <c r="B2050" s="92" t="s">
        <v>2029</v>
      </c>
      <c r="C2050" s="104" t="s">
        <v>5387</v>
      </c>
      <c r="D2050" s="105">
        <v>7</v>
      </c>
      <c r="E2050" s="105">
        <v>25</v>
      </c>
      <c r="F2050" s="105">
        <v>54</v>
      </c>
      <c r="G2050" s="105">
        <v>54</v>
      </c>
      <c r="H2050" s="105">
        <v>17</v>
      </c>
      <c r="I2050" s="105">
        <v>10</v>
      </c>
      <c r="J2050" s="105">
        <v>9</v>
      </c>
      <c r="K2050" s="105">
        <v>0</v>
      </c>
      <c r="L2050" s="105">
        <v>0</v>
      </c>
      <c r="M2050" s="105">
        <v>0</v>
      </c>
      <c r="N2050" s="105">
        <v>0</v>
      </c>
      <c r="O2050" s="105">
        <v>0</v>
      </c>
      <c r="P2050" s="106">
        <f t="shared" ref="P2050:P2113" si="32">SUM(D2050:O2050)</f>
        <v>176</v>
      </c>
      <c r="Q2050" s="100"/>
      <c r="R2050" s="95"/>
      <c r="S2050" s="95"/>
      <c r="T2050" s="95"/>
      <c r="U2050" s="95"/>
      <c r="V2050" s="95"/>
      <c r="W2050" s="95"/>
      <c r="X2050" s="95"/>
    </row>
    <row r="2051" spans="1:24" x14ac:dyDescent="0.25">
      <c r="A2051" s="99">
        <v>3519204</v>
      </c>
      <c r="B2051" s="92" t="s">
        <v>2030</v>
      </c>
      <c r="C2051" s="104" t="s">
        <v>5371</v>
      </c>
      <c r="D2051" s="105">
        <v>132</v>
      </c>
      <c r="E2051" s="105">
        <v>141</v>
      </c>
      <c r="F2051" s="105">
        <v>152</v>
      </c>
      <c r="G2051" s="105">
        <v>151</v>
      </c>
      <c r="H2051" s="105">
        <v>147</v>
      </c>
      <c r="I2051" s="105">
        <v>110</v>
      </c>
      <c r="J2051" s="105">
        <v>84</v>
      </c>
      <c r="K2051" s="105">
        <v>42</v>
      </c>
      <c r="L2051" s="105">
        <v>24</v>
      </c>
      <c r="M2051" s="105">
        <v>17</v>
      </c>
      <c r="N2051" s="105">
        <v>28</v>
      </c>
      <c r="O2051" s="105">
        <v>73</v>
      </c>
      <c r="P2051" s="106">
        <f t="shared" si="32"/>
        <v>1101</v>
      </c>
      <c r="Q2051" s="100"/>
      <c r="R2051" s="95"/>
      <c r="S2051" s="95"/>
      <c r="T2051" s="95"/>
      <c r="U2051" s="95"/>
      <c r="V2051" s="95"/>
      <c r="W2051" s="95"/>
      <c r="X2051" s="95"/>
    </row>
    <row r="2052" spans="1:24" x14ac:dyDescent="0.25">
      <c r="A2052" s="99">
        <v>2911907</v>
      </c>
      <c r="B2052" s="92" t="s">
        <v>2031</v>
      </c>
      <c r="C2052" s="104" t="s">
        <v>5377</v>
      </c>
      <c r="D2052" s="105">
        <v>137</v>
      </c>
      <c r="E2052" s="105">
        <v>130</v>
      </c>
      <c r="F2052" s="105">
        <v>125</v>
      </c>
      <c r="G2052" s="105">
        <v>68</v>
      </c>
      <c r="H2052" s="105">
        <v>7</v>
      </c>
      <c r="I2052" s="105">
        <v>0</v>
      </c>
      <c r="J2052" s="105">
        <v>0</v>
      </c>
      <c r="K2052" s="105">
        <v>0</v>
      </c>
      <c r="L2052" s="105">
        <v>14</v>
      </c>
      <c r="M2052" s="105">
        <v>81</v>
      </c>
      <c r="N2052" s="105">
        <v>116</v>
      </c>
      <c r="O2052" s="105">
        <v>137</v>
      </c>
      <c r="P2052" s="106">
        <f t="shared" si="32"/>
        <v>815</v>
      </c>
      <c r="Q2052" s="100"/>
      <c r="R2052" s="95"/>
      <c r="S2052" s="95"/>
      <c r="T2052" s="95"/>
      <c r="U2052" s="95"/>
      <c r="V2052" s="95"/>
      <c r="W2052" s="95"/>
      <c r="X2052" s="95"/>
    </row>
    <row r="2053" spans="1:24" x14ac:dyDescent="0.25">
      <c r="A2053" s="99">
        <v>3129301</v>
      </c>
      <c r="B2053" s="92" t="s">
        <v>2032</v>
      </c>
      <c r="C2053" s="104" t="s">
        <v>5384</v>
      </c>
      <c r="D2053" s="105">
        <v>112</v>
      </c>
      <c r="E2053" s="105">
        <v>95</v>
      </c>
      <c r="F2053" s="105">
        <v>68</v>
      </c>
      <c r="G2053" s="105">
        <v>27</v>
      </c>
      <c r="H2053" s="105">
        <v>19</v>
      </c>
      <c r="I2053" s="105">
        <v>13</v>
      </c>
      <c r="J2053" s="105">
        <v>2</v>
      </c>
      <c r="K2053" s="105">
        <v>2</v>
      </c>
      <c r="L2053" s="105">
        <v>17</v>
      </c>
      <c r="M2053" s="105">
        <v>66</v>
      </c>
      <c r="N2053" s="105">
        <v>67</v>
      </c>
      <c r="O2053" s="105">
        <v>99</v>
      </c>
      <c r="P2053" s="106">
        <f t="shared" si="32"/>
        <v>587</v>
      </c>
      <c r="Q2053" s="100"/>
      <c r="R2053" s="95"/>
      <c r="S2053" s="95"/>
      <c r="T2053" s="95"/>
      <c r="U2053" s="95"/>
      <c r="V2053" s="95"/>
      <c r="W2053" s="95"/>
      <c r="X2053" s="95"/>
    </row>
    <row r="2054" spans="1:24" x14ac:dyDescent="0.25">
      <c r="A2054" s="99">
        <v>3519253</v>
      </c>
      <c r="B2054" s="92" t="s">
        <v>2033</v>
      </c>
      <c r="C2054" s="104" t="s">
        <v>5381</v>
      </c>
      <c r="D2054" s="105">
        <v>74</v>
      </c>
      <c r="E2054" s="105">
        <v>75</v>
      </c>
      <c r="F2054" s="105">
        <v>78</v>
      </c>
      <c r="G2054" s="105">
        <v>65</v>
      </c>
      <c r="H2054" s="105">
        <v>67</v>
      </c>
      <c r="I2054" s="105">
        <v>85</v>
      </c>
      <c r="J2054" s="105">
        <v>80</v>
      </c>
      <c r="K2054" s="105">
        <v>86</v>
      </c>
      <c r="L2054" s="105">
        <v>93</v>
      </c>
      <c r="M2054" s="105">
        <v>79</v>
      </c>
      <c r="N2054" s="105">
        <v>63</v>
      </c>
      <c r="O2054" s="105">
        <v>71</v>
      </c>
      <c r="P2054" s="106">
        <f t="shared" si="32"/>
        <v>916</v>
      </c>
      <c r="Q2054" s="100"/>
      <c r="R2054" s="95"/>
      <c r="S2054" s="95"/>
      <c r="T2054" s="95"/>
      <c r="U2054" s="95"/>
      <c r="V2054" s="95"/>
      <c r="W2054" s="95"/>
      <c r="X2054" s="95"/>
    </row>
    <row r="2055" spans="1:24" x14ac:dyDescent="0.25">
      <c r="A2055" s="99">
        <v>2606507</v>
      </c>
      <c r="B2055" s="92" t="s">
        <v>2034</v>
      </c>
      <c r="C2055" s="104" t="s">
        <v>5369</v>
      </c>
      <c r="D2055" s="105">
        <v>140</v>
      </c>
      <c r="E2055" s="105">
        <v>126</v>
      </c>
      <c r="F2055" s="105">
        <v>115</v>
      </c>
      <c r="G2055" s="105">
        <v>58</v>
      </c>
      <c r="H2055" s="105">
        <v>8</v>
      </c>
      <c r="I2055" s="105">
        <v>0</v>
      </c>
      <c r="J2055" s="105">
        <v>0</v>
      </c>
      <c r="K2055" s="105">
        <v>0</v>
      </c>
      <c r="L2055" s="105">
        <v>10</v>
      </c>
      <c r="M2055" s="105">
        <v>75</v>
      </c>
      <c r="N2055" s="105">
        <v>120</v>
      </c>
      <c r="O2055" s="105">
        <v>137</v>
      </c>
      <c r="P2055" s="106">
        <f t="shared" si="32"/>
        <v>789</v>
      </c>
      <c r="Q2055" s="100"/>
      <c r="R2055" s="95"/>
      <c r="S2055" s="95"/>
      <c r="T2055" s="95"/>
      <c r="U2055" s="95"/>
      <c r="V2055" s="95"/>
      <c r="W2055" s="95"/>
      <c r="X2055" s="95"/>
    </row>
    <row r="2056" spans="1:24" x14ac:dyDescent="0.25">
      <c r="A2056" s="99">
        <v>4109708</v>
      </c>
      <c r="B2056" s="92" t="s">
        <v>2035</v>
      </c>
      <c r="C2056" s="104" t="s">
        <v>5370</v>
      </c>
      <c r="D2056" s="105">
        <v>135</v>
      </c>
      <c r="E2056" s="105">
        <v>123</v>
      </c>
      <c r="F2056" s="105">
        <v>100</v>
      </c>
      <c r="G2056" s="105">
        <v>31</v>
      </c>
      <c r="H2056" s="105">
        <v>18</v>
      </c>
      <c r="I2056" s="105">
        <v>9</v>
      </c>
      <c r="J2056" s="105">
        <v>5</v>
      </c>
      <c r="K2056" s="105">
        <v>7</v>
      </c>
      <c r="L2056" s="105">
        <v>29</v>
      </c>
      <c r="M2056" s="105">
        <v>78</v>
      </c>
      <c r="N2056" s="105">
        <v>98</v>
      </c>
      <c r="O2056" s="105">
        <v>138</v>
      </c>
      <c r="P2056" s="106">
        <f t="shared" si="32"/>
        <v>771</v>
      </c>
      <c r="Q2056" s="100"/>
      <c r="R2056" s="95"/>
      <c r="S2056" s="95"/>
      <c r="T2056" s="95"/>
      <c r="U2056" s="95"/>
      <c r="V2056" s="95"/>
      <c r="W2056" s="95"/>
      <c r="X2056" s="95"/>
    </row>
    <row r="2057" spans="1:24" x14ac:dyDescent="0.25">
      <c r="A2057" s="99">
        <v>4309753</v>
      </c>
      <c r="B2057" s="92" t="s">
        <v>2036</v>
      </c>
      <c r="C2057" s="104" t="s">
        <v>5373</v>
      </c>
      <c r="D2057" s="105">
        <v>16</v>
      </c>
      <c r="E2057" s="105">
        <v>23</v>
      </c>
      <c r="F2057" s="105">
        <v>36</v>
      </c>
      <c r="G2057" s="105">
        <v>45</v>
      </c>
      <c r="H2057" s="105">
        <v>55</v>
      </c>
      <c r="I2057" s="105">
        <v>51</v>
      </c>
      <c r="J2057" s="105">
        <v>44</v>
      </c>
      <c r="K2057" s="105">
        <v>25</v>
      </c>
      <c r="L2057" s="105">
        <v>13</v>
      </c>
      <c r="M2057" s="105">
        <v>6</v>
      </c>
      <c r="N2057" s="105">
        <v>14</v>
      </c>
      <c r="O2057" s="105">
        <v>22</v>
      </c>
      <c r="P2057" s="106">
        <f t="shared" si="32"/>
        <v>350</v>
      </c>
      <c r="Q2057" s="100"/>
      <c r="R2057" s="95"/>
      <c r="S2057" s="95"/>
      <c r="T2057" s="95"/>
      <c r="U2057" s="95"/>
      <c r="V2057" s="95"/>
      <c r="W2057" s="95"/>
      <c r="X2057" s="95"/>
    </row>
    <row r="2058" spans="1:24" x14ac:dyDescent="0.25">
      <c r="A2058" s="99">
        <v>2305266</v>
      </c>
      <c r="B2058" s="92" t="s">
        <v>2037</v>
      </c>
      <c r="C2058" s="104" t="s">
        <v>5384</v>
      </c>
      <c r="D2058" s="105">
        <v>106</v>
      </c>
      <c r="E2058" s="105">
        <v>104</v>
      </c>
      <c r="F2058" s="105">
        <v>65</v>
      </c>
      <c r="G2058" s="105">
        <v>26</v>
      </c>
      <c r="H2058" s="105">
        <v>26</v>
      </c>
      <c r="I2058" s="105">
        <v>21</v>
      </c>
      <c r="J2058" s="105">
        <v>9</v>
      </c>
      <c r="K2058" s="105">
        <v>6</v>
      </c>
      <c r="L2058" s="105">
        <v>23</v>
      </c>
      <c r="M2058" s="105">
        <v>68</v>
      </c>
      <c r="N2058" s="105">
        <v>63</v>
      </c>
      <c r="O2058" s="105">
        <v>94</v>
      </c>
      <c r="P2058" s="106">
        <f t="shared" si="32"/>
        <v>611</v>
      </c>
      <c r="Q2058" s="100"/>
      <c r="R2058" s="95"/>
      <c r="S2058" s="95"/>
      <c r="T2058" s="95"/>
      <c r="U2058" s="95"/>
      <c r="V2058" s="95"/>
      <c r="W2058" s="95"/>
      <c r="X2058" s="95"/>
    </row>
    <row r="2059" spans="1:24" x14ac:dyDescent="0.25">
      <c r="A2059" s="99">
        <v>3519303</v>
      </c>
      <c r="B2059" s="92" t="s">
        <v>2038</v>
      </c>
      <c r="C2059" s="104" t="s">
        <v>5381</v>
      </c>
      <c r="D2059" s="105">
        <v>58</v>
      </c>
      <c r="E2059" s="105">
        <v>68</v>
      </c>
      <c r="F2059" s="105">
        <v>59</v>
      </c>
      <c r="G2059" s="105">
        <v>51</v>
      </c>
      <c r="H2059" s="105">
        <v>52</v>
      </c>
      <c r="I2059" s="105">
        <v>63</v>
      </c>
      <c r="J2059" s="105">
        <v>65</v>
      </c>
      <c r="K2059" s="105">
        <v>64</v>
      </c>
      <c r="L2059" s="105">
        <v>70</v>
      </c>
      <c r="M2059" s="105">
        <v>61</v>
      </c>
      <c r="N2059" s="105">
        <v>48</v>
      </c>
      <c r="O2059" s="105">
        <v>42</v>
      </c>
      <c r="P2059" s="106">
        <f t="shared" si="32"/>
        <v>701</v>
      </c>
      <c r="Q2059" s="100"/>
      <c r="R2059" s="95"/>
      <c r="S2059" s="95"/>
      <c r="T2059" s="95"/>
      <c r="U2059" s="95"/>
      <c r="V2059" s="95"/>
      <c r="W2059" s="95"/>
      <c r="X2059" s="95"/>
    </row>
    <row r="2060" spans="1:24" x14ac:dyDescent="0.25">
      <c r="A2060" s="99">
        <v>2703007</v>
      </c>
      <c r="B2060" s="92" t="s">
        <v>2039</v>
      </c>
      <c r="C2060" s="104" t="s">
        <v>5375</v>
      </c>
      <c r="D2060" s="105">
        <v>90</v>
      </c>
      <c r="E2060" s="105">
        <v>77</v>
      </c>
      <c r="F2060" s="105">
        <v>70</v>
      </c>
      <c r="G2060" s="105">
        <v>64</v>
      </c>
      <c r="H2060" s="105">
        <v>61</v>
      </c>
      <c r="I2060" s="105">
        <v>74</v>
      </c>
      <c r="J2060" s="105">
        <v>57</v>
      </c>
      <c r="K2060" s="105">
        <v>67</v>
      </c>
      <c r="L2060" s="105">
        <v>98</v>
      </c>
      <c r="M2060" s="105">
        <v>90</v>
      </c>
      <c r="N2060" s="105">
        <v>67</v>
      </c>
      <c r="O2060" s="105">
        <v>70</v>
      </c>
      <c r="P2060" s="106">
        <f t="shared" si="32"/>
        <v>885</v>
      </c>
      <c r="Q2060" s="100"/>
      <c r="R2060" s="95"/>
      <c r="S2060" s="95"/>
      <c r="T2060" s="95"/>
      <c r="U2060" s="95"/>
      <c r="V2060" s="95"/>
      <c r="W2060" s="95"/>
      <c r="X2060" s="95"/>
    </row>
    <row r="2061" spans="1:24" x14ac:dyDescent="0.25">
      <c r="A2061" s="99">
        <v>3202454</v>
      </c>
      <c r="B2061" s="92" t="s">
        <v>2040</v>
      </c>
      <c r="C2061" s="104" t="s">
        <v>5381</v>
      </c>
      <c r="D2061" s="105">
        <v>74</v>
      </c>
      <c r="E2061" s="105">
        <v>71</v>
      </c>
      <c r="F2061" s="105">
        <v>73</v>
      </c>
      <c r="G2061" s="105">
        <v>68</v>
      </c>
      <c r="H2061" s="105">
        <v>71</v>
      </c>
      <c r="I2061" s="105">
        <v>85</v>
      </c>
      <c r="J2061" s="105">
        <v>80</v>
      </c>
      <c r="K2061" s="105">
        <v>81</v>
      </c>
      <c r="L2061" s="105">
        <v>90</v>
      </c>
      <c r="M2061" s="105">
        <v>81</v>
      </c>
      <c r="N2061" s="105">
        <v>65</v>
      </c>
      <c r="O2061" s="105">
        <v>70</v>
      </c>
      <c r="P2061" s="106">
        <f t="shared" si="32"/>
        <v>909</v>
      </c>
      <c r="Q2061" s="100"/>
      <c r="R2061" s="95"/>
      <c r="S2061" s="95"/>
      <c r="T2061" s="95"/>
      <c r="U2061" s="95"/>
      <c r="V2061" s="95"/>
      <c r="W2061" s="95"/>
      <c r="X2061" s="95"/>
    </row>
    <row r="2062" spans="1:24" x14ac:dyDescent="0.25">
      <c r="A2062" s="99">
        <v>4109757</v>
      </c>
      <c r="B2062" s="92" t="s">
        <v>2041</v>
      </c>
      <c r="C2062" s="104" t="s">
        <v>5372</v>
      </c>
      <c r="D2062" s="105">
        <v>46</v>
      </c>
      <c r="E2062" s="105">
        <v>77</v>
      </c>
      <c r="F2062" s="105">
        <v>123</v>
      </c>
      <c r="G2062" s="105">
        <v>114</v>
      </c>
      <c r="H2062" s="105">
        <v>62</v>
      </c>
      <c r="I2062" s="105">
        <v>13</v>
      </c>
      <c r="J2062" s="105">
        <v>1</v>
      </c>
      <c r="K2062" s="105">
        <v>0</v>
      </c>
      <c r="L2062" s="105">
        <v>0</v>
      </c>
      <c r="M2062" s="105">
        <v>0</v>
      </c>
      <c r="N2062" s="105">
        <v>0</v>
      </c>
      <c r="O2062" s="105">
        <v>9</v>
      </c>
      <c r="P2062" s="106">
        <f t="shared" si="32"/>
        <v>445</v>
      </c>
      <c r="Q2062" s="100"/>
      <c r="R2062" s="95"/>
      <c r="S2062" s="95"/>
      <c r="T2062" s="95"/>
      <c r="U2062" s="95"/>
      <c r="V2062" s="95"/>
      <c r="W2062" s="95"/>
      <c r="X2062" s="95"/>
    </row>
    <row r="2063" spans="1:24" x14ac:dyDescent="0.25">
      <c r="A2063" s="99">
        <v>3129400</v>
      </c>
      <c r="B2063" s="92" t="s">
        <v>2041</v>
      </c>
      <c r="C2063" s="104" t="s">
        <v>5369</v>
      </c>
      <c r="D2063" s="105">
        <v>135</v>
      </c>
      <c r="E2063" s="105">
        <v>113</v>
      </c>
      <c r="F2063" s="105">
        <v>108</v>
      </c>
      <c r="G2063" s="105">
        <v>58</v>
      </c>
      <c r="H2063" s="105">
        <v>11</v>
      </c>
      <c r="I2063" s="105">
        <v>0</v>
      </c>
      <c r="J2063" s="105">
        <v>0</v>
      </c>
      <c r="K2063" s="105">
        <v>0</v>
      </c>
      <c r="L2063" s="105">
        <v>16</v>
      </c>
      <c r="M2063" s="105">
        <v>81</v>
      </c>
      <c r="N2063" s="105">
        <v>115</v>
      </c>
      <c r="O2063" s="105">
        <v>136</v>
      </c>
      <c r="P2063" s="106">
        <f t="shared" si="32"/>
        <v>773</v>
      </c>
      <c r="Q2063" s="100"/>
      <c r="R2063" s="95"/>
      <c r="S2063" s="95"/>
      <c r="T2063" s="95"/>
      <c r="U2063" s="95"/>
      <c r="V2063" s="95"/>
      <c r="W2063" s="95"/>
      <c r="X2063" s="95"/>
    </row>
    <row r="2064" spans="1:24" x14ac:dyDescent="0.25">
      <c r="A2064" s="99">
        <v>3129509</v>
      </c>
      <c r="B2064" s="92" t="s">
        <v>2042</v>
      </c>
      <c r="C2064" s="104" t="s">
        <v>5369</v>
      </c>
      <c r="D2064" s="105">
        <v>142</v>
      </c>
      <c r="E2064" s="105">
        <v>128</v>
      </c>
      <c r="F2064" s="105">
        <v>120</v>
      </c>
      <c r="G2064" s="105">
        <v>61</v>
      </c>
      <c r="H2064" s="105">
        <v>9</v>
      </c>
      <c r="I2064" s="105">
        <v>0</v>
      </c>
      <c r="J2064" s="105">
        <v>0</v>
      </c>
      <c r="K2064" s="105">
        <v>0</v>
      </c>
      <c r="L2064" s="105">
        <v>10</v>
      </c>
      <c r="M2064" s="105">
        <v>75</v>
      </c>
      <c r="N2064" s="105">
        <v>118</v>
      </c>
      <c r="O2064" s="105">
        <v>136</v>
      </c>
      <c r="P2064" s="106">
        <f t="shared" si="32"/>
        <v>799</v>
      </c>
      <c r="Q2064" s="100"/>
      <c r="R2064" s="95"/>
      <c r="S2064" s="95"/>
      <c r="T2064" s="95"/>
      <c r="U2064" s="95"/>
      <c r="V2064" s="95"/>
      <c r="W2064" s="95"/>
      <c r="X2064" s="95"/>
    </row>
    <row r="2065" spans="1:24" x14ac:dyDescent="0.25">
      <c r="A2065" s="99">
        <v>4309803</v>
      </c>
      <c r="B2065" s="92" t="s">
        <v>2043</v>
      </c>
      <c r="C2065" s="104" t="s">
        <v>5384</v>
      </c>
      <c r="D2065" s="105">
        <v>124</v>
      </c>
      <c r="E2065" s="105">
        <v>112</v>
      </c>
      <c r="F2065" s="105">
        <v>83</v>
      </c>
      <c r="G2065" s="105">
        <v>23</v>
      </c>
      <c r="H2065" s="105">
        <v>15</v>
      </c>
      <c r="I2065" s="105">
        <v>14</v>
      </c>
      <c r="J2065" s="105">
        <v>4</v>
      </c>
      <c r="K2065" s="105">
        <v>6</v>
      </c>
      <c r="L2065" s="105">
        <v>20</v>
      </c>
      <c r="M2065" s="105">
        <v>64</v>
      </c>
      <c r="N2065" s="105">
        <v>74</v>
      </c>
      <c r="O2065" s="105">
        <v>107</v>
      </c>
      <c r="P2065" s="106">
        <f t="shared" si="32"/>
        <v>646</v>
      </c>
      <c r="Q2065" s="100"/>
      <c r="R2065" s="95"/>
      <c r="S2065" s="95"/>
      <c r="T2065" s="95"/>
      <c r="U2065" s="95"/>
      <c r="V2065" s="95"/>
      <c r="W2065" s="95"/>
      <c r="X2065" s="95"/>
    </row>
    <row r="2066" spans="1:24" x14ac:dyDescent="0.25">
      <c r="A2066" s="99">
        <v>3129608</v>
      </c>
      <c r="B2066" s="92" t="s">
        <v>2044</v>
      </c>
      <c r="C2066" s="104" t="s">
        <v>5374</v>
      </c>
      <c r="D2066" s="105">
        <v>102</v>
      </c>
      <c r="E2066" s="105">
        <v>91</v>
      </c>
      <c r="F2066" s="105">
        <v>85</v>
      </c>
      <c r="G2066" s="105">
        <v>71</v>
      </c>
      <c r="H2066" s="105">
        <v>67</v>
      </c>
      <c r="I2066" s="105">
        <v>85</v>
      </c>
      <c r="J2066" s="105">
        <v>67</v>
      </c>
      <c r="K2066" s="105">
        <v>71</v>
      </c>
      <c r="L2066" s="105">
        <v>94</v>
      </c>
      <c r="M2066" s="105">
        <v>102</v>
      </c>
      <c r="N2066" s="105">
        <v>68</v>
      </c>
      <c r="O2066" s="105">
        <v>89</v>
      </c>
      <c r="P2066" s="106">
        <f t="shared" si="32"/>
        <v>992</v>
      </c>
      <c r="Q2066" s="100"/>
      <c r="R2066" s="95"/>
      <c r="S2066" s="95"/>
      <c r="T2066" s="95"/>
      <c r="U2066" s="95"/>
      <c r="V2066" s="95"/>
      <c r="W2066" s="95"/>
      <c r="X2066" s="95"/>
    </row>
    <row r="2067" spans="1:24" x14ac:dyDescent="0.25">
      <c r="A2067" s="99">
        <v>4206751</v>
      </c>
      <c r="B2067" s="92" t="s">
        <v>2045</v>
      </c>
      <c r="C2067" s="104" t="s">
        <v>5372</v>
      </c>
      <c r="D2067" s="105">
        <v>49</v>
      </c>
      <c r="E2067" s="105">
        <v>95</v>
      </c>
      <c r="F2067" s="105">
        <v>140</v>
      </c>
      <c r="G2067" s="105">
        <v>130</v>
      </c>
      <c r="H2067" s="105">
        <v>95</v>
      </c>
      <c r="I2067" s="105">
        <v>46</v>
      </c>
      <c r="J2067" s="105">
        <v>20</v>
      </c>
      <c r="K2067" s="105">
        <v>0</v>
      </c>
      <c r="L2067" s="105">
        <v>0</v>
      </c>
      <c r="M2067" s="105">
        <v>0</v>
      </c>
      <c r="N2067" s="105">
        <v>0</v>
      </c>
      <c r="O2067" s="105">
        <v>12</v>
      </c>
      <c r="P2067" s="106">
        <f t="shared" si="32"/>
        <v>587</v>
      </c>
      <c r="Q2067" s="100"/>
      <c r="R2067" s="95"/>
      <c r="S2067" s="95"/>
      <c r="T2067" s="95"/>
      <c r="U2067" s="95"/>
      <c r="V2067" s="95"/>
      <c r="W2067" s="95"/>
      <c r="X2067" s="95"/>
    </row>
    <row r="2068" spans="1:24" x14ac:dyDescent="0.25">
      <c r="A2068" s="99">
        <v>2305308</v>
      </c>
      <c r="B2068" s="92" t="s">
        <v>2046</v>
      </c>
      <c r="C2068" s="104" t="s">
        <v>5381</v>
      </c>
      <c r="D2068" s="105">
        <v>83</v>
      </c>
      <c r="E2068" s="105">
        <v>79</v>
      </c>
      <c r="F2068" s="105">
        <v>73</v>
      </c>
      <c r="G2068" s="105">
        <v>84</v>
      </c>
      <c r="H2068" s="105">
        <v>83</v>
      </c>
      <c r="I2068" s="105">
        <v>84</v>
      </c>
      <c r="J2068" s="105">
        <v>66</v>
      </c>
      <c r="K2068" s="105">
        <v>69</v>
      </c>
      <c r="L2068" s="105">
        <v>83</v>
      </c>
      <c r="M2068" s="105">
        <v>100</v>
      </c>
      <c r="N2068" s="105">
        <v>77</v>
      </c>
      <c r="O2068" s="105">
        <v>79</v>
      </c>
      <c r="P2068" s="106">
        <f t="shared" si="32"/>
        <v>960</v>
      </c>
      <c r="Q2068" s="100"/>
      <c r="R2068" s="95"/>
      <c r="S2068" s="95"/>
      <c r="T2068" s="95"/>
      <c r="U2068" s="95"/>
      <c r="V2068" s="95"/>
      <c r="W2068" s="95"/>
      <c r="X2068" s="95"/>
    </row>
    <row r="2069" spans="1:24" x14ac:dyDescent="0.25">
      <c r="A2069" s="99">
        <v>2506608</v>
      </c>
      <c r="B2069" s="92" t="s">
        <v>2047</v>
      </c>
      <c r="C2069" s="104" t="s">
        <v>5384</v>
      </c>
      <c r="D2069" s="105">
        <v>119</v>
      </c>
      <c r="E2069" s="105">
        <v>107</v>
      </c>
      <c r="F2069" s="105">
        <v>74</v>
      </c>
      <c r="G2069" s="105">
        <v>21</v>
      </c>
      <c r="H2069" s="105">
        <v>18</v>
      </c>
      <c r="I2069" s="105">
        <v>13</v>
      </c>
      <c r="J2069" s="105">
        <v>6</v>
      </c>
      <c r="K2069" s="105">
        <v>8</v>
      </c>
      <c r="L2069" s="105">
        <v>22</v>
      </c>
      <c r="M2069" s="105">
        <v>64</v>
      </c>
      <c r="N2069" s="105">
        <v>66</v>
      </c>
      <c r="O2069" s="105">
        <v>102</v>
      </c>
      <c r="P2069" s="106">
        <f t="shared" si="32"/>
        <v>620</v>
      </c>
      <c r="Q2069" s="100"/>
      <c r="R2069" s="95"/>
      <c r="S2069" s="95"/>
      <c r="T2069" s="95"/>
      <c r="U2069" s="95"/>
      <c r="V2069" s="95"/>
      <c r="W2069" s="95"/>
      <c r="X2069" s="95"/>
    </row>
    <row r="2070" spans="1:24" x14ac:dyDescent="0.25">
      <c r="A2070" s="99">
        <v>2912004</v>
      </c>
      <c r="B2070" s="92" t="s">
        <v>2048</v>
      </c>
      <c r="C2070" s="104" t="s">
        <v>5380</v>
      </c>
      <c r="D2070" s="105">
        <v>104</v>
      </c>
      <c r="E2070" s="105">
        <v>109</v>
      </c>
      <c r="F2070" s="105">
        <v>132</v>
      </c>
      <c r="G2070" s="105">
        <v>114</v>
      </c>
      <c r="H2070" s="105">
        <v>38</v>
      </c>
      <c r="I2070" s="105">
        <v>2</v>
      </c>
      <c r="J2070" s="105">
        <v>0</v>
      </c>
      <c r="K2070" s="105">
        <v>0</v>
      </c>
      <c r="L2070" s="105">
        <v>0</v>
      </c>
      <c r="M2070" s="105">
        <v>19</v>
      </c>
      <c r="N2070" s="105">
        <v>37</v>
      </c>
      <c r="O2070" s="105">
        <v>69</v>
      </c>
      <c r="P2070" s="106">
        <f t="shared" si="32"/>
        <v>624</v>
      </c>
      <c r="Q2070" s="100"/>
      <c r="R2070" s="95"/>
      <c r="S2070" s="95"/>
      <c r="T2070" s="95"/>
      <c r="U2070" s="95"/>
      <c r="V2070" s="95"/>
      <c r="W2070" s="95"/>
      <c r="X2070" s="95"/>
    </row>
    <row r="2071" spans="1:24" x14ac:dyDescent="0.25">
      <c r="A2071" s="99">
        <v>2912103</v>
      </c>
      <c r="B2071" s="92" t="s">
        <v>2049</v>
      </c>
      <c r="C2071" s="104" t="s">
        <v>5381</v>
      </c>
      <c r="D2071" s="105">
        <v>61</v>
      </c>
      <c r="E2071" s="105">
        <v>71</v>
      </c>
      <c r="F2071" s="105">
        <v>65</v>
      </c>
      <c r="G2071" s="105">
        <v>57</v>
      </c>
      <c r="H2071" s="105">
        <v>57</v>
      </c>
      <c r="I2071" s="105">
        <v>68</v>
      </c>
      <c r="J2071" s="105">
        <v>72</v>
      </c>
      <c r="K2071" s="105">
        <v>65</v>
      </c>
      <c r="L2071" s="105">
        <v>76</v>
      </c>
      <c r="M2071" s="105">
        <v>68</v>
      </c>
      <c r="N2071" s="105">
        <v>56</v>
      </c>
      <c r="O2071" s="105">
        <v>51</v>
      </c>
      <c r="P2071" s="106">
        <f t="shared" si="32"/>
        <v>767</v>
      </c>
      <c r="Q2071" s="100"/>
      <c r="R2071" s="95"/>
      <c r="S2071" s="95"/>
      <c r="T2071" s="95"/>
      <c r="U2071" s="95"/>
      <c r="V2071" s="95"/>
      <c r="W2071" s="95"/>
      <c r="X2071" s="95"/>
    </row>
    <row r="2072" spans="1:24" x14ac:dyDescent="0.25">
      <c r="A2072" s="99">
        <v>4206801</v>
      </c>
      <c r="B2072" s="92" t="s">
        <v>2050</v>
      </c>
      <c r="C2072" s="104" t="s">
        <v>5391</v>
      </c>
      <c r="D2072" s="105">
        <v>144</v>
      </c>
      <c r="E2072" s="105">
        <v>141</v>
      </c>
      <c r="F2072" s="105">
        <v>147</v>
      </c>
      <c r="G2072" s="105">
        <v>131</v>
      </c>
      <c r="H2072" s="105">
        <v>86</v>
      </c>
      <c r="I2072" s="105">
        <v>25</v>
      </c>
      <c r="J2072" s="105">
        <v>9</v>
      </c>
      <c r="K2072" s="105">
        <v>30</v>
      </c>
      <c r="L2072" s="105">
        <v>55</v>
      </c>
      <c r="M2072" s="105">
        <v>97</v>
      </c>
      <c r="N2072" s="105">
        <v>114</v>
      </c>
      <c r="O2072" s="105">
        <v>140</v>
      </c>
      <c r="P2072" s="106">
        <f t="shared" si="32"/>
        <v>1119</v>
      </c>
      <c r="Q2072" s="100"/>
      <c r="R2072" s="95"/>
      <c r="S2072" s="95"/>
      <c r="T2072" s="95"/>
      <c r="U2072" s="95"/>
      <c r="V2072" s="95"/>
      <c r="W2072" s="95"/>
      <c r="X2072" s="95"/>
    </row>
    <row r="2073" spans="1:24" x14ac:dyDescent="0.25">
      <c r="A2073" s="99">
        <v>2912202</v>
      </c>
      <c r="B2073" s="92" t="s">
        <v>2050</v>
      </c>
      <c r="C2073" s="104" t="s">
        <v>5381</v>
      </c>
      <c r="D2073" s="105">
        <v>83</v>
      </c>
      <c r="E2073" s="105">
        <v>80</v>
      </c>
      <c r="F2073" s="105">
        <v>71</v>
      </c>
      <c r="G2073" s="105">
        <v>82</v>
      </c>
      <c r="H2073" s="105">
        <v>84</v>
      </c>
      <c r="I2073" s="105">
        <v>82</v>
      </c>
      <c r="J2073" s="105">
        <v>68</v>
      </c>
      <c r="K2073" s="105">
        <v>71</v>
      </c>
      <c r="L2073" s="105">
        <v>85</v>
      </c>
      <c r="M2073" s="105">
        <v>100</v>
      </c>
      <c r="N2073" s="105">
        <v>78</v>
      </c>
      <c r="O2073" s="105">
        <v>79</v>
      </c>
      <c r="P2073" s="106">
        <f t="shared" si="32"/>
        <v>963</v>
      </c>
      <c r="Q2073" s="100"/>
      <c r="R2073" s="95"/>
      <c r="S2073" s="95"/>
      <c r="T2073" s="95"/>
      <c r="U2073" s="95"/>
      <c r="V2073" s="95"/>
      <c r="W2073" s="95"/>
      <c r="X2073" s="95"/>
    </row>
    <row r="2074" spans="1:24" x14ac:dyDescent="0.25">
      <c r="A2074" s="99">
        <v>2912301</v>
      </c>
      <c r="B2074" s="92" t="s">
        <v>2051</v>
      </c>
      <c r="C2074" s="104" t="s">
        <v>5378</v>
      </c>
      <c r="D2074" s="105">
        <v>103</v>
      </c>
      <c r="E2074" s="105">
        <v>140</v>
      </c>
      <c r="F2074" s="105">
        <v>153</v>
      </c>
      <c r="G2074" s="105">
        <v>153</v>
      </c>
      <c r="H2074" s="105">
        <v>137</v>
      </c>
      <c r="I2074" s="105">
        <v>69</v>
      </c>
      <c r="J2074" s="105">
        <v>44</v>
      </c>
      <c r="K2074" s="105">
        <v>3</v>
      </c>
      <c r="L2074" s="105">
        <v>0</v>
      </c>
      <c r="M2074" s="105">
        <v>0</v>
      </c>
      <c r="N2074" s="105">
        <v>0</v>
      </c>
      <c r="O2074" s="105">
        <v>32</v>
      </c>
      <c r="P2074" s="106">
        <f t="shared" si="32"/>
        <v>834</v>
      </c>
      <c r="Q2074" s="100"/>
      <c r="R2074" s="95"/>
      <c r="S2074" s="95"/>
      <c r="T2074" s="95"/>
      <c r="U2074" s="95"/>
      <c r="V2074" s="95"/>
      <c r="W2074" s="95"/>
      <c r="X2074" s="95"/>
    </row>
    <row r="2075" spans="1:24" x14ac:dyDescent="0.25">
      <c r="A2075" s="99">
        <v>2305332</v>
      </c>
      <c r="B2075" s="92" t="s">
        <v>2052</v>
      </c>
      <c r="C2075" s="104" t="s">
        <v>5384</v>
      </c>
      <c r="D2075" s="105">
        <v>118</v>
      </c>
      <c r="E2075" s="105">
        <v>107</v>
      </c>
      <c r="F2075" s="105">
        <v>75</v>
      </c>
      <c r="G2075" s="105">
        <v>24</v>
      </c>
      <c r="H2075" s="105">
        <v>18</v>
      </c>
      <c r="I2075" s="105">
        <v>14</v>
      </c>
      <c r="J2075" s="105">
        <v>7</v>
      </c>
      <c r="K2075" s="105">
        <v>3</v>
      </c>
      <c r="L2075" s="105">
        <v>21</v>
      </c>
      <c r="M2075" s="105">
        <v>62</v>
      </c>
      <c r="N2075" s="105">
        <v>71</v>
      </c>
      <c r="O2075" s="105">
        <v>102</v>
      </c>
      <c r="P2075" s="106">
        <f t="shared" si="32"/>
        <v>622</v>
      </c>
      <c r="Q2075" s="100"/>
      <c r="R2075" s="95"/>
      <c r="S2075" s="95"/>
      <c r="T2075" s="95"/>
      <c r="U2075" s="95"/>
      <c r="V2075" s="95"/>
      <c r="W2075" s="95"/>
      <c r="X2075" s="95"/>
    </row>
    <row r="2076" spans="1:24" x14ac:dyDescent="0.25">
      <c r="A2076" s="99">
        <v>2606606</v>
      </c>
      <c r="B2076" s="92" t="s">
        <v>2053</v>
      </c>
      <c r="C2076" s="104" t="s">
        <v>5369</v>
      </c>
      <c r="D2076" s="105">
        <v>119</v>
      </c>
      <c r="E2076" s="105">
        <v>110.6</v>
      </c>
      <c r="F2076" s="105">
        <v>88.6</v>
      </c>
      <c r="G2076" s="105">
        <v>48.6</v>
      </c>
      <c r="H2076" s="105">
        <v>1.8</v>
      </c>
      <c r="I2076" s="105">
        <v>0</v>
      </c>
      <c r="J2076" s="105">
        <v>0</v>
      </c>
      <c r="K2076" s="105">
        <v>0</v>
      </c>
      <c r="L2076" s="105">
        <v>8.3000000000000007</v>
      </c>
      <c r="M2076" s="105">
        <v>60</v>
      </c>
      <c r="N2076" s="105">
        <v>111.1</v>
      </c>
      <c r="O2076" s="105">
        <v>126.9</v>
      </c>
      <c r="P2076" s="106">
        <f t="shared" si="32"/>
        <v>674.9</v>
      </c>
      <c r="Q2076" s="100"/>
      <c r="R2076" s="95"/>
      <c r="S2076" s="95"/>
      <c r="T2076" s="95"/>
      <c r="U2076" s="95"/>
      <c r="V2076" s="95"/>
      <c r="W2076" s="95"/>
      <c r="X2076" s="95"/>
    </row>
    <row r="2077" spans="1:24" x14ac:dyDescent="0.25">
      <c r="A2077" s="99">
        <v>2912400</v>
      </c>
      <c r="B2077" s="92" t="s">
        <v>2054</v>
      </c>
      <c r="C2077" s="104" t="s">
        <v>5384</v>
      </c>
      <c r="D2077" s="105">
        <v>105</v>
      </c>
      <c r="E2077" s="105">
        <v>101</v>
      </c>
      <c r="F2077" s="105">
        <v>62</v>
      </c>
      <c r="G2077" s="105">
        <v>27</v>
      </c>
      <c r="H2077" s="105">
        <v>28</v>
      </c>
      <c r="I2077" s="105">
        <v>20</v>
      </c>
      <c r="J2077" s="105">
        <v>8</v>
      </c>
      <c r="K2077" s="105">
        <v>7</v>
      </c>
      <c r="L2077" s="105">
        <v>21</v>
      </c>
      <c r="M2077" s="105">
        <v>69</v>
      </c>
      <c r="N2077" s="105">
        <v>64</v>
      </c>
      <c r="O2077" s="105">
        <v>92</v>
      </c>
      <c r="P2077" s="106">
        <f t="shared" si="32"/>
        <v>604</v>
      </c>
      <c r="Q2077" s="100"/>
      <c r="R2077" s="95"/>
      <c r="S2077" s="95"/>
      <c r="T2077" s="95"/>
      <c r="U2077" s="95"/>
      <c r="V2077" s="95"/>
      <c r="W2077" s="95"/>
      <c r="X2077" s="95"/>
    </row>
    <row r="2078" spans="1:24" x14ac:dyDescent="0.25">
      <c r="A2078" s="99">
        <v>2912509</v>
      </c>
      <c r="B2078" s="92" t="s">
        <v>2055</v>
      </c>
      <c r="C2078" s="104" t="s">
        <v>5373</v>
      </c>
      <c r="D2078" s="105">
        <v>52.3</v>
      </c>
      <c r="E2078" s="105">
        <v>55.5</v>
      </c>
      <c r="F2078" s="105">
        <v>27.1</v>
      </c>
      <c r="G2078" s="105">
        <v>22.2</v>
      </c>
      <c r="H2078" s="105">
        <v>15.4</v>
      </c>
      <c r="I2078" s="105">
        <v>12.5</v>
      </c>
      <c r="J2078" s="105">
        <v>8.5</v>
      </c>
      <c r="K2078" s="105">
        <v>4.4000000000000004</v>
      </c>
      <c r="L2078" s="105">
        <v>1.4</v>
      </c>
      <c r="M2078" s="105">
        <v>12</v>
      </c>
      <c r="N2078" s="105">
        <v>31.1</v>
      </c>
      <c r="O2078" s="105">
        <v>51</v>
      </c>
      <c r="P2078" s="106">
        <f t="shared" si="32"/>
        <v>293.39999999999998</v>
      </c>
      <c r="Q2078" s="100"/>
      <c r="R2078" s="95"/>
      <c r="S2078" s="95"/>
      <c r="T2078" s="95"/>
      <c r="U2078" s="95"/>
      <c r="V2078" s="95"/>
      <c r="W2078" s="95"/>
      <c r="X2078" s="95"/>
    </row>
    <row r="2079" spans="1:24" x14ac:dyDescent="0.25">
      <c r="A2079" s="99">
        <v>4109807</v>
      </c>
      <c r="B2079" s="92" t="s">
        <v>2056</v>
      </c>
      <c r="C2079" s="104" t="s">
        <v>5370</v>
      </c>
      <c r="D2079" s="105">
        <v>124.8</v>
      </c>
      <c r="E2079" s="105">
        <v>97.6</v>
      </c>
      <c r="F2079" s="105">
        <v>88.6</v>
      </c>
      <c r="G2079" s="105">
        <v>46.8</v>
      </c>
      <c r="H2079" s="105">
        <v>9.1999999999999993</v>
      </c>
      <c r="I2079" s="105">
        <v>0</v>
      </c>
      <c r="J2079" s="105">
        <v>0</v>
      </c>
      <c r="K2079" s="105">
        <v>0.2</v>
      </c>
      <c r="L2079" s="105">
        <v>16.5</v>
      </c>
      <c r="M2079" s="105">
        <v>68.8</v>
      </c>
      <c r="N2079" s="105">
        <v>124.7</v>
      </c>
      <c r="O2079" s="105">
        <v>118</v>
      </c>
      <c r="P2079" s="106">
        <f t="shared" si="32"/>
        <v>695.2</v>
      </c>
      <c r="Q2079" s="100"/>
      <c r="R2079" s="95"/>
      <c r="S2079" s="95"/>
      <c r="T2079" s="95"/>
      <c r="U2079" s="95"/>
      <c r="V2079" s="95"/>
      <c r="W2079" s="95"/>
      <c r="X2079" s="95"/>
    </row>
    <row r="2080" spans="1:24" x14ac:dyDescent="0.25">
      <c r="A2080" s="99">
        <v>2912608</v>
      </c>
      <c r="B2080" s="92" t="s">
        <v>2057</v>
      </c>
      <c r="C2080" s="104" t="s">
        <v>5384</v>
      </c>
      <c r="D2080" s="105">
        <v>105</v>
      </c>
      <c r="E2080" s="105">
        <v>107</v>
      </c>
      <c r="F2080" s="105">
        <v>76</v>
      </c>
      <c r="G2080" s="105">
        <v>31</v>
      </c>
      <c r="H2080" s="105">
        <v>27</v>
      </c>
      <c r="I2080" s="105">
        <v>23</v>
      </c>
      <c r="J2080" s="105">
        <v>7</v>
      </c>
      <c r="K2080" s="105">
        <v>12</v>
      </c>
      <c r="L2080" s="105">
        <v>25</v>
      </c>
      <c r="M2080" s="105">
        <v>79</v>
      </c>
      <c r="N2080" s="105">
        <v>66</v>
      </c>
      <c r="O2080" s="105">
        <v>100</v>
      </c>
      <c r="P2080" s="106">
        <f t="shared" si="32"/>
        <v>658</v>
      </c>
      <c r="Q2080" s="100"/>
      <c r="R2080" s="95"/>
      <c r="S2080" s="95"/>
      <c r="T2080" s="95"/>
      <c r="U2080" s="95"/>
      <c r="V2080" s="95"/>
      <c r="W2080" s="95"/>
      <c r="X2080" s="95"/>
    </row>
    <row r="2081" spans="1:24" x14ac:dyDescent="0.25">
      <c r="A2081" s="99">
        <v>3519402</v>
      </c>
      <c r="B2081" s="92" t="s">
        <v>2058</v>
      </c>
      <c r="C2081" s="104" t="s">
        <v>5376</v>
      </c>
      <c r="D2081" s="105">
        <v>14</v>
      </c>
      <c r="E2081" s="105">
        <v>22</v>
      </c>
      <c r="F2081" s="105">
        <v>43</v>
      </c>
      <c r="G2081" s="105">
        <v>54</v>
      </c>
      <c r="H2081" s="105">
        <v>58</v>
      </c>
      <c r="I2081" s="105">
        <v>61</v>
      </c>
      <c r="J2081" s="105">
        <v>56</v>
      </c>
      <c r="K2081" s="105">
        <v>23</v>
      </c>
      <c r="L2081" s="105">
        <v>9</v>
      </c>
      <c r="M2081" s="105">
        <v>3</v>
      </c>
      <c r="N2081" s="105">
        <v>1</v>
      </c>
      <c r="O2081" s="105">
        <v>13</v>
      </c>
      <c r="P2081" s="106">
        <f t="shared" si="32"/>
        <v>357</v>
      </c>
      <c r="Q2081" s="100"/>
      <c r="R2081" s="95"/>
      <c r="S2081" s="95"/>
      <c r="T2081" s="95"/>
      <c r="U2081" s="95"/>
      <c r="V2081" s="95"/>
      <c r="W2081" s="95"/>
      <c r="X2081" s="95"/>
    </row>
    <row r="2082" spans="1:24" x14ac:dyDescent="0.25">
      <c r="A2082" s="99">
        <v>3129657</v>
      </c>
      <c r="B2082" s="92" t="s">
        <v>2059</v>
      </c>
      <c r="C2082" s="104" t="s">
        <v>5374</v>
      </c>
      <c r="D2082" s="105">
        <v>95</v>
      </c>
      <c r="E2082" s="105">
        <v>84</v>
      </c>
      <c r="F2082" s="105">
        <v>57</v>
      </c>
      <c r="G2082" s="105">
        <v>50</v>
      </c>
      <c r="H2082" s="105">
        <v>38</v>
      </c>
      <c r="I2082" s="105">
        <v>46</v>
      </c>
      <c r="J2082" s="105">
        <v>28</v>
      </c>
      <c r="K2082" s="105">
        <v>25</v>
      </c>
      <c r="L2082" s="105">
        <v>47</v>
      </c>
      <c r="M2082" s="105">
        <v>78</v>
      </c>
      <c r="N2082" s="105">
        <v>61</v>
      </c>
      <c r="O2082" s="105">
        <v>81</v>
      </c>
      <c r="P2082" s="106">
        <f t="shared" si="32"/>
        <v>690</v>
      </c>
      <c r="Q2082" s="100"/>
      <c r="R2082" s="95"/>
      <c r="S2082" s="95"/>
      <c r="T2082" s="95"/>
      <c r="U2082" s="95"/>
      <c r="V2082" s="95"/>
      <c r="W2082" s="95"/>
      <c r="X2082" s="95"/>
    </row>
    <row r="2083" spans="1:24" x14ac:dyDescent="0.25">
      <c r="A2083" s="99">
        <v>3129707</v>
      </c>
      <c r="B2083" s="92" t="s">
        <v>2060</v>
      </c>
      <c r="C2083" s="104" t="s">
        <v>5381</v>
      </c>
      <c r="D2083" s="105">
        <v>75</v>
      </c>
      <c r="E2083" s="105">
        <v>72</v>
      </c>
      <c r="F2083" s="105">
        <v>74</v>
      </c>
      <c r="G2083" s="105">
        <v>71</v>
      </c>
      <c r="H2083" s="105">
        <v>72</v>
      </c>
      <c r="I2083" s="105">
        <v>83</v>
      </c>
      <c r="J2083" s="105">
        <v>79</v>
      </c>
      <c r="K2083" s="105">
        <v>78</v>
      </c>
      <c r="L2083" s="105">
        <v>89</v>
      </c>
      <c r="M2083" s="105">
        <v>83</v>
      </c>
      <c r="N2083" s="105">
        <v>67</v>
      </c>
      <c r="O2083" s="105">
        <v>72</v>
      </c>
      <c r="P2083" s="106">
        <f t="shared" si="32"/>
        <v>915</v>
      </c>
      <c r="Q2083" s="100"/>
      <c r="R2083" s="95"/>
      <c r="S2083" s="95"/>
      <c r="T2083" s="95"/>
      <c r="U2083" s="95"/>
      <c r="V2083" s="95"/>
      <c r="W2083" s="95"/>
      <c r="X2083" s="95"/>
    </row>
    <row r="2084" spans="1:24" x14ac:dyDescent="0.25">
      <c r="A2084" s="99">
        <v>3202504</v>
      </c>
      <c r="B2084" s="92" t="s">
        <v>2061</v>
      </c>
      <c r="C2084" s="104" t="s">
        <v>5372</v>
      </c>
      <c r="D2084" s="105">
        <v>36</v>
      </c>
      <c r="E2084" s="105">
        <v>70</v>
      </c>
      <c r="F2084" s="105">
        <v>116</v>
      </c>
      <c r="G2084" s="105">
        <v>107</v>
      </c>
      <c r="H2084" s="105">
        <v>77</v>
      </c>
      <c r="I2084" s="105">
        <v>29</v>
      </c>
      <c r="J2084" s="105">
        <v>11</v>
      </c>
      <c r="K2084" s="105">
        <v>0</v>
      </c>
      <c r="L2084" s="105">
        <v>0</v>
      </c>
      <c r="M2084" s="105">
        <v>0</v>
      </c>
      <c r="N2084" s="105">
        <v>0</v>
      </c>
      <c r="O2084" s="105">
        <v>5</v>
      </c>
      <c r="P2084" s="106">
        <f t="shared" si="32"/>
        <v>451</v>
      </c>
      <c r="Q2084" s="100"/>
      <c r="R2084" s="95"/>
      <c r="S2084" s="95"/>
      <c r="T2084" s="95"/>
      <c r="U2084" s="95"/>
      <c r="V2084" s="95"/>
      <c r="W2084" s="95"/>
      <c r="X2084" s="95"/>
    </row>
    <row r="2085" spans="1:24" x14ac:dyDescent="0.25">
      <c r="A2085" s="99">
        <v>4309902</v>
      </c>
      <c r="B2085" s="92" t="s">
        <v>2062</v>
      </c>
      <c r="C2085" s="104" t="s">
        <v>5384</v>
      </c>
      <c r="D2085" s="105">
        <v>125</v>
      </c>
      <c r="E2085" s="105">
        <v>109</v>
      </c>
      <c r="F2085" s="105">
        <v>89</v>
      </c>
      <c r="G2085" s="105">
        <v>24</v>
      </c>
      <c r="H2085" s="105">
        <v>19</v>
      </c>
      <c r="I2085" s="105">
        <v>12</v>
      </c>
      <c r="J2085" s="105">
        <v>5</v>
      </c>
      <c r="K2085" s="105">
        <v>4</v>
      </c>
      <c r="L2085" s="105">
        <v>22</v>
      </c>
      <c r="M2085" s="105">
        <v>73</v>
      </c>
      <c r="N2085" s="105">
        <v>86</v>
      </c>
      <c r="O2085" s="105">
        <v>121</v>
      </c>
      <c r="P2085" s="106">
        <f t="shared" si="32"/>
        <v>689</v>
      </c>
      <c r="Q2085" s="100"/>
      <c r="R2085" s="95"/>
      <c r="S2085" s="95"/>
      <c r="T2085" s="95"/>
      <c r="U2085" s="95"/>
      <c r="V2085" s="95"/>
      <c r="W2085" s="95"/>
      <c r="X2085" s="95"/>
    </row>
    <row r="2086" spans="1:24" x14ac:dyDescent="0.25">
      <c r="A2086" s="99">
        <v>2606705</v>
      </c>
      <c r="B2086" s="92" t="s">
        <v>2063</v>
      </c>
      <c r="C2086" s="104" t="s">
        <v>5386</v>
      </c>
      <c r="D2086" s="105">
        <v>14</v>
      </c>
      <c r="E2086" s="105">
        <v>18</v>
      </c>
      <c r="F2086" s="105">
        <v>55</v>
      </c>
      <c r="G2086" s="105">
        <v>76</v>
      </c>
      <c r="H2086" s="105">
        <v>91</v>
      </c>
      <c r="I2086" s="105">
        <v>99</v>
      </c>
      <c r="J2086" s="105">
        <v>96</v>
      </c>
      <c r="K2086" s="105">
        <v>56</v>
      </c>
      <c r="L2086" s="105">
        <v>29</v>
      </c>
      <c r="M2086" s="105">
        <v>9</v>
      </c>
      <c r="N2086" s="105">
        <v>4</v>
      </c>
      <c r="O2086" s="105">
        <v>12</v>
      </c>
      <c r="P2086" s="106">
        <f t="shared" si="32"/>
        <v>559</v>
      </c>
      <c r="Q2086" s="100"/>
      <c r="R2086" s="95"/>
      <c r="S2086" s="95"/>
      <c r="T2086" s="95"/>
      <c r="U2086" s="95"/>
      <c r="V2086" s="95"/>
      <c r="W2086" s="95"/>
      <c r="X2086" s="95"/>
    </row>
    <row r="2087" spans="1:24" x14ac:dyDescent="0.25">
      <c r="A2087" s="99">
        <v>4206900</v>
      </c>
      <c r="B2087" s="92" t="s">
        <v>2064</v>
      </c>
      <c r="C2087" s="104" t="s">
        <v>5385</v>
      </c>
      <c r="D2087" s="105">
        <v>100</v>
      </c>
      <c r="E2087" s="105">
        <v>55</v>
      </c>
      <c r="F2087" s="105">
        <v>69</v>
      </c>
      <c r="G2087" s="105">
        <v>35</v>
      </c>
      <c r="H2087" s="105">
        <v>19</v>
      </c>
      <c r="I2087" s="105">
        <v>4</v>
      </c>
      <c r="J2087" s="105">
        <v>8</v>
      </c>
      <c r="K2087" s="105">
        <v>8</v>
      </c>
      <c r="L2087" s="105">
        <v>23</v>
      </c>
      <c r="M2087" s="105">
        <v>64</v>
      </c>
      <c r="N2087" s="105">
        <v>101</v>
      </c>
      <c r="O2087" s="105">
        <v>110</v>
      </c>
      <c r="P2087" s="106">
        <f t="shared" si="32"/>
        <v>596</v>
      </c>
      <c r="Q2087" s="100"/>
      <c r="R2087" s="95"/>
      <c r="S2087" s="95"/>
      <c r="T2087" s="95"/>
      <c r="U2087" s="95"/>
      <c r="V2087" s="95"/>
      <c r="W2087" s="95"/>
      <c r="X2087" s="95"/>
    </row>
    <row r="2088" spans="1:24" x14ac:dyDescent="0.25">
      <c r="A2088" s="99">
        <v>2912707</v>
      </c>
      <c r="B2088" s="92" t="s">
        <v>2065</v>
      </c>
      <c r="C2088" s="104" t="s">
        <v>5374</v>
      </c>
      <c r="D2088" s="105">
        <v>111</v>
      </c>
      <c r="E2088" s="105">
        <v>98</v>
      </c>
      <c r="F2088" s="105">
        <v>77</v>
      </c>
      <c r="G2088" s="105">
        <v>62</v>
      </c>
      <c r="H2088" s="105">
        <v>53</v>
      </c>
      <c r="I2088" s="105">
        <v>85</v>
      </c>
      <c r="J2088" s="105">
        <v>61</v>
      </c>
      <c r="K2088" s="105">
        <v>48</v>
      </c>
      <c r="L2088" s="105">
        <v>82</v>
      </c>
      <c r="M2088" s="105">
        <v>116</v>
      </c>
      <c r="N2088" s="105">
        <v>61</v>
      </c>
      <c r="O2088" s="105">
        <v>102</v>
      </c>
      <c r="P2088" s="106">
        <f t="shared" si="32"/>
        <v>956</v>
      </c>
      <c r="Q2088" s="100"/>
      <c r="R2088" s="95"/>
      <c r="S2088" s="95"/>
      <c r="T2088" s="95"/>
      <c r="U2088" s="95"/>
      <c r="V2088" s="95"/>
      <c r="W2088" s="95"/>
      <c r="X2088" s="95"/>
    </row>
    <row r="2089" spans="1:24" x14ac:dyDescent="0.25">
      <c r="A2089" s="99">
        <v>2912806</v>
      </c>
      <c r="B2089" s="92" t="s">
        <v>2066</v>
      </c>
      <c r="C2089" s="104" t="s">
        <v>5370</v>
      </c>
      <c r="D2089" s="105">
        <v>133</v>
      </c>
      <c r="E2089" s="105">
        <v>111</v>
      </c>
      <c r="F2089" s="105">
        <v>98</v>
      </c>
      <c r="G2089" s="105">
        <v>34</v>
      </c>
      <c r="H2089" s="105">
        <v>12</v>
      </c>
      <c r="I2089" s="105">
        <v>4</v>
      </c>
      <c r="J2089" s="105">
        <v>1</v>
      </c>
      <c r="K2089" s="105">
        <v>1</v>
      </c>
      <c r="L2089" s="105">
        <v>25</v>
      </c>
      <c r="M2089" s="105">
        <v>71</v>
      </c>
      <c r="N2089" s="105">
        <v>108</v>
      </c>
      <c r="O2089" s="105">
        <v>140</v>
      </c>
      <c r="P2089" s="106">
        <f t="shared" si="32"/>
        <v>738</v>
      </c>
      <c r="Q2089" s="100"/>
      <c r="R2089" s="95"/>
      <c r="S2089" s="95"/>
      <c r="T2089" s="95"/>
      <c r="U2089" s="95"/>
      <c r="V2089" s="95"/>
      <c r="W2089" s="95"/>
      <c r="X2089" s="95"/>
    </row>
    <row r="2090" spans="1:24" x14ac:dyDescent="0.25">
      <c r="A2090" s="99">
        <v>4309951</v>
      </c>
      <c r="B2090" s="92" t="s">
        <v>2067</v>
      </c>
      <c r="C2090" s="104" t="s">
        <v>5370</v>
      </c>
      <c r="D2090" s="105">
        <v>133.9</v>
      </c>
      <c r="E2090" s="105">
        <v>103.7</v>
      </c>
      <c r="F2090" s="105">
        <v>89.9</v>
      </c>
      <c r="G2090" s="105">
        <v>33.200000000000003</v>
      </c>
      <c r="H2090" s="105">
        <v>5</v>
      </c>
      <c r="I2090" s="105">
        <v>0</v>
      </c>
      <c r="J2090" s="105">
        <v>0</v>
      </c>
      <c r="K2090" s="105">
        <v>0</v>
      </c>
      <c r="L2090" s="105">
        <v>18.8</v>
      </c>
      <c r="M2090" s="105">
        <v>86.2</v>
      </c>
      <c r="N2090" s="105">
        <v>108.6</v>
      </c>
      <c r="O2090" s="105">
        <v>140.6</v>
      </c>
      <c r="P2090" s="106">
        <f t="shared" si="32"/>
        <v>719.9</v>
      </c>
      <c r="Q2090" s="100"/>
      <c r="R2090" s="95"/>
      <c r="S2090" s="95"/>
      <c r="T2090" s="95"/>
      <c r="U2090" s="95"/>
      <c r="V2090" s="95"/>
      <c r="W2090" s="95"/>
      <c r="X2090" s="95"/>
    </row>
    <row r="2091" spans="1:24" x14ac:dyDescent="0.25">
      <c r="A2091" s="99">
        <v>3519501</v>
      </c>
      <c r="B2091" s="92" t="s">
        <v>2068</v>
      </c>
      <c r="C2091" s="104" t="s">
        <v>5381</v>
      </c>
      <c r="D2091" s="105">
        <v>84</v>
      </c>
      <c r="E2091" s="105">
        <v>80</v>
      </c>
      <c r="F2091" s="105">
        <v>72</v>
      </c>
      <c r="G2091" s="105">
        <v>69</v>
      </c>
      <c r="H2091" s="105">
        <v>72</v>
      </c>
      <c r="I2091" s="105">
        <v>79</v>
      </c>
      <c r="J2091" s="105">
        <v>75</v>
      </c>
      <c r="K2091" s="105">
        <v>84</v>
      </c>
      <c r="L2091" s="105">
        <v>102</v>
      </c>
      <c r="M2091" s="105">
        <v>88</v>
      </c>
      <c r="N2091" s="105">
        <v>71</v>
      </c>
      <c r="O2091" s="105">
        <v>78</v>
      </c>
      <c r="P2091" s="106">
        <f t="shared" si="32"/>
        <v>954</v>
      </c>
      <c r="Q2091" s="100"/>
      <c r="R2091" s="95"/>
      <c r="S2091" s="95"/>
      <c r="T2091" s="95"/>
      <c r="U2091" s="95"/>
      <c r="V2091" s="95"/>
      <c r="W2091" s="95"/>
      <c r="X2091" s="95"/>
    </row>
    <row r="2092" spans="1:24" x14ac:dyDescent="0.25">
      <c r="A2092" s="99">
        <v>2912905</v>
      </c>
      <c r="B2092" s="92" t="s">
        <v>2069</v>
      </c>
      <c r="C2092" s="104" t="s">
        <v>5370</v>
      </c>
      <c r="D2092" s="105">
        <v>82.4</v>
      </c>
      <c r="E2092" s="105">
        <v>62.5</v>
      </c>
      <c r="F2092" s="105">
        <v>52.9</v>
      </c>
      <c r="G2092" s="105">
        <v>14.3</v>
      </c>
      <c r="H2092" s="105">
        <v>0</v>
      </c>
      <c r="I2092" s="105">
        <v>0</v>
      </c>
      <c r="J2092" s="105">
        <v>0</v>
      </c>
      <c r="K2092" s="105">
        <v>0</v>
      </c>
      <c r="L2092" s="105">
        <v>0</v>
      </c>
      <c r="M2092" s="105">
        <v>41.6</v>
      </c>
      <c r="N2092" s="105">
        <v>101.8</v>
      </c>
      <c r="O2092" s="105">
        <v>105</v>
      </c>
      <c r="P2092" s="106">
        <f t="shared" si="32"/>
        <v>460.5</v>
      </c>
      <c r="Q2092" s="100"/>
      <c r="R2092" s="95"/>
      <c r="S2092" s="95"/>
      <c r="T2092" s="95"/>
      <c r="U2092" s="95"/>
      <c r="V2092" s="95"/>
      <c r="W2092" s="95"/>
      <c r="X2092" s="95"/>
    </row>
    <row r="2093" spans="1:24" x14ac:dyDescent="0.25">
      <c r="A2093" s="99">
        <v>3129806</v>
      </c>
      <c r="B2093" s="92" t="s">
        <v>2070</v>
      </c>
      <c r="C2093" s="104" t="s">
        <v>5375</v>
      </c>
      <c r="D2093" s="105">
        <v>89</v>
      </c>
      <c r="E2093" s="105">
        <v>77</v>
      </c>
      <c r="F2093" s="105">
        <v>71</v>
      </c>
      <c r="G2093" s="105">
        <v>61</v>
      </c>
      <c r="H2093" s="105">
        <v>57</v>
      </c>
      <c r="I2093" s="105">
        <v>72</v>
      </c>
      <c r="J2093" s="105">
        <v>54</v>
      </c>
      <c r="K2093" s="105">
        <v>67</v>
      </c>
      <c r="L2093" s="105">
        <v>94</v>
      </c>
      <c r="M2093" s="105">
        <v>88</v>
      </c>
      <c r="N2093" s="105">
        <v>62</v>
      </c>
      <c r="O2093" s="105">
        <v>70</v>
      </c>
      <c r="P2093" s="106">
        <f t="shared" si="32"/>
        <v>862</v>
      </c>
      <c r="Q2093" s="100"/>
      <c r="R2093" s="95"/>
      <c r="S2093" s="95"/>
      <c r="T2093" s="95"/>
      <c r="U2093" s="95"/>
      <c r="V2093" s="95"/>
      <c r="W2093" s="95"/>
      <c r="X2093" s="95"/>
    </row>
    <row r="2094" spans="1:24" x14ac:dyDescent="0.25">
      <c r="A2094" s="99">
        <v>4310009</v>
      </c>
      <c r="B2094" s="92" t="s">
        <v>2071</v>
      </c>
      <c r="C2094" s="104" t="s">
        <v>5372</v>
      </c>
      <c r="D2094" s="105">
        <v>97</v>
      </c>
      <c r="E2094" s="105">
        <v>129</v>
      </c>
      <c r="F2094" s="105">
        <v>152</v>
      </c>
      <c r="G2094" s="105">
        <v>149</v>
      </c>
      <c r="H2094" s="105">
        <v>117</v>
      </c>
      <c r="I2094" s="105">
        <v>36</v>
      </c>
      <c r="J2094" s="105">
        <v>14</v>
      </c>
      <c r="K2094" s="105">
        <v>0</v>
      </c>
      <c r="L2094" s="105">
        <v>0</v>
      </c>
      <c r="M2094" s="105">
        <v>0</v>
      </c>
      <c r="N2094" s="105">
        <v>0</v>
      </c>
      <c r="O2094" s="105">
        <v>22</v>
      </c>
      <c r="P2094" s="106">
        <f t="shared" si="32"/>
        <v>716</v>
      </c>
      <c r="Q2094" s="100"/>
      <c r="R2094" s="95"/>
      <c r="S2094" s="95"/>
      <c r="T2094" s="95"/>
      <c r="U2094" s="95"/>
      <c r="V2094" s="95"/>
      <c r="W2094" s="95"/>
      <c r="X2094" s="95"/>
    </row>
    <row r="2095" spans="1:24" x14ac:dyDescent="0.25">
      <c r="A2095" s="99">
        <v>2913002</v>
      </c>
      <c r="B2095" s="92" t="s">
        <v>2072</v>
      </c>
      <c r="C2095" s="104" t="s">
        <v>5387</v>
      </c>
      <c r="D2095" s="105">
        <v>57.4</v>
      </c>
      <c r="E2095" s="105">
        <v>90.9</v>
      </c>
      <c r="F2095" s="105">
        <v>107.3</v>
      </c>
      <c r="G2095" s="105">
        <v>87.2</v>
      </c>
      <c r="H2095" s="105">
        <v>20.5</v>
      </c>
      <c r="I2095" s="105">
        <v>12</v>
      </c>
      <c r="J2095" s="105">
        <v>0.8</v>
      </c>
      <c r="K2095" s="105">
        <v>0</v>
      </c>
      <c r="L2095" s="105">
        <v>0</v>
      </c>
      <c r="M2095" s="105">
        <v>0</v>
      </c>
      <c r="N2095" s="105">
        <v>0.2</v>
      </c>
      <c r="O2095" s="105">
        <v>21.6</v>
      </c>
      <c r="P2095" s="106">
        <f t="shared" si="32"/>
        <v>397.90000000000003</v>
      </c>
      <c r="Q2095" s="100"/>
      <c r="R2095" s="95"/>
      <c r="S2095" s="95"/>
      <c r="T2095" s="95"/>
      <c r="U2095" s="95"/>
      <c r="V2095" s="95"/>
      <c r="W2095" s="95"/>
      <c r="X2095" s="95"/>
    </row>
    <row r="2096" spans="1:24" x14ac:dyDescent="0.25">
      <c r="A2096" s="99">
        <v>3519600</v>
      </c>
      <c r="B2096" s="92" t="s">
        <v>2073</v>
      </c>
      <c r="C2096" s="104" t="s">
        <v>5373</v>
      </c>
      <c r="D2096" s="105">
        <v>61</v>
      </c>
      <c r="E2096" s="105">
        <v>36</v>
      </c>
      <c r="F2096" s="105">
        <v>37</v>
      </c>
      <c r="G2096" s="105">
        <v>19</v>
      </c>
      <c r="H2096" s="105">
        <v>0</v>
      </c>
      <c r="I2096" s="105">
        <v>0</v>
      </c>
      <c r="J2096" s="105">
        <v>0</v>
      </c>
      <c r="K2096" s="105">
        <v>0</v>
      </c>
      <c r="L2096" s="105">
        <v>0</v>
      </c>
      <c r="M2096" s="105">
        <v>25</v>
      </c>
      <c r="N2096" s="105">
        <v>76</v>
      </c>
      <c r="O2096" s="105">
        <v>83</v>
      </c>
      <c r="P2096" s="106">
        <f t="shared" si="32"/>
        <v>337</v>
      </c>
      <c r="Q2096" s="100"/>
      <c r="R2096" s="95"/>
      <c r="S2096" s="95"/>
      <c r="T2096" s="95"/>
      <c r="U2096" s="95"/>
      <c r="V2096" s="95"/>
      <c r="W2096" s="95"/>
      <c r="X2096" s="95"/>
    </row>
    <row r="2097" spans="1:24" x14ac:dyDescent="0.25">
      <c r="A2097" s="99">
        <v>3202553</v>
      </c>
      <c r="B2097" s="92" t="s">
        <v>2074</v>
      </c>
      <c r="C2097" s="104" t="s">
        <v>5373</v>
      </c>
      <c r="D2097" s="105">
        <v>61</v>
      </c>
      <c r="E2097" s="105">
        <v>66</v>
      </c>
      <c r="F2097" s="105">
        <v>69</v>
      </c>
      <c r="G2097" s="105">
        <v>68</v>
      </c>
      <c r="H2097" s="105">
        <v>55</v>
      </c>
      <c r="I2097" s="105">
        <v>51</v>
      </c>
      <c r="J2097" s="105">
        <v>58</v>
      </c>
      <c r="K2097" s="105">
        <v>36</v>
      </c>
      <c r="L2097" s="105">
        <v>39</v>
      </c>
      <c r="M2097" s="105">
        <v>52</v>
      </c>
      <c r="N2097" s="105">
        <v>69</v>
      </c>
      <c r="O2097" s="105">
        <v>69</v>
      </c>
      <c r="P2097" s="106">
        <f t="shared" si="32"/>
        <v>693</v>
      </c>
      <c r="Q2097" s="100"/>
      <c r="R2097" s="95"/>
      <c r="S2097" s="95"/>
      <c r="T2097" s="95"/>
      <c r="U2097" s="95"/>
      <c r="V2097" s="95"/>
      <c r="W2097" s="95"/>
      <c r="X2097" s="95"/>
    </row>
    <row r="2098" spans="1:24" x14ac:dyDescent="0.25">
      <c r="A2098" s="99">
        <v>2913101</v>
      </c>
      <c r="B2098" s="92" t="s">
        <v>2075</v>
      </c>
      <c r="C2098" s="104" t="s">
        <v>5375</v>
      </c>
      <c r="D2098" s="105">
        <v>91</v>
      </c>
      <c r="E2098" s="105">
        <v>77</v>
      </c>
      <c r="F2098" s="105">
        <v>73</v>
      </c>
      <c r="G2098" s="105">
        <v>63</v>
      </c>
      <c r="H2098" s="105">
        <v>59</v>
      </c>
      <c r="I2098" s="105">
        <v>76</v>
      </c>
      <c r="J2098" s="105">
        <v>55</v>
      </c>
      <c r="K2098" s="105">
        <v>67</v>
      </c>
      <c r="L2098" s="105">
        <v>98</v>
      </c>
      <c r="M2098" s="105">
        <v>90</v>
      </c>
      <c r="N2098" s="105">
        <v>64</v>
      </c>
      <c r="O2098" s="105">
        <v>71</v>
      </c>
      <c r="P2098" s="106">
        <f t="shared" si="32"/>
        <v>884</v>
      </c>
      <c r="Q2098" s="100"/>
      <c r="R2098" s="95"/>
      <c r="S2098" s="95"/>
      <c r="T2098" s="95"/>
      <c r="U2098" s="95"/>
      <c r="V2098" s="95"/>
      <c r="W2098" s="95"/>
      <c r="X2098" s="95"/>
    </row>
    <row r="2099" spans="1:24" x14ac:dyDescent="0.25">
      <c r="A2099" s="99">
        <v>3129905</v>
      </c>
      <c r="B2099" s="92" t="s">
        <v>2076</v>
      </c>
      <c r="C2099" s="104" t="s">
        <v>5373</v>
      </c>
      <c r="D2099" s="105">
        <v>47.4</v>
      </c>
      <c r="E2099" s="105">
        <v>51.7</v>
      </c>
      <c r="F2099" s="105">
        <v>57.1</v>
      </c>
      <c r="G2099" s="105">
        <v>36.299999999999997</v>
      </c>
      <c r="H2099" s="105">
        <v>9.8000000000000007</v>
      </c>
      <c r="I2099" s="105">
        <v>9.6</v>
      </c>
      <c r="J2099" s="105">
        <v>5.2</v>
      </c>
      <c r="K2099" s="105">
        <v>0</v>
      </c>
      <c r="L2099" s="105">
        <v>2.9</v>
      </c>
      <c r="M2099" s="105">
        <v>23.2</v>
      </c>
      <c r="N2099" s="105">
        <v>66.5</v>
      </c>
      <c r="O2099" s="105">
        <v>84.2</v>
      </c>
      <c r="P2099" s="106">
        <f t="shared" si="32"/>
        <v>393.9</v>
      </c>
      <c r="Q2099" s="100"/>
      <c r="R2099" s="95"/>
      <c r="S2099" s="95"/>
      <c r="T2099" s="95"/>
      <c r="U2099" s="95"/>
      <c r="V2099" s="95"/>
      <c r="W2099" s="95"/>
      <c r="X2099" s="95"/>
    </row>
    <row r="2100" spans="1:24" x14ac:dyDescent="0.25">
      <c r="A2100" s="99">
        <v>3130002</v>
      </c>
      <c r="B2100" s="92" t="s">
        <v>2077</v>
      </c>
      <c r="C2100" s="104" t="s">
        <v>5373</v>
      </c>
      <c r="D2100" s="105">
        <v>50</v>
      </c>
      <c r="E2100" s="105">
        <v>49</v>
      </c>
      <c r="F2100" s="105">
        <v>53</v>
      </c>
      <c r="G2100" s="105">
        <v>45</v>
      </c>
      <c r="H2100" s="105">
        <v>29</v>
      </c>
      <c r="I2100" s="105">
        <v>27</v>
      </c>
      <c r="J2100" s="105">
        <v>31</v>
      </c>
      <c r="K2100" s="105">
        <v>19</v>
      </c>
      <c r="L2100" s="105">
        <v>21</v>
      </c>
      <c r="M2100" s="105">
        <v>36</v>
      </c>
      <c r="N2100" s="105">
        <v>66</v>
      </c>
      <c r="O2100" s="105">
        <v>66</v>
      </c>
      <c r="P2100" s="106">
        <f t="shared" si="32"/>
        <v>492</v>
      </c>
      <c r="Q2100" s="100"/>
      <c r="R2100" s="95"/>
      <c r="S2100" s="95"/>
      <c r="T2100" s="95"/>
      <c r="U2100" s="95"/>
      <c r="V2100" s="95"/>
      <c r="W2100" s="95"/>
      <c r="X2100" s="95"/>
    </row>
    <row r="2101" spans="1:24" x14ac:dyDescent="0.25">
      <c r="A2101" s="99">
        <v>3519709</v>
      </c>
      <c r="B2101" s="92" t="s">
        <v>2078</v>
      </c>
      <c r="C2101" s="104" t="s">
        <v>5372</v>
      </c>
      <c r="D2101" s="105">
        <v>33</v>
      </c>
      <c r="E2101" s="105">
        <v>61</v>
      </c>
      <c r="F2101" s="105">
        <v>107</v>
      </c>
      <c r="G2101" s="105">
        <v>97</v>
      </c>
      <c r="H2101" s="105">
        <v>60</v>
      </c>
      <c r="I2101" s="105">
        <v>26</v>
      </c>
      <c r="J2101" s="105">
        <v>7</v>
      </c>
      <c r="K2101" s="105">
        <v>0</v>
      </c>
      <c r="L2101" s="105">
        <v>0</v>
      </c>
      <c r="M2101" s="105">
        <v>0</v>
      </c>
      <c r="N2101" s="105">
        <v>0</v>
      </c>
      <c r="O2101" s="105">
        <v>4</v>
      </c>
      <c r="P2101" s="106">
        <f t="shared" si="32"/>
        <v>395</v>
      </c>
      <c r="Q2101" s="100"/>
      <c r="R2101" s="95"/>
      <c r="S2101" s="95"/>
      <c r="T2101" s="95"/>
      <c r="U2101" s="95"/>
      <c r="V2101" s="95"/>
      <c r="W2101" s="95"/>
      <c r="X2101" s="95"/>
    </row>
    <row r="2102" spans="1:24" x14ac:dyDescent="0.25">
      <c r="A2102" s="99">
        <v>2913200</v>
      </c>
      <c r="B2102" s="92" t="s">
        <v>2079</v>
      </c>
      <c r="C2102" s="104" t="s">
        <v>5376</v>
      </c>
      <c r="D2102" s="105">
        <v>26.5</v>
      </c>
      <c r="E2102" s="105">
        <v>32.1</v>
      </c>
      <c r="F2102" s="105">
        <v>77.8</v>
      </c>
      <c r="G2102" s="105">
        <v>52.5</v>
      </c>
      <c r="H2102" s="105">
        <v>23.9</v>
      </c>
      <c r="I2102" s="105">
        <v>11.4</v>
      </c>
      <c r="J2102" s="105">
        <v>10.8</v>
      </c>
      <c r="K2102" s="105">
        <v>0</v>
      </c>
      <c r="L2102" s="105">
        <v>0</v>
      </c>
      <c r="M2102" s="105">
        <v>0</v>
      </c>
      <c r="N2102" s="105">
        <v>3</v>
      </c>
      <c r="O2102" s="105">
        <v>16.3</v>
      </c>
      <c r="P2102" s="106">
        <f t="shared" si="32"/>
        <v>254.30000000000004</v>
      </c>
      <c r="Q2102" s="100"/>
      <c r="R2102" s="95"/>
      <c r="S2102" s="95"/>
      <c r="T2102" s="95"/>
      <c r="U2102" s="95"/>
      <c r="V2102" s="95"/>
      <c r="W2102" s="95"/>
      <c r="X2102" s="95"/>
    </row>
    <row r="2103" spans="1:24" x14ac:dyDescent="0.25">
      <c r="A2103" s="99">
        <v>2305357</v>
      </c>
      <c r="B2103" s="92" t="s">
        <v>2080</v>
      </c>
      <c r="C2103" s="104" t="s">
        <v>5373</v>
      </c>
      <c r="D2103" s="105">
        <v>56.6</v>
      </c>
      <c r="E2103" s="105">
        <v>42.1</v>
      </c>
      <c r="F2103" s="105">
        <v>43.6</v>
      </c>
      <c r="G2103" s="105">
        <v>18.600000000000001</v>
      </c>
      <c r="H2103" s="105">
        <v>0</v>
      </c>
      <c r="I2103" s="105">
        <v>0</v>
      </c>
      <c r="J2103" s="105">
        <v>0</v>
      </c>
      <c r="K2103" s="105">
        <v>0</v>
      </c>
      <c r="L2103" s="105">
        <v>0</v>
      </c>
      <c r="M2103" s="105">
        <v>12.4</v>
      </c>
      <c r="N2103" s="105">
        <v>57.8</v>
      </c>
      <c r="O2103" s="105">
        <v>55.3</v>
      </c>
      <c r="P2103" s="106">
        <f t="shared" si="32"/>
        <v>286.40000000000003</v>
      </c>
      <c r="Q2103" s="100"/>
      <c r="R2103" s="95"/>
      <c r="S2103" s="95"/>
      <c r="T2103" s="95"/>
      <c r="U2103" s="95"/>
      <c r="V2103" s="95"/>
      <c r="W2103" s="95"/>
      <c r="X2103" s="95"/>
    </row>
    <row r="2104" spans="1:24" x14ac:dyDescent="0.25">
      <c r="A2104" s="99">
        <v>4207007</v>
      </c>
      <c r="B2104" s="92" t="s">
        <v>2081</v>
      </c>
      <c r="C2104" s="104" t="s">
        <v>5373</v>
      </c>
      <c r="D2104" s="105">
        <v>68</v>
      </c>
      <c r="E2104" s="105">
        <v>50</v>
      </c>
      <c r="F2104" s="105">
        <v>55</v>
      </c>
      <c r="G2104" s="105">
        <v>25</v>
      </c>
      <c r="H2104" s="105">
        <v>0</v>
      </c>
      <c r="I2104" s="105">
        <v>0</v>
      </c>
      <c r="J2104" s="105">
        <v>0</v>
      </c>
      <c r="K2104" s="105">
        <v>0</v>
      </c>
      <c r="L2104" s="105">
        <v>0</v>
      </c>
      <c r="M2104" s="105">
        <v>24</v>
      </c>
      <c r="N2104" s="105">
        <v>74</v>
      </c>
      <c r="O2104" s="105">
        <v>77</v>
      </c>
      <c r="P2104" s="106">
        <f t="shared" si="32"/>
        <v>373</v>
      </c>
      <c r="Q2104" s="100"/>
      <c r="R2104" s="95"/>
      <c r="S2104" s="95"/>
      <c r="T2104" s="95"/>
      <c r="U2104" s="95"/>
      <c r="V2104" s="95"/>
      <c r="W2104" s="95"/>
      <c r="X2104" s="95"/>
    </row>
    <row r="2105" spans="1:24" x14ac:dyDescent="0.25">
      <c r="A2105" s="99">
        <v>3130051</v>
      </c>
      <c r="B2105" s="92" t="s">
        <v>2082</v>
      </c>
      <c r="C2105" s="104" t="s">
        <v>5374</v>
      </c>
      <c r="D2105" s="105">
        <v>102</v>
      </c>
      <c r="E2105" s="105">
        <v>92</v>
      </c>
      <c r="F2105" s="105">
        <v>64</v>
      </c>
      <c r="G2105" s="105">
        <v>51</v>
      </c>
      <c r="H2105" s="105">
        <v>43</v>
      </c>
      <c r="I2105" s="105">
        <v>40</v>
      </c>
      <c r="J2105" s="105">
        <v>23</v>
      </c>
      <c r="K2105" s="105">
        <v>20</v>
      </c>
      <c r="L2105" s="105">
        <v>38</v>
      </c>
      <c r="M2105" s="105">
        <v>83</v>
      </c>
      <c r="N2105" s="105">
        <v>70</v>
      </c>
      <c r="O2105" s="105">
        <v>95</v>
      </c>
      <c r="P2105" s="106">
        <f t="shared" si="32"/>
        <v>721</v>
      </c>
      <c r="Q2105" s="100"/>
      <c r="R2105" s="95"/>
      <c r="S2105" s="95"/>
      <c r="T2105" s="95"/>
      <c r="U2105" s="95"/>
      <c r="V2105" s="95"/>
      <c r="W2105" s="95"/>
      <c r="X2105" s="95"/>
    </row>
    <row r="2106" spans="1:24" x14ac:dyDescent="0.25">
      <c r="A2106" s="99">
        <v>4109906</v>
      </c>
      <c r="B2106" s="92" t="s">
        <v>2083</v>
      </c>
      <c r="C2106" s="104" t="s">
        <v>5373</v>
      </c>
      <c r="D2106" s="105">
        <v>54</v>
      </c>
      <c r="E2106" s="105">
        <v>53</v>
      </c>
      <c r="F2106" s="105">
        <v>52</v>
      </c>
      <c r="G2106" s="105">
        <v>38</v>
      </c>
      <c r="H2106" s="105">
        <v>12</v>
      </c>
      <c r="I2106" s="105">
        <v>14</v>
      </c>
      <c r="J2106" s="105">
        <v>9</v>
      </c>
      <c r="K2106" s="105">
        <v>1</v>
      </c>
      <c r="L2106" s="105">
        <v>3</v>
      </c>
      <c r="M2106" s="105">
        <v>20</v>
      </c>
      <c r="N2106" s="105">
        <v>56</v>
      </c>
      <c r="O2106" s="105">
        <v>70</v>
      </c>
      <c r="P2106" s="106">
        <f t="shared" si="32"/>
        <v>382</v>
      </c>
      <c r="Q2106" s="100"/>
      <c r="R2106" s="95"/>
      <c r="S2106" s="95"/>
      <c r="T2106" s="95"/>
      <c r="U2106" s="95"/>
      <c r="V2106" s="95"/>
      <c r="W2106" s="95"/>
      <c r="X2106" s="95"/>
    </row>
    <row r="2107" spans="1:24" x14ac:dyDescent="0.25">
      <c r="A2107" s="99">
        <v>2105104</v>
      </c>
      <c r="B2107" s="92" t="s">
        <v>2084</v>
      </c>
      <c r="C2107" s="104" t="s">
        <v>5384</v>
      </c>
      <c r="D2107" s="105">
        <v>119</v>
      </c>
      <c r="E2107" s="105">
        <v>112</v>
      </c>
      <c r="F2107" s="105">
        <v>79</v>
      </c>
      <c r="G2107" s="105">
        <v>23</v>
      </c>
      <c r="H2107" s="105">
        <v>14</v>
      </c>
      <c r="I2107" s="105">
        <v>8</v>
      </c>
      <c r="J2107" s="105">
        <v>3</v>
      </c>
      <c r="K2107" s="105">
        <v>0</v>
      </c>
      <c r="L2107" s="105">
        <v>17</v>
      </c>
      <c r="M2107" s="105">
        <v>60</v>
      </c>
      <c r="N2107" s="105">
        <v>74</v>
      </c>
      <c r="O2107" s="105">
        <v>105</v>
      </c>
      <c r="P2107" s="106">
        <f t="shared" si="32"/>
        <v>614</v>
      </c>
      <c r="Q2107" s="100"/>
      <c r="R2107" s="95"/>
      <c r="S2107" s="95"/>
      <c r="T2107" s="95"/>
      <c r="U2107" s="95"/>
      <c r="V2107" s="95"/>
      <c r="W2107" s="95"/>
      <c r="X2107" s="95"/>
    </row>
    <row r="2108" spans="1:24" x14ac:dyDescent="0.25">
      <c r="A2108" s="99">
        <v>3519808</v>
      </c>
      <c r="B2108" s="92" t="s">
        <v>2085</v>
      </c>
      <c r="C2108" s="104" t="s">
        <v>5370</v>
      </c>
      <c r="D2108" s="105">
        <v>88</v>
      </c>
      <c r="E2108" s="105">
        <v>55</v>
      </c>
      <c r="F2108" s="105">
        <v>50</v>
      </c>
      <c r="G2108" s="105">
        <v>19</v>
      </c>
      <c r="H2108" s="105">
        <v>0</v>
      </c>
      <c r="I2108" s="105">
        <v>0</v>
      </c>
      <c r="J2108" s="105">
        <v>0</v>
      </c>
      <c r="K2108" s="105">
        <v>0</v>
      </c>
      <c r="L2108" s="105">
        <v>0</v>
      </c>
      <c r="M2108" s="105">
        <v>38</v>
      </c>
      <c r="N2108" s="105">
        <v>98</v>
      </c>
      <c r="O2108" s="105">
        <v>113</v>
      </c>
      <c r="P2108" s="106">
        <f t="shared" si="32"/>
        <v>461</v>
      </c>
      <c r="Q2108" s="100"/>
      <c r="R2108" s="95"/>
      <c r="S2108" s="95"/>
      <c r="T2108" s="95"/>
      <c r="U2108" s="95"/>
      <c r="V2108" s="95"/>
      <c r="W2108" s="95"/>
      <c r="X2108" s="95"/>
    </row>
    <row r="2109" spans="1:24" x14ac:dyDescent="0.25">
      <c r="A2109" s="99">
        <v>2913309</v>
      </c>
      <c r="B2109" s="92" t="s">
        <v>2086</v>
      </c>
      <c r="C2109" s="104" t="s">
        <v>5370</v>
      </c>
      <c r="D2109" s="105">
        <v>133.69999999999999</v>
      </c>
      <c r="E2109" s="105">
        <v>121.9</v>
      </c>
      <c r="F2109" s="105">
        <v>98.5</v>
      </c>
      <c r="G2109" s="105">
        <v>26.4</v>
      </c>
      <c r="H2109" s="105">
        <v>14.1</v>
      </c>
      <c r="I2109" s="105">
        <v>3.5</v>
      </c>
      <c r="J2109" s="105">
        <v>0</v>
      </c>
      <c r="K2109" s="105">
        <v>0</v>
      </c>
      <c r="L2109" s="105">
        <v>19</v>
      </c>
      <c r="M2109" s="105">
        <v>73.099999999999994</v>
      </c>
      <c r="N2109" s="105">
        <v>94.4</v>
      </c>
      <c r="O2109" s="105">
        <v>123.5</v>
      </c>
      <c r="P2109" s="106">
        <f t="shared" si="32"/>
        <v>708.1</v>
      </c>
      <c r="Q2109" s="100"/>
      <c r="R2109" s="95"/>
      <c r="S2109" s="95"/>
      <c r="T2109" s="95"/>
      <c r="U2109" s="95"/>
      <c r="V2109" s="95"/>
      <c r="W2109" s="95"/>
      <c r="X2109" s="95"/>
    </row>
    <row r="2110" spans="1:24" x14ac:dyDescent="0.25">
      <c r="A2110" s="99">
        <v>2305407</v>
      </c>
      <c r="B2110" s="92" t="s">
        <v>2087</v>
      </c>
      <c r="C2110" s="104" t="s">
        <v>5385</v>
      </c>
      <c r="D2110" s="105">
        <v>81</v>
      </c>
      <c r="E2110" s="105">
        <v>41</v>
      </c>
      <c r="F2110" s="105">
        <v>60</v>
      </c>
      <c r="G2110" s="105">
        <v>42</v>
      </c>
      <c r="H2110" s="105">
        <v>27</v>
      </c>
      <c r="I2110" s="105">
        <v>17</v>
      </c>
      <c r="J2110" s="105">
        <v>23</v>
      </c>
      <c r="K2110" s="105">
        <v>18</v>
      </c>
      <c r="L2110" s="105">
        <v>28</v>
      </c>
      <c r="M2110" s="105">
        <v>66</v>
      </c>
      <c r="N2110" s="105">
        <v>96</v>
      </c>
      <c r="O2110" s="105">
        <v>102</v>
      </c>
      <c r="P2110" s="106">
        <f t="shared" si="32"/>
        <v>601</v>
      </c>
      <c r="Q2110" s="100"/>
      <c r="R2110" s="95"/>
      <c r="S2110" s="95"/>
      <c r="T2110" s="95"/>
      <c r="U2110" s="95"/>
      <c r="V2110" s="95"/>
      <c r="W2110" s="95"/>
      <c r="X2110" s="95"/>
    </row>
    <row r="2111" spans="1:24" x14ac:dyDescent="0.25">
      <c r="A2111" s="99">
        <v>3202603</v>
      </c>
      <c r="B2111" s="92" t="s">
        <v>2088</v>
      </c>
      <c r="C2111" s="104" t="s">
        <v>5381</v>
      </c>
      <c r="D2111" s="105">
        <v>84</v>
      </c>
      <c r="E2111" s="105">
        <v>80</v>
      </c>
      <c r="F2111" s="105">
        <v>75</v>
      </c>
      <c r="G2111" s="105">
        <v>70</v>
      </c>
      <c r="H2111" s="105">
        <v>72</v>
      </c>
      <c r="I2111" s="105">
        <v>81</v>
      </c>
      <c r="J2111" s="105">
        <v>78</v>
      </c>
      <c r="K2111" s="105">
        <v>86</v>
      </c>
      <c r="L2111" s="105">
        <v>102</v>
      </c>
      <c r="M2111" s="105">
        <v>86</v>
      </c>
      <c r="N2111" s="105">
        <v>69</v>
      </c>
      <c r="O2111" s="105">
        <v>79</v>
      </c>
      <c r="P2111" s="106">
        <f t="shared" si="32"/>
        <v>962</v>
      </c>
      <c r="Q2111" s="100"/>
      <c r="R2111" s="95"/>
      <c r="S2111" s="95"/>
      <c r="T2111" s="95"/>
      <c r="U2111" s="95"/>
      <c r="V2111" s="95"/>
      <c r="W2111" s="95"/>
      <c r="X2111" s="95"/>
    </row>
    <row r="2112" spans="1:24" x14ac:dyDescent="0.25">
      <c r="A2112" s="99">
        <v>2404606</v>
      </c>
      <c r="B2112" s="92" t="s">
        <v>2089</v>
      </c>
      <c r="C2112" s="104" t="s">
        <v>5376</v>
      </c>
      <c r="D2112" s="105">
        <v>12</v>
      </c>
      <c r="E2112" s="105">
        <v>19</v>
      </c>
      <c r="F2112" s="105">
        <v>48</v>
      </c>
      <c r="G2112" s="105">
        <v>53</v>
      </c>
      <c r="H2112" s="105">
        <v>49</v>
      </c>
      <c r="I2112" s="105">
        <v>58</v>
      </c>
      <c r="J2112" s="105">
        <v>54</v>
      </c>
      <c r="K2112" s="105">
        <v>23</v>
      </c>
      <c r="L2112" s="105">
        <v>10</v>
      </c>
      <c r="M2112" s="105">
        <v>1</v>
      </c>
      <c r="N2112" s="105">
        <v>0</v>
      </c>
      <c r="O2112" s="105">
        <v>7</v>
      </c>
      <c r="P2112" s="106">
        <f t="shared" si="32"/>
        <v>334</v>
      </c>
      <c r="Q2112" s="100"/>
      <c r="R2112" s="95"/>
      <c r="S2112" s="95"/>
      <c r="T2112" s="95"/>
      <c r="U2112" s="95"/>
      <c r="V2112" s="95"/>
      <c r="W2112" s="95"/>
      <c r="X2112" s="95"/>
    </row>
    <row r="2113" spans="1:24" x14ac:dyDescent="0.25">
      <c r="A2113" s="99">
        <v>3519907</v>
      </c>
      <c r="B2113" s="92" t="s">
        <v>2090</v>
      </c>
      <c r="C2113" s="104" t="s">
        <v>5375</v>
      </c>
      <c r="D2113" s="105">
        <v>99</v>
      </c>
      <c r="E2113" s="105">
        <v>96</v>
      </c>
      <c r="F2113" s="105">
        <v>82</v>
      </c>
      <c r="G2113" s="105">
        <v>59</v>
      </c>
      <c r="H2113" s="105">
        <v>57</v>
      </c>
      <c r="I2113" s="105">
        <v>56</v>
      </c>
      <c r="J2113" s="105">
        <v>49</v>
      </c>
      <c r="K2113" s="105">
        <v>64</v>
      </c>
      <c r="L2113" s="105">
        <v>72</v>
      </c>
      <c r="M2113" s="105">
        <v>82</v>
      </c>
      <c r="N2113" s="105">
        <v>68</v>
      </c>
      <c r="O2113" s="105">
        <v>79</v>
      </c>
      <c r="P2113" s="106">
        <f t="shared" si="32"/>
        <v>863</v>
      </c>
      <c r="Q2113" s="100"/>
      <c r="R2113" s="95"/>
      <c r="S2113" s="95"/>
      <c r="T2113" s="95"/>
      <c r="U2113" s="95"/>
      <c r="V2113" s="95"/>
      <c r="W2113" s="95"/>
      <c r="X2113" s="95"/>
    </row>
    <row r="2114" spans="1:24" x14ac:dyDescent="0.25">
      <c r="A2114" s="99">
        <v>2703106</v>
      </c>
      <c r="B2114" s="92" t="s">
        <v>2091</v>
      </c>
      <c r="C2114" s="104" t="s">
        <v>5373</v>
      </c>
      <c r="D2114" s="105">
        <v>51.1</v>
      </c>
      <c r="E2114" s="105">
        <v>61.9</v>
      </c>
      <c r="F2114" s="105">
        <v>70.2</v>
      </c>
      <c r="G2114" s="105">
        <v>62.8</v>
      </c>
      <c r="H2114" s="105">
        <v>49.8</v>
      </c>
      <c r="I2114" s="105">
        <v>53.6</v>
      </c>
      <c r="J2114" s="105">
        <v>56.3</v>
      </c>
      <c r="K2114" s="105">
        <v>33.1</v>
      </c>
      <c r="L2114" s="105">
        <v>33.1</v>
      </c>
      <c r="M2114" s="105">
        <v>43</v>
      </c>
      <c r="N2114" s="105">
        <v>61.4</v>
      </c>
      <c r="O2114" s="105">
        <v>67.5</v>
      </c>
      <c r="P2114" s="106">
        <f t="shared" ref="P2114:P2177" si="33">SUM(D2114:O2114)</f>
        <v>643.80000000000007</v>
      </c>
      <c r="Q2114" s="100"/>
      <c r="R2114" s="95"/>
      <c r="S2114" s="95"/>
      <c r="T2114" s="95"/>
      <c r="U2114" s="95"/>
      <c r="V2114" s="95"/>
      <c r="W2114" s="95"/>
      <c r="X2114" s="95"/>
    </row>
    <row r="2115" spans="1:24" x14ac:dyDescent="0.25">
      <c r="A2115" s="99">
        <v>2913408</v>
      </c>
      <c r="B2115" s="92" t="s">
        <v>2092</v>
      </c>
      <c r="C2115" s="104" t="s">
        <v>5373</v>
      </c>
      <c r="D2115" s="105">
        <v>70</v>
      </c>
      <c r="E2115" s="105">
        <v>40</v>
      </c>
      <c r="F2115" s="105">
        <v>61</v>
      </c>
      <c r="G2115" s="105">
        <v>51</v>
      </c>
      <c r="H2115" s="105">
        <v>32</v>
      </c>
      <c r="I2115" s="105">
        <v>24</v>
      </c>
      <c r="J2115" s="105">
        <v>33</v>
      </c>
      <c r="K2115" s="105">
        <v>20</v>
      </c>
      <c r="L2115" s="105">
        <v>26</v>
      </c>
      <c r="M2115" s="105">
        <v>66</v>
      </c>
      <c r="N2115" s="105">
        <v>95</v>
      </c>
      <c r="O2115" s="105">
        <v>90</v>
      </c>
      <c r="P2115" s="106">
        <f t="shared" si="33"/>
        <v>608</v>
      </c>
      <c r="Q2115" s="100"/>
      <c r="R2115" s="95"/>
      <c r="S2115" s="95"/>
      <c r="T2115" s="95"/>
      <c r="U2115" s="95"/>
      <c r="V2115" s="95"/>
      <c r="W2115" s="95"/>
      <c r="X2115" s="95"/>
    </row>
    <row r="2116" spans="1:24" x14ac:dyDescent="0.25">
      <c r="A2116" s="99">
        <v>3520004</v>
      </c>
      <c r="B2116" s="92" t="s">
        <v>2093</v>
      </c>
      <c r="C2116" s="104" t="s">
        <v>5381</v>
      </c>
      <c r="D2116" s="105">
        <v>79</v>
      </c>
      <c r="E2116" s="105">
        <v>75</v>
      </c>
      <c r="F2116" s="105">
        <v>71</v>
      </c>
      <c r="G2116" s="105">
        <v>72</v>
      </c>
      <c r="H2116" s="105">
        <v>76</v>
      </c>
      <c r="I2116" s="105">
        <v>84</v>
      </c>
      <c r="J2116" s="105">
        <v>79</v>
      </c>
      <c r="K2116" s="105">
        <v>84</v>
      </c>
      <c r="L2116" s="105">
        <v>98</v>
      </c>
      <c r="M2116" s="105">
        <v>87</v>
      </c>
      <c r="N2116" s="105">
        <v>70</v>
      </c>
      <c r="O2116" s="105">
        <v>78</v>
      </c>
      <c r="P2116" s="106">
        <f t="shared" si="33"/>
        <v>953</v>
      </c>
      <c r="Q2116" s="100"/>
      <c r="R2116" s="95"/>
      <c r="S2116" s="95"/>
      <c r="T2116" s="95"/>
      <c r="U2116" s="95"/>
      <c r="V2116" s="95"/>
      <c r="W2116" s="95"/>
      <c r="X2116" s="95"/>
    </row>
    <row r="2117" spans="1:24" x14ac:dyDescent="0.25">
      <c r="A2117" s="99">
        <v>2502607</v>
      </c>
      <c r="B2117" s="92" t="s">
        <v>2094</v>
      </c>
      <c r="C2117" s="104" t="s">
        <v>5384</v>
      </c>
      <c r="D2117" s="105">
        <v>112</v>
      </c>
      <c r="E2117" s="105">
        <v>94</v>
      </c>
      <c r="F2117" s="105">
        <v>75</v>
      </c>
      <c r="G2117" s="105">
        <v>30</v>
      </c>
      <c r="H2117" s="105">
        <v>34</v>
      </c>
      <c r="I2117" s="105">
        <v>37</v>
      </c>
      <c r="J2117" s="105">
        <v>20</v>
      </c>
      <c r="K2117" s="105">
        <v>14</v>
      </c>
      <c r="L2117" s="105">
        <v>32</v>
      </c>
      <c r="M2117" s="105">
        <v>77</v>
      </c>
      <c r="N2117" s="105">
        <v>66</v>
      </c>
      <c r="O2117" s="105">
        <v>100</v>
      </c>
      <c r="P2117" s="106">
        <f t="shared" si="33"/>
        <v>691</v>
      </c>
      <c r="Q2117" s="100"/>
      <c r="R2117" s="95"/>
      <c r="S2117" s="95"/>
      <c r="T2117" s="95"/>
      <c r="U2117" s="95"/>
      <c r="V2117" s="95"/>
      <c r="W2117" s="95"/>
      <c r="X2117" s="95"/>
    </row>
    <row r="2118" spans="1:24" x14ac:dyDescent="0.25">
      <c r="A2118" s="99">
        <v>3520103</v>
      </c>
      <c r="B2118" s="92" t="s">
        <v>2095</v>
      </c>
      <c r="C2118" s="104" t="s">
        <v>5373</v>
      </c>
      <c r="D2118" s="105">
        <v>47</v>
      </c>
      <c r="E2118" s="105">
        <v>60</v>
      </c>
      <c r="F2118" s="105">
        <v>66</v>
      </c>
      <c r="G2118" s="105">
        <v>56</v>
      </c>
      <c r="H2118" s="105">
        <v>43</v>
      </c>
      <c r="I2118" s="105">
        <v>47</v>
      </c>
      <c r="J2118" s="105">
        <v>48</v>
      </c>
      <c r="K2118" s="105">
        <v>30</v>
      </c>
      <c r="L2118" s="105">
        <v>29</v>
      </c>
      <c r="M2118" s="105">
        <v>39</v>
      </c>
      <c r="N2118" s="105">
        <v>58</v>
      </c>
      <c r="O2118" s="105">
        <v>61</v>
      </c>
      <c r="P2118" s="106">
        <f t="shared" si="33"/>
        <v>584</v>
      </c>
      <c r="Q2118" s="100"/>
      <c r="R2118" s="95"/>
      <c r="S2118" s="95"/>
      <c r="T2118" s="95"/>
      <c r="U2118" s="95"/>
      <c r="V2118" s="95"/>
      <c r="W2118" s="95"/>
      <c r="X2118" s="95"/>
    </row>
    <row r="2119" spans="1:24" x14ac:dyDescent="0.25">
      <c r="A2119" s="99">
        <v>3130101</v>
      </c>
      <c r="B2119" s="92" t="s">
        <v>2096</v>
      </c>
      <c r="C2119" s="104" t="s">
        <v>5370</v>
      </c>
      <c r="D2119" s="105">
        <v>136</v>
      </c>
      <c r="E2119" s="105">
        <v>102</v>
      </c>
      <c r="F2119" s="105">
        <v>95</v>
      </c>
      <c r="G2119" s="105">
        <v>31</v>
      </c>
      <c r="H2119" s="105">
        <v>7</v>
      </c>
      <c r="I2119" s="105">
        <v>0</v>
      </c>
      <c r="J2119" s="105">
        <v>0</v>
      </c>
      <c r="K2119" s="105">
        <v>0</v>
      </c>
      <c r="L2119" s="105">
        <v>18</v>
      </c>
      <c r="M2119" s="105">
        <v>66</v>
      </c>
      <c r="N2119" s="105">
        <v>116</v>
      </c>
      <c r="O2119" s="105">
        <v>145</v>
      </c>
      <c r="P2119" s="106">
        <f t="shared" si="33"/>
        <v>716</v>
      </c>
      <c r="Q2119" s="100"/>
      <c r="R2119" s="95"/>
      <c r="S2119" s="95"/>
      <c r="T2119" s="95"/>
      <c r="U2119" s="95"/>
      <c r="V2119" s="95"/>
      <c r="W2119" s="95"/>
      <c r="X2119" s="95"/>
    </row>
    <row r="2120" spans="1:24" x14ac:dyDescent="0.25">
      <c r="A2120" s="99">
        <v>2105153</v>
      </c>
      <c r="B2120" s="92" t="s">
        <v>2097</v>
      </c>
      <c r="C2120" s="104" t="s">
        <v>5381</v>
      </c>
      <c r="D2120" s="105">
        <v>81</v>
      </c>
      <c r="E2120" s="105">
        <v>75</v>
      </c>
      <c r="F2120" s="105">
        <v>73</v>
      </c>
      <c r="G2120" s="105">
        <v>78</v>
      </c>
      <c r="H2120" s="105">
        <v>79</v>
      </c>
      <c r="I2120" s="105">
        <v>85</v>
      </c>
      <c r="J2120" s="105">
        <v>78</v>
      </c>
      <c r="K2120" s="105">
        <v>80</v>
      </c>
      <c r="L2120" s="105">
        <v>95</v>
      </c>
      <c r="M2120" s="105">
        <v>92</v>
      </c>
      <c r="N2120" s="105">
        <v>72</v>
      </c>
      <c r="O2120" s="105">
        <v>80</v>
      </c>
      <c r="P2120" s="106">
        <f t="shared" si="33"/>
        <v>968</v>
      </c>
      <c r="Q2120" s="100"/>
      <c r="R2120" s="95"/>
      <c r="S2120" s="95"/>
      <c r="T2120" s="95"/>
      <c r="U2120" s="95"/>
      <c r="V2120" s="95"/>
      <c r="W2120" s="95"/>
      <c r="X2120" s="95"/>
    </row>
    <row r="2121" spans="1:24" x14ac:dyDescent="0.25">
      <c r="A2121" s="99">
        <v>2105203</v>
      </c>
      <c r="B2121" s="92" t="s">
        <v>2098</v>
      </c>
      <c r="C2121" s="104" t="s">
        <v>5373</v>
      </c>
      <c r="D2121" s="105">
        <v>66</v>
      </c>
      <c r="E2121" s="105">
        <v>48</v>
      </c>
      <c r="F2121" s="105">
        <v>47</v>
      </c>
      <c r="G2121" s="105">
        <v>26</v>
      </c>
      <c r="H2121" s="105">
        <v>0</v>
      </c>
      <c r="I2121" s="105">
        <v>0</v>
      </c>
      <c r="J2121" s="105">
        <v>0</v>
      </c>
      <c r="K2121" s="105">
        <v>0</v>
      </c>
      <c r="L2121" s="105">
        <v>0</v>
      </c>
      <c r="M2121" s="105">
        <v>20</v>
      </c>
      <c r="N2121" s="105">
        <v>68</v>
      </c>
      <c r="O2121" s="105">
        <v>69</v>
      </c>
      <c r="P2121" s="106">
        <f t="shared" si="33"/>
        <v>344</v>
      </c>
      <c r="Q2121" s="100"/>
      <c r="R2121" s="95"/>
      <c r="S2121" s="95"/>
      <c r="T2121" s="95"/>
      <c r="U2121" s="95"/>
      <c r="V2121" s="95"/>
      <c r="W2121" s="95"/>
      <c r="X2121" s="95"/>
    </row>
    <row r="2122" spans="1:24" x14ac:dyDescent="0.25">
      <c r="A2122" s="99">
        <v>1503200</v>
      </c>
      <c r="B2122" s="92" t="s">
        <v>2099</v>
      </c>
      <c r="C2122" s="104" t="s">
        <v>5384</v>
      </c>
      <c r="D2122" s="105">
        <v>122</v>
      </c>
      <c r="E2122" s="105">
        <v>110</v>
      </c>
      <c r="F2122" s="105">
        <v>77</v>
      </c>
      <c r="G2122" s="105">
        <v>23</v>
      </c>
      <c r="H2122" s="105">
        <v>15</v>
      </c>
      <c r="I2122" s="105">
        <v>11</v>
      </c>
      <c r="J2122" s="105">
        <v>4</v>
      </c>
      <c r="K2122" s="105">
        <v>1</v>
      </c>
      <c r="L2122" s="105">
        <v>19</v>
      </c>
      <c r="M2122" s="105">
        <v>61</v>
      </c>
      <c r="N2122" s="105">
        <v>71</v>
      </c>
      <c r="O2122" s="105">
        <v>100</v>
      </c>
      <c r="P2122" s="106">
        <f t="shared" si="33"/>
        <v>614</v>
      </c>
      <c r="Q2122" s="100"/>
      <c r="R2122" s="95"/>
      <c r="S2122" s="95"/>
      <c r="T2122" s="95"/>
      <c r="U2122" s="95"/>
      <c r="V2122" s="95"/>
      <c r="W2122" s="95"/>
      <c r="X2122" s="95"/>
    </row>
    <row r="2123" spans="1:24" x14ac:dyDescent="0.25">
      <c r="A2123" s="99">
        <v>1503309</v>
      </c>
      <c r="B2123" s="92" t="s">
        <v>2100</v>
      </c>
      <c r="C2123" s="104" t="s">
        <v>5385</v>
      </c>
      <c r="D2123" s="105">
        <v>98</v>
      </c>
      <c r="E2123" s="105">
        <v>55</v>
      </c>
      <c r="F2123" s="105">
        <v>66</v>
      </c>
      <c r="G2123" s="105">
        <v>40</v>
      </c>
      <c r="H2123" s="105">
        <v>18</v>
      </c>
      <c r="I2123" s="105">
        <v>3</v>
      </c>
      <c r="J2123" s="105">
        <v>7</v>
      </c>
      <c r="K2123" s="105">
        <v>7</v>
      </c>
      <c r="L2123" s="105">
        <v>23</v>
      </c>
      <c r="M2123" s="105">
        <v>59</v>
      </c>
      <c r="N2123" s="105">
        <v>98</v>
      </c>
      <c r="O2123" s="105">
        <v>108</v>
      </c>
      <c r="P2123" s="106">
        <f t="shared" si="33"/>
        <v>582</v>
      </c>
      <c r="Q2123" s="100"/>
      <c r="R2123" s="95"/>
      <c r="S2123" s="95"/>
      <c r="T2123" s="95"/>
      <c r="U2123" s="95"/>
      <c r="V2123" s="95"/>
      <c r="W2123" s="95"/>
      <c r="X2123" s="95"/>
    </row>
    <row r="2124" spans="1:24" x14ac:dyDescent="0.25">
      <c r="A2124" s="99">
        <v>2606804</v>
      </c>
      <c r="B2124" s="92" t="s">
        <v>2101</v>
      </c>
      <c r="C2124" s="104" t="s">
        <v>5373</v>
      </c>
      <c r="D2124" s="105">
        <v>58</v>
      </c>
      <c r="E2124" s="105">
        <v>41</v>
      </c>
      <c r="F2124" s="105">
        <v>44</v>
      </c>
      <c r="G2124" s="105">
        <v>20</v>
      </c>
      <c r="H2124" s="105">
        <v>0</v>
      </c>
      <c r="I2124" s="105">
        <v>0</v>
      </c>
      <c r="J2124" s="105">
        <v>0</v>
      </c>
      <c r="K2124" s="105">
        <v>0</v>
      </c>
      <c r="L2124" s="105">
        <v>0</v>
      </c>
      <c r="M2124" s="105">
        <v>13</v>
      </c>
      <c r="N2124" s="105">
        <v>55</v>
      </c>
      <c r="O2124" s="105">
        <v>57</v>
      </c>
      <c r="P2124" s="106">
        <f t="shared" si="33"/>
        <v>288</v>
      </c>
      <c r="Q2124" s="100"/>
      <c r="R2124" s="95"/>
      <c r="S2124" s="95"/>
      <c r="T2124" s="95"/>
      <c r="U2124" s="95"/>
      <c r="V2124" s="95"/>
      <c r="W2124" s="95"/>
      <c r="X2124" s="95"/>
    </row>
    <row r="2125" spans="1:24" x14ac:dyDescent="0.25">
      <c r="A2125" s="99">
        <v>3520202</v>
      </c>
      <c r="B2125" s="92" t="s">
        <v>2102</v>
      </c>
      <c r="C2125" s="104" t="s">
        <v>5370</v>
      </c>
      <c r="D2125" s="105">
        <v>137</v>
      </c>
      <c r="E2125" s="105">
        <v>119</v>
      </c>
      <c r="F2125" s="105">
        <v>103</v>
      </c>
      <c r="G2125" s="105">
        <v>35</v>
      </c>
      <c r="H2125" s="105">
        <v>18</v>
      </c>
      <c r="I2125" s="105">
        <v>9</v>
      </c>
      <c r="J2125" s="105">
        <v>3</v>
      </c>
      <c r="K2125" s="105">
        <v>4</v>
      </c>
      <c r="L2125" s="105">
        <v>29</v>
      </c>
      <c r="M2125" s="105">
        <v>72</v>
      </c>
      <c r="N2125" s="105">
        <v>103</v>
      </c>
      <c r="O2125" s="105">
        <v>134</v>
      </c>
      <c r="P2125" s="106">
        <f t="shared" si="33"/>
        <v>766</v>
      </c>
      <c r="Q2125" s="100"/>
      <c r="R2125" s="95"/>
      <c r="S2125" s="95"/>
      <c r="T2125" s="95"/>
      <c r="U2125" s="95"/>
      <c r="V2125" s="95"/>
      <c r="W2125" s="95"/>
      <c r="X2125" s="95"/>
    </row>
    <row r="2126" spans="1:24" x14ac:dyDescent="0.25">
      <c r="A2126" s="99">
        <v>3130200</v>
      </c>
      <c r="B2126" s="92" t="s">
        <v>2103</v>
      </c>
      <c r="C2126" s="104" t="s">
        <v>5370</v>
      </c>
      <c r="D2126" s="105">
        <v>137</v>
      </c>
      <c r="E2126" s="105">
        <v>115</v>
      </c>
      <c r="F2126" s="105">
        <v>109</v>
      </c>
      <c r="G2126" s="105">
        <v>32</v>
      </c>
      <c r="H2126" s="105">
        <v>9</v>
      </c>
      <c r="I2126" s="105">
        <v>4</v>
      </c>
      <c r="J2126" s="105">
        <v>0</v>
      </c>
      <c r="K2126" s="105">
        <v>1</v>
      </c>
      <c r="L2126" s="105">
        <v>27</v>
      </c>
      <c r="M2126" s="105">
        <v>77</v>
      </c>
      <c r="N2126" s="105">
        <v>111</v>
      </c>
      <c r="O2126" s="105">
        <v>148</v>
      </c>
      <c r="P2126" s="106">
        <f t="shared" si="33"/>
        <v>770</v>
      </c>
      <c r="Q2126" s="100"/>
      <c r="R2126" s="95"/>
      <c r="S2126" s="95"/>
      <c r="T2126" s="95"/>
      <c r="U2126" s="95"/>
      <c r="V2126" s="95"/>
      <c r="W2126" s="95"/>
      <c r="X2126" s="95"/>
    </row>
    <row r="2127" spans="1:24" x14ac:dyDescent="0.25">
      <c r="A2127" s="99">
        <v>2913457</v>
      </c>
      <c r="B2127" s="92" t="s">
        <v>2104</v>
      </c>
      <c r="C2127" s="104" t="s">
        <v>5384</v>
      </c>
      <c r="D2127" s="105">
        <v>122.5</v>
      </c>
      <c r="E2127" s="105">
        <v>112.1</v>
      </c>
      <c r="F2127" s="105">
        <v>89.3</v>
      </c>
      <c r="G2127" s="105">
        <v>25.5</v>
      </c>
      <c r="H2127" s="105">
        <v>22.7</v>
      </c>
      <c r="I2127" s="105">
        <v>23.3</v>
      </c>
      <c r="J2127" s="105">
        <v>16.5</v>
      </c>
      <c r="K2127" s="105">
        <v>17.100000000000001</v>
      </c>
      <c r="L2127" s="105">
        <v>36</v>
      </c>
      <c r="M2127" s="105">
        <v>75</v>
      </c>
      <c r="N2127" s="105">
        <v>74.5</v>
      </c>
      <c r="O2127" s="105">
        <v>102.3</v>
      </c>
      <c r="P2127" s="106">
        <f t="shared" si="33"/>
        <v>716.8</v>
      </c>
      <c r="Q2127" s="100"/>
      <c r="R2127" s="95"/>
      <c r="S2127" s="95"/>
      <c r="T2127" s="95"/>
      <c r="U2127" s="95"/>
      <c r="V2127" s="95"/>
      <c r="W2127" s="95"/>
      <c r="X2127" s="95"/>
    </row>
    <row r="2128" spans="1:24" x14ac:dyDescent="0.25">
      <c r="A2128" s="99">
        <v>2703205</v>
      </c>
      <c r="B2128" s="92" t="s">
        <v>2105</v>
      </c>
      <c r="C2128" s="104" t="s">
        <v>5373</v>
      </c>
      <c r="D2128" s="105">
        <v>72.3</v>
      </c>
      <c r="E2128" s="105">
        <v>62.7</v>
      </c>
      <c r="F2128" s="105">
        <v>58.3</v>
      </c>
      <c r="G2128" s="105">
        <v>30.8</v>
      </c>
      <c r="H2128" s="105">
        <v>0</v>
      </c>
      <c r="I2128" s="105">
        <v>0</v>
      </c>
      <c r="J2128" s="105">
        <v>0</v>
      </c>
      <c r="K2128" s="105">
        <v>0</v>
      </c>
      <c r="L2128" s="105">
        <v>0</v>
      </c>
      <c r="M2128" s="105">
        <v>20.7</v>
      </c>
      <c r="N2128" s="105">
        <v>84.2</v>
      </c>
      <c r="O2128" s="105">
        <v>83.6</v>
      </c>
      <c r="P2128" s="106">
        <f t="shared" si="33"/>
        <v>412.6</v>
      </c>
      <c r="Q2128" s="100"/>
      <c r="R2128" s="95"/>
      <c r="S2128" s="95"/>
      <c r="T2128" s="95"/>
      <c r="U2128" s="95"/>
      <c r="V2128" s="95"/>
      <c r="W2128" s="95"/>
      <c r="X2128" s="95"/>
    </row>
    <row r="2129" spans="1:24" x14ac:dyDescent="0.25">
      <c r="A2129" s="99">
        <v>4310108</v>
      </c>
      <c r="B2129" s="92" t="s">
        <v>2106</v>
      </c>
      <c r="C2129" s="104" t="s">
        <v>5372</v>
      </c>
      <c r="D2129" s="105">
        <v>21</v>
      </c>
      <c r="E2129" s="105">
        <v>58</v>
      </c>
      <c r="F2129" s="105">
        <v>110</v>
      </c>
      <c r="G2129" s="105">
        <v>106</v>
      </c>
      <c r="H2129" s="105">
        <v>57</v>
      </c>
      <c r="I2129" s="105">
        <v>19</v>
      </c>
      <c r="J2129" s="105">
        <v>8</v>
      </c>
      <c r="K2129" s="105">
        <v>0</v>
      </c>
      <c r="L2129" s="105">
        <v>0</v>
      </c>
      <c r="M2129" s="105">
        <v>0</v>
      </c>
      <c r="N2129" s="105">
        <v>0</v>
      </c>
      <c r="O2129" s="105">
        <v>0</v>
      </c>
      <c r="P2129" s="106">
        <f t="shared" si="33"/>
        <v>379</v>
      </c>
      <c r="Q2129" s="100"/>
      <c r="R2129" s="95"/>
      <c r="S2129" s="95"/>
      <c r="T2129" s="95"/>
      <c r="U2129" s="95"/>
      <c r="V2129" s="95"/>
      <c r="W2129" s="95"/>
      <c r="X2129" s="95"/>
    </row>
    <row r="2130" spans="1:24" x14ac:dyDescent="0.25">
      <c r="A2130" s="99">
        <v>3301876</v>
      </c>
      <c r="B2130" s="92" t="s">
        <v>2107</v>
      </c>
      <c r="C2130" s="104" t="s">
        <v>5375</v>
      </c>
      <c r="D2130" s="105">
        <v>86</v>
      </c>
      <c r="E2130" s="105">
        <v>89</v>
      </c>
      <c r="F2130" s="105">
        <v>78</v>
      </c>
      <c r="G2130" s="105">
        <v>61</v>
      </c>
      <c r="H2130" s="105">
        <v>47</v>
      </c>
      <c r="I2130" s="105">
        <v>50</v>
      </c>
      <c r="J2130" s="105">
        <v>45</v>
      </c>
      <c r="K2130" s="105">
        <v>61</v>
      </c>
      <c r="L2130" s="105">
        <v>74</v>
      </c>
      <c r="M2130" s="105">
        <v>67</v>
      </c>
      <c r="N2130" s="105">
        <v>55</v>
      </c>
      <c r="O2130" s="105">
        <v>55</v>
      </c>
      <c r="P2130" s="106">
        <f t="shared" si="33"/>
        <v>768</v>
      </c>
      <c r="Q2130" s="100"/>
      <c r="R2130" s="95"/>
      <c r="S2130" s="95"/>
      <c r="T2130" s="95"/>
      <c r="U2130" s="95"/>
      <c r="V2130" s="95"/>
      <c r="W2130" s="95"/>
      <c r="X2130" s="95"/>
    </row>
    <row r="2131" spans="1:24" x14ac:dyDescent="0.25">
      <c r="A2131" s="99">
        <v>2913507</v>
      </c>
      <c r="B2131" s="92" t="s">
        <v>2108</v>
      </c>
      <c r="C2131" s="104" t="s">
        <v>5370</v>
      </c>
      <c r="D2131" s="105">
        <v>102.4</v>
      </c>
      <c r="E2131" s="105">
        <v>69</v>
      </c>
      <c r="F2131" s="105">
        <v>57.4</v>
      </c>
      <c r="G2131" s="105">
        <v>16.2</v>
      </c>
      <c r="H2131" s="105">
        <v>0.4</v>
      </c>
      <c r="I2131" s="105">
        <v>0</v>
      </c>
      <c r="J2131" s="105">
        <v>0</v>
      </c>
      <c r="K2131" s="105">
        <v>0</v>
      </c>
      <c r="L2131" s="105">
        <v>6</v>
      </c>
      <c r="M2131" s="105">
        <v>56.9</v>
      </c>
      <c r="N2131" s="105">
        <v>103.6</v>
      </c>
      <c r="O2131" s="105">
        <v>108.4</v>
      </c>
      <c r="P2131" s="106">
        <f t="shared" si="33"/>
        <v>520.29999999999995</v>
      </c>
      <c r="Q2131" s="100"/>
      <c r="R2131" s="95"/>
      <c r="S2131" s="95"/>
      <c r="T2131" s="95"/>
      <c r="U2131" s="95"/>
      <c r="V2131" s="95"/>
      <c r="W2131" s="95"/>
      <c r="X2131" s="95"/>
    </row>
    <row r="2132" spans="1:24" x14ac:dyDescent="0.25">
      <c r="A2132" s="99">
        <v>3520301</v>
      </c>
      <c r="B2132" s="92" t="s">
        <v>2109</v>
      </c>
      <c r="C2132" s="104" t="s">
        <v>5374</v>
      </c>
      <c r="D2132" s="105">
        <v>74</v>
      </c>
      <c r="E2132" s="105">
        <v>71</v>
      </c>
      <c r="F2132" s="105">
        <v>57</v>
      </c>
      <c r="G2132" s="105">
        <v>42</v>
      </c>
      <c r="H2132" s="105">
        <v>57</v>
      </c>
      <c r="I2132" s="105">
        <v>69</v>
      </c>
      <c r="J2132" s="105">
        <v>43</v>
      </c>
      <c r="K2132" s="105">
        <v>24</v>
      </c>
      <c r="L2132" s="105">
        <v>64</v>
      </c>
      <c r="M2132" s="105">
        <v>89</v>
      </c>
      <c r="N2132" s="105">
        <v>57</v>
      </c>
      <c r="O2132" s="105">
        <v>86</v>
      </c>
      <c r="P2132" s="106">
        <f t="shared" si="33"/>
        <v>733</v>
      </c>
      <c r="Q2132" s="100"/>
      <c r="R2132" s="95"/>
      <c r="S2132" s="95"/>
      <c r="T2132" s="95"/>
      <c r="U2132" s="95"/>
      <c r="V2132" s="95"/>
      <c r="W2132" s="95"/>
      <c r="X2132" s="95"/>
    </row>
    <row r="2133" spans="1:24" x14ac:dyDescent="0.25">
      <c r="A2133" s="99">
        <v>2606903</v>
      </c>
      <c r="B2133" s="92" t="s">
        <v>2110</v>
      </c>
      <c r="C2133" s="104" t="s">
        <v>5378</v>
      </c>
      <c r="D2133" s="105">
        <v>113</v>
      </c>
      <c r="E2133" s="105">
        <v>144</v>
      </c>
      <c r="F2133" s="105">
        <v>155</v>
      </c>
      <c r="G2133" s="105">
        <v>154</v>
      </c>
      <c r="H2133" s="105">
        <v>139</v>
      </c>
      <c r="I2133" s="105">
        <v>80</v>
      </c>
      <c r="J2133" s="105">
        <v>54</v>
      </c>
      <c r="K2133" s="105">
        <v>6</v>
      </c>
      <c r="L2133" s="105">
        <v>4</v>
      </c>
      <c r="M2133" s="105">
        <v>0</v>
      </c>
      <c r="N2133" s="105">
        <v>2</v>
      </c>
      <c r="O2133" s="105">
        <v>45</v>
      </c>
      <c r="P2133" s="106">
        <f t="shared" si="33"/>
        <v>896</v>
      </c>
      <c r="Q2133" s="100"/>
      <c r="R2133" s="95"/>
      <c r="S2133" s="95"/>
      <c r="T2133" s="95"/>
      <c r="U2133" s="95"/>
      <c r="V2133" s="95"/>
      <c r="W2133" s="95"/>
      <c r="X2133" s="95"/>
    </row>
    <row r="2134" spans="1:24" x14ac:dyDescent="0.25">
      <c r="A2134" s="99">
        <v>4110003</v>
      </c>
      <c r="B2134" s="92" t="s">
        <v>2111</v>
      </c>
      <c r="C2134" s="104" t="s">
        <v>5384</v>
      </c>
      <c r="D2134" s="105">
        <v>123.2</v>
      </c>
      <c r="E2134" s="105">
        <v>110.8</v>
      </c>
      <c r="F2134" s="105">
        <v>82.9</v>
      </c>
      <c r="G2134" s="105">
        <v>23.8</v>
      </c>
      <c r="H2134" s="105">
        <v>9.6</v>
      </c>
      <c r="I2134" s="105">
        <v>2</v>
      </c>
      <c r="J2134" s="105">
        <v>0</v>
      </c>
      <c r="K2134" s="105">
        <v>0</v>
      </c>
      <c r="L2134" s="105">
        <v>13.1</v>
      </c>
      <c r="M2134" s="105">
        <v>60.6</v>
      </c>
      <c r="N2134" s="105">
        <v>80.099999999999994</v>
      </c>
      <c r="O2134" s="105">
        <v>106.4</v>
      </c>
      <c r="P2134" s="106">
        <f t="shared" si="33"/>
        <v>612.5</v>
      </c>
      <c r="Q2134" s="100"/>
      <c r="R2134" s="95"/>
      <c r="S2134" s="95"/>
      <c r="T2134" s="95"/>
      <c r="U2134" s="95"/>
      <c r="V2134" s="95"/>
      <c r="W2134" s="95"/>
      <c r="X2134" s="95"/>
    </row>
    <row r="2135" spans="1:24" x14ac:dyDescent="0.25">
      <c r="A2135" s="99">
        <v>3130309</v>
      </c>
      <c r="B2135" s="92" t="s">
        <v>2112</v>
      </c>
      <c r="C2135" s="104" t="s">
        <v>5373</v>
      </c>
      <c r="D2135" s="105">
        <v>26</v>
      </c>
      <c r="E2135" s="105">
        <v>28</v>
      </c>
      <c r="F2135" s="105">
        <v>33</v>
      </c>
      <c r="G2135" s="105">
        <v>29</v>
      </c>
      <c r="H2135" s="105">
        <v>28</v>
      </c>
      <c r="I2135" s="105">
        <v>25</v>
      </c>
      <c r="J2135" s="105">
        <v>23</v>
      </c>
      <c r="K2135" s="105">
        <v>13</v>
      </c>
      <c r="L2135" s="105">
        <v>6</v>
      </c>
      <c r="M2135" s="105">
        <v>9</v>
      </c>
      <c r="N2135" s="105">
        <v>28</v>
      </c>
      <c r="O2135" s="105">
        <v>37</v>
      </c>
      <c r="P2135" s="106">
        <f t="shared" si="33"/>
        <v>285</v>
      </c>
      <c r="Q2135" s="100"/>
      <c r="R2135" s="95"/>
      <c r="S2135" s="95"/>
      <c r="T2135" s="95"/>
      <c r="U2135" s="95"/>
      <c r="V2135" s="95"/>
      <c r="W2135" s="95"/>
      <c r="X2135" s="95"/>
    </row>
    <row r="2136" spans="1:24" x14ac:dyDescent="0.25">
      <c r="A2136" s="99">
        <v>5004304</v>
      </c>
      <c r="B2136" s="92" t="s">
        <v>2113</v>
      </c>
      <c r="C2136" s="104" t="s">
        <v>5372</v>
      </c>
      <c r="D2136" s="105">
        <v>47</v>
      </c>
      <c r="E2136" s="105">
        <v>80.099999999999994</v>
      </c>
      <c r="F2136" s="105">
        <v>118.6</v>
      </c>
      <c r="G2136" s="105">
        <v>81.3</v>
      </c>
      <c r="H2136" s="105">
        <v>44.3</v>
      </c>
      <c r="I2136" s="105">
        <v>5</v>
      </c>
      <c r="J2136" s="105">
        <v>2.6</v>
      </c>
      <c r="K2136" s="105">
        <v>0</v>
      </c>
      <c r="L2136" s="105">
        <v>0</v>
      </c>
      <c r="M2136" s="105">
        <v>0</v>
      </c>
      <c r="N2136" s="105">
        <v>0</v>
      </c>
      <c r="O2136" s="105">
        <v>11.4</v>
      </c>
      <c r="P2136" s="106">
        <f t="shared" si="33"/>
        <v>390.3</v>
      </c>
      <c r="Q2136" s="100"/>
      <c r="R2136" s="95"/>
      <c r="S2136" s="95"/>
      <c r="T2136" s="95"/>
      <c r="U2136" s="95"/>
      <c r="V2136" s="95"/>
      <c r="W2136" s="95"/>
      <c r="X2136" s="95"/>
    </row>
    <row r="2137" spans="1:24" x14ac:dyDescent="0.25">
      <c r="A2137" s="99">
        <v>2305506</v>
      </c>
      <c r="B2137" s="92" t="s">
        <v>2114</v>
      </c>
      <c r="C2137" s="104" t="s">
        <v>5385</v>
      </c>
      <c r="D2137" s="105">
        <v>74</v>
      </c>
      <c r="E2137" s="105">
        <v>41</v>
      </c>
      <c r="F2137" s="105">
        <v>52</v>
      </c>
      <c r="G2137" s="105">
        <v>44</v>
      </c>
      <c r="H2137" s="105">
        <v>29</v>
      </c>
      <c r="I2137" s="105">
        <v>16</v>
      </c>
      <c r="J2137" s="105">
        <v>20</v>
      </c>
      <c r="K2137" s="105">
        <v>14</v>
      </c>
      <c r="L2137" s="105">
        <v>27</v>
      </c>
      <c r="M2137" s="105">
        <v>59</v>
      </c>
      <c r="N2137" s="105">
        <v>89</v>
      </c>
      <c r="O2137" s="105">
        <v>95</v>
      </c>
      <c r="P2137" s="106">
        <f t="shared" si="33"/>
        <v>560</v>
      </c>
      <c r="Q2137" s="100"/>
      <c r="R2137" s="95"/>
      <c r="S2137" s="95"/>
      <c r="T2137" s="95"/>
      <c r="U2137" s="95"/>
      <c r="V2137" s="95"/>
      <c r="W2137" s="95"/>
      <c r="X2137" s="95"/>
    </row>
    <row r="2138" spans="1:24" x14ac:dyDescent="0.25">
      <c r="A2138" s="99">
        <v>4110052</v>
      </c>
      <c r="B2138" s="92" t="s">
        <v>2115</v>
      </c>
      <c r="C2138" s="104" t="s">
        <v>5379</v>
      </c>
      <c r="D2138" s="105">
        <v>18</v>
      </c>
      <c r="E2138" s="105">
        <v>42</v>
      </c>
      <c r="F2138" s="105">
        <v>81</v>
      </c>
      <c r="G2138" s="105">
        <v>91</v>
      </c>
      <c r="H2138" s="105">
        <v>73</v>
      </c>
      <c r="I2138" s="105">
        <v>70</v>
      </c>
      <c r="J2138" s="105">
        <v>65</v>
      </c>
      <c r="K2138" s="105">
        <v>23</v>
      </c>
      <c r="L2138" s="105">
        <v>9</v>
      </c>
      <c r="M2138" s="105">
        <v>0</v>
      </c>
      <c r="N2138" s="105">
        <v>0</v>
      </c>
      <c r="O2138" s="105">
        <v>2</v>
      </c>
      <c r="P2138" s="106">
        <f t="shared" si="33"/>
        <v>474</v>
      </c>
      <c r="Q2138" s="100"/>
      <c r="R2138" s="95"/>
      <c r="S2138" s="95"/>
      <c r="T2138" s="95"/>
      <c r="U2138" s="95"/>
      <c r="V2138" s="95"/>
      <c r="W2138" s="95"/>
      <c r="X2138" s="95"/>
    </row>
    <row r="2139" spans="1:24" x14ac:dyDescent="0.25">
      <c r="A2139" s="99">
        <v>3130408</v>
      </c>
      <c r="B2139" s="92" t="s">
        <v>2116</v>
      </c>
      <c r="C2139" s="104" t="s">
        <v>5384</v>
      </c>
      <c r="D2139" s="105">
        <v>109.9</v>
      </c>
      <c r="E2139" s="105">
        <v>101.4</v>
      </c>
      <c r="F2139" s="105">
        <v>73.400000000000006</v>
      </c>
      <c r="G2139" s="105">
        <v>39.9</v>
      </c>
      <c r="H2139" s="105">
        <v>37.1</v>
      </c>
      <c r="I2139" s="105">
        <v>36.9</v>
      </c>
      <c r="J2139" s="105">
        <v>14.1</v>
      </c>
      <c r="K2139" s="105">
        <v>17</v>
      </c>
      <c r="L2139" s="105">
        <v>29.3</v>
      </c>
      <c r="M2139" s="105">
        <v>83.2</v>
      </c>
      <c r="N2139" s="105">
        <v>83</v>
      </c>
      <c r="O2139" s="105">
        <v>110.3</v>
      </c>
      <c r="P2139" s="106">
        <f t="shared" si="33"/>
        <v>735.5</v>
      </c>
      <c r="Q2139" s="100"/>
      <c r="R2139" s="95"/>
      <c r="S2139" s="95"/>
      <c r="T2139" s="95"/>
      <c r="U2139" s="95"/>
      <c r="V2139" s="95"/>
      <c r="W2139" s="95"/>
      <c r="X2139" s="95"/>
    </row>
    <row r="2140" spans="1:24" x14ac:dyDescent="0.25">
      <c r="A2140" s="99">
        <v>4310207</v>
      </c>
      <c r="B2140" s="92" t="s">
        <v>5397</v>
      </c>
      <c r="C2140" s="104" t="s">
        <v>5386</v>
      </c>
      <c r="D2140" s="105">
        <v>12</v>
      </c>
      <c r="E2140" s="105">
        <v>19</v>
      </c>
      <c r="F2140" s="105">
        <v>36</v>
      </c>
      <c r="G2140" s="105">
        <v>65</v>
      </c>
      <c r="H2140" s="105">
        <v>93</v>
      </c>
      <c r="I2140" s="105">
        <v>93</v>
      </c>
      <c r="J2140" s="105">
        <v>86</v>
      </c>
      <c r="K2140" s="105">
        <v>45</v>
      </c>
      <c r="L2140" s="105">
        <v>24</v>
      </c>
      <c r="M2140" s="105">
        <v>8</v>
      </c>
      <c r="N2140" s="105">
        <v>3</v>
      </c>
      <c r="O2140" s="105">
        <v>13</v>
      </c>
      <c r="P2140" s="106">
        <f t="shared" si="33"/>
        <v>497</v>
      </c>
      <c r="Q2140" s="100"/>
      <c r="R2140" s="95"/>
      <c r="S2140" s="95"/>
      <c r="T2140" s="95"/>
      <c r="U2140" s="95"/>
      <c r="V2140" s="95"/>
      <c r="W2140" s="95"/>
      <c r="X2140" s="95"/>
    </row>
    <row r="2141" spans="1:24" x14ac:dyDescent="0.25">
      <c r="A2141" s="99">
        <v>3520426</v>
      </c>
      <c r="B2141" s="92" t="s">
        <v>2117</v>
      </c>
      <c r="C2141" s="104" t="s">
        <v>5373</v>
      </c>
      <c r="D2141" s="105">
        <v>81</v>
      </c>
      <c r="E2141" s="105">
        <v>50</v>
      </c>
      <c r="F2141" s="105">
        <v>48</v>
      </c>
      <c r="G2141" s="105">
        <v>19</v>
      </c>
      <c r="H2141" s="105">
        <v>0</v>
      </c>
      <c r="I2141" s="105">
        <v>0</v>
      </c>
      <c r="J2141" s="105">
        <v>0</v>
      </c>
      <c r="K2141" s="105">
        <v>0</v>
      </c>
      <c r="L2141" s="105">
        <v>0</v>
      </c>
      <c r="M2141" s="105">
        <v>28</v>
      </c>
      <c r="N2141" s="105">
        <v>84</v>
      </c>
      <c r="O2141" s="105">
        <v>91</v>
      </c>
      <c r="P2141" s="106">
        <f t="shared" si="33"/>
        <v>401</v>
      </c>
      <c r="Q2141" s="100"/>
      <c r="R2141" s="95"/>
      <c r="S2141" s="95"/>
      <c r="T2141" s="95"/>
      <c r="U2141" s="95"/>
      <c r="V2141" s="95"/>
      <c r="W2141" s="95"/>
      <c r="X2141" s="95"/>
    </row>
    <row r="2142" spans="1:24" x14ac:dyDescent="0.25">
      <c r="A2142" s="99">
        <v>2802700</v>
      </c>
      <c r="B2142" s="92" t="s">
        <v>2118</v>
      </c>
      <c r="C2142" s="104" t="s">
        <v>5384</v>
      </c>
      <c r="D2142" s="105">
        <v>117</v>
      </c>
      <c r="E2142" s="105">
        <v>114</v>
      </c>
      <c r="F2142" s="105">
        <v>75</v>
      </c>
      <c r="G2142" s="105">
        <v>23</v>
      </c>
      <c r="H2142" s="105">
        <v>18</v>
      </c>
      <c r="I2142" s="105">
        <v>18</v>
      </c>
      <c r="J2142" s="105">
        <v>8</v>
      </c>
      <c r="K2142" s="105">
        <v>6</v>
      </c>
      <c r="L2142" s="105">
        <v>22</v>
      </c>
      <c r="M2142" s="105">
        <v>70</v>
      </c>
      <c r="N2142" s="105">
        <v>68</v>
      </c>
      <c r="O2142" s="105">
        <v>102</v>
      </c>
      <c r="P2142" s="106">
        <f t="shared" si="33"/>
        <v>641</v>
      </c>
      <c r="Q2142" s="100"/>
      <c r="R2142" s="95"/>
      <c r="S2142" s="95"/>
      <c r="T2142" s="95"/>
      <c r="U2142" s="95"/>
      <c r="V2142" s="95"/>
      <c r="W2142" s="95"/>
      <c r="X2142" s="95"/>
    </row>
    <row r="2143" spans="1:24" x14ac:dyDescent="0.25">
      <c r="A2143" s="99">
        <v>2204659</v>
      </c>
      <c r="B2143" s="92" t="s">
        <v>2119</v>
      </c>
      <c r="C2143" s="104" t="s">
        <v>5387</v>
      </c>
      <c r="D2143" s="105">
        <v>52.9</v>
      </c>
      <c r="E2143" s="105">
        <v>84.6</v>
      </c>
      <c r="F2143" s="105">
        <v>121.3</v>
      </c>
      <c r="G2143" s="105">
        <v>110.6</v>
      </c>
      <c r="H2143" s="105">
        <v>35.700000000000003</v>
      </c>
      <c r="I2143" s="105">
        <v>8.1999999999999993</v>
      </c>
      <c r="J2143" s="105">
        <v>1.4</v>
      </c>
      <c r="K2143" s="105">
        <v>0</v>
      </c>
      <c r="L2143" s="105">
        <v>0</v>
      </c>
      <c r="M2143" s="105">
        <v>0</v>
      </c>
      <c r="N2143" s="105">
        <v>3.5</v>
      </c>
      <c r="O2143" s="105">
        <v>16.5</v>
      </c>
      <c r="P2143" s="106">
        <f t="shared" si="33"/>
        <v>434.69999999999993</v>
      </c>
      <c r="Q2143" s="100"/>
      <c r="R2143" s="95"/>
      <c r="S2143" s="95"/>
      <c r="T2143" s="95"/>
      <c r="U2143" s="95"/>
      <c r="V2143" s="95"/>
      <c r="W2143" s="95"/>
      <c r="X2143" s="95"/>
    </row>
    <row r="2144" spans="1:24" x14ac:dyDescent="0.25">
      <c r="A2144" s="99">
        <v>3520442</v>
      </c>
      <c r="B2144" s="92" t="s">
        <v>2120</v>
      </c>
      <c r="C2144" s="104" t="s">
        <v>5384</v>
      </c>
      <c r="D2144" s="105">
        <v>136</v>
      </c>
      <c r="E2144" s="105">
        <v>122</v>
      </c>
      <c r="F2144" s="105">
        <v>103</v>
      </c>
      <c r="G2144" s="105">
        <v>42</v>
      </c>
      <c r="H2144" s="105">
        <v>14</v>
      </c>
      <c r="I2144" s="105">
        <v>3</v>
      </c>
      <c r="J2144" s="105">
        <v>0</v>
      </c>
      <c r="K2144" s="105">
        <v>0</v>
      </c>
      <c r="L2144" s="105">
        <v>23</v>
      </c>
      <c r="M2144" s="105">
        <v>78</v>
      </c>
      <c r="N2144" s="105">
        <v>105</v>
      </c>
      <c r="O2144" s="105">
        <v>135</v>
      </c>
      <c r="P2144" s="106">
        <f t="shared" si="33"/>
        <v>761</v>
      </c>
      <c r="Q2144" s="100"/>
      <c r="R2144" s="95"/>
      <c r="S2144" s="95"/>
      <c r="T2144" s="95"/>
      <c r="U2144" s="95"/>
      <c r="V2144" s="95"/>
      <c r="W2144" s="95"/>
      <c r="X2144" s="95"/>
    </row>
    <row r="2145" spans="1:24" x14ac:dyDescent="0.25">
      <c r="A2145" s="99">
        <v>3520400</v>
      </c>
      <c r="B2145" s="92" t="s">
        <v>2121</v>
      </c>
      <c r="C2145" s="104" t="s">
        <v>5370</v>
      </c>
      <c r="D2145" s="105">
        <v>135.69999999999999</v>
      </c>
      <c r="E2145" s="105">
        <v>91.4</v>
      </c>
      <c r="F2145" s="105">
        <v>89.7</v>
      </c>
      <c r="G2145" s="105">
        <v>27.8</v>
      </c>
      <c r="H2145" s="105">
        <v>0</v>
      </c>
      <c r="I2145" s="105">
        <v>0</v>
      </c>
      <c r="J2145" s="105">
        <v>0</v>
      </c>
      <c r="K2145" s="105">
        <v>0</v>
      </c>
      <c r="L2145" s="105">
        <v>9.1999999999999993</v>
      </c>
      <c r="M2145" s="105">
        <v>62.9</v>
      </c>
      <c r="N2145" s="105">
        <v>111.5</v>
      </c>
      <c r="O2145" s="105">
        <v>138.30000000000001</v>
      </c>
      <c r="P2145" s="106">
        <f t="shared" si="33"/>
        <v>666.5</v>
      </c>
      <c r="Q2145" s="100"/>
      <c r="R2145" s="95"/>
      <c r="S2145" s="95"/>
      <c r="T2145" s="95"/>
      <c r="U2145" s="95"/>
      <c r="V2145" s="95"/>
      <c r="W2145" s="95"/>
      <c r="X2145" s="95"/>
    </row>
    <row r="2146" spans="1:24" x14ac:dyDescent="0.25">
      <c r="A2146" s="99">
        <v>2913606</v>
      </c>
      <c r="B2146" s="92" t="s">
        <v>2122</v>
      </c>
      <c r="C2146" s="104" t="s">
        <v>5378</v>
      </c>
      <c r="D2146" s="105">
        <v>117</v>
      </c>
      <c r="E2146" s="105">
        <v>140</v>
      </c>
      <c r="F2146" s="105">
        <v>151</v>
      </c>
      <c r="G2146" s="105">
        <v>145</v>
      </c>
      <c r="H2146" s="105">
        <v>113</v>
      </c>
      <c r="I2146" s="105">
        <v>46</v>
      </c>
      <c r="J2146" s="105">
        <v>23</v>
      </c>
      <c r="K2146" s="105">
        <v>5</v>
      </c>
      <c r="L2146" s="105">
        <v>3</v>
      </c>
      <c r="M2146" s="105">
        <v>8</v>
      </c>
      <c r="N2146" s="105">
        <v>15</v>
      </c>
      <c r="O2146" s="105">
        <v>51</v>
      </c>
      <c r="P2146" s="106">
        <f t="shared" si="33"/>
        <v>817</v>
      </c>
      <c r="Q2146" s="100"/>
      <c r="R2146" s="95"/>
      <c r="S2146" s="95"/>
      <c r="T2146" s="95"/>
      <c r="U2146" s="95"/>
      <c r="V2146" s="95"/>
      <c r="W2146" s="95"/>
      <c r="X2146" s="95"/>
    </row>
    <row r="2147" spans="1:24" x14ac:dyDescent="0.25">
      <c r="A2147" s="99">
        <v>4207106</v>
      </c>
      <c r="B2147" s="92" t="s">
        <v>2123</v>
      </c>
      <c r="C2147" s="104" t="s">
        <v>5378</v>
      </c>
      <c r="D2147" s="105">
        <v>116</v>
      </c>
      <c r="E2147" s="105">
        <v>133</v>
      </c>
      <c r="F2147" s="105">
        <v>145</v>
      </c>
      <c r="G2147" s="105">
        <v>133</v>
      </c>
      <c r="H2147" s="105">
        <v>80</v>
      </c>
      <c r="I2147" s="105">
        <v>16</v>
      </c>
      <c r="J2147" s="105">
        <v>4</v>
      </c>
      <c r="K2147" s="105">
        <v>0</v>
      </c>
      <c r="L2147" s="105">
        <v>1</v>
      </c>
      <c r="M2147" s="105">
        <v>11</v>
      </c>
      <c r="N2147" s="105">
        <v>24</v>
      </c>
      <c r="O2147" s="105">
        <v>64</v>
      </c>
      <c r="P2147" s="106">
        <f t="shared" si="33"/>
        <v>727</v>
      </c>
      <c r="Q2147" s="100"/>
      <c r="R2147" s="95"/>
      <c r="S2147" s="95"/>
      <c r="T2147" s="95"/>
      <c r="U2147" s="95"/>
      <c r="V2147" s="95"/>
      <c r="W2147" s="95"/>
      <c r="X2147" s="95"/>
    </row>
    <row r="2148" spans="1:24" x14ac:dyDescent="0.25">
      <c r="A2148" s="99">
        <v>3130507</v>
      </c>
      <c r="B2148" s="92" t="s">
        <v>2124</v>
      </c>
      <c r="C2148" s="104" t="s">
        <v>5371</v>
      </c>
      <c r="D2148" s="105">
        <v>141</v>
      </c>
      <c r="E2148" s="105">
        <v>158</v>
      </c>
      <c r="F2148" s="105">
        <v>162</v>
      </c>
      <c r="G2148" s="105">
        <v>159</v>
      </c>
      <c r="H2148" s="105">
        <v>150</v>
      </c>
      <c r="I2148" s="105">
        <v>104</v>
      </c>
      <c r="J2148" s="105">
        <v>87</v>
      </c>
      <c r="K2148" s="105">
        <v>50</v>
      </c>
      <c r="L2148" s="105">
        <v>24</v>
      </c>
      <c r="M2148" s="105">
        <v>14</v>
      </c>
      <c r="N2148" s="105">
        <v>19</v>
      </c>
      <c r="O2148" s="105">
        <v>69</v>
      </c>
      <c r="P2148" s="106">
        <f t="shared" si="33"/>
        <v>1137</v>
      </c>
      <c r="Q2148" s="100"/>
      <c r="R2148" s="95"/>
      <c r="S2148" s="95"/>
      <c r="T2148" s="95"/>
      <c r="U2148" s="95"/>
      <c r="V2148" s="95"/>
      <c r="W2148" s="95"/>
      <c r="X2148" s="95"/>
    </row>
    <row r="2149" spans="1:24" x14ac:dyDescent="0.25">
      <c r="A2149" s="99">
        <v>4310306</v>
      </c>
      <c r="B2149" s="92" t="s">
        <v>2125</v>
      </c>
      <c r="C2149" s="104" t="s">
        <v>5371</v>
      </c>
      <c r="D2149" s="105">
        <v>149</v>
      </c>
      <c r="E2149" s="105">
        <v>155</v>
      </c>
      <c r="F2149" s="105">
        <v>158</v>
      </c>
      <c r="G2149" s="105">
        <v>155</v>
      </c>
      <c r="H2149" s="105">
        <v>138</v>
      </c>
      <c r="I2149" s="105">
        <v>86</v>
      </c>
      <c r="J2149" s="105">
        <v>69</v>
      </c>
      <c r="K2149" s="105">
        <v>43</v>
      </c>
      <c r="L2149" s="105">
        <v>35</v>
      </c>
      <c r="M2149" s="105">
        <v>33</v>
      </c>
      <c r="N2149" s="105">
        <v>44</v>
      </c>
      <c r="O2149" s="105">
        <v>98</v>
      </c>
      <c r="P2149" s="106">
        <f t="shared" si="33"/>
        <v>1163</v>
      </c>
      <c r="Q2149" s="100"/>
      <c r="R2149" s="95"/>
      <c r="S2149" s="95"/>
      <c r="T2149" s="95"/>
      <c r="U2149" s="95"/>
      <c r="V2149" s="95"/>
      <c r="W2149" s="95"/>
      <c r="X2149" s="95"/>
    </row>
    <row r="2150" spans="1:24" x14ac:dyDescent="0.25">
      <c r="A2150" s="99">
        <v>2506707</v>
      </c>
      <c r="B2150" s="92" t="s">
        <v>2126</v>
      </c>
      <c r="C2150" s="104" t="s">
        <v>5376</v>
      </c>
      <c r="D2150" s="105">
        <v>27.5</v>
      </c>
      <c r="E2150" s="105">
        <v>54.3</v>
      </c>
      <c r="F2150" s="105">
        <v>98.5</v>
      </c>
      <c r="G2150" s="105">
        <v>124</v>
      </c>
      <c r="H2150" s="105">
        <v>134.4</v>
      </c>
      <c r="I2150" s="105">
        <v>139</v>
      </c>
      <c r="J2150" s="105">
        <v>123.5</v>
      </c>
      <c r="K2150" s="105">
        <v>75.900000000000006</v>
      </c>
      <c r="L2150" s="105">
        <v>31.2</v>
      </c>
      <c r="M2150" s="105">
        <v>10.9</v>
      </c>
      <c r="N2150" s="105">
        <v>9.6999999999999993</v>
      </c>
      <c r="O2150" s="105">
        <v>16.899999999999999</v>
      </c>
      <c r="P2150" s="106">
        <f t="shared" si="33"/>
        <v>845.80000000000007</v>
      </c>
      <c r="Q2150" s="100"/>
      <c r="R2150" s="95"/>
      <c r="S2150" s="95"/>
      <c r="T2150" s="95"/>
      <c r="U2150" s="95"/>
      <c r="V2150" s="95"/>
      <c r="W2150" s="95"/>
      <c r="X2150" s="95"/>
    </row>
    <row r="2151" spans="1:24" x14ac:dyDescent="0.25">
      <c r="A2151" s="99">
        <v>4207205</v>
      </c>
      <c r="B2151" s="92" t="s">
        <v>2127</v>
      </c>
      <c r="C2151" s="104" t="s">
        <v>5384</v>
      </c>
      <c r="D2151" s="105">
        <v>121</v>
      </c>
      <c r="E2151" s="105">
        <v>110</v>
      </c>
      <c r="F2151" s="105">
        <v>89</v>
      </c>
      <c r="G2151" s="105">
        <v>29</v>
      </c>
      <c r="H2151" s="105">
        <v>21</v>
      </c>
      <c r="I2151" s="105">
        <v>14</v>
      </c>
      <c r="J2151" s="105">
        <v>6</v>
      </c>
      <c r="K2151" s="105">
        <v>13</v>
      </c>
      <c r="L2151" s="105">
        <v>25</v>
      </c>
      <c r="M2151" s="105">
        <v>74</v>
      </c>
      <c r="N2151" s="105">
        <v>71</v>
      </c>
      <c r="O2151" s="105">
        <v>112</v>
      </c>
      <c r="P2151" s="106">
        <f t="shared" si="33"/>
        <v>685</v>
      </c>
      <c r="Q2151" s="100"/>
      <c r="R2151" s="95"/>
      <c r="S2151" s="95"/>
      <c r="T2151" s="95"/>
      <c r="U2151" s="95"/>
      <c r="V2151" s="95"/>
      <c r="W2151" s="95"/>
      <c r="X2151" s="95"/>
    </row>
    <row r="2152" spans="1:24" x14ac:dyDescent="0.25">
      <c r="A2152" s="99">
        <v>4110078</v>
      </c>
      <c r="B2152" s="92" t="s">
        <v>2128</v>
      </c>
      <c r="C2152" s="104" t="s">
        <v>5370</v>
      </c>
      <c r="D2152" s="105">
        <v>133.69999999999999</v>
      </c>
      <c r="E2152" s="105">
        <v>102.6</v>
      </c>
      <c r="F2152" s="105">
        <v>106.3</v>
      </c>
      <c r="G2152" s="105">
        <v>34.1</v>
      </c>
      <c r="H2152" s="105">
        <v>8.5</v>
      </c>
      <c r="I2152" s="105">
        <v>0</v>
      </c>
      <c r="J2152" s="105">
        <v>0</v>
      </c>
      <c r="K2152" s="105">
        <v>0</v>
      </c>
      <c r="L2152" s="105">
        <v>19.399999999999999</v>
      </c>
      <c r="M2152" s="105">
        <v>64.5</v>
      </c>
      <c r="N2152" s="105">
        <v>108.4</v>
      </c>
      <c r="O2152" s="105">
        <v>143.80000000000001</v>
      </c>
      <c r="P2152" s="106">
        <f t="shared" si="33"/>
        <v>721.3</v>
      </c>
      <c r="Q2152" s="100"/>
      <c r="R2152" s="95"/>
      <c r="S2152" s="95"/>
      <c r="T2152" s="95"/>
      <c r="U2152" s="95"/>
      <c r="V2152" s="95"/>
      <c r="W2152" s="95"/>
      <c r="X2152" s="95"/>
    </row>
    <row r="2153" spans="1:24" x14ac:dyDescent="0.25">
      <c r="A2153" s="99">
        <v>4310330</v>
      </c>
      <c r="B2153" s="92" t="s">
        <v>2129</v>
      </c>
      <c r="C2153" s="104" t="s">
        <v>5373</v>
      </c>
      <c r="D2153" s="105">
        <v>57</v>
      </c>
      <c r="E2153" s="105">
        <v>74</v>
      </c>
      <c r="F2153" s="105">
        <v>82</v>
      </c>
      <c r="G2153" s="105">
        <v>101</v>
      </c>
      <c r="H2153" s="105">
        <v>96</v>
      </c>
      <c r="I2153" s="105">
        <v>87</v>
      </c>
      <c r="J2153" s="105">
        <v>80</v>
      </c>
      <c r="K2153" s="105">
        <v>55</v>
      </c>
      <c r="L2153" s="105">
        <v>50</v>
      </c>
      <c r="M2153" s="105">
        <v>57</v>
      </c>
      <c r="N2153" s="105">
        <v>63</v>
      </c>
      <c r="O2153" s="105">
        <v>69</v>
      </c>
      <c r="P2153" s="106">
        <f t="shared" si="33"/>
        <v>871</v>
      </c>
      <c r="Q2153" s="100"/>
      <c r="R2153" s="95"/>
      <c r="S2153" s="95"/>
      <c r="T2153" s="95"/>
      <c r="U2153" s="95"/>
      <c r="V2153" s="95"/>
      <c r="W2153" s="95"/>
      <c r="X2153" s="95"/>
    </row>
    <row r="2154" spans="1:24" x14ac:dyDescent="0.25">
      <c r="A2154" s="99">
        <v>3130556</v>
      </c>
      <c r="B2154" s="92" t="s">
        <v>2130</v>
      </c>
      <c r="C2154" s="104" t="s">
        <v>5386</v>
      </c>
      <c r="D2154" s="105">
        <v>8</v>
      </c>
      <c r="E2154" s="105">
        <v>12</v>
      </c>
      <c r="F2154" s="105">
        <v>42</v>
      </c>
      <c r="G2154" s="105">
        <v>79</v>
      </c>
      <c r="H2154" s="105">
        <v>97</v>
      </c>
      <c r="I2154" s="105">
        <v>86</v>
      </c>
      <c r="J2154" s="105">
        <v>71</v>
      </c>
      <c r="K2154" s="105">
        <v>36</v>
      </c>
      <c r="L2154" s="105">
        <v>25</v>
      </c>
      <c r="M2154" s="105">
        <v>10</v>
      </c>
      <c r="N2154" s="105">
        <v>7</v>
      </c>
      <c r="O2154" s="105">
        <v>9</v>
      </c>
      <c r="P2154" s="106">
        <f t="shared" si="33"/>
        <v>482</v>
      </c>
      <c r="Q2154" s="100"/>
      <c r="R2154" s="95"/>
      <c r="S2154" s="95"/>
      <c r="T2154" s="95"/>
      <c r="U2154" s="95"/>
      <c r="V2154" s="95"/>
      <c r="W2154" s="95"/>
      <c r="X2154" s="95"/>
    </row>
    <row r="2155" spans="1:24" x14ac:dyDescent="0.25">
      <c r="A2155" s="99">
        <v>4207304</v>
      </c>
      <c r="B2155" s="92" t="s">
        <v>2131</v>
      </c>
      <c r="C2155" s="104" t="s">
        <v>5381</v>
      </c>
      <c r="D2155" s="105">
        <v>78</v>
      </c>
      <c r="E2155" s="105">
        <v>78</v>
      </c>
      <c r="F2155" s="105">
        <v>80</v>
      </c>
      <c r="G2155" s="105">
        <v>69</v>
      </c>
      <c r="H2155" s="105">
        <v>68</v>
      </c>
      <c r="I2155" s="105">
        <v>84</v>
      </c>
      <c r="J2155" s="105">
        <v>76</v>
      </c>
      <c r="K2155" s="105">
        <v>82</v>
      </c>
      <c r="L2155" s="105">
        <v>91</v>
      </c>
      <c r="M2155" s="105">
        <v>81</v>
      </c>
      <c r="N2155" s="105">
        <v>61</v>
      </c>
      <c r="O2155" s="105">
        <v>70</v>
      </c>
      <c r="P2155" s="106">
        <f t="shared" si="33"/>
        <v>918</v>
      </c>
      <c r="Q2155" s="100"/>
      <c r="R2155" s="95"/>
      <c r="S2155" s="95"/>
      <c r="T2155" s="95"/>
      <c r="U2155" s="95"/>
      <c r="V2155" s="95"/>
      <c r="W2155" s="95"/>
      <c r="X2155" s="95"/>
    </row>
    <row r="2156" spans="1:24" x14ac:dyDescent="0.25">
      <c r="A2156" s="99">
        <v>4110102</v>
      </c>
      <c r="B2156" s="92" t="s">
        <v>2132</v>
      </c>
      <c r="C2156" s="104" t="s">
        <v>5395</v>
      </c>
      <c r="D2156" s="105">
        <v>112</v>
      </c>
      <c r="E2156" s="105">
        <v>88</v>
      </c>
      <c r="F2156" s="105">
        <v>89</v>
      </c>
      <c r="G2156" s="105">
        <v>41</v>
      </c>
      <c r="H2156" s="105">
        <v>21</v>
      </c>
      <c r="I2156" s="105">
        <v>11</v>
      </c>
      <c r="J2156" s="105">
        <v>8</v>
      </c>
      <c r="K2156" s="105">
        <v>9</v>
      </c>
      <c r="L2156" s="105">
        <v>26</v>
      </c>
      <c r="M2156" s="105">
        <v>56</v>
      </c>
      <c r="N2156" s="105">
        <v>92</v>
      </c>
      <c r="O2156" s="105">
        <v>125</v>
      </c>
      <c r="P2156" s="106">
        <f t="shared" si="33"/>
        <v>678</v>
      </c>
      <c r="Q2156" s="100"/>
      <c r="R2156" s="95"/>
      <c r="S2156" s="95"/>
      <c r="T2156" s="95"/>
      <c r="U2156" s="95"/>
      <c r="V2156" s="95"/>
      <c r="W2156" s="95"/>
      <c r="X2156" s="95"/>
    </row>
    <row r="2157" spans="1:24" x14ac:dyDescent="0.25">
      <c r="A2157" s="99">
        <v>4207403</v>
      </c>
      <c r="B2157" s="92" t="s">
        <v>2133</v>
      </c>
      <c r="C2157" s="104" t="s">
        <v>5373</v>
      </c>
      <c r="D2157" s="105">
        <v>39.1</v>
      </c>
      <c r="E2157" s="105">
        <v>40.299999999999997</v>
      </c>
      <c r="F2157" s="105">
        <v>46</v>
      </c>
      <c r="G2157" s="105">
        <v>29.7</v>
      </c>
      <c r="H2157" s="105">
        <v>20.399999999999999</v>
      </c>
      <c r="I2157" s="105">
        <v>18.100000000000001</v>
      </c>
      <c r="J2157" s="105">
        <v>21</v>
      </c>
      <c r="K2157" s="105">
        <v>12</v>
      </c>
      <c r="L2157" s="105">
        <v>13.9</v>
      </c>
      <c r="M2157" s="105">
        <v>26.4</v>
      </c>
      <c r="N2157" s="105">
        <v>61.6</v>
      </c>
      <c r="O2157" s="105">
        <v>62.6</v>
      </c>
      <c r="P2157" s="106">
        <f t="shared" si="33"/>
        <v>391.1</v>
      </c>
      <c r="Q2157" s="100"/>
      <c r="R2157" s="95"/>
      <c r="S2157" s="95"/>
      <c r="T2157" s="95"/>
      <c r="U2157" s="95"/>
      <c r="V2157" s="95"/>
      <c r="W2157" s="95"/>
      <c r="X2157" s="95"/>
    </row>
    <row r="2158" spans="1:24" x14ac:dyDescent="0.25">
      <c r="A2158" s="99">
        <v>4310363</v>
      </c>
      <c r="B2158" s="92" t="s">
        <v>2134</v>
      </c>
      <c r="C2158" s="104" t="s">
        <v>5384</v>
      </c>
      <c r="D2158" s="105">
        <v>131</v>
      </c>
      <c r="E2158" s="105">
        <v>126</v>
      </c>
      <c r="F2158" s="105">
        <v>138</v>
      </c>
      <c r="G2158" s="105">
        <v>98</v>
      </c>
      <c r="H2158" s="105">
        <v>88</v>
      </c>
      <c r="I2158" s="105">
        <v>67</v>
      </c>
      <c r="J2158" s="105">
        <v>53</v>
      </c>
      <c r="K2158" s="105">
        <v>53</v>
      </c>
      <c r="L2158" s="105">
        <v>67</v>
      </c>
      <c r="M2158" s="105">
        <v>81</v>
      </c>
      <c r="N2158" s="105">
        <v>77</v>
      </c>
      <c r="O2158" s="105">
        <v>105</v>
      </c>
      <c r="P2158" s="106">
        <f t="shared" si="33"/>
        <v>1084</v>
      </c>
      <c r="Q2158" s="100"/>
      <c r="R2158" s="95"/>
      <c r="S2158" s="95"/>
      <c r="T2158" s="95"/>
      <c r="U2158" s="95"/>
      <c r="V2158" s="95"/>
      <c r="W2158" s="95"/>
      <c r="X2158" s="95"/>
    </row>
    <row r="2159" spans="1:24" x14ac:dyDescent="0.25">
      <c r="A2159" s="99">
        <v>2105302</v>
      </c>
      <c r="B2159" s="92" t="s">
        <v>2135</v>
      </c>
      <c r="C2159" s="104" t="s">
        <v>5374</v>
      </c>
      <c r="D2159" s="105">
        <v>97</v>
      </c>
      <c r="E2159" s="105">
        <v>86</v>
      </c>
      <c r="F2159" s="105">
        <v>64</v>
      </c>
      <c r="G2159" s="105">
        <v>43</v>
      </c>
      <c r="H2159" s="105">
        <v>52</v>
      </c>
      <c r="I2159" s="105">
        <v>45</v>
      </c>
      <c r="J2159" s="105">
        <v>28</v>
      </c>
      <c r="K2159" s="105">
        <v>19</v>
      </c>
      <c r="L2159" s="105">
        <v>34</v>
      </c>
      <c r="M2159" s="105">
        <v>86</v>
      </c>
      <c r="N2159" s="105">
        <v>60</v>
      </c>
      <c r="O2159" s="105">
        <v>82</v>
      </c>
      <c r="P2159" s="106">
        <f t="shared" si="33"/>
        <v>696</v>
      </c>
      <c r="Q2159" s="100"/>
      <c r="R2159" s="95"/>
      <c r="S2159" s="95"/>
      <c r="T2159" s="95"/>
      <c r="U2159" s="95"/>
      <c r="V2159" s="95"/>
      <c r="W2159" s="95"/>
      <c r="X2159" s="95"/>
    </row>
    <row r="2160" spans="1:24" x14ac:dyDescent="0.25">
      <c r="A2160" s="99">
        <v>4110201</v>
      </c>
      <c r="B2160" s="92" t="s">
        <v>2136</v>
      </c>
      <c r="C2160" s="104" t="s">
        <v>5376</v>
      </c>
      <c r="D2160" s="105">
        <v>27</v>
      </c>
      <c r="E2160" s="105">
        <v>50</v>
      </c>
      <c r="F2160" s="105">
        <v>84</v>
      </c>
      <c r="G2160" s="105">
        <v>74</v>
      </c>
      <c r="H2160" s="105">
        <v>26</v>
      </c>
      <c r="I2160" s="105">
        <v>12</v>
      </c>
      <c r="J2160" s="105">
        <v>6</v>
      </c>
      <c r="K2160" s="105">
        <v>0</v>
      </c>
      <c r="L2160" s="105">
        <v>0</v>
      </c>
      <c r="M2160" s="105">
        <v>0</v>
      </c>
      <c r="N2160" s="105">
        <v>0</v>
      </c>
      <c r="O2160" s="105">
        <v>10</v>
      </c>
      <c r="P2160" s="106">
        <f t="shared" si="33"/>
        <v>289</v>
      </c>
      <c r="Q2160" s="100"/>
      <c r="R2160" s="95"/>
      <c r="S2160" s="95"/>
      <c r="T2160" s="95"/>
      <c r="U2160" s="95"/>
      <c r="V2160" s="95"/>
      <c r="W2160" s="95"/>
      <c r="X2160" s="95"/>
    </row>
    <row r="2161" spans="1:24" x14ac:dyDescent="0.25">
      <c r="A2161" s="99">
        <v>5209937</v>
      </c>
      <c r="B2161" s="92" t="s">
        <v>2137</v>
      </c>
      <c r="C2161" s="104" t="s">
        <v>5370</v>
      </c>
      <c r="D2161" s="105">
        <v>130.6</v>
      </c>
      <c r="E2161" s="105">
        <v>100</v>
      </c>
      <c r="F2161" s="105">
        <v>105.9</v>
      </c>
      <c r="G2161" s="105">
        <v>38.700000000000003</v>
      </c>
      <c r="H2161" s="105">
        <v>10</v>
      </c>
      <c r="I2161" s="105">
        <v>0</v>
      </c>
      <c r="J2161" s="105">
        <v>0</v>
      </c>
      <c r="K2161" s="105">
        <v>0</v>
      </c>
      <c r="L2161" s="105">
        <v>21</v>
      </c>
      <c r="M2161" s="105">
        <v>61.4</v>
      </c>
      <c r="N2161" s="105">
        <v>107.1</v>
      </c>
      <c r="O2161" s="105">
        <v>141.6</v>
      </c>
      <c r="P2161" s="106">
        <f t="shared" si="33"/>
        <v>716.3</v>
      </c>
      <c r="Q2161" s="100"/>
      <c r="R2161" s="95"/>
      <c r="S2161" s="95"/>
      <c r="T2161" s="95"/>
      <c r="U2161" s="95"/>
      <c r="V2161" s="95"/>
      <c r="W2161" s="95"/>
      <c r="X2161" s="95"/>
    </row>
    <row r="2162" spans="1:24" x14ac:dyDescent="0.25">
      <c r="A2162" s="99">
        <v>4110300</v>
      </c>
      <c r="B2162" s="92" t="s">
        <v>2138</v>
      </c>
      <c r="C2162" s="104" t="s">
        <v>5388</v>
      </c>
      <c r="D2162" s="105">
        <v>76.3</v>
      </c>
      <c r="E2162" s="105">
        <v>72.8</v>
      </c>
      <c r="F2162" s="105">
        <v>63.8</v>
      </c>
      <c r="G2162" s="105">
        <v>57.2</v>
      </c>
      <c r="H2162" s="105">
        <v>80.400000000000006</v>
      </c>
      <c r="I2162" s="105">
        <v>60.1</v>
      </c>
      <c r="J2162" s="105">
        <v>43.9</v>
      </c>
      <c r="K2162" s="105">
        <v>26.8</v>
      </c>
      <c r="L2162" s="105">
        <v>66.7</v>
      </c>
      <c r="M2162" s="105">
        <v>97.1</v>
      </c>
      <c r="N2162" s="105">
        <v>84.8</v>
      </c>
      <c r="O2162" s="105">
        <v>101.3</v>
      </c>
      <c r="P2162" s="106">
        <f t="shared" si="33"/>
        <v>831.19999999999993</v>
      </c>
      <c r="Q2162" s="100"/>
      <c r="R2162" s="95"/>
      <c r="S2162" s="95"/>
      <c r="T2162" s="95"/>
      <c r="U2162" s="95"/>
      <c r="V2162" s="95"/>
      <c r="W2162" s="95"/>
      <c r="X2162" s="95"/>
    </row>
    <row r="2163" spans="1:24" x14ac:dyDescent="0.25">
      <c r="A2163" s="99">
        <v>2607000</v>
      </c>
      <c r="B2163" s="92" t="s">
        <v>2139</v>
      </c>
      <c r="C2163" s="104" t="s">
        <v>5372</v>
      </c>
      <c r="D2163" s="105">
        <v>53</v>
      </c>
      <c r="E2163" s="105">
        <v>85</v>
      </c>
      <c r="F2163" s="105">
        <v>118</v>
      </c>
      <c r="G2163" s="105">
        <v>97</v>
      </c>
      <c r="H2163" s="105">
        <v>44</v>
      </c>
      <c r="I2163" s="105">
        <v>11</v>
      </c>
      <c r="J2163" s="105">
        <v>1</v>
      </c>
      <c r="K2163" s="105">
        <v>0</v>
      </c>
      <c r="L2163" s="105">
        <v>0</v>
      </c>
      <c r="M2163" s="105">
        <v>0</v>
      </c>
      <c r="N2163" s="105">
        <v>0</v>
      </c>
      <c r="O2163" s="105">
        <v>14</v>
      </c>
      <c r="P2163" s="106">
        <f t="shared" si="33"/>
        <v>423</v>
      </c>
      <c r="Q2163" s="100"/>
      <c r="R2163" s="95"/>
      <c r="S2163" s="95"/>
      <c r="T2163" s="95"/>
      <c r="U2163" s="95"/>
      <c r="V2163" s="95"/>
      <c r="W2163" s="95"/>
      <c r="X2163" s="95"/>
    </row>
    <row r="2164" spans="1:24" x14ac:dyDescent="0.25">
      <c r="A2164" s="99">
        <v>3130606</v>
      </c>
      <c r="B2164" s="92" t="s">
        <v>2139</v>
      </c>
      <c r="C2164" s="104" t="s">
        <v>5374</v>
      </c>
      <c r="D2164" s="105">
        <v>61.9</v>
      </c>
      <c r="E2164" s="105">
        <v>82.9</v>
      </c>
      <c r="F2164" s="105">
        <v>127.3</v>
      </c>
      <c r="G2164" s="105">
        <v>102.5</v>
      </c>
      <c r="H2164" s="105">
        <v>49.6</v>
      </c>
      <c r="I2164" s="105">
        <v>12</v>
      </c>
      <c r="J2164" s="105">
        <v>3.5</v>
      </c>
      <c r="K2164" s="105">
        <v>0</v>
      </c>
      <c r="L2164" s="105">
        <v>0</v>
      </c>
      <c r="M2164" s="105">
        <v>0.7</v>
      </c>
      <c r="N2164" s="105">
        <v>0</v>
      </c>
      <c r="O2164" s="105">
        <v>16</v>
      </c>
      <c r="P2164" s="106">
        <f t="shared" si="33"/>
        <v>456.40000000000003</v>
      </c>
      <c r="Q2164" s="100"/>
      <c r="R2164" s="95"/>
      <c r="S2164" s="95"/>
      <c r="T2164" s="95"/>
      <c r="U2164" s="95"/>
      <c r="V2164" s="95"/>
      <c r="W2164" s="95"/>
      <c r="X2164" s="95"/>
    </row>
    <row r="2165" spans="1:24" x14ac:dyDescent="0.25">
      <c r="A2165" s="99">
        <v>3130655</v>
      </c>
      <c r="B2165" s="92" t="s">
        <v>2140</v>
      </c>
      <c r="C2165" s="104" t="s">
        <v>5370</v>
      </c>
      <c r="D2165" s="105">
        <v>137</v>
      </c>
      <c r="E2165" s="105">
        <v>114</v>
      </c>
      <c r="F2165" s="105">
        <v>109</v>
      </c>
      <c r="G2165" s="105">
        <v>31</v>
      </c>
      <c r="H2165" s="105">
        <v>10</v>
      </c>
      <c r="I2165" s="105">
        <v>5</v>
      </c>
      <c r="J2165" s="105">
        <v>1</v>
      </c>
      <c r="K2165" s="105">
        <v>2</v>
      </c>
      <c r="L2165" s="105">
        <v>28</v>
      </c>
      <c r="M2165" s="105">
        <v>77</v>
      </c>
      <c r="N2165" s="105">
        <v>111</v>
      </c>
      <c r="O2165" s="105">
        <v>148</v>
      </c>
      <c r="P2165" s="106">
        <f t="shared" si="33"/>
        <v>773</v>
      </c>
      <c r="Q2165" s="100"/>
      <c r="R2165" s="95"/>
      <c r="S2165" s="95"/>
      <c r="T2165" s="95"/>
      <c r="U2165" s="95"/>
      <c r="V2165" s="95"/>
      <c r="W2165" s="95"/>
      <c r="X2165" s="95"/>
    </row>
    <row r="2166" spans="1:24" x14ac:dyDescent="0.25">
      <c r="A2166" s="99">
        <v>4207502</v>
      </c>
      <c r="B2166" s="92" t="s">
        <v>2141</v>
      </c>
      <c r="C2166" s="104" t="s">
        <v>5381</v>
      </c>
      <c r="D2166" s="105">
        <v>80</v>
      </c>
      <c r="E2166" s="105">
        <v>74</v>
      </c>
      <c r="F2166" s="105">
        <v>71</v>
      </c>
      <c r="G2166" s="105">
        <v>83</v>
      </c>
      <c r="H2166" s="105">
        <v>81</v>
      </c>
      <c r="I2166" s="105">
        <v>85</v>
      </c>
      <c r="J2166" s="105">
        <v>73</v>
      </c>
      <c r="K2166" s="105">
        <v>73</v>
      </c>
      <c r="L2166" s="105">
        <v>88</v>
      </c>
      <c r="M2166" s="105">
        <v>96</v>
      </c>
      <c r="N2166" s="105">
        <v>74</v>
      </c>
      <c r="O2166" s="105">
        <v>78</v>
      </c>
      <c r="P2166" s="106">
        <f t="shared" si="33"/>
        <v>956</v>
      </c>
      <c r="Q2166" s="100"/>
      <c r="R2166" s="95"/>
      <c r="S2166" s="95"/>
      <c r="T2166" s="95"/>
      <c r="U2166" s="95"/>
      <c r="V2166" s="95"/>
      <c r="W2166" s="95"/>
      <c r="X2166" s="95"/>
    </row>
    <row r="2167" spans="1:24" x14ac:dyDescent="0.25">
      <c r="A2167" s="99">
        <v>3520509</v>
      </c>
      <c r="B2167" s="92" t="s">
        <v>2142</v>
      </c>
      <c r="C2167" s="104" t="s">
        <v>5384</v>
      </c>
      <c r="D2167" s="105">
        <v>131</v>
      </c>
      <c r="E2167" s="105">
        <v>126</v>
      </c>
      <c r="F2167" s="105">
        <v>138</v>
      </c>
      <c r="G2167" s="105">
        <v>98</v>
      </c>
      <c r="H2167" s="105">
        <v>88</v>
      </c>
      <c r="I2167" s="105">
        <v>67</v>
      </c>
      <c r="J2167" s="105">
        <v>53</v>
      </c>
      <c r="K2167" s="105">
        <v>53</v>
      </c>
      <c r="L2167" s="105">
        <v>67</v>
      </c>
      <c r="M2167" s="105">
        <v>81</v>
      </c>
      <c r="N2167" s="105">
        <v>77</v>
      </c>
      <c r="O2167" s="105">
        <v>105</v>
      </c>
      <c r="P2167" s="106">
        <f t="shared" si="33"/>
        <v>1084</v>
      </c>
      <c r="Q2167" s="100"/>
      <c r="R2167" s="95"/>
      <c r="S2167" s="95"/>
      <c r="T2167" s="95"/>
      <c r="U2167" s="95"/>
      <c r="V2167" s="95"/>
      <c r="W2167" s="95"/>
      <c r="X2167" s="95"/>
    </row>
    <row r="2168" spans="1:24" x14ac:dyDescent="0.25">
      <c r="A2168" s="99">
        <v>2305605</v>
      </c>
      <c r="B2168" s="92" t="s">
        <v>2143</v>
      </c>
      <c r="C2168" s="104" t="s">
        <v>5393</v>
      </c>
      <c r="D2168" s="105">
        <v>10.3</v>
      </c>
      <c r="E2168" s="105">
        <v>19.8</v>
      </c>
      <c r="F2168" s="105">
        <v>60.1</v>
      </c>
      <c r="G2168" s="105">
        <v>107.6</v>
      </c>
      <c r="H2168" s="105">
        <v>122.4</v>
      </c>
      <c r="I2168" s="105">
        <v>104</v>
      </c>
      <c r="J2168" s="105">
        <v>88.8</v>
      </c>
      <c r="K2168" s="105">
        <v>53.4</v>
      </c>
      <c r="L2168" s="105">
        <v>35</v>
      </c>
      <c r="M2168" s="105">
        <v>17.8</v>
      </c>
      <c r="N2168" s="105">
        <v>12.4</v>
      </c>
      <c r="O2168" s="105">
        <v>12</v>
      </c>
      <c r="P2168" s="106">
        <f t="shared" si="33"/>
        <v>643.59999999999991</v>
      </c>
      <c r="Q2168" s="100"/>
      <c r="R2168" s="95"/>
      <c r="S2168" s="95"/>
      <c r="T2168" s="95"/>
      <c r="U2168" s="95"/>
      <c r="V2168" s="95"/>
      <c r="W2168" s="95"/>
      <c r="X2168" s="95"/>
    </row>
    <row r="2169" spans="1:24" x14ac:dyDescent="0.25">
      <c r="A2169" s="99">
        <v>4310405</v>
      </c>
      <c r="B2169" s="92" t="s">
        <v>2144</v>
      </c>
      <c r="C2169" s="104" t="s">
        <v>5376</v>
      </c>
      <c r="D2169" s="105">
        <v>35</v>
      </c>
      <c r="E2169" s="105">
        <v>62</v>
      </c>
      <c r="F2169" s="105">
        <v>104</v>
      </c>
      <c r="G2169" s="105">
        <v>126</v>
      </c>
      <c r="H2169" s="105">
        <v>135</v>
      </c>
      <c r="I2169" s="105">
        <v>140</v>
      </c>
      <c r="J2169" s="105">
        <v>132</v>
      </c>
      <c r="K2169" s="105">
        <v>80</v>
      </c>
      <c r="L2169" s="105">
        <v>40</v>
      </c>
      <c r="M2169" s="105">
        <v>14</v>
      </c>
      <c r="N2169" s="105">
        <v>15</v>
      </c>
      <c r="O2169" s="105">
        <v>19</v>
      </c>
      <c r="P2169" s="106">
        <f t="shared" si="33"/>
        <v>902</v>
      </c>
      <c r="Q2169" s="100"/>
      <c r="R2169" s="95"/>
      <c r="S2169" s="95"/>
      <c r="T2169" s="95"/>
      <c r="U2169" s="95"/>
      <c r="V2169" s="95"/>
      <c r="W2169" s="95"/>
      <c r="X2169" s="95"/>
    </row>
    <row r="2170" spans="1:24" x14ac:dyDescent="0.25">
      <c r="A2170" s="99">
        <v>3520608</v>
      </c>
      <c r="B2170" s="92" t="s">
        <v>2145</v>
      </c>
      <c r="C2170" s="104" t="s">
        <v>5380</v>
      </c>
      <c r="D2170" s="105">
        <v>80</v>
      </c>
      <c r="E2170" s="105">
        <v>117</v>
      </c>
      <c r="F2170" s="105">
        <v>146</v>
      </c>
      <c r="G2170" s="105">
        <v>148</v>
      </c>
      <c r="H2170" s="105">
        <v>115</v>
      </c>
      <c r="I2170" s="105">
        <v>19</v>
      </c>
      <c r="J2170" s="105">
        <v>2</v>
      </c>
      <c r="K2170" s="105">
        <v>0</v>
      </c>
      <c r="L2170" s="105">
        <v>0</v>
      </c>
      <c r="M2170" s="105">
        <v>0</v>
      </c>
      <c r="N2170" s="105">
        <v>0</v>
      </c>
      <c r="O2170" s="105">
        <v>18</v>
      </c>
      <c r="P2170" s="106">
        <f t="shared" si="33"/>
        <v>645</v>
      </c>
      <c r="Q2170" s="100"/>
      <c r="R2170" s="95"/>
      <c r="S2170" s="95"/>
      <c r="T2170" s="95"/>
      <c r="U2170" s="95"/>
      <c r="V2170" s="95"/>
      <c r="W2170" s="95"/>
      <c r="X2170" s="95"/>
    </row>
    <row r="2171" spans="1:24" x14ac:dyDescent="0.25">
      <c r="A2171" s="99">
        <v>3130705</v>
      </c>
      <c r="B2171" s="92" t="s">
        <v>2146</v>
      </c>
      <c r="C2171" s="104" t="s">
        <v>5384</v>
      </c>
      <c r="D2171" s="105">
        <v>110.2</v>
      </c>
      <c r="E2171" s="105">
        <v>87</v>
      </c>
      <c r="F2171" s="105">
        <v>68.900000000000006</v>
      </c>
      <c r="G2171" s="105">
        <v>32.299999999999997</v>
      </c>
      <c r="H2171" s="105">
        <v>26.2</v>
      </c>
      <c r="I2171" s="105">
        <v>11.8</v>
      </c>
      <c r="J2171" s="105">
        <v>5.0999999999999996</v>
      </c>
      <c r="K2171" s="105">
        <v>3.8</v>
      </c>
      <c r="L2171" s="105">
        <v>25.9</v>
      </c>
      <c r="M2171" s="105">
        <v>62.2</v>
      </c>
      <c r="N2171" s="105">
        <v>72.7</v>
      </c>
      <c r="O2171" s="105">
        <v>103.8</v>
      </c>
      <c r="P2171" s="106">
        <f t="shared" si="33"/>
        <v>609.9</v>
      </c>
      <c r="Q2171" s="100"/>
      <c r="R2171" s="95"/>
      <c r="S2171" s="95"/>
      <c r="T2171" s="95"/>
      <c r="U2171" s="95"/>
      <c r="V2171" s="95"/>
      <c r="W2171" s="95"/>
      <c r="X2171" s="95"/>
    </row>
    <row r="2172" spans="1:24" x14ac:dyDescent="0.25">
      <c r="A2172" s="99">
        <v>4110409</v>
      </c>
      <c r="B2172" s="92" t="s">
        <v>2147</v>
      </c>
      <c r="C2172" s="104" t="s">
        <v>5384</v>
      </c>
      <c r="D2172" s="105">
        <v>119</v>
      </c>
      <c r="E2172" s="105">
        <v>114</v>
      </c>
      <c r="F2172" s="105">
        <v>118</v>
      </c>
      <c r="G2172" s="105">
        <v>83</v>
      </c>
      <c r="H2172" s="105">
        <v>54</v>
      </c>
      <c r="I2172" s="105">
        <v>35</v>
      </c>
      <c r="J2172" s="105">
        <v>25</v>
      </c>
      <c r="K2172" s="105">
        <v>30</v>
      </c>
      <c r="L2172" s="105">
        <v>43</v>
      </c>
      <c r="M2172" s="105">
        <v>81</v>
      </c>
      <c r="N2172" s="105">
        <v>88</v>
      </c>
      <c r="O2172" s="105">
        <v>108</v>
      </c>
      <c r="P2172" s="106">
        <f t="shared" si="33"/>
        <v>898</v>
      </c>
      <c r="Q2172" s="100"/>
      <c r="R2172" s="95"/>
      <c r="S2172" s="95"/>
      <c r="T2172" s="95"/>
      <c r="U2172" s="95"/>
      <c r="V2172" s="95"/>
      <c r="W2172" s="95"/>
      <c r="X2172" s="95"/>
    </row>
    <row r="2173" spans="1:24" x14ac:dyDescent="0.25">
      <c r="A2173" s="99">
        <v>3520707</v>
      </c>
      <c r="B2173" s="92" t="s">
        <v>2148</v>
      </c>
      <c r="C2173" s="104" t="s">
        <v>5373</v>
      </c>
      <c r="D2173" s="105">
        <v>78</v>
      </c>
      <c r="E2173" s="105">
        <v>102</v>
      </c>
      <c r="F2173" s="105">
        <v>111</v>
      </c>
      <c r="G2173" s="105">
        <v>107</v>
      </c>
      <c r="H2173" s="105">
        <v>97</v>
      </c>
      <c r="I2173" s="105">
        <v>96</v>
      </c>
      <c r="J2173" s="105">
        <v>101</v>
      </c>
      <c r="K2173" s="105">
        <v>73</v>
      </c>
      <c r="L2173" s="105">
        <v>80</v>
      </c>
      <c r="M2173" s="105">
        <v>80</v>
      </c>
      <c r="N2173" s="105">
        <v>81</v>
      </c>
      <c r="O2173" s="105">
        <v>91</v>
      </c>
      <c r="P2173" s="106">
        <f t="shared" si="33"/>
        <v>1097</v>
      </c>
      <c r="Q2173" s="100"/>
      <c r="R2173" s="95"/>
      <c r="S2173" s="95"/>
      <c r="T2173" s="95"/>
      <c r="U2173" s="95"/>
      <c r="V2173" s="95"/>
      <c r="W2173" s="95"/>
      <c r="X2173" s="95"/>
    </row>
    <row r="2174" spans="1:24" x14ac:dyDescent="0.25">
      <c r="A2174" s="99">
        <v>5209952</v>
      </c>
      <c r="B2174" s="92" t="s">
        <v>2149</v>
      </c>
      <c r="C2174" s="104" t="s">
        <v>5375</v>
      </c>
      <c r="D2174" s="105">
        <v>106</v>
      </c>
      <c r="E2174" s="105">
        <v>113</v>
      </c>
      <c r="F2174" s="105">
        <v>96</v>
      </c>
      <c r="G2174" s="105">
        <v>67</v>
      </c>
      <c r="H2174" s="105">
        <v>58</v>
      </c>
      <c r="I2174" s="105">
        <v>47</v>
      </c>
      <c r="J2174" s="105">
        <v>46</v>
      </c>
      <c r="K2174" s="105">
        <v>56</v>
      </c>
      <c r="L2174" s="105">
        <v>69</v>
      </c>
      <c r="M2174" s="105">
        <v>82</v>
      </c>
      <c r="N2174" s="105">
        <v>69</v>
      </c>
      <c r="O2174" s="105">
        <v>81</v>
      </c>
      <c r="P2174" s="106">
        <f t="shared" si="33"/>
        <v>890</v>
      </c>
      <c r="Q2174" s="100"/>
      <c r="R2174" s="95"/>
      <c r="S2174" s="95"/>
      <c r="T2174" s="95"/>
      <c r="U2174" s="95"/>
      <c r="V2174" s="95"/>
      <c r="W2174" s="95"/>
      <c r="X2174" s="95"/>
    </row>
    <row r="2175" spans="1:24" x14ac:dyDescent="0.25">
      <c r="A2175" s="99">
        <v>2802809</v>
      </c>
      <c r="B2175" s="92" t="s">
        <v>2150</v>
      </c>
      <c r="C2175" s="104" t="s">
        <v>5370</v>
      </c>
      <c r="D2175" s="105">
        <v>133</v>
      </c>
      <c r="E2175" s="105">
        <v>106</v>
      </c>
      <c r="F2175" s="105">
        <v>101</v>
      </c>
      <c r="G2175" s="105">
        <v>38</v>
      </c>
      <c r="H2175" s="105">
        <v>15</v>
      </c>
      <c r="I2175" s="105">
        <v>4</v>
      </c>
      <c r="J2175" s="105">
        <v>1</v>
      </c>
      <c r="K2175" s="105">
        <v>2</v>
      </c>
      <c r="L2175" s="105">
        <v>27</v>
      </c>
      <c r="M2175" s="105">
        <v>71</v>
      </c>
      <c r="N2175" s="105">
        <v>109</v>
      </c>
      <c r="O2175" s="105">
        <v>138</v>
      </c>
      <c r="P2175" s="106">
        <f t="shared" si="33"/>
        <v>745</v>
      </c>
      <c r="Q2175" s="100"/>
      <c r="R2175" s="95"/>
      <c r="S2175" s="95"/>
      <c r="T2175" s="95"/>
      <c r="U2175" s="95"/>
      <c r="V2175" s="95"/>
      <c r="W2175" s="95"/>
      <c r="X2175" s="95"/>
    </row>
    <row r="2176" spans="1:24" x14ac:dyDescent="0.25">
      <c r="A2176" s="99">
        <v>5104500</v>
      </c>
      <c r="B2176" s="92" t="s">
        <v>2151</v>
      </c>
      <c r="C2176" s="104" t="s">
        <v>5381</v>
      </c>
      <c r="D2176" s="105">
        <v>80</v>
      </c>
      <c r="E2176" s="105">
        <v>75</v>
      </c>
      <c r="F2176" s="105">
        <v>75</v>
      </c>
      <c r="G2176" s="105">
        <v>72</v>
      </c>
      <c r="H2176" s="105">
        <v>77</v>
      </c>
      <c r="I2176" s="105">
        <v>88</v>
      </c>
      <c r="J2176" s="105">
        <v>82</v>
      </c>
      <c r="K2176" s="105">
        <v>88</v>
      </c>
      <c r="L2176" s="105">
        <v>99</v>
      </c>
      <c r="M2176" s="105">
        <v>84</v>
      </c>
      <c r="N2176" s="105">
        <v>67</v>
      </c>
      <c r="O2176" s="105">
        <v>77</v>
      </c>
      <c r="P2176" s="106">
        <f t="shared" si="33"/>
        <v>964</v>
      </c>
      <c r="Q2176" s="100"/>
      <c r="R2176" s="95"/>
      <c r="S2176" s="95"/>
      <c r="T2176" s="95"/>
      <c r="U2176" s="95"/>
      <c r="V2176" s="95"/>
      <c r="W2176" s="95"/>
      <c r="X2176" s="95"/>
    </row>
    <row r="2177" spans="1:24" x14ac:dyDescent="0.25">
      <c r="A2177" s="99">
        <v>2506806</v>
      </c>
      <c r="B2177" s="92" t="s">
        <v>2152</v>
      </c>
      <c r="C2177" s="104" t="s">
        <v>5387</v>
      </c>
      <c r="D2177" s="105">
        <v>33</v>
      </c>
      <c r="E2177" s="105">
        <v>69</v>
      </c>
      <c r="F2177" s="105">
        <v>111</v>
      </c>
      <c r="G2177" s="105">
        <v>110</v>
      </c>
      <c r="H2177" s="105">
        <v>39</v>
      </c>
      <c r="I2177" s="105">
        <v>12</v>
      </c>
      <c r="J2177" s="105">
        <v>6</v>
      </c>
      <c r="K2177" s="105">
        <v>0</v>
      </c>
      <c r="L2177" s="105">
        <v>0</v>
      </c>
      <c r="M2177" s="105">
        <v>0</v>
      </c>
      <c r="N2177" s="105">
        <v>0</v>
      </c>
      <c r="O2177" s="105">
        <v>9</v>
      </c>
      <c r="P2177" s="106">
        <f t="shared" si="33"/>
        <v>389</v>
      </c>
      <c r="Q2177" s="100"/>
      <c r="R2177" s="95"/>
      <c r="S2177" s="95"/>
      <c r="T2177" s="95"/>
      <c r="U2177" s="95"/>
      <c r="V2177" s="95"/>
      <c r="W2177" s="95"/>
      <c r="X2177" s="95"/>
    </row>
    <row r="2178" spans="1:24" x14ac:dyDescent="0.25">
      <c r="A2178" s="99">
        <v>3130804</v>
      </c>
      <c r="B2178" s="92" t="s">
        <v>2153</v>
      </c>
      <c r="C2178" s="104" t="s">
        <v>5375</v>
      </c>
      <c r="D2178" s="105">
        <v>92</v>
      </c>
      <c r="E2178" s="105">
        <v>96</v>
      </c>
      <c r="F2178" s="105">
        <v>85</v>
      </c>
      <c r="G2178" s="105">
        <v>63</v>
      </c>
      <c r="H2178" s="105">
        <v>46</v>
      </c>
      <c r="I2178" s="105">
        <v>45</v>
      </c>
      <c r="J2178" s="105">
        <v>41</v>
      </c>
      <c r="K2178" s="105">
        <v>56</v>
      </c>
      <c r="L2178" s="105">
        <v>72</v>
      </c>
      <c r="M2178" s="105">
        <v>67</v>
      </c>
      <c r="N2178" s="105">
        <v>58</v>
      </c>
      <c r="O2178" s="105">
        <v>57</v>
      </c>
      <c r="P2178" s="106">
        <f t="shared" ref="P2178:P2241" si="34">SUM(D2178:O2178)</f>
        <v>778</v>
      </c>
      <c r="Q2178" s="100"/>
      <c r="R2178" s="95"/>
      <c r="S2178" s="95"/>
      <c r="T2178" s="95"/>
      <c r="U2178" s="95"/>
      <c r="V2178" s="95"/>
      <c r="W2178" s="95"/>
      <c r="X2178" s="95"/>
    </row>
    <row r="2179" spans="1:24" x14ac:dyDescent="0.25">
      <c r="A2179" s="99">
        <v>2607109</v>
      </c>
      <c r="B2179" s="92" t="s">
        <v>2154</v>
      </c>
      <c r="C2179" s="104" t="s">
        <v>5374</v>
      </c>
      <c r="D2179" s="105">
        <v>91</v>
      </c>
      <c r="E2179" s="105">
        <v>78</v>
      </c>
      <c r="F2179" s="105">
        <v>63</v>
      </c>
      <c r="G2179" s="105">
        <v>49</v>
      </c>
      <c r="H2179" s="105">
        <v>47</v>
      </c>
      <c r="I2179" s="105">
        <v>60</v>
      </c>
      <c r="J2179" s="105">
        <v>40</v>
      </c>
      <c r="K2179" s="105">
        <v>33</v>
      </c>
      <c r="L2179" s="105">
        <v>67</v>
      </c>
      <c r="M2179" s="105">
        <v>85</v>
      </c>
      <c r="N2179" s="105">
        <v>64</v>
      </c>
      <c r="O2179" s="105">
        <v>83</v>
      </c>
      <c r="P2179" s="106">
        <f t="shared" si="34"/>
        <v>760</v>
      </c>
      <c r="Q2179" s="100"/>
      <c r="R2179" s="95"/>
      <c r="S2179" s="95"/>
      <c r="T2179" s="95"/>
      <c r="U2179" s="95"/>
      <c r="V2179" s="95"/>
      <c r="W2179" s="95"/>
      <c r="X2179" s="95"/>
    </row>
    <row r="2180" spans="1:24" x14ac:dyDescent="0.25">
      <c r="A2180" s="99">
        <v>4310413</v>
      </c>
      <c r="B2180" s="92" t="s">
        <v>2155</v>
      </c>
      <c r="C2180" s="104" t="s">
        <v>5381</v>
      </c>
      <c r="D2180" s="105">
        <v>66</v>
      </c>
      <c r="E2180" s="105">
        <v>68</v>
      </c>
      <c r="F2180" s="105">
        <v>71</v>
      </c>
      <c r="G2180" s="105">
        <v>63</v>
      </c>
      <c r="H2180" s="105">
        <v>63</v>
      </c>
      <c r="I2180" s="105">
        <v>80</v>
      </c>
      <c r="J2180" s="105">
        <v>70</v>
      </c>
      <c r="K2180" s="105">
        <v>74</v>
      </c>
      <c r="L2180" s="105">
        <v>82</v>
      </c>
      <c r="M2180" s="105">
        <v>74</v>
      </c>
      <c r="N2180" s="105">
        <v>52</v>
      </c>
      <c r="O2180" s="105">
        <v>59</v>
      </c>
      <c r="P2180" s="106">
        <f t="shared" si="34"/>
        <v>822</v>
      </c>
      <c r="Q2180" s="100"/>
      <c r="R2180" s="95"/>
      <c r="S2180" s="95"/>
      <c r="T2180" s="95"/>
      <c r="U2180" s="95"/>
      <c r="V2180" s="95"/>
      <c r="W2180" s="95"/>
      <c r="X2180" s="95"/>
    </row>
    <row r="2181" spans="1:24" x14ac:dyDescent="0.25">
      <c r="A2181" s="99">
        <v>2913705</v>
      </c>
      <c r="B2181" s="92" t="s">
        <v>2156</v>
      </c>
      <c r="C2181" s="104" t="s">
        <v>5370</v>
      </c>
      <c r="D2181" s="105">
        <v>107</v>
      </c>
      <c r="E2181" s="105">
        <v>62</v>
      </c>
      <c r="F2181" s="105">
        <v>76</v>
      </c>
      <c r="G2181" s="105">
        <v>33</v>
      </c>
      <c r="H2181" s="105">
        <v>12</v>
      </c>
      <c r="I2181" s="105">
        <v>0</v>
      </c>
      <c r="J2181" s="105">
        <v>0</v>
      </c>
      <c r="K2181" s="105">
        <v>2</v>
      </c>
      <c r="L2181" s="105">
        <v>21</v>
      </c>
      <c r="M2181" s="105">
        <v>62</v>
      </c>
      <c r="N2181" s="105">
        <v>107</v>
      </c>
      <c r="O2181" s="105">
        <v>119</v>
      </c>
      <c r="P2181" s="106">
        <f t="shared" si="34"/>
        <v>601</v>
      </c>
      <c r="Q2181" s="100"/>
      <c r="R2181" s="95"/>
      <c r="S2181" s="95"/>
      <c r="T2181" s="95"/>
      <c r="U2181" s="95"/>
      <c r="V2181" s="95"/>
      <c r="W2181" s="95"/>
      <c r="X2181" s="95"/>
    </row>
    <row r="2182" spans="1:24" x14ac:dyDescent="0.25">
      <c r="A2182" s="99">
        <v>1503408</v>
      </c>
      <c r="B2182" s="92" t="s">
        <v>2157</v>
      </c>
      <c r="C2182" s="104" t="s">
        <v>5375</v>
      </c>
      <c r="D2182" s="105">
        <v>92</v>
      </c>
      <c r="E2182" s="105">
        <v>94</v>
      </c>
      <c r="F2182" s="105">
        <v>83</v>
      </c>
      <c r="G2182" s="105">
        <v>62</v>
      </c>
      <c r="H2182" s="105">
        <v>41</v>
      </c>
      <c r="I2182" s="105">
        <v>42</v>
      </c>
      <c r="J2182" s="105">
        <v>34</v>
      </c>
      <c r="K2182" s="105">
        <v>51</v>
      </c>
      <c r="L2182" s="105">
        <v>72</v>
      </c>
      <c r="M2182" s="105">
        <v>62</v>
      </c>
      <c r="N2182" s="105">
        <v>52</v>
      </c>
      <c r="O2182" s="105">
        <v>48</v>
      </c>
      <c r="P2182" s="106">
        <f t="shared" si="34"/>
        <v>733</v>
      </c>
      <c r="Q2182" s="100"/>
      <c r="R2182" s="95"/>
      <c r="S2182" s="95"/>
      <c r="T2182" s="95"/>
      <c r="U2182" s="95"/>
      <c r="V2182" s="95"/>
      <c r="W2182" s="95"/>
      <c r="X2182" s="95"/>
    </row>
    <row r="2183" spans="1:24" x14ac:dyDescent="0.25">
      <c r="A2183" s="99">
        <v>2703304</v>
      </c>
      <c r="B2183" s="92" t="s">
        <v>2158</v>
      </c>
      <c r="C2183" s="104" t="s">
        <v>5374</v>
      </c>
      <c r="D2183" s="105">
        <v>83</v>
      </c>
      <c r="E2183" s="105">
        <v>88</v>
      </c>
      <c r="F2183" s="105">
        <v>71</v>
      </c>
      <c r="G2183" s="105">
        <v>53</v>
      </c>
      <c r="H2183" s="105">
        <v>44</v>
      </c>
      <c r="I2183" s="105">
        <v>61</v>
      </c>
      <c r="J2183" s="105">
        <v>37</v>
      </c>
      <c r="K2183" s="105">
        <v>37</v>
      </c>
      <c r="L2183" s="105">
        <v>73</v>
      </c>
      <c r="M2183" s="105">
        <v>89</v>
      </c>
      <c r="N2183" s="105">
        <v>66</v>
      </c>
      <c r="O2183" s="105">
        <v>82</v>
      </c>
      <c r="P2183" s="106">
        <f t="shared" si="34"/>
        <v>784</v>
      </c>
      <c r="Q2183" s="100"/>
      <c r="R2183" s="95"/>
      <c r="S2183" s="95"/>
      <c r="T2183" s="95"/>
      <c r="U2183" s="95"/>
      <c r="V2183" s="95"/>
      <c r="W2183" s="95"/>
      <c r="X2183" s="95"/>
    </row>
    <row r="2184" spans="1:24" x14ac:dyDescent="0.25">
      <c r="A2184" s="99">
        <v>3130903</v>
      </c>
      <c r="B2184" s="92" t="s">
        <v>2159</v>
      </c>
      <c r="C2184" s="104" t="s">
        <v>5375</v>
      </c>
      <c r="D2184" s="105">
        <v>101</v>
      </c>
      <c r="E2184" s="105">
        <v>98</v>
      </c>
      <c r="F2184" s="105">
        <v>84</v>
      </c>
      <c r="G2184" s="105">
        <v>60</v>
      </c>
      <c r="H2184" s="105">
        <v>56</v>
      </c>
      <c r="I2184" s="105">
        <v>55</v>
      </c>
      <c r="J2184" s="105">
        <v>51</v>
      </c>
      <c r="K2184" s="105">
        <v>66</v>
      </c>
      <c r="L2184" s="105">
        <v>76</v>
      </c>
      <c r="M2184" s="105">
        <v>81</v>
      </c>
      <c r="N2184" s="105">
        <v>68</v>
      </c>
      <c r="O2184" s="105">
        <v>77</v>
      </c>
      <c r="P2184" s="106">
        <f t="shared" si="34"/>
        <v>873</v>
      </c>
      <c r="Q2184" s="100"/>
      <c r="R2184" s="95"/>
      <c r="S2184" s="95"/>
      <c r="T2184" s="95"/>
      <c r="U2184" s="95"/>
      <c r="V2184" s="95"/>
      <c r="W2184" s="95"/>
      <c r="X2184" s="95"/>
    </row>
    <row r="2185" spans="1:24" x14ac:dyDescent="0.25">
      <c r="A2185" s="99">
        <v>3131000</v>
      </c>
      <c r="B2185" s="92" t="s">
        <v>2160</v>
      </c>
      <c r="C2185" s="104" t="s">
        <v>5381</v>
      </c>
      <c r="D2185" s="105">
        <v>77</v>
      </c>
      <c r="E2185" s="105">
        <v>74</v>
      </c>
      <c r="F2185" s="105">
        <v>78</v>
      </c>
      <c r="G2185" s="105">
        <v>68</v>
      </c>
      <c r="H2185" s="105">
        <v>71</v>
      </c>
      <c r="I2185" s="105">
        <v>87</v>
      </c>
      <c r="J2185" s="105">
        <v>81</v>
      </c>
      <c r="K2185" s="105">
        <v>87</v>
      </c>
      <c r="L2185" s="105">
        <v>95</v>
      </c>
      <c r="M2185" s="105">
        <v>81</v>
      </c>
      <c r="N2185" s="105">
        <v>65</v>
      </c>
      <c r="O2185" s="105">
        <v>73</v>
      </c>
      <c r="P2185" s="106">
        <f t="shared" si="34"/>
        <v>937</v>
      </c>
      <c r="Q2185" s="100"/>
      <c r="R2185" s="95"/>
      <c r="S2185" s="95"/>
      <c r="T2185" s="95"/>
      <c r="U2185" s="95"/>
      <c r="V2185" s="95"/>
      <c r="W2185" s="95"/>
      <c r="X2185" s="95"/>
    </row>
    <row r="2186" spans="1:24" x14ac:dyDescent="0.25">
      <c r="A2186" s="99">
        <v>2204709</v>
      </c>
      <c r="B2186" s="92" t="s">
        <v>2161</v>
      </c>
      <c r="C2186" s="104" t="s">
        <v>5378</v>
      </c>
      <c r="D2186" s="105">
        <v>125</v>
      </c>
      <c r="E2186" s="105">
        <v>131</v>
      </c>
      <c r="F2186" s="105">
        <v>140</v>
      </c>
      <c r="G2186" s="105">
        <v>112</v>
      </c>
      <c r="H2186" s="105">
        <v>37</v>
      </c>
      <c r="I2186" s="105">
        <v>4</v>
      </c>
      <c r="J2186" s="105">
        <v>0</v>
      </c>
      <c r="K2186" s="105">
        <v>0</v>
      </c>
      <c r="L2186" s="105">
        <v>8</v>
      </c>
      <c r="M2186" s="105">
        <v>34</v>
      </c>
      <c r="N2186" s="105">
        <v>61</v>
      </c>
      <c r="O2186" s="105">
        <v>101</v>
      </c>
      <c r="P2186" s="106">
        <f t="shared" si="34"/>
        <v>753</v>
      </c>
      <c r="Q2186" s="100"/>
      <c r="R2186" s="95"/>
      <c r="S2186" s="95"/>
      <c r="T2186" s="95"/>
      <c r="U2186" s="95"/>
      <c r="V2186" s="95"/>
      <c r="W2186" s="95"/>
      <c r="X2186" s="95"/>
    </row>
    <row r="2187" spans="1:24" x14ac:dyDescent="0.25">
      <c r="A2187" s="99">
        <v>5210000</v>
      </c>
      <c r="B2187" s="92" t="s">
        <v>2162</v>
      </c>
      <c r="C2187" s="104" t="s">
        <v>5374</v>
      </c>
      <c r="D2187" s="105">
        <v>86</v>
      </c>
      <c r="E2187" s="105">
        <v>82</v>
      </c>
      <c r="F2187" s="105">
        <v>76</v>
      </c>
      <c r="G2187" s="105">
        <v>59</v>
      </c>
      <c r="H2187" s="105">
        <v>48</v>
      </c>
      <c r="I2187" s="105">
        <v>68</v>
      </c>
      <c r="J2187" s="105">
        <v>45</v>
      </c>
      <c r="K2187" s="105">
        <v>50</v>
      </c>
      <c r="L2187" s="105">
        <v>84</v>
      </c>
      <c r="M2187" s="105">
        <v>94</v>
      </c>
      <c r="N2187" s="105">
        <v>74</v>
      </c>
      <c r="O2187" s="105">
        <v>84</v>
      </c>
      <c r="P2187" s="106">
        <f t="shared" si="34"/>
        <v>850</v>
      </c>
      <c r="Q2187" s="100"/>
      <c r="R2187" s="95"/>
      <c r="S2187" s="95"/>
      <c r="T2187" s="95"/>
      <c r="U2187" s="95"/>
      <c r="V2187" s="95"/>
      <c r="W2187" s="95"/>
      <c r="X2187" s="95"/>
    </row>
    <row r="2188" spans="1:24" x14ac:dyDescent="0.25">
      <c r="A2188" s="99">
        <v>3131109</v>
      </c>
      <c r="B2188" s="92" t="s">
        <v>2163</v>
      </c>
      <c r="C2188" s="104" t="s">
        <v>5369</v>
      </c>
      <c r="D2188" s="105">
        <v>136</v>
      </c>
      <c r="E2188" s="105">
        <v>104.8</v>
      </c>
      <c r="F2188" s="105">
        <v>102.5</v>
      </c>
      <c r="G2188" s="105">
        <v>57.8</v>
      </c>
      <c r="H2188" s="105">
        <v>14.9</v>
      </c>
      <c r="I2188" s="105">
        <v>0</v>
      </c>
      <c r="J2188" s="105">
        <v>0</v>
      </c>
      <c r="K2188" s="105">
        <v>0.3</v>
      </c>
      <c r="L2188" s="105">
        <v>18.8</v>
      </c>
      <c r="M2188" s="105">
        <v>81.900000000000006</v>
      </c>
      <c r="N2188" s="105">
        <v>107.6</v>
      </c>
      <c r="O2188" s="105">
        <v>133.5</v>
      </c>
      <c r="P2188" s="106">
        <f t="shared" si="34"/>
        <v>758.1</v>
      </c>
      <c r="Q2188" s="100"/>
      <c r="R2188" s="95"/>
      <c r="S2188" s="95"/>
      <c r="T2188" s="95"/>
      <c r="U2188" s="95"/>
      <c r="V2188" s="95"/>
      <c r="W2188" s="95"/>
      <c r="X2188" s="95"/>
    </row>
    <row r="2189" spans="1:24" x14ac:dyDescent="0.25">
      <c r="A2189" s="99">
        <v>5004403</v>
      </c>
      <c r="B2189" s="92" t="s">
        <v>2164</v>
      </c>
      <c r="C2189" s="104" t="s">
        <v>5376</v>
      </c>
      <c r="D2189" s="105">
        <v>24</v>
      </c>
      <c r="E2189" s="105">
        <v>25</v>
      </c>
      <c r="F2189" s="105">
        <v>56</v>
      </c>
      <c r="G2189" s="105">
        <v>36</v>
      </c>
      <c r="H2189" s="105">
        <v>23</v>
      </c>
      <c r="I2189" s="105">
        <v>20</v>
      </c>
      <c r="J2189" s="105">
        <v>21</v>
      </c>
      <c r="K2189" s="105">
        <v>2</v>
      </c>
      <c r="L2189" s="105">
        <v>0</v>
      </c>
      <c r="M2189" s="105">
        <v>0</v>
      </c>
      <c r="N2189" s="105">
        <v>4</v>
      </c>
      <c r="O2189" s="105">
        <v>15</v>
      </c>
      <c r="P2189" s="106">
        <f t="shared" si="34"/>
        <v>226</v>
      </c>
      <c r="Q2189" s="100"/>
      <c r="R2189" s="95"/>
      <c r="S2189" s="95"/>
      <c r="T2189" s="95"/>
      <c r="U2189" s="95"/>
      <c r="V2189" s="95"/>
      <c r="W2189" s="95"/>
      <c r="X2189" s="95"/>
    </row>
    <row r="2190" spans="1:24" x14ac:dyDescent="0.25">
      <c r="A2190" s="99">
        <v>3520806</v>
      </c>
      <c r="B2190" s="92" t="s">
        <v>2164</v>
      </c>
      <c r="C2190" s="104" t="s">
        <v>5374</v>
      </c>
      <c r="D2190" s="105">
        <v>92.8</v>
      </c>
      <c r="E2190" s="105">
        <v>95.7</v>
      </c>
      <c r="F2190" s="105">
        <v>57.8</v>
      </c>
      <c r="G2190" s="105">
        <v>51.5</v>
      </c>
      <c r="H2190" s="105">
        <v>52.7</v>
      </c>
      <c r="I2190" s="105">
        <v>43.6</v>
      </c>
      <c r="J2190" s="105">
        <v>32.700000000000003</v>
      </c>
      <c r="K2190" s="105">
        <v>17.7</v>
      </c>
      <c r="L2190" s="105">
        <v>31.5</v>
      </c>
      <c r="M2190" s="105">
        <v>85.3</v>
      </c>
      <c r="N2190" s="105">
        <v>70.3</v>
      </c>
      <c r="O2190" s="105">
        <v>65.2</v>
      </c>
      <c r="P2190" s="106">
        <f t="shared" si="34"/>
        <v>696.8</v>
      </c>
      <c r="Q2190" s="100"/>
      <c r="R2190" s="95"/>
      <c r="S2190" s="95"/>
      <c r="T2190" s="95"/>
      <c r="U2190" s="95"/>
      <c r="V2190" s="95"/>
      <c r="W2190" s="95"/>
      <c r="X2190" s="95"/>
    </row>
    <row r="2191" spans="1:24" x14ac:dyDescent="0.25">
      <c r="A2191" s="99">
        <v>4207577</v>
      </c>
      <c r="B2191" s="92" t="s">
        <v>2165</v>
      </c>
      <c r="C2191" s="104" t="s">
        <v>5370</v>
      </c>
      <c r="D2191" s="105">
        <v>134.80000000000001</v>
      </c>
      <c r="E2191" s="105">
        <v>115.9</v>
      </c>
      <c r="F2191" s="105">
        <v>93</v>
      </c>
      <c r="G2191" s="105">
        <v>40.200000000000003</v>
      </c>
      <c r="H2191" s="105">
        <v>16</v>
      </c>
      <c r="I2191" s="105">
        <v>14.8</v>
      </c>
      <c r="J2191" s="105">
        <v>3.2</v>
      </c>
      <c r="K2191" s="105">
        <v>6.1</v>
      </c>
      <c r="L2191" s="105">
        <v>43</v>
      </c>
      <c r="M2191" s="105">
        <v>62.5</v>
      </c>
      <c r="N2191" s="105">
        <v>98.4</v>
      </c>
      <c r="O2191" s="105">
        <v>128.19999999999999</v>
      </c>
      <c r="P2191" s="106">
        <f t="shared" si="34"/>
        <v>756.09999999999991</v>
      </c>
      <c r="Q2191" s="100"/>
      <c r="R2191" s="95"/>
      <c r="S2191" s="95"/>
      <c r="T2191" s="95"/>
      <c r="U2191" s="95"/>
      <c r="V2191" s="95"/>
      <c r="W2191" s="95"/>
      <c r="X2191" s="95"/>
    </row>
    <row r="2192" spans="1:24" x14ac:dyDescent="0.25">
      <c r="A2192" s="99">
        <v>3131158</v>
      </c>
      <c r="B2192" s="92" t="s">
        <v>2166</v>
      </c>
      <c r="C2192" s="104" t="s">
        <v>5370</v>
      </c>
      <c r="D2192" s="105">
        <v>83</v>
      </c>
      <c r="E2192" s="105">
        <v>40.4</v>
      </c>
      <c r="F2192" s="105">
        <v>44.7</v>
      </c>
      <c r="G2192" s="105">
        <v>19.5</v>
      </c>
      <c r="H2192" s="105">
        <v>1.1000000000000001</v>
      </c>
      <c r="I2192" s="105">
        <v>0</v>
      </c>
      <c r="J2192" s="105">
        <v>0.5</v>
      </c>
      <c r="K2192" s="105">
        <v>0</v>
      </c>
      <c r="L2192" s="105">
        <v>2.9</v>
      </c>
      <c r="M2192" s="105">
        <v>26.1</v>
      </c>
      <c r="N2192" s="105">
        <v>93.9</v>
      </c>
      <c r="O2192" s="105">
        <v>94</v>
      </c>
      <c r="P2192" s="106">
        <f t="shared" si="34"/>
        <v>406.1</v>
      </c>
      <c r="Q2192" s="100"/>
      <c r="R2192" s="95"/>
      <c r="S2192" s="95"/>
      <c r="T2192" s="95"/>
      <c r="U2192" s="95"/>
      <c r="V2192" s="95"/>
      <c r="W2192" s="95"/>
      <c r="X2192" s="95"/>
    </row>
    <row r="2193" spans="1:24" x14ac:dyDescent="0.25">
      <c r="A2193" s="99">
        <v>5210109</v>
      </c>
      <c r="B2193" s="92" t="s">
        <v>2167</v>
      </c>
      <c r="C2193" s="104" t="s">
        <v>5375</v>
      </c>
      <c r="D2193" s="105">
        <v>102</v>
      </c>
      <c r="E2193" s="105">
        <v>99</v>
      </c>
      <c r="F2193" s="105">
        <v>81</v>
      </c>
      <c r="G2193" s="105">
        <v>55</v>
      </c>
      <c r="H2193" s="105">
        <v>55</v>
      </c>
      <c r="I2193" s="105">
        <v>53</v>
      </c>
      <c r="J2193" s="105">
        <v>52</v>
      </c>
      <c r="K2193" s="105">
        <v>63</v>
      </c>
      <c r="L2193" s="105">
        <v>68</v>
      </c>
      <c r="M2193" s="105">
        <v>81</v>
      </c>
      <c r="N2193" s="105">
        <v>70</v>
      </c>
      <c r="O2193" s="105">
        <v>85</v>
      </c>
      <c r="P2193" s="106">
        <f t="shared" si="34"/>
        <v>864</v>
      </c>
      <c r="Q2193" s="100"/>
      <c r="R2193" s="95"/>
      <c r="S2193" s="95"/>
      <c r="T2193" s="95"/>
      <c r="U2193" s="95"/>
      <c r="V2193" s="95"/>
      <c r="W2193" s="95"/>
      <c r="X2193" s="95"/>
    </row>
    <row r="2194" spans="1:24" x14ac:dyDescent="0.25">
      <c r="A2194" s="99">
        <v>3131208</v>
      </c>
      <c r="B2194" s="92" t="s">
        <v>2168</v>
      </c>
      <c r="C2194" s="104" t="s">
        <v>5384</v>
      </c>
      <c r="D2194" s="105">
        <v>117</v>
      </c>
      <c r="E2194" s="105">
        <v>105</v>
      </c>
      <c r="F2194" s="105">
        <v>75</v>
      </c>
      <c r="G2194" s="105">
        <v>22</v>
      </c>
      <c r="H2194" s="105">
        <v>18</v>
      </c>
      <c r="I2194" s="105">
        <v>16</v>
      </c>
      <c r="J2194" s="105">
        <v>12</v>
      </c>
      <c r="K2194" s="105">
        <v>10</v>
      </c>
      <c r="L2194" s="105">
        <v>24</v>
      </c>
      <c r="M2194" s="105">
        <v>66</v>
      </c>
      <c r="N2194" s="105">
        <v>66</v>
      </c>
      <c r="O2194" s="105">
        <v>101</v>
      </c>
      <c r="P2194" s="106">
        <f t="shared" si="34"/>
        <v>632</v>
      </c>
      <c r="Q2194" s="100"/>
      <c r="R2194" s="95"/>
      <c r="S2194" s="95"/>
      <c r="T2194" s="95"/>
      <c r="U2194" s="95"/>
      <c r="V2194" s="95"/>
      <c r="W2194" s="95"/>
      <c r="X2194" s="95"/>
    </row>
    <row r="2195" spans="1:24" x14ac:dyDescent="0.25">
      <c r="A2195" s="99">
        <v>2404705</v>
      </c>
      <c r="B2195" s="92" t="s">
        <v>2169</v>
      </c>
      <c r="C2195" s="104" t="s">
        <v>5372</v>
      </c>
      <c r="D2195" s="105">
        <v>25</v>
      </c>
      <c r="E2195" s="105">
        <v>52</v>
      </c>
      <c r="F2195" s="105">
        <v>93</v>
      </c>
      <c r="G2195" s="105">
        <v>84</v>
      </c>
      <c r="H2195" s="105">
        <v>26</v>
      </c>
      <c r="I2195" s="105">
        <v>4</v>
      </c>
      <c r="J2195" s="105">
        <v>0</v>
      </c>
      <c r="K2195" s="105">
        <v>0</v>
      </c>
      <c r="L2195" s="105">
        <v>0</v>
      </c>
      <c r="M2195" s="105">
        <v>0</v>
      </c>
      <c r="N2195" s="105">
        <v>0</v>
      </c>
      <c r="O2195" s="105">
        <v>6</v>
      </c>
      <c r="P2195" s="106">
        <f t="shared" si="34"/>
        <v>290</v>
      </c>
      <c r="Q2195" s="100"/>
      <c r="R2195" s="95"/>
      <c r="S2195" s="95"/>
      <c r="T2195" s="95"/>
      <c r="U2195" s="95"/>
      <c r="V2195" s="95"/>
      <c r="W2195" s="95"/>
      <c r="X2195" s="95"/>
    </row>
    <row r="2196" spans="1:24" x14ac:dyDescent="0.25">
      <c r="A2196" s="99">
        <v>2305654</v>
      </c>
      <c r="B2196" s="92" t="s">
        <v>2169</v>
      </c>
      <c r="C2196" s="104" t="s">
        <v>5381</v>
      </c>
      <c r="D2196" s="105">
        <v>82</v>
      </c>
      <c r="E2196" s="105">
        <v>79</v>
      </c>
      <c r="F2196" s="105">
        <v>72</v>
      </c>
      <c r="G2196" s="105">
        <v>83</v>
      </c>
      <c r="H2196" s="105">
        <v>83</v>
      </c>
      <c r="I2196" s="105">
        <v>82</v>
      </c>
      <c r="J2196" s="105">
        <v>70</v>
      </c>
      <c r="K2196" s="105">
        <v>71</v>
      </c>
      <c r="L2196" s="105">
        <v>85</v>
      </c>
      <c r="M2196" s="105">
        <v>100</v>
      </c>
      <c r="N2196" s="105">
        <v>79</v>
      </c>
      <c r="O2196" s="105">
        <v>79</v>
      </c>
      <c r="P2196" s="106">
        <f t="shared" si="34"/>
        <v>965</v>
      </c>
      <c r="Q2196" s="100"/>
      <c r="R2196" s="95"/>
      <c r="S2196" s="95"/>
      <c r="T2196" s="95"/>
      <c r="U2196" s="95"/>
      <c r="V2196" s="95"/>
      <c r="W2196" s="95"/>
      <c r="X2196" s="95"/>
    </row>
    <row r="2197" spans="1:24" x14ac:dyDescent="0.25">
      <c r="A2197" s="99">
        <v>3131307</v>
      </c>
      <c r="B2197" s="92" t="s">
        <v>2170</v>
      </c>
      <c r="C2197" s="104" t="s">
        <v>5384</v>
      </c>
      <c r="D2197" s="105">
        <v>109</v>
      </c>
      <c r="E2197" s="105">
        <v>93</v>
      </c>
      <c r="F2197" s="105">
        <v>58</v>
      </c>
      <c r="G2197" s="105">
        <v>33</v>
      </c>
      <c r="H2197" s="105">
        <v>33</v>
      </c>
      <c r="I2197" s="105">
        <v>25</v>
      </c>
      <c r="J2197" s="105">
        <v>11</v>
      </c>
      <c r="K2197" s="105">
        <v>12</v>
      </c>
      <c r="L2197" s="105">
        <v>24</v>
      </c>
      <c r="M2197" s="105">
        <v>72</v>
      </c>
      <c r="N2197" s="105">
        <v>61</v>
      </c>
      <c r="O2197" s="105">
        <v>86</v>
      </c>
      <c r="P2197" s="106">
        <f t="shared" si="34"/>
        <v>617</v>
      </c>
      <c r="Q2197" s="100"/>
      <c r="R2197" s="95"/>
      <c r="S2197" s="95"/>
      <c r="T2197" s="95"/>
      <c r="U2197" s="95"/>
      <c r="V2197" s="95"/>
      <c r="W2197" s="95"/>
      <c r="X2197" s="95"/>
    </row>
    <row r="2198" spans="1:24" x14ac:dyDescent="0.25">
      <c r="A2198" s="99">
        <v>2305704</v>
      </c>
      <c r="B2198" s="92" t="s">
        <v>2171</v>
      </c>
      <c r="C2198" s="104" t="s">
        <v>5370</v>
      </c>
      <c r="D2198" s="105">
        <v>132</v>
      </c>
      <c r="E2198" s="105">
        <v>112</v>
      </c>
      <c r="F2198" s="105">
        <v>100</v>
      </c>
      <c r="G2198" s="105">
        <v>40</v>
      </c>
      <c r="H2198" s="105">
        <v>11</v>
      </c>
      <c r="I2198" s="105">
        <v>0</v>
      </c>
      <c r="J2198" s="105">
        <v>0</v>
      </c>
      <c r="K2198" s="105">
        <v>0</v>
      </c>
      <c r="L2198" s="105">
        <v>15</v>
      </c>
      <c r="M2198" s="105">
        <v>75</v>
      </c>
      <c r="N2198" s="105">
        <v>106</v>
      </c>
      <c r="O2198" s="105">
        <v>134</v>
      </c>
      <c r="P2198" s="106">
        <f t="shared" si="34"/>
        <v>725</v>
      </c>
      <c r="Q2198" s="100"/>
      <c r="R2198" s="95"/>
      <c r="S2198" s="95"/>
      <c r="T2198" s="95"/>
      <c r="U2198" s="95"/>
      <c r="V2198" s="95"/>
      <c r="W2198" s="95"/>
      <c r="X2198" s="95"/>
    </row>
    <row r="2199" spans="1:24" x14ac:dyDescent="0.25">
      <c r="A2199" s="99">
        <v>3520905</v>
      </c>
      <c r="B2199" s="92" t="s">
        <v>2171</v>
      </c>
      <c r="C2199" s="104" t="s">
        <v>5374</v>
      </c>
      <c r="D2199" s="105">
        <v>134.30000000000001</v>
      </c>
      <c r="E2199" s="105">
        <v>113</v>
      </c>
      <c r="F2199" s="105">
        <v>101.9</v>
      </c>
      <c r="G2199" s="105">
        <v>42.1</v>
      </c>
      <c r="H2199" s="105">
        <v>9.1999999999999993</v>
      </c>
      <c r="I2199" s="105">
        <v>0</v>
      </c>
      <c r="J2199" s="105">
        <v>0</v>
      </c>
      <c r="K2199" s="105">
        <v>0</v>
      </c>
      <c r="L2199" s="105">
        <v>13.7</v>
      </c>
      <c r="M2199" s="105">
        <v>77.900000000000006</v>
      </c>
      <c r="N2199" s="105">
        <v>111.7</v>
      </c>
      <c r="O2199" s="105">
        <v>138.4</v>
      </c>
      <c r="P2199" s="106">
        <f t="shared" si="34"/>
        <v>742.2</v>
      </c>
      <c r="Q2199" s="100"/>
      <c r="R2199" s="95"/>
      <c r="S2199" s="95"/>
      <c r="T2199" s="95"/>
      <c r="U2199" s="95"/>
      <c r="V2199" s="95"/>
      <c r="W2199" s="95"/>
      <c r="X2199" s="95"/>
    </row>
    <row r="2200" spans="1:24" x14ac:dyDescent="0.25">
      <c r="A2200" s="99">
        <v>4310439</v>
      </c>
      <c r="B2200" s="92" t="s">
        <v>2172</v>
      </c>
      <c r="C2200" s="104" t="s">
        <v>5384</v>
      </c>
      <c r="D2200" s="105">
        <v>120</v>
      </c>
      <c r="E2200" s="105">
        <v>106</v>
      </c>
      <c r="F2200" s="105">
        <v>73</v>
      </c>
      <c r="G2200" s="105">
        <v>26</v>
      </c>
      <c r="H2200" s="105">
        <v>12</v>
      </c>
      <c r="I2200" s="105">
        <v>8</v>
      </c>
      <c r="J2200" s="105">
        <v>4</v>
      </c>
      <c r="K2200" s="105">
        <v>0</v>
      </c>
      <c r="L2200" s="105">
        <v>11</v>
      </c>
      <c r="M2200" s="105">
        <v>67</v>
      </c>
      <c r="N2200" s="105">
        <v>66</v>
      </c>
      <c r="O2200" s="105">
        <v>107</v>
      </c>
      <c r="P2200" s="106">
        <f t="shared" si="34"/>
        <v>600</v>
      </c>
      <c r="Q2200" s="100"/>
      <c r="R2200" s="95"/>
      <c r="S2200" s="95"/>
      <c r="T2200" s="95"/>
      <c r="U2200" s="95"/>
      <c r="V2200" s="95"/>
      <c r="W2200" s="95"/>
      <c r="X2200" s="95"/>
    </row>
    <row r="2201" spans="1:24" x14ac:dyDescent="0.25">
      <c r="A2201" s="99">
        <v>2913804</v>
      </c>
      <c r="B2201" s="92" t="s">
        <v>2173</v>
      </c>
      <c r="C2201" s="104" t="s">
        <v>5369</v>
      </c>
      <c r="D2201" s="105">
        <v>139</v>
      </c>
      <c r="E2201" s="105">
        <v>116</v>
      </c>
      <c r="F2201" s="105">
        <v>111</v>
      </c>
      <c r="G2201" s="105">
        <v>60</v>
      </c>
      <c r="H2201" s="105">
        <v>13</v>
      </c>
      <c r="I2201" s="105">
        <v>0</v>
      </c>
      <c r="J2201" s="105">
        <v>0</v>
      </c>
      <c r="K2201" s="105">
        <v>0</v>
      </c>
      <c r="L2201" s="105">
        <v>16</v>
      </c>
      <c r="M2201" s="105">
        <v>83</v>
      </c>
      <c r="N2201" s="105">
        <v>122</v>
      </c>
      <c r="O2201" s="105">
        <v>138</v>
      </c>
      <c r="P2201" s="106">
        <f t="shared" si="34"/>
        <v>798</v>
      </c>
      <c r="Q2201" s="100"/>
      <c r="R2201" s="95"/>
      <c r="S2201" s="95"/>
      <c r="T2201" s="95"/>
      <c r="U2201" s="95"/>
      <c r="V2201" s="95"/>
      <c r="W2201" s="95"/>
      <c r="X2201" s="95"/>
    </row>
    <row r="2202" spans="1:24" x14ac:dyDescent="0.25">
      <c r="A2202" s="99">
        <v>3521002</v>
      </c>
      <c r="B2202" s="92" t="s">
        <v>2174</v>
      </c>
      <c r="C2202" s="104" t="s">
        <v>5393</v>
      </c>
      <c r="D2202" s="105">
        <v>28</v>
      </c>
      <c r="E2202" s="105">
        <v>46</v>
      </c>
      <c r="F2202" s="105">
        <v>71</v>
      </c>
      <c r="G2202" s="105">
        <v>115</v>
      </c>
      <c r="H2202" s="105">
        <v>136</v>
      </c>
      <c r="I2202" s="105">
        <v>118</v>
      </c>
      <c r="J2202" s="105">
        <v>103</v>
      </c>
      <c r="K2202" s="105">
        <v>74</v>
      </c>
      <c r="L2202" s="105">
        <v>43</v>
      </c>
      <c r="M2202" s="105">
        <v>30</v>
      </c>
      <c r="N2202" s="105">
        <v>29</v>
      </c>
      <c r="O2202" s="105">
        <v>31</v>
      </c>
      <c r="P2202" s="106">
        <f t="shared" si="34"/>
        <v>824</v>
      </c>
      <c r="Q2202" s="100"/>
      <c r="R2202" s="95"/>
      <c r="S2202" s="95"/>
      <c r="T2202" s="95"/>
      <c r="U2202" s="95"/>
      <c r="V2202" s="95"/>
      <c r="W2202" s="95"/>
      <c r="X2202" s="95"/>
    </row>
    <row r="2203" spans="1:24" x14ac:dyDescent="0.25">
      <c r="A2203" s="99">
        <v>3521101</v>
      </c>
      <c r="B2203" s="92" t="s">
        <v>2175</v>
      </c>
      <c r="C2203" s="104" t="s">
        <v>5382</v>
      </c>
      <c r="D2203" s="105">
        <v>119</v>
      </c>
      <c r="E2203" s="105">
        <v>108</v>
      </c>
      <c r="F2203" s="105">
        <v>92</v>
      </c>
      <c r="G2203" s="105">
        <v>60</v>
      </c>
      <c r="H2203" s="105">
        <v>24</v>
      </c>
      <c r="I2203" s="105">
        <v>7</v>
      </c>
      <c r="J2203" s="105">
        <v>3</v>
      </c>
      <c r="K2203" s="105">
        <v>6</v>
      </c>
      <c r="L2203" s="105">
        <v>25</v>
      </c>
      <c r="M2203" s="105">
        <v>58</v>
      </c>
      <c r="N2203" s="105">
        <v>86</v>
      </c>
      <c r="O2203" s="105">
        <v>117</v>
      </c>
      <c r="P2203" s="106">
        <f t="shared" si="34"/>
        <v>705</v>
      </c>
      <c r="Q2203" s="100"/>
      <c r="R2203" s="95"/>
      <c r="S2203" s="95"/>
      <c r="T2203" s="95"/>
      <c r="U2203" s="95"/>
      <c r="V2203" s="95"/>
      <c r="W2203" s="95"/>
      <c r="X2203" s="95"/>
    </row>
    <row r="2204" spans="1:24" x14ac:dyDescent="0.25">
      <c r="A2204" s="99">
        <v>3131406</v>
      </c>
      <c r="B2204" s="92" t="s">
        <v>2176</v>
      </c>
      <c r="C2204" s="104" t="s">
        <v>5387</v>
      </c>
      <c r="D2204" s="105">
        <v>21</v>
      </c>
      <c r="E2204" s="105">
        <v>27</v>
      </c>
      <c r="F2204" s="105">
        <v>62</v>
      </c>
      <c r="G2204" s="105">
        <v>73</v>
      </c>
      <c r="H2204" s="105">
        <v>61</v>
      </c>
      <c r="I2204" s="105">
        <v>70</v>
      </c>
      <c r="J2204" s="105">
        <v>75</v>
      </c>
      <c r="K2204" s="105">
        <v>31</v>
      </c>
      <c r="L2204" s="105">
        <v>16</v>
      </c>
      <c r="M2204" s="105">
        <v>1</v>
      </c>
      <c r="N2204" s="105">
        <v>1</v>
      </c>
      <c r="O2204" s="105">
        <v>7</v>
      </c>
      <c r="P2204" s="106">
        <f t="shared" si="34"/>
        <v>445</v>
      </c>
      <c r="Q2204" s="100"/>
      <c r="R2204" s="95"/>
      <c r="S2204" s="95"/>
      <c r="T2204" s="95"/>
      <c r="U2204" s="95"/>
      <c r="V2204" s="95"/>
      <c r="W2204" s="95"/>
      <c r="X2204" s="95"/>
    </row>
    <row r="2205" spans="1:24" x14ac:dyDescent="0.25">
      <c r="A2205" s="99">
        <v>2913903</v>
      </c>
      <c r="B2205" s="92" t="s">
        <v>2177</v>
      </c>
      <c r="C2205" s="104" t="s">
        <v>5370</v>
      </c>
      <c r="D2205" s="105">
        <v>134</v>
      </c>
      <c r="E2205" s="105">
        <v>114</v>
      </c>
      <c r="F2205" s="105">
        <v>103</v>
      </c>
      <c r="G2205" s="105">
        <v>29</v>
      </c>
      <c r="H2205" s="105">
        <v>11</v>
      </c>
      <c r="I2205" s="105">
        <v>5</v>
      </c>
      <c r="J2205" s="105">
        <v>1</v>
      </c>
      <c r="K2205" s="105">
        <v>3</v>
      </c>
      <c r="L2205" s="105">
        <v>28</v>
      </c>
      <c r="M2205" s="105">
        <v>74</v>
      </c>
      <c r="N2205" s="105">
        <v>107</v>
      </c>
      <c r="O2205" s="105">
        <v>144</v>
      </c>
      <c r="P2205" s="106">
        <f t="shared" si="34"/>
        <v>753</v>
      </c>
      <c r="Q2205" s="100"/>
      <c r="R2205" s="95"/>
      <c r="S2205" s="95"/>
      <c r="T2205" s="95"/>
      <c r="U2205" s="95"/>
      <c r="V2205" s="95"/>
      <c r="W2205" s="95"/>
      <c r="X2205" s="95"/>
    </row>
    <row r="2206" spans="1:24" x14ac:dyDescent="0.25">
      <c r="A2206" s="99">
        <v>3521150</v>
      </c>
      <c r="B2206" s="92" t="s">
        <v>2178</v>
      </c>
      <c r="C2206" s="104" t="s">
        <v>5376</v>
      </c>
      <c r="D2206" s="105">
        <v>25</v>
      </c>
      <c r="E2206" s="105">
        <v>51</v>
      </c>
      <c r="F2206" s="105">
        <v>88</v>
      </c>
      <c r="G2206" s="105">
        <v>79</v>
      </c>
      <c r="H2206" s="105">
        <v>25</v>
      </c>
      <c r="I2206" s="105">
        <v>11</v>
      </c>
      <c r="J2206" s="105">
        <v>5</v>
      </c>
      <c r="K2206" s="105">
        <v>0</v>
      </c>
      <c r="L2206" s="105">
        <v>0</v>
      </c>
      <c r="M2206" s="105">
        <v>0</v>
      </c>
      <c r="N2206" s="105">
        <v>0</v>
      </c>
      <c r="O2206" s="105">
        <v>8</v>
      </c>
      <c r="P2206" s="106">
        <f t="shared" si="34"/>
        <v>292</v>
      </c>
      <c r="Q2206" s="100"/>
      <c r="R2206" s="95"/>
      <c r="S2206" s="95"/>
      <c r="T2206" s="95"/>
      <c r="U2206" s="95"/>
      <c r="V2206" s="95"/>
      <c r="W2206" s="95"/>
      <c r="X2206" s="95"/>
    </row>
    <row r="2207" spans="1:24" x14ac:dyDescent="0.25">
      <c r="A2207" s="99">
        <v>4207601</v>
      </c>
      <c r="B2207" s="92" t="s">
        <v>2179</v>
      </c>
      <c r="C2207" s="104" t="s">
        <v>5381</v>
      </c>
      <c r="D2207" s="105">
        <v>82</v>
      </c>
      <c r="E2207" s="105">
        <v>79</v>
      </c>
      <c r="F2207" s="105">
        <v>71</v>
      </c>
      <c r="G2207" s="105">
        <v>83</v>
      </c>
      <c r="H2207" s="105">
        <v>83</v>
      </c>
      <c r="I2207" s="105">
        <v>83</v>
      </c>
      <c r="J2207" s="105">
        <v>71</v>
      </c>
      <c r="K2207" s="105">
        <v>73</v>
      </c>
      <c r="L2207" s="105">
        <v>87</v>
      </c>
      <c r="M2207" s="105">
        <v>100</v>
      </c>
      <c r="N2207" s="105">
        <v>78</v>
      </c>
      <c r="O2207" s="105">
        <v>80</v>
      </c>
      <c r="P2207" s="106">
        <f t="shared" si="34"/>
        <v>970</v>
      </c>
      <c r="Q2207" s="100"/>
      <c r="R2207" s="95"/>
      <c r="S2207" s="95"/>
      <c r="T2207" s="95"/>
      <c r="U2207" s="95"/>
      <c r="V2207" s="95"/>
      <c r="W2207" s="95"/>
      <c r="X2207" s="95"/>
    </row>
    <row r="2208" spans="1:24" x14ac:dyDescent="0.25">
      <c r="A2208" s="99">
        <v>2914000</v>
      </c>
      <c r="B2208" s="92" t="s">
        <v>2180</v>
      </c>
      <c r="C2208" s="104" t="s">
        <v>5373</v>
      </c>
      <c r="D2208" s="105">
        <v>23</v>
      </c>
      <c r="E2208" s="105">
        <v>35</v>
      </c>
      <c r="F2208" s="105">
        <v>53</v>
      </c>
      <c r="G2208" s="105">
        <v>66</v>
      </c>
      <c r="H2208" s="105">
        <v>78</v>
      </c>
      <c r="I2208" s="105">
        <v>69</v>
      </c>
      <c r="J2208" s="105">
        <v>54</v>
      </c>
      <c r="K2208" s="105">
        <v>35</v>
      </c>
      <c r="L2208" s="105">
        <v>23</v>
      </c>
      <c r="M2208" s="105">
        <v>22</v>
      </c>
      <c r="N2208" s="105">
        <v>32</v>
      </c>
      <c r="O2208" s="105">
        <v>35</v>
      </c>
      <c r="P2208" s="106">
        <f t="shared" si="34"/>
        <v>525</v>
      </c>
      <c r="Q2208" s="100"/>
      <c r="R2208" s="95"/>
      <c r="S2208" s="95"/>
      <c r="T2208" s="95"/>
      <c r="U2208" s="95"/>
      <c r="V2208" s="95"/>
      <c r="W2208" s="95"/>
      <c r="X2208" s="95"/>
    </row>
    <row r="2209" spans="1:24" x14ac:dyDescent="0.25">
      <c r="A2209" s="99">
        <v>4110508</v>
      </c>
      <c r="B2209" s="92" t="s">
        <v>2181</v>
      </c>
      <c r="C2209" s="104" t="s">
        <v>5371</v>
      </c>
      <c r="D2209" s="105">
        <v>145</v>
      </c>
      <c r="E2209" s="105">
        <v>157</v>
      </c>
      <c r="F2209" s="105">
        <v>161</v>
      </c>
      <c r="G2209" s="105">
        <v>157</v>
      </c>
      <c r="H2209" s="105">
        <v>147</v>
      </c>
      <c r="I2209" s="105">
        <v>96</v>
      </c>
      <c r="J2209" s="105">
        <v>80</v>
      </c>
      <c r="K2209" s="105">
        <v>49</v>
      </c>
      <c r="L2209" s="105">
        <v>30</v>
      </c>
      <c r="M2209" s="105">
        <v>22</v>
      </c>
      <c r="N2209" s="105">
        <v>28</v>
      </c>
      <c r="O2209" s="105">
        <v>79</v>
      </c>
      <c r="P2209" s="106">
        <f t="shared" si="34"/>
        <v>1151</v>
      </c>
      <c r="Q2209" s="100"/>
      <c r="R2209" s="95"/>
      <c r="S2209" s="95"/>
      <c r="T2209" s="95"/>
      <c r="U2209" s="95"/>
      <c r="V2209" s="95"/>
      <c r="W2209" s="95"/>
      <c r="X2209" s="95"/>
    </row>
    <row r="2210" spans="1:24" x14ac:dyDescent="0.25">
      <c r="A2210" s="99">
        <v>2204808</v>
      </c>
      <c r="B2210" s="92" t="s">
        <v>2182</v>
      </c>
      <c r="C2210" s="104" t="s">
        <v>5386</v>
      </c>
      <c r="D2210" s="105">
        <v>20</v>
      </c>
      <c r="E2210" s="105">
        <v>23</v>
      </c>
      <c r="F2210" s="105">
        <v>41</v>
      </c>
      <c r="G2210" s="105">
        <v>37</v>
      </c>
      <c r="H2210" s="105">
        <v>41</v>
      </c>
      <c r="I2210" s="105">
        <v>40</v>
      </c>
      <c r="J2210" s="105">
        <v>44</v>
      </c>
      <c r="K2210" s="105">
        <v>12</v>
      </c>
      <c r="L2210" s="105">
        <v>4</v>
      </c>
      <c r="M2210" s="105">
        <v>0</v>
      </c>
      <c r="N2210" s="105">
        <v>3</v>
      </c>
      <c r="O2210" s="105">
        <v>16</v>
      </c>
      <c r="P2210" s="106">
        <f t="shared" si="34"/>
        <v>281</v>
      </c>
      <c r="Q2210" s="100"/>
      <c r="R2210" s="95"/>
      <c r="S2210" s="95"/>
      <c r="T2210" s="95"/>
      <c r="U2210" s="95"/>
      <c r="V2210" s="95"/>
      <c r="W2210" s="95"/>
      <c r="X2210" s="95"/>
    </row>
    <row r="2211" spans="1:24" x14ac:dyDescent="0.25">
      <c r="A2211" s="99">
        <v>4310462</v>
      </c>
      <c r="B2211" s="92" t="s">
        <v>2183</v>
      </c>
      <c r="C2211" s="104" t="s">
        <v>5370</v>
      </c>
      <c r="D2211" s="105">
        <v>109</v>
      </c>
      <c r="E2211" s="105">
        <v>66</v>
      </c>
      <c r="F2211" s="105">
        <v>77</v>
      </c>
      <c r="G2211" s="105">
        <v>35</v>
      </c>
      <c r="H2211" s="105">
        <v>11</v>
      </c>
      <c r="I2211" s="105">
        <v>0</v>
      </c>
      <c r="J2211" s="105">
        <v>0</v>
      </c>
      <c r="K2211" s="105">
        <v>2</v>
      </c>
      <c r="L2211" s="105">
        <v>21</v>
      </c>
      <c r="M2211" s="105">
        <v>62</v>
      </c>
      <c r="N2211" s="105">
        <v>108</v>
      </c>
      <c r="O2211" s="105">
        <v>122</v>
      </c>
      <c r="P2211" s="106">
        <f t="shared" si="34"/>
        <v>613</v>
      </c>
      <c r="Q2211" s="100"/>
      <c r="R2211" s="95"/>
      <c r="S2211" s="95"/>
      <c r="T2211" s="95"/>
      <c r="U2211" s="95"/>
      <c r="V2211" s="95"/>
      <c r="W2211" s="95"/>
      <c r="X2211" s="95"/>
    </row>
    <row r="2212" spans="1:24" x14ac:dyDescent="0.25">
      <c r="A2212" s="99">
        <v>1301803</v>
      </c>
      <c r="B2212" s="92" t="s">
        <v>2184</v>
      </c>
      <c r="C2212" s="104" t="s">
        <v>5370</v>
      </c>
      <c r="D2212" s="105">
        <v>134</v>
      </c>
      <c r="E2212" s="105">
        <v>93</v>
      </c>
      <c r="F2212" s="105">
        <v>83</v>
      </c>
      <c r="G2212" s="105">
        <v>27</v>
      </c>
      <c r="H2212" s="105">
        <v>7</v>
      </c>
      <c r="I2212" s="105">
        <v>0</v>
      </c>
      <c r="J2212" s="105">
        <v>0</v>
      </c>
      <c r="K2212" s="105">
        <v>0</v>
      </c>
      <c r="L2212" s="105">
        <v>13</v>
      </c>
      <c r="M2212" s="105">
        <v>59</v>
      </c>
      <c r="N2212" s="105">
        <v>109</v>
      </c>
      <c r="O2212" s="105">
        <v>139</v>
      </c>
      <c r="P2212" s="106">
        <f t="shared" si="34"/>
        <v>664</v>
      </c>
      <c r="Q2212" s="100"/>
      <c r="R2212" s="95"/>
      <c r="S2212" s="95"/>
      <c r="T2212" s="95"/>
      <c r="U2212" s="95"/>
      <c r="V2212" s="95"/>
      <c r="W2212" s="95"/>
      <c r="X2212" s="95"/>
    </row>
    <row r="2213" spans="1:24" x14ac:dyDescent="0.25">
      <c r="A2213" s="99">
        <v>1503457</v>
      </c>
      <c r="B2213" s="92" t="s">
        <v>2185</v>
      </c>
      <c r="C2213" s="104" t="s">
        <v>5380</v>
      </c>
      <c r="D2213" s="105">
        <v>85</v>
      </c>
      <c r="E2213" s="105">
        <v>91</v>
      </c>
      <c r="F2213" s="105">
        <v>115</v>
      </c>
      <c r="G2213" s="105">
        <v>87</v>
      </c>
      <c r="H2213" s="105">
        <v>15</v>
      </c>
      <c r="I2213" s="105">
        <v>0</v>
      </c>
      <c r="J2213" s="105">
        <v>0</v>
      </c>
      <c r="K2213" s="105">
        <v>0</v>
      </c>
      <c r="L2213" s="105">
        <v>0</v>
      </c>
      <c r="M2213" s="105">
        <v>10</v>
      </c>
      <c r="N2213" s="105">
        <v>27</v>
      </c>
      <c r="O2213" s="105">
        <v>59</v>
      </c>
      <c r="P2213" s="106">
        <f t="shared" si="34"/>
        <v>489</v>
      </c>
      <c r="Q2213" s="100"/>
      <c r="R2213" s="95"/>
      <c r="S2213" s="95"/>
      <c r="T2213" s="95"/>
      <c r="U2213" s="95"/>
      <c r="V2213" s="95"/>
      <c r="W2213" s="95"/>
      <c r="X2213" s="95"/>
    </row>
    <row r="2214" spans="1:24" x14ac:dyDescent="0.25">
      <c r="A2214" s="99">
        <v>2607208</v>
      </c>
      <c r="B2214" s="92" t="s">
        <v>2186</v>
      </c>
      <c r="C2214" s="104" t="s">
        <v>5369</v>
      </c>
      <c r="D2214" s="105">
        <v>138</v>
      </c>
      <c r="E2214" s="105">
        <v>119</v>
      </c>
      <c r="F2214" s="105">
        <v>114</v>
      </c>
      <c r="G2214" s="105">
        <v>62</v>
      </c>
      <c r="H2214" s="105">
        <v>10</v>
      </c>
      <c r="I2214" s="105">
        <v>0</v>
      </c>
      <c r="J2214" s="105">
        <v>0</v>
      </c>
      <c r="K2214" s="105">
        <v>0</v>
      </c>
      <c r="L2214" s="105">
        <v>13</v>
      </c>
      <c r="M2214" s="105">
        <v>80</v>
      </c>
      <c r="N2214" s="105">
        <v>120</v>
      </c>
      <c r="O2214" s="105">
        <v>137</v>
      </c>
      <c r="P2214" s="106">
        <f t="shared" si="34"/>
        <v>793</v>
      </c>
      <c r="Q2214" s="100"/>
      <c r="R2214" s="95"/>
      <c r="S2214" s="95"/>
      <c r="T2214" s="95"/>
      <c r="U2214" s="95"/>
      <c r="V2214" s="95"/>
      <c r="W2214" s="95"/>
      <c r="X2214" s="95"/>
    </row>
    <row r="2215" spans="1:24" x14ac:dyDescent="0.25">
      <c r="A2215" s="99">
        <v>5210208</v>
      </c>
      <c r="B2215" s="92" t="s">
        <v>2187</v>
      </c>
      <c r="C2215" s="104" t="s">
        <v>5370</v>
      </c>
      <c r="D2215" s="105">
        <v>130</v>
      </c>
      <c r="E2215" s="105">
        <v>82</v>
      </c>
      <c r="F2215" s="105">
        <v>83</v>
      </c>
      <c r="G2215" s="105">
        <v>30</v>
      </c>
      <c r="H2215" s="105">
        <v>6</v>
      </c>
      <c r="I2215" s="105">
        <v>0</v>
      </c>
      <c r="J2215" s="105">
        <v>0</v>
      </c>
      <c r="K2215" s="105">
        <v>0</v>
      </c>
      <c r="L2215" s="105">
        <v>13</v>
      </c>
      <c r="M2215" s="105">
        <v>56</v>
      </c>
      <c r="N2215" s="105">
        <v>104</v>
      </c>
      <c r="O2215" s="105">
        <v>138</v>
      </c>
      <c r="P2215" s="106">
        <f t="shared" si="34"/>
        <v>642</v>
      </c>
      <c r="Q2215" s="100"/>
      <c r="R2215" s="95"/>
      <c r="S2215" s="95"/>
      <c r="T2215" s="95"/>
      <c r="U2215" s="95"/>
      <c r="V2215" s="95"/>
      <c r="W2215" s="95"/>
      <c r="X2215" s="95"/>
    </row>
    <row r="2216" spans="1:24" x14ac:dyDescent="0.25">
      <c r="A2216" s="99">
        <v>4110607</v>
      </c>
      <c r="B2216" s="92" t="s">
        <v>2188</v>
      </c>
      <c r="C2216" s="104" t="s">
        <v>5388</v>
      </c>
      <c r="D2216" s="105">
        <v>132</v>
      </c>
      <c r="E2216" s="105">
        <v>83</v>
      </c>
      <c r="F2216" s="105">
        <v>93</v>
      </c>
      <c r="G2216" s="105">
        <v>42</v>
      </c>
      <c r="H2216" s="105">
        <v>24</v>
      </c>
      <c r="I2216" s="105">
        <v>10</v>
      </c>
      <c r="J2216" s="105">
        <v>8</v>
      </c>
      <c r="K2216" s="105">
        <v>3</v>
      </c>
      <c r="L2216" s="105">
        <v>28</v>
      </c>
      <c r="M2216" s="105">
        <v>61</v>
      </c>
      <c r="N2216" s="105">
        <v>86</v>
      </c>
      <c r="O2216" s="105">
        <v>131</v>
      </c>
      <c r="P2216" s="106">
        <f t="shared" si="34"/>
        <v>701</v>
      </c>
      <c r="Q2216" s="100"/>
      <c r="R2216" s="95"/>
      <c r="S2216" s="95"/>
      <c r="T2216" s="95"/>
      <c r="U2216" s="95"/>
      <c r="V2216" s="95"/>
      <c r="W2216" s="95"/>
      <c r="X2216" s="95"/>
    </row>
    <row r="2217" spans="1:24" x14ac:dyDescent="0.25">
      <c r="A2217" s="99">
        <v>4207650</v>
      </c>
      <c r="B2217" s="92" t="s">
        <v>2189</v>
      </c>
      <c r="C2217" s="104" t="s">
        <v>5384</v>
      </c>
      <c r="D2217" s="105">
        <v>105</v>
      </c>
      <c r="E2217" s="105">
        <v>98</v>
      </c>
      <c r="F2217" s="105">
        <v>62</v>
      </c>
      <c r="G2217" s="105">
        <v>29</v>
      </c>
      <c r="H2217" s="105">
        <v>29</v>
      </c>
      <c r="I2217" s="105">
        <v>20</v>
      </c>
      <c r="J2217" s="105">
        <v>6</v>
      </c>
      <c r="K2217" s="105">
        <v>7</v>
      </c>
      <c r="L2217" s="105">
        <v>19</v>
      </c>
      <c r="M2217" s="105">
        <v>71</v>
      </c>
      <c r="N2217" s="105">
        <v>62</v>
      </c>
      <c r="O2217" s="105">
        <v>91</v>
      </c>
      <c r="P2217" s="106">
        <f t="shared" si="34"/>
        <v>599</v>
      </c>
      <c r="Q2217" s="100"/>
      <c r="R2217" s="95"/>
      <c r="S2217" s="95"/>
      <c r="T2217" s="95"/>
      <c r="U2217" s="95"/>
      <c r="V2217" s="95"/>
      <c r="W2217" s="95"/>
      <c r="X2217" s="95"/>
    </row>
    <row r="2218" spans="1:24" x14ac:dyDescent="0.25">
      <c r="A2218" s="99">
        <v>3521200</v>
      </c>
      <c r="B2218" s="92" t="s">
        <v>2190</v>
      </c>
      <c r="C2218" s="104" t="s">
        <v>5375</v>
      </c>
      <c r="D2218" s="105">
        <v>90</v>
      </c>
      <c r="E2218" s="105">
        <v>77</v>
      </c>
      <c r="F2218" s="105">
        <v>73</v>
      </c>
      <c r="G2218" s="105">
        <v>62</v>
      </c>
      <c r="H2218" s="105">
        <v>58</v>
      </c>
      <c r="I2218" s="105">
        <v>75</v>
      </c>
      <c r="J2218" s="105">
        <v>54</v>
      </c>
      <c r="K2218" s="105">
        <v>66</v>
      </c>
      <c r="L2218" s="105">
        <v>95</v>
      </c>
      <c r="M2218" s="105">
        <v>88</v>
      </c>
      <c r="N2218" s="105">
        <v>65</v>
      </c>
      <c r="O2218" s="105">
        <v>72</v>
      </c>
      <c r="P2218" s="106">
        <f t="shared" si="34"/>
        <v>875</v>
      </c>
      <c r="Q2218" s="100"/>
      <c r="R2218" s="95"/>
      <c r="S2218" s="95"/>
      <c r="T2218" s="95"/>
      <c r="U2218" s="95"/>
      <c r="V2218" s="95"/>
      <c r="W2218" s="95"/>
      <c r="X2218" s="95"/>
    </row>
    <row r="2219" spans="1:24" x14ac:dyDescent="0.25">
      <c r="A2219" s="99">
        <v>2305803</v>
      </c>
      <c r="B2219" s="92" t="s">
        <v>2191</v>
      </c>
      <c r="C2219" s="104" t="s">
        <v>5370</v>
      </c>
      <c r="D2219" s="105">
        <v>115</v>
      </c>
      <c r="E2219" s="105">
        <v>76</v>
      </c>
      <c r="F2219" s="105">
        <v>81</v>
      </c>
      <c r="G2219" s="105">
        <v>39</v>
      </c>
      <c r="H2219" s="105">
        <v>10</v>
      </c>
      <c r="I2219" s="105">
        <v>0</v>
      </c>
      <c r="J2219" s="105">
        <v>0</v>
      </c>
      <c r="K2219" s="105">
        <v>1</v>
      </c>
      <c r="L2219" s="105">
        <v>20</v>
      </c>
      <c r="M2219" s="105">
        <v>63</v>
      </c>
      <c r="N2219" s="105">
        <v>113</v>
      </c>
      <c r="O2219" s="105">
        <v>132</v>
      </c>
      <c r="P2219" s="106">
        <f t="shared" si="34"/>
        <v>650</v>
      </c>
      <c r="Q2219" s="100"/>
      <c r="R2219" s="95"/>
      <c r="S2219" s="95"/>
      <c r="T2219" s="95"/>
      <c r="U2219" s="95"/>
      <c r="V2219" s="95"/>
      <c r="W2219" s="95"/>
      <c r="X2219" s="95"/>
    </row>
    <row r="2220" spans="1:24" x14ac:dyDescent="0.25">
      <c r="A2220" s="99">
        <v>3521309</v>
      </c>
      <c r="B2220" s="92" t="s">
        <v>2192</v>
      </c>
      <c r="C2220" s="104" t="s">
        <v>5369</v>
      </c>
      <c r="D2220" s="105">
        <v>135.30000000000001</v>
      </c>
      <c r="E2220" s="105">
        <v>104.3</v>
      </c>
      <c r="F2220" s="105">
        <v>90.2</v>
      </c>
      <c r="G2220" s="105">
        <v>39</v>
      </c>
      <c r="H2220" s="105">
        <v>8.6</v>
      </c>
      <c r="I2220" s="105">
        <v>0</v>
      </c>
      <c r="J2220" s="105">
        <v>0</v>
      </c>
      <c r="K2220" s="105">
        <v>0</v>
      </c>
      <c r="L2220" s="105">
        <v>14.1</v>
      </c>
      <c r="M2220" s="105">
        <v>72</v>
      </c>
      <c r="N2220" s="105">
        <v>108.6</v>
      </c>
      <c r="O2220" s="105">
        <v>143.6</v>
      </c>
      <c r="P2220" s="106">
        <f t="shared" si="34"/>
        <v>715.7</v>
      </c>
      <c r="Q2220" s="100"/>
      <c r="R2220" s="95"/>
      <c r="S2220" s="95"/>
      <c r="T2220" s="95"/>
      <c r="U2220" s="95"/>
      <c r="V2220" s="95"/>
      <c r="W2220" s="95"/>
      <c r="X2220" s="95"/>
    </row>
    <row r="2221" spans="1:24" x14ac:dyDescent="0.25">
      <c r="A2221" s="99">
        <v>4207684</v>
      </c>
      <c r="B2221" s="92" t="s">
        <v>2193</v>
      </c>
      <c r="C2221" s="104" t="s">
        <v>5370</v>
      </c>
      <c r="D2221" s="105">
        <v>100.5</v>
      </c>
      <c r="E2221" s="105">
        <v>49.8</v>
      </c>
      <c r="F2221" s="105">
        <v>72.3</v>
      </c>
      <c r="G2221" s="105">
        <v>34</v>
      </c>
      <c r="H2221" s="105">
        <v>10.1</v>
      </c>
      <c r="I2221" s="105">
        <v>0</v>
      </c>
      <c r="J2221" s="105">
        <v>0</v>
      </c>
      <c r="K2221" s="105">
        <v>0</v>
      </c>
      <c r="L2221" s="105">
        <v>21</v>
      </c>
      <c r="M2221" s="105">
        <v>64.099999999999994</v>
      </c>
      <c r="N2221" s="105">
        <v>101.9</v>
      </c>
      <c r="O2221" s="105">
        <v>106.8</v>
      </c>
      <c r="P2221" s="106">
        <f t="shared" si="34"/>
        <v>560.5</v>
      </c>
      <c r="Q2221" s="100"/>
      <c r="R2221" s="95"/>
      <c r="S2221" s="95"/>
      <c r="T2221" s="95"/>
      <c r="U2221" s="95"/>
      <c r="V2221" s="95"/>
      <c r="W2221" s="95"/>
      <c r="X2221" s="95"/>
    </row>
    <row r="2222" spans="1:24" x14ac:dyDescent="0.25">
      <c r="A2222" s="99">
        <v>2607307</v>
      </c>
      <c r="B2222" s="92" t="s">
        <v>2194</v>
      </c>
      <c r="C2222" s="104" t="s">
        <v>5379</v>
      </c>
      <c r="D2222" s="105">
        <v>31.8</v>
      </c>
      <c r="E2222" s="105">
        <v>51.6</v>
      </c>
      <c r="F2222" s="105">
        <v>101.8</v>
      </c>
      <c r="G2222" s="105">
        <v>88.3</v>
      </c>
      <c r="H2222" s="105">
        <v>57.4</v>
      </c>
      <c r="I2222" s="105">
        <v>17.7</v>
      </c>
      <c r="J2222" s="105">
        <v>7.3</v>
      </c>
      <c r="K2222" s="105">
        <v>0</v>
      </c>
      <c r="L2222" s="105">
        <v>0</v>
      </c>
      <c r="M2222" s="105">
        <v>0</v>
      </c>
      <c r="N2222" s="105">
        <v>0</v>
      </c>
      <c r="O2222" s="105">
        <v>3.8</v>
      </c>
      <c r="P2222" s="106">
        <f t="shared" si="34"/>
        <v>359.7</v>
      </c>
      <c r="Q2222" s="100"/>
      <c r="R2222" s="95"/>
      <c r="S2222" s="95"/>
      <c r="T2222" s="95"/>
      <c r="U2222" s="95"/>
      <c r="V2222" s="95"/>
      <c r="W2222" s="95"/>
      <c r="X2222" s="95"/>
    </row>
    <row r="2223" spans="1:24" x14ac:dyDescent="0.25">
      <c r="A2223" s="99">
        <v>2404804</v>
      </c>
      <c r="B2223" s="92" t="s">
        <v>2195</v>
      </c>
      <c r="C2223" s="104" t="s">
        <v>5372</v>
      </c>
      <c r="D2223" s="105">
        <v>40</v>
      </c>
      <c r="E2223" s="105">
        <v>80</v>
      </c>
      <c r="F2223" s="105">
        <v>120</v>
      </c>
      <c r="G2223" s="105">
        <v>108</v>
      </c>
      <c r="H2223" s="105">
        <v>47</v>
      </c>
      <c r="I2223" s="105">
        <v>7</v>
      </c>
      <c r="J2223" s="105">
        <v>0</v>
      </c>
      <c r="K2223" s="105">
        <v>0</v>
      </c>
      <c r="L2223" s="105">
        <v>0</v>
      </c>
      <c r="M2223" s="105">
        <v>0</v>
      </c>
      <c r="N2223" s="105">
        <v>0</v>
      </c>
      <c r="O2223" s="105">
        <v>11</v>
      </c>
      <c r="P2223" s="106">
        <f t="shared" si="34"/>
        <v>413</v>
      </c>
      <c r="Q2223" s="100"/>
      <c r="R2223" s="95"/>
      <c r="S2223" s="95"/>
      <c r="T2223" s="95"/>
      <c r="U2223" s="95"/>
      <c r="V2223" s="95"/>
      <c r="W2223" s="95"/>
      <c r="X2223" s="95"/>
    </row>
    <row r="2224" spans="1:24" x14ac:dyDescent="0.25">
      <c r="A2224" s="99">
        <v>2305902</v>
      </c>
      <c r="B2224" s="92" t="s">
        <v>2196</v>
      </c>
      <c r="C2224" s="104" t="s">
        <v>5370</v>
      </c>
      <c r="D2224" s="105">
        <v>114</v>
      </c>
      <c r="E2224" s="105">
        <v>78</v>
      </c>
      <c r="F2224" s="105">
        <v>80</v>
      </c>
      <c r="G2224" s="105">
        <v>39</v>
      </c>
      <c r="H2224" s="105">
        <v>10</v>
      </c>
      <c r="I2224" s="105">
        <v>0</v>
      </c>
      <c r="J2224" s="105">
        <v>0</v>
      </c>
      <c r="K2224" s="105">
        <v>0</v>
      </c>
      <c r="L2224" s="105">
        <v>21</v>
      </c>
      <c r="M2224" s="105">
        <v>63</v>
      </c>
      <c r="N2224" s="105">
        <v>113</v>
      </c>
      <c r="O2224" s="105">
        <v>133</v>
      </c>
      <c r="P2224" s="106">
        <f t="shared" si="34"/>
        <v>651</v>
      </c>
      <c r="Q2224" s="100"/>
      <c r="R2224" s="95"/>
      <c r="S2224" s="95"/>
      <c r="T2224" s="95"/>
      <c r="U2224" s="95"/>
      <c r="V2224" s="95"/>
      <c r="W2224" s="95"/>
      <c r="X2224" s="95"/>
    </row>
    <row r="2225" spans="1:24" x14ac:dyDescent="0.25">
      <c r="A2225" s="99">
        <v>1709807</v>
      </c>
      <c r="B2225" s="92" t="s">
        <v>2197</v>
      </c>
      <c r="C2225" s="104" t="s">
        <v>5372</v>
      </c>
      <c r="D2225" s="105">
        <v>60</v>
      </c>
      <c r="E2225" s="105">
        <v>90</v>
      </c>
      <c r="F2225" s="105">
        <v>122</v>
      </c>
      <c r="G2225" s="105">
        <v>100</v>
      </c>
      <c r="H2225" s="105">
        <v>34</v>
      </c>
      <c r="I2225" s="105">
        <v>9</v>
      </c>
      <c r="J2225" s="105">
        <v>1</v>
      </c>
      <c r="K2225" s="105">
        <v>0</v>
      </c>
      <c r="L2225" s="105">
        <v>0</v>
      </c>
      <c r="M2225" s="105">
        <v>0</v>
      </c>
      <c r="N2225" s="105">
        <v>0</v>
      </c>
      <c r="O2225" s="105">
        <v>18</v>
      </c>
      <c r="P2225" s="106">
        <f t="shared" si="34"/>
        <v>434</v>
      </c>
      <c r="Q2225" s="100"/>
      <c r="R2225" s="95"/>
      <c r="S2225" s="95"/>
      <c r="T2225" s="95"/>
      <c r="U2225" s="95"/>
      <c r="V2225" s="95"/>
      <c r="W2225" s="95"/>
      <c r="X2225" s="95"/>
    </row>
    <row r="2226" spans="1:24" x14ac:dyDescent="0.25">
      <c r="A2226" s="99">
        <v>3131505</v>
      </c>
      <c r="B2226" s="92" t="s">
        <v>2198</v>
      </c>
      <c r="C2226" s="104" t="s">
        <v>5384</v>
      </c>
      <c r="D2226" s="105">
        <v>104</v>
      </c>
      <c r="E2226" s="105">
        <v>104</v>
      </c>
      <c r="F2226" s="105">
        <v>78</v>
      </c>
      <c r="G2226" s="105">
        <v>32</v>
      </c>
      <c r="H2226" s="105">
        <v>28</v>
      </c>
      <c r="I2226" s="105">
        <v>30</v>
      </c>
      <c r="J2226" s="105">
        <v>13</v>
      </c>
      <c r="K2226" s="105">
        <v>15</v>
      </c>
      <c r="L2226" s="105">
        <v>29</v>
      </c>
      <c r="M2226" s="105">
        <v>82</v>
      </c>
      <c r="N2226" s="105">
        <v>66</v>
      </c>
      <c r="O2226" s="105">
        <v>100</v>
      </c>
      <c r="P2226" s="106">
        <f t="shared" si="34"/>
        <v>681</v>
      </c>
      <c r="Q2226" s="100"/>
      <c r="R2226" s="95"/>
      <c r="S2226" s="95"/>
      <c r="T2226" s="95"/>
      <c r="U2226" s="95"/>
      <c r="V2226" s="95"/>
      <c r="W2226" s="95"/>
      <c r="X2226" s="95"/>
    </row>
    <row r="2227" spans="1:24" x14ac:dyDescent="0.25">
      <c r="A2227" s="99">
        <v>4207700</v>
      </c>
      <c r="B2227" s="92" t="s">
        <v>2199</v>
      </c>
      <c r="C2227" s="104" t="s">
        <v>5381</v>
      </c>
      <c r="D2227" s="105">
        <v>83</v>
      </c>
      <c r="E2227" s="105">
        <v>81</v>
      </c>
      <c r="F2227" s="105">
        <v>81</v>
      </c>
      <c r="G2227" s="105">
        <v>69</v>
      </c>
      <c r="H2227" s="105">
        <v>71</v>
      </c>
      <c r="I2227" s="105">
        <v>83</v>
      </c>
      <c r="J2227" s="105">
        <v>81</v>
      </c>
      <c r="K2227" s="105">
        <v>90</v>
      </c>
      <c r="L2227" s="105">
        <v>100</v>
      </c>
      <c r="M2227" s="105">
        <v>85</v>
      </c>
      <c r="N2227" s="105">
        <v>68</v>
      </c>
      <c r="O2227" s="105">
        <v>79</v>
      </c>
      <c r="P2227" s="106">
        <f t="shared" si="34"/>
        <v>971</v>
      </c>
      <c r="Q2227" s="100"/>
      <c r="R2227" s="95"/>
      <c r="S2227" s="95"/>
      <c r="T2227" s="95"/>
      <c r="U2227" s="95"/>
      <c r="V2227" s="95"/>
      <c r="W2227" s="95"/>
      <c r="X2227" s="95"/>
    </row>
    <row r="2228" spans="1:24" x14ac:dyDescent="0.25">
      <c r="A2228" s="99">
        <v>2914109</v>
      </c>
      <c r="B2228" s="92" t="s">
        <v>2200</v>
      </c>
      <c r="C2228" s="104" t="s">
        <v>5373</v>
      </c>
      <c r="D2228" s="105">
        <v>28</v>
      </c>
      <c r="E2228" s="105">
        <v>26</v>
      </c>
      <c r="F2228" s="105">
        <v>34</v>
      </c>
      <c r="G2228" s="105">
        <v>37</v>
      </c>
      <c r="H2228" s="105">
        <v>34</v>
      </c>
      <c r="I2228" s="105">
        <v>31</v>
      </c>
      <c r="J2228" s="105">
        <v>31</v>
      </c>
      <c r="K2228" s="105">
        <v>20</v>
      </c>
      <c r="L2228" s="105">
        <v>10</v>
      </c>
      <c r="M2228" s="105">
        <v>12</v>
      </c>
      <c r="N2228" s="105">
        <v>33</v>
      </c>
      <c r="O2228" s="105">
        <v>45</v>
      </c>
      <c r="P2228" s="106">
        <f t="shared" si="34"/>
        <v>341</v>
      </c>
      <c r="Q2228" s="100"/>
      <c r="R2228" s="95"/>
      <c r="S2228" s="95"/>
      <c r="T2228" s="95"/>
      <c r="U2228" s="95"/>
      <c r="V2228" s="95"/>
      <c r="W2228" s="95"/>
      <c r="X2228" s="95"/>
    </row>
    <row r="2229" spans="1:24" x14ac:dyDescent="0.25">
      <c r="A2229" s="99">
        <v>2306009</v>
      </c>
      <c r="B2229" s="92" t="s">
        <v>2201</v>
      </c>
      <c r="C2229" s="104" t="s">
        <v>5384</v>
      </c>
      <c r="D2229" s="105">
        <v>108</v>
      </c>
      <c r="E2229" s="105">
        <v>96</v>
      </c>
      <c r="F2229" s="105">
        <v>74</v>
      </c>
      <c r="G2229" s="105">
        <v>21</v>
      </c>
      <c r="H2229" s="105">
        <v>20</v>
      </c>
      <c r="I2229" s="105">
        <v>16</v>
      </c>
      <c r="J2229" s="105">
        <v>13</v>
      </c>
      <c r="K2229" s="105">
        <v>9</v>
      </c>
      <c r="L2229" s="105">
        <v>25</v>
      </c>
      <c r="M2229" s="105">
        <v>63</v>
      </c>
      <c r="N2229" s="105">
        <v>56</v>
      </c>
      <c r="O2229" s="105">
        <v>93</v>
      </c>
      <c r="P2229" s="106">
        <f t="shared" si="34"/>
        <v>594</v>
      </c>
      <c r="Q2229" s="100"/>
      <c r="R2229" s="95"/>
      <c r="S2229" s="95"/>
      <c r="T2229" s="95"/>
      <c r="U2229" s="95"/>
      <c r="V2229" s="95"/>
      <c r="W2229" s="95"/>
      <c r="X2229" s="95"/>
    </row>
    <row r="2230" spans="1:24" x14ac:dyDescent="0.25">
      <c r="A2230" s="99">
        <v>1400282</v>
      </c>
      <c r="B2230" s="92" t="s">
        <v>2202</v>
      </c>
      <c r="C2230" s="104" t="s">
        <v>5384</v>
      </c>
      <c r="D2230" s="105">
        <v>127</v>
      </c>
      <c r="E2230" s="105">
        <v>113</v>
      </c>
      <c r="F2230" s="105">
        <v>80</v>
      </c>
      <c r="G2230" s="105">
        <v>21</v>
      </c>
      <c r="H2230" s="105">
        <v>17</v>
      </c>
      <c r="I2230" s="105">
        <v>12</v>
      </c>
      <c r="J2230" s="105">
        <v>4</v>
      </c>
      <c r="K2230" s="105">
        <v>5</v>
      </c>
      <c r="L2230" s="105">
        <v>21</v>
      </c>
      <c r="M2230" s="105">
        <v>68</v>
      </c>
      <c r="N2230" s="105">
        <v>78</v>
      </c>
      <c r="O2230" s="105">
        <v>107</v>
      </c>
      <c r="P2230" s="106">
        <f t="shared" si="34"/>
        <v>653</v>
      </c>
      <c r="Q2230" s="100"/>
      <c r="R2230" s="95"/>
      <c r="S2230" s="95"/>
      <c r="T2230" s="95"/>
      <c r="U2230" s="95"/>
      <c r="V2230" s="95"/>
      <c r="W2230" s="95"/>
      <c r="X2230" s="95"/>
    </row>
    <row r="2231" spans="1:24" x14ac:dyDescent="0.25">
      <c r="A2231" s="99">
        <v>4110656</v>
      </c>
      <c r="B2231" s="92" t="s">
        <v>2203</v>
      </c>
      <c r="C2231" s="104" t="s">
        <v>5370</v>
      </c>
      <c r="D2231" s="105">
        <v>133</v>
      </c>
      <c r="E2231" s="105">
        <v>104</v>
      </c>
      <c r="F2231" s="105">
        <v>103</v>
      </c>
      <c r="G2231" s="105">
        <v>52</v>
      </c>
      <c r="H2231" s="105">
        <v>15</v>
      </c>
      <c r="I2231" s="105">
        <v>0</v>
      </c>
      <c r="J2231" s="105">
        <v>0</v>
      </c>
      <c r="K2231" s="105">
        <v>0</v>
      </c>
      <c r="L2231" s="105">
        <v>20</v>
      </c>
      <c r="M2231" s="105">
        <v>80</v>
      </c>
      <c r="N2231" s="105">
        <v>108</v>
      </c>
      <c r="O2231" s="105">
        <v>132</v>
      </c>
      <c r="P2231" s="106">
        <f t="shared" si="34"/>
        <v>747</v>
      </c>
      <c r="Q2231" s="100"/>
      <c r="R2231" s="95"/>
      <c r="S2231" s="95"/>
      <c r="T2231" s="95"/>
      <c r="U2231" s="95"/>
      <c r="V2231" s="95"/>
      <c r="W2231" s="95"/>
      <c r="X2231" s="95"/>
    </row>
    <row r="2232" spans="1:24" x14ac:dyDescent="0.25">
      <c r="A2232" s="99">
        <v>3521408</v>
      </c>
      <c r="B2232" s="92" t="s">
        <v>2204</v>
      </c>
      <c r="C2232" s="104" t="s">
        <v>5373</v>
      </c>
      <c r="D2232" s="105">
        <v>36.700000000000003</v>
      </c>
      <c r="E2232" s="105">
        <v>41</v>
      </c>
      <c r="F2232" s="105">
        <v>47.9</v>
      </c>
      <c r="G2232" s="105">
        <v>38.4</v>
      </c>
      <c r="H2232" s="105">
        <v>23.5</v>
      </c>
      <c r="I2232" s="105">
        <v>26.9</v>
      </c>
      <c r="J2232" s="105">
        <v>28.9</v>
      </c>
      <c r="K2232" s="105">
        <v>15.1</v>
      </c>
      <c r="L2232" s="105">
        <v>14.3</v>
      </c>
      <c r="M2232" s="105">
        <v>25.6</v>
      </c>
      <c r="N2232" s="105">
        <v>56.6</v>
      </c>
      <c r="O2232" s="105">
        <v>55.5</v>
      </c>
      <c r="P2232" s="106">
        <f t="shared" si="34"/>
        <v>410.40000000000009</v>
      </c>
      <c r="Q2232" s="100"/>
      <c r="R2232" s="95"/>
      <c r="S2232" s="95"/>
      <c r="T2232" s="95"/>
      <c r="U2232" s="95"/>
      <c r="V2232" s="95"/>
      <c r="W2232" s="95"/>
      <c r="X2232" s="95"/>
    </row>
    <row r="2233" spans="1:24" x14ac:dyDescent="0.25">
      <c r="A2233" s="99">
        <v>4207759</v>
      </c>
      <c r="B2233" s="92" t="s">
        <v>2205</v>
      </c>
      <c r="C2233" s="104" t="s">
        <v>5384</v>
      </c>
      <c r="D2233" s="105">
        <v>122</v>
      </c>
      <c r="E2233" s="105">
        <v>114</v>
      </c>
      <c r="F2233" s="105">
        <v>76</v>
      </c>
      <c r="G2233" s="105">
        <v>25</v>
      </c>
      <c r="H2233" s="105">
        <v>14</v>
      </c>
      <c r="I2233" s="105">
        <v>8</v>
      </c>
      <c r="J2233" s="105">
        <v>1</v>
      </c>
      <c r="K2233" s="105">
        <v>0</v>
      </c>
      <c r="L2233" s="105">
        <v>14</v>
      </c>
      <c r="M2233" s="105">
        <v>62</v>
      </c>
      <c r="N2233" s="105">
        <v>73</v>
      </c>
      <c r="O2233" s="105">
        <v>110</v>
      </c>
      <c r="P2233" s="106">
        <f t="shared" si="34"/>
        <v>619</v>
      </c>
      <c r="Q2233" s="100"/>
      <c r="R2233" s="95"/>
      <c r="S2233" s="95"/>
      <c r="T2233" s="95"/>
      <c r="U2233" s="95"/>
      <c r="V2233" s="95"/>
      <c r="W2233" s="95"/>
      <c r="X2233" s="95"/>
    </row>
    <row r="2234" spans="1:24" x14ac:dyDescent="0.25">
      <c r="A2234" s="99">
        <v>4310504</v>
      </c>
      <c r="B2234" s="92" t="s">
        <v>2206</v>
      </c>
      <c r="C2234" s="104" t="s">
        <v>5375</v>
      </c>
      <c r="D2234" s="105">
        <v>87</v>
      </c>
      <c r="E2234" s="105">
        <v>78</v>
      </c>
      <c r="F2234" s="105">
        <v>68</v>
      </c>
      <c r="G2234" s="105">
        <v>64</v>
      </c>
      <c r="H2234" s="105">
        <v>63</v>
      </c>
      <c r="I2234" s="105">
        <v>73</v>
      </c>
      <c r="J2234" s="105">
        <v>63</v>
      </c>
      <c r="K2234" s="105">
        <v>72</v>
      </c>
      <c r="L2234" s="105">
        <v>102</v>
      </c>
      <c r="M2234" s="105">
        <v>90</v>
      </c>
      <c r="N2234" s="105">
        <v>70</v>
      </c>
      <c r="O2234" s="105">
        <v>74</v>
      </c>
      <c r="P2234" s="106">
        <f t="shared" si="34"/>
        <v>904</v>
      </c>
      <c r="Q2234" s="100"/>
      <c r="R2234" s="95"/>
      <c r="S2234" s="95"/>
      <c r="T2234" s="95"/>
      <c r="U2234" s="95"/>
      <c r="V2234" s="95"/>
      <c r="W2234" s="95"/>
      <c r="X2234" s="95"/>
    </row>
    <row r="2235" spans="1:24" x14ac:dyDescent="0.25">
      <c r="A2235" s="99">
        <v>3131604</v>
      </c>
      <c r="B2235" s="92" t="s">
        <v>2207</v>
      </c>
      <c r="C2235" s="104" t="s">
        <v>5373</v>
      </c>
      <c r="D2235" s="105">
        <v>32</v>
      </c>
      <c r="E2235" s="105">
        <v>31</v>
      </c>
      <c r="F2235" s="105">
        <v>37</v>
      </c>
      <c r="G2235" s="105">
        <v>27</v>
      </c>
      <c r="H2235" s="105">
        <v>20</v>
      </c>
      <c r="I2235" s="105">
        <v>22</v>
      </c>
      <c r="J2235" s="105">
        <v>21</v>
      </c>
      <c r="K2235" s="105">
        <v>13</v>
      </c>
      <c r="L2235" s="105">
        <v>4</v>
      </c>
      <c r="M2235" s="105">
        <v>10</v>
      </c>
      <c r="N2235" s="105">
        <v>31</v>
      </c>
      <c r="O2235" s="105">
        <v>46</v>
      </c>
      <c r="P2235" s="106">
        <f t="shared" si="34"/>
        <v>294</v>
      </c>
      <c r="Q2235" s="100"/>
      <c r="R2235" s="95"/>
      <c r="S2235" s="95"/>
      <c r="T2235" s="95"/>
      <c r="U2235" s="95"/>
      <c r="V2235" s="95"/>
      <c r="W2235" s="95"/>
      <c r="X2235" s="95"/>
    </row>
    <row r="2236" spans="1:24" x14ac:dyDescent="0.25">
      <c r="A2236" s="99">
        <v>2914208</v>
      </c>
      <c r="B2236" s="92" t="s">
        <v>2208</v>
      </c>
      <c r="C2236" s="104" t="s">
        <v>5374</v>
      </c>
      <c r="D2236" s="105">
        <v>85</v>
      </c>
      <c r="E2236" s="105">
        <v>85</v>
      </c>
      <c r="F2236" s="105">
        <v>67</v>
      </c>
      <c r="G2236" s="105">
        <v>51</v>
      </c>
      <c r="H2236" s="105">
        <v>45</v>
      </c>
      <c r="I2236" s="105">
        <v>60</v>
      </c>
      <c r="J2236" s="105">
        <v>38</v>
      </c>
      <c r="K2236" s="105">
        <v>35</v>
      </c>
      <c r="L2236" s="105">
        <v>71</v>
      </c>
      <c r="M2236" s="105">
        <v>86</v>
      </c>
      <c r="N2236" s="105">
        <v>65</v>
      </c>
      <c r="O2236" s="105">
        <v>82</v>
      </c>
      <c r="P2236" s="106">
        <f t="shared" si="34"/>
        <v>770</v>
      </c>
      <c r="Q2236" s="100"/>
      <c r="R2236" s="95"/>
      <c r="S2236" s="95"/>
      <c r="T2236" s="95"/>
      <c r="U2236" s="95"/>
      <c r="V2236" s="95"/>
      <c r="W2236" s="95"/>
      <c r="X2236" s="95"/>
    </row>
    <row r="2237" spans="1:24" x14ac:dyDescent="0.25">
      <c r="A2237" s="99">
        <v>2914307</v>
      </c>
      <c r="B2237" s="92" t="s">
        <v>2209</v>
      </c>
      <c r="C2237" s="104" t="s">
        <v>5369</v>
      </c>
      <c r="D2237" s="105">
        <v>140</v>
      </c>
      <c r="E2237" s="105">
        <v>124</v>
      </c>
      <c r="F2237" s="105">
        <v>116</v>
      </c>
      <c r="G2237" s="105">
        <v>58</v>
      </c>
      <c r="H2237" s="105">
        <v>9</v>
      </c>
      <c r="I2237" s="105">
        <v>0</v>
      </c>
      <c r="J2237" s="105">
        <v>0</v>
      </c>
      <c r="K2237" s="105">
        <v>0</v>
      </c>
      <c r="L2237" s="105">
        <v>12</v>
      </c>
      <c r="M2237" s="105">
        <v>75</v>
      </c>
      <c r="N2237" s="105">
        <v>120</v>
      </c>
      <c r="O2237" s="105">
        <v>137</v>
      </c>
      <c r="P2237" s="106">
        <f t="shared" si="34"/>
        <v>791</v>
      </c>
      <c r="Q2237" s="100"/>
      <c r="R2237" s="95"/>
      <c r="S2237" s="95"/>
      <c r="T2237" s="95"/>
      <c r="U2237" s="95"/>
      <c r="V2237" s="95"/>
      <c r="W2237" s="95"/>
      <c r="X2237" s="95"/>
    </row>
    <row r="2238" spans="1:24" x14ac:dyDescent="0.25">
      <c r="A2238" s="99">
        <v>1301852</v>
      </c>
      <c r="B2238" s="92" t="s">
        <v>2210</v>
      </c>
      <c r="C2238" s="104" t="s">
        <v>5382</v>
      </c>
      <c r="D2238" s="105">
        <v>146</v>
      </c>
      <c r="E2238" s="105">
        <v>151</v>
      </c>
      <c r="F2238" s="105">
        <v>157</v>
      </c>
      <c r="G2238" s="105">
        <v>88</v>
      </c>
      <c r="H2238" s="105">
        <v>18</v>
      </c>
      <c r="I2238" s="105">
        <v>0</v>
      </c>
      <c r="J2238" s="105">
        <v>0</v>
      </c>
      <c r="K2238" s="105">
        <v>6</v>
      </c>
      <c r="L2238" s="105">
        <v>83</v>
      </c>
      <c r="M2238" s="105">
        <v>96</v>
      </c>
      <c r="N2238" s="105">
        <v>129</v>
      </c>
      <c r="O2238" s="105">
        <v>149</v>
      </c>
      <c r="P2238" s="106">
        <f t="shared" si="34"/>
        <v>1023</v>
      </c>
      <c r="Q2238" s="100"/>
      <c r="R2238" s="95"/>
      <c r="S2238" s="95"/>
      <c r="T2238" s="95"/>
      <c r="U2238" s="95"/>
      <c r="V2238" s="95"/>
      <c r="W2238" s="95"/>
      <c r="X2238" s="95"/>
    </row>
    <row r="2239" spans="1:24" x14ac:dyDescent="0.25">
      <c r="A2239" s="99">
        <v>4207809</v>
      </c>
      <c r="B2239" s="92" t="s">
        <v>2211</v>
      </c>
      <c r="C2239" s="104" t="s">
        <v>5380</v>
      </c>
      <c r="D2239" s="105">
        <v>84</v>
      </c>
      <c r="E2239" s="105">
        <v>89</v>
      </c>
      <c r="F2239" s="105">
        <v>111</v>
      </c>
      <c r="G2239" s="105">
        <v>81</v>
      </c>
      <c r="H2239" s="105">
        <v>12</v>
      </c>
      <c r="I2239" s="105">
        <v>0</v>
      </c>
      <c r="J2239" s="105">
        <v>0</v>
      </c>
      <c r="K2239" s="105">
        <v>0</v>
      </c>
      <c r="L2239" s="105">
        <v>0</v>
      </c>
      <c r="M2239" s="105">
        <v>10</v>
      </c>
      <c r="N2239" s="105">
        <v>27</v>
      </c>
      <c r="O2239" s="105">
        <v>59</v>
      </c>
      <c r="P2239" s="106">
        <f t="shared" si="34"/>
        <v>473</v>
      </c>
      <c r="Q2239" s="100"/>
      <c r="R2239" s="95"/>
      <c r="S2239" s="95"/>
      <c r="T2239" s="95"/>
      <c r="U2239" s="95"/>
      <c r="V2239" s="95"/>
      <c r="W2239" s="95"/>
      <c r="X2239" s="95"/>
    </row>
    <row r="2240" spans="1:24" x14ac:dyDescent="0.25">
      <c r="A2240" s="99">
        <v>3521507</v>
      </c>
      <c r="B2240" s="92" t="s">
        <v>2212</v>
      </c>
      <c r="C2240" s="104" t="s">
        <v>5381</v>
      </c>
      <c r="D2240" s="105">
        <v>84</v>
      </c>
      <c r="E2240" s="105">
        <v>81</v>
      </c>
      <c r="F2240" s="105">
        <v>71</v>
      </c>
      <c r="G2240" s="105">
        <v>73</v>
      </c>
      <c r="H2240" s="105">
        <v>77</v>
      </c>
      <c r="I2240" s="105">
        <v>81</v>
      </c>
      <c r="J2240" s="105">
        <v>76</v>
      </c>
      <c r="K2240" s="105">
        <v>82</v>
      </c>
      <c r="L2240" s="105">
        <v>101</v>
      </c>
      <c r="M2240" s="105">
        <v>93</v>
      </c>
      <c r="N2240" s="105">
        <v>75</v>
      </c>
      <c r="O2240" s="105">
        <v>81</v>
      </c>
      <c r="P2240" s="106">
        <f t="shared" si="34"/>
        <v>975</v>
      </c>
      <c r="Q2240" s="100"/>
      <c r="R2240" s="95"/>
      <c r="S2240" s="95"/>
      <c r="T2240" s="95"/>
      <c r="U2240" s="95"/>
      <c r="V2240" s="95"/>
      <c r="W2240" s="95"/>
      <c r="X2240" s="95"/>
    </row>
    <row r="2241" spans="1:24" x14ac:dyDescent="0.25">
      <c r="A2241" s="99">
        <v>3521606</v>
      </c>
      <c r="B2241" s="92" t="s">
        <v>2213</v>
      </c>
      <c r="C2241" s="104" t="s">
        <v>5391</v>
      </c>
      <c r="D2241" s="105">
        <v>134</v>
      </c>
      <c r="E2241" s="105">
        <v>128</v>
      </c>
      <c r="F2241" s="105">
        <v>139</v>
      </c>
      <c r="G2241" s="105">
        <v>119</v>
      </c>
      <c r="H2241" s="105">
        <v>81</v>
      </c>
      <c r="I2241" s="105">
        <v>45</v>
      </c>
      <c r="J2241" s="105">
        <v>34</v>
      </c>
      <c r="K2241" s="105">
        <v>41</v>
      </c>
      <c r="L2241" s="105">
        <v>73</v>
      </c>
      <c r="M2241" s="105">
        <v>107</v>
      </c>
      <c r="N2241" s="105">
        <v>109</v>
      </c>
      <c r="O2241" s="105">
        <v>124</v>
      </c>
      <c r="P2241" s="106">
        <f t="shared" si="34"/>
        <v>1134</v>
      </c>
      <c r="Q2241" s="100"/>
      <c r="R2241" s="95"/>
      <c r="S2241" s="95"/>
      <c r="T2241" s="95"/>
      <c r="U2241" s="95"/>
      <c r="V2241" s="95"/>
      <c r="W2241" s="95"/>
      <c r="X2241" s="95"/>
    </row>
    <row r="2242" spans="1:24" x14ac:dyDescent="0.25">
      <c r="A2242" s="99">
        <v>2914406</v>
      </c>
      <c r="B2242" s="92" t="s">
        <v>2214</v>
      </c>
      <c r="C2242" s="104" t="s">
        <v>5371</v>
      </c>
      <c r="D2242" s="105">
        <v>137</v>
      </c>
      <c r="E2242" s="105">
        <v>152</v>
      </c>
      <c r="F2242" s="105">
        <v>156</v>
      </c>
      <c r="G2242" s="105">
        <v>152</v>
      </c>
      <c r="H2242" s="105">
        <v>130</v>
      </c>
      <c r="I2242" s="105">
        <v>76</v>
      </c>
      <c r="J2242" s="105">
        <v>55</v>
      </c>
      <c r="K2242" s="105">
        <v>29</v>
      </c>
      <c r="L2242" s="105">
        <v>21</v>
      </c>
      <c r="M2242" s="105">
        <v>23</v>
      </c>
      <c r="N2242" s="105">
        <v>30</v>
      </c>
      <c r="O2242" s="105">
        <v>79</v>
      </c>
      <c r="P2242" s="106">
        <f t="shared" ref="P2242:P2305" si="35">SUM(D2242:O2242)</f>
        <v>1040</v>
      </c>
      <c r="Q2242" s="100"/>
      <c r="R2242" s="95"/>
      <c r="S2242" s="95"/>
      <c r="T2242" s="95"/>
      <c r="U2242" s="95"/>
      <c r="V2242" s="95"/>
      <c r="W2242" s="95"/>
      <c r="X2242" s="95"/>
    </row>
    <row r="2243" spans="1:24" x14ac:dyDescent="0.25">
      <c r="A2243" s="99">
        <v>2914505</v>
      </c>
      <c r="B2243" s="92" t="s">
        <v>2215</v>
      </c>
      <c r="C2243" s="104" t="s">
        <v>5376</v>
      </c>
      <c r="D2243" s="105">
        <v>23.8</v>
      </c>
      <c r="E2243" s="105">
        <v>38.700000000000003</v>
      </c>
      <c r="F2243" s="105">
        <v>84.2</v>
      </c>
      <c r="G2243" s="105">
        <v>103.1</v>
      </c>
      <c r="H2243" s="105">
        <v>123.2</v>
      </c>
      <c r="I2243" s="105">
        <v>125.7</v>
      </c>
      <c r="J2243" s="105">
        <v>113.5</v>
      </c>
      <c r="K2243" s="105">
        <v>70.5</v>
      </c>
      <c r="L2243" s="105">
        <v>30.6</v>
      </c>
      <c r="M2243" s="105">
        <v>10.1</v>
      </c>
      <c r="N2243" s="105">
        <v>8.3000000000000007</v>
      </c>
      <c r="O2243" s="105">
        <v>14.1</v>
      </c>
      <c r="P2243" s="106">
        <f t="shared" si="35"/>
        <v>745.80000000000007</v>
      </c>
      <c r="Q2243" s="100"/>
      <c r="R2243" s="95"/>
      <c r="S2243" s="95"/>
      <c r="T2243" s="95"/>
      <c r="U2243" s="95"/>
      <c r="V2243" s="95"/>
      <c r="W2243" s="95"/>
      <c r="X2243" s="95"/>
    </row>
    <row r="2244" spans="1:24" x14ac:dyDescent="0.25">
      <c r="A2244" s="99">
        <v>4110706</v>
      </c>
      <c r="B2244" s="92" t="s">
        <v>2216</v>
      </c>
      <c r="C2244" s="104" t="s">
        <v>5369</v>
      </c>
      <c r="D2244" s="105">
        <v>141</v>
      </c>
      <c r="E2244" s="105">
        <v>123</v>
      </c>
      <c r="F2244" s="105">
        <v>115</v>
      </c>
      <c r="G2244" s="105">
        <v>57</v>
      </c>
      <c r="H2244" s="105">
        <v>12</v>
      </c>
      <c r="I2244" s="105">
        <v>0</v>
      </c>
      <c r="J2244" s="105">
        <v>0</v>
      </c>
      <c r="K2244" s="105">
        <v>0</v>
      </c>
      <c r="L2244" s="105">
        <v>17</v>
      </c>
      <c r="M2244" s="105">
        <v>79</v>
      </c>
      <c r="N2244" s="105">
        <v>122</v>
      </c>
      <c r="O2244" s="105">
        <v>138</v>
      </c>
      <c r="P2244" s="106">
        <f t="shared" si="35"/>
        <v>804</v>
      </c>
      <c r="Q2244" s="100"/>
      <c r="R2244" s="95"/>
      <c r="S2244" s="95"/>
      <c r="T2244" s="95"/>
      <c r="U2244" s="95"/>
      <c r="V2244" s="95"/>
      <c r="W2244" s="95"/>
      <c r="X2244" s="95"/>
    </row>
    <row r="2245" spans="1:24" x14ac:dyDescent="0.25">
      <c r="A2245" s="99">
        <v>4207858</v>
      </c>
      <c r="B2245" s="92" t="s">
        <v>2217</v>
      </c>
      <c r="C2245" s="104" t="s">
        <v>5374</v>
      </c>
      <c r="D2245" s="105">
        <v>80</v>
      </c>
      <c r="E2245" s="105">
        <v>72</v>
      </c>
      <c r="F2245" s="105">
        <v>61</v>
      </c>
      <c r="G2245" s="105">
        <v>48</v>
      </c>
      <c r="H2245" s="105">
        <v>64</v>
      </c>
      <c r="I2245" s="105">
        <v>71</v>
      </c>
      <c r="J2245" s="105">
        <v>47</v>
      </c>
      <c r="K2245" s="105">
        <v>28</v>
      </c>
      <c r="L2245" s="105">
        <v>73</v>
      </c>
      <c r="M2245" s="105">
        <v>90</v>
      </c>
      <c r="N2245" s="105">
        <v>56</v>
      </c>
      <c r="O2245" s="105">
        <v>86</v>
      </c>
      <c r="P2245" s="106">
        <f t="shared" si="35"/>
        <v>776</v>
      </c>
      <c r="Q2245" s="100"/>
      <c r="R2245" s="95"/>
      <c r="S2245" s="95"/>
      <c r="T2245" s="95"/>
      <c r="U2245" s="95"/>
      <c r="V2245" s="95"/>
      <c r="W2245" s="95"/>
      <c r="X2245" s="95"/>
    </row>
    <row r="2246" spans="1:24" x14ac:dyDescent="0.25">
      <c r="A2246" s="99">
        <v>2306108</v>
      </c>
      <c r="B2246" s="92" t="s">
        <v>2218</v>
      </c>
      <c r="C2246" s="104" t="s">
        <v>5375</v>
      </c>
      <c r="D2246" s="105">
        <v>87</v>
      </c>
      <c r="E2246" s="105">
        <v>87</v>
      </c>
      <c r="F2246" s="105">
        <v>74</v>
      </c>
      <c r="G2246" s="105">
        <v>85</v>
      </c>
      <c r="H2246" s="105">
        <v>95</v>
      </c>
      <c r="I2246" s="105">
        <v>81</v>
      </c>
      <c r="J2246" s="105">
        <v>67</v>
      </c>
      <c r="K2246" s="105">
        <v>72</v>
      </c>
      <c r="L2246" s="105">
        <v>82</v>
      </c>
      <c r="M2246" s="105">
        <v>97</v>
      </c>
      <c r="N2246" s="105">
        <v>87</v>
      </c>
      <c r="O2246" s="105">
        <v>79</v>
      </c>
      <c r="P2246" s="106">
        <f t="shared" si="35"/>
        <v>993</v>
      </c>
      <c r="Q2246" s="100"/>
      <c r="R2246" s="95"/>
      <c r="S2246" s="95"/>
      <c r="T2246" s="95"/>
      <c r="U2246" s="95"/>
      <c r="V2246" s="95"/>
      <c r="W2246" s="95"/>
      <c r="X2246" s="95"/>
    </row>
    <row r="2247" spans="1:24" x14ac:dyDescent="0.25">
      <c r="A2247" s="99">
        <v>2914604</v>
      </c>
      <c r="B2247" s="92" t="s">
        <v>2219</v>
      </c>
      <c r="C2247" s="104" t="s">
        <v>5384</v>
      </c>
      <c r="D2247" s="105">
        <v>98.4</v>
      </c>
      <c r="E2247" s="105">
        <v>90.4</v>
      </c>
      <c r="F2247" s="105">
        <v>65.8</v>
      </c>
      <c r="G2247" s="105">
        <v>41.2</v>
      </c>
      <c r="H2247" s="105">
        <v>29.1</v>
      </c>
      <c r="I2247" s="105">
        <v>40.799999999999997</v>
      </c>
      <c r="J2247" s="105">
        <v>24.4</v>
      </c>
      <c r="K2247" s="105">
        <v>22.2</v>
      </c>
      <c r="L2247" s="105">
        <v>44.5</v>
      </c>
      <c r="M2247" s="105">
        <v>75.3</v>
      </c>
      <c r="N2247" s="105">
        <v>60.2</v>
      </c>
      <c r="O2247" s="105">
        <v>90.7</v>
      </c>
      <c r="P2247" s="106">
        <f t="shared" si="35"/>
        <v>683.00000000000011</v>
      </c>
      <c r="Q2247" s="100"/>
      <c r="R2247" s="95"/>
      <c r="S2247" s="95"/>
      <c r="T2247" s="95"/>
      <c r="U2247" s="95"/>
      <c r="V2247" s="95"/>
      <c r="W2247" s="95"/>
      <c r="X2247" s="95"/>
    </row>
    <row r="2248" spans="1:24" x14ac:dyDescent="0.25">
      <c r="A2248" s="99">
        <v>4110805</v>
      </c>
      <c r="B2248" s="92" t="s">
        <v>2220</v>
      </c>
      <c r="C2248" s="104" t="s">
        <v>5372</v>
      </c>
      <c r="D2248" s="105">
        <v>67</v>
      </c>
      <c r="E2248" s="105">
        <v>97</v>
      </c>
      <c r="F2248" s="105">
        <v>136</v>
      </c>
      <c r="G2248" s="105">
        <v>128</v>
      </c>
      <c r="H2248" s="105">
        <v>82</v>
      </c>
      <c r="I2248" s="105">
        <v>19</v>
      </c>
      <c r="J2248" s="105">
        <v>5</v>
      </c>
      <c r="K2248" s="105">
        <v>0</v>
      </c>
      <c r="L2248" s="105">
        <v>0</v>
      </c>
      <c r="M2248" s="105">
        <v>0</v>
      </c>
      <c r="N2248" s="105">
        <v>0</v>
      </c>
      <c r="O2248" s="105">
        <v>14</v>
      </c>
      <c r="P2248" s="106">
        <f t="shared" si="35"/>
        <v>548</v>
      </c>
      <c r="Q2248" s="100"/>
      <c r="R2248" s="95"/>
      <c r="S2248" s="95"/>
      <c r="T2248" s="95"/>
      <c r="U2248" s="95"/>
      <c r="V2248" s="95"/>
      <c r="W2248" s="95"/>
      <c r="X2248" s="95"/>
    </row>
    <row r="2249" spans="1:24" x14ac:dyDescent="0.25">
      <c r="A2249" s="99">
        <v>4207908</v>
      </c>
      <c r="B2249" s="92" t="s">
        <v>2221</v>
      </c>
      <c r="C2249" s="104" t="s">
        <v>5384</v>
      </c>
      <c r="D2249" s="105">
        <v>138.80000000000001</v>
      </c>
      <c r="E2249" s="105">
        <v>118.5</v>
      </c>
      <c r="F2249" s="105">
        <v>99.9</v>
      </c>
      <c r="G2249" s="105">
        <v>31.8</v>
      </c>
      <c r="H2249" s="105">
        <v>11.8</v>
      </c>
      <c r="I2249" s="105">
        <v>3.1</v>
      </c>
      <c r="J2249" s="105">
        <v>0</v>
      </c>
      <c r="K2249" s="105">
        <v>0</v>
      </c>
      <c r="L2249" s="105">
        <v>17.100000000000001</v>
      </c>
      <c r="M2249" s="105">
        <v>69.599999999999994</v>
      </c>
      <c r="N2249" s="105">
        <v>103.9</v>
      </c>
      <c r="O2249" s="105">
        <v>127.3</v>
      </c>
      <c r="P2249" s="106">
        <f t="shared" si="35"/>
        <v>721.80000000000007</v>
      </c>
      <c r="Q2249" s="100"/>
      <c r="R2249" s="95"/>
      <c r="S2249" s="95"/>
      <c r="T2249" s="95"/>
      <c r="U2249" s="95"/>
      <c r="V2249" s="95"/>
      <c r="W2249" s="95"/>
      <c r="X2249" s="95"/>
    </row>
    <row r="2250" spans="1:24" x14ac:dyDescent="0.25">
      <c r="A2250" s="99">
        <v>1503507</v>
      </c>
      <c r="B2250" s="92" t="s">
        <v>2222</v>
      </c>
      <c r="C2250" s="104" t="s">
        <v>5375</v>
      </c>
      <c r="D2250" s="105">
        <v>97.8</v>
      </c>
      <c r="E2250" s="105">
        <v>93.1</v>
      </c>
      <c r="F2250" s="105">
        <v>76.400000000000006</v>
      </c>
      <c r="G2250" s="105">
        <v>75.400000000000006</v>
      </c>
      <c r="H2250" s="105">
        <v>79.7</v>
      </c>
      <c r="I2250" s="105">
        <v>80.400000000000006</v>
      </c>
      <c r="J2250" s="105">
        <v>73.900000000000006</v>
      </c>
      <c r="K2250" s="105">
        <v>78.3</v>
      </c>
      <c r="L2250" s="105">
        <v>89.9</v>
      </c>
      <c r="M2250" s="105">
        <v>99.5</v>
      </c>
      <c r="N2250" s="105">
        <v>78.400000000000006</v>
      </c>
      <c r="O2250" s="105">
        <v>89.3</v>
      </c>
      <c r="P2250" s="106">
        <f t="shared" si="35"/>
        <v>1012.0999999999998</v>
      </c>
      <c r="Q2250" s="100"/>
      <c r="R2250" s="95"/>
      <c r="S2250" s="95"/>
      <c r="T2250" s="95"/>
      <c r="U2250" s="95"/>
      <c r="V2250" s="95"/>
      <c r="W2250" s="95"/>
      <c r="X2250" s="95"/>
    </row>
    <row r="2251" spans="1:24" x14ac:dyDescent="0.25">
      <c r="A2251" s="99">
        <v>3202652</v>
      </c>
      <c r="B2251" s="92" t="s">
        <v>2223</v>
      </c>
      <c r="C2251" s="104" t="s">
        <v>5376</v>
      </c>
      <c r="D2251" s="105">
        <v>51</v>
      </c>
      <c r="E2251" s="105">
        <v>69</v>
      </c>
      <c r="F2251" s="105">
        <v>96</v>
      </c>
      <c r="G2251" s="105">
        <v>63</v>
      </c>
      <c r="H2251" s="105">
        <v>16</v>
      </c>
      <c r="I2251" s="105">
        <v>0</v>
      </c>
      <c r="J2251" s="105">
        <v>0</v>
      </c>
      <c r="K2251" s="105">
        <v>0</v>
      </c>
      <c r="L2251" s="105">
        <v>0</v>
      </c>
      <c r="M2251" s="105">
        <v>0</v>
      </c>
      <c r="N2251" s="105">
        <v>14</v>
      </c>
      <c r="O2251" s="105">
        <v>33</v>
      </c>
      <c r="P2251" s="106">
        <f t="shared" si="35"/>
        <v>342</v>
      </c>
      <c r="Q2251" s="100"/>
      <c r="R2251" s="95"/>
      <c r="S2251" s="95"/>
      <c r="T2251" s="95"/>
      <c r="U2251" s="95"/>
      <c r="V2251" s="95"/>
      <c r="W2251" s="95"/>
      <c r="X2251" s="95"/>
    </row>
    <row r="2252" spans="1:24" x14ac:dyDescent="0.25">
      <c r="A2252" s="99">
        <v>2204907</v>
      </c>
      <c r="B2252" s="92" t="s">
        <v>2224</v>
      </c>
      <c r="C2252" s="104" t="s">
        <v>5379</v>
      </c>
      <c r="D2252" s="105">
        <v>27</v>
      </c>
      <c r="E2252" s="105">
        <v>71</v>
      </c>
      <c r="F2252" s="105">
        <v>112</v>
      </c>
      <c r="G2252" s="105">
        <v>98</v>
      </c>
      <c r="H2252" s="105">
        <v>27</v>
      </c>
      <c r="I2252" s="105">
        <v>8</v>
      </c>
      <c r="J2252" s="105">
        <v>1</v>
      </c>
      <c r="K2252" s="105">
        <v>0</v>
      </c>
      <c r="L2252" s="105">
        <v>0</v>
      </c>
      <c r="M2252" s="105">
        <v>0</v>
      </c>
      <c r="N2252" s="105">
        <v>0</v>
      </c>
      <c r="O2252" s="105">
        <v>6</v>
      </c>
      <c r="P2252" s="106">
        <f t="shared" si="35"/>
        <v>350</v>
      </c>
      <c r="Q2252" s="100"/>
      <c r="R2252" s="95"/>
      <c r="S2252" s="95"/>
      <c r="T2252" s="95"/>
      <c r="U2252" s="95"/>
      <c r="V2252" s="95"/>
      <c r="W2252" s="95"/>
      <c r="X2252" s="95"/>
    </row>
    <row r="2253" spans="1:24" x14ac:dyDescent="0.25">
      <c r="A2253" s="99">
        <v>5210307</v>
      </c>
      <c r="B2253" s="92" t="s">
        <v>2225</v>
      </c>
      <c r="C2253" s="104" t="s">
        <v>5372</v>
      </c>
      <c r="D2253" s="105">
        <v>127.4</v>
      </c>
      <c r="E2253" s="105">
        <v>130.30000000000001</v>
      </c>
      <c r="F2253" s="105">
        <v>131.30000000000001</v>
      </c>
      <c r="G2253" s="105">
        <v>75.7</v>
      </c>
      <c r="H2253" s="105">
        <v>10.4</v>
      </c>
      <c r="I2253" s="105">
        <v>0</v>
      </c>
      <c r="J2253" s="105">
        <v>0</v>
      </c>
      <c r="K2253" s="105">
        <v>0</v>
      </c>
      <c r="L2253" s="105">
        <v>15.7</v>
      </c>
      <c r="M2253" s="105">
        <v>88.1</v>
      </c>
      <c r="N2253" s="105">
        <v>107</v>
      </c>
      <c r="O2253" s="105">
        <v>127.2</v>
      </c>
      <c r="P2253" s="106">
        <f t="shared" si="35"/>
        <v>813.1</v>
      </c>
      <c r="Q2253" s="100"/>
      <c r="R2253" s="95"/>
      <c r="S2253" s="95"/>
      <c r="T2253" s="95"/>
      <c r="U2253" s="95"/>
      <c r="V2253" s="95"/>
      <c r="W2253" s="95"/>
      <c r="X2253" s="95"/>
    </row>
    <row r="2254" spans="1:24" x14ac:dyDescent="0.25">
      <c r="A2254" s="99">
        <v>4208005</v>
      </c>
      <c r="B2254" s="92" t="s">
        <v>2225</v>
      </c>
      <c r="C2254" s="104" t="s">
        <v>5377</v>
      </c>
      <c r="D2254" s="105">
        <v>131</v>
      </c>
      <c r="E2254" s="105">
        <v>129</v>
      </c>
      <c r="F2254" s="105">
        <v>125</v>
      </c>
      <c r="G2254" s="105">
        <v>71</v>
      </c>
      <c r="H2254" s="105">
        <v>9</v>
      </c>
      <c r="I2254" s="105">
        <v>0</v>
      </c>
      <c r="J2254" s="105">
        <v>0</v>
      </c>
      <c r="K2254" s="105">
        <v>0</v>
      </c>
      <c r="L2254" s="105">
        <v>14</v>
      </c>
      <c r="M2254" s="105">
        <v>82</v>
      </c>
      <c r="N2254" s="105">
        <v>111</v>
      </c>
      <c r="O2254" s="105">
        <v>131</v>
      </c>
      <c r="P2254" s="106">
        <f t="shared" si="35"/>
        <v>803</v>
      </c>
      <c r="Q2254" s="100"/>
      <c r="R2254" s="95"/>
      <c r="S2254" s="95"/>
      <c r="T2254" s="95"/>
      <c r="U2254" s="95"/>
      <c r="V2254" s="95"/>
      <c r="W2254" s="95"/>
      <c r="X2254" s="95"/>
    </row>
    <row r="2255" spans="1:24" x14ac:dyDescent="0.25">
      <c r="A2255" s="99">
        <v>4310538</v>
      </c>
      <c r="B2255" s="92" t="s">
        <v>2226</v>
      </c>
      <c r="C2255" s="104" t="s">
        <v>5370</v>
      </c>
      <c r="D2255" s="105">
        <v>132</v>
      </c>
      <c r="E2255" s="105">
        <v>116</v>
      </c>
      <c r="F2255" s="105">
        <v>97</v>
      </c>
      <c r="G2255" s="105">
        <v>32</v>
      </c>
      <c r="H2255" s="105">
        <v>18</v>
      </c>
      <c r="I2255" s="105">
        <v>10</v>
      </c>
      <c r="J2255" s="105">
        <v>4</v>
      </c>
      <c r="K2255" s="105">
        <v>7</v>
      </c>
      <c r="L2255" s="105">
        <v>28</v>
      </c>
      <c r="M2255" s="105">
        <v>71</v>
      </c>
      <c r="N2255" s="105">
        <v>94</v>
      </c>
      <c r="O2255" s="105">
        <v>129</v>
      </c>
      <c r="P2255" s="106">
        <f t="shared" si="35"/>
        <v>738</v>
      </c>
      <c r="Q2255" s="100"/>
      <c r="R2255" s="95"/>
      <c r="S2255" s="95"/>
      <c r="T2255" s="95"/>
      <c r="U2255" s="95"/>
      <c r="V2255" s="95"/>
      <c r="W2255" s="95"/>
      <c r="X2255" s="95"/>
    </row>
    <row r="2256" spans="1:24" x14ac:dyDescent="0.25">
      <c r="A2256" s="99">
        <v>2506905</v>
      </c>
      <c r="B2256" s="92" t="s">
        <v>2227</v>
      </c>
      <c r="C2256" s="104" t="s">
        <v>5375</v>
      </c>
      <c r="D2256" s="105">
        <v>92</v>
      </c>
      <c r="E2256" s="105">
        <v>86</v>
      </c>
      <c r="F2256" s="105">
        <v>72</v>
      </c>
      <c r="G2256" s="105">
        <v>75</v>
      </c>
      <c r="H2256" s="105">
        <v>77</v>
      </c>
      <c r="I2256" s="105">
        <v>81</v>
      </c>
      <c r="J2256" s="105">
        <v>67</v>
      </c>
      <c r="K2256" s="105">
        <v>74</v>
      </c>
      <c r="L2256" s="105">
        <v>98</v>
      </c>
      <c r="M2256" s="105">
        <v>97</v>
      </c>
      <c r="N2256" s="105">
        <v>76</v>
      </c>
      <c r="O2256" s="105">
        <v>76</v>
      </c>
      <c r="P2256" s="106">
        <f t="shared" si="35"/>
        <v>971</v>
      </c>
      <c r="Q2256" s="100"/>
      <c r="R2256" s="95"/>
      <c r="S2256" s="95"/>
      <c r="T2256" s="95"/>
      <c r="U2256" s="95"/>
      <c r="V2256" s="95"/>
      <c r="W2256" s="95"/>
      <c r="X2256" s="95"/>
    </row>
    <row r="2257" spans="1:24" x14ac:dyDescent="0.25">
      <c r="A2257" s="99">
        <v>2802908</v>
      </c>
      <c r="B2257" s="92" t="s">
        <v>2228</v>
      </c>
      <c r="C2257" s="104" t="s">
        <v>5373</v>
      </c>
      <c r="D2257" s="105">
        <v>65</v>
      </c>
      <c r="E2257" s="105">
        <v>49</v>
      </c>
      <c r="F2257" s="105">
        <v>50</v>
      </c>
      <c r="G2257" s="105">
        <v>24</v>
      </c>
      <c r="H2257" s="105">
        <v>0</v>
      </c>
      <c r="I2257" s="105">
        <v>0</v>
      </c>
      <c r="J2257" s="105">
        <v>0</v>
      </c>
      <c r="K2257" s="105">
        <v>0</v>
      </c>
      <c r="L2257" s="105">
        <v>0</v>
      </c>
      <c r="M2257" s="105">
        <v>17</v>
      </c>
      <c r="N2257" s="105">
        <v>65</v>
      </c>
      <c r="O2257" s="105">
        <v>69</v>
      </c>
      <c r="P2257" s="106">
        <f t="shared" si="35"/>
        <v>339</v>
      </c>
      <c r="Q2257" s="100"/>
      <c r="R2257" s="95"/>
      <c r="S2257" s="95"/>
      <c r="T2257" s="95"/>
      <c r="U2257" s="95"/>
      <c r="V2257" s="95"/>
      <c r="W2257" s="95"/>
      <c r="X2257" s="95"/>
    </row>
    <row r="2258" spans="1:24" x14ac:dyDescent="0.25">
      <c r="A2258" s="99">
        <v>2803005</v>
      </c>
      <c r="B2258" s="92" t="s">
        <v>2229</v>
      </c>
      <c r="C2258" s="104" t="s">
        <v>5372</v>
      </c>
      <c r="D2258" s="105">
        <v>28.7</v>
      </c>
      <c r="E2258" s="105">
        <v>64.900000000000006</v>
      </c>
      <c r="F2258" s="105">
        <v>96.5</v>
      </c>
      <c r="G2258" s="105">
        <v>85.6</v>
      </c>
      <c r="H2258" s="105">
        <v>46.3</v>
      </c>
      <c r="I2258" s="105">
        <v>17.100000000000001</v>
      </c>
      <c r="J2258" s="105">
        <v>5.5</v>
      </c>
      <c r="K2258" s="105">
        <v>0</v>
      </c>
      <c r="L2258" s="105">
        <v>0</v>
      </c>
      <c r="M2258" s="105">
        <v>0</v>
      </c>
      <c r="N2258" s="105">
        <v>0</v>
      </c>
      <c r="O2258" s="105">
        <v>0.8</v>
      </c>
      <c r="P2258" s="106">
        <f t="shared" si="35"/>
        <v>345.40000000000009</v>
      </c>
      <c r="Q2258" s="100"/>
      <c r="R2258" s="95"/>
      <c r="S2258" s="95"/>
      <c r="T2258" s="95"/>
      <c r="U2258" s="95"/>
      <c r="V2258" s="95"/>
      <c r="W2258" s="95"/>
      <c r="X2258" s="95"/>
    </row>
    <row r="2259" spans="1:24" x14ac:dyDescent="0.25">
      <c r="A2259" s="99">
        <v>2914653</v>
      </c>
      <c r="B2259" s="92" t="s">
        <v>2229</v>
      </c>
      <c r="C2259" s="104" t="s">
        <v>5390</v>
      </c>
      <c r="D2259" s="105">
        <v>40</v>
      </c>
      <c r="E2259" s="105">
        <v>27</v>
      </c>
      <c r="F2259" s="105">
        <v>55</v>
      </c>
      <c r="G2259" s="105">
        <v>96</v>
      </c>
      <c r="H2259" s="105">
        <v>139</v>
      </c>
      <c r="I2259" s="105">
        <v>147</v>
      </c>
      <c r="J2259" s="105">
        <v>138</v>
      </c>
      <c r="K2259" s="105">
        <v>103</v>
      </c>
      <c r="L2259" s="105">
        <v>52</v>
      </c>
      <c r="M2259" s="105">
        <v>39</v>
      </c>
      <c r="N2259" s="105">
        <v>48</v>
      </c>
      <c r="O2259" s="105">
        <v>36</v>
      </c>
      <c r="P2259" s="106">
        <f t="shared" si="35"/>
        <v>920</v>
      </c>
      <c r="Q2259" s="100"/>
      <c r="R2259" s="95"/>
      <c r="S2259" s="95"/>
      <c r="T2259" s="95"/>
      <c r="U2259" s="95"/>
      <c r="V2259" s="95"/>
      <c r="W2259" s="95"/>
      <c r="X2259" s="95"/>
    </row>
    <row r="2260" spans="1:24" x14ac:dyDescent="0.25">
      <c r="A2260" s="99">
        <v>3521705</v>
      </c>
      <c r="B2260" s="92" t="s">
        <v>2230</v>
      </c>
      <c r="C2260" s="104" t="s">
        <v>5374</v>
      </c>
      <c r="D2260" s="105">
        <v>101</v>
      </c>
      <c r="E2260" s="105">
        <v>82</v>
      </c>
      <c r="F2260" s="105">
        <v>64</v>
      </c>
      <c r="G2260" s="105">
        <v>51</v>
      </c>
      <c r="H2260" s="105">
        <v>58</v>
      </c>
      <c r="I2260" s="105">
        <v>79</v>
      </c>
      <c r="J2260" s="105">
        <v>52</v>
      </c>
      <c r="K2260" s="105">
        <v>34</v>
      </c>
      <c r="L2260" s="105">
        <v>76</v>
      </c>
      <c r="M2260" s="105">
        <v>101</v>
      </c>
      <c r="N2260" s="105">
        <v>48</v>
      </c>
      <c r="O2260" s="105">
        <v>91</v>
      </c>
      <c r="P2260" s="106">
        <f t="shared" si="35"/>
        <v>837</v>
      </c>
      <c r="Q2260" s="100"/>
      <c r="R2260" s="95"/>
      <c r="S2260" s="95"/>
      <c r="T2260" s="95"/>
      <c r="U2260" s="95"/>
      <c r="V2260" s="95"/>
      <c r="W2260" s="95"/>
      <c r="X2260" s="95"/>
    </row>
    <row r="2261" spans="1:24" x14ac:dyDescent="0.25">
      <c r="A2261" s="99">
        <v>2914703</v>
      </c>
      <c r="B2261" s="92" t="s">
        <v>2231</v>
      </c>
      <c r="C2261" s="104" t="s">
        <v>5384</v>
      </c>
      <c r="D2261" s="105">
        <v>125</v>
      </c>
      <c r="E2261" s="105">
        <v>110</v>
      </c>
      <c r="F2261" s="105">
        <v>80</v>
      </c>
      <c r="G2261" s="105">
        <v>21</v>
      </c>
      <c r="H2261" s="105">
        <v>16</v>
      </c>
      <c r="I2261" s="105">
        <v>12</v>
      </c>
      <c r="J2261" s="105">
        <v>4</v>
      </c>
      <c r="K2261" s="105">
        <v>6</v>
      </c>
      <c r="L2261" s="105">
        <v>22</v>
      </c>
      <c r="M2261" s="105">
        <v>66</v>
      </c>
      <c r="N2261" s="105">
        <v>74</v>
      </c>
      <c r="O2261" s="105">
        <v>106</v>
      </c>
      <c r="P2261" s="106">
        <f t="shared" si="35"/>
        <v>642</v>
      </c>
      <c r="Q2261" s="100"/>
      <c r="R2261" s="95"/>
      <c r="S2261" s="95"/>
      <c r="T2261" s="95"/>
      <c r="U2261" s="95"/>
      <c r="V2261" s="95"/>
      <c r="W2261" s="95"/>
      <c r="X2261" s="95"/>
    </row>
    <row r="2262" spans="1:24" x14ac:dyDescent="0.25">
      <c r="A2262" s="99">
        <v>5210406</v>
      </c>
      <c r="B2262" s="92" t="s">
        <v>2232</v>
      </c>
      <c r="C2262" s="104" t="s">
        <v>5375</v>
      </c>
      <c r="D2262" s="105">
        <v>95</v>
      </c>
      <c r="E2262" s="105">
        <v>91</v>
      </c>
      <c r="F2262" s="105">
        <v>71</v>
      </c>
      <c r="G2262" s="105">
        <v>83</v>
      </c>
      <c r="H2262" s="105">
        <v>89</v>
      </c>
      <c r="I2262" s="105">
        <v>91</v>
      </c>
      <c r="J2262" s="105">
        <v>71</v>
      </c>
      <c r="K2262" s="105">
        <v>83</v>
      </c>
      <c r="L2262" s="105">
        <v>94</v>
      </c>
      <c r="M2262" s="105">
        <v>103</v>
      </c>
      <c r="N2262" s="105">
        <v>83</v>
      </c>
      <c r="O2262" s="105">
        <v>90</v>
      </c>
      <c r="P2262" s="106">
        <f t="shared" si="35"/>
        <v>1044</v>
      </c>
      <c r="Q2262" s="100"/>
      <c r="R2262" s="95"/>
      <c r="S2262" s="95"/>
      <c r="T2262" s="95"/>
      <c r="U2262" s="95"/>
      <c r="V2262" s="95"/>
      <c r="W2262" s="95"/>
      <c r="X2262" s="95"/>
    </row>
    <row r="2263" spans="1:24" x14ac:dyDescent="0.25">
      <c r="A2263" s="99">
        <v>2803104</v>
      </c>
      <c r="B2263" s="92" t="s">
        <v>2233</v>
      </c>
      <c r="C2263" s="104" t="s">
        <v>5381</v>
      </c>
      <c r="D2263" s="105">
        <v>87</v>
      </c>
      <c r="E2263" s="105">
        <v>90</v>
      </c>
      <c r="F2263" s="105">
        <v>67</v>
      </c>
      <c r="G2263" s="105">
        <v>86</v>
      </c>
      <c r="H2263" s="105">
        <v>98</v>
      </c>
      <c r="I2263" s="105">
        <v>91</v>
      </c>
      <c r="J2263" s="105">
        <v>72</v>
      </c>
      <c r="K2263" s="105">
        <v>84</v>
      </c>
      <c r="L2263" s="105">
        <v>92</v>
      </c>
      <c r="M2263" s="105">
        <v>102</v>
      </c>
      <c r="N2263" s="105">
        <v>92</v>
      </c>
      <c r="O2263" s="105">
        <v>86</v>
      </c>
      <c r="P2263" s="106">
        <f t="shared" si="35"/>
        <v>1047</v>
      </c>
      <c r="Q2263" s="100"/>
      <c r="R2263" s="95"/>
      <c r="S2263" s="95"/>
      <c r="T2263" s="95"/>
      <c r="U2263" s="95"/>
      <c r="V2263" s="95"/>
      <c r="W2263" s="95"/>
      <c r="X2263" s="95"/>
    </row>
    <row r="2264" spans="1:24" x14ac:dyDescent="0.25">
      <c r="A2264" s="99">
        <v>3131703</v>
      </c>
      <c r="B2264" s="92" t="s">
        <v>2234</v>
      </c>
      <c r="C2264" s="104" t="s">
        <v>5370</v>
      </c>
      <c r="D2264" s="105">
        <v>134</v>
      </c>
      <c r="E2264" s="105">
        <v>113</v>
      </c>
      <c r="F2264" s="105">
        <v>98</v>
      </c>
      <c r="G2264" s="105">
        <v>42</v>
      </c>
      <c r="H2264" s="105">
        <v>11</v>
      </c>
      <c r="I2264" s="105">
        <v>0</v>
      </c>
      <c r="J2264" s="105">
        <v>0</v>
      </c>
      <c r="K2264" s="105">
        <v>0</v>
      </c>
      <c r="L2264" s="105">
        <v>16</v>
      </c>
      <c r="M2264" s="105">
        <v>77</v>
      </c>
      <c r="N2264" s="105">
        <v>110</v>
      </c>
      <c r="O2264" s="105">
        <v>136</v>
      </c>
      <c r="P2264" s="106">
        <f t="shared" si="35"/>
        <v>737</v>
      </c>
      <c r="Q2264" s="100"/>
      <c r="R2264" s="95"/>
      <c r="S2264" s="95"/>
      <c r="T2264" s="95"/>
      <c r="U2264" s="95"/>
      <c r="V2264" s="95"/>
      <c r="W2264" s="95"/>
      <c r="X2264" s="95"/>
    </row>
    <row r="2265" spans="1:24" x14ac:dyDescent="0.25">
      <c r="A2265" s="99">
        <v>3131802</v>
      </c>
      <c r="B2265" s="92" t="s">
        <v>2235</v>
      </c>
      <c r="C2265" s="104" t="s">
        <v>5373</v>
      </c>
      <c r="D2265" s="105">
        <v>38</v>
      </c>
      <c r="E2265" s="105">
        <v>44</v>
      </c>
      <c r="F2265" s="105">
        <v>42</v>
      </c>
      <c r="G2265" s="105">
        <v>29</v>
      </c>
      <c r="H2265" s="105">
        <v>16</v>
      </c>
      <c r="I2265" s="105">
        <v>19</v>
      </c>
      <c r="J2265" s="105">
        <v>17</v>
      </c>
      <c r="K2265" s="105">
        <v>10</v>
      </c>
      <c r="L2265" s="105">
        <v>7</v>
      </c>
      <c r="M2265" s="105">
        <v>19</v>
      </c>
      <c r="N2265" s="105">
        <v>40</v>
      </c>
      <c r="O2265" s="105">
        <v>49</v>
      </c>
      <c r="P2265" s="106">
        <f t="shared" si="35"/>
        <v>330</v>
      </c>
      <c r="Q2265" s="100"/>
      <c r="R2265" s="95"/>
      <c r="S2265" s="95"/>
      <c r="T2265" s="95"/>
      <c r="U2265" s="95"/>
      <c r="V2265" s="95"/>
      <c r="W2265" s="95"/>
      <c r="X2265" s="95"/>
    </row>
    <row r="2266" spans="1:24" x14ac:dyDescent="0.25">
      <c r="A2266" s="99">
        <v>3131901</v>
      </c>
      <c r="B2266" s="92" t="s">
        <v>2236</v>
      </c>
      <c r="C2266" s="104" t="s">
        <v>5373</v>
      </c>
      <c r="D2266" s="105">
        <v>48</v>
      </c>
      <c r="E2266" s="105">
        <v>45</v>
      </c>
      <c r="F2266" s="105">
        <v>50</v>
      </c>
      <c r="G2266" s="105">
        <v>32</v>
      </c>
      <c r="H2266" s="105">
        <v>8</v>
      </c>
      <c r="I2266" s="105">
        <v>7</v>
      </c>
      <c r="J2266" s="105">
        <v>3</v>
      </c>
      <c r="K2266" s="105">
        <v>0</v>
      </c>
      <c r="L2266" s="105">
        <v>1</v>
      </c>
      <c r="M2266" s="105">
        <v>21</v>
      </c>
      <c r="N2266" s="105">
        <v>59</v>
      </c>
      <c r="O2266" s="105">
        <v>76</v>
      </c>
      <c r="P2266" s="106">
        <f t="shared" si="35"/>
        <v>350</v>
      </c>
      <c r="Q2266" s="100"/>
      <c r="R2266" s="95"/>
      <c r="S2266" s="95"/>
      <c r="T2266" s="95"/>
      <c r="U2266" s="95"/>
      <c r="V2266" s="95"/>
      <c r="W2266" s="95"/>
      <c r="X2266" s="95"/>
    </row>
    <row r="2267" spans="1:24" x14ac:dyDescent="0.25">
      <c r="A2267" s="99">
        <v>3301900</v>
      </c>
      <c r="B2267" s="92" t="s">
        <v>2237</v>
      </c>
      <c r="C2267" s="104" t="s">
        <v>5391</v>
      </c>
      <c r="D2267" s="105">
        <v>136</v>
      </c>
      <c r="E2267" s="105">
        <v>135</v>
      </c>
      <c r="F2267" s="105">
        <v>147</v>
      </c>
      <c r="G2267" s="105">
        <v>141</v>
      </c>
      <c r="H2267" s="105">
        <v>127</v>
      </c>
      <c r="I2267" s="105">
        <v>71</v>
      </c>
      <c r="J2267" s="105">
        <v>45</v>
      </c>
      <c r="K2267" s="105">
        <v>28</v>
      </c>
      <c r="L2267" s="105">
        <v>40</v>
      </c>
      <c r="M2267" s="105">
        <v>64</v>
      </c>
      <c r="N2267" s="105">
        <v>86</v>
      </c>
      <c r="O2267" s="105">
        <v>108</v>
      </c>
      <c r="P2267" s="106">
        <f t="shared" si="35"/>
        <v>1128</v>
      </c>
      <c r="Q2267" s="100"/>
      <c r="R2267" s="95"/>
      <c r="S2267" s="95"/>
      <c r="T2267" s="95"/>
      <c r="U2267" s="95"/>
      <c r="V2267" s="95"/>
      <c r="W2267" s="95"/>
      <c r="X2267" s="95"/>
    </row>
    <row r="2268" spans="1:24" x14ac:dyDescent="0.25">
      <c r="A2268" s="99">
        <v>2914802</v>
      </c>
      <c r="B2268" s="92" t="s">
        <v>2238</v>
      </c>
      <c r="C2268" s="104" t="s">
        <v>5375</v>
      </c>
      <c r="D2268" s="105">
        <v>91</v>
      </c>
      <c r="E2268" s="105">
        <v>84</v>
      </c>
      <c r="F2268" s="105">
        <v>70</v>
      </c>
      <c r="G2268" s="105">
        <v>71</v>
      </c>
      <c r="H2268" s="105">
        <v>69</v>
      </c>
      <c r="I2268" s="105">
        <v>76</v>
      </c>
      <c r="J2268" s="105">
        <v>64</v>
      </c>
      <c r="K2268" s="105">
        <v>69</v>
      </c>
      <c r="L2268" s="105">
        <v>99</v>
      </c>
      <c r="M2268" s="105">
        <v>95</v>
      </c>
      <c r="N2268" s="105">
        <v>72</v>
      </c>
      <c r="O2268" s="105">
        <v>74</v>
      </c>
      <c r="P2268" s="106">
        <f t="shared" si="35"/>
        <v>934</v>
      </c>
      <c r="Q2268" s="100"/>
      <c r="R2268" s="95"/>
      <c r="S2268" s="95"/>
      <c r="T2268" s="95"/>
      <c r="U2268" s="95"/>
      <c r="V2268" s="95"/>
      <c r="W2268" s="95"/>
      <c r="X2268" s="95"/>
    </row>
    <row r="2269" spans="1:24" x14ac:dyDescent="0.25">
      <c r="A2269" s="99">
        <v>1710508</v>
      </c>
      <c r="B2269" s="92" t="s">
        <v>2239</v>
      </c>
      <c r="C2269" s="104" t="s">
        <v>5384</v>
      </c>
      <c r="D2269" s="105">
        <v>114</v>
      </c>
      <c r="E2269" s="105">
        <v>107</v>
      </c>
      <c r="F2269" s="105">
        <v>74</v>
      </c>
      <c r="G2269" s="105">
        <v>20</v>
      </c>
      <c r="H2269" s="105">
        <v>13</v>
      </c>
      <c r="I2269" s="105">
        <v>11</v>
      </c>
      <c r="J2269" s="105">
        <v>5</v>
      </c>
      <c r="K2269" s="105">
        <v>0</v>
      </c>
      <c r="L2269" s="105">
        <v>17</v>
      </c>
      <c r="M2269" s="105">
        <v>54</v>
      </c>
      <c r="N2269" s="105">
        <v>68</v>
      </c>
      <c r="O2269" s="105">
        <v>98</v>
      </c>
      <c r="P2269" s="106">
        <f t="shared" si="35"/>
        <v>581</v>
      </c>
      <c r="Q2269" s="100"/>
      <c r="R2269" s="95"/>
      <c r="S2269" s="95"/>
      <c r="T2269" s="95"/>
      <c r="U2269" s="95"/>
      <c r="V2269" s="95"/>
      <c r="W2269" s="95"/>
      <c r="X2269" s="95"/>
    </row>
    <row r="2270" spans="1:24" x14ac:dyDescent="0.25">
      <c r="A2270" s="99">
        <v>3132008</v>
      </c>
      <c r="B2270" s="92" t="s">
        <v>2240</v>
      </c>
      <c r="C2270" s="104" t="s">
        <v>5384</v>
      </c>
      <c r="D2270" s="105">
        <v>102</v>
      </c>
      <c r="E2270" s="105">
        <v>91</v>
      </c>
      <c r="F2270" s="105">
        <v>62</v>
      </c>
      <c r="G2270" s="105">
        <v>30</v>
      </c>
      <c r="H2270" s="105">
        <v>32</v>
      </c>
      <c r="I2270" s="105">
        <v>19</v>
      </c>
      <c r="J2270" s="105">
        <v>6</v>
      </c>
      <c r="K2270" s="105">
        <v>7</v>
      </c>
      <c r="L2270" s="105">
        <v>17</v>
      </c>
      <c r="M2270" s="105">
        <v>70</v>
      </c>
      <c r="N2270" s="105">
        <v>58</v>
      </c>
      <c r="O2270" s="105">
        <v>88</v>
      </c>
      <c r="P2270" s="106">
        <f t="shared" si="35"/>
        <v>582</v>
      </c>
      <c r="Q2270" s="100"/>
      <c r="R2270" s="95"/>
      <c r="S2270" s="95"/>
      <c r="T2270" s="95"/>
      <c r="U2270" s="95"/>
      <c r="V2270" s="95"/>
      <c r="W2270" s="95"/>
      <c r="X2270" s="95"/>
    </row>
    <row r="2271" spans="1:24" x14ac:dyDescent="0.25">
      <c r="A2271" s="99">
        <v>3132107</v>
      </c>
      <c r="B2271" s="92" t="s">
        <v>2241</v>
      </c>
      <c r="C2271" s="104" t="s">
        <v>5373</v>
      </c>
      <c r="D2271" s="105">
        <v>59</v>
      </c>
      <c r="E2271" s="105">
        <v>47</v>
      </c>
      <c r="F2271" s="105">
        <v>43</v>
      </c>
      <c r="G2271" s="105">
        <v>30</v>
      </c>
      <c r="H2271" s="105">
        <v>8</v>
      </c>
      <c r="I2271" s="105">
        <v>10</v>
      </c>
      <c r="J2271" s="105">
        <v>8</v>
      </c>
      <c r="K2271" s="105">
        <v>0</v>
      </c>
      <c r="L2271" s="105">
        <v>2</v>
      </c>
      <c r="M2271" s="105">
        <v>19</v>
      </c>
      <c r="N2271" s="105">
        <v>60</v>
      </c>
      <c r="O2271" s="105">
        <v>65</v>
      </c>
      <c r="P2271" s="106">
        <f t="shared" si="35"/>
        <v>351</v>
      </c>
      <c r="Q2271" s="100"/>
      <c r="R2271" s="95"/>
      <c r="S2271" s="95"/>
      <c r="T2271" s="95"/>
      <c r="U2271" s="95"/>
      <c r="V2271" s="95"/>
      <c r="W2271" s="95"/>
      <c r="X2271" s="95"/>
    </row>
    <row r="2272" spans="1:24" x14ac:dyDescent="0.25">
      <c r="A2272" s="99">
        <v>2914901</v>
      </c>
      <c r="B2272" s="92" t="s">
        <v>2242</v>
      </c>
      <c r="C2272" s="104" t="s">
        <v>5373</v>
      </c>
      <c r="D2272" s="105">
        <v>31</v>
      </c>
      <c r="E2272" s="105">
        <v>32</v>
      </c>
      <c r="F2272" s="105">
        <v>49</v>
      </c>
      <c r="G2272" s="105">
        <v>58</v>
      </c>
      <c r="H2272" s="105">
        <v>68</v>
      </c>
      <c r="I2272" s="105">
        <v>55</v>
      </c>
      <c r="J2272" s="105">
        <v>49</v>
      </c>
      <c r="K2272" s="105">
        <v>29</v>
      </c>
      <c r="L2272" s="105">
        <v>19</v>
      </c>
      <c r="M2272" s="105">
        <v>20</v>
      </c>
      <c r="N2272" s="105">
        <v>41</v>
      </c>
      <c r="O2272" s="105">
        <v>43</v>
      </c>
      <c r="P2272" s="106">
        <f t="shared" si="35"/>
        <v>494</v>
      </c>
      <c r="Q2272" s="100"/>
      <c r="R2272" s="95"/>
      <c r="S2272" s="95"/>
      <c r="T2272" s="95"/>
      <c r="U2272" s="95"/>
      <c r="V2272" s="95"/>
      <c r="W2272" s="95"/>
      <c r="X2272" s="95"/>
    </row>
    <row r="2273" spans="1:24" x14ac:dyDescent="0.25">
      <c r="A2273" s="99">
        <v>1301902</v>
      </c>
      <c r="B2273" s="92" t="s">
        <v>2243</v>
      </c>
      <c r="C2273" s="104" t="s">
        <v>5374</v>
      </c>
      <c r="D2273" s="105">
        <v>84</v>
      </c>
      <c r="E2273" s="105">
        <v>93</v>
      </c>
      <c r="F2273" s="105">
        <v>72</v>
      </c>
      <c r="G2273" s="105">
        <v>53</v>
      </c>
      <c r="H2273" s="105">
        <v>44</v>
      </c>
      <c r="I2273" s="105">
        <v>62</v>
      </c>
      <c r="J2273" s="105">
        <v>39</v>
      </c>
      <c r="K2273" s="105">
        <v>41</v>
      </c>
      <c r="L2273" s="105">
        <v>73</v>
      </c>
      <c r="M2273" s="105">
        <v>90</v>
      </c>
      <c r="N2273" s="105">
        <v>66</v>
      </c>
      <c r="O2273" s="105">
        <v>81</v>
      </c>
      <c r="P2273" s="106">
        <f t="shared" si="35"/>
        <v>798</v>
      </c>
      <c r="Q2273" s="100"/>
      <c r="R2273" s="95"/>
      <c r="S2273" s="95"/>
      <c r="T2273" s="95"/>
      <c r="U2273" s="95"/>
      <c r="V2273" s="95"/>
      <c r="W2273" s="95"/>
      <c r="X2273" s="95"/>
    </row>
    <row r="2274" spans="1:24" x14ac:dyDescent="0.25">
      <c r="A2274" s="99">
        <v>2607406</v>
      </c>
      <c r="B2274" s="92" t="s">
        <v>2243</v>
      </c>
      <c r="C2274" s="104" t="s">
        <v>5375</v>
      </c>
      <c r="D2274" s="105">
        <v>99</v>
      </c>
      <c r="E2274" s="105">
        <v>95</v>
      </c>
      <c r="F2274" s="105">
        <v>81</v>
      </c>
      <c r="G2274" s="105">
        <v>82</v>
      </c>
      <c r="H2274" s="105">
        <v>82</v>
      </c>
      <c r="I2274" s="105">
        <v>90</v>
      </c>
      <c r="J2274" s="105">
        <v>77</v>
      </c>
      <c r="K2274" s="105">
        <v>84</v>
      </c>
      <c r="L2274" s="105">
        <v>97</v>
      </c>
      <c r="M2274" s="105">
        <v>106</v>
      </c>
      <c r="N2274" s="105">
        <v>80</v>
      </c>
      <c r="O2274" s="105">
        <v>93</v>
      </c>
      <c r="P2274" s="106">
        <f t="shared" si="35"/>
        <v>1066</v>
      </c>
      <c r="Q2274" s="100"/>
      <c r="R2274" s="95"/>
      <c r="S2274" s="95"/>
      <c r="T2274" s="95"/>
      <c r="U2274" s="95"/>
      <c r="V2274" s="95"/>
      <c r="W2274" s="95"/>
      <c r="X2274" s="95"/>
    </row>
    <row r="2275" spans="1:24" x14ac:dyDescent="0.25">
      <c r="A2275" s="99">
        <v>4310553</v>
      </c>
      <c r="B2275" s="92" t="s">
        <v>2244</v>
      </c>
      <c r="C2275" s="104" t="s">
        <v>5372</v>
      </c>
      <c r="D2275" s="105">
        <v>26</v>
      </c>
      <c r="E2275" s="105">
        <v>58</v>
      </c>
      <c r="F2275" s="105">
        <v>98</v>
      </c>
      <c r="G2275" s="105">
        <v>96</v>
      </c>
      <c r="H2275" s="105">
        <v>59</v>
      </c>
      <c r="I2275" s="105">
        <v>14</v>
      </c>
      <c r="J2275" s="105">
        <v>0</v>
      </c>
      <c r="K2275" s="105">
        <v>0</v>
      </c>
      <c r="L2275" s="105">
        <v>0</v>
      </c>
      <c r="M2275" s="105">
        <v>0</v>
      </c>
      <c r="N2275" s="105">
        <v>0</v>
      </c>
      <c r="O2275" s="105">
        <v>0</v>
      </c>
      <c r="P2275" s="106">
        <f t="shared" si="35"/>
        <v>351</v>
      </c>
      <c r="Q2275" s="100"/>
      <c r="R2275" s="95"/>
      <c r="S2275" s="95"/>
      <c r="T2275" s="95"/>
      <c r="U2275" s="95"/>
      <c r="V2275" s="95"/>
      <c r="W2275" s="95"/>
      <c r="X2275" s="95"/>
    </row>
    <row r="2276" spans="1:24" x14ac:dyDescent="0.25">
      <c r="A2276" s="99">
        <v>2915007</v>
      </c>
      <c r="B2276" s="92" t="s">
        <v>2245</v>
      </c>
      <c r="C2276" s="104" t="s">
        <v>5373</v>
      </c>
      <c r="D2276" s="105">
        <v>58.7</v>
      </c>
      <c r="E2276" s="105">
        <v>44.3</v>
      </c>
      <c r="F2276" s="105">
        <v>46.3</v>
      </c>
      <c r="G2276" s="105">
        <v>15.4</v>
      </c>
      <c r="H2276" s="105">
        <v>0</v>
      </c>
      <c r="I2276" s="105">
        <v>0</v>
      </c>
      <c r="J2276" s="105">
        <v>0</v>
      </c>
      <c r="K2276" s="105">
        <v>0</v>
      </c>
      <c r="L2276" s="105">
        <v>0</v>
      </c>
      <c r="M2276" s="105">
        <v>11.4</v>
      </c>
      <c r="N2276" s="105">
        <v>54.9</v>
      </c>
      <c r="O2276" s="105">
        <v>52.9</v>
      </c>
      <c r="P2276" s="106">
        <f t="shared" si="35"/>
        <v>283.90000000000003</v>
      </c>
      <c r="Q2276" s="100"/>
      <c r="R2276" s="95"/>
      <c r="S2276" s="95"/>
      <c r="T2276" s="95"/>
      <c r="U2276" s="95"/>
      <c r="V2276" s="95"/>
      <c r="W2276" s="95"/>
      <c r="X2276" s="95"/>
    </row>
    <row r="2277" spans="1:24" x14ac:dyDescent="0.25">
      <c r="A2277" s="99">
        <v>2915106</v>
      </c>
      <c r="B2277" s="92" t="s">
        <v>2246</v>
      </c>
      <c r="C2277" s="104" t="s">
        <v>5374</v>
      </c>
      <c r="D2277" s="105">
        <v>102</v>
      </c>
      <c r="E2277" s="105">
        <v>79</v>
      </c>
      <c r="F2277" s="105">
        <v>72</v>
      </c>
      <c r="G2277" s="105">
        <v>40</v>
      </c>
      <c r="H2277" s="105">
        <v>53</v>
      </c>
      <c r="I2277" s="105">
        <v>70</v>
      </c>
      <c r="J2277" s="105">
        <v>44</v>
      </c>
      <c r="K2277" s="105">
        <v>36</v>
      </c>
      <c r="L2277" s="105">
        <v>64</v>
      </c>
      <c r="M2277" s="105">
        <v>93</v>
      </c>
      <c r="N2277" s="105">
        <v>51</v>
      </c>
      <c r="O2277" s="105">
        <v>102</v>
      </c>
      <c r="P2277" s="106">
        <f t="shared" si="35"/>
        <v>806</v>
      </c>
      <c r="Q2277" s="100"/>
      <c r="R2277" s="95"/>
      <c r="S2277" s="95"/>
      <c r="T2277" s="95"/>
      <c r="U2277" s="95"/>
      <c r="V2277" s="95"/>
      <c r="W2277" s="95"/>
      <c r="X2277" s="95"/>
    </row>
    <row r="2278" spans="1:24" x14ac:dyDescent="0.25">
      <c r="A2278" s="99">
        <v>2915205</v>
      </c>
      <c r="B2278" s="92" t="s">
        <v>2247</v>
      </c>
      <c r="C2278" s="104" t="s">
        <v>5375</v>
      </c>
      <c r="D2278" s="105">
        <v>87</v>
      </c>
      <c r="E2278" s="105">
        <v>85</v>
      </c>
      <c r="F2278" s="105">
        <v>70</v>
      </c>
      <c r="G2278" s="105">
        <v>55</v>
      </c>
      <c r="H2278" s="105">
        <v>59</v>
      </c>
      <c r="I2278" s="105">
        <v>67</v>
      </c>
      <c r="J2278" s="105">
        <v>47</v>
      </c>
      <c r="K2278" s="105">
        <v>57</v>
      </c>
      <c r="L2278" s="105">
        <v>79</v>
      </c>
      <c r="M2278" s="105">
        <v>83</v>
      </c>
      <c r="N2278" s="105">
        <v>62</v>
      </c>
      <c r="O2278" s="105">
        <v>78</v>
      </c>
      <c r="P2278" s="106">
        <f t="shared" si="35"/>
        <v>829</v>
      </c>
      <c r="Q2278" s="100"/>
      <c r="R2278" s="95"/>
      <c r="S2278" s="95"/>
      <c r="T2278" s="95"/>
      <c r="U2278" s="95"/>
      <c r="V2278" s="95"/>
      <c r="W2278" s="95"/>
      <c r="X2278" s="95"/>
    </row>
    <row r="2279" spans="1:24" x14ac:dyDescent="0.25">
      <c r="A2279" s="99">
        <v>2915304</v>
      </c>
      <c r="B2279" s="92" t="s">
        <v>2248</v>
      </c>
      <c r="C2279" s="104" t="s">
        <v>5371</v>
      </c>
      <c r="D2279" s="105">
        <v>139</v>
      </c>
      <c r="E2279" s="105">
        <v>155</v>
      </c>
      <c r="F2279" s="105">
        <v>159</v>
      </c>
      <c r="G2279" s="105">
        <v>156</v>
      </c>
      <c r="H2279" s="105">
        <v>143</v>
      </c>
      <c r="I2279" s="105">
        <v>93</v>
      </c>
      <c r="J2279" s="105">
        <v>74</v>
      </c>
      <c r="K2279" s="105">
        <v>41</v>
      </c>
      <c r="L2279" s="105">
        <v>23</v>
      </c>
      <c r="M2279" s="105">
        <v>19</v>
      </c>
      <c r="N2279" s="105">
        <v>23</v>
      </c>
      <c r="O2279" s="105">
        <v>72</v>
      </c>
      <c r="P2279" s="106">
        <f t="shared" si="35"/>
        <v>1097</v>
      </c>
      <c r="Q2279" s="100"/>
      <c r="R2279" s="95"/>
      <c r="S2279" s="95"/>
      <c r="T2279" s="95"/>
      <c r="U2279" s="95"/>
      <c r="V2279" s="95"/>
      <c r="W2279" s="95"/>
      <c r="X2279" s="95"/>
    </row>
    <row r="2280" spans="1:24" x14ac:dyDescent="0.25">
      <c r="A2280" s="99">
        <v>3202702</v>
      </c>
      <c r="B2280" s="92" t="s">
        <v>2249</v>
      </c>
      <c r="C2280" s="104" t="s">
        <v>5385</v>
      </c>
      <c r="D2280" s="105">
        <v>103</v>
      </c>
      <c r="E2280" s="105">
        <v>59</v>
      </c>
      <c r="F2280" s="105">
        <v>70</v>
      </c>
      <c r="G2280" s="105">
        <v>35</v>
      </c>
      <c r="H2280" s="105">
        <v>18</v>
      </c>
      <c r="I2280" s="105">
        <v>4</v>
      </c>
      <c r="J2280" s="105">
        <v>7</v>
      </c>
      <c r="K2280" s="105">
        <v>7</v>
      </c>
      <c r="L2280" s="105">
        <v>23</v>
      </c>
      <c r="M2280" s="105">
        <v>63</v>
      </c>
      <c r="N2280" s="105">
        <v>102</v>
      </c>
      <c r="O2280" s="105">
        <v>112</v>
      </c>
      <c r="P2280" s="106">
        <f t="shared" si="35"/>
        <v>603</v>
      </c>
      <c r="Q2280" s="100"/>
      <c r="R2280" s="95"/>
      <c r="S2280" s="95"/>
      <c r="T2280" s="95"/>
      <c r="U2280" s="95"/>
      <c r="V2280" s="95"/>
      <c r="W2280" s="95"/>
      <c r="X2280" s="95"/>
    </row>
    <row r="2281" spans="1:24" x14ac:dyDescent="0.25">
      <c r="A2281" s="99">
        <v>2915353</v>
      </c>
      <c r="B2281" s="92" t="s">
        <v>2250</v>
      </c>
      <c r="C2281" s="104" t="s">
        <v>5380</v>
      </c>
      <c r="D2281" s="105">
        <v>68</v>
      </c>
      <c r="E2281" s="105">
        <v>70</v>
      </c>
      <c r="F2281" s="105">
        <v>87</v>
      </c>
      <c r="G2281" s="105">
        <v>47</v>
      </c>
      <c r="H2281" s="105">
        <v>0</v>
      </c>
      <c r="I2281" s="105">
        <v>0</v>
      </c>
      <c r="J2281" s="105">
        <v>0</v>
      </c>
      <c r="K2281" s="105">
        <v>0</v>
      </c>
      <c r="L2281" s="105">
        <v>0</v>
      </c>
      <c r="M2281" s="105">
        <v>4</v>
      </c>
      <c r="N2281" s="105">
        <v>24</v>
      </c>
      <c r="O2281" s="105">
        <v>50</v>
      </c>
      <c r="P2281" s="106">
        <f t="shared" si="35"/>
        <v>350</v>
      </c>
      <c r="Q2281" s="100"/>
      <c r="R2281" s="95"/>
      <c r="S2281" s="95"/>
      <c r="T2281" s="95"/>
      <c r="U2281" s="95"/>
      <c r="V2281" s="95"/>
      <c r="W2281" s="95"/>
      <c r="X2281" s="95"/>
    </row>
    <row r="2282" spans="1:24" x14ac:dyDescent="0.25">
      <c r="A2282" s="99">
        <v>3302007</v>
      </c>
      <c r="B2282" s="92" t="s">
        <v>2251</v>
      </c>
      <c r="C2282" s="104" t="s">
        <v>5369</v>
      </c>
      <c r="D2282" s="105">
        <v>141</v>
      </c>
      <c r="E2282" s="105">
        <v>124</v>
      </c>
      <c r="F2282" s="105">
        <v>115</v>
      </c>
      <c r="G2282" s="105">
        <v>56</v>
      </c>
      <c r="H2282" s="105">
        <v>12</v>
      </c>
      <c r="I2282" s="105">
        <v>0</v>
      </c>
      <c r="J2282" s="105">
        <v>0</v>
      </c>
      <c r="K2282" s="105">
        <v>0</v>
      </c>
      <c r="L2282" s="105">
        <v>16</v>
      </c>
      <c r="M2282" s="105">
        <v>79</v>
      </c>
      <c r="N2282" s="105">
        <v>122</v>
      </c>
      <c r="O2282" s="105">
        <v>138</v>
      </c>
      <c r="P2282" s="106">
        <f t="shared" si="35"/>
        <v>803</v>
      </c>
      <c r="Q2282" s="100"/>
      <c r="R2282" s="95"/>
      <c r="S2282" s="95"/>
      <c r="T2282" s="95"/>
      <c r="U2282" s="95"/>
      <c r="V2282" s="95"/>
      <c r="W2282" s="95"/>
      <c r="X2282" s="95"/>
    </row>
    <row r="2283" spans="1:24" x14ac:dyDescent="0.25">
      <c r="A2283" s="99">
        <v>4110904</v>
      </c>
      <c r="B2283" s="92" t="s">
        <v>2252</v>
      </c>
      <c r="C2283" s="104" t="s">
        <v>5375</v>
      </c>
      <c r="D2283" s="105">
        <v>91.1</v>
      </c>
      <c r="E2283" s="105">
        <v>88.8</v>
      </c>
      <c r="F2283" s="105">
        <v>70</v>
      </c>
      <c r="G2283" s="105">
        <v>80.599999999999994</v>
      </c>
      <c r="H2283" s="105">
        <v>84.5</v>
      </c>
      <c r="I2283" s="105">
        <v>81.3</v>
      </c>
      <c r="J2283" s="105">
        <v>75.8</v>
      </c>
      <c r="K2283" s="105">
        <v>79.400000000000006</v>
      </c>
      <c r="L2283" s="105">
        <v>100.2</v>
      </c>
      <c r="M2283" s="105">
        <v>100.3</v>
      </c>
      <c r="N2283" s="105">
        <v>83.1</v>
      </c>
      <c r="O2283" s="105">
        <v>80.5</v>
      </c>
      <c r="P2283" s="106">
        <f t="shared" si="35"/>
        <v>1015.6</v>
      </c>
      <c r="Q2283" s="100"/>
      <c r="R2283" s="95"/>
      <c r="S2283" s="95"/>
      <c r="T2283" s="95"/>
      <c r="U2283" s="95"/>
      <c r="V2283" s="95"/>
      <c r="W2283" s="95"/>
      <c r="X2283" s="95"/>
    </row>
    <row r="2284" spans="1:24" x14ac:dyDescent="0.25">
      <c r="A2284" s="99">
        <v>3132206</v>
      </c>
      <c r="B2284" s="92" t="s">
        <v>2253</v>
      </c>
      <c r="C2284" s="104" t="s">
        <v>5381</v>
      </c>
      <c r="D2284" s="105">
        <v>74</v>
      </c>
      <c r="E2284" s="105">
        <v>72</v>
      </c>
      <c r="F2284" s="105">
        <v>76</v>
      </c>
      <c r="G2284" s="105">
        <v>74</v>
      </c>
      <c r="H2284" s="105">
        <v>72</v>
      </c>
      <c r="I2284" s="105">
        <v>80</v>
      </c>
      <c r="J2284" s="105">
        <v>78</v>
      </c>
      <c r="K2284" s="105">
        <v>72</v>
      </c>
      <c r="L2284" s="105">
        <v>85</v>
      </c>
      <c r="M2284" s="105">
        <v>82</v>
      </c>
      <c r="N2284" s="105">
        <v>68</v>
      </c>
      <c r="O2284" s="105">
        <v>70</v>
      </c>
      <c r="P2284" s="106">
        <f t="shared" si="35"/>
        <v>903</v>
      </c>
      <c r="Q2284" s="100"/>
      <c r="R2284" s="95"/>
      <c r="S2284" s="95"/>
      <c r="T2284" s="95"/>
      <c r="U2284" s="95"/>
      <c r="V2284" s="95"/>
      <c r="W2284" s="95"/>
      <c r="X2284" s="95"/>
    </row>
    <row r="2285" spans="1:24" x14ac:dyDescent="0.25">
      <c r="A2285" s="99">
        <v>5210562</v>
      </c>
      <c r="B2285" s="92" t="s">
        <v>2254</v>
      </c>
      <c r="C2285" s="104" t="s">
        <v>5387</v>
      </c>
      <c r="D2285" s="105">
        <v>21</v>
      </c>
      <c r="E2285" s="105">
        <v>30</v>
      </c>
      <c r="F2285" s="105">
        <v>65</v>
      </c>
      <c r="G2285" s="105">
        <v>77</v>
      </c>
      <c r="H2285" s="105">
        <v>72</v>
      </c>
      <c r="I2285" s="105">
        <v>75</v>
      </c>
      <c r="J2285" s="105">
        <v>79</v>
      </c>
      <c r="K2285" s="105">
        <v>30</v>
      </c>
      <c r="L2285" s="105">
        <v>16</v>
      </c>
      <c r="M2285" s="105">
        <v>2</v>
      </c>
      <c r="N2285" s="105">
        <v>2</v>
      </c>
      <c r="O2285" s="105">
        <v>7</v>
      </c>
      <c r="P2285" s="106">
        <f t="shared" si="35"/>
        <v>476</v>
      </c>
      <c r="Q2285" s="100"/>
      <c r="R2285" s="95"/>
      <c r="S2285" s="95"/>
      <c r="T2285" s="95"/>
      <c r="U2285" s="95"/>
      <c r="V2285" s="95"/>
      <c r="W2285" s="95"/>
      <c r="X2285" s="95"/>
    </row>
    <row r="2286" spans="1:24" x14ac:dyDescent="0.25">
      <c r="A2286" s="99">
        <v>5210604</v>
      </c>
      <c r="B2286" s="92" t="s">
        <v>2254</v>
      </c>
      <c r="C2286" s="104" t="s">
        <v>5393</v>
      </c>
      <c r="D2286" s="105">
        <v>14</v>
      </c>
      <c r="E2286" s="105">
        <v>20</v>
      </c>
      <c r="F2286" s="105">
        <v>41</v>
      </c>
      <c r="G2286" s="105">
        <v>76</v>
      </c>
      <c r="H2286" s="105">
        <v>103</v>
      </c>
      <c r="I2286" s="105">
        <v>87</v>
      </c>
      <c r="J2286" s="105">
        <v>83</v>
      </c>
      <c r="K2286" s="105">
        <v>49</v>
      </c>
      <c r="L2286" s="105">
        <v>27</v>
      </c>
      <c r="M2286" s="105">
        <v>15</v>
      </c>
      <c r="N2286" s="105">
        <v>15</v>
      </c>
      <c r="O2286" s="105">
        <v>14</v>
      </c>
      <c r="P2286" s="106">
        <f t="shared" si="35"/>
        <v>544</v>
      </c>
      <c r="Q2286" s="100"/>
      <c r="R2286" s="95"/>
      <c r="S2286" s="95"/>
      <c r="T2286" s="95"/>
      <c r="U2286" s="95"/>
      <c r="V2286" s="95"/>
      <c r="W2286" s="95"/>
      <c r="X2286" s="95"/>
    </row>
    <row r="2287" spans="1:24" x14ac:dyDescent="0.25">
      <c r="A2287" s="99">
        <v>1710706</v>
      </c>
      <c r="B2287" s="92" t="s">
        <v>2255</v>
      </c>
      <c r="C2287" s="104" t="s">
        <v>5393</v>
      </c>
      <c r="D2287" s="105">
        <v>18</v>
      </c>
      <c r="E2287" s="105">
        <v>33</v>
      </c>
      <c r="F2287" s="105">
        <v>49</v>
      </c>
      <c r="G2287" s="105">
        <v>77</v>
      </c>
      <c r="H2287" s="105">
        <v>96</v>
      </c>
      <c r="I2287" s="105">
        <v>84</v>
      </c>
      <c r="J2287" s="105">
        <v>77</v>
      </c>
      <c r="K2287" s="105">
        <v>51</v>
      </c>
      <c r="L2287" s="105">
        <v>29</v>
      </c>
      <c r="M2287" s="105">
        <v>20</v>
      </c>
      <c r="N2287" s="105">
        <v>21</v>
      </c>
      <c r="O2287" s="105">
        <v>25</v>
      </c>
      <c r="P2287" s="106">
        <f t="shared" si="35"/>
        <v>580</v>
      </c>
      <c r="Q2287" s="100"/>
      <c r="R2287" s="95"/>
      <c r="S2287" s="95"/>
      <c r="T2287" s="95"/>
      <c r="U2287" s="95"/>
      <c r="V2287" s="95"/>
      <c r="W2287" s="95"/>
      <c r="X2287" s="95"/>
    </row>
    <row r="2288" spans="1:24" x14ac:dyDescent="0.25">
      <c r="A2288" s="99">
        <v>3521804</v>
      </c>
      <c r="B2288" s="92" t="s">
        <v>2256</v>
      </c>
      <c r="C2288" s="104" t="s">
        <v>5373</v>
      </c>
      <c r="D2288" s="105">
        <v>58.8</v>
      </c>
      <c r="E2288" s="105">
        <v>31.3</v>
      </c>
      <c r="F2288" s="105">
        <v>55.1</v>
      </c>
      <c r="G2288" s="105">
        <v>61.2</v>
      </c>
      <c r="H2288" s="105">
        <v>38.200000000000003</v>
      </c>
      <c r="I2288" s="105">
        <v>33.700000000000003</v>
      </c>
      <c r="J2288" s="105">
        <v>43.3</v>
      </c>
      <c r="K2288" s="105">
        <v>28.2</v>
      </c>
      <c r="L2288" s="105">
        <v>29.6</v>
      </c>
      <c r="M2288" s="105">
        <v>55.6</v>
      </c>
      <c r="N2288" s="105">
        <v>87.4</v>
      </c>
      <c r="O2288" s="105">
        <v>79</v>
      </c>
      <c r="P2288" s="106">
        <f t="shared" si="35"/>
        <v>601.4</v>
      </c>
      <c r="Q2288" s="100"/>
      <c r="R2288" s="95"/>
      <c r="S2288" s="95"/>
      <c r="T2288" s="95"/>
      <c r="U2288" s="95"/>
      <c r="V2288" s="95"/>
      <c r="W2288" s="95"/>
      <c r="X2288" s="95"/>
    </row>
    <row r="2289" spans="1:24" x14ac:dyDescent="0.25">
      <c r="A2289" s="99">
        <v>2607505</v>
      </c>
      <c r="B2289" s="92" t="s">
        <v>2257</v>
      </c>
      <c r="C2289" s="104" t="s">
        <v>5384</v>
      </c>
      <c r="D2289" s="105">
        <v>96</v>
      </c>
      <c r="E2289" s="105">
        <v>87</v>
      </c>
      <c r="F2289" s="105">
        <v>61</v>
      </c>
      <c r="G2289" s="105">
        <v>32</v>
      </c>
      <c r="H2289" s="105">
        <v>31</v>
      </c>
      <c r="I2289" s="105">
        <v>32</v>
      </c>
      <c r="J2289" s="105">
        <v>18</v>
      </c>
      <c r="K2289" s="105">
        <v>17</v>
      </c>
      <c r="L2289" s="105">
        <v>37</v>
      </c>
      <c r="M2289" s="105">
        <v>71</v>
      </c>
      <c r="N2289" s="105">
        <v>51</v>
      </c>
      <c r="O2289" s="105">
        <v>85</v>
      </c>
      <c r="P2289" s="106">
        <f t="shared" si="35"/>
        <v>618</v>
      </c>
      <c r="Q2289" s="100"/>
      <c r="R2289" s="95"/>
      <c r="S2289" s="95"/>
      <c r="T2289" s="95"/>
      <c r="U2289" s="95"/>
      <c r="V2289" s="95"/>
      <c r="W2289" s="95"/>
      <c r="X2289" s="95"/>
    </row>
    <row r="2290" spans="1:24" x14ac:dyDescent="0.25">
      <c r="A2290" s="99">
        <v>2306207</v>
      </c>
      <c r="B2290" s="92" t="s">
        <v>2258</v>
      </c>
      <c r="C2290" s="104" t="s">
        <v>5373</v>
      </c>
      <c r="D2290" s="105">
        <v>45</v>
      </c>
      <c r="E2290" s="105">
        <v>46</v>
      </c>
      <c r="F2290" s="105">
        <v>43</v>
      </c>
      <c r="G2290" s="105">
        <v>26</v>
      </c>
      <c r="H2290" s="105">
        <v>14</v>
      </c>
      <c r="I2290" s="105">
        <v>14</v>
      </c>
      <c r="J2290" s="105">
        <v>11</v>
      </c>
      <c r="K2290" s="105">
        <v>4</v>
      </c>
      <c r="L2290" s="105">
        <v>1</v>
      </c>
      <c r="M2290" s="105">
        <v>13</v>
      </c>
      <c r="N2290" s="105">
        <v>34</v>
      </c>
      <c r="O2290" s="105">
        <v>56</v>
      </c>
      <c r="P2290" s="106">
        <f t="shared" si="35"/>
        <v>307</v>
      </c>
      <c r="Q2290" s="100"/>
      <c r="R2290" s="95"/>
      <c r="S2290" s="95"/>
      <c r="T2290" s="95"/>
      <c r="U2290" s="95"/>
      <c r="V2290" s="95"/>
      <c r="W2290" s="95"/>
      <c r="X2290" s="95"/>
    </row>
    <row r="2291" spans="1:24" x14ac:dyDescent="0.25">
      <c r="A2291" s="99">
        <v>2205003</v>
      </c>
      <c r="B2291" s="92" t="s">
        <v>2259</v>
      </c>
      <c r="C2291" s="104" t="s">
        <v>5369</v>
      </c>
      <c r="D2291" s="105">
        <v>145.5</v>
      </c>
      <c r="E2291" s="105">
        <v>125.2</v>
      </c>
      <c r="F2291" s="105">
        <v>116.3</v>
      </c>
      <c r="G2291" s="105">
        <v>61.9</v>
      </c>
      <c r="H2291" s="105">
        <v>12.3</v>
      </c>
      <c r="I2291" s="105">
        <v>0</v>
      </c>
      <c r="J2291" s="105">
        <v>0</v>
      </c>
      <c r="K2291" s="105">
        <v>0</v>
      </c>
      <c r="L2291" s="105">
        <v>16.3</v>
      </c>
      <c r="M2291" s="105">
        <v>86.8</v>
      </c>
      <c r="N2291" s="105">
        <v>123.6</v>
      </c>
      <c r="O2291" s="105">
        <v>140.80000000000001</v>
      </c>
      <c r="P2291" s="106">
        <f t="shared" si="35"/>
        <v>828.7</v>
      </c>
      <c r="Q2291" s="100"/>
      <c r="R2291" s="95"/>
      <c r="S2291" s="95"/>
      <c r="T2291" s="95"/>
      <c r="U2291" s="95"/>
      <c r="V2291" s="95"/>
      <c r="W2291" s="95"/>
      <c r="X2291" s="95"/>
    </row>
    <row r="2292" spans="1:24" x14ac:dyDescent="0.25">
      <c r="A2292" s="99">
        <v>4208104</v>
      </c>
      <c r="B2292" s="92" t="s">
        <v>2260</v>
      </c>
      <c r="C2292" s="104" t="s">
        <v>5393</v>
      </c>
      <c r="D2292" s="105">
        <v>8</v>
      </c>
      <c r="E2292" s="105">
        <v>11</v>
      </c>
      <c r="F2292" s="105">
        <v>29</v>
      </c>
      <c r="G2292" s="105">
        <v>57</v>
      </c>
      <c r="H2292" s="105">
        <v>72</v>
      </c>
      <c r="I2292" s="105">
        <v>65</v>
      </c>
      <c r="J2292" s="105">
        <v>60</v>
      </c>
      <c r="K2292" s="105">
        <v>28</v>
      </c>
      <c r="L2292" s="105">
        <v>18</v>
      </c>
      <c r="M2292" s="105">
        <v>5</v>
      </c>
      <c r="N2292" s="105">
        <v>3</v>
      </c>
      <c r="O2292" s="105">
        <v>7</v>
      </c>
      <c r="P2292" s="106">
        <f t="shared" si="35"/>
        <v>363</v>
      </c>
      <c r="Q2292" s="100"/>
      <c r="R2292" s="95"/>
      <c r="S2292" s="95"/>
      <c r="T2292" s="95"/>
      <c r="U2292" s="95"/>
      <c r="V2292" s="95"/>
      <c r="W2292" s="95"/>
      <c r="X2292" s="95"/>
    </row>
    <row r="2293" spans="1:24" x14ac:dyDescent="0.25">
      <c r="A2293" s="99">
        <v>2105351</v>
      </c>
      <c r="B2293" s="92" t="s">
        <v>2261</v>
      </c>
      <c r="C2293" s="104" t="s">
        <v>5370</v>
      </c>
      <c r="D2293" s="105">
        <v>122.8</v>
      </c>
      <c r="E2293" s="105">
        <v>103.8</v>
      </c>
      <c r="F2293" s="105">
        <v>93.2</v>
      </c>
      <c r="G2293" s="105">
        <v>47.1</v>
      </c>
      <c r="H2293" s="105">
        <v>7.4</v>
      </c>
      <c r="I2293" s="105">
        <v>0</v>
      </c>
      <c r="J2293" s="105">
        <v>0</v>
      </c>
      <c r="K2293" s="105">
        <v>0</v>
      </c>
      <c r="L2293" s="105">
        <v>16.899999999999999</v>
      </c>
      <c r="M2293" s="105">
        <v>62.5</v>
      </c>
      <c r="N2293" s="105">
        <v>116.7</v>
      </c>
      <c r="O2293" s="105">
        <v>150.5</v>
      </c>
      <c r="P2293" s="106">
        <f t="shared" si="35"/>
        <v>720.9</v>
      </c>
      <c r="Q2293" s="100"/>
      <c r="R2293" s="95"/>
      <c r="S2293" s="95"/>
      <c r="T2293" s="95"/>
      <c r="U2293" s="95"/>
      <c r="V2293" s="95"/>
      <c r="W2293" s="95"/>
      <c r="X2293" s="95"/>
    </row>
    <row r="2294" spans="1:24" x14ac:dyDescent="0.25">
      <c r="A2294" s="99">
        <v>3132305</v>
      </c>
      <c r="B2294" s="92" t="s">
        <v>2262</v>
      </c>
      <c r="C2294" s="104" t="s">
        <v>5370</v>
      </c>
      <c r="D2294" s="105">
        <v>94</v>
      </c>
      <c r="E2294" s="105">
        <v>50</v>
      </c>
      <c r="F2294" s="105">
        <v>64</v>
      </c>
      <c r="G2294" s="105">
        <v>34</v>
      </c>
      <c r="H2294" s="105">
        <v>13</v>
      </c>
      <c r="I2294" s="105">
        <v>6</v>
      </c>
      <c r="J2294" s="105">
        <v>9</v>
      </c>
      <c r="K2294" s="105">
        <v>7</v>
      </c>
      <c r="L2294" s="105">
        <v>17</v>
      </c>
      <c r="M2294" s="105">
        <v>64</v>
      </c>
      <c r="N2294" s="105">
        <v>101</v>
      </c>
      <c r="O2294" s="105">
        <v>105</v>
      </c>
      <c r="P2294" s="106">
        <f t="shared" si="35"/>
        <v>564</v>
      </c>
      <c r="Q2294" s="100"/>
      <c r="R2294" s="95"/>
      <c r="S2294" s="95"/>
      <c r="T2294" s="95"/>
      <c r="U2294" s="95"/>
      <c r="V2294" s="95"/>
      <c r="W2294" s="95"/>
      <c r="X2294" s="95"/>
    </row>
    <row r="2295" spans="1:24" x14ac:dyDescent="0.25">
      <c r="A2295" s="99">
        <v>4110953</v>
      </c>
      <c r="B2295" s="92" t="s">
        <v>2263</v>
      </c>
      <c r="C2295" s="104" t="s">
        <v>5370</v>
      </c>
      <c r="D2295" s="105">
        <v>135</v>
      </c>
      <c r="E2295" s="105">
        <v>105</v>
      </c>
      <c r="F2295" s="105">
        <v>91</v>
      </c>
      <c r="G2295" s="105">
        <v>33</v>
      </c>
      <c r="H2295" s="105">
        <v>7</v>
      </c>
      <c r="I2295" s="105">
        <v>0</v>
      </c>
      <c r="J2295" s="105">
        <v>0</v>
      </c>
      <c r="K2295" s="105">
        <v>1</v>
      </c>
      <c r="L2295" s="105">
        <v>20</v>
      </c>
      <c r="M2295" s="105">
        <v>65</v>
      </c>
      <c r="N2295" s="105">
        <v>116</v>
      </c>
      <c r="O2295" s="105">
        <v>144</v>
      </c>
      <c r="P2295" s="106">
        <f t="shared" si="35"/>
        <v>717</v>
      </c>
      <c r="Q2295" s="100"/>
      <c r="R2295" s="95"/>
      <c r="S2295" s="95"/>
      <c r="T2295" s="95"/>
      <c r="U2295" s="95"/>
      <c r="V2295" s="95"/>
      <c r="W2295" s="95"/>
      <c r="X2295" s="95"/>
    </row>
    <row r="2296" spans="1:24" x14ac:dyDescent="0.25">
      <c r="A2296" s="99">
        <v>2306256</v>
      </c>
      <c r="B2296" s="92" t="s">
        <v>2264</v>
      </c>
      <c r="C2296" s="104" t="s">
        <v>5395</v>
      </c>
      <c r="D2296" s="105">
        <v>102</v>
      </c>
      <c r="E2296" s="105">
        <v>91</v>
      </c>
      <c r="F2296" s="105">
        <v>95</v>
      </c>
      <c r="G2296" s="105">
        <v>62</v>
      </c>
      <c r="H2296" s="105">
        <v>38</v>
      </c>
      <c r="I2296" s="105">
        <v>20</v>
      </c>
      <c r="J2296" s="105">
        <v>18</v>
      </c>
      <c r="K2296" s="105">
        <v>21</v>
      </c>
      <c r="L2296" s="105">
        <v>33</v>
      </c>
      <c r="M2296" s="105">
        <v>57</v>
      </c>
      <c r="N2296" s="105">
        <v>75</v>
      </c>
      <c r="O2296" s="105">
        <v>104</v>
      </c>
      <c r="P2296" s="106">
        <f t="shared" si="35"/>
        <v>716</v>
      </c>
      <c r="Q2296" s="100"/>
      <c r="R2296" s="95"/>
      <c r="S2296" s="95"/>
      <c r="T2296" s="95"/>
      <c r="U2296" s="95"/>
      <c r="V2296" s="95"/>
      <c r="W2296" s="95"/>
      <c r="X2296" s="95"/>
    </row>
    <row r="2297" spans="1:24" x14ac:dyDescent="0.25">
      <c r="A2297" s="99">
        <v>1503606</v>
      </c>
      <c r="B2297" s="92" t="s">
        <v>2265</v>
      </c>
      <c r="C2297" s="104" t="s">
        <v>5373</v>
      </c>
      <c r="D2297" s="105">
        <v>69</v>
      </c>
      <c r="E2297" s="105">
        <v>79</v>
      </c>
      <c r="F2297" s="105">
        <v>82</v>
      </c>
      <c r="G2297" s="105">
        <v>84</v>
      </c>
      <c r="H2297" s="105">
        <v>73</v>
      </c>
      <c r="I2297" s="105">
        <v>68</v>
      </c>
      <c r="J2297" s="105">
        <v>78</v>
      </c>
      <c r="K2297" s="105">
        <v>51</v>
      </c>
      <c r="L2297" s="105">
        <v>54</v>
      </c>
      <c r="M2297" s="105">
        <v>64</v>
      </c>
      <c r="N2297" s="105">
        <v>70</v>
      </c>
      <c r="O2297" s="105">
        <v>71</v>
      </c>
      <c r="P2297" s="106">
        <f t="shared" si="35"/>
        <v>843</v>
      </c>
      <c r="Q2297" s="100"/>
      <c r="R2297" s="95"/>
      <c r="S2297" s="95"/>
      <c r="T2297" s="95"/>
      <c r="U2297" s="95"/>
      <c r="V2297" s="95"/>
      <c r="W2297" s="95"/>
      <c r="X2297" s="95"/>
    </row>
    <row r="2298" spans="1:24" x14ac:dyDescent="0.25">
      <c r="A2298" s="99">
        <v>5210802</v>
      </c>
      <c r="B2298" s="92" t="s">
        <v>2266</v>
      </c>
      <c r="C2298" s="104" t="s">
        <v>5377</v>
      </c>
      <c r="D2298" s="105">
        <v>127</v>
      </c>
      <c r="E2298" s="105">
        <v>126</v>
      </c>
      <c r="F2298" s="105">
        <v>132</v>
      </c>
      <c r="G2298" s="105">
        <v>95</v>
      </c>
      <c r="H2298" s="105">
        <v>23</v>
      </c>
      <c r="I2298" s="105">
        <v>0</v>
      </c>
      <c r="J2298" s="105">
        <v>0</v>
      </c>
      <c r="K2298" s="105">
        <v>0</v>
      </c>
      <c r="L2298" s="105">
        <v>17</v>
      </c>
      <c r="M2298" s="105">
        <v>79</v>
      </c>
      <c r="N2298" s="105">
        <v>97</v>
      </c>
      <c r="O2298" s="105">
        <v>120</v>
      </c>
      <c r="P2298" s="106">
        <f t="shared" si="35"/>
        <v>816</v>
      </c>
      <c r="Q2298" s="100"/>
      <c r="R2298" s="95"/>
      <c r="S2298" s="95"/>
      <c r="T2298" s="95"/>
      <c r="U2298" s="95"/>
      <c r="V2298" s="95"/>
      <c r="W2298" s="95"/>
      <c r="X2298" s="95"/>
    </row>
    <row r="2299" spans="1:24" x14ac:dyDescent="0.25">
      <c r="A2299" s="99">
        <v>2404853</v>
      </c>
      <c r="B2299" s="92" t="s">
        <v>2267</v>
      </c>
      <c r="C2299" s="104" t="s">
        <v>5370</v>
      </c>
      <c r="D2299" s="105">
        <v>105</v>
      </c>
      <c r="E2299" s="105">
        <v>55</v>
      </c>
      <c r="F2299" s="105">
        <v>57</v>
      </c>
      <c r="G2299" s="105">
        <v>19</v>
      </c>
      <c r="H2299" s="105">
        <v>0</v>
      </c>
      <c r="I2299" s="105">
        <v>0</v>
      </c>
      <c r="J2299" s="105">
        <v>0</v>
      </c>
      <c r="K2299" s="105">
        <v>0</v>
      </c>
      <c r="L2299" s="105">
        <v>4</v>
      </c>
      <c r="M2299" s="105">
        <v>50</v>
      </c>
      <c r="N2299" s="105">
        <v>105</v>
      </c>
      <c r="O2299" s="105">
        <v>117</v>
      </c>
      <c r="P2299" s="106">
        <f t="shared" si="35"/>
        <v>512</v>
      </c>
      <c r="Q2299" s="100"/>
      <c r="R2299" s="95"/>
      <c r="S2299" s="95"/>
      <c r="T2299" s="95"/>
      <c r="U2299" s="95"/>
      <c r="V2299" s="95"/>
      <c r="W2299" s="95"/>
      <c r="X2299" s="95"/>
    </row>
    <row r="2300" spans="1:24" x14ac:dyDescent="0.25">
      <c r="A2300" s="99">
        <v>4208203</v>
      </c>
      <c r="B2300" s="92" t="s">
        <v>2268</v>
      </c>
      <c r="C2300" s="104" t="s">
        <v>5370</v>
      </c>
      <c r="D2300" s="105">
        <v>63.7</v>
      </c>
      <c r="E2300" s="105">
        <v>45.7</v>
      </c>
      <c r="F2300" s="105">
        <v>59.3</v>
      </c>
      <c r="G2300" s="105">
        <v>19.399999999999999</v>
      </c>
      <c r="H2300" s="105">
        <v>0</v>
      </c>
      <c r="I2300" s="105">
        <v>0</v>
      </c>
      <c r="J2300" s="105">
        <v>0</v>
      </c>
      <c r="K2300" s="105">
        <v>0</v>
      </c>
      <c r="L2300" s="105">
        <v>0</v>
      </c>
      <c r="M2300" s="105">
        <v>30.4</v>
      </c>
      <c r="N2300" s="105">
        <v>88.8</v>
      </c>
      <c r="O2300" s="105">
        <v>105</v>
      </c>
      <c r="P2300" s="106">
        <f t="shared" si="35"/>
        <v>412.3</v>
      </c>
      <c r="Q2300" s="100"/>
      <c r="R2300" s="95"/>
      <c r="S2300" s="95"/>
      <c r="T2300" s="95"/>
      <c r="U2300" s="95"/>
      <c r="V2300" s="95"/>
      <c r="W2300" s="95"/>
      <c r="X2300" s="95"/>
    </row>
    <row r="2301" spans="1:24" x14ac:dyDescent="0.25">
      <c r="A2301" s="99">
        <v>3521903</v>
      </c>
      <c r="B2301" s="92" t="s">
        <v>2269</v>
      </c>
      <c r="C2301" s="104" t="s">
        <v>5373</v>
      </c>
      <c r="D2301" s="105">
        <v>78</v>
      </c>
      <c r="E2301" s="105">
        <v>102</v>
      </c>
      <c r="F2301" s="105">
        <v>111</v>
      </c>
      <c r="G2301" s="105">
        <v>107</v>
      </c>
      <c r="H2301" s="105">
        <v>97</v>
      </c>
      <c r="I2301" s="105">
        <v>96</v>
      </c>
      <c r="J2301" s="105">
        <v>101</v>
      </c>
      <c r="K2301" s="105">
        <v>73</v>
      </c>
      <c r="L2301" s="105">
        <v>80</v>
      </c>
      <c r="M2301" s="105">
        <v>80</v>
      </c>
      <c r="N2301" s="105">
        <v>81</v>
      </c>
      <c r="O2301" s="105">
        <v>91</v>
      </c>
      <c r="P2301" s="106">
        <f t="shared" si="35"/>
        <v>1097</v>
      </c>
      <c r="Q2301" s="100"/>
      <c r="R2301" s="95"/>
      <c r="S2301" s="95"/>
      <c r="T2301" s="95"/>
      <c r="U2301" s="95"/>
      <c r="V2301" s="95"/>
      <c r="W2301" s="95"/>
      <c r="X2301" s="95"/>
    </row>
    <row r="2302" spans="1:24" x14ac:dyDescent="0.25">
      <c r="A2302" s="99">
        <v>3522000</v>
      </c>
      <c r="B2302" s="92" t="s">
        <v>2270</v>
      </c>
      <c r="C2302" s="104" t="s">
        <v>5391</v>
      </c>
      <c r="D2302" s="105">
        <v>142</v>
      </c>
      <c r="E2302" s="105">
        <v>143</v>
      </c>
      <c r="F2302" s="105">
        <v>148</v>
      </c>
      <c r="G2302" s="105">
        <v>137</v>
      </c>
      <c r="H2302" s="105">
        <v>117</v>
      </c>
      <c r="I2302" s="105">
        <v>74</v>
      </c>
      <c r="J2302" s="105">
        <v>45</v>
      </c>
      <c r="K2302" s="105">
        <v>22</v>
      </c>
      <c r="L2302" s="105">
        <v>22</v>
      </c>
      <c r="M2302" s="105">
        <v>30</v>
      </c>
      <c r="N2302" s="105">
        <v>45</v>
      </c>
      <c r="O2302" s="105">
        <v>70</v>
      </c>
      <c r="P2302" s="106">
        <f t="shared" si="35"/>
        <v>995</v>
      </c>
      <c r="Q2302" s="100"/>
      <c r="R2302" s="95"/>
      <c r="S2302" s="95"/>
      <c r="T2302" s="95"/>
      <c r="U2302" s="95"/>
      <c r="V2302" s="95"/>
      <c r="W2302" s="95"/>
      <c r="X2302" s="95"/>
    </row>
    <row r="2303" spans="1:24" x14ac:dyDescent="0.25">
      <c r="A2303" s="99">
        <v>2915403</v>
      </c>
      <c r="B2303" s="92" t="s">
        <v>2271</v>
      </c>
      <c r="C2303" s="104" t="s">
        <v>5376</v>
      </c>
      <c r="D2303" s="105">
        <v>31.5</v>
      </c>
      <c r="E2303" s="105">
        <v>31.2</v>
      </c>
      <c r="F2303" s="105">
        <v>58.4</v>
      </c>
      <c r="G2303" s="105">
        <v>33.6</v>
      </c>
      <c r="H2303" s="105">
        <v>6.1</v>
      </c>
      <c r="I2303" s="105">
        <v>4.9000000000000004</v>
      </c>
      <c r="J2303" s="105">
        <v>4.2</v>
      </c>
      <c r="K2303" s="105">
        <v>0</v>
      </c>
      <c r="L2303" s="105">
        <v>0</v>
      </c>
      <c r="M2303" s="105">
        <v>0</v>
      </c>
      <c r="N2303" s="105">
        <v>4.5999999999999996</v>
      </c>
      <c r="O2303" s="105">
        <v>20.2</v>
      </c>
      <c r="P2303" s="106">
        <f t="shared" si="35"/>
        <v>194.69999999999996</v>
      </c>
      <c r="Q2303" s="100"/>
      <c r="R2303" s="95"/>
      <c r="S2303" s="95"/>
      <c r="T2303" s="95"/>
      <c r="U2303" s="95"/>
      <c r="V2303" s="95"/>
      <c r="W2303" s="95"/>
      <c r="X2303" s="95"/>
    </row>
    <row r="2304" spans="1:24" x14ac:dyDescent="0.25">
      <c r="A2304" s="99">
        <v>3132404</v>
      </c>
      <c r="B2304" s="92" t="s">
        <v>2272</v>
      </c>
      <c r="C2304" s="104" t="s">
        <v>5381</v>
      </c>
      <c r="D2304" s="105">
        <v>72</v>
      </c>
      <c r="E2304" s="105">
        <v>77</v>
      </c>
      <c r="F2304" s="105">
        <v>79</v>
      </c>
      <c r="G2304" s="105">
        <v>90</v>
      </c>
      <c r="H2304" s="105">
        <v>80</v>
      </c>
      <c r="I2304" s="105">
        <v>78</v>
      </c>
      <c r="J2304" s="105">
        <v>69</v>
      </c>
      <c r="K2304" s="105">
        <v>61</v>
      </c>
      <c r="L2304" s="105">
        <v>84</v>
      </c>
      <c r="M2304" s="105">
        <v>91</v>
      </c>
      <c r="N2304" s="105">
        <v>74</v>
      </c>
      <c r="O2304" s="105">
        <v>77</v>
      </c>
      <c r="P2304" s="106">
        <f t="shared" si="35"/>
        <v>932</v>
      </c>
      <c r="Q2304" s="100"/>
      <c r="R2304" s="95"/>
      <c r="S2304" s="95"/>
      <c r="T2304" s="95"/>
      <c r="U2304" s="95"/>
      <c r="V2304" s="95"/>
      <c r="W2304" s="95"/>
      <c r="X2304" s="95"/>
    </row>
    <row r="2305" spans="1:24" x14ac:dyDescent="0.25">
      <c r="A2305" s="99">
        <v>2915502</v>
      </c>
      <c r="B2305" s="92" t="s">
        <v>2273</v>
      </c>
      <c r="C2305" s="104" t="s">
        <v>5373</v>
      </c>
      <c r="D2305" s="105">
        <v>53</v>
      </c>
      <c r="E2305" s="105">
        <v>52</v>
      </c>
      <c r="F2305" s="105">
        <v>57</v>
      </c>
      <c r="G2305" s="105">
        <v>40</v>
      </c>
      <c r="H2305" s="105">
        <v>12</v>
      </c>
      <c r="I2305" s="105">
        <v>9</v>
      </c>
      <c r="J2305" s="105">
        <v>4</v>
      </c>
      <c r="K2305" s="105">
        <v>0</v>
      </c>
      <c r="L2305" s="105">
        <v>2</v>
      </c>
      <c r="M2305" s="105">
        <v>21</v>
      </c>
      <c r="N2305" s="105">
        <v>62</v>
      </c>
      <c r="O2305" s="105">
        <v>80</v>
      </c>
      <c r="P2305" s="106">
        <f t="shared" si="35"/>
        <v>392</v>
      </c>
      <c r="Q2305" s="100"/>
      <c r="R2305" s="95"/>
      <c r="S2305" s="95"/>
      <c r="T2305" s="95"/>
      <c r="U2305" s="95"/>
      <c r="V2305" s="95"/>
      <c r="W2305" s="95"/>
      <c r="X2305" s="95"/>
    </row>
    <row r="2306" spans="1:24" x14ac:dyDescent="0.25">
      <c r="A2306" s="99">
        <v>3302056</v>
      </c>
      <c r="B2306" s="92" t="s">
        <v>2274</v>
      </c>
      <c r="C2306" s="104" t="s">
        <v>5373</v>
      </c>
      <c r="D2306" s="105">
        <v>41</v>
      </c>
      <c r="E2306" s="105">
        <v>47</v>
      </c>
      <c r="F2306" s="105">
        <v>51</v>
      </c>
      <c r="G2306" s="105">
        <v>39</v>
      </c>
      <c r="H2306" s="105">
        <v>24</v>
      </c>
      <c r="I2306" s="105">
        <v>26</v>
      </c>
      <c r="J2306" s="105">
        <v>27</v>
      </c>
      <c r="K2306" s="105">
        <v>17</v>
      </c>
      <c r="L2306" s="105">
        <v>17</v>
      </c>
      <c r="M2306" s="105">
        <v>29</v>
      </c>
      <c r="N2306" s="105">
        <v>58</v>
      </c>
      <c r="O2306" s="105">
        <v>59</v>
      </c>
      <c r="P2306" s="106">
        <f t="shared" ref="P2306:P2369" si="36">SUM(D2306:O2306)</f>
        <v>435</v>
      </c>
      <c r="Q2306" s="100"/>
      <c r="R2306" s="95"/>
      <c r="S2306" s="95"/>
      <c r="T2306" s="95"/>
      <c r="U2306" s="95"/>
      <c r="V2306" s="95"/>
      <c r="W2306" s="95"/>
      <c r="X2306" s="95"/>
    </row>
    <row r="2307" spans="1:24" x14ac:dyDescent="0.25">
      <c r="A2307" s="99">
        <v>2607604</v>
      </c>
      <c r="B2307" s="92" t="s">
        <v>2275</v>
      </c>
      <c r="C2307" s="104" t="s">
        <v>5373</v>
      </c>
      <c r="D2307" s="105">
        <v>46</v>
      </c>
      <c r="E2307" s="105">
        <v>56</v>
      </c>
      <c r="F2307" s="105">
        <v>60</v>
      </c>
      <c r="G2307" s="105">
        <v>49</v>
      </c>
      <c r="H2307" s="105">
        <v>34</v>
      </c>
      <c r="I2307" s="105">
        <v>36</v>
      </c>
      <c r="J2307" s="105">
        <v>38</v>
      </c>
      <c r="K2307" s="105">
        <v>24</v>
      </c>
      <c r="L2307" s="105">
        <v>25</v>
      </c>
      <c r="M2307" s="105">
        <v>36</v>
      </c>
      <c r="N2307" s="105">
        <v>61</v>
      </c>
      <c r="O2307" s="105">
        <v>62</v>
      </c>
      <c r="P2307" s="106">
        <f t="shared" si="36"/>
        <v>527</v>
      </c>
      <c r="Q2307" s="100"/>
      <c r="R2307" s="95"/>
      <c r="S2307" s="95"/>
      <c r="T2307" s="95"/>
      <c r="U2307" s="95"/>
      <c r="V2307" s="95"/>
      <c r="W2307" s="95"/>
      <c r="X2307" s="95"/>
    </row>
    <row r="2308" spans="1:24" x14ac:dyDescent="0.25">
      <c r="A2308" s="99">
        <v>2915601</v>
      </c>
      <c r="B2308" s="92" t="s">
        <v>2276</v>
      </c>
      <c r="C2308" s="104" t="s">
        <v>5373</v>
      </c>
      <c r="D2308" s="105">
        <v>64</v>
      </c>
      <c r="E2308" s="105">
        <v>52</v>
      </c>
      <c r="F2308" s="105">
        <v>66</v>
      </c>
      <c r="G2308" s="105">
        <v>65</v>
      </c>
      <c r="H2308" s="105">
        <v>51</v>
      </c>
      <c r="I2308" s="105">
        <v>39</v>
      </c>
      <c r="J2308" s="105">
        <v>52</v>
      </c>
      <c r="K2308" s="105">
        <v>30</v>
      </c>
      <c r="L2308" s="105">
        <v>34</v>
      </c>
      <c r="M2308" s="105">
        <v>58</v>
      </c>
      <c r="N2308" s="105">
        <v>80</v>
      </c>
      <c r="O2308" s="105">
        <v>73</v>
      </c>
      <c r="P2308" s="106">
        <f t="shared" si="36"/>
        <v>664</v>
      </c>
      <c r="Q2308" s="100"/>
      <c r="R2308" s="95"/>
      <c r="S2308" s="95"/>
      <c r="T2308" s="95"/>
      <c r="U2308" s="95"/>
      <c r="V2308" s="95"/>
      <c r="W2308" s="95"/>
      <c r="X2308" s="95"/>
    </row>
    <row r="2309" spans="1:24" x14ac:dyDescent="0.25">
      <c r="A2309" s="99">
        <v>3132503</v>
      </c>
      <c r="B2309" s="92" t="s">
        <v>2277</v>
      </c>
      <c r="C2309" s="104" t="s">
        <v>5385</v>
      </c>
      <c r="D2309" s="105">
        <v>92</v>
      </c>
      <c r="E2309" s="105">
        <v>45</v>
      </c>
      <c r="F2309" s="105">
        <v>64</v>
      </c>
      <c r="G2309" s="105">
        <v>36</v>
      </c>
      <c r="H2309" s="105">
        <v>21</v>
      </c>
      <c r="I2309" s="105">
        <v>9</v>
      </c>
      <c r="J2309" s="105">
        <v>14</v>
      </c>
      <c r="K2309" s="105">
        <v>13</v>
      </c>
      <c r="L2309" s="105">
        <v>24</v>
      </c>
      <c r="M2309" s="105">
        <v>65</v>
      </c>
      <c r="N2309" s="105">
        <v>99</v>
      </c>
      <c r="O2309" s="105">
        <v>104</v>
      </c>
      <c r="P2309" s="106">
        <f t="shared" si="36"/>
        <v>586</v>
      </c>
      <c r="Q2309" s="100"/>
      <c r="R2309" s="95"/>
      <c r="S2309" s="95"/>
      <c r="T2309" s="95"/>
      <c r="U2309" s="95"/>
      <c r="V2309" s="95"/>
      <c r="W2309" s="95"/>
      <c r="X2309" s="95"/>
    </row>
    <row r="2310" spans="1:24" x14ac:dyDescent="0.25">
      <c r="A2310" s="99">
        <v>1301951</v>
      </c>
      <c r="B2310" s="92" t="s">
        <v>2278</v>
      </c>
      <c r="C2310" s="104" t="s">
        <v>5373</v>
      </c>
      <c r="D2310" s="105">
        <v>59</v>
      </c>
      <c r="E2310" s="105">
        <v>48</v>
      </c>
      <c r="F2310" s="105">
        <v>57</v>
      </c>
      <c r="G2310" s="105">
        <v>23</v>
      </c>
      <c r="H2310" s="105">
        <v>0</v>
      </c>
      <c r="I2310" s="105">
        <v>0</v>
      </c>
      <c r="J2310" s="105">
        <v>0</v>
      </c>
      <c r="K2310" s="105">
        <v>0</v>
      </c>
      <c r="L2310" s="105">
        <v>0</v>
      </c>
      <c r="M2310" s="105">
        <v>10</v>
      </c>
      <c r="N2310" s="105">
        <v>53</v>
      </c>
      <c r="O2310" s="105">
        <v>54</v>
      </c>
      <c r="P2310" s="106">
        <f t="shared" si="36"/>
        <v>304</v>
      </c>
      <c r="Q2310" s="100"/>
      <c r="R2310" s="95"/>
      <c r="S2310" s="95"/>
      <c r="T2310" s="95"/>
      <c r="U2310" s="95"/>
      <c r="V2310" s="95"/>
      <c r="W2310" s="95"/>
      <c r="X2310" s="95"/>
    </row>
    <row r="2311" spans="1:24" x14ac:dyDescent="0.25">
      <c r="A2311" s="99">
        <v>3132602</v>
      </c>
      <c r="B2311" s="92" t="s">
        <v>2279</v>
      </c>
      <c r="C2311" s="104" t="s">
        <v>5395</v>
      </c>
      <c r="D2311" s="105">
        <v>110</v>
      </c>
      <c r="E2311" s="105">
        <v>93</v>
      </c>
      <c r="F2311" s="105">
        <v>98</v>
      </c>
      <c r="G2311" s="105">
        <v>69</v>
      </c>
      <c r="H2311" s="105">
        <v>39</v>
      </c>
      <c r="I2311" s="105">
        <v>19</v>
      </c>
      <c r="J2311" s="105">
        <v>16</v>
      </c>
      <c r="K2311" s="105">
        <v>20</v>
      </c>
      <c r="L2311" s="105">
        <v>39</v>
      </c>
      <c r="M2311" s="105">
        <v>54</v>
      </c>
      <c r="N2311" s="105">
        <v>76</v>
      </c>
      <c r="O2311" s="105">
        <v>109</v>
      </c>
      <c r="P2311" s="106">
        <f t="shared" si="36"/>
        <v>742</v>
      </c>
      <c r="Q2311" s="100"/>
      <c r="R2311" s="95"/>
      <c r="S2311" s="95"/>
      <c r="T2311" s="95"/>
      <c r="U2311" s="95"/>
      <c r="V2311" s="95"/>
      <c r="W2311" s="95"/>
      <c r="X2311" s="95"/>
    </row>
    <row r="2312" spans="1:24" x14ac:dyDescent="0.25">
      <c r="A2312" s="99">
        <v>2915700</v>
      </c>
      <c r="B2312" s="92" t="s">
        <v>2280</v>
      </c>
      <c r="C2312" s="104" t="s">
        <v>5374</v>
      </c>
      <c r="D2312" s="105">
        <v>92.8</v>
      </c>
      <c r="E2312" s="105">
        <v>95.7</v>
      </c>
      <c r="F2312" s="105">
        <v>57.8</v>
      </c>
      <c r="G2312" s="105">
        <v>51.5</v>
      </c>
      <c r="H2312" s="105">
        <v>52.7</v>
      </c>
      <c r="I2312" s="105">
        <v>43.6</v>
      </c>
      <c r="J2312" s="105">
        <v>32.700000000000003</v>
      </c>
      <c r="K2312" s="105">
        <v>17.7</v>
      </c>
      <c r="L2312" s="105">
        <v>31.5</v>
      </c>
      <c r="M2312" s="105">
        <v>85.3</v>
      </c>
      <c r="N2312" s="105">
        <v>70.3</v>
      </c>
      <c r="O2312" s="105">
        <v>65.2</v>
      </c>
      <c r="P2312" s="106">
        <f t="shared" si="36"/>
        <v>696.8</v>
      </c>
      <c r="Q2312" s="100"/>
      <c r="R2312" s="95"/>
      <c r="S2312" s="95"/>
      <c r="T2312" s="95"/>
      <c r="U2312" s="95"/>
      <c r="V2312" s="95"/>
      <c r="W2312" s="95"/>
      <c r="X2312" s="95"/>
    </row>
    <row r="2313" spans="1:24" x14ac:dyDescent="0.25">
      <c r="A2313" s="99">
        <v>3132701</v>
      </c>
      <c r="B2313" s="92" t="s">
        <v>2281</v>
      </c>
      <c r="C2313" s="104" t="s">
        <v>5370</v>
      </c>
      <c r="D2313" s="105">
        <v>137</v>
      </c>
      <c r="E2313" s="105">
        <v>110</v>
      </c>
      <c r="F2313" s="105">
        <v>110</v>
      </c>
      <c r="G2313" s="105">
        <v>32</v>
      </c>
      <c r="H2313" s="105">
        <v>7</v>
      </c>
      <c r="I2313" s="105">
        <v>1</v>
      </c>
      <c r="J2313" s="105">
        <v>0</v>
      </c>
      <c r="K2313" s="105">
        <v>0</v>
      </c>
      <c r="L2313" s="105">
        <v>21</v>
      </c>
      <c r="M2313" s="105">
        <v>72</v>
      </c>
      <c r="N2313" s="105">
        <v>112</v>
      </c>
      <c r="O2313" s="105">
        <v>148</v>
      </c>
      <c r="P2313" s="106">
        <f t="shared" si="36"/>
        <v>750</v>
      </c>
      <c r="Q2313" s="100"/>
      <c r="R2313" s="95"/>
      <c r="S2313" s="95"/>
      <c r="T2313" s="95"/>
      <c r="U2313" s="95"/>
      <c r="V2313" s="95"/>
      <c r="W2313" s="95"/>
      <c r="X2313" s="95"/>
    </row>
    <row r="2314" spans="1:24" x14ac:dyDescent="0.25">
      <c r="A2314" s="99">
        <v>4111001</v>
      </c>
      <c r="B2314" s="92" t="s">
        <v>2282</v>
      </c>
      <c r="C2314" s="104" t="s">
        <v>5369</v>
      </c>
      <c r="D2314" s="105">
        <v>140</v>
      </c>
      <c r="E2314" s="105">
        <v>123</v>
      </c>
      <c r="F2314" s="105">
        <v>117</v>
      </c>
      <c r="G2314" s="105">
        <v>62</v>
      </c>
      <c r="H2314" s="105">
        <v>9</v>
      </c>
      <c r="I2314" s="105">
        <v>0</v>
      </c>
      <c r="J2314" s="105">
        <v>0</v>
      </c>
      <c r="K2314" s="105">
        <v>0</v>
      </c>
      <c r="L2314" s="105">
        <v>11</v>
      </c>
      <c r="M2314" s="105">
        <v>77</v>
      </c>
      <c r="N2314" s="105">
        <v>123</v>
      </c>
      <c r="O2314" s="105">
        <v>138</v>
      </c>
      <c r="P2314" s="106">
        <f t="shared" si="36"/>
        <v>800</v>
      </c>
      <c r="Q2314" s="100"/>
      <c r="R2314" s="95"/>
      <c r="S2314" s="95"/>
      <c r="T2314" s="95"/>
      <c r="U2314" s="95"/>
      <c r="V2314" s="95"/>
      <c r="W2314" s="95"/>
      <c r="X2314" s="95"/>
    </row>
    <row r="2315" spans="1:24" x14ac:dyDescent="0.25">
      <c r="A2315" s="99">
        <v>2915809</v>
      </c>
      <c r="B2315" s="92" t="s">
        <v>2283</v>
      </c>
      <c r="C2315" s="104" t="s">
        <v>5369</v>
      </c>
      <c r="D2315" s="105">
        <v>143</v>
      </c>
      <c r="E2315" s="105">
        <v>126</v>
      </c>
      <c r="F2315" s="105">
        <v>122</v>
      </c>
      <c r="G2315" s="105">
        <v>66</v>
      </c>
      <c r="H2315" s="105">
        <v>11</v>
      </c>
      <c r="I2315" s="105">
        <v>0</v>
      </c>
      <c r="J2315" s="105">
        <v>0</v>
      </c>
      <c r="K2315" s="105">
        <v>0</v>
      </c>
      <c r="L2315" s="105">
        <v>12</v>
      </c>
      <c r="M2315" s="105">
        <v>79</v>
      </c>
      <c r="N2315" s="105">
        <v>126</v>
      </c>
      <c r="O2315" s="105">
        <v>139</v>
      </c>
      <c r="P2315" s="106">
        <f t="shared" si="36"/>
        <v>824</v>
      </c>
      <c r="Q2315" s="100"/>
      <c r="R2315" s="95"/>
      <c r="S2315" s="95"/>
      <c r="T2315" s="95"/>
      <c r="U2315" s="95"/>
      <c r="V2315" s="95"/>
      <c r="W2315" s="95"/>
      <c r="X2315" s="95"/>
    </row>
    <row r="2316" spans="1:24" x14ac:dyDescent="0.25">
      <c r="A2316" s="99">
        <v>4111100</v>
      </c>
      <c r="B2316" s="92" t="s">
        <v>2284</v>
      </c>
      <c r="C2316" s="104" t="s">
        <v>5377</v>
      </c>
      <c r="D2316" s="105">
        <v>126</v>
      </c>
      <c r="E2316" s="105">
        <v>131</v>
      </c>
      <c r="F2316" s="105">
        <v>140</v>
      </c>
      <c r="G2316" s="105">
        <v>110</v>
      </c>
      <c r="H2316" s="105">
        <v>35</v>
      </c>
      <c r="I2316" s="105">
        <v>3</v>
      </c>
      <c r="J2316" s="105">
        <v>0</v>
      </c>
      <c r="K2316" s="105">
        <v>0</v>
      </c>
      <c r="L2316" s="105">
        <v>9</v>
      </c>
      <c r="M2316" s="105">
        <v>38</v>
      </c>
      <c r="N2316" s="105">
        <v>66</v>
      </c>
      <c r="O2316" s="105">
        <v>104</v>
      </c>
      <c r="P2316" s="106">
        <f t="shared" si="36"/>
        <v>762</v>
      </c>
      <c r="Q2316" s="100"/>
      <c r="R2316" s="95"/>
      <c r="S2316" s="95"/>
      <c r="T2316" s="95"/>
      <c r="U2316" s="95"/>
      <c r="V2316" s="95"/>
      <c r="W2316" s="95"/>
      <c r="X2316" s="95"/>
    </row>
    <row r="2317" spans="1:24" x14ac:dyDescent="0.25">
      <c r="A2317" s="99">
        <v>2607653</v>
      </c>
      <c r="B2317" s="92" t="s">
        <v>2285</v>
      </c>
      <c r="C2317" s="104" t="s">
        <v>5384</v>
      </c>
      <c r="D2317" s="105">
        <v>108.2</v>
      </c>
      <c r="E2317" s="105">
        <v>102.3</v>
      </c>
      <c r="F2317" s="105">
        <v>71.5</v>
      </c>
      <c r="G2317" s="105">
        <v>31.1</v>
      </c>
      <c r="H2317" s="105">
        <v>25.5</v>
      </c>
      <c r="I2317" s="105">
        <v>26</v>
      </c>
      <c r="J2317" s="105">
        <v>21</v>
      </c>
      <c r="K2317" s="105">
        <v>12</v>
      </c>
      <c r="L2317" s="105">
        <v>31.1</v>
      </c>
      <c r="M2317" s="105">
        <v>71.5</v>
      </c>
      <c r="N2317" s="105">
        <v>62.5</v>
      </c>
      <c r="O2317" s="105">
        <v>100.8</v>
      </c>
      <c r="P2317" s="106">
        <f t="shared" si="36"/>
        <v>663.5</v>
      </c>
      <c r="Q2317" s="100"/>
      <c r="R2317" s="95"/>
      <c r="S2317" s="95"/>
      <c r="T2317" s="95"/>
      <c r="U2317" s="95"/>
      <c r="V2317" s="95"/>
      <c r="W2317" s="95"/>
      <c r="X2317" s="95"/>
    </row>
    <row r="2318" spans="1:24" x14ac:dyDescent="0.25">
      <c r="A2318" s="99">
        <v>3132800</v>
      </c>
      <c r="B2318" s="92" t="s">
        <v>2286</v>
      </c>
      <c r="C2318" s="104" t="s">
        <v>5376</v>
      </c>
      <c r="D2318" s="105">
        <v>21</v>
      </c>
      <c r="E2318" s="105">
        <v>26</v>
      </c>
      <c r="F2318" s="105">
        <v>55</v>
      </c>
      <c r="G2318" s="105">
        <v>47</v>
      </c>
      <c r="H2318" s="105">
        <v>40</v>
      </c>
      <c r="I2318" s="105">
        <v>38</v>
      </c>
      <c r="J2318" s="105">
        <v>38</v>
      </c>
      <c r="K2318" s="105">
        <v>10</v>
      </c>
      <c r="L2318" s="105">
        <v>1</v>
      </c>
      <c r="M2318" s="105">
        <v>0</v>
      </c>
      <c r="N2318" s="105">
        <v>3</v>
      </c>
      <c r="O2318" s="105">
        <v>14</v>
      </c>
      <c r="P2318" s="106">
        <f t="shared" si="36"/>
        <v>293</v>
      </c>
      <c r="Q2318" s="100"/>
      <c r="R2318" s="95"/>
      <c r="S2318" s="95"/>
      <c r="T2318" s="95"/>
      <c r="U2318" s="95"/>
      <c r="V2318" s="95"/>
      <c r="W2318" s="95"/>
      <c r="X2318" s="95"/>
    </row>
    <row r="2319" spans="1:24" x14ac:dyDescent="0.25">
      <c r="A2319" s="99">
        <v>3132909</v>
      </c>
      <c r="B2319" s="92" t="s">
        <v>2287</v>
      </c>
      <c r="C2319" s="104" t="s">
        <v>5372</v>
      </c>
      <c r="D2319" s="105">
        <v>39</v>
      </c>
      <c r="E2319" s="105">
        <v>84</v>
      </c>
      <c r="F2319" s="105">
        <v>133</v>
      </c>
      <c r="G2319" s="105">
        <v>123</v>
      </c>
      <c r="H2319" s="105">
        <v>74</v>
      </c>
      <c r="I2319" s="105">
        <v>26</v>
      </c>
      <c r="J2319" s="105">
        <v>9</v>
      </c>
      <c r="K2319" s="105">
        <v>0</v>
      </c>
      <c r="L2319" s="105">
        <v>0</v>
      </c>
      <c r="M2319" s="105">
        <v>0</v>
      </c>
      <c r="N2319" s="105">
        <v>0</v>
      </c>
      <c r="O2319" s="105">
        <v>3</v>
      </c>
      <c r="P2319" s="106">
        <f t="shared" si="36"/>
        <v>491</v>
      </c>
      <c r="Q2319" s="100"/>
      <c r="R2319" s="95"/>
      <c r="S2319" s="95"/>
      <c r="T2319" s="95"/>
      <c r="U2319" s="95"/>
      <c r="V2319" s="95"/>
      <c r="W2319" s="95"/>
      <c r="X2319" s="95"/>
    </row>
    <row r="2320" spans="1:24" x14ac:dyDescent="0.25">
      <c r="A2320" s="99">
        <v>3133006</v>
      </c>
      <c r="B2320" s="92" t="s">
        <v>2288</v>
      </c>
      <c r="C2320" s="104" t="s">
        <v>5380</v>
      </c>
      <c r="D2320" s="105">
        <v>69</v>
      </c>
      <c r="E2320" s="105">
        <v>73</v>
      </c>
      <c r="F2320" s="105">
        <v>93</v>
      </c>
      <c r="G2320" s="105">
        <v>55</v>
      </c>
      <c r="H2320" s="105">
        <v>2</v>
      </c>
      <c r="I2320" s="105">
        <v>0</v>
      </c>
      <c r="J2320" s="105">
        <v>0</v>
      </c>
      <c r="K2320" s="105">
        <v>0</v>
      </c>
      <c r="L2320" s="105">
        <v>0</v>
      </c>
      <c r="M2320" s="105">
        <v>3</v>
      </c>
      <c r="N2320" s="105">
        <v>21</v>
      </c>
      <c r="O2320" s="105">
        <v>51</v>
      </c>
      <c r="P2320" s="106">
        <f t="shared" si="36"/>
        <v>367</v>
      </c>
      <c r="Q2320" s="100"/>
      <c r="R2320" s="95"/>
      <c r="S2320" s="95"/>
      <c r="T2320" s="95"/>
      <c r="U2320" s="95"/>
      <c r="V2320" s="95"/>
      <c r="W2320" s="95"/>
      <c r="X2320" s="95"/>
    </row>
    <row r="2321" spans="1:24" x14ac:dyDescent="0.25">
      <c r="A2321" s="99">
        <v>2915908</v>
      </c>
      <c r="B2321" s="92" t="s">
        <v>2289</v>
      </c>
      <c r="C2321" s="104" t="s">
        <v>5375</v>
      </c>
      <c r="D2321" s="105">
        <v>87</v>
      </c>
      <c r="E2321" s="105">
        <v>91</v>
      </c>
      <c r="F2321" s="105">
        <v>71</v>
      </c>
      <c r="G2321" s="105">
        <v>47</v>
      </c>
      <c r="H2321" s="105">
        <v>48</v>
      </c>
      <c r="I2321" s="105">
        <v>56</v>
      </c>
      <c r="J2321" s="105">
        <v>40</v>
      </c>
      <c r="K2321" s="105">
        <v>55</v>
      </c>
      <c r="L2321" s="105">
        <v>66</v>
      </c>
      <c r="M2321" s="105">
        <v>80</v>
      </c>
      <c r="N2321" s="105">
        <v>61</v>
      </c>
      <c r="O2321" s="105">
        <v>77</v>
      </c>
      <c r="P2321" s="106">
        <f t="shared" si="36"/>
        <v>779</v>
      </c>
      <c r="Q2321" s="100"/>
      <c r="R2321" s="95"/>
      <c r="S2321" s="95"/>
      <c r="T2321" s="95"/>
      <c r="U2321" s="95"/>
      <c r="V2321" s="95"/>
      <c r="W2321" s="95"/>
      <c r="X2321" s="95"/>
    </row>
    <row r="2322" spans="1:24" x14ac:dyDescent="0.25">
      <c r="A2322" s="99">
        <v>3522109</v>
      </c>
      <c r="B2322" s="92" t="s">
        <v>2290</v>
      </c>
      <c r="C2322" s="104" t="s">
        <v>5378</v>
      </c>
      <c r="D2322" s="105">
        <v>111</v>
      </c>
      <c r="E2322" s="105">
        <v>126</v>
      </c>
      <c r="F2322" s="105">
        <v>136</v>
      </c>
      <c r="G2322" s="105">
        <v>120</v>
      </c>
      <c r="H2322" s="105">
        <v>54</v>
      </c>
      <c r="I2322" s="105">
        <v>11</v>
      </c>
      <c r="J2322" s="105">
        <v>0</v>
      </c>
      <c r="K2322" s="105">
        <v>0</v>
      </c>
      <c r="L2322" s="105">
        <v>4</v>
      </c>
      <c r="M2322" s="105">
        <v>20</v>
      </c>
      <c r="N2322" s="105">
        <v>38</v>
      </c>
      <c r="O2322" s="105">
        <v>73</v>
      </c>
      <c r="P2322" s="106">
        <f t="shared" si="36"/>
        <v>693</v>
      </c>
      <c r="Q2322" s="100"/>
      <c r="R2322" s="95"/>
      <c r="S2322" s="95"/>
      <c r="T2322" s="95"/>
      <c r="U2322" s="95"/>
      <c r="V2322" s="95"/>
      <c r="W2322" s="95"/>
      <c r="X2322" s="95"/>
    </row>
    <row r="2323" spans="1:24" x14ac:dyDescent="0.25">
      <c r="A2323" s="99">
        <v>3133105</v>
      </c>
      <c r="B2323" s="92" t="s">
        <v>2291</v>
      </c>
      <c r="C2323" s="104" t="s">
        <v>5370</v>
      </c>
      <c r="D2323" s="105">
        <v>90</v>
      </c>
      <c r="E2323" s="105">
        <v>45</v>
      </c>
      <c r="F2323" s="105">
        <v>49</v>
      </c>
      <c r="G2323" s="105">
        <v>21</v>
      </c>
      <c r="H2323" s="105">
        <v>4</v>
      </c>
      <c r="I2323" s="105">
        <v>0</v>
      </c>
      <c r="J2323" s="105">
        <v>2</v>
      </c>
      <c r="K2323" s="105">
        <v>0</v>
      </c>
      <c r="L2323" s="105">
        <v>7</v>
      </c>
      <c r="M2323" s="105">
        <v>55</v>
      </c>
      <c r="N2323" s="105">
        <v>92</v>
      </c>
      <c r="O2323" s="105">
        <v>96</v>
      </c>
      <c r="P2323" s="106">
        <f t="shared" si="36"/>
        <v>461</v>
      </c>
      <c r="Q2323" s="100"/>
      <c r="R2323" s="95"/>
      <c r="S2323" s="95"/>
      <c r="T2323" s="95"/>
      <c r="U2323" s="95"/>
      <c r="V2323" s="95"/>
      <c r="W2323" s="95"/>
      <c r="X2323" s="95"/>
    </row>
    <row r="2324" spans="1:24" x14ac:dyDescent="0.25">
      <c r="A2324" s="99">
        <v>2916005</v>
      </c>
      <c r="B2324" s="92" t="s">
        <v>2292</v>
      </c>
      <c r="C2324" s="104" t="s">
        <v>5374</v>
      </c>
      <c r="D2324" s="105">
        <v>98.5</v>
      </c>
      <c r="E2324" s="105">
        <v>90.9</v>
      </c>
      <c r="F2324" s="105">
        <v>88.2</v>
      </c>
      <c r="G2324" s="105">
        <v>71.2</v>
      </c>
      <c r="H2324" s="105">
        <v>67.3</v>
      </c>
      <c r="I2324" s="105">
        <v>71.8</v>
      </c>
      <c r="J2324" s="105">
        <v>56.8</v>
      </c>
      <c r="K2324" s="105">
        <v>50.1</v>
      </c>
      <c r="L2324" s="105">
        <v>77.099999999999994</v>
      </c>
      <c r="M2324" s="105">
        <v>120.2</v>
      </c>
      <c r="N2324" s="105">
        <v>75.3</v>
      </c>
      <c r="O2324" s="105">
        <v>87.8</v>
      </c>
      <c r="P2324" s="106">
        <f t="shared" si="36"/>
        <v>955.2</v>
      </c>
      <c r="Q2324" s="100"/>
      <c r="R2324" s="95"/>
      <c r="S2324" s="95"/>
      <c r="T2324" s="95"/>
      <c r="U2324" s="95"/>
      <c r="V2324" s="95"/>
      <c r="W2324" s="95"/>
      <c r="X2324" s="95"/>
    </row>
    <row r="2325" spans="1:24" x14ac:dyDescent="0.25">
      <c r="A2325" s="99">
        <v>3133204</v>
      </c>
      <c r="B2325" s="92" t="s">
        <v>2293</v>
      </c>
      <c r="C2325" s="104" t="s">
        <v>5372</v>
      </c>
      <c r="D2325" s="105">
        <v>54.9</v>
      </c>
      <c r="E2325" s="105">
        <v>98</v>
      </c>
      <c r="F2325" s="105">
        <v>144.9</v>
      </c>
      <c r="G2325" s="105">
        <v>140.5</v>
      </c>
      <c r="H2325" s="105">
        <v>106.7</v>
      </c>
      <c r="I2325" s="105">
        <v>59.7</v>
      </c>
      <c r="J2325" s="105">
        <v>27.9</v>
      </c>
      <c r="K2325" s="105">
        <v>0</v>
      </c>
      <c r="L2325" s="105">
        <v>0</v>
      </c>
      <c r="M2325" s="105">
        <v>0</v>
      </c>
      <c r="N2325" s="105">
        <v>0</v>
      </c>
      <c r="O2325" s="105">
        <v>12.3</v>
      </c>
      <c r="P2325" s="106">
        <f t="shared" si="36"/>
        <v>644.9</v>
      </c>
      <c r="Q2325" s="100"/>
      <c r="R2325" s="95"/>
      <c r="S2325" s="95"/>
      <c r="T2325" s="95"/>
      <c r="U2325" s="95"/>
      <c r="V2325" s="95"/>
      <c r="W2325" s="95"/>
      <c r="X2325" s="95"/>
    </row>
    <row r="2326" spans="1:24" x14ac:dyDescent="0.25">
      <c r="A2326" s="99">
        <v>3133303</v>
      </c>
      <c r="B2326" s="92" t="s">
        <v>2294</v>
      </c>
      <c r="C2326" s="104" t="s">
        <v>5371</v>
      </c>
      <c r="D2326" s="105">
        <v>134</v>
      </c>
      <c r="E2326" s="105">
        <v>145</v>
      </c>
      <c r="F2326" s="105">
        <v>149</v>
      </c>
      <c r="G2326" s="105">
        <v>137</v>
      </c>
      <c r="H2326" s="105">
        <v>103</v>
      </c>
      <c r="I2326" s="105">
        <v>40</v>
      </c>
      <c r="J2326" s="105">
        <v>27</v>
      </c>
      <c r="K2326" s="105">
        <v>22</v>
      </c>
      <c r="L2326" s="105">
        <v>46</v>
      </c>
      <c r="M2326" s="105">
        <v>72</v>
      </c>
      <c r="N2326" s="105">
        <v>104</v>
      </c>
      <c r="O2326" s="105">
        <v>116</v>
      </c>
      <c r="P2326" s="106">
        <f t="shared" si="36"/>
        <v>1095</v>
      </c>
      <c r="Q2326" s="100"/>
      <c r="R2326" s="95"/>
      <c r="S2326" s="95"/>
      <c r="T2326" s="95"/>
      <c r="U2326" s="95"/>
      <c r="V2326" s="95"/>
      <c r="W2326" s="95"/>
      <c r="X2326" s="95"/>
    </row>
    <row r="2327" spans="1:24" x14ac:dyDescent="0.25">
      <c r="A2327" s="99">
        <v>3522158</v>
      </c>
      <c r="B2327" s="92" t="s">
        <v>2295</v>
      </c>
      <c r="C2327" s="104" t="s">
        <v>5369</v>
      </c>
      <c r="D2327" s="105">
        <v>115.7</v>
      </c>
      <c r="E2327" s="105">
        <v>92.1</v>
      </c>
      <c r="F2327" s="105">
        <v>76.5</v>
      </c>
      <c r="G2327" s="105">
        <v>33.1</v>
      </c>
      <c r="H2327" s="105">
        <v>23.5</v>
      </c>
      <c r="I2327" s="105">
        <v>10.5</v>
      </c>
      <c r="J2327" s="105">
        <v>4.4000000000000004</v>
      </c>
      <c r="K2327" s="105">
        <v>3.8</v>
      </c>
      <c r="L2327" s="105">
        <v>27</v>
      </c>
      <c r="M2327" s="105">
        <v>68</v>
      </c>
      <c r="N2327" s="105">
        <v>76.8</v>
      </c>
      <c r="O2327" s="105">
        <v>101.6</v>
      </c>
      <c r="P2327" s="106">
        <f t="shared" si="36"/>
        <v>633</v>
      </c>
      <c r="Q2327" s="100"/>
      <c r="R2327" s="95"/>
      <c r="S2327" s="95"/>
      <c r="T2327" s="95"/>
      <c r="U2327" s="95"/>
      <c r="V2327" s="95"/>
      <c r="W2327" s="95"/>
      <c r="X2327" s="95"/>
    </row>
    <row r="2328" spans="1:24" x14ac:dyDescent="0.25">
      <c r="A2328" s="99">
        <v>3302106</v>
      </c>
      <c r="B2328" s="92" t="s">
        <v>2295</v>
      </c>
      <c r="C2328" s="104" t="s">
        <v>5379</v>
      </c>
      <c r="D2328" s="105">
        <v>23</v>
      </c>
      <c r="E2328" s="105">
        <v>51</v>
      </c>
      <c r="F2328" s="105">
        <v>98</v>
      </c>
      <c r="G2328" s="105">
        <v>97</v>
      </c>
      <c r="H2328" s="105">
        <v>46</v>
      </c>
      <c r="I2328" s="105">
        <v>12</v>
      </c>
      <c r="J2328" s="105">
        <v>6</v>
      </c>
      <c r="K2328" s="105">
        <v>0</v>
      </c>
      <c r="L2328" s="105">
        <v>0</v>
      </c>
      <c r="M2328" s="105">
        <v>0</v>
      </c>
      <c r="N2328" s="105">
        <v>0</v>
      </c>
      <c r="O2328" s="105">
        <v>2</v>
      </c>
      <c r="P2328" s="106">
        <f t="shared" si="36"/>
        <v>335</v>
      </c>
      <c r="Q2328" s="100"/>
      <c r="R2328" s="95"/>
      <c r="S2328" s="95"/>
      <c r="T2328" s="95"/>
      <c r="U2328" s="95"/>
      <c r="V2328" s="95"/>
      <c r="W2328" s="95"/>
      <c r="X2328" s="95"/>
    </row>
    <row r="2329" spans="1:24" x14ac:dyDescent="0.25">
      <c r="A2329" s="99">
        <v>5210901</v>
      </c>
      <c r="B2329" s="92" t="s">
        <v>2296</v>
      </c>
      <c r="C2329" s="104" t="s">
        <v>5375</v>
      </c>
      <c r="D2329" s="105">
        <v>107</v>
      </c>
      <c r="E2329" s="105">
        <v>117</v>
      </c>
      <c r="F2329" s="105">
        <v>101</v>
      </c>
      <c r="G2329" s="105">
        <v>71</v>
      </c>
      <c r="H2329" s="105">
        <v>58</v>
      </c>
      <c r="I2329" s="105">
        <v>44</v>
      </c>
      <c r="J2329" s="105">
        <v>43</v>
      </c>
      <c r="K2329" s="105">
        <v>52</v>
      </c>
      <c r="L2329" s="105">
        <v>68</v>
      </c>
      <c r="M2329" s="105">
        <v>81</v>
      </c>
      <c r="N2329" s="105">
        <v>68</v>
      </c>
      <c r="O2329" s="105">
        <v>79</v>
      </c>
      <c r="P2329" s="106">
        <f t="shared" si="36"/>
        <v>889</v>
      </c>
      <c r="Q2329" s="100"/>
      <c r="R2329" s="95"/>
      <c r="S2329" s="95"/>
      <c r="T2329" s="95"/>
      <c r="U2329" s="95"/>
      <c r="V2329" s="95"/>
      <c r="W2329" s="95"/>
      <c r="X2329" s="95"/>
    </row>
    <row r="2330" spans="1:24" x14ac:dyDescent="0.25">
      <c r="A2330" s="99">
        <v>2306306</v>
      </c>
      <c r="B2330" s="92" t="s">
        <v>2297</v>
      </c>
      <c r="C2330" s="104" t="s">
        <v>5384</v>
      </c>
      <c r="D2330" s="105">
        <v>121</v>
      </c>
      <c r="E2330" s="105">
        <v>113</v>
      </c>
      <c r="F2330" s="105">
        <v>80</v>
      </c>
      <c r="G2330" s="105">
        <v>21</v>
      </c>
      <c r="H2330" s="105">
        <v>14</v>
      </c>
      <c r="I2330" s="105">
        <v>9</v>
      </c>
      <c r="J2330" s="105">
        <v>3</v>
      </c>
      <c r="K2330" s="105">
        <v>1</v>
      </c>
      <c r="L2330" s="105">
        <v>19</v>
      </c>
      <c r="M2330" s="105">
        <v>61</v>
      </c>
      <c r="N2330" s="105">
        <v>72</v>
      </c>
      <c r="O2330" s="105">
        <v>103</v>
      </c>
      <c r="P2330" s="106">
        <f t="shared" si="36"/>
        <v>617</v>
      </c>
      <c r="Q2330" s="100"/>
      <c r="R2330" s="95"/>
      <c r="S2330" s="95"/>
      <c r="T2330" s="95"/>
      <c r="U2330" s="95"/>
      <c r="V2330" s="95"/>
      <c r="W2330" s="95"/>
      <c r="X2330" s="95"/>
    </row>
    <row r="2331" spans="1:24" x14ac:dyDescent="0.25">
      <c r="A2331" s="99">
        <v>3133402</v>
      </c>
      <c r="B2331" s="92" t="s">
        <v>2298</v>
      </c>
      <c r="C2331" s="104" t="s">
        <v>5384</v>
      </c>
      <c r="D2331" s="105">
        <v>118</v>
      </c>
      <c r="E2331" s="105">
        <v>108</v>
      </c>
      <c r="F2331" s="105">
        <v>75</v>
      </c>
      <c r="G2331" s="105">
        <v>24</v>
      </c>
      <c r="H2331" s="105">
        <v>17</v>
      </c>
      <c r="I2331" s="105">
        <v>14</v>
      </c>
      <c r="J2331" s="105">
        <v>6</v>
      </c>
      <c r="K2331" s="105">
        <v>3</v>
      </c>
      <c r="L2331" s="105">
        <v>21</v>
      </c>
      <c r="M2331" s="105">
        <v>63</v>
      </c>
      <c r="N2331" s="105">
        <v>72</v>
      </c>
      <c r="O2331" s="105">
        <v>102</v>
      </c>
      <c r="P2331" s="106">
        <f t="shared" si="36"/>
        <v>623</v>
      </c>
      <c r="Q2331" s="100"/>
      <c r="R2331" s="95"/>
      <c r="S2331" s="95"/>
      <c r="T2331" s="95"/>
      <c r="U2331" s="95"/>
      <c r="V2331" s="95"/>
      <c r="W2331" s="95"/>
      <c r="X2331" s="95"/>
    </row>
    <row r="2332" spans="1:24" x14ac:dyDescent="0.25">
      <c r="A2332" s="99">
        <v>2916104</v>
      </c>
      <c r="B2332" s="92" t="s">
        <v>2299</v>
      </c>
      <c r="C2332" s="104" t="s">
        <v>5373</v>
      </c>
      <c r="D2332" s="105">
        <v>60</v>
      </c>
      <c r="E2332" s="105">
        <v>59</v>
      </c>
      <c r="F2332" s="105">
        <v>65</v>
      </c>
      <c r="G2332" s="105">
        <v>62</v>
      </c>
      <c r="H2332" s="105">
        <v>47</v>
      </c>
      <c r="I2332" s="105">
        <v>41</v>
      </c>
      <c r="J2332" s="105">
        <v>50</v>
      </c>
      <c r="K2332" s="105">
        <v>29</v>
      </c>
      <c r="L2332" s="105">
        <v>32</v>
      </c>
      <c r="M2332" s="105">
        <v>48</v>
      </c>
      <c r="N2332" s="105">
        <v>71</v>
      </c>
      <c r="O2332" s="105">
        <v>69</v>
      </c>
      <c r="P2332" s="106">
        <f t="shared" si="36"/>
        <v>633</v>
      </c>
      <c r="Q2332" s="100"/>
      <c r="R2332" s="95"/>
      <c r="S2332" s="95"/>
      <c r="T2332" s="95"/>
      <c r="U2332" s="95"/>
      <c r="V2332" s="95"/>
      <c r="W2332" s="95"/>
      <c r="X2332" s="95"/>
    </row>
    <row r="2333" spans="1:24" x14ac:dyDescent="0.25">
      <c r="A2333" s="99">
        <v>2916203</v>
      </c>
      <c r="B2333" s="92" t="s">
        <v>2300</v>
      </c>
      <c r="C2333" s="104" t="s">
        <v>5370</v>
      </c>
      <c r="D2333" s="105">
        <v>136</v>
      </c>
      <c r="E2333" s="105">
        <v>130</v>
      </c>
      <c r="F2333" s="105">
        <v>102</v>
      </c>
      <c r="G2333" s="105">
        <v>32</v>
      </c>
      <c r="H2333" s="105">
        <v>18</v>
      </c>
      <c r="I2333" s="105">
        <v>13</v>
      </c>
      <c r="J2333" s="105">
        <v>5</v>
      </c>
      <c r="K2333" s="105">
        <v>9</v>
      </c>
      <c r="L2333" s="105">
        <v>28</v>
      </c>
      <c r="M2333" s="105">
        <v>78</v>
      </c>
      <c r="N2333" s="105">
        <v>98</v>
      </c>
      <c r="O2333" s="105">
        <v>131</v>
      </c>
      <c r="P2333" s="106">
        <f t="shared" si="36"/>
        <v>780</v>
      </c>
      <c r="Q2333" s="100"/>
      <c r="R2333" s="95"/>
      <c r="S2333" s="95"/>
      <c r="T2333" s="95"/>
      <c r="U2333" s="95"/>
      <c r="V2333" s="95"/>
      <c r="W2333" s="95"/>
      <c r="X2333" s="95"/>
    </row>
    <row r="2334" spans="1:24" x14ac:dyDescent="0.25">
      <c r="A2334" s="99">
        <v>2916302</v>
      </c>
      <c r="B2334" s="92" t="s">
        <v>2301</v>
      </c>
      <c r="C2334" s="104" t="s">
        <v>5373</v>
      </c>
      <c r="D2334" s="105">
        <v>65</v>
      </c>
      <c r="E2334" s="105">
        <v>75</v>
      </c>
      <c r="F2334" s="105">
        <v>78</v>
      </c>
      <c r="G2334" s="105">
        <v>78</v>
      </c>
      <c r="H2334" s="105">
        <v>67</v>
      </c>
      <c r="I2334" s="105">
        <v>62</v>
      </c>
      <c r="J2334" s="105">
        <v>71</v>
      </c>
      <c r="K2334" s="105">
        <v>46</v>
      </c>
      <c r="L2334" s="105">
        <v>48</v>
      </c>
      <c r="M2334" s="105">
        <v>59</v>
      </c>
      <c r="N2334" s="105">
        <v>68</v>
      </c>
      <c r="O2334" s="105">
        <v>69</v>
      </c>
      <c r="P2334" s="106">
        <f t="shared" si="36"/>
        <v>786</v>
      </c>
      <c r="Q2334" s="100"/>
      <c r="R2334" s="95"/>
      <c r="S2334" s="95"/>
      <c r="T2334" s="95"/>
      <c r="U2334" s="95"/>
      <c r="V2334" s="95"/>
      <c r="W2334" s="95"/>
      <c r="X2334" s="95"/>
    </row>
    <row r="2335" spans="1:24" x14ac:dyDescent="0.25">
      <c r="A2335" s="99">
        <v>3133501</v>
      </c>
      <c r="B2335" s="92" t="s">
        <v>2302</v>
      </c>
      <c r="C2335" s="104" t="s">
        <v>5395</v>
      </c>
      <c r="D2335" s="105">
        <v>89</v>
      </c>
      <c r="E2335" s="105">
        <v>66</v>
      </c>
      <c r="F2335" s="105">
        <v>58</v>
      </c>
      <c r="G2335" s="105">
        <v>34</v>
      </c>
      <c r="H2335" s="105">
        <v>18</v>
      </c>
      <c r="I2335" s="105">
        <v>9</v>
      </c>
      <c r="J2335" s="105">
        <v>3</v>
      </c>
      <c r="K2335" s="105">
        <v>6</v>
      </c>
      <c r="L2335" s="105">
        <v>20</v>
      </c>
      <c r="M2335" s="105">
        <v>57</v>
      </c>
      <c r="N2335" s="105">
        <v>90</v>
      </c>
      <c r="O2335" s="105">
        <v>106</v>
      </c>
      <c r="P2335" s="106">
        <f t="shared" si="36"/>
        <v>556</v>
      </c>
      <c r="Q2335" s="100"/>
      <c r="R2335" s="95"/>
      <c r="S2335" s="95"/>
      <c r="T2335" s="95"/>
      <c r="U2335" s="95"/>
      <c r="V2335" s="95"/>
      <c r="W2335" s="95"/>
      <c r="X2335" s="95"/>
    </row>
    <row r="2336" spans="1:24" x14ac:dyDescent="0.25">
      <c r="A2336" s="99">
        <v>3522208</v>
      </c>
      <c r="B2336" s="92" t="s">
        <v>2303</v>
      </c>
      <c r="C2336" s="104" t="s">
        <v>5373</v>
      </c>
      <c r="D2336" s="105">
        <v>64.8</v>
      </c>
      <c r="E2336" s="105">
        <v>40</v>
      </c>
      <c r="F2336" s="105">
        <v>60</v>
      </c>
      <c r="G2336" s="105">
        <v>51.9</v>
      </c>
      <c r="H2336" s="105">
        <v>26.6</v>
      </c>
      <c r="I2336" s="105">
        <v>22.5</v>
      </c>
      <c r="J2336" s="105">
        <v>29.5</v>
      </c>
      <c r="K2336" s="105">
        <v>14.1</v>
      </c>
      <c r="L2336" s="105">
        <v>19.899999999999999</v>
      </c>
      <c r="M2336" s="105">
        <v>49.7</v>
      </c>
      <c r="N2336" s="105">
        <v>81.3</v>
      </c>
      <c r="O2336" s="105">
        <v>85.1</v>
      </c>
      <c r="P2336" s="106">
        <f t="shared" si="36"/>
        <v>545.4</v>
      </c>
      <c r="Q2336" s="100"/>
      <c r="R2336" s="95"/>
      <c r="S2336" s="95"/>
      <c r="T2336" s="95"/>
      <c r="U2336" s="95"/>
      <c r="V2336" s="95"/>
      <c r="W2336" s="95"/>
      <c r="X2336" s="95"/>
    </row>
    <row r="2337" spans="1:24" x14ac:dyDescent="0.25">
      <c r="A2337" s="99">
        <v>2105401</v>
      </c>
      <c r="B2337" s="92" t="s">
        <v>2304</v>
      </c>
      <c r="C2337" s="104" t="s">
        <v>5370</v>
      </c>
      <c r="D2337" s="105">
        <v>105</v>
      </c>
      <c r="E2337" s="105">
        <v>52.3</v>
      </c>
      <c r="F2337" s="105">
        <v>63.1</v>
      </c>
      <c r="G2337" s="105">
        <v>20.5</v>
      </c>
      <c r="H2337" s="105">
        <v>0</v>
      </c>
      <c r="I2337" s="105">
        <v>0</v>
      </c>
      <c r="J2337" s="105">
        <v>0</v>
      </c>
      <c r="K2337" s="105">
        <v>0</v>
      </c>
      <c r="L2337" s="105">
        <v>5.5</v>
      </c>
      <c r="M2337" s="105">
        <v>60.6</v>
      </c>
      <c r="N2337" s="105">
        <v>109.1</v>
      </c>
      <c r="O2337" s="105">
        <v>116.3</v>
      </c>
      <c r="P2337" s="106">
        <f t="shared" si="36"/>
        <v>532.4</v>
      </c>
      <c r="Q2337" s="100"/>
      <c r="R2337" s="95"/>
      <c r="S2337" s="95"/>
      <c r="T2337" s="95"/>
      <c r="U2337" s="95"/>
      <c r="V2337" s="95"/>
      <c r="W2337" s="95"/>
      <c r="X2337" s="95"/>
    </row>
    <row r="2338" spans="1:24" x14ac:dyDescent="0.25">
      <c r="A2338" s="99">
        <v>4111209</v>
      </c>
      <c r="B2338" s="92" t="s">
        <v>2305</v>
      </c>
      <c r="C2338" s="104" t="s">
        <v>5391</v>
      </c>
      <c r="D2338" s="105">
        <v>145</v>
      </c>
      <c r="E2338" s="105">
        <v>138</v>
      </c>
      <c r="F2338" s="105">
        <v>144</v>
      </c>
      <c r="G2338" s="105">
        <v>132</v>
      </c>
      <c r="H2338" s="105">
        <v>97</v>
      </c>
      <c r="I2338" s="105">
        <v>53</v>
      </c>
      <c r="J2338" s="105">
        <v>33</v>
      </c>
      <c r="K2338" s="105">
        <v>43</v>
      </c>
      <c r="L2338" s="105">
        <v>81</v>
      </c>
      <c r="M2338" s="105">
        <v>108</v>
      </c>
      <c r="N2338" s="105">
        <v>120</v>
      </c>
      <c r="O2338" s="105">
        <v>136</v>
      </c>
      <c r="P2338" s="106">
        <f t="shared" si="36"/>
        <v>1230</v>
      </c>
      <c r="Q2338" s="100"/>
      <c r="R2338" s="95"/>
      <c r="S2338" s="95"/>
      <c r="T2338" s="95"/>
      <c r="U2338" s="95"/>
      <c r="V2338" s="95"/>
      <c r="W2338" s="95"/>
      <c r="X2338" s="95"/>
    </row>
    <row r="2339" spans="1:24" x14ac:dyDescent="0.25">
      <c r="A2339" s="99">
        <v>4208302</v>
      </c>
      <c r="B2339" s="92" t="s">
        <v>2306</v>
      </c>
      <c r="C2339" s="104" t="s">
        <v>5370</v>
      </c>
      <c r="D2339" s="105">
        <v>121</v>
      </c>
      <c r="E2339" s="105">
        <v>97</v>
      </c>
      <c r="F2339" s="105">
        <v>79</v>
      </c>
      <c r="G2339" s="105">
        <v>28</v>
      </c>
      <c r="H2339" s="105">
        <v>11</v>
      </c>
      <c r="I2339" s="105">
        <v>3</v>
      </c>
      <c r="J2339" s="105">
        <v>1</v>
      </c>
      <c r="K2339" s="105">
        <v>1</v>
      </c>
      <c r="L2339" s="105">
        <v>21</v>
      </c>
      <c r="M2339" s="105">
        <v>62</v>
      </c>
      <c r="N2339" s="105">
        <v>100</v>
      </c>
      <c r="O2339" s="105">
        <v>131</v>
      </c>
      <c r="P2339" s="106">
        <f t="shared" si="36"/>
        <v>655</v>
      </c>
      <c r="Q2339" s="100"/>
      <c r="R2339" s="95"/>
      <c r="S2339" s="95"/>
      <c r="T2339" s="95"/>
      <c r="U2339" s="95"/>
      <c r="V2339" s="95"/>
      <c r="W2339" s="95"/>
      <c r="X2339" s="95"/>
    </row>
    <row r="2340" spans="1:24" x14ac:dyDescent="0.25">
      <c r="A2340" s="99">
        <v>3202801</v>
      </c>
      <c r="B2340" s="92" t="s">
        <v>2307</v>
      </c>
      <c r="C2340" s="104" t="s">
        <v>5373</v>
      </c>
      <c r="D2340" s="105">
        <v>43</v>
      </c>
      <c r="E2340" s="105">
        <v>54</v>
      </c>
      <c r="F2340" s="105">
        <v>59</v>
      </c>
      <c r="G2340" s="105">
        <v>49</v>
      </c>
      <c r="H2340" s="105">
        <v>35</v>
      </c>
      <c r="I2340" s="105">
        <v>40</v>
      </c>
      <c r="J2340" s="105">
        <v>40</v>
      </c>
      <c r="K2340" s="105">
        <v>26</v>
      </c>
      <c r="L2340" s="105">
        <v>23</v>
      </c>
      <c r="M2340" s="105">
        <v>32</v>
      </c>
      <c r="N2340" s="105">
        <v>51</v>
      </c>
      <c r="O2340" s="105">
        <v>54</v>
      </c>
      <c r="P2340" s="106">
        <f t="shared" si="36"/>
        <v>506</v>
      </c>
      <c r="Q2340" s="100"/>
      <c r="R2340" s="95"/>
      <c r="S2340" s="95"/>
      <c r="T2340" s="95"/>
      <c r="U2340" s="95"/>
      <c r="V2340" s="95"/>
      <c r="W2340" s="95"/>
      <c r="X2340" s="95"/>
    </row>
    <row r="2341" spans="1:24" x14ac:dyDescent="0.25">
      <c r="A2341" s="99">
        <v>4111258</v>
      </c>
      <c r="B2341" s="92" t="s">
        <v>2308</v>
      </c>
      <c r="C2341" s="104" t="s">
        <v>5370</v>
      </c>
      <c r="D2341" s="105">
        <v>95</v>
      </c>
      <c r="E2341" s="105">
        <v>48</v>
      </c>
      <c r="F2341" s="105">
        <v>57</v>
      </c>
      <c r="G2341" s="105">
        <v>25</v>
      </c>
      <c r="H2341" s="105">
        <v>6</v>
      </c>
      <c r="I2341" s="105">
        <v>0</v>
      </c>
      <c r="J2341" s="105">
        <v>1</v>
      </c>
      <c r="K2341" s="105">
        <v>1</v>
      </c>
      <c r="L2341" s="105">
        <v>9</v>
      </c>
      <c r="M2341" s="105">
        <v>57</v>
      </c>
      <c r="N2341" s="105">
        <v>99</v>
      </c>
      <c r="O2341" s="105">
        <v>104</v>
      </c>
      <c r="P2341" s="106">
        <f t="shared" si="36"/>
        <v>502</v>
      </c>
      <c r="Q2341" s="100"/>
      <c r="R2341" s="95"/>
      <c r="S2341" s="95"/>
      <c r="T2341" s="95"/>
      <c r="U2341" s="95"/>
      <c r="V2341" s="95"/>
      <c r="W2341" s="95"/>
      <c r="X2341" s="95"/>
    </row>
    <row r="2342" spans="1:24" x14ac:dyDescent="0.25">
      <c r="A2342" s="99">
        <v>3302205</v>
      </c>
      <c r="B2342" s="92" t="s">
        <v>2309</v>
      </c>
      <c r="C2342" s="104" t="s">
        <v>5374</v>
      </c>
      <c r="D2342" s="105">
        <v>103.1</v>
      </c>
      <c r="E2342" s="105">
        <v>87.4</v>
      </c>
      <c r="F2342" s="105">
        <v>66.5</v>
      </c>
      <c r="G2342" s="105">
        <v>40.700000000000003</v>
      </c>
      <c r="H2342" s="105">
        <v>28.1</v>
      </c>
      <c r="I2342" s="105">
        <v>33.1</v>
      </c>
      <c r="J2342" s="105">
        <v>16.2</v>
      </c>
      <c r="K2342" s="105">
        <v>15.8</v>
      </c>
      <c r="L2342" s="105">
        <v>26.9</v>
      </c>
      <c r="M2342" s="105">
        <v>71.3</v>
      </c>
      <c r="N2342" s="105">
        <v>56.6</v>
      </c>
      <c r="O2342" s="105">
        <v>91.8</v>
      </c>
      <c r="P2342" s="106">
        <f t="shared" si="36"/>
        <v>637.5</v>
      </c>
      <c r="Q2342" s="100"/>
      <c r="R2342" s="95"/>
      <c r="S2342" s="95"/>
      <c r="T2342" s="95"/>
      <c r="U2342" s="95"/>
      <c r="V2342" s="95"/>
      <c r="W2342" s="95"/>
      <c r="X2342" s="95"/>
    </row>
    <row r="2343" spans="1:24" x14ac:dyDescent="0.25">
      <c r="A2343" s="99">
        <v>2607703</v>
      </c>
      <c r="B2343" s="92" t="s">
        <v>2310</v>
      </c>
      <c r="C2343" s="104" t="s">
        <v>5373</v>
      </c>
      <c r="D2343" s="105">
        <v>43</v>
      </c>
      <c r="E2343" s="105">
        <v>27</v>
      </c>
      <c r="F2343" s="105">
        <v>37</v>
      </c>
      <c r="G2343" s="105">
        <v>20</v>
      </c>
      <c r="H2343" s="105">
        <v>4</v>
      </c>
      <c r="I2343" s="105">
        <v>2</v>
      </c>
      <c r="J2343" s="105">
        <v>3</v>
      </c>
      <c r="K2343" s="105">
        <v>0</v>
      </c>
      <c r="L2343" s="105">
        <v>2</v>
      </c>
      <c r="M2343" s="105">
        <v>22</v>
      </c>
      <c r="N2343" s="105">
        <v>68</v>
      </c>
      <c r="O2343" s="105">
        <v>66</v>
      </c>
      <c r="P2343" s="106">
        <f t="shared" si="36"/>
        <v>294</v>
      </c>
      <c r="Q2343" s="100"/>
      <c r="R2343" s="95"/>
      <c r="S2343" s="95"/>
      <c r="T2343" s="95"/>
      <c r="U2343" s="95"/>
      <c r="V2343" s="95"/>
      <c r="W2343" s="95"/>
      <c r="X2343" s="95"/>
    </row>
    <row r="2344" spans="1:24" x14ac:dyDescent="0.25">
      <c r="A2344" s="99">
        <v>2916401</v>
      </c>
      <c r="B2344" s="92" t="s">
        <v>2310</v>
      </c>
      <c r="C2344" s="104" t="s">
        <v>5376</v>
      </c>
      <c r="D2344" s="105">
        <v>31</v>
      </c>
      <c r="E2344" s="105">
        <v>51</v>
      </c>
      <c r="F2344" s="105">
        <v>89</v>
      </c>
      <c r="G2344" s="105">
        <v>108</v>
      </c>
      <c r="H2344" s="105">
        <v>112</v>
      </c>
      <c r="I2344" s="105">
        <v>118</v>
      </c>
      <c r="J2344" s="105">
        <v>112</v>
      </c>
      <c r="K2344" s="105">
        <v>60</v>
      </c>
      <c r="L2344" s="105">
        <v>29</v>
      </c>
      <c r="M2344" s="105">
        <v>9</v>
      </c>
      <c r="N2344" s="105">
        <v>10</v>
      </c>
      <c r="O2344" s="105">
        <v>16</v>
      </c>
      <c r="P2344" s="106">
        <f t="shared" si="36"/>
        <v>745</v>
      </c>
      <c r="Q2344" s="100"/>
      <c r="R2344" s="95"/>
      <c r="S2344" s="95"/>
      <c r="T2344" s="95"/>
      <c r="U2344" s="95"/>
      <c r="V2344" s="95"/>
      <c r="W2344" s="95"/>
      <c r="X2344" s="95"/>
    </row>
    <row r="2345" spans="1:24" x14ac:dyDescent="0.25">
      <c r="A2345" s="99">
        <v>3522307</v>
      </c>
      <c r="B2345" s="92" t="s">
        <v>2310</v>
      </c>
      <c r="C2345" s="104" t="s">
        <v>5374</v>
      </c>
      <c r="D2345" s="105">
        <v>31.5</v>
      </c>
      <c r="E2345" s="105">
        <v>45.8</v>
      </c>
      <c r="F2345" s="105">
        <v>87</v>
      </c>
      <c r="G2345" s="105">
        <v>107.4</v>
      </c>
      <c r="H2345" s="105">
        <v>107.4</v>
      </c>
      <c r="I2345" s="105">
        <v>117</v>
      </c>
      <c r="J2345" s="105">
        <v>121.1</v>
      </c>
      <c r="K2345" s="105">
        <v>60.7</v>
      </c>
      <c r="L2345" s="105">
        <v>32.4</v>
      </c>
      <c r="M2345" s="105">
        <v>11.2</v>
      </c>
      <c r="N2345" s="105">
        <v>10.1</v>
      </c>
      <c r="O2345" s="105">
        <v>14.3</v>
      </c>
      <c r="P2345" s="106">
        <f t="shared" si="36"/>
        <v>745.90000000000009</v>
      </c>
      <c r="Q2345" s="100"/>
      <c r="R2345" s="95"/>
      <c r="S2345" s="95"/>
      <c r="T2345" s="95"/>
      <c r="U2345" s="95"/>
      <c r="V2345" s="95"/>
      <c r="W2345" s="95"/>
      <c r="X2345" s="95"/>
    </row>
    <row r="2346" spans="1:24" x14ac:dyDescent="0.25">
      <c r="A2346" s="99">
        <v>3133600</v>
      </c>
      <c r="B2346" s="92" t="s">
        <v>2311</v>
      </c>
      <c r="C2346" s="104" t="s">
        <v>5370</v>
      </c>
      <c r="D2346" s="105">
        <v>130</v>
      </c>
      <c r="E2346" s="105">
        <v>103</v>
      </c>
      <c r="F2346" s="105">
        <v>91</v>
      </c>
      <c r="G2346" s="105">
        <v>45</v>
      </c>
      <c r="H2346" s="105">
        <v>8</v>
      </c>
      <c r="I2346" s="105">
        <v>0</v>
      </c>
      <c r="J2346" s="105">
        <v>0</v>
      </c>
      <c r="K2346" s="105">
        <v>0</v>
      </c>
      <c r="L2346" s="105">
        <v>18</v>
      </c>
      <c r="M2346" s="105">
        <v>67</v>
      </c>
      <c r="N2346" s="105">
        <v>123</v>
      </c>
      <c r="O2346" s="105">
        <v>150</v>
      </c>
      <c r="P2346" s="106">
        <f t="shared" si="36"/>
        <v>735</v>
      </c>
      <c r="Q2346" s="100"/>
      <c r="R2346" s="95"/>
      <c r="S2346" s="95"/>
      <c r="T2346" s="95"/>
      <c r="U2346" s="95"/>
      <c r="V2346" s="95"/>
      <c r="W2346" s="95"/>
      <c r="X2346" s="95"/>
    </row>
    <row r="2347" spans="1:24" x14ac:dyDescent="0.25">
      <c r="A2347" s="99">
        <v>3522406</v>
      </c>
      <c r="B2347" s="92" t="s">
        <v>2312</v>
      </c>
      <c r="C2347" s="104" t="s">
        <v>5370</v>
      </c>
      <c r="D2347" s="105">
        <v>132</v>
      </c>
      <c r="E2347" s="105">
        <v>115.6</v>
      </c>
      <c r="F2347" s="105">
        <v>93</v>
      </c>
      <c r="G2347" s="105">
        <v>37.4</v>
      </c>
      <c r="H2347" s="105">
        <v>20.3</v>
      </c>
      <c r="I2347" s="105">
        <v>10.9</v>
      </c>
      <c r="J2347" s="105">
        <v>3.3</v>
      </c>
      <c r="K2347" s="105">
        <v>4.8</v>
      </c>
      <c r="L2347" s="105">
        <v>30.7</v>
      </c>
      <c r="M2347" s="105">
        <v>78.099999999999994</v>
      </c>
      <c r="N2347" s="105">
        <v>104.9</v>
      </c>
      <c r="O2347" s="105">
        <v>132.30000000000001</v>
      </c>
      <c r="P2347" s="106">
        <f t="shared" si="36"/>
        <v>763.3</v>
      </c>
      <c r="Q2347" s="100"/>
      <c r="R2347" s="95"/>
      <c r="S2347" s="95"/>
      <c r="T2347" s="95"/>
      <c r="U2347" s="95"/>
      <c r="V2347" s="95"/>
      <c r="W2347" s="95"/>
      <c r="X2347" s="95"/>
    </row>
    <row r="2348" spans="1:24" x14ac:dyDescent="0.25">
      <c r="A2348" s="99">
        <v>3522505</v>
      </c>
      <c r="B2348" s="92" t="s">
        <v>2313</v>
      </c>
      <c r="C2348" s="104" t="s">
        <v>5370</v>
      </c>
      <c r="D2348" s="105">
        <v>139</v>
      </c>
      <c r="E2348" s="105">
        <v>125</v>
      </c>
      <c r="F2348" s="105">
        <v>106</v>
      </c>
      <c r="G2348" s="105">
        <v>39</v>
      </c>
      <c r="H2348" s="105">
        <v>18</v>
      </c>
      <c r="I2348" s="105">
        <v>8</v>
      </c>
      <c r="J2348" s="105">
        <v>4</v>
      </c>
      <c r="K2348" s="105">
        <v>10</v>
      </c>
      <c r="L2348" s="105">
        <v>30</v>
      </c>
      <c r="M2348" s="105">
        <v>75</v>
      </c>
      <c r="N2348" s="105">
        <v>102</v>
      </c>
      <c r="O2348" s="105">
        <v>136</v>
      </c>
      <c r="P2348" s="106">
        <f t="shared" si="36"/>
        <v>792</v>
      </c>
      <c r="Q2348" s="100"/>
      <c r="R2348" s="95"/>
      <c r="S2348" s="95"/>
      <c r="T2348" s="95"/>
      <c r="U2348" s="95"/>
      <c r="V2348" s="95"/>
      <c r="W2348" s="95"/>
      <c r="X2348" s="95"/>
    </row>
    <row r="2349" spans="1:24" x14ac:dyDescent="0.25">
      <c r="A2349" s="99">
        <v>2916500</v>
      </c>
      <c r="B2349" s="92" t="s">
        <v>2314</v>
      </c>
      <c r="C2349" s="104" t="s">
        <v>5373</v>
      </c>
      <c r="D2349" s="105">
        <v>26</v>
      </c>
      <c r="E2349" s="105">
        <v>41</v>
      </c>
      <c r="F2349" s="105">
        <v>76</v>
      </c>
      <c r="G2349" s="105">
        <v>115</v>
      </c>
      <c r="H2349" s="105">
        <v>126</v>
      </c>
      <c r="I2349" s="105">
        <v>106</v>
      </c>
      <c r="J2349" s="105">
        <v>89</v>
      </c>
      <c r="K2349" s="105">
        <v>63</v>
      </c>
      <c r="L2349" s="105">
        <v>39</v>
      </c>
      <c r="M2349" s="105">
        <v>37</v>
      </c>
      <c r="N2349" s="105">
        <v>53</v>
      </c>
      <c r="O2349" s="105">
        <v>49</v>
      </c>
      <c r="P2349" s="106">
        <f t="shared" si="36"/>
        <v>820</v>
      </c>
      <c r="Q2349" s="100"/>
      <c r="R2349" s="95"/>
      <c r="S2349" s="95"/>
      <c r="T2349" s="95"/>
      <c r="U2349" s="95"/>
      <c r="V2349" s="95"/>
      <c r="W2349" s="95"/>
      <c r="X2349" s="95"/>
    </row>
    <row r="2350" spans="1:24" x14ac:dyDescent="0.25">
      <c r="A2350" s="99">
        <v>2306405</v>
      </c>
      <c r="B2350" s="92" t="s">
        <v>2315</v>
      </c>
      <c r="C2350" s="104" t="s">
        <v>5384</v>
      </c>
      <c r="D2350" s="105">
        <v>150</v>
      </c>
      <c r="E2350" s="105">
        <v>146</v>
      </c>
      <c r="F2350" s="105">
        <v>147</v>
      </c>
      <c r="G2350" s="105">
        <v>123</v>
      </c>
      <c r="H2350" s="105">
        <v>85</v>
      </c>
      <c r="I2350" s="105">
        <v>53</v>
      </c>
      <c r="J2350" s="105">
        <v>51</v>
      </c>
      <c r="K2350" s="105">
        <v>49</v>
      </c>
      <c r="L2350" s="105">
        <v>82</v>
      </c>
      <c r="M2350" s="105">
        <v>123</v>
      </c>
      <c r="N2350" s="105">
        <v>109</v>
      </c>
      <c r="O2350" s="105">
        <v>140</v>
      </c>
      <c r="P2350" s="106">
        <f t="shared" si="36"/>
        <v>1258</v>
      </c>
      <c r="Q2350" s="100"/>
      <c r="R2350" s="95"/>
      <c r="S2350" s="95"/>
      <c r="T2350" s="95"/>
      <c r="U2350" s="95"/>
      <c r="V2350" s="95"/>
      <c r="W2350" s="95"/>
      <c r="X2350" s="95"/>
    </row>
    <row r="2351" spans="1:24" x14ac:dyDescent="0.25">
      <c r="A2351" s="99">
        <v>3522604</v>
      </c>
      <c r="B2351" s="92" t="s">
        <v>2316</v>
      </c>
      <c r="C2351" s="104" t="s">
        <v>5370</v>
      </c>
      <c r="D2351" s="105">
        <v>138</v>
      </c>
      <c r="E2351" s="105">
        <v>124</v>
      </c>
      <c r="F2351" s="105">
        <v>103</v>
      </c>
      <c r="G2351" s="105">
        <v>35</v>
      </c>
      <c r="H2351" s="105">
        <v>18</v>
      </c>
      <c r="I2351" s="105">
        <v>7</v>
      </c>
      <c r="J2351" s="105">
        <v>3</v>
      </c>
      <c r="K2351" s="105">
        <v>10</v>
      </c>
      <c r="L2351" s="105">
        <v>28</v>
      </c>
      <c r="M2351" s="105">
        <v>76</v>
      </c>
      <c r="N2351" s="105">
        <v>100</v>
      </c>
      <c r="O2351" s="105">
        <v>134</v>
      </c>
      <c r="P2351" s="106">
        <f t="shared" si="36"/>
        <v>776</v>
      </c>
      <c r="Q2351" s="100"/>
      <c r="R2351" s="95"/>
      <c r="S2351" s="95"/>
      <c r="T2351" s="95"/>
      <c r="U2351" s="95"/>
      <c r="V2351" s="95"/>
      <c r="W2351" s="95"/>
      <c r="X2351" s="95"/>
    </row>
    <row r="2352" spans="1:24" x14ac:dyDescent="0.25">
      <c r="A2352" s="99">
        <v>1302009</v>
      </c>
      <c r="B2352" s="92" t="s">
        <v>2317</v>
      </c>
      <c r="C2352" s="104" t="s">
        <v>5382</v>
      </c>
      <c r="D2352" s="105">
        <v>146</v>
      </c>
      <c r="E2352" s="105">
        <v>151</v>
      </c>
      <c r="F2352" s="105">
        <v>158</v>
      </c>
      <c r="G2352" s="105">
        <v>85</v>
      </c>
      <c r="H2352" s="105">
        <v>18</v>
      </c>
      <c r="I2352" s="105">
        <v>0</v>
      </c>
      <c r="J2352" s="105">
        <v>0</v>
      </c>
      <c r="K2352" s="105">
        <v>6</v>
      </c>
      <c r="L2352" s="105">
        <v>86</v>
      </c>
      <c r="M2352" s="105">
        <v>97</v>
      </c>
      <c r="N2352" s="105">
        <v>130</v>
      </c>
      <c r="O2352" s="105">
        <v>150</v>
      </c>
      <c r="P2352" s="106">
        <f t="shared" si="36"/>
        <v>1027</v>
      </c>
      <c r="Q2352" s="100"/>
      <c r="R2352" s="95"/>
      <c r="S2352" s="95"/>
      <c r="T2352" s="95"/>
      <c r="U2352" s="95"/>
      <c r="V2352" s="95"/>
      <c r="W2352" s="95"/>
      <c r="X2352" s="95"/>
    </row>
    <row r="2353" spans="1:24" x14ac:dyDescent="0.25">
      <c r="A2353" s="99">
        <v>4208401</v>
      </c>
      <c r="B2353" s="92" t="s">
        <v>2318</v>
      </c>
      <c r="C2353" s="104" t="s">
        <v>5373</v>
      </c>
      <c r="D2353" s="105">
        <v>67</v>
      </c>
      <c r="E2353" s="105">
        <v>36</v>
      </c>
      <c r="F2353" s="105">
        <v>56</v>
      </c>
      <c r="G2353" s="105">
        <v>45</v>
      </c>
      <c r="H2353" s="105">
        <v>29</v>
      </c>
      <c r="I2353" s="105">
        <v>20</v>
      </c>
      <c r="J2353" s="105">
        <v>29</v>
      </c>
      <c r="K2353" s="105">
        <v>17</v>
      </c>
      <c r="L2353" s="105">
        <v>21</v>
      </c>
      <c r="M2353" s="105">
        <v>59</v>
      </c>
      <c r="N2353" s="105">
        <v>92</v>
      </c>
      <c r="O2353" s="105">
        <v>87</v>
      </c>
      <c r="P2353" s="106">
        <f t="shared" si="36"/>
        <v>558</v>
      </c>
      <c r="Q2353" s="100"/>
      <c r="R2353" s="95"/>
      <c r="S2353" s="95"/>
      <c r="T2353" s="95"/>
      <c r="U2353" s="95"/>
      <c r="V2353" s="95"/>
      <c r="W2353" s="95"/>
      <c r="X2353" s="95"/>
    </row>
    <row r="2354" spans="1:24" x14ac:dyDescent="0.25">
      <c r="A2354" s="99">
        <v>5211008</v>
      </c>
      <c r="B2354" s="92" t="s">
        <v>2319</v>
      </c>
      <c r="C2354" s="104" t="s">
        <v>5370</v>
      </c>
      <c r="D2354" s="105">
        <v>106</v>
      </c>
      <c r="E2354" s="105">
        <v>58</v>
      </c>
      <c r="F2354" s="105">
        <v>71</v>
      </c>
      <c r="G2354" s="105">
        <v>32</v>
      </c>
      <c r="H2354" s="105">
        <v>11</v>
      </c>
      <c r="I2354" s="105">
        <v>0</v>
      </c>
      <c r="J2354" s="105">
        <v>0</v>
      </c>
      <c r="K2354" s="105">
        <v>2</v>
      </c>
      <c r="L2354" s="105">
        <v>17</v>
      </c>
      <c r="M2354" s="105">
        <v>61</v>
      </c>
      <c r="N2354" s="105">
        <v>106</v>
      </c>
      <c r="O2354" s="105">
        <v>115</v>
      </c>
      <c r="P2354" s="106">
        <f t="shared" si="36"/>
        <v>579</v>
      </c>
      <c r="Q2354" s="100"/>
      <c r="R2354" s="95"/>
      <c r="S2354" s="95"/>
      <c r="T2354" s="95"/>
      <c r="U2354" s="95"/>
      <c r="V2354" s="95"/>
      <c r="W2354" s="95"/>
      <c r="X2354" s="95"/>
    </row>
    <row r="2355" spans="1:24" x14ac:dyDescent="0.25">
      <c r="A2355" s="99">
        <v>3522653</v>
      </c>
      <c r="B2355" s="92" t="s">
        <v>2320</v>
      </c>
      <c r="C2355" s="104" t="s">
        <v>5370</v>
      </c>
      <c r="D2355" s="105">
        <v>77.3</v>
      </c>
      <c r="E2355" s="105">
        <v>27.7</v>
      </c>
      <c r="F2355" s="105">
        <v>47</v>
      </c>
      <c r="G2355" s="105">
        <v>15.4</v>
      </c>
      <c r="H2355" s="105">
        <v>0</v>
      </c>
      <c r="I2355" s="105">
        <v>0</v>
      </c>
      <c r="J2355" s="105">
        <v>0</v>
      </c>
      <c r="K2355" s="105">
        <v>0</v>
      </c>
      <c r="L2355" s="105">
        <v>0</v>
      </c>
      <c r="M2355" s="105">
        <v>22.7</v>
      </c>
      <c r="N2355" s="105">
        <v>78.5</v>
      </c>
      <c r="O2355" s="105">
        <v>93</v>
      </c>
      <c r="P2355" s="106">
        <f t="shared" si="36"/>
        <v>361.6</v>
      </c>
      <c r="Q2355" s="100"/>
      <c r="R2355" s="95"/>
      <c r="S2355" s="95"/>
      <c r="T2355" s="95"/>
      <c r="U2355" s="95"/>
      <c r="V2355" s="95"/>
      <c r="W2355" s="95"/>
      <c r="X2355" s="95"/>
    </row>
    <row r="2356" spans="1:24" x14ac:dyDescent="0.25">
      <c r="A2356" s="99">
        <v>1710904</v>
      </c>
      <c r="B2356" s="92" t="s">
        <v>2321</v>
      </c>
      <c r="C2356" s="104" t="s">
        <v>5384</v>
      </c>
      <c r="D2356" s="105">
        <v>98.4</v>
      </c>
      <c r="E2356" s="105">
        <v>90.4</v>
      </c>
      <c r="F2356" s="105">
        <v>65.8</v>
      </c>
      <c r="G2356" s="105">
        <v>41.2</v>
      </c>
      <c r="H2356" s="105">
        <v>29.1</v>
      </c>
      <c r="I2356" s="105">
        <v>40.799999999999997</v>
      </c>
      <c r="J2356" s="105">
        <v>24.4</v>
      </c>
      <c r="K2356" s="105">
        <v>22.2</v>
      </c>
      <c r="L2356" s="105">
        <v>44.5</v>
      </c>
      <c r="M2356" s="105">
        <v>75.3</v>
      </c>
      <c r="N2356" s="105">
        <v>60.2</v>
      </c>
      <c r="O2356" s="105">
        <v>90.7</v>
      </c>
      <c r="P2356" s="106">
        <f t="shared" si="36"/>
        <v>683.00000000000011</v>
      </c>
      <c r="Q2356" s="100"/>
      <c r="R2356" s="95"/>
      <c r="S2356" s="95"/>
      <c r="T2356" s="95"/>
      <c r="U2356" s="95"/>
      <c r="V2356" s="95"/>
      <c r="W2356" s="95"/>
      <c r="X2356" s="95"/>
    </row>
    <row r="2357" spans="1:24" x14ac:dyDescent="0.25">
      <c r="A2357" s="99">
        <v>2607752</v>
      </c>
      <c r="B2357" s="92" t="s">
        <v>2322</v>
      </c>
      <c r="C2357" s="104" t="s">
        <v>5395</v>
      </c>
      <c r="D2357" s="105">
        <v>106.5</v>
      </c>
      <c r="E2357" s="105">
        <v>93.9</v>
      </c>
      <c r="F2357" s="105">
        <v>70.3</v>
      </c>
      <c r="G2357" s="105">
        <v>22.2</v>
      </c>
      <c r="H2357" s="105">
        <v>15.2</v>
      </c>
      <c r="I2357" s="105">
        <v>8.1</v>
      </c>
      <c r="J2357" s="105">
        <v>0</v>
      </c>
      <c r="K2357" s="105">
        <v>8.5</v>
      </c>
      <c r="L2357" s="105">
        <v>18.600000000000001</v>
      </c>
      <c r="M2357" s="105">
        <v>64.400000000000006</v>
      </c>
      <c r="N2357" s="105">
        <v>97.3</v>
      </c>
      <c r="O2357" s="105">
        <v>114.5</v>
      </c>
      <c r="P2357" s="106">
        <f t="shared" si="36"/>
        <v>619.5</v>
      </c>
      <c r="Q2357" s="100"/>
      <c r="R2357" s="95"/>
      <c r="S2357" s="95"/>
      <c r="T2357" s="95"/>
      <c r="U2357" s="95"/>
      <c r="V2357" s="95"/>
      <c r="W2357" s="95"/>
      <c r="X2357" s="95"/>
    </row>
    <row r="2358" spans="1:24" x14ac:dyDescent="0.25">
      <c r="A2358" s="99">
        <v>2916609</v>
      </c>
      <c r="B2358" s="92" t="s">
        <v>2323</v>
      </c>
      <c r="C2358" s="104" t="s">
        <v>5369</v>
      </c>
      <c r="D2358" s="105">
        <v>143</v>
      </c>
      <c r="E2358" s="105">
        <v>130</v>
      </c>
      <c r="F2358" s="105">
        <v>122</v>
      </c>
      <c r="G2358" s="105">
        <v>64</v>
      </c>
      <c r="H2358" s="105">
        <v>10</v>
      </c>
      <c r="I2358" s="105">
        <v>0</v>
      </c>
      <c r="J2358" s="105">
        <v>0</v>
      </c>
      <c r="K2358" s="105">
        <v>0</v>
      </c>
      <c r="L2358" s="105">
        <v>11</v>
      </c>
      <c r="M2358" s="105">
        <v>77</v>
      </c>
      <c r="N2358" s="105">
        <v>120</v>
      </c>
      <c r="O2358" s="105">
        <v>137</v>
      </c>
      <c r="P2358" s="106">
        <f t="shared" si="36"/>
        <v>814</v>
      </c>
      <c r="Q2358" s="100"/>
      <c r="R2358" s="95"/>
      <c r="S2358" s="95"/>
      <c r="T2358" s="95"/>
      <c r="U2358" s="95"/>
      <c r="V2358" s="95"/>
      <c r="W2358" s="95"/>
      <c r="X2358" s="95"/>
    </row>
    <row r="2359" spans="1:24" x14ac:dyDescent="0.25">
      <c r="A2359" s="99">
        <v>2306504</v>
      </c>
      <c r="B2359" s="92" t="s">
        <v>2324</v>
      </c>
      <c r="C2359" s="104" t="s">
        <v>5372</v>
      </c>
      <c r="D2359" s="105">
        <v>33</v>
      </c>
      <c r="E2359" s="105">
        <v>76</v>
      </c>
      <c r="F2359" s="105">
        <v>118</v>
      </c>
      <c r="G2359" s="105">
        <v>111</v>
      </c>
      <c r="H2359" s="105">
        <v>67</v>
      </c>
      <c r="I2359" s="105">
        <v>20</v>
      </c>
      <c r="J2359" s="105">
        <v>4</v>
      </c>
      <c r="K2359" s="105">
        <v>0</v>
      </c>
      <c r="L2359" s="105">
        <v>0</v>
      </c>
      <c r="M2359" s="105">
        <v>0</v>
      </c>
      <c r="N2359" s="105">
        <v>0</v>
      </c>
      <c r="O2359" s="105">
        <v>3</v>
      </c>
      <c r="P2359" s="106">
        <f t="shared" si="36"/>
        <v>432</v>
      </c>
      <c r="Q2359" s="100"/>
      <c r="R2359" s="95"/>
      <c r="S2359" s="95"/>
      <c r="T2359" s="95"/>
      <c r="U2359" s="95"/>
      <c r="V2359" s="95"/>
      <c r="W2359" s="95"/>
      <c r="X2359" s="95"/>
    </row>
    <row r="2360" spans="1:24" x14ac:dyDescent="0.25">
      <c r="A2360" s="99">
        <v>4208450</v>
      </c>
      <c r="B2360" s="92" t="s">
        <v>2325</v>
      </c>
      <c r="C2360" s="104" t="s">
        <v>5370</v>
      </c>
      <c r="D2360" s="105">
        <v>113</v>
      </c>
      <c r="E2360" s="105">
        <v>107</v>
      </c>
      <c r="F2360" s="105">
        <v>63</v>
      </c>
      <c r="G2360" s="105">
        <v>22</v>
      </c>
      <c r="H2360" s="105">
        <v>8</v>
      </c>
      <c r="I2360" s="105">
        <v>6</v>
      </c>
      <c r="J2360" s="105">
        <v>4</v>
      </c>
      <c r="K2360" s="105">
        <v>0</v>
      </c>
      <c r="L2360" s="105">
        <v>8</v>
      </c>
      <c r="M2360" s="105">
        <v>62</v>
      </c>
      <c r="N2360" s="105">
        <v>58</v>
      </c>
      <c r="O2360" s="105">
        <v>97</v>
      </c>
      <c r="P2360" s="106">
        <f t="shared" si="36"/>
        <v>548</v>
      </c>
      <c r="Q2360" s="100"/>
      <c r="R2360" s="95"/>
      <c r="S2360" s="95"/>
      <c r="T2360" s="95"/>
      <c r="U2360" s="95"/>
      <c r="V2360" s="95"/>
      <c r="W2360" s="95"/>
      <c r="X2360" s="95"/>
    </row>
    <row r="2361" spans="1:24" x14ac:dyDescent="0.25">
      <c r="A2361" s="99">
        <v>3522703</v>
      </c>
      <c r="B2361" s="92" t="s">
        <v>2326</v>
      </c>
      <c r="C2361" s="104" t="s">
        <v>5373</v>
      </c>
      <c r="D2361" s="105">
        <v>42</v>
      </c>
      <c r="E2361" s="105">
        <v>52</v>
      </c>
      <c r="F2361" s="105">
        <v>74</v>
      </c>
      <c r="G2361" s="105">
        <v>121</v>
      </c>
      <c r="H2361" s="105">
        <v>127</v>
      </c>
      <c r="I2361" s="105">
        <v>104</v>
      </c>
      <c r="J2361" s="105">
        <v>90</v>
      </c>
      <c r="K2361" s="105">
        <v>61</v>
      </c>
      <c r="L2361" s="105">
        <v>40</v>
      </c>
      <c r="M2361" s="105">
        <v>46</v>
      </c>
      <c r="N2361" s="105">
        <v>61</v>
      </c>
      <c r="O2361" s="105">
        <v>53</v>
      </c>
      <c r="P2361" s="106">
        <f t="shared" si="36"/>
        <v>871</v>
      </c>
      <c r="Q2361" s="100"/>
      <c r="R2361" s="95"/>
      <c r="S2361" s="95"/>
      <c r="T2361" s="95"/>
      <c r="U2361" s="95"/>
      <c r="V2361" s="95"/>
      <c r="W2361" s="95"/>
      <c r="X2361" s="95"/>
    </row>
    <row r="2362" spans="1:24" x14ac:dyDescent="0.25">
      <c r="A2362" s="99">
        <v>5004502</v>
      </c>
      <c r="B2362" s="92" t="s">
        <v>2327</v>
      </c>
      <c r="C2362" s="104" t="s">
        <v>5373</v>
      </c>
      <c r="D2362" s="105">
        <v>66</v>
      </c>
      <c r="E2362" s="105">
        <v>73</v>
      </c>
      <c r="F2362" s="105">
        <v>76</v>
      </c>
      <c r="G2362" s="105">
        <v>78</v>
      </c>
      <c r="H2362" s="105">
        <v>66</v>
      </c>
      <c r="I2362" s="105">
        <v>61</v>
      </c>
      <c r="J2362" s="105">
        <v>70</v>
      </c>
      <c r="K2362" s="105">
        <v>45</v>
      </c>
      <c r="L2362" s="105">
        <v>48</v>
      </c>
      <c r="M2362" s="105">
        <v>59</v>
      </c>
      <c r="N2362" s="105">
        <v>70</v>
      </c>
      <c r="O2362" s="105">
        <v>71</v>
      </c>
      <c r="P2362" s="106">
        <f t="shared" si="36"/>
        <v>783</v>
      </c>
      <c r="Q2362" s="100"/>
      <c r="R2362" s="95"/>
      <c r="S2362" s="95"/>
      <c r="T2362" s="95"/>
      <c r="U2362" s="95"/>
      <c r="V2362" s="95"/>
      <c r="W2362" s="95"/>
      <c r="X2362" s="95"/>
    </row>
    <row r="2363" spans="1:24" x14ac:dyDescent="0.25">
      <c r="A2363" s="99">
        <v>1711100</v>
      </c>
      <c r="B2363" s="92" t="s">
        <v>2328</v>
      </c>
      <c r="C2363" s="104" t="s">
        <v>5373</v>
      </c>
      <c r="D2363" s="105">
        <v>65</v>
      </c>
      <c r="E2363" s="105">
        <v>48</v>
      </c>
      <c r="F2363" s="105">
        <v>62</v>
      </c>
      <c r="G2363" s="105">
        <v>55</v>
      </c>
      <c r="H2363" s="105">
        <v>38</v>
      </c>
      <c r="I2363" s="105">
        <v>27</v>
      </c>
      <c r="J2363" s="105">
        <v>36</v>
      </c>
      <c r="K2363" s="105">
        <v>21</v>
      </c>
      <c r="L2363" s="105">
        <v>24</v>
      </c>
      <c r="M2363" s="105">
        <v>48</v>
      </c>
      <c r="N2363" s="105">
        <v>78</v>
      </c>
      <c r="O2363" s="105">
        <v>77</v>
      </c>
      <c r="P2363" s="106">
        <f t="shared" si="36"/>
        <v>579</v>
      </c>
      <c r="Q2363" s="100"/>
      <c r="R2363" s="95"/>
      <c r="S2363" s="95"/>
      <c r="T2363" s="95"/>
      <c r="U2363" s="95"/>
      <c r="V2363" s="95"/>
      <c r="W2363" s="95"/>
      <c r="X2363" s="95"/>
    </row>
    <row r="2364" spans="1:24" x14ac:dyDescent="0.25">
      <c r="A2364" s="99">
        <v>2507002</v>
      </c>
      <c r="B2364" s="92" t="s">
        <v>2329</v>
      </c>
      <c r="C2364" s="104" t="s">
        <v>5370</v>
      </c>
      <c r="D2364" s="105">
        <v>133</v>
      </c>
      <c r="E2364" s="105">
        <v>106.9</v>
      </c>
      <c r="F2364" s="105">
        <v>121.6</v>
      </c>
      <c r="G2364" s="105">
        <v>33.4</v>
      </c>
      <c r="H2364" s="105">
        <v>9.6</v>
      </c>
      <c r="I2364" s="105">
        <v>2.2999999999999998</v>
      </c>
      <c r="J2364" s="105">
        <v>0.1</v>
      </c>
      <c r="K2364" s="105">
        <v>0.6</v>
      </c>
      <c r="L2364" s="105">
        <v>25.8</v>
      </c>
      <c r="M2364" s="105">
        <v>69.099999999999994</v>
      </c>
      <c r="N2364" s="105">
        <v>110.2</v>
      </c>
      <c r="O2364" s="105">
        <v>142.30000000000001</v>
      </c>
      <c r="P2364" s="106">
        <f t="shared" si="36"/>
        <v>754.90000000000009</v>
      </c>
      <c r="Q2364" s="100"/>
      <c r="R2364" s="95"/>
      <c r="S2364" s="95"/>
      <c r="T2364" s="95"/>
      <c r="U2364" s="95"/>
      <c r="V2364" s="95"/>
      <c r="W2364" s="95"/>
      <c r="X2364" s="95"/>
    </row>
    <row r="2365" spans="1:24" x14ac:dyDescent="0.25">
      <c r="A2365" s="99">
        <v>3522802</v>
      </c>
      <c r="B2365" s="92" t="s">
        <v>2330</v>
      </c>
      <c r="C2365" s="104" t="s">
        <v>5384</v>
      </c>
      <c r="D2365" s="105">
        <v>130</v>
      </c>
      <c r="E2365" s="105">
        <v>118</v>
      </c>
      <c r="F2365" s="105">
        <v>103</v>
      </c>
      <c r="G2365" s="105">
        <v>56</v>
      </c>
      <c r="H2365" s="105">
        <v>43</v>
      </c>
      <c r="I2365" s="105">
        <v>32</v>
      </c>
      <c r="J2365" s="105">
        <v>25</v>
      </c>
      <c r="K2365" s="105">
        <v>29</v>
      </c>
      <c r="L2365" s="105">
        <v>54</v>
      </c>
      <c r="M2365" s="105">
        <v>91</v>
      </c>
      <c r="N2365" s="105">
        <v>94</v>
      </c>
      <c r="O2365" s="105">
        <v>117</v>
      </c>
      <c r="P2365" s="106">
        <f t="shared" si="36"/>
        <v>892</v>
      </c>
      <c r="Q2365" s="100"/>
      <c r="R2365" s="95"/>
      <c r="S2365" s="95"/>
      <c r="T2365" s="95"/>
      <c r="U2365" s="95"/>
      <c r="V2365" s="95"/>
      <c r="W2365" s="95"/>
      <c r="X2365" s="95"/>
    </row>
    <row r="2366" spans="1:24" x14ac:dyDescent="0.25">
      <c r="A2366" s="99">
        <v>2803203</v>
      </c>
      <c r="B2366" s="92" t="s">
        <v>2331</v>
      </c>
      <c r="C2366" s="104" t="s">
        <v>5378</v>
      </c>
      <c r="D2366" s="105">
        <v>117</v>
      </c>
      <c r="E2366" s="105">
        <v>142</v>
      </c>
      <c r="F2366" s="105">
        <v>153</v>
      </c>
      <c r="G2366" s="105">
        <v>150</v>
      </c>
      <c r="H2366" s="105">
        <v>125</v>
      </c>
      <c r="I2366" s="105">
        <v>53</v>
      </c>
      <c r="J2366" s="105">
        <v>30</v>
      </c>
      <c r="K2366" s="105">
        <v>3</v>
      </c>
      <c r="L2366" s="105">
        <v>2</v>
      </c>
      <c r="M2366" s="105">
        <v>3</v>
      </c>
      <c r="N2366" s="105">
        <v>10</v>
      </c>
      <c r="O2366" s="105">
        <v>51</v>
      </c>
      <c r="P2366" s="106">
        <f t="shared" si="36"/>
        <v>839</v>
      </c>
      <c r="Q2366" s="100"/>
      <c r="R2366" s="95"/>
      <c r="S2366" s="95"/>
      <c r="T2366" s="95"/>
      <c r="U2366" s="95"/>
      <c r="V2366" s="95"/>
      <c r="W2366" s="95"/>
      <c r="X2366" s="95"/>
    </row>
    <row r="2367" spans="1:24" x14ac:dyDescent="0.25">
      <c r="A2367" s="99">
        <v>2507101</v>
      </c>
      <c r="B2367" s="92" t="s">
        <v>2332</v>
      </c>
      <c r="C2367" s="104" t="s">
        <v>5374</v>
      </c>
      <c r="D2367" s="105">
        <v>108</v>
      </c>
      <c r="E2367" s="105">
        <v>101</v>
      </c>
      <c r="F2367" s="105">
        <v>83</v>
      </c>
      <c r="G2367" s="105">
        <v>72</v>
      </c>
      <c r="H2367" s="105">
        <v>58</v>
      </c>
      <c r="I2367" s="105">
        <v>78</v>
      </c>
      <c r="J2367" s="105">
        <v>69</v>
      </c>
      <c r="K2367" s="105">
        <v>69</v>
      </c>
      <c r="L2367" s="105">
        <v>93</v>
      </c>
      <c r="M2367" s="105">
        <v>110</v>
      </c>
      <c r="N2367" s="105">
        <v>70</v>
      </c>
      <c r="O2367" s="105">
        <v>94</v>
      </c>
      <c r="P2367" s="106">
        <f t="shared" si="36"/>
        <v>1005</v>
      </c>
      <c r="Q2367" s="100"/>
      <c r="R2367" s="95"/>
      <c r="S2367" s="95"/>
      <c r="T2367" s="95"/>
      <c r="U2367" s="95"/>
      <c r="V2367" s="95"/>
      <c r="W2367" s="95"/>
      <c r="X2367" s="95"/>
    </row>
    <row r="2368" spans="1:24" x14ac:dyDescent="0.25">
      <c r="A2368" s="99">
        <v>1101104</v>
      </c>
      <c r="B2368" s="92" t="s">
        <v>2333</v>
      </c>
      <c r="C2368" s="104" t="s">
        <v>5375</v>
      </c>
      <c r="D2368" s="105">
        <v>109</v>
      </c>
      <c r="E2368" s="105">
        <v>118</v>
      </c>
      <c r="F2368" s="105">
        <v>102</v>
      </c>
      <c r="G2368" s="105">
        <v>71</v>
      </c>
      <c r="H2368" s="105">
        <v>58</v>
      </c>
      <c r="I2368" s="105">
        <v>43</v>
      </c>
      <c r="J2368" s="105">
        <v>44</v>
      </c>
      <c r="K2368" s="105">
        <v>54</v>
      </c>
      <c r="L2368" s="105">
        <v>70</v>
      </c>
      <c r="M2368" s="105">
        <v>81</v>
      </c>
      <c r="N2368" s="105">
        <v>69</v>
      </c>
      <c r="O2368" s="105">
        <v>78</v>
      </c>
      <c r="P2368" s="106">
        <f t="shared" si="36"/>
        <v>897</v>
      </c>
      <c r="Q2368" s="100"/>
      <c r="R2368" s="95"/>
      <c r="S2368" s="95"/>
      <c r="T2368" s="95"/>
      <c r="U2368" s="95"/>
      <c r="V2368" s="95"/>
      <c r="W2368" s="95"/>
      <c r="X2368" s="95"/>
    </row>
    <row r="2369" spans="1:24" x14ac:dyDescent="0.25">
      <c r="A2369" s="99">
        <v>4310579</v>
      </c>
      <c r="B2369" s="92" t="s">
        <v>2334</v>
      </c>
      <c r="C2369" s="104" t="s">
        <v>5385</v>
      </c>
      <c r="D2369" s="105">
        <v>68</v>
      </c>
      <c r="E2369" s="105">
        <v>39</v>
      </c>
      <c r="F2369" s="105">
        <v>50</v>
      </c>
      <c r="G2369" s="105">
        <v>44</v>
      </c>
      <c r="H2369" s="105">
        <v>28</v>
      </c>
      <c r="I2369" s="105">
        <v>16</v>
      </c>
      <c r="J2369" s="105">
        <v>17</v>
      </c>
      <c r="K2369" s="105">
        <v>12</v>
      </c>
      <c r="L2369" s="105">
        <v>26</v>
      </c>
      <c r="M2369" s="105">
        <v>57</v>
      </c>
      <c r="N2369" s="105">
        <v>85</v>
      </c>
      <c r="O2369" s="105">
        <v>89</v>
      </c>
      <c r="P2369" s="106">
        <f t="shared" si="36"/>
        <v>531</v>
      </c>
      <c r="Q2369" s="100"/>
      <c r="R2369" s="95"/>
      <c r="S2369" s="95"/>
      <c r="T2369" s="95"/>
      <c r="U2369" s="95"/>
      <c r="V2369" s="95"/>
      <c r="W2369" s="95"/>
      <c r="X2369" s="95"/>
    </row>
    <row r="2370" spans="1:24" x14ac:dyDescent="0.25">
      <c r="A2370" s="99">
        <v>3522901</v>
      </c>
      <c r="B2370" s="92" t="s">
        <v>2335</v>
      </c>
      <c r="C2370" s="104" t="s">
        <v>5374</v>
      </c>
      <c r="D2370" s="105">
        <v>104</v>
      </c>
      <c r="E2370" s="105">
        <v>105</v>
      </c>
      <c r="F2370" s="105">
        <v>80</v>
      </c>
      <c r="G2370" s="105">
        <v>55</v>
      </c>
      <c r="H2370" s="105">
        <v>43</v>
      </c>
      <c r="I2370" s="105">
        <v>56</v>
      </c>
      <c r="J2370" s="105">
        <v>37</v>
      </c>
      <c r="K2370" s="105">
        <v>31</v>
      </c>
      <c r="L2370" s="105">
        <v>63</v>
      </c>
      <c r="M2370" s="105">
        <v>80</v>
      </c>
      <c r="N2370" s="105">
        <v>65</v>
      </c>
      <c r="O2370" s="105">
        <v>87</v>
      </c>
      <c r="P2370" s="106">
        <f t="shared" ref="P2370:P2433" si="37">SUM(D2370:O2370)</f>
        <v>806</v>
      </c>
      <c r="Q2370" s="100"/>
      <c r="R2370" s="95"/>
      <c r="S2370" s="95"/>
      <c r="T2370" s="95"/>
      <c r="U2370" s="95"/>
      <c r="V2370" s="95"/>
      <c r="W2370" s="95"/>
      <c r="X2370" s="95"/>
    </row>
    <row r="2371" spans="1:24" x14ac:dyDescent="0.25">
      <c r="A2371" s="99">
        <v>3523008</v>
      </c>
      <c r="B2371" s="92" t="s">
        <v>2336</v>
      </c>
      <c r="C2371" s="104" t="s">
        <v>5395</v>
      </c>
      <c r="D2371" s="105">
        <v>106</v>
      </c>
      <c r="E2371" s="105">
        <v>57.8</v>
      </c>
      <c r="F2371" s="105">
        <v>59.1</v>
      </c>
      <c r="G2371" s="105">
        <v>41.6</v>
      </c>
      <c r="H2371" s="105">
        <v>16.600000000000001</v>
      </c>
      <c r="I2371" s="105">
        <v>5.3</v>
      </c>
      <c r="J2371" s="105">
        <v>6.9</v>
      </c>
      <c r="K2371" s="105">
        <v>7.6</v>
      </c>
      <c r="L2371" s="105">
        <v>22.4</v>
      </c>
      <c r="M2371" s="105">
        <v>61</v>
      </c>
      <c r="N2371" s="105">
        <v>100.1</v>
      </c>
      <c r="O2371" s="105">
        <v>114.4</v>
      </c>
      <c r="P2371" s="106">
        <f t="shared" si="37"/>
        <v>598.79999999999995</v>
      </c>
      <c r="Q2371" s="100"/>
      <c r="R2371" s="95"/>
      <c r="S2371" s="95"/>
      <c r="T2371" s="95"/>
      <c r="U2371" s="95"/>
      <c r="V2371" s="95"/>
      <c r="W2371" s="95"/>
      <c r="X2371" s="95"/>
    </row>
    <row r="2372" spans="1:24" x14ac:dyDescent="0.25">
      <c r="A2372" s="99">
        <v>5211206</v>
      </c>
      <c r="B2372" s="92" t="s">
        <v>2337</v>
      </c>
      <c r="C2372" s="104" t="s">
        <v>5376</v>
      </c>
      <c r="D2372" s="105">
        <v>23</v>
      </c>
      <c r="E2372" s="105">
        <v>56</v>
      </c>
      <c r="F2372" s="105">
        <v>88</v>
      </c>
      <c r="G2372" s="105">
        <v>83</v>
      </c>
      <c r="H2372" s="105">
        <v>24</v>
      </c>
      <c r="I2372" s="105">
        <v>8</v>
      </c>
      <c r="J2372" s="105">
        <v>4</v>
      </c>
      <c r="K2372" s="105">
        <v>0</v>
      </c>
      <c r="L2372" s="105">
        <v>0</v>
      </c>
      <c r="M2372" s="105">
        <v>0</v>
      </c>
      <c r="N2372" s="105">
        <v>0</v>
      </c>
      <c r="O2372" s="105">
        <v>6</v>
      </c>
      <c r="P2372" s="106">
        <f t="shared" si="37"/>
        <v>292</v>
      </c>
      <c r="Q2372" s="100"/>
      <c r="R2372" s="95"/>
      <c r="S2372" s="95"/>
      <c r="T2372" s="95"/>
      <c r="U2372" s="95"/>
      <c r="V2372" s="95"/>
      <c r="W2372" s="95"/>
      <c r="X2372" s="95"/>
    </row>
    <row r="2373" spans="1:24" x14ac:dyDescent="0.25">
      <c r="A2373" s="99">
        <v>3523107</v>
      </c>
      <c r="B2373" s="92" t="s">
        <v>2338</v>
      </c>
      <c r="C2373" s="104" t="s">
        <v>5373</v>
      </c>
      <c r="D2373" s="105">
        <v>56.6</v>
      </c>
      <c r="E2373" s="105">
        <v>46.7</v>
      </c>
      <c r="F2373" s="105">
        <v>57.6</v>
      </c>
      <c r="G2373" s="105">
        <v>45.8</v>
      </c>
      <c r="H2373" s="105">
        <v>25.9</v>
      </c>
      <c r="I2373" s="105">
        <v>24.2</v>
      </c>
      <c r="J2373" s="105">
        <v>26.6</v>
      </c>
      <c r="K2373" s="105">
        <v>16.8</v>
      </c>
      <c r="L2373" s="105">
        <v>20.8</v>
      </c>
      <c r="M2373" s="105">
        <v>39.1</v>
      </c>
      <c r="N2373" s="105">
        <v>73.400000000000006</v>
      </c>
      <c r="O2373" s="105">
        <v>72.400000000000006</v>
      </c>
      <c r="P2373" s="106">
        <f t="shared" si="37"/>
        <v>505.90000000000009</v>
      </c>
      <c r="Q2373" s="100"/>
      <c r="R2373" s="95"/>
      <c r="S2373" s="95"/>
      <c r="T2373" s="95"/>
      <c r="U2373" s="95"/>
      <c r="V2373" s="95"/>
      <c r="W2373" s="95"/>
      <c r="X2373" s="95"/>
    </row>
    <row r="2374" spans="1:24" x14ac:dyDescent="0.25">
      <c r="A2374" s="99">
        <v>2916708</v>
      </c>
      <c r="B2374" s="92" t="s">
        <v>2339</v>
      </c>
      <c r="C2374" s="104" t="s">
        <v>5384</v>
      </c>
      <c r="D2374" s="105">
        <v>103.2</v>
      </c>
      <c r="E2374" s="105">
        <v>89.9</v>
      </c>
      <c r="F2374" s="105">
        <v>66.2</v>
      </c>
      <c r="G2374" s="105">
        <v>22.2</v>
      </c>
      <c r="H2374" s="105">
        <v>20.5</v>
      </c>
      <c r="I2374" s="105">
        <v>22.7</v>
      </c>
      <c r="J2374" s="105">
        <v>16.5</v>
      </c>
      <c r="K2374" s="105">
        <v>13.7</v>
      </c>
      <c r="L2374" s="105">
        <v>31.8</v>
      </c>
      <c r="M2374" s="105">
        <v>64.900000000000006</v>
      </c>
      <c r="N2374" s="105">
        <v>59.3</v>
      </c>
      <c r="O2374" s="105">
        <v>86.2</v>
      </c>
      <c r="P2374" s="106">
        <f t="shared" si="37"/>
        <v>597.1</v>
      </c>
      <c r="Q2374" s="100"/>
      <c r="R2374" s="95"/>
      <c r="S2374" s="95"/>
      <c r="T2374" s="95"/>
      <c r="U2374" s="95"/>
      <c r="V2374" s="95"/>
      <c r="W2374" s="95"/>
      <c r="X2374" s="95"/>
    </row>
    <row r="2375" spans="1:24" x14ac:dyDescent="0.25">
      <c r="A2375" s="99">
        <v>4310603</v>
      </c>
      <c r="B2375" s="92" t="s">
        <v>2340</v>
      </c>
      <c r="C2375" s="104" t="s">
        <v>5370</v>
      </c>
      <c r="D2375" s="105">
        <v>136</v>
      </c>
      <c r="E2375" s="105">
        <v>125</v>
      </c>
      <c r="F2375" s="105">
        <v>104</v>
      </c>
      <c r="G2375" s="105">
        <v>34</v>
      </c>
      <c r="H2375" s="105">
        <v>22</v>
      </c>
      <c r="I2375" s="105">
        <v>21</v>
      </c>
      <c r="J2375" s="105">
        <v>9</v>
      </c>
      <c r="K2375" s="105">
        <v>14</v>
      </c>
      <c r="L2375" s="105">
        <v>26</v>
      </c>
      <c r="M2375" s="105">
        <v>79</v>
      </c>
      <c r="N2375" s="105">
        <v>90</v>
      </c>
      <c r="O2375" s="105">
        <v>122</v>
      </c>
      <c r="P2375" s="106">
        <f t="shared" si="37"/>
        <v>782</v>
      </c>
      <c r="Q2375" s="100"/>
      <c r="R2375" s="95"/>
      <c r="S2375" s="95"/>
      <c r="T2375" s="95"/>
      <c r="U2375" s="95"/>
      <c r="V2375" s="95"/>
      <c r="W2375" s="95"/>
      <c r="X2375" s="95"/>
    </row>
    <row r="2376" spans="1:24" x14ac:dyDescent="0.25">
      <c r="A2376" s="99">
        <v>5004601</v>
      </c>
      <c r="B2376" s="92" t="s">
        <v>2340</v>
      </c>
      <c r="C2376" s="104" t="s">
        <v>5384</v>
      </c>
      <c r="D2376" s="105">
        <v>98</v>
      </c>
      <c r="E2376" s="105">
        <v>92</v>
      </c>
      <c r="F2376" s="105">
        <v>62</v>
      </c>
      <c r="G2376" s="105">
        <v>29</v>
      </c>
      <c r="H2376" s="105">
        <v>30</v>
      </c>
      <c r="I2376" s="105">
        <v>32</v>
      </c>
      <c r="J2376" s="105">
        <v>20</v>
      </c>
      <c r="K2376" s="105">
        <v>17</v>
      </c>
      <c r="L2376" s="105">
        <v>39</v>
      </c>
      <c r="M2376" s="105">
        <v>69</v>
      </c>
      <c r="N2376" s="105">
        <v>52</v>
      </c>
      <c r="O2376" s="105">
        <v>85</v>
      </c>
      <c r="P2376" s="106">
        <f t="shared" si="37"/>
        <v>625</v>
      </c>
      <c r="Q2376" s="100"/>
      <c r="R2376" s="95"/>
      <c r="S2376" s="95"/>
      <c r="T2376" s="95"/>
      <c r="U2376" s="95"/>
      <c r="V2376" s="95"/>
      <c r="W2376" s="95"/>
      <c r="X2376" s="95"/>
    </row>
    <row r="2377" spans="1:24" x14ac:dyDescent="0.25">
      <c r="A2377" s="99">
        <v>2607802</v>
      </c>
      <c r="B2377" s="92" t="s">
        <v>2341</v>
      </c>
      <c r="C2377" s="104" t="s">
        <v>5384</v>
      </c>
      <c r="D2377" s="105">
        <v>123</v>
      </c>
      <c r="E2377" s="105">
        <v>114</v>
      </c>
      <c r="F2377" s="105">
        <v>91</v>
      </c>
      <c r="G2377" s="105">
        <v>33</v>
      </c>
      <c r="H2377" s="105">
        <v>26</v>
      </c>
      <c r="I2377" s="105">
        <v>23</v>
      </c>
      <c r="J2377" s="105">
        <v>18</v>
      </c>
      <c r="K2377" s="105">
        <v>18</v>
      </c>
      <c r="L2377" s="105">
        <v>38</v>
      </c>
      <c r="M2377" s="105">
        <v>75</v>
      </c>
      <c r="N2377" s="105">
        <v>78</v>
      </c>
      <c r="O2377" s="105">
        <v>108</v>
      </c>
      <c r="P2377" s="106">
        <f t="shared" si="37"/>
        <v>745</v>
      </c>
      <c r="Q2377" s="100"/>
      <c r="R2377" s="95"/>
      <c r="S2377" s="95"/>
      <c r="T2377" s="95"/>
      <c r="U2377" s="95"/>
      <c r="V2377" s="95"/>
      <c r="W2377" s="95"/>
      <c r="X2377" s="95"/>
    </row>
    <row r="2378" spans="1:24" x14ac:dyDescent="0.25">
      <c r="A2378" s="99">
        <v>3202900</v>
      </c>
      <c r="B2378" s="92" t="s">
        <v>2342</v>
      </c>
      <c r="C2378" s="104" t="s">
        <v>5373</v>
      </c>
      <c r="D2378" s="105">
        <v>17.7</v>
      </c>
      <c r="E2378" s="105">
        <v>29.8</v>
      </c>
      <c r="F2378" s="105">
        <v>33.200000000000003</v>
      </c>
      <c r="G2378" s="105">
        <v>45.7</v>
      </c>
      <c r="H2378" s="105">
        <v>59.3</v>
      </c>
      <c r="I2378" s="105">
        <v>52.3</v>
      </c>
      <c r="J2378" s="105">
        <v>43.6</v>
      </c>
      <c r="K2378" s="105">
        <v>28.7</v>
      </c>
      <c r="L2378" s="105">
        <v>16</v>
      </c>
      <c r="M2378" s="105">
        <v>6.7</v>
      </c>
      <c r="N2378" s="105">
        <v>15.4</v>
      </c>
      <c r="O2378" s="105">
        <v>23.3</v>
      </c>
      <c r="P2378" s="106">
        <f t="shared" si="37"/>
        <v>371.7</v>
      </c>
      <c r="Q2378" s="100"/>
      <c r="R2378" s="95"/>
      <c r="S2378" s="95"/>
      <c r="T2378" s="95"/>
      <c r="U2378" s="95"/>
      <c r="V2378" s="95"/>
      <c r="W2378" s="95"/>
      <c r="X2378" s="95"/>
    </row>
    <row r="2379" spans="1:24" x14ac:dyDescent="0.25">
      <c r="A2379" s="99">
        <v>2916807</v>
      </c>
      <c r="B2379" s="92" t="s">
        <v>2343</v>
      </c>
      <c r="C2379" s="104" t="s">
        <v>5372</v>
      </c>
      <c r="D2379" s="105">
        <v>43</v>
      </c>
      <c r="E2379" s="105">
        <v>85</v>
      </c>
      <c r="F2379" s="105">
        <v>131</v>
      </c>
      <c r="G2379" s="105">
        <v>127</v>
      </c>
      <c r="H2379" s="105">
        <v>74</v>
      </c>
      <c r="I2379" s="105">
        <v>20</v>
      </c>
      <c r="J2379" s="105">
        <v>5</v>
      </c>
      <c r="K2379" s="105">
        <v>0</v>
      </c>
      <c r="L2379" s="105">
        <v>0</v>
      </c>
      <c r="M2379" s="105">
        <v>0</v>
      </c>
      <c r="N2379" s="105">
        <v>0</v>
      </c>
      <c r="O2379" s="105">
        <v>4</v>
      </c>
      <c r="P2379" s="106">
        <f t="shared" si="37"/>
        <v>489</v>
      </c>
      <c r="Q2379" s="100"/>
      <c r="R2379" s="95"/>
      <c r="S2379" s="95"/>
      <c r="T2379" s="95"/>
      <c r="U2379" s="95"/>
      <c r="V2379" s="95"/>
      <c r="W2379" s="95"/>
      <c r="X2379" s="95"/>
    </row>
    <row r="2380" spans="1:24" x14ac:dyDescent="0.25">
      <c r="A2380" s="99">
        <v>3523206</v>
      </c>
      <c r="B2380" s="92" t="s">
        <v>2344</v>
      </c>
      <c r="C2380" s="104" t="s">
        <v>5384</v>
      </c>
      <c r="D2380" s="105">
        <v>129.19999999999999</v>
      </c>
      <c r="E2380" s="105">
        <v>118.8</v>
      </c>
      <c r="F2380" s="105">
        <v>92.8</v>
      </c>
      <c r="G2380" s="105">
        <v>23.9</v>
      </c>
      <c r="H2380" s="105">
        <v>11.5</v>
      </c>
      <c r="I2380" s="105">
        <v>13.2</v>
      </c>
      <c r="J2380" s="105">
        <v>3.8</v>
      </c>
      <c r="K2380" s="105">
        <v>6.2</v>
      </c>
      <c r="L2380" s="105">
        <v>17.2</v>
      </c>
      <c r="M2380" s="105">
        <v>63.5</v>
      </c>
      <c r="N2380" s="105">
        <v>88.6</v>
      </c>
      <c r="O2380" s="105">
        <v>117.9</v>
      </c>
      <c r="P2380" s="106">
        <f t="shared" si="37"/>
        <v>686.59999999999991</v>
      </c>
      <c r="Q2380" s="100"/>
      <c r="R2380" s="95"/>
      <c r="S2380" s="95"/>
      <c r="T2380" s="95"/>
      <c r="U2380" s="95"/>
      <c r="V2380" s="95"/>
      <c r="W2380" s="95"/>
      <c r="X2380" s="95"/>
    </row>
    <row r="2381" spans="1:24" x14ac:dyDescent="0.25">
      <c r="A2381" s="99">
        <v>2306553</v>
      </c>
      <c r="B2381" s="92" t="s">
        <v>2345</v>
      </c>
      <c r="C2381" s="104" t="s">
        <v>5391</v>
      </c>
      <c r="D2381" s="105">
        <v>136</v>
      </c>
      <c r="E2381" s="105">
        <v>142</v>
      </c>
      <c r="F2381" s="105">
        <v>147</v>
      </c>
      <c r="G2381" s="105">
        <v>139</v>
      </c>
      <c r="H2381" s="105">
        <v>122</v>
      </c>
      <c r="I2381" s="105">
        <v>80</v>
      </c>
      <c r="J2381" s="105">
        <v>50</v>
      </c>
      <c r="K2381" s="105">
        <v>23</v>
      </c>
      <c r="L2381" s="105">
        <v>19</v>
      </c>
      <c r="M2381" s="105">
        <v>27</v>
      </c>
      <c r="N2381" s="105">
        <v>44</v>
      </c>
      <c r="O2381" s="105">
        <v>73</v>
      </c>
      <c r="P2381" s="106">
        <f t="shared" si="37"/>
        <v>1002</v>
      </c>
      <c r="Q2381" s="100"/>
      <c r="R2381" s="95"/>
      <c r="S2381" s="95"/>
      <c r="T2381" s="95"/>
      <c r="U2381" s="95"/>
      <c r="V2381" s="95"/>
      <c r="W2381" s="95"/>
      <c r="X2381" s="95"/>
    </row>
    <row r="2382" spans="1:24" x14ac:dyDescent="0.25">
      <c r="A2382" s="99">
        <v>3523305</v>
      </c>
      <c r="B2382" s="92" t="s">
        <v>2345</v>
      </c>
      <c r="C2382" s="104" t="s">
        <v>5375</v>
      </c>
      <c r="D2382" s="105">
        <v>82.2</v>
      </c>
      <c r="E2382" s="105">
        <v>89.9</v>
      </c>
      <c r="F2382" s="105">
        <v>68.400000000000006</v>
      </c>
      <c r="G2382" s="105">
        <v>80.099999999999994</v>
      </c>
      <c r="H2382" s="105">
        <v>89.5</v>
      </c>
      <c r="I2382" s="105">
        <v>80.8</v>
      </c>
      <c r="J2382" s="105">
        <v>74.8</v>
      </c>
      <c r="K2382" s="105">
        <v>85.4</v>
      </c>
      <c r="L2382" s="105">
        <v>88.9</v>
      </c>
      <c r="M2382" s="105">
        <v>95.8</v>
      </c>
      <c r="N2382" s="105">
        <v>89.9</v>
      </c>
      <c r="O2382" s="105">
        <v>81.400000000000006</v>
      </c>
      <c r="P2382" s="106">
        <f t="shared" si="37"/>
        <v>1007.0999999999999</v>
      </c>
      <c r="Q2382" s="100"/>
      <c r="R2382" s="95"/>
      <c r="S2382" s="95"/>
      <c r="T2382" s="95"/>
      <c r="U2382" s="95"/>
      <c r="V2382" s="95"/>
      <c r="W2382" s="95"/>
      <c r="X2382" s="95"/>
    </row>
    <row r="2383" spans="1:24" x14ac:dyDescent="0.25">
      <c r="A2383" s="99">
        <v>5211305</v>
      </c>
      <c r="B2383" s="92" t="s">
        <v>2346</v>
      </c>
      <c r="C2383" s="104" t="s">
        <v>5369</v>
      </c>
      <c r="D2383" s="105">
        <v>149.9</v>
      </c>
      <c r="E2383" s="105">
        <v>135.69999999999999</v>
      </c>
      <c r="F2383" s="105">
        <v>117.9</v>
      </c>
      <c r="G2383" s="105">
        <v>53.6</v>
      </c>
      <c r="H2383" s="105">
        <v>12.5</v>
      </c>
      <c r="I2383" s="105">
        <v>0</v>
      </c>
      <c r="J2383" s="105">
        <v>0</v>
      </c>
      <c r="K2383" s="105">
        <v>0</v>
      </c>
      <c r="L2383" s="105">
        <v>7.3</v>
      </c>
      <c r="M2383" s="105">
        <v>73.900000000000006</v>
      </c>
      <c r="N2383" s="105">
        <v>123.9</v>
      </c>
      <c r="O2383" s="105">
        <v>143.5</v>
      </c>
      <c r="P2383" s="106">
        <f t="shared" si="37"/>
        <v>818.2</v>
      </c>
      <c r="Q2383" s="100"/>
      <c r="R2383" s="95"/>
      <c r="S2383" s="95"/>
      <c r="T2383" s="95"/>
      <c r="U2383" s="95"/>
      <c r="V2383" s="95"/>
      <c r="W2383" s="95"/>
      <c r="X2383" s="95"/>
    </row>
    <row r="2384" spans="1:24" x14ac:dyDescent="0.25">
      <c r="A2384" s="99">
        <v>3302254</v>
      </c>
      <c r="B2384" s="92" t="s">
        <v>2347</v>
      </c>
      <c r="C2384" s="104" t="s">
        <v>5384</v>
      </c>
      <c r="D2384" s="105">
        <v>98.4</v>
      </c>
      <c r="E2384" s="105">
        <v>90.4</v>
      </c>
      <c r="F2384" s="105">
        <v>65.8</v>
      </c>
      <c r="G2384" s="105">
        <v>41.2</v>
      </c>
      <c r="H2384" s="105">
        <v>29.1</v>
      </c>
      <c r="I2384" s="105">
        <v>40.799999999999997</v>
      </c>
      <c r="J2384" s="105">
        <v>24.4</v>
      </c>
      <c r="K2384" s="105">
        <v>22.2</v>
      </c>
      <c r="L2384" s="105">
        <v>44.5</v>
      </c>
      <c r="M2384" s="105">
        <v>75.3</v>
      </c>
      <c r="N2384" s="105">
        <v>60.2</v>
      </c>
      <c r="O2384" s="105">
        <v>90.7</v>
      </c>
      <c r="P2384" s="106">
        <f t="shared" si="37"/>
        <v>683.00000000000011</v>
      </c>
      <c r="Q2384" s="100"/>
      <c r="R2384" s="95"/>
      <c r="S2384" s="95"/>
      <c r="T2384" s="95"/>
      <c r="U2384" s="95"/>
      <c r="V2384" s="95"/>
      <c r="W2384" s="95"/>
      <c r="X2384" s="95"/>
    </row>
    <row r="2385" spans="1:24" x14ac:dyDescent="0.25">
      <c r="A2385" s="99">
        <v>3133709</v>
      </c>
      <c r="B2385" s="92" t="s">
        <v>2348</v>
      </c>
      <c r="C2385" s="104" t="s">
        <v>5377</v>
      </c>
      <c r="D2385" s="105">
        <v>136.9</v>
      </c>
      <c r="E2385" s="105">
        <v>129.19999999999999</v>
      </c>
      <c r="F2385" s="105">
        <v>141.4</v>
      </c>
      <c r="G2385" s="105">
        <v>103.2</v>
      </c>
      <c r="H2385" s="105">
        <v>22.7</v>
      </c>
      <c r="I2385" s="105">
        <v>0.8</v>
      </c>
      <c r="J2385" s="105">
        <v>0</v>
      </c>
      <c r="K2385" s="105">
        <v>0</v>
      </c>
      <c r="L2385" s="105">
        <v>18.2</v>
      </c>
      <c r="M2385" s="105">
        <v>77.900000000000006</v>
      </c>
      <c r="N2385" s="105">
        <v>101.8</v>
      </c>
      <c r="O2385" s="105">
        <v>118.6</v>
      </c>
      <c r="P2385" s="106">
        <f t="shared" si="37"/>
        <v>850.69999999999993</v>
      </c>
      <c r="Q2385" s="100"/>
      <c r="R2385" s="95"/>
      <c r="S2385" s="95"/>
      <c r="T2385" s="95"/>
      <c r="U2385" s="95"/>
      <c r="V2385" s="95"/>
      <c r="W2385" s="95"/>
      <c r="X2385" s="95"/>
    </row>
    <row r="2386" spans="1:24" x14ac:dyDescent="0.25">
      <c r="A2386" s="99">
        <v>3523404</v>
      </c>
      <c r="B2386" s="92" t="s">
        <v>2349</v>
      </c>
      <c r="C2386" s="104" t="s">
        <v>5376</v>
      </c>
      <c r="D2386" s="105">
        <v>32</v>
      </c>
      <c r="E2386" s="105">
        <v>60</v>
      </c>
      <c r="F2386" s="105">
        <v>107</v>
      </c>
      <c r="G2386" s="105">
        <v>129</v>
      </c>
      <c r="H2386" s="105">
        <v>140</v>
      </c>
      <c r="I2386" s="105">
        <v>144</v>
      </c>
      <c r="J2386" s="105">
        <v>133</v>
      </c>
      <c r="K2386" s="105">
        <v>86</v>
      </c>
      <c r="L2386" s="105">
        <v>40</v>
      </c>
      <c r="M2386" s="105">
        <v>15</v>
      </c>
      <c r="N2386" s="105">
        <v>14</v>
      </c>
      <c r="O2386" s="105">
        <v>19</v>
      </c>
      <c r="P2386" s="106">
        <f t="shared" si="37"/>
        <v>919</v>
      </c>
      <c r="Q2386" s="100"/>
      <c r="R2386" s="95"/>
      <c r="S2386" s="95"/>
      <c r="T2386" s="95"/>
      <c r="U2386" s="95"/>
      <c r="V2386" s="95"/>
      <c r="W2386" s="95"/>
      <c r="X2386" s="95"/>
    </row>
    <row r="2387" spans="1:24" x14ac:dyDescent="0.25">
      <c r="A2387" s="99">
        <v>4310702</v>
      </c>
      <c r="B2387" s="92" t="s">
        <v>2350</v>
      </c>
      <c r="C2387" s="104" t="s">
        <v>5373</v>
      </c>
      <c r="D2387" s="105">
        <v>58</v>
      </c>
      <c r="E2387" s="105">
        <v>67</v>
      </c>
      <c r="F2387" s="105">
        <v>68</v>
      </c>
      <c r="G2387" s="105">
        <v>66</v>
      </c>
      <c r="H2387" s="105">
        <v>54</v>
      </c>
      <c r="I2387" s="105">
        <v>51</v>
      </c>
      <c r="J2387" s="105">
        <v>58</v>
      </c>
      <c r="K2387" s="105">
        <v>36</v>
      </c>
      <c r="L2387" s="105">
        <v>37</v>
      </c>
      <c r="M2387" s="105">
        <v>49</v>
      </c>
      <c r="N2387" s="105">
        <v>64</v>
      </c>
      <c r="O2387" s="105">
        <v>64</v>
      </c>
      <c r="P2387" s="106">
        <f t="shared" si="37"/>
        <v>672</v>
      </c>
      <c r="Q2387" s="100"/>
      <c r="R2387" s="95"/>
      <c r="S2387" s="95"/>
      <c r="T2387" s="95"/>
      <c r="U2387" s="95"/>
      <c r="V2387" s="95"/>
      <c r="W2387" s="95"/>
      <c r="X2387" s="95"/>
    </row>
    <row r="2388" spans="1:24" x14ac:dyDescent="0.25">
      <c r="A2388" s="99">
        <v>2916856</v>
      </c>
      <c r="B2388" s="92" t="s">
        <v>2351</v>
      </c>
      <c r="C2388" s="104" t="s">
        <v>5372</v>
      </c>
      <c r="D2388" s="105">
        <v>39</v>
      </c>
      <c r="E2388" s="105">
        <v>73</v>
      </c>
      <c r="F2388" s="105">
        <v>118</v>
      </c>
      <c r="G2388" s="105">
        <v>108</v>
      </c>
      <c r="H2388" s="105">
        <v>83</v>
      </c>
      <c r="I2388" s="105">
        <v>38</v>
      </c>
      <c r="J2388" s="105">
        <v>17</v>
      </c>
      <c r="K2388" s="105">
        <v>0</v>
      </c>
      <c r="L2388" s="105">
        <v>0</v>
      </c>
      <c r="M2388" s="105">
        <v>0</v>
      </c>
      <c r="N2388" s="105">
        <v>0</v>
      </c>
      <c r="O2388" s="105">
        <v>7</v>
      </c>
      <c r="P2388" s="106">
        <f t="shared" si="37"/>
        <v>483</v>
      </c>
      <c r="Q2388" s="100"/>
      <c r="R2388" s="95"/>
      <c r="S2388" s="95"/>
      <c r="T2388" s="95"/>
      <c r="U2388" s="95"/>
      <c r="V2388" s="95"/>
      <c r="W2388" s="95"/>
      <c r="X2388" s="95"/>
    </row>
    <row r="2389" spans="1:24" x14ac:dyDescent="0.25">
      <c r="A2389" s="99">
        <v>3523503</v>
      </c>
      <c r="B2389" s="92" t="s">
        <v>2352</v>
      </c>
      <c r="C2389" s="104" t="s">
        <v>5375</v>
      </c>
      <c r="D2389" s="105">
        <v>127</v>
      </c>
      <c r="E2389" s="105">
        <v>133</v>
      </c>
      <c r="F2389" s="105">
        <v>125</v>
      </c>
      <c r="G2389" s="105">
        <v>83</v>
      </c>
      <c r="H2389" s="105">
        <v>64</v>
      </c>
      <c r="I2389" s="105">
        <v>47</v>
      </c>
      <c r="J2389" s="105">
        <v>42</v>
      </c>
      <c r="K2389" s="105">
        <v>45</v>
      </c>
      <c r="L2389" s="105">
        <v>68</v>
      </c>
      <c r="M2389" s="105">
        <v>86</v>
      </c>
      <c r="N2389" s="105">
        <v>75</v>
      </c>
      <c r="O2389" s="105">
        <v>91</v>
      </c>
      <c r="P2389" s="106">
        <f t="shared" si="37"/>
        <v>986</v>
      </c>
      <c r="Q2389" s="100"/>
      <c r="R2389" s="95"/>
      <c r="S2389" s="95"/>
      <c r="T2389" s="95"/>
      <c r="U2389" s="95"/>
      <c r="V2389" s="95"/>
      <c r="W2389" s="95"/>
      <c r="X2389" s="95"/>
    </row>
    <row r="2390" spans="1:24" x14ac:dyDescent="0.25">
      <c r="A2390" s="99">
        <v>2306603</v>
      </c>
      <c r="B2390" s="92" t="s">
        <v>2353</v>
      </c>
      <c r="C2390" s="104" t="s">
        <v>5384</v>
      </c>
      <c r="D2390" s="105">
        <v>124</v>
      </c>
      <c r="E2390" s="105">
        <v>112</v>
      </c>
      <c r="F2390" s="105">
        <v>80</v>
      </c>
      <c r="G2390" s="105">
        <v>22</v>
      </c>
      <c r="H2390" s="105">
        <v>14</v>
      </c>
      <c r="I2390" s="105">
        <v>11</v>
      </c>
      <c r="J2390" s="105">
        <v>3</v>
      </c>
      <c r="K2390" s="105">
        <v>1</v>
      </c>
      <c r="L2390" s="105">
        <v>19</v>
      </c>
      <c r="M2390" s="105">
        <v>62</v>
      </c>
      <c r="N2390" s="105">
        <v>74</v>
      </c>
      <c r="O2390" s="105">
        <v>102</v>
      </c>
      <c r="P2390" s="106">
        <f t="shared" si="37"/>
        <v>624</v>
      </c>
      <c r="Q2390" s="100"/>
      <c r="R2390" s="95"/>
      <c r="S2390" s="95"/>
      <c r="T2390" s="95"/>
      <c r="U2390" s="95"/>
      <c r="V2390" s="95"/>
      <c r="W2390" s="95"/>
      <c r="X2390" s="95"/>
    </row>
    <row r="2391" spans="1:24" x14ac:dyDescent="0.25">
      <c r="A2391" s="99">
        <v>2507200</v>
      </c>
      <c r="B2391" s="92" t="s">
        <v>2354</v>
      </c>
      <c r="C2391" s="104" t="s">
        <v>5388</v>
      </c>
      <c r="D2391" s="105">
        <v>91</v>
      </c>
      <c r="E2391" s="105">
        <v>81</v>
      </c>
      <c r="F2391" s="105">
        <v>75</v>
      </c>
      <c r="G2391" s="105">
        <v>55</v>
      </c>
      <c r="H2391" s="105">
        <v>59</v>
      </c>
      <c r="I2391" s="105">
        <v>34</v>
      </c>
      <c r="J2391" s="105">
        <v>15</v>
      </c>
      <c r="K2391" s="105">
        <v>21</v>
      </c>
      <c r="L2391" s="105">
        <v>48</v>
      </c>
      <c r="M2391" s="105">
        <v>94</v>
      </c>
      <c r="N2391" s="105">
        <v>88</v>
      </c>
      <c r="O2391" s="105">
        <v>101</v>
      </c>
      <c r="P2391" s="106">
        <f t="shared" si="37"/>
        <v>762</v>
      </c>
      <c r="Q2391" s="100"/>
      <c r="R2391" s="95"/>
      <c r="S2391" s="95"/>
      <c r="T2391" s="95"/>
      <c r="U2391" s="95"/>
      <c r="V2391" s="95"/>
      <c r="W2391" s="95"/>
      <c r="X2391" s="95"/>
    </row>
    <row r="2392" spans="1:24" x14ac:dyDescent="0.25">
      <c r="A2392" s="99">
        <v>2404903</v>
      </c>
      <c r="B2392" s="92" t="s">
        <v>2355</v>
      </c>
      <c r="C2392" s="104" t="s">
        <v>5377</v>
      </c>
      <c r="D2392" s="105">
        <v>130</v>
      </c>
      <c r="E2392" s="105">
        <v>132</v>
      </c>
      <c r="F2392" s="105">
        <v>135</v>
      </c>
      <c r="G2392" s="105">
        <v>100</v>
      </c>
      <c r="H2392" s="105">
        <v>29</v>
      </c>
      <c r="I2392" s="105">
        <v>0</v>
      </c>
      <c r="J2392" s="105">
        <v>0</v>
      </c>
      <c r="K2392" s="105">
        <v>0</v>
      </c>
      <c r="L2392" s="105">
        <v>21</v>
      </c>
      <c r="M2392" s="105">
        <v>85</v>
      </c>
      <c r="N2392" s="105">
        <v>100</v>
      </c>
      <c r="O2392" s="105">
        <v>129</v>
      </c>
      <c r="P2392" s="106">
        <f t="shared" si="37"/>
        <v>861</v>
      </c>
      <c r="Q2392" s="100"/>
      <c r="R2392" s="95"/>
      <c r="S2392" s="95"/>
      <c r="T2392" s="95"/>
      <c r="U2392" s="95"/>
      <c r="V2392" s="95"/>
      <c r="W2392" s="95"/>
      <c r="X2392" s="95"/>
    </row>
    <row r="2393" spans="1:24" x14ac:dyDescent="0.25">
      <c r="A2393" s="99">
        <v>3133758</v>
      </c>
      <c r="B2393" s="92" t="s">
        <v>2356</v>
      </c>
      <c r="C2393" s="104" t="s">
        <v>5387</v>
      </c>
      <c r="D2393" s="105">
        <v>58</v>
      </c>
      <c r="E2393" s="105">
        <v>93</v>
      </c>
      <c r="F2393" s="105">
        <v>125</v>
      </c>
      <c r="G2393" s="105">
        <v>111</v>
      </c>
      <c r="H2393" s="105">
        <v>33</v>
      </c>
      <c r="I2393" s="105">
        <v>11</v>
      </c>
      <c r="J2393" s="105">
        <v>2</v>
      </c>
      <c r="K2393" s="105">
        <v>0</v>
      </c>
      <c r="L2393" s="105">
        <v>0</v>
      </c>
      <c r="M2393" s="105">
        <v>0</v>
      </c>
      <c r="N2393" s="105">
        <v>3</v>
      </c>
      <c r="O2393" s="105">
        <v>19</v>
      </c>
      <c r="P2393" s="106">
        <f t="shared" si="37"/>
        <v>455</v>
      </c>
      <c r="Q2393" s="100"/>
      <c r="R2393" s="95"/>
      <c r="S2393" s="95"/>
      <c r="T2393" s="95"/>
      <c r="U2393" s="95"/>
      <c r="V2393" s="95"/>
      <c r="W2393" s="95"/>
      <c r="X2393" s="95"/>
    </row>
    <row r="2394" spans="1:24" x14ac:dyDescent="0.25">
      <c r="A2394" s="99">
        <v>5104559</v>
      </c>
      <c r="B2394" s="92" t="s">
        <v>2356</v>
      </c>
      <c r="C2394" s="104" t="s">
        <v>5384</v>
      </c>
      <c r="D2394" s="105">
        <v>49.7</v>
      </c>
      <c r="E2394" s="105">
        <v>92.4</v>
      </c>
      <c r="F2394" s="105">
        <v>124.7</v>
      </c>
      <c r="G2394" s="105">
        <v>104.6</v>
      </c>
      <c r="H2394" s="105">
        <v>35.299999999999997</v>
      </c>
      <c r="I2394" s="105">
        <v>10.8</v>
      </c>
      <c r="J2394" s="105">
        <v>1.4</v>
      </c>
      <c r="K2394" s="105">
        <v>0</v>
      </c>
      <c r="L2394" s="105">
        <v>0</v>
      </c>
      <c r="M2394" s="105">
        <v>0</v>
      </c>
      <c r="N2394" s="105">
        <v>5</v>
      </c>
      <c r="O2394" s="105">
        <v>16</v>
      </c>
      <c r="P2394" s="106">
        <f t="shared" si="37"/>
        <v>439.9</v>
      </c>
      <c r="Q2394" s="100"/>
      <c r="R2394" s="95"/>
      <c r="S2394" s="95"/>
      <c r="T2394" s="95"/>
      <c r="U2394" s="95"/>
      <c r="V2394" s="95"/>
      <c r="W2394" s="95"/>
      <c r="X2394" s="95"/>
    </row>
    <row r="2395" spans="1:24" x14ac:dyDescent="0.25">
      <c r="A2395" s="99">
        <v>1600253</v>
      </c>
      <c r="B2395" s="92" t="s">
        <v>2357</v>
      </c>
      <c r="C2395" s="104" t="s">
        <v>5393</v>
      </c>
      <c r="D2395" s="105">
        <v>21</v>
      </c>
      <c r="E2395" s="105">
        <v>38</v>
      </c>
      <c r="F2395" s="105">
        <v>70</v>
      </c>
      <c r="G2395" s="105">
        <v>109</v>
      </c>
      <c r="H2395" s="105">
        <v>133</v>
      </c>
      <c r="I2395" s="105">
        <v>111</v>
      </c>
      <c r="J2395" s="105">
        <v>105</v>
      </c>
      <c r="K2395" s="105">
        <v>65</v>
      </c>
      <c r="L2395" s="105">
        <v>41</v>
      </c>
      <c r="M2395" s="105">
        <v>24</v>
      </c>
      <c r="N2395" s="105">
        <v>23</v>
      </c>
      <c r="O2395" s="105">
        <v>19</v>
      </c>
      <c r="P2395" s="106">
        <f t="shared" si="37"/>
        <v>759</v>
      </c>
      <c r="Q2395" s="100"/>
      <c r="R2395" s="95"/>
      <c r="S2395" s="95"/>
      <c r="T2395" s="95"/>
      <c r="U2395" s="95"/>
      <c r="V2395" s="95"/>
      <c r="W2395" s="95"/>
      <c r="X2395" s="95"/>
    </row>
    <row r="2396" spans="1:24" x14ac:dyDescent="0.25">
      <c r="A2396" s="99">
        <v>5211404</v>
      </c>
      <c r="B2396" s="92" t="s">
        <v>2358</v>
      </c>
      <c r="C2396" s="104" t="s">
        <v>5387</v>
      </c>
      <c r="D2396" s="105">
        <v>32</v>
      </c>
      <c r="E2396" s="105">
        <v>41</v>
      </c>
      <c r="F2396" s="105">
        <v>84</v>
      </c>
      <c r="G2396" s="105">
        <v>102</v>
      </c>
      <c r="H2396" s="105">
        <v>93</v>
      </c>
      <c r="I2396" s="105">
        <v>101</v>
      </c>
      <c r="J2396" s="105">
        <v>95</v>
      </c>
      <c r="K2396" s="105">
        <v>46</v>
      </c>
      <c r="L2396" s="105">
        <v>24</v>
      </c>
      <c r="M2396" s="105">
        <v>4</v>
      </c>
      <c r="N2396" s="105">
        <v>7</v>
      </c>
      <c r="O2396" s="105">
        <v>11</v>
      </c>
      <c r="P2396" s="106">
        <f t="shared" si="37"/>
        <v>640</v>
      </c>
      <c r="Q2396" s="100"/>
      <c r="R2396" s="95"/>
      <c r="S2396" s="95"/>
      <c r="T2396" s="95"/>
      <c r="U2396" s="95"/>
      <c r="V2396" s="95"/>
      <c r="W2396" s="95"/>
      <c r="X2396" s="95"/>
    </row>
    <row r="2397" spans="1:24" x14ac:dyDescent="0.25">
      <c r="A2397" s="99">
        <v>2205102</v>
      </c>
      <c r="B2397" s="92" t="s">
        <v>2359</v>
      </c>
      <c r="C2397" s="104" t="s">
        <v>5389</v>
      </c>
      <c r="D2397" s="105">
        <v>148</v>
      </c>
      <c r="E2397" s="105">
        <v>140</v>
      </c>
      <c r="F2397" s="105">
        <v>144</v>
      </c>
      <c r="G2397" s="105">
        <v>115</v>
      </c>
      <c r="H2397" s="105">
        <v>61</v>
      </c>
      <c r="I2397" s="105">
        <v>14</v>
      </c>
      <c r="J2397" s="105">
        <v>4</v>
      </c>
      <c r="K2397" s="105">
        <v>37</v>
      </c>
      <c r="L2397" s="105">
        <v>53</v>
      </c>
      <c r="M2397" s="105">
        <v>100</v>
      </c>
      <c r="N2397" s="105">
        <v>113</v>
      </c>
      <c r="O2397" s="105">
        <v>142</v>
      </c>
      <c r="P2397" s="106">
        <f t="shared" si="37"/>
        <v>1071</v>
      </c>
      <c r="Q2397" s="100"/>
      <c r="R2397" s="95"/>
      <c r="S2397" s="95"/>
      <c r="T2397" s="95"/>
      <c r="U2397" s="95"/>
      <c r="V2397" s="95"/>
      <c r="W2397" s="95"/>
      <c r="X2397" s="95"/>
    </row>
    <row r="2398" spans="1:24" x14ac:dyDescent="0.25">
      <c r="A2398" s="99">
        <v>3133808</v>
      </c>
      <c r="B2398" s="92" t="s">
        <v>2360</v>
      </c>
      <c r="C2398" s="104" t="s">
        <v>5381</v>
      </c>
      <c r="D2398" s="105">
        <v>80</v>
      </c>
      <c r="E2398" s="105">
        <v>75</v>
      </c>
      <c r="F2398" s="105">
        <v>73</v>
      </c>
      <c r="G2398" s="105">
        <v>72</v>
      </c>
      <c r="H2398" s="105">
        <v>76</v>
      </c>
      <c r="I2398" s="105">
        <v>86</v>
      </c>
      <c r="J2398" s="105">
        <v>81</v>
      </c>
      <c r="K2398" s="105">
        <v>86</v>
      </c>
      <c r="L2398" s="105">
        <v>99</v>
      </c>
      <c r="M2398" s="105">
        <v>85</v>
      </c>
      <c r="N2398" s="105">
        <v>68</v>
      </c>
      <c r="O2398" s="105">
        <v>77</v>
      </c>
      <c r="P2398" s="106">
        <f t="shared" si="37"/>
        <v>958</v>
      </c>
      <c r="Q2398" s="100"/>
      <c r="R2398" s="95"/>
      <c r="S2398" s="95"/>
      <c r="T2398" s="95"/>
      <c r="U2398" s="95"/>
      <c r="V2398" s="95"/>
      <c r="W2398" s="95"/>
      <c r="X2398" s="95"/>
    </row>
    <row r="2399" spans="1:24" x14ac:dyDescent="0.25">
      <c r="A2399" s="99">
        <v>4111308</v>
      </c>
      <c r="B2399" s="92" t="s">
        <v>2361</v>
      </c>
      <c r="C2399" s="104" t="s">
        <v>5384</v>
      </c>
      <c r="D2399" s="105">
        <v>115</v>
      </c>
      <c r="E2399" s="105">
        <v>109</v>
      </c>
      <c r="F2399" s="105">
        <v>75</v>
      </c>
      <c r="G2399" s="105">
        <v>26</v>
      </c>
      <c r="H2399" s="105">
        <v>18</v>
      </c>
      <c r="I2399" s="105">
        <v>17</v>
      </c>
      <c r="J2399" s="105">
        <v>9</v>
      </c>
      <c r="K2399" s="105">
        <v>5</v>
      </c>
      <c r="L2399" s="105">
        <v>23</v>
      </c>
      <c r="M2399" s="105">
        <v>65</v>
      </c>
      <c r="N2399" s="105">
        <v>76</v>
      </c>
      <c r="O2399" s="105">
        <v>107</v>
      </c>
      <c r="P2399" s="106">
        <f t="shared" si="37"/>
        <v>645</v>
      </c>
      <c r="Q2399" s="100"/>
      <c r="R2399" s="95"/>
      <c r="S2399" s="95"/>
      <c r="T2399" s="95"/>
      <c r="U2399" s="95"/>
      <c r="V2399" s="95"/>
      <c r="W2399" s="95"/>
      <c r="X2399" s="95"/>
    </row>
    <row r="2400" spans="1:24" x14ac:dyDescent="0.25">
      <c r="A2400" s="99">
        <v>3133907</v>
      </c>
      <c r="B2400" s="92" t="s">
        <v>2362</v>
      </c>
      <c r="C2400" s="104" t="s">
        <v>5384</v>
      </c>
      <c r="D2400" s="105">
        <v>103.5</v>
      </c>
      <c r="E2400" s="105">
        <v>84.5</v>
      </c>
      <c r="F2400" s="105">
        <v>65.7</v>
      </c>
      <c r="G2400" s="105">
        <v>29.8</v>
      </c>
      <c r="H2400" s="105">
        <v>27.4</v>
      </c>
      <c r="I2400" s="105">
        <v>11.1</v>
      </c>
      <c r="J2400" s="105">
        <v>4.4000000000000004</v>
      </c>
      <c r="K2400" s="105">
        <v>4.4000000000000004</v>
      </c>
      <c r="L2400" s="105">
        <v>18.7</v>
      </c>
      <c r="M2400" s="105">
        <v>66.8</v>
      </c>
      <c r="N2400" s="105">
        <v>61.8</v>
      </c>
      <c r="O2400" s="105">
        <v>89.2</v>
      </c>
      <c r="P2400" s="106">
        <f t="shared" si="37"/>
        <v>567.29999999999995</v>
      </c>
      <c r="Q2400" s="100"/>
      <c r="R2400" s="95"/>
      <c r="S2400" s="95"/>
      <c r="T2400" s="95"/>
      <c r="U2400" s="95"/>
      <c r="V2400" s="95"/>
      <c r="W2400" s="95"/>
      <c r="X2400" s="95"/>
    </row>
    <row r="2401" spans="1:24" x14ac:dyDescent="0.25">
      <c r="A2401" s="99">
        <v>3134004</v>
      </c>
      <c r="B2401" s="92" t="s">
        <v>2363</v>
      </c>
      <c r="C2401" s="104" t="s">
        <v>5369</v>
      </c>
      <c r="D2401" s="105">
        <v>142</v>
      </c>
      <c r="E2401" s="105">
        <v>126</v>
      </c>
      <c r="F2401" s="105">
        <v>116</v>
      </c>
      <c r="G2401" s="105">
        <v>58</v>
      </c>
      <c r="H2401" s="105">
        <v>10</v>
      </c>
      <c r="I2401" s="105">
        <v>0</v>
      </c>
      <c r="J2401" s="105">
        <v>0</v>
      </c>
      <c r="K2401" s="105">
        <v>0</v>
      </c>
      <c r="L2401" s="105">
        <v>12</v>
      </c>
      <c r="M2401" s="105">
        <v>75</v>
      </c>
      <c r="N2401" s="105">
        <v>121</v>
      </c>
      <c r="O2401" s="105">
        <v>138</v>
      </c>
      <c r="P2401" s="106">
        <f t="shared" si="37"/>
        <v>798</v>
      </c>
      <c r="Q2401" s="100"/>
      <c r="R2401" s="95"/>
      <c r="S2401" s="95"/>
      <c r="T2401" s="95"/>
      <c r="U2401" s="95"/>
      <c r="V2401" s="95"/>
      <c r="W2401" s="95"/>
      <c r="X2401" s="95"/>
    </row>
    <row r="2402" spans="1:24" x14ac:dyDescent="0.25">
      <c r="A2402" s="99">
        <v>2105427</v>
      </c>
      <c r="B2402" s="92" t="s">
        <v>2364</v>
      </c>
      <c r="C2402" s="104" t="s">
        <v>5384</v>
      </c>
      <c r="D2402" s="105">
        <v>116</v>
      </c>
      <c r="E2402" s="105">
        <v>111</v>
      </c>
      <c r="F2402" s="105">
        <v>89</v>
      </c>
      <c r="G2402" s="105">
        <v>28</v>
      </c>
      <c r="H2402" s="105">
        <v>21</v>
      </c>
      <c r="I2402" s="105">
        <v>15</v>
      </c>
      <c r="J2402" s="105">
        <v>8</v>
      </c>
      <c r="K2402" s="105">
        <v>12</v>
      </c>
      <c r="L2402" s="105">
        <v>29</v>
      </c>
      <c r="M2402" s="105">
        <v>70</v>
      </c>
      <c r="N2402" s="105">
        <v>66</v>
      </c>
      <c r="O2402" s="105">
        <v>100</v>
      </c>
      <c r="P2402" s="106">
        <f t="shared" si="37"/>
        <v>665</v>
      </c>
      <c r="Q2402" s="100"/>
      <c r="R2402" s="95"/>
      <c r="S2402" s="95"/>
      <c r="T2402" s="95"/>
      <c r="U2402" s="95"/>
      <c r="V2402" s="95"/>
      <c r="W2402" s="95"/>
      <c r="X2402" s="95"/>
    </row>
    <row r="2403" spans="1:24" x14ac:dyDescent="0.25">
      <c r="A2403" s="99">
        <v>5104609</v>
      </c>
      <c r="B2403" s="92" t="s">
        <v>2365</v>
      </c>
      <c r="C2403" s="104" t="s">
        <v>5373</v>
      </c>
      <c r="D2403" s="105">
        <v>33</v>
      </c>
      <c r="E2403" s="105">
        <v>41</v>
      </c>
      <c r="F2403" s="105">
        <v>43</v>
      </c>
      <c r="G2403" s="105">
        <v>31</v>
      </c>
      <c r="H2403" s="105">
        <v>18</v>
      </c>
      <c r="I2403" s="105">
        <v>24</v>
      </c>
      <c r="J2403" s="105">
        <v>23</v>
      </c>
      <c r="K2403" s="105">
        <v>14</v>
      </c>
      <c r="L2403" s="105">
        <v>10</v>
      </c>
      <c r="M2403" s="105">
        <v>22</v>
      </c>
      <c r="N2403" s="105">
        <v>42</v>
      </c>
      <c r="O2403" s="105">
        <v>44</v>
      </c>
      <c r="P2403" s="106">
        <f t="shared" si="37"/>
        <v>345</v>
      </c>
      <c r="Q2403" s="100"/>
      <c r="R2403" s="95"/>
      <c r="S2403" s="95"/>
      <c r="T2403" s="95"/>
      <c r="U2403" s="95"/>
      <c r="V2403" s="95"/>
      <c r="W2403" s="95"/>
      <c r="X2403" s="95"/>
    </row>
    <row r="2404" spans="1:24" x14ac:dyDescent="0.25">
      <c r="A2404" s="99">
        <v>3523602</v>
      </c>
      <c r="B2404" s="92" t="s">
        <v>2366</v>
      </c>
      <c r="C2404" s="104" t="s">
        <v>5381</v>
      </c>
      <c r="D2404" s="105">
        <v>62.8</v>
      </c>
      <c r="E2404" s="105">
        <v>71.5</v>
      </c>
      <c r="F2404" s="105">
        <v>71.8</v>
      </c>
      <c r="G2404" s="105">
        <v>93.2</v>
      </c>
      <c r="H2404" s="105">
        <v>72.7</v>
      </c>
      <c r="I2404" s="105">
        <v>64.3</v>
      </c>
      <c r="J2404" s="105">
        <v>49.7</v>
      </c>
      <c r="K2404" s="105">
        <v>40.9</v>
      </c>
      <c r="L2404" s="105">
        <v>66.8</v>
      </c>
      <c r="M2404" s="105">
        <v>85.4</v>
      </c>
      <c r="N2404" s="105">
        <v>62.8</v>
      </c>
      <c r="O2404" s="105">
        <v>64.3</v>
      </c>
      <c r="P2404" s="106">
        <f t="shared" si="37"/>
        <v>806.19999999999982</v>
      </c>
      <c r="Q2404" s="100"/>
      <c r="R2404" s="95"/>
      <c r="S2404" s="95"/>
      <c r="T2404" s="95"/>
      <c r="U2404" s="95"/>
      <c r="V2404" s="95"/>
      <c r="W2404" s="95"/>
      <c r="X2404" s="95"/>
    </row>
    <row r="2405" spans="1:24" x14ac:dyDescent="0.25">
      <c r="A2405" s="99">
        <v>3523701</v>
      </c>
      <c r="B2405" s="92" t="s">
        <v>2367</v>
      </c>
      <c r="C2405" s="104" t="s">
        <v>5388</v>
      </c>
      <c r="D2405" s="105">
        <v>77.7</v>
      </c>
      <c r="E2405" s="105">
        <v>73.900000000000006</v>
      </c>
      <c r="F2405" s="105">
        <v>55.8</v>
      </c>
      <c r="G2405" s="105">
        <v>46.1</v>
      </c>
      <c r="H2405" s="105">
        <v>69.5</v>
      </c>
      <c r="I2405" s="105">
        <v>65.5</v>
      </c>
      <c r="J2405" s="105">
        <v>43.4</v>
      </c>
      <c r="K2405" s="105">
        <v>24.7</v>
      </c>
      <c r="L2405" s="105">
        <v>64.8</v>
      </c>
      <c r="M2405" s="105">
        <v>93.6</v>
      </c>
      <c r="N2405" s="105">
        <v>69.5</v>
      </c>
      <c r="O2405" s="105">
        <v>96.2</v>
      </c>
      <c r="P2405" s="106">
        <f t="shared" si="37"/>
        <v>780.7</v>
      </c>
      <c r="Q2405" s="100"/>
      <c r="R2405" s="95"/>
      <c r="S2405" s="95"/>
      <c r="T2405" s="95"/>
      <c r="U2405" s="95"/>
      <c r="V2405" s="95"/>
      <c r="W2405" s="95"/>
      <c r="X2405" s="95"/>
    </row>
    <row r="2406" spans="1:24" x14ac:dyDescent="0.25">
      <c r="A2406" s="99">
        <v>2916906</v>
      </c>
      <c r="B2406" s="92" t="s">
        <v>2368</v>
      </c>
      <c r="C2406" s="104" t="s">
        <v>5376</v>
      </c>
      <c r="D2406" s="105">
        <v>28.5</v>
      </c>
      <c r="E2406" s="105">
        <v>54.3</v>
      </c>
      <c r="F2406" s="105">
        <v>92.5</v>
      </c>
      <c r="G2406" s="105">
        <v>117.2</v>
      </c>
      <c r="H2406" s="105">
        <v>124.9</v>
      </c>
      <c r="I2406" s="105">
        <v>129.5</v>
      </c>
      <c r="J2406" s="105">
        <v>116.2</v>
      </c>
      <c r="K2406" s="105">
        <v>66.2</v>
      </c>
      <c r="L2406" s="105">
        <v>28.8</v>
      </c>
      <c r="M2406" s="105">
        <v>9.1</v>
      </c>
      <c r="N2406" s="105">
        <v>9.6999999999999993</v>
      </c>
      <c r="O2406" s="105">
        <v>17.5</v>
      </c>
      <c r="P2406" s="106">
        <f t="shared" si="37"/>
        <v>794.40000000000009</v>
      </c>
      <c r="Q2406" s="100"/>
      <c r="R2406" s="95"/>
      <c r="S2406" s="95"/>
      <c r="T2406" s="95"/>
      <c r="U2406" s="95"/>
      <c r="V2406" s="95"/>
      <c r="W2406" s="95"/>
      <c r="X2406" s="95"/>
    </row>
    <row r="2407" spans="1:24" x14ac:dyDescent="0.25">
      <c r="A2407" s="99">
        <v>2917003</v>
      </c>
      <c r="B2407" s="92" t="s">
        <v>2369</v>
      </c>
      <c r="C2407" s="104" t="s">
        <v>5385</v>
      </c>
      <c r="D2407" s="105">
        <v>92</v>
      </c>
      <c r="E2407" s="105">
        <v>45</v>
      </c>
      <c r="F2407" s="105">
        <v>64</v>
      </c>
      <c r="G2407" s="105">
        <v>37</v>
      </c>
      <c r="H2407" s="105">
        <v>21</v>
      </c>
      <c r="I2407" s="105">
        <v>10</v>
      </c>
      <c r="J2407" s="105">
        <v>14</v>
      </c>
      <c r="K2407" s="105">
        <v>13</v>
      </c>
      <c r="L2407" s="105">
        <v>24</v>
      </c>
      <c r="M2407" s="105">
        <v>64</v>
      </c>
      <c r="N2407" s="105">
        <v>98</v>
      </c>
      <c r="O2407" s="105">
        <v>104</v>
      </c>
      <c r="P2407" s="106">
        <f t="shared" si="37"/>
        <v>586</v>
      </c>
      <c r="Q2407" s="100"/>
      <c r="R2407" s="95"/>
      <c r="S2407" s="95"/>
      <c r="T2407" s="95"/>
      <c r="U2407" s="95"/>
      <c r="V2407" s="95"/>
      <c r="W2407" s="95"/>
      <c r="X2407" s="95"/>
    </row>
    <row r="2408" spans="1:24" x14ac:dyDescent="0.25">
      <c r="A2408" s="99">
        <v>3523800</v>
      </c>
      <c r="B2408" s="92" t="s">
        <v>2370</v>
      </c>
      <c r="C2408" s="104" t="s">
        <v>5373</v>
      </c>
      <c r="D2408" s="105">
        <v>57</v>
      </c>
      <c r="E2408" s="105">
        <v>44</v>
      </c>
      <c r="F2408" s="105">
        <v>57</v>
      </c>
      <c r="G2408" s="105">
        <v>46</v>
      </c>
      <c r="H2408" s="105">
        <v>28</v>
      </c>
      <c r="I2408" s="105">
        <v>22</v>
      </c>
      <c r="J2408" s="105">
        <v>27</v>
      </c>
      <c r="K2408" s="105">
        <v>16</v>
      </c>
      <c r="L2408" s="105">
        <v>19</v>
      </c>
      <c r="M2408" s="105">
        <v>40</v>
      </c>
      <c r="N2408" s="105">
        <v>74</v>
      </c>
      <c r="O2408" s="105">
        <v>74</v>
      </c>
      <c r="P2408" s="106">
        <f t="shared" si="37"/>
        <v>504</v>
      </c>
      <c r="Q2408" s="100"/>
      <c r="R2408" s="95"/>
      <c r="S2408" s="95"/>
      <c r="T2408" s="95"/>
      <c r="U2408" s="95"/>
      <c r="V2408" s="95"/>
      <c r="W2408" s="95"/>
      <c r="X2408" s="95"/>
    </row>
    <row r="2409" spans="1:24" x14ac:dyDescent="0.25">
      <c r="A2409" s="99">
        <v>2917102</v>
      </c>
      <c r="B2409" s="92" t="s">
        <v>2371</v>
      </c>
      <c r="C2409" s="104" t="s">
        <v>5384</v>
      </c>
      <c r="D2409" s="105">
        <v>104</v>
      </c>
      <c r="E2409" s="105">
        <v>92</v>
      </c>
      <c r="F2409" s="105">
        <v>62</v>
      </c>
      <c r="G2409" s="105">
        <v>33</v>
      </c>
      <c r="H2409" s="105">
        <v>33</v>
      </c>
      <c r="I2409" s="105">
        <v>38</v>
      </c>
      <c r="J2409" s="105">
        <v>23</v>
      </c>
      <c r="K2409" s="105">
        <v>21</v>
      </c>
      <c r="L2409" s="105">
        <v>45</v>
      </c>
      <c r="M2409" s="105">
        <v>70</v>
      </c>
      <c r="N2409" s="105">
        <v>61</v>
      </c>
      <c r="O2409" s="105">
        <v>85</v>
      </c>
      <c r="P2409" s="106">
        <f t="shared" si="37"/>
        <v>667</v>
      </c>
      <c r="Q2409" s="100"/>
      <c r="R2409" s="95"/>
      <c r="S2409" s="95"/>
      <c r="T2409" s="95"/>
      <c r="U2409" s="95"/>
      <c r="V2409" s="95"/>
      <c r="W2409" s="95"/>
      <c r="X2409" s="95"/>
    </row>
    <row r="2410" spans="1:24" x14ac:dyDescent="0.25">
      <c r="A2410" s="99">
        <v>3523909</v>
      </c>
      <c r="B2410" s="92" t="s">
        <v>2372</v>
      </c>
      <c r="C2410" s="104" t="s">
        <v>5372</v>
      </c>
      <c r="D2410" s="105">
        <v>48</v>
      </c>
      <c r="E2410" s="105">
        <v>103</v>
      </c>
      <c r="F2410" s="105">
        <v>147</v>
      </c>
      <c r="G2410" s="105">
        <v>149</v>
      </c>
      <c r="H2410" s="105">
        <v>114</v>
      </c>
      <c r="I2410" s="105">
        <v>28</v>
      </c>
      <c r="J2410" s="105">
        <v>13</v>
      </c>
      <c r="K2410" s="105">
        <v>0</v>
      </c>
      <c r="L2410" s="105">
        <v>0</v>
      </c>
      <c r="M2410" s="105">
        <v>0</v>
      </c>
      <c r="N2410" s="105">
        <v>0</v>
      </c>
      <c r="O2410" s="105">
        <v>7</v>
      </c>
      <c r="P2410" s="106">
        <f t="shared" si="37"/>
        <v>609</v>
      </c>
      <c r="Q2410" s="100"/>
      <c r="R2410" s="95"/>
      <c r="S2410" s="95"/>
      <c r="T2410" s="95"/>
      <c r="U2410" s="95"/>
      <c r="V2410" s="95"/>
      <c r="W2410" s="95"/>
      <c r="X2410" s="95"/>
    </row>
    <row r="2411" spans="1:24" x14ac:dyDescent="0.25">
      <c r="A2411" s="99">
        <v>2917201</v>
      </c>
      <c r="B2411" s="92" t="s">
        <v>2373</v>
      </c>
      <c r="C2411" s="104" t="s">
        <v>5384</v>
      </c>
      <c r="D2411" s="105">
        <v>131</v>
      </c>
      <c r="E2411" s="105">
        <v>127</v>
      </c>
      <c r="F2411" s="105">
        <v>120</v>
      </c>
      <c r="G2411" s="105">
        <v>84</v>
      </c>
      <c r="H2411" s="105">
        <v>58</v>
      </c>
      <c r="I2411" s="105">
        <v>32</v>
      </c>
      <c r="J2411" s="105">
        <v>22</v>
      </c>
      <c r="K2411" s="105">
        <v>24</v>
      </c>
      <c r="L2411" s="105">
        <v>44</v>
      </c>
      <c r="M2411" s="105">
        <v>89</v>
      </c>
      <c r="N2411" s="105">
        <v>68</v>
      </c>
      <c r="O2411" s="105">
        <v>112</v>
      </c>
      <c r="P2411" s="106">
        <f t="shared" si="37"/>
        <v>911</v>
      </c>
      <c r="Q2411" s="100"/>
      <c r="R2411" s="95"/>
      <c r="S2411" s="95"/>
      <c r="T2411" s="95"/>
      <c r="U2411" s="95"/>
      <c r="V2411" s="95"/>
      <c r="W2411" s="95"/>
      <c r="X2411" s="95"/>
    </row>
    <row r="2412" spans="1:24" x14ac:dyDescent="0.25">
      <c r="A2412" s="99">
        <v>2917300</v>
      </c>
      <c r="B2412" s="92" t="s">
        <v>2374</v>
      </c>
      <c r="C2412" s="104" t="s">
        <v>5369</v>
      </c>
      <c r="D2412" s="105">
        <v>124</v>
      </c>
      <c r="E2412" s="105">
        <v>92</v>
      </c>
      <c r="F2412" s="105">
        <v>89</v>
      </c>
      <c r="G2412" s="105">
        <v>41</v>
      </c>
      <c r="H2412" s="105">
        <v>22</v>
      </c>
      <c r="I2412" s="105">
        <v>8</v>
      </c>
      <c r="J2412" s="105">
        <v>4</v>
      </c>
      <c r="K2412" s="105">
        <v>4</v>
      </c>
      <c r="L2412" s="105">
        <v>24</v>
      </c>
      <c r="M2412" s="105">
        <v>70</v>
      </c>
      <c r="N2412" s="105">
        <v>96</v>
      </c>
      <c r="O2412" s="105">
        <v>122</v>
      </c>
      <c r="P2412" s="106">
        <f t="shared" si="37"/>
        <v>696</v>
      </c>
      <c r="Q2412" s="100"/>
      <c r="R2412" s="95"/>
      <c r="S2412" s="95"/>
      <c r="T2412" s="95"/>
      <c r="U2412" s="95"/>
      <c r="V2412" s="95"/>
      <c r="W2412" s="95"/>
      <c r="X2412" s="95"/>
    </row>
    <row r="2413" spans="1:24" x14ac:dyDescent="0.25">
      <c r="A2413" s="99">
        <v>3134103</v>
      </c>
      <c r="B2413" s="92" t="s">
        <v>2375</v>
      </c>
      <c r="C2413" s="104" t="s">
        <v>5381</v>
      </c>
      <c r="D2413" s="105">
        <v>75</v>
      </c>
      <c r="E2413" s="105">
        <v>78</v>
      </c>
      <c r="F2413" s="105">
        <v>74</v>
      </c>
      <c r="G2413" s="105">
        <v>65</v>
      </c>
      <c r="H2413" s="105">
        <v>61</v>
      </c>
      <c r="I2413" s="105">
        <v>70</v>
      </c>
      <c r="J2413" s="105">
        <v>62</v>
      </c>
      <c r="K2413" s="105">
        <v>71</v>
      </c>
      <c r="L2413" s="105">
        <v>81</v>
      </c>
      <c r="M2413" s="105">
        <v>74</v>
      </c>
      <c r="N2413" s="105">
        <v>54</v>
      </c>
      <c r="O2413" s="105">
        <v>59</v>
      </c>
      <c r="P2413" s="106">
        <f t="shared" si="37"/>
        <v>824</v>
      </c>
      <c r="Q2413" s="100"/>
      <c r="R2413" s="95"/>
      <c r="S2413" s="95"/>
      <c r="T2413" s="95"/>
      <c r="U2413" s="95"/>
      <c r="V2413" s="95"/>
      <c r="W2413" s="95"/>
      <c r="X2413" s="95"/>
    </row>
    <row r="2414" spans="1:24" x14ac:dyDescent="0.25">
      <c r="A2414" s="99">
        <v>3134202</v>
      </c>
      <c r="B2414" s="92" t="s">
        <v>2376</v>
      </c>
      <c r="C2414" s="104" t="s">
        <v>5395</v>
      </c>
      <c r="D2414" s="105">
        <v>138</v>
      </c>
      <c r="E2414" s="105">
        <v>128</v>
      </c>
      <c r="F2414" s="105">
        <v>113</v>
      </c>
      <c r="G2414" s="105">
        <v>44</v>
      </c>
      <c r="H2414" s="105">
        <v>15</v>
      </c>
      <c r="I2414" s="105">
        <v>8</v>
      </c>
      <c r="J2414" s="105">
        <v>4</v>
      </c>
      <c r="K2414" s="105">
        <v>8</v>
      </c>
      <c r="L2414" s="105">
        <v>27</v>
      </c>
      <c r="M2414" s="105">
        <v>71</v>
      </c>
      <c r="N2414" s="105">
        <v>98</v>
      </c>
      <c r="O2414" s="105">
        <v>130</v>
      </c>
      <c r="P2414" s="106">
        <f t="shared" si="37"/>
        <v>784</v>
      </c>
      <c r="Q2414" s="100"/>
      <c r="R2414" s="95"/>
      <c r="S2414" s="95"/>
      <c r="T2414" s="95"/>
      <c r="U2414" s="95"/>
      <c r="V2414" s="95"/>
      <c r="W2414" s="95"/>
      <c r="X2414" s="95"/>
    </row>
    <row r="2415" spans="1:24" x14ac:dyDescent="0.25">
      <c r="A2415" s="99">
        <v>5211503</v>
      </c>
      <c r="B2415" s="92" t="s">
        <v>2377</v>
      </c>
      <c r="C2415" s="104" t="s">
        <v>5370</v>
      </c>
      <c r="D2415" s="105">
        <v>133.80000000000001</v>
      </c>
      <c r="E2415" s="105">
        <v>123.2</v>
      </c>
      <c r="F2415" s="105">
        <v>106.1</v>
      </c>
      <c r="G2415" s="105">
        <v>42.6</v>
      </c>
      <c r="H2415" s="105">
        <v>6.8</v>
      </c>
      <c r="I2415" s="105">
        <v>0</v>
      </c>
      <c r="J2415" s="105">
        <v>0</v>
      </c>
      <c r="K2415" s="105">
        <v>0</v>
      </c>
      <c r="L2415" s="105">
        <v>25.4</v>
      </c>
      <c r="M2415" s="105">
        <v>65.3</v>
      </c>
      <c r="N2415" s="105">
        <v>93.1</v>
      </c>
      <c r="O2415" s="105">
        <v>131.9</v>
      </c>
      <c r="P2415" s="106">
        <f t="shared" si="37"/>
        <v>728.2</v>
      </c>
      <c r="Q2415" s="100"/>
      <c r="R2415" s="95"/>
      <c r="S2415" s="95"/>
      <c r="T2415" s="95"/>
      <c r="U2415" s="95"/>
      <c r="V2415" s="95"/>
      <c r="W2415" s="95"/>
      <c r="X2415" s="95"/>
    </row>
    <row r="2416" spans="1:24" x14ac:dyDescent="0.25">
      <c r="A2416" s="99">
        <v>3134301</v>
      </c>
      <c r="B2416" s="92" t="s">
        <v>2378</v>
      </c>
      <c r="C2416" s="104" t="s">
        <v>5384</v>
      </c>
      <c r="D2416" s="105">
        <v>119</v>
      </c>
      <c r="E2416" s="105">
        <v>108</v>
      </c>
      <c r="F2416" s="105">
        <v>85</v>
      </c>
      <c r="G2416" s="105">
        <v>26</v>
      </c>
      <c r="H2416" s="105">
        <v>18</v>
      </c>
      <c r="I2416" s="105">
        <v>17</v>
      </c>
      <c r="J2416" s="105">
        <v>7</v>
      </c>
      <c r="K2416" s="105">
        <v>9</v>
      </c>
      <c r="L2416" s="105">
        <v>24</v>
      </c>
      <c r="M2416" s="105">
        <v>72</v>
      </c>
      <c r="N2416" s="105">
        <v>76</v>
      </c>
      <c r="O2416" s="105">
        <v>108</v>
      </c>
      <c r="P2416" s="106">
        <f t="shared" si="37"/>
        <v>669</v>
      </c>
      <c r="Q2416" s="100"/>
      <c r="R2416" s="95"/>
      <c r="S2416" s="95"/>
      <c r="T2416" s="95"/>
      <c r="U2416" s="95"/>
      <c r="V2416" s="95"/>
      <c r="W2416" s="95"/>
      <c r="X2416" s="95"/>
    </row>
    <row r="2417" spans="1:24" x14ac:dyDescent="0.25">
      <c r="A2417" s="99">
        <v>3524006</v>
      </c>
      <c r="B2417" s="92" t="s">
        <v>2379</v>
      </c>
      <c r="C2417" s="104" t="s">
        <v>5381</v>
      </c>
      <c r="D2417" s="105">
        <v>89</v>
      </c>
      <c r="E2417" s="105">
        <v>87</v>
      </c>
      <c r="F2417" s="105">
        <v>70</v>
      </c>
      <c r="G2417" s="105">
        <v>76</v>
      </c>
      <c r="H2417" s="105">
        <v>81</v>
      </c>
      <c r="I2417" s="105">
        <v>80</v>
      </c>
      <c r="J2417" s="105">
        <v>75</v>
      </c>
      <c r="K2417" s="105">
        <v>81</v>
      </c>
      <c r="L2417" s="105">
        <v>100</v>
      </c>
      <c r="M2417" s="105">
        <v>98</v>
      </c>
      <c r="N2417" s="105">
        <v>81</v>
      </c>
      <c r="O2417" s="105">
        <v>82</v>
      </c>
      <c r="P2417" s="106">
        <f t="shared" si="37"/>
        <v>1000</v>
      </c>
      <c r="Q2417" s="100"/>
      <c r="R2417" s="95"/>
      <c r="S2417" s="95"/>
      <c r="T2417" s="95"/>
      <c r="U2417" s="95"/>
      <c r="V2417" s="95"/>
      <c r="W2417" s="95"/>
      <c r="X2417" s="95"/>
    </row>
    <row r="2418" spans="1:24" x14ac:dyDescent="0.25">
      <c r="A2418" s="99">
        <v>1503705</v>
      </c>
      <c r="B2418" s="92" t="s">
        <v>2380</v>
      </c>
      <c r="C2418" s="104" t="s">
        <v>5373</v>
      </c>
      <c r="D2418" s="105">
        <v>35</v>
      </c>
      <c r="E2418" s="105">
        <v>38</v>
      </c>
      <c r="F2418" s="105">
        <v>39</v>
      </c>
      <c r="G2418" s="105">
        <v>30</v>
      </c>
      <c r="H2418" s="105">
        <v>24</v>
      </c>
      <c r="I2418" s="105">
        <v>26</v>
      </c>
      <c r="J2418" s="105">
        <v>23</v>
      </c>
      <c r="K2418" s="105">
        <v>15</v>
      </c>
      <c r="L2418" s="105">
        <v>9</v>
      </c>
      <c r="M2418" s="105">
        <v>15</v>
      </c>
      <c r="N2418" s="105">
        <v>31</v>
      </c>
      <c r="O2418" s="105">
        <v>46</v>
      </c>
      <c r="P2418" s="106">
        <f t="shared" si="37"/>
        <v>331</v>
      </c>
      <c r="Q2418" s="100"/>
      <c r="R2418" s="95"/>
      <c r="S2418" s="95"/>
      <c r="T2418" s="95"/>
      <c r="U2418" s="95"/>
      <c r="V2418" s="95"/>
      <c r="W2418" s="95"/>
      <c r="X2418" s="95"/>
    </row>
    <row r="2419" spans="1:24" x14ac:dyDescent="0.25">
      <c r="A2419" s="99">
        <v>4208500</v>
      </c>
      <c r="B2419" s="92" t="s">
        <v>2381</v>
      </c>
      <c r="C2419" s="104" t="s">
        <v>5384</v>
      </c>
      <c r="D2419" s="105">
        <v>107.2</v>
      </c>
      <c r="E2419" s="105">
        <v>99.6</v>
      </c>
      <c r="F2419" s="105">
        <v>65.7</v>
      </c>
      <c r="G2419" s="105">
        <v>26.2</v>
      </c>
      <c r="H2419" s="105">
        <v>21.2</v>
      </c>
      <c r="I2419" s="105">
        <v>21.6</v>
      </c>
      <c r="J2419" s="105">
        <v>11.4</v>
      </c>
      <c r="K2419" s="105">
        <v>9.5</v>
      </c>
      <c r="L2419" s="105">
        <v>27.5</v>
      </c>
      <c r="M2419" s="105">
        <v>72.3</v>
      </c>
      <c r="N2419" s="105">
        <v>60.8</v>
      </c>
      <c r="O2419" s="105">
        <v>89.7</v>
      </c>
      <c r="P2419" s="106">
        <f t="shared" si="37"/>
        <v>612.70000000000005</v>
      </c>
      <c r="Q2419" s="100"/>
      <c r="R2419" s="95"/>
      <c r="S2419" s="95"/>
      <c r="T2419" s="95"/>
      <c r="U2419" s="95"/>
      <c r="V2419" s="95"/>
      <c r="W2419" s="95"/>
      <c r="X2419" s="95"/>
    </row>
    <row r="2420" spans="1:24" x14ac:dyDescent="0.25">
      <c r="A2420" s="99">
        <v>3134400</v>
      </c>
      <c r="B2420" s="92" t="s">
        <v>2382</v>
      </c>
      <c r="C2420" s="104" t="s">
        <v>5372</v>
      </c>
      <c r="D2420" s="105">
        <v>26</v>
      </c>
      <c r="E2420" s="105">
        <v>56</v>
      </c>
      <c r="F2420" s="105">
        <v>101</v>
      </c>
      <c r="G2420" s="105">
        <v>96</v>
      </c>
      <c r="H2420" s="105">
        <v>59</v>
      </c>
      <c r="I2420" s="105">
        <v>20</v>
      </c>
      <c r="J2420" s="105">
        <v>6</v>
      </c>
      <c r="K2420" s="105">
        <v>0</v>
      </c>
      <c r="L2420" s="105">
        <v>0</v>
      </c>
      <c r="M2420" s="105">
        <v>0</v>
      </c>
      <c r="N2420" s="105">
        <v>0</v>
      </c>
      <c r="O2420" s="105">
        <v>3</v>
      </c>
      <c r="P2420" s="106">
        <f t="shared" si="37"/>
        <v>367</v>
      </c>
      <c r="Q2420" s="100"/>
      <c r="R2420" s="95"/>
      <c r="S2420" s="95"/>
      <c r="T2420" s="95"/>
      <c r="U2420" s="95"/>
      <c r="V2420" s="95"/>
      <c r="W2420" s="95"/>
      <c r="X2420" s="95"/>
    </row>
    <row r="2421" spans="1:24" x14ac:dyDescent="0.25">
      <c r="A2421" s="99">
        <v>3134509</v>
      </c>
      <c r="B2421" s="92" t="s">
        <v>2383</v>
      </c>
      <c r="C2421" s="104" t="s">
        <v>5387</v>
      </c>
      <c r="D2421" s="105">
        <v>16</v>
      </c>
      <c r="E2421" s="105">
        <v>22</v>
      </c>
      <c r="F2421" s="105">
        <v>54</v>
      </c>
      <c r="G2421" s="105">
        <v>65</v>
      </c>
      <c r="H2421" s="105">
        <v>51</v>
      </c>
      <c r="I2421" s="105">
        <v>57</v>
      </c>
      <c r="J2421" s="105">
        <v>62</v>
      </c>
      <c r="K2421" s="105">
        <v>23</v>
      </c>
      <c r="L2421" s="105">
        <v>11</v>
      </c>
      <c r="M2421" s="105">
        <v>0</v>
      </c>
      <c r="N2421" s="105">
        <v>0</v>
      </c>
      <c r="O2421" s="105">
        <v>4</v>
      </c>
      <c r="P2421" s="106">
        <f t="shared" si="37"/>
        <v>365</v>
      </c>
      <c r="Q2421" s="100"/>
      <c r="R2421" s="95"/>
      <c r="S2421" s="95"/>
      <c r="T2421" s="95"/>
      <c r="U2421" s="95"/>
      <c r="V2421" s="95"/>
      <c r="W2421" s="95"/>
      <c r="X2421" s="95"/>
    </row>
    <row r="2422" spans="1:24" x14ac:dyDescent="0.25">
      <c r="A2422" s="99">
        <v>3524105</v>
      </c>
      <c r="B2422" s="92" t="s">
        <v>2384</v>
      </c>
      <c r="C2422" s="104" t="s">
        <v>5379</v>
      </c>
      <c r="D2422" s="105">
        <v>29</v>
      </c>
      <c r="E2422" s="105">
        <v>61</v>
      </c>
      <c r="F2422" s="105">
        <v>115</v>
      </c>
      <c r="G2422" s="105">
        <v>108</v>
      </c>
      <c r="H2422" s="105">
        <v>53</v>
      </c>
      <c r="I2422" s="105">
        <v>22</v>
      </c>
      <c r="J2422" s="105">
        <v>11</v>
      </c>
      <c r="K2422" s="105">
        <v>0</v>
      </c>
      <c r="L2422" s="105">
        <v>0</v>
      </c>
      <c r="M2422" s="105">
        <v>0</v>
      </c>
      <c r="N2422" s="105">
        <v>0</v>
      </c>
      <c r="O2422" s="105">
        <v>5</v>
      </c>
      <c r="P2422" s="106">
        <f t="shared" si="37"/>
        <v>404</v>
      </c>
      <c r="Q2422" s="100"/>
      <c r="R2422" s="95"/>
      <c r="S2422" s="95"/>
      <c r="T2422" s="95"/>
      <c r="U2422" s="95"/>
      <c r="V2422" s="95"/>
      <c r="W2422" s="95"/>
      <c r="X2422" s="95"/>
    </row>
    <row r="2423" spans="1:24" x14ac:dyDescent="0.25">
      <c r="A2423" s="99">
        <v>2917334</v>
      </c>
      <c r="B2423" s="92" t="s">
        <v>2385</v>
      </c>
      <c r="C2423" s="104" t="s">
        <v>5370</v>
      </c>
      <c r="D2423" s="105">
        <v>136</v>
      </c>
      <c r="E2423" s="105">
        <v>121</v>
      </c>
      <c r="F2423" s="105">
        <v>101</v>
      </c>
      <c r="G2423" s="105">
        <v>31</v>
      </c>
      <c r="H2423" s="105">
        <v>16</v>
      </c>
      <c r="I2423" s="105">
        <v>3</v>
      </c>
      <c r="J2423" s="105">
        <v>0</v>
      </c>
      <c r="K2423" s="105">
        <v>0</v>
      </c>
      <c r="L2423" s="105">
        <v>22</v>
      </c>
      <c r="M2423" s="105">
        <v>77</v>
      </c>
      <c r="N2423" s="105">
        <v>102</v>
      </c>
      <c r="O2423" s="105">
        <v>127</v>
      </c>
      <c r="P2423" s="106">
        <f t="shared" si="37"/>
        <v>736</v>
      </c>
      <c r="Q2423" s="100"/>
      <c r="R2423" s="95"/>
      <c r="S2423" s="95"/>
      <c r="T2423" s="95"/>
      <c r="U2423" s="95"/>
      <c r="V2423" s="95"/>
      <c r="W2423" s="95"/>
      <c r="X2423" s="95"/>
    </row>
    <row r="2424" spans="1:24" x14ac:dyDescent="0.25">
      <c r="A2424" s="99">
        <v>3203007</v>
      </c>
      <c r="B2424" s="92" t="s">
        <v>2386</v>
      </c>
      <c r="C2424" s="104" t="s">
        <v>5382</v>
      </c>
      <c r="D2424" s="105">
        <v>151</v>
      </c>
      <c r="E2424" s="105">
        <v>152</v>
      </c>
      <c r="F2424" s="105">
        <v>155</v>
      </c>
      <c r="G2424" s="105">
        <v>105</v>
      </c>
      <c r="H2424" s="105">
        <v>25</v>
      </c>
      <c r="I2424" s="105">
        <v>0</v>
      </c>
      <c r="J2424" s="105">
        <v>0</v>
      </c>
      <c r="K2424" s="105">
        <v>4</v>
      </c>
      <c r="L2424" s="105">
        <v>68</v>
      </c>
      <c r="M2424" s="105">
        <v>102</v>
      </c>
      <c r="N2424" s="105">
        <v>135</v>
      </c>
      <c r="O2424" s="105">
        <v>149</v>
      </c>
      <c r="P2424" s="106">
        <f t="shared" si="37"/>
        <v>1046</v>
      </c>
      <c r="Q2424" s="100"/>
      <c r="R2424" s="95"/>
      <c r="S2424" s="95"/>
      <c r="T2424" s="95"/>
      <c r="U2424" s="95"/>
      <c r="V2424" s="95"/>
      <c r="W2424" s="95"/>
      <c r="X2424" s="95"/>
    </row>
    <row r="2425" spans="1:24" x14ac:dyDescent="0.25">
      <c r="A2425" s="99">
        <v>4111407</v>
      </c>
      <c r="B2425" s="92" t="s">
        <v>2387</v>
      </c>
      <c r="C2425" s="104" t="s">
        <v>5392</v>
      </c>
      <c r="D2425" s="105">
        <v>149</v>
      </c>
      <c r="E2425" s="105">
        <v>153</v>
      </c>
      <c r="F2425" s="105">
        <v>158</v>
      </c>
      <c r="G2425" s="105">
        <v>157</v>
      </c>
      <c r="H2425" s="105">
        <v>155</v>
      </c>
      <c r="I2425" s="105">
        <v>123</v>
      </c>
      <c r="J2425" s="105">
        <v>100</v>
      </c>
      <c r="K2425" s="105">
        <v>52</v>
      </c>
      <c r="L2425" s="105">
        <v>19</v>
      </c>
      <c r="M2425" s="105">
        <v>12</v>
      </c>
      <c r="N2425" s="105">
        <v>31</v>
      </c>
      <c r="O2425" s="105">
        <v>92</v>
      </c>
      <c r="P2425" s="106">
        <f t="shared" si="37"/>
        <v>1201</v>
      </c>
      <c r="Q2425" s="100"/>
      <c r="R2425" s="95"/>
      <c r="S2425" s="95"/>
      <c r="T2425" s="95"/>
      <c r="U2425" s="95"/>
      <c r="V2425" s="95"/>
      <c r="W2425" s="95"/>
      <c r="X2425" s="95"/>
    </row>
    <row r="2426" spans="1:24" x14ac:dyDescent="0.25">
      <c r="A2426" s="99">
        <v>4111506</v>
      </c>
      <c r="B2426" s="92" t="s">
        <v>2388</v>
      </c>
      <c r="C2426" s="104" t="s">
        <v>5369</v>
      </c>
      <c r="D2426" s="105">
        <v>140</v>
      </c>
      <c r="E2426" s="105">
        <v>121</v>
      </c>
      <c r="F2426" s="105">
        <v>116</v>
      </c>
      <c r="G2426" s="105">
        <v>62</v>
      </c>
      <c r="H2426" s="105">
        <v>10</v>
      </c>
      <c r="I2426" s="105">
        <v>0</v>
      </c>
      <c r="J2426" s="105">
        <v>0</v>
      </c>
      <c r="K2426" s="105">
        <v>0</v>
      </c>
      <c r="L2426" s="105">
        <v>12</v>
      </c>
      <c r="M2426" s="105">
        <v>79</v>
      </c>
      <c r="N2426" s="105">
        <v>122</v>
      </c>
      <c r="O2426" s="105">
        <v>138</v>
      </c>
      <c r="P2426" s="106">
        <f t="shared" si="37"/>
        <v>800</v>
      </c>
      <c r="Q2426" s="100"/>
      <c r="R2426" s="95"/>
      <c r="S2426" s="95"/>
      <c r="T2426" s="95"/>
      <c r="U2426" s="95"/>
      <c r="V2426" s="95"/>
      <c r="W2426" s="95"/>
      <c r="X2426" s="95"/>
    </row>
    <row r="2427" spans="1:24" x14ac:dyDescent="0.25">
      <c r="A2427" s="99">
        <v>4111555</v>
      </c>
      <c r="B2427" s="92" t="s">
        <v>2389</v>
      </c>
      <c r="C2427" s="104" t="s">
        <v>5380</v>
      </c>
      <c r="D2427" s="105">
        <v>78</v>
      </c>
      <c r="E2427" s="105">
        <v>76</v>
      </c>
      <c r="F2427" s="105">
        <v>92</v>
      </c>
      <c r="G2427" s="105">
        <v>62</v>
      </c>
      <c r="H2427" s="105">
        <v>5</v>
      </c>
      <c r="I2427" s="105">
        <v>0</v>
      </c>
      <c r="J2427" s="105">
        <v>0</v>
      </c>
      <c r="K2427" s="105">
        <v>0</v>
      </c>
      <c r="L2427" s="105">
        <v>0</v>
      </c>
      <c r="M2427" s="105">
        <v>17</v>
      </c>
      <c r="N2427" s="105">
        <v>37</v>
      </c>
      <c r="O2427" s="105">
        <v>56</v>
      </c>
      <c r="P2427" s="106">
        <f t="shared" si="37"/>
        <v>423</v>
      </c>
      <c r="Q2427" s="100"/>
      <c r="R2427" s="95"/>
      <c r="S2427" s="95"/>
      <c r="T2427" s="95"/>
      <c r="U2427" s="95"/>
      <c r="V2427" s="95"/>
      <c r="W2427" s="95"/>
      <c r="X2427" s="95"/>
    </row>
    <row r="2428" spans="1:24" x14ac:dyDescent="0.25">
      <c r="A2428" s="99">
        <v>4111605</v>
      </c>
      <c r="B2428" s="92" t="s">
        <v>2390</v>
      </c>
      <c r="C2428" s="104" t="s">
        <v>5370</v>
      </c>
      <c r="D2428" s="105">
        <v>137</v>
      </c>
      <c r="E2428" s="105">
        <v>105</v>
      </c>
      <c r="F2428" s="105">
        <v>104</v>
      </c>
      <c r="G2428" s="105">
        <v>31</v>
      </c>
      <c r="H2428" s="105">
        <v>7</v>
      </c>
      <c r="I2428" s="105">
        <v>0</v>
      </c>
      <c r="J2428" s="105">
        <v>0</v>
      </c>
      <c r="K2428" s="105">
        <v>0</v>
      </c>
      <c r="L2428" s="105">
        <v>19</v>
      </c>
      <c r="M2428" s="105">
        <v>69</v>
      </c>
      <c r="N2428" s="105">
        <v>111</v>
      </c>
      <c r="O2428" s="105">
        <v>146</v>
      </c>
      <c r="P2428" s="106">
        <f t="shared" si="37"/>
        <v>729</v>
      </c>
      <c r="Q2428" s="100"/>
      <c r="R2428" s="95"/>
      <c r="S2428" s="95"/>
      <c r="T2428" s="95"/>
      <c r="U2428" s="95"/>
      <c r="V2428" s="95"/>
      <c r="W2428" s="95"/>
      <c r="X2428" s="95"/>
    </row>
    <row r="2429" spans="1:24" x14ac:dyDescent="0.25">
      <c r="A2429" s="99">
        <v>5004700</v>
      </c>
      <c r="B2429" s="92" t="s">
        <v>2391</v>
      </c>
      <c r="C2429" s="104" t="s">
        <v>5374</v>
      </c>
      <c r="D2429" s="105">
        <v>73</v>
      </c>
      <c r="E2429" s="105">
        <v>81</v>
      </c>
      <c r="F2429" s="105">
        <v>49</v>
      </c>
      <c r="G2429" s="105">
        <v>38</v>
      </c>
      <c r="H2429" s="105">
        <v>40</v>
      </c>
      <c r="I2429" s="105">
        <v>51</v>
      </c>
      <c r="J2429" s="105">
        <v>13</v>
      </c>
      <c r="K2429" s="105">
        <v>16</v>
      </c>
      <c r="L2429" s="105">
        <v>34</v>
      </c>
      <c r="M2429" s="105">
        <v>83</v>
      </c>
      <c r="N2429" s="105">
        <v>77</v>
      </c>
      <c r="O2429" s="105">
        <v>70</v>
      </c>
      <c r="P2429" s="106">
        <f t="shared" si="37"/>
        <v>625</v>
      </c>
      <c r="Q2429" s="100"/>
      <c r="R2429" s="95"/>
      <c r="S2429" s="95"/>
      <c r="T2429" s="95"/>
      <c r="U2429" s="95"/>
      <c r="V2429" s="95"/>
      <c r="W2429" s="95"/>
      <c r="X2429" s="95"/>
    </row>
    <row r="2430" spans="1:24" x14ac:dyDescent="0.25">
      <c r="A2430" s="99">
        <v>5211602</v>
      </c>
      <c r="B2430" s="92" t="s">
        <v>2392</v>
      </c>
      <c r="C2430" s="104" t="s">
        <v>5370</v>
      </c>
      <c r="D2430" s="105">
        <v>131</v>
      </c>
      <c r="E2430" s="105">
        <v>107</v>
      </c>
      <c r="F2430" s="105">
        <v>92</v>
      </c>
      <c r="G2430" s="105">
        <v>34</v>
      </c>
      <c r="H2430" s="105">
        <v>8</v>
      </c>
      <c r="I2430" s="105">
        <v>2</v>
      </c>
      <c r="J2430" s="105">
        <v>0</v>
      </c>
      <c r="K2430" s="105">
        <v>2</v>
      </c>
      <c r="L2430" s="105">
        <v>22</v>
      </c>
      <c r="M2430" s="105">
        <v>65</v>
      </c>
      <c r="N2430" s="105">
        <v>112</v>
      </c>
      <c r="O2430" s="105">
        <v>143</v>
      </c>
      <c r="P2430" s="106">
        <f t="shared" si="37"/>
        <v>718</v>
      </c>
      <c r="Q2430" s="100"/>
      <c r="R2430" s="95"/>
      <c r="S2430" s="95"/>
      <c r="T2430" s="95"/>
      <c r="U2430" s="95"/>
      <c r="V2430" s="95"/>
      <c r="W2430" s="95"/>
      <c r="X2430" s="95"/>
    </row>
    <row r="2431" spans="1:24" x14ac:dyDescent="0.25">
      <c r="A2431" s="99">
        <v>4310751</v>
      </c>
      <c r="B2431" s="92" t="s">
        <v>2393</v>
      </c>
      <c r="C2431" s="104" t="s">
        <v>5370</v>
      </c>
      <c r="D2431" s="105">
        <v>75</v>
      </c>
      <c r="E2431" s="105">
        <v>29.8</v>
      </c>
      <c r="F2431" s="105">
        <v>31.1</v>
      </c>
      <c r="G2431" s="105">
        <v>9.1</v>
      </c>
      <c r="H2431" s="105">
        <v>0</v>
      </c>
      <c r="I2431" s="105">
        <v>0</v>
      </c>
      <c r="J2431" s="105">
        <v>0</v>
      </c>
      <c r="K2431" s="105">
        <v>0</v>
      </c>
      <c r="L2431" s="105">
        <v>0</v>
      </c>
      <c r="M2431" s="105">
        <v>25.5</v>
      </c>
      <c r="N2431" s="105">
        <v>79.599999999999994</v>
      </c>
      <c r="O2431" s="105">
        <v>89.9</v>
      </c>
      <c r="P2431" s="106">
        <f t="shared" si="37"/>
        <v>340</v>
      </c>
      <c r="Q2431" s="100"/>
      <c r="R2431" s="95"/>
      <c r="S2431" s="95"/>
      <c r="T2431" s="95"/>
      <c r="U2431" s="95"/>
      <c r="V2431" s="95"/>
      <c r="W2431" s="95"/>
      <c r="X2431" s="95"/>
    </row>
    <row r="2432" spans="1:24" x14ac:dyDescent="0.25">
      <c r="A2432" s="99">
        <v>4310801</v>
      </c>
      <c r="B2432" s="92" t="s">
        <v>2394</v>
      </c>
      <c r="C2432" s="104" t="s">
        <v>5378</v>
      </c>
      <c r="D2432" s="105">
        <v>132</v>
      </c>
      <c r="E2432" s="105">
        <v>143</v>
      </c>
      <c r="F2432" s="105">
        <v>150</v>
      </c>
      <c r="G2432" s="105">
        <v>138</v>
      </c>
      <c r="H2432" s="105">
        <v>78</v>
      </c>
      <c r="I2432" s="105">
        <v>22</v>
      </c>
      <c r="J2432" s="105">
        <v>6</v>
      </c>
      <c r="K2432" s="105">
        <v>1</v>
      </c>
      <c r="L2432" s="105">
        <v>7</v>
      </c>
      <c r="M2432" s="105">
        <v>24</v>
      </c>
      <c r="N2432" s="105">
        <v>41</v>
      </c>
      <c r="O2432" s="105">
        <v>90</v>
      </c>
      <c r="P2432" s="106">
        <f t="shared" si="37"/>
        <v>832</v>
      </c>
      <c r="Q2432" s="100"/>
      <c r="R2432" s="95"/>
      <c r="S2432" s="95"/>
      <c r="T2432" s="95"/>
      <c r="U2432" s="95"/>
      <c r="V2432" s="95"/>
      <c r="W2432" s="95"/>
      <c r="X2432" s="95"/>
    </row>
    <row r="2433" spans="1:24" x14ac:dyDescent="0.25">
      <c r="A2433" s="99">
        <v>2607901</v>
      </c>
      <c r="B2433" s="92" t="s">
        <v>2395</v>
      </c>
      <c r="C2433" s="104" t="s">
        <v>5382</v>
      </c>
      <c r="D2433" s="105">
        <v>130</v>
      </c>
      <c r="E2433" s="105">
        <v>115</v>
      </c>
      <c r="F2433" s="105">
        <v>105</v>
      </c>
      <c r="G2433" s="105">
        <v>58</v>
      </c>
      <c r="H2433" s="105">
        <v>26</v>
      </c>
      <c r="I2433" s="105">
        <v>2</v>
      </c>
      <c r="J2433" s="105">
        <v>0</v>
      </c>
      <c r="K2433" s="105">
        <v>5</v>
      </c>
      <c r="L2433" s="105">
        <v>23</v>
      </c>
      <c r="M2433" s="105">
        <v>74</v>
      </c>
      <c r="N2433" s="105">
        <v>107</v>
      </c>
      <c r="O2433" s="105">
        <v>127</v>
      </c>
      <c r="P2433" s="106">
        <f t="shared" si="37"/>
        <v>772</v>
      </c>
      <c r="Q2433" s="100"/>
      <c r="R2433" s="95"/>
      <c r="S2433" s="95"/>
      <c r="T2433" s="95"/>
      <c r="U2433" s="95"/>
      <c r="V2433" s="95"/>
      <c r="W2433" s="95"/>
      <c r="X2433" s="95"/>
    </row>
    <row r="2434" spans="1:24" x14ac:dyDescent="0.25">
      <c r="A2434" s="99">
        <v>4208609</v>
      </c>
      <c r="B2434" s="92" t="s">
        <v>2396</v>
      </c>
      <c r="C2434" s="104" t="s">
        <v>5384</v>
      </c>
      <c r="D2434" s="105">
        <v>127</v>
      </c>
      <c r="E2434" s="105">
        <v>113</v>
      </c>
      <c r="F2434" s="105">
        <v>82</v>
      </c>
      <c r="G2434" s="105">
        <v>21</v>
      </c>
      <c r="H2434" s="105">
        <v>18</v>
      </c>
      <c r="I2434" s="105">
        <v>12</v>
      </c>
      <c r="J2434" s="105">
        <v>4</v>
      </c>
      <c r="K2434" s="105">
        <v>5</v>
      </c>
      <c r="L2434" s="105">
        <v>21</v>
      </c>
      <c r="M2434" s="105">
        <v>70</v>
      </c>
      <c r="N2434" s="105">
        <v>80</v>
      </c>
      <c r="O2434" s="105">
        <v>111</v>
      </c>
      <c r="P2434" s="106">
        <f t="shared" ref="P2434:P2497" si="38">SUM(D2434:O2434)</f>
        <v>664</v>
      </c>
      <c r="Q2434" s="100"/>
      <c r="R2434" s="95"/>
      <c r="S2434" s="95"/>
      <c r="T2434" s="95"/>
      <c r="U2434" s="95"/>
      <c r="V2434" s="95"/>
      <c r="W2434" s="95"/>
      <c r="X2434" s="95"/>
    </row>
    <row r="2435" spans="1:24" x14ac:dyDescent="0.25">
      <c r="A2435" s="99">
        <v>2917359</v>
      </c>
      <c r="B2435" s="92" t="s">
        <v>2397</v>
      </c>
      <c r="C2435" s="104" t="s">
        <v>5384</v>
      </c>
      <c r="D2435" s="105">
        <v>135</v>
      </c>
      <c r="E2435" s="105">
        <v>122</v>
      </c>
      <c r="F2435" s="105">
        <v>100</v>
      </c>
      <c r="G2435" s="105">
        <v>29</v>
      </c>
      <c r="H2435" s="105">
        <v>18</v>
      </c>
      <c r="I2435" s="105">
        <v>4</v>
      </c>
      <c r="J2435" s="105">
        <v>0</v>
      </c>
      <c r="K2435" s="105">
        <v>0</v>
      </c>
      <c r="L2435" s="105">
        <v>23</v>
      </c>
      <c r="M2435" s="105">
        <v>79</v>
      </c>
      <c r="N2435" s="105">
        <v>98</v>
      </c>
      <c r="O2435" s="105">
        <v>126</v>
      </c>
      <c r="P2435" s="106">
        <f t="shared" si="38"/>
        <v>734</v>
      </c>
      <c r="Q2435" s="100"/>
      <c r="R2435" s="95"/>
      <c r="S2435" s="95"/>
      <c r="T2435" s="95"/>
      <c r="U2435" s="95"/>
      <c r="V2435" s="95"/>
      <c r="W2435" s="95"/>
      <c r="X2435" s="95"/>
    </row>
    <row r="2436" spans="1:24" x14ac:dyDescent="0.25">
      <c r="A2436" s="99">
        <v>3524204</v>
      </c>
      <c r="B2436" s="92" t="s">
        <v>2398</v>
      </c>
      <c r="C2436" s="104" t="s">
        <v>5373</v>
      </c>
      <c r="D2436" s="105">
        <v>34</v>
      </c>
      <c r="E2436" s="105">
        <v>39</v>
      </c>
      <c r="F2436" s="105">
        <v>40</v>
      </c>
      <c r="G2436" s="105">
        <v>28</v>
      </c>
      <c r="H2436" s="105">
        <v>13</v>
      </c>
      <c r="I2436" s="105">
        <v>18</v>
      </c>
      <c r="J2436" s="105">
        <v>17</v>
      </c>
      <c r="K2436" s="105">
        <v>10</v>
      </c>
      <c r="L2436" s="105">
        <v>7</v>
      </c>
      <c r="M2436" s="105">
        <v>21</v>
      </c>
      <c r="N2436" s="105">
        <v>46</v>
      </c>
      <c r="O2436" s="105">
        <v>51</v>
      </c>
      <c r="P2436" s="106">
        <f t="shared" si="38"/>
        <v>324</v>
      </c>
      <c r="Q2436" s="100"/>
      <c r="R2436" s="95"/>
      <c r="S2436" s="95"/>
      <c r="T2436" s="95"/>
      <c r="U2436" s="95"/>
      <c r="V2436" s="95"/>
      <c r="W2436" s="95"/>
      <c r="X2436" s="95"/>
    </row>
    <row r="2437" spans="1:24" x14ac:dyDescent="0.25">
      <c r="A2437" s="99">
        <v>4111704</v>
      </c>
      <c r="B2437" s="92" t="s">
        <v>2399</v>
      </c>
      <c r="C2437" s="104" t="s">
        <v>5373</v>
      </c>
      <c r="D2437" s="105">
        <v>35</v>
      </c>
      <c r="E2437" s="105">
        <v>33</v>
      </c>
      <c r="F2437" s="105">
        <v>44</v>
      </c>
      <c r="G2437" s="105">
        <v>36</v>
      </c>
      <c r="H2437" s="105">
        <v>23</v>
      </c>
      <c r="I2437" s="105">
        <v>22</v>
      </c>
      <c r="J2437" s="105">
        <v>16</v>
      </c>
      <c r="K2437" s="105">
        <v>9</v>
      </c>
      <c r="L2437" s="105">
        <v>2</v>
      </c>
      <c r="M2437" s="105">
        <v>5</v>
      </c>
      <c r="N2437" s="105">
        <v>24</v>
      </c>
      <c r="O2437" s="105">
        <v>38</v>
      </c>
      <c r="P2437" s="106">
        <f t="shared" si="38"/>
        <v>287</v>
      </c>
      <c r="Q2437" s="100"/>
      <c r="R2437" s="95"/>
      <c r="S2437" s="95"/>
      <c r="T2437" s="95"/>
      <c r="U2437" s="95"/>
      <c r="V2437" s="95"/>
      <c r="W2437" s="95"/>
      <c r="X2437" s="95"/>
    </row>
    <row r="2438" spans="1:24" x14ac:dyDescent="0.25">
      <c r="A2438" s="99">
        <v>4310850</v>
      </c>
      <c r="B2438" s="92" t="s">
        <v>2400</v>
      </c>
      <c r="C2438" s="104" t="s">
        <v>5384</v>
      </c>
      <c r="D2438" s="105">
        <v>132</v>
      </c>
      <c r="E2438" s="105">
        <v>115</v>
      </c>
      <c r="F2438" s="105">
        <v>94</v>
      </c>
      <c r="G2438" s="105">
        <v>25</v>
      </c>
      <c r="H2438" s="105">
        <v>16</v>
      </c>
      <c r="I2438" s="105">
        <v>9</v>
      </c>
      <c r="J2438" s="105">
        <v>2</v>
      </c>
      <c r="K2438" s="105">
        <v>2</v>
      </c>
      <c r="L2438" s="105">
        <v>21</v>
      </c>
      <c r="M2438" s="105">
        <v>71</v>
      </c>
      <c r="N2438" s="105">
        <v>94</v>
      </c>
      <c r="O2438" s="105">
        <v>124</v>
      </c>
      <c r="P2438" s="106">
        <f t="shared" si="38"/>
        <v>705</v>
      </c>
      <c r="Q2438" s="100"/>
      <c r="R2438" s="95"/>
      <c r="S2438" s="95"/>
      <c r="T2438" s="95"/>
      <c r="U2438" s="95"/>
      <c r="V2438" s="95"/>
      <c r="W2438" s="95"/>
      <c r="X2438" s="95"/>
    </row>
    <row r="2439" spans="1:24" x14ac:dyDescent="0.25">
      <c r="A2439" s="99">
        <v>3524303</v>
      </c>
      <c r="B2439" s="92" t="s">
        <v>2401</v>
      </c>
      <c r="C2439" s="104" t="s">
        <v>5373</v>
      </c>
      <c r="D2439" s="105">
        <v>52</v>
      </c>
      <c r="E2439" s="105">
        <v>46</v>
      </c>
      <c r="F2439" s="105">
        <v>53</v>
      </c>
      <c r="G2439" s="105">
        <v>44</v>
      </c>
      <c r="H2439" s="105">
        <v>27</v>
      </c>
      <c r="I2439" s="105">
        <v>24</v>
      </c>
      <c r="J2439" s="105">
        <v>28</v>
      </c>
      <c r="K2439" s="105">
        <v>17</v>
      </c>
      <c r="L2439" s="105">
        <v>20</v>
      </c>
      <c r="M2439" s="105">
        <v>36</v>
      </c>
      <c r="N2439" s="105">
        <v>70</v>
      </c>
      <c r="O2439" s="105">
        <v>68</v>
      </c>
      <c r="P2439" s="106">
        <f t="shared" si="38"/>
        <v>485</v>
      </c>
      <c r="Q2439" s="100"/>
      <c r="R2439" s="95"/>
      <c r="S2439" s="95"/>
      <c r="T2439" s="95"/>
      <c r="U2439" s="95"/>
      <c r="V2439" s="95"/>
      <c r="W2439" s="95"/>
      <c r="X2439" s="95"/>
    </row>
    <row r="2440" spans="1:24" x14ac:dyDescent="0.25">
      <c r="A2440" s="99">
        <v>3134608</v>
      </c>
      <c r="B2440" s="92" t="s">
        <v>2402</v>
      </c>
      <c r="C2440" s="104" t="s">
        <v>5384</v>
      </c>
      <c r="D2440" s="105">
        <v>117</v>
      </c>
      <c r="E2440" s="105">
        <v>104</v>
      </c>
      <c r="F2440" s="105">
        <v>74</v>
      </c>
      <c r="G2440" s="105">
        <v>24</v>
      </c>
      <c r="H2440" s="105">
        <v>18</v>
      </c>
      <c r="I2440" s="105">
        <v>18</v>
      </c>
      <c r="J2440" s="105">
        <v>16</v>
      </c>
      <c r="K2440" s="105">
        <v>10</v>
      </c>
      <c r="L2440" s="105">
        <v>25</v>
      </c>
      <c r="M2440" s="105">
        <v>67</v>
      </c>
      <c r="N2440" s="105">
        <v>63</v>
      </c>
      <c r="O2440" s="105">
        <v>98</v>
      </c>
      <c r="P2440" s="106">
        <f t="shared" si="38"/>
        <v>634</v>
      </c>
      <c r="Q2440" s="100"/>
      <c r="R2440" s="95"/>
      <c r="S2440" s="95"/>
      <c r="T2440" s="95"/>
      <c r="U2440" s="95"/>
      <c r="V2440" s="95"/>
      <c r="W2440" s="95"/>
      <c r="X2440" s="95"/>
    </row>
    <row r="2441" spans="1:24" x14ac:dyDescent="0.25">
      <c r="A2441" s="99">
        <v>2405009</v>
      </c>
      <c r="B2441" s="92" t="s">
        <v>2403</v>
      </c>
      <c r="C2441" s="104" t="s">
        <v>5373</v>
      </c>
      <c r="D2441" s="105">
        <v>46</v>
      </c>
      <c r="E2441" s="105">
        <v>40</v>
      </c>
      <c r="F2441" s="105">
        <v>44</v>
      </c>
      <c r="G2441" s="105">
        <v>24</v>
      </c>
      <c r="H2441" s="105">
        <v>2</v>
      </c>
      <c r="I2441" s="105">
        <v>2</v>
      </c>
      <c r="J2441" s="105">
        <v>0</v>
      </c>
      <c r="K2441" s="105">
        <v>0</v>
      </c>
      <c r="L2441" s="105">
        <v>0</v>
      </c>
      <c r="M2441" s="105">
        <v>22</v>
      </c>
      <c r="N2441" s="105">
        <v>60</v>
      </c>
      <c r="O2441" s="105">
        <v>71</v>
      </c>
      <c r="P2441" s="106">
        <f t="shared" si="38"/>
        <v>311</v>
      </c>
      <c r="Q2441" s="100"/>
      <c r="R2441" s="95"/>
      <c r="S2441" s="95"/>
      <c r="T2441" s="95"/>
      <c r="U2441" s="95"/>
      <c r="V2441" s="95"/>
      <c r="W2441" s="95"/>
      <c r="X2441" s="95"/>
    </row>
    <row r="2442" spans="1:24" x14ac:dyDescent="0.25">
      <c r="A2442" s="99">
        <v>2917409</v>
      </c>
      <c r="B2442" s="92" t="s">
        <v>2404</v>
      </c>
      <c r="C2442" s="104" t="s">
        <v>5373</v>
      </c>
      <c r="D2442" s="105">
        <v>56</v>
      </c>
      <c r="E2442" s="105">
        <v>71</v>
      </c>
      <c r="F2442" s="105">
        <v>79</v>
      </c>
      <c r="G2442" s="105">
        <v>99</v>
      </c>
      <c r="H2442" s="105">
        <v>94</v>
      </c>
      <c r="I2442" s="105">
        <v>85</v>
      </c>
      <c r="J2442" s="105">
        <v>78</v>
      </c>
      <c r="K2442" s="105">
        <v>53</v>
      </c>
      <c r="L2442" s="105">
        <v>48</v>
      </c>
      <c r="M2442" s="105">
        <v>54</v>
      </c>
      <c r="N2442" s="105">
        <v>61</v>
      </c>
      <c r="O2442" s="105">
        <v>66</v>
      </c>
      <c r="P2442" s="106">
        <f t="shared" si="38"/>
        <v>844</v>
      </c>
      <c r="Q2442" s="100"/>
      <c r="R2442" s="95"/>
      <c r="S2442" s="95"/>
      <c r="T2442" s="95"/>
      <c r="U2442" s="95"/>
      <c r="V2442" s="95"/>
      <c r="W2442" s="95"/>
      <c r="X2442" s="95"/>
    </row>
    <row r="2443" spans="1:24" x14ac:dyDescent="0.25">
      <c r="A2443" s="99">
        <v>2507309</v>
      </c>
      <c r="B2443" s="92" t="s">
        <v>2405</v>
      </c>
      <c r="C2443" s="104" t="s">
        <v>5370</v>
      </c>
      <c r="D2443" s="105">
        <v>104.1</v>
      </c>
      <c r="E2443" s="105">
        <v>43.6</v>
      </c>
      <c r="F2443" s="105">
        <v>73.3</v>
      </c>
      <c r="G2443" s="105">
        <v>25.5</v>
      </c>
      <c r="H2443" s="105">
        <v>16.5</v>
      </c>
      <c r="I2443" s="105">
        <v>0.8</v>
      </c>
      <c r="J2443" s="105">
        <v>0.8</v>
      </c>
      <c r="K2443" s="105">
        <v>5.5</v>
      </c>
      <c r="L2443" s="105">
        <v>13.1</v>
      </c>
      <c r="M2443" s="105">
        <v>66.8</v>
      </c>
      <c r="N2443" s="105">
        <v>106</v>
      </c>
      <c r="O2443" s="105">
        <v>111.7</v>
      </c>
      <c r="P2443" s="106">
        <f t="shared" si="38"/>
        <v>567.70000000000005</v>
      </c>
      <c r="Q2443" s="100"/>
      <c r="R2443" s="95"/>
      <c r="S2443" s="95"/>
      <c r="T2443" s="95"/>
      <c r="U2443" s="95"/>
      <c r="V2443" s="95"/>
      <c r="W2443" s="95"/>
      <c r="X2443" s="95"/>
    </row>
    <row r="2444" spans="1:24" x14ac:dyDescent="0.25">
      <c r="A2444" s="99">
        <v>2703403</v>
      </c>
      <c r="B2444" s="92" t="s">
        <v>2406</v>
      </c>
      <c r="C2444" s="104" t="s">
        <v>5370</v>
      </c>
      <c r="D2444" s="105">
        <v>131.5</v>
      </c>
      <c r="E2444" s="105">
        <v>103.6</v>
      </c>
      <c r="F2444" s="105">
        <v>104.1</v>
      </c>
      <c r="G2444" s="105">
        <v>51.7</v>
      </c>
      <c r="H2444" s="105">
        <v>14.1</v>
      </c>
      <c r="I2444" s="105">
        <v>0</v>
      </c>
      <c r="J2444" s="105">
        <v>0</v>
      </c>
      <c r="K2444" s="105">
        <v>2</v>
      </c>
      <c r="L2444" s="105">
        <v>19.5</v>
      </c>
      <c r="M2444" s="105">
        <v>80.2</v>
      </c>
      <c r="N2444" s="105">
        <v>108.5</v>
      </c>
      <c r="O2444" s="105">
        <v>131.19999999999999</v>
      </c>
      <c r="P2444" s="106">
        <f t="shared" si="38"/>
        <v>746.40000000000009</v>
      </c>
      <c r="Q2444" s="100"/>
      <c r="R2444" s="95"/>
      <c r="S2444" s="95"/>
      <c r="T2444" s="95"/>
      <c r="U2444" s="95"/>
      <c r="V2444" s="95"/>
      <c r="W2444" s="95"/>
      <c r="X2444" s="95"/>
    </row>
    <row r="2445" spans="1:24" x14ac:dyDescent="0.25">
      <c r="A2445" s="99">
        <v>1503754</v>
      </c>
      <c r="B2445" s="92" t="s">
        <v>2407</v>
      </c>
      <c r="C2445" s="104" t="s">
        <v>5369</v>
      </c>
      <c r="D2445" s="105">
        <v>131.1</v>
      </c>
      <c r="E2445" s="105">
        <v>102.7</v>
      </c>
      <c r="F2445" s="105">
        <v>100.4</v>
      </c>
      <c r="G2445" s="105">
        <v>47</v>
      </c>
      <c r="H2445" s="105">
        <v>12.8</v>
      </c>
      <c r="I2445" s="105">
        <v>0</v>
      </c>
      <c r="J2445" s="105">
        <v>0</v>
      </c>
      <c r="K2445" s="105">
        <v>0</v>
      </c>
      <c r="L2445" s="105">
        <v>18</v>
      </c>
      <c r="M2445" s="105">
        <v>76.5</v>
      </c>
      <c r="N2445" s="105">
        <v>93.7</v>
      </c>
      <c r="O2445" s="105">
        <v>126.1</v>
      </c>
      <c r="P2445" s="106">
        <f t="shared" si="38"/>
        <v>708.30000000000007</v>
      </c>
      <c r="Q2445" s="100"/>
      <c r="R2445" s="95"/>
      <c r="S2445" s="95"/>
      <c r="T2445" s="95"/>
      <c r="U2445" s="95"/>
      <c r="V2445" s="95"/>
      <c r="W2445" s="95"/>
      <c r="X2445" s="95"/>
    </row>
    <row r="2446" spans="1:24" x14ac:dyDescent="0.25">
      <c r="A2446" s="99">
        <v>3524402</v>
      </c>
      <c r="B2446" s="92" t="s">
        <v>2408</v>
      </c>
      <c r="C2446" s="104" t="s">
        <v>5370</v>
      </c>
      <c r="D2446" s="105">
        <v>135</v>
      </c>
      <c r="E2446" s="105">
        <v>113</v>
      </c>
      <c r="F2446" s="105">
        <v>103</v>
      </c>
      <c r="G2446" s="105">
        <v>30</v>
      </c>
      <c r="H2446" s="105">
        <v>11</v>
      </c>
      <c r="I2446" s="105">
        <v>5</v>
      </c>
      <c r="J2446" s="105">
        <v>1</v>
      </c>
      <c r="K2446" s="105">
        <v>3</v>
      </c>
      <c r="L2446" s="105">
        <v>28</v>
      </c>
      <c r="M2446" s="105">
        <v>75</v>
      </c>
      <c r="N2446" s="105">
        <v>109</v>
      </c>
      <c r="O2446" s="105">
        <v>145</v>
      </c>
      <c r="P2446" s="106">
        <f t="shared" si="38"/>
        <v>758</v>
      </c>
      <c r="Q2446" s="100"/>
      <c r="R2446" s="95"/>
      <c r="S2446" s="95"/>
      <c r="T2446" s="95"/>
      <c r="U2446" s="95"/>
      <c r="V2446" s="95"/>
      <c r="W2446" s="95"/>
      <c r="X2446" s="95"/>
    </row>
    <row r="2447" spans="1:24" x14ac:dyDescent="0.25">
      <c r="A2447" s="99">
        <v>4111803</v>
      </c>
      <c r="B2447" s="92" t="s">
        <v>2409</v>
      </c>
      <c r="C2447" s="104" t="s">
        <v>5384</v>
      </c>
      <c r="D2447" s="105">
        <v>117</v>
      </c>
      <c r="E2447" s="105">
        <v>106</v>
      </c>
      <c r="F2447" s="105">
        <v>81</v>
      </c>
      <c r="G2447" s="105">
        <v>25</v>
      </c>
      <c r="H2447" s="105">
        <v>18</v>
      </c>
      <c r="I2447" s="105">
        <v>18</v>
      </c>
      <c r="J2447" s="105">
        <v>12</v>
      </c>
      <c r="K2447" s="105">
        <v>10</v>
      </c>
      <c r="L2447" s="105">
        <v>24</v>
      </c>
      <c r="M2447" s="105">
        <v>70</v>
      </c>
      <c r="N2447" s="105">
        <v>71</v>
      </c>
      <c r="O2447" s="105">
        <v>103</v>
      </c>
      <c r="P2447" s="106">
        <f t="shared" si="38"/>
        <v>655</v>
      </c>
      <c r="Q2447" s="100"/>
      <c r="R2447" s="95"/>
      <c r="S2447" s="95"/>
      <c r="T2447" s="95"/>
      <c r="U2447" s="95"/>
      <c r="V2447" s="95"/>
      <c r="W2447" s="95"/>
      <c r="X2447" s="95"/>
    </row>
    <row r="2448" spans="1:24" x14ac:dyDescent="0.25">
      <c r="A2448" s="99">
        <v>3524501</v>
      </c>
      <c r="B2448" s="92" t="s">
        <v>2410</v>
      </c>
      <c r="C2448" s="104" t="s">
        <v>5371</v>
      </c>
      <c r="D2448" s="105">
        <v>142</v>
      </c>
      <c r="E2448" s="105">
        <v>148</v>
      </c>
      <c r="F2448" s="105">
        <v>151</v>
      </c>
      <c r="G2448" s="105">
        <v>140</v>
      </c>
      <c r="H2448" s="105">
        <v>76</v>
      </c>
      <c r="I2448" s="105">
        <v>30</v>
      </c>
      <c r="J2448" s="105">
        <v>12</v>
      </c>
      <c r="K2448" s="105">
        <v>6</v>
      </c>
      <c r="L2448" s="105">
        <v>15</v>
      </c>
      <c r="M2448" s="105">
        <v>45</v>
      </c>
      <c r="N2448" s="105">
        <v>67</v>
      </c>
      <c r="O2448" s="105">
        <v>119</v>
      </c>
      <c r="P2448" s="106">
        <f t="shared" si="38"/>
        <v>951</v>
      </c>
      <c r="Q2448" s="100"/>
      <c r="R2448" s="95"/>
      <c r="S2448" s="95"/>
      <c r="T2448" s="95"/>
      <c r="U2448" s="95"/>
      <c r="V2448" s="95"/>
      <c r="W2448" s="95"/>
      <c r="X2448" s="95"/>
    </row>
    <row r="2449" spans="1:24" x14ac:dyDescent="0.25">
      <c r="A2449" s="99">
        <v>5104807</v>
      </c>
      <c r="B2449" s="92" t="s">
        <v>2411</v>
      </c>
      <c r="C2449" s="104" t="s">
        <v>5375</v>
      </c>
      <c r="D2449" s="105">
        <v>98</v>
      </c>
      <c r="E2449" s="105">
        <v>94</v>
      </c>
      <c r="F2449" s="105">
        <v>81</v>
      </c>
      <c r="G2449" s="105">
        <v>60</v>
      </c>
      <c r="H2449" s="105">
        <v>58</v>
      </c>
      <c r="I2449" s="105">
        <v>59</v>
      </c>
      <c r="J2449" s="105">
        <v>52</v>
      </c>
      <c r="K2449" s="105">
        <v>69</v>
      </c>
      <c r="L2449" s="105">
        <v>77</v>
      </c>
      <c r="M2449" s="105">
        <v>83</v>
      </c>
      <c r="N2449" s="105">
        <v>68</v>
      </c>
      <c r="O2449" s="105">
        <v>78</v>
      </c>
      <c r="P2449" s="106">
        <f t="shared" si="38"/>
        <v>877</v>
      </c>
      <c r="Q2449" s="100"/>
      <c r="R2449" s="95"/>
      <c r="S2449" s="95"/>
      <c r="T2449" s="95"/>
      <c r="U2449" s="95"/>
      <c r="V2449" s="95"/>
      <c r="W2449" s="95"/>
      <c r="X2449" s="95"/>
    </row>
    <row r="2450" spans="1:24" x14ac:dyDescent="0.25">
      <c r="A2450" s="99">
        <v>3134707</v>
      </c>
      <c r="B2450" s="92" t="s">
        <v>2412</v>
      </c>
      <c r="C2450" s="104" t="s">
        <v>5370</v>
      </c>
      <c r="D2450" s="105">
        <v>120.3</v>
      </c>
      <c r="E2450" s="105">
        <v>101.2</v>
      </c>
      <c r="F2450" s="105">
        <v>77.099999999999994</v>
      </c>
      <c r="G2450" s="105">
        <v>27.5</v>
      </c>
      <c r="H2450" s="105">
        <v>13.7</v>
      </c>
      <c r="I2450" s="105">
        <v>10</v>
      </c>
      <c r="J2450" s="105">
        <v>4.2</v>
      </c>
      <c r="K2450" s="105">
        <v>0</v>
      </c>
      <c r="L2450" s="105">
        <v>10.6</v>
      </c>
      <c r="M2450" s="105">
        <v>66.599999999999994</v>
      </c>
      <c r="N2450" s="105">
        <v>69.599999999999994</v>
      </c>
      <c r="O2450" s="105">
        <v>107.2</v>
      </c>
      <c r="P2450" s="106">
        <f t="shared" si="38"/>
        <v>608.00000000000011</v>
      </c>
      <c r="Q2450" s="100"/>
      <c r="R2450" s="95"/>
      <c r="S2450" s="95"/>
      <c r="T2450" s="95"/>
      <c r="U2450" s="95"/>
      <c r="V2450" s="95"/>
      <c r="W2450" s="95"/>
      <c r="X2450" s="95"/>
    </row>
    <row r="2451" spans="1:24" x14ac:dyDescent="0.25">
      <c r="A2451" s="99">
        <v>4208708</v>
      </c>
      <c r="B2451" s="92" t="s">
        <v>2413</v>
      </c>
      <c r="C2451" s="104" t="s">
        <v>5370</v>
      </c>
      <c r="D2451" s="105">
        <v>121.3</v>
      </c>
      <c r="E2451" s="105">
        <v>108.2</v>
      </c>
      <c r="F2451" s="105">
        <v>101.8</v>
      </c>
      <c r="G2451" s="105">
        <v>28.7</v>
      </c>
      <c r="H2451" s="105">
        <v>8.5</v>
      </c>
      <c r="I2451" s="105">
        <v>3.2</v>
      </c>
      <c r="J2451" s="105">
        <v>0</v>
      </c>
      <c r="K2451" s="105">
        <v>0</v>
      </c>
      <c r="L2451" s="105">
        <v>19.399999999999999</v>
      </c>
      <c r="M2451" s="105">
        <v>66.8</v>
      </c>
      <c r="N2451" s="105">
        <v>102.3</v>
      </c>
      <c r="O2451" s="105">
        <v>140.6</v>
      </c>
      <c r="P2451" s="106">
        <f t="shared" si="38"/>
        <v>700.8</v>
      </c>
      <c r="Q2451" s="100"/>
      <c r="R2451" s="95"/>
      <c r="S2451" s="95"/>
      <c r="T2451" s="95"/>
      <c r="U2451" s="95"/>
      <c r="V2451" s="95"/>
      <c r="W2451" s="95"/>
      <c r="X2451" s="95"/>
    </row>
    <row r="2452" spans="1:24" x14ac:dyDescent="0.25">
      <c r="A2452" s="99">
        <v>2917508</v>
      </c>
      <c r="B2452" s="92" t="s">
        <v>2414</v>
      </c>
      <c r="C2452" s="104" t="s">
        <v>5384</v>
      </c>
      <c r="D2452" s="105">
        <v>140</v>
      </c>
      <c r="E2452" s="105">
        <v>121</v>
      </c>
      <c r="F2452" s="105">
        <v>102</v>
      </c>
      <c r="G2452" s="105">
        <v>37</v>
      </c>
      <c r="H2452" s="105">
        <v>13</v>
      </c>
      <c r="I2452" s="105">
        <v>2</v>
      </c>
      <c r="J2452" s="105">
        <v>0</v>
      </c>
      <c r="K2452" s="105">
        <v>0</v>
      </c>
      <c r="L2452" s="105">
        <v>19</v>
      </c>
      <c r="M2452" s="105">
        <v>75</v>
      </c>
      <c r="N2452" s="105">
        <v>106</v>
      </c>
      <c r="O2452" s="105">
        <v>130</v>
      </c>
      <c r="P2452" s="106">
        <f t="shared" si="38"/>
        <v>745</v>
      </c>
      <c r="Q2452" s="100"/>
      <c r="R2452" s="95"/>
      <c r="S2452" s="95"/>
      <c r="T2452" s="95"/>
      <c r="U2452" s="95"/>
      <c r="V2452" s="95"/>
      <c r="W2452" s="95"/>
      <c r="X2452" s="95"/>
    </row>
    <row r="2453" spans="1:24" x14ac:dyDescent="0.25">
      <c r="A2453" s="99">
        <v>2205151</v>
      </c>
      <c r="B2453" s="92" t="s">
        <v>2415</v>
      </c>
      <c r="C2453" s="104" t="s">
        <v>5373</v>
      </c>
      <c r="D2453" s="105">
        <v>73</v>
      </c>
      <c r="E2453" s="105">
        <v>47</v>
      </c>
      <c r="F2453" s="105">
        <v>47</v>
      </c>
      <c r="G2453" s="105">
        <v>19</v>
      </c>
      <c r="H2453" s="105">
        <v>0</v>
      </c>
      <c r="I2453" s="105">
        <v>0</v>
      </c>
      <c r="J2453" s="105">
        <v>0</v>
      </c>
      <c r="K2453" s="105">
        <v>0</v>
      </c>
      <c r="L2453" s="105">
        <v>0</v>
      </c>
      <c r="M2453" s="105">
        <v>26</v>
      </c>
      <c r="N2453" s="105">
        <v>84</v>
      </c>
      <c r="O2453" s="105">
        <v>97</v>
      </c>
      <c r="P2453" s="106">
        <f t="shared" si="38"/>
        <v>393</v>
      </c>
      <c r="Q2453" s="100"/>
      <c r="R2453" s="95"/>
      <c r="S2453" s="95"/>
      <c r="T2453" s="95"/>
      <c r="U2453" s="95"/>
      <c r="V2453" s="95"/>
      <c r="W2453" s="95"/>
      <c r="X2453" s="95"/>
    </row>
    <row r="2454" spans="1:24" x14ac:dyDescent="0.25">
      <c r="A2454" s="99">
        <v>3134806</v>
      </c>
      <c r="B2454" s="92" t="s">
        <v>2416</v>
      </c>
      <c r="C2454" s="104" t="s">
        <v>5385</v>
      </c>
      <c r="D2454" s="105">
        <v>100</v>
      </c>
      <c r="E2454" s="105">
        <v>56</v>
      </c>
      <c r="F2454" s="105">
        <v>68</v>
      </c>
      <c r="G2454" s="105">
        <v>36</v>
      </c>
      <c r="H2454" s="105">
        <v>19</v>
      </c>
      <c r="I2454" s="105">
        <v>5</v>
      </c>
      <c r="J2454" s="105">
        <v>8</v>
      </c>
      <c r="K2454" s="105">
        <v>8</v>
      </c>
      <c r="L2454" s="105">
        <v>23</v>
      </c>
      <c r="M2454" s="105">
        <v>63</v>
      </c>
      <c r="N2454" s="105">
        <v>101</v>
      </c>
      <c r="O2454" s="105">
        <v>110</v>
      </c>
      <c r="P2454" s="106">
        <f t="shared" si="38"/>
        <v>597</v>
      </c>
      <c r="Q2454" s="100"/>
      <c r="R2454" s="95"/>
      <c r="S2454" s="95"/>
      <c r="T2454" s="95"/>
      <c r="U2454" s="95"/>
      <c r="V2454" s="95"/>
      <c r="W2454" s="95"/>
      <c r="X2454" s="95"/>
    </row>
    <row r="2455" spans="1:24" x14ac:dyDescent="0.25">
      <c r="A2455" s="99">
        <v>2703502</v>
      </c>
      <c r="B2455" s="92" t="s">
        <v>2417</v>
      </c>
      <c r="C2455" s="104" t="s">
        <v>5374</v>
      </c>
      <c r="D2455" s="105">
        <v>85</v>
      </c>
      <c r="E2455" s="105">
        <v>77</v>
      </c>
      <c r="F2455" s="105">
        <v>69</v>
      </c>
      <c r="G2455" s="105">
        <v>55</v>
      </c>
      <c r="H2455" s="105">
        <v>46</v>
      </c>
      <c r="I2455" s="105">
        <v>62</v>
      </c>
      <c r="J2455" s="105">
        <v>42</v>
      </c>
      <c r="K2455" s="105">
        <v>39</v>
      </c>
      <c r="L2455" s="105">
        <v>76</v>
      </c>
      <c r="M2455" s="105">
        <v>90</v>
      </c>
      <c r="N2455" s="105">
        <v>71</v>
      </c>
      <c r="O2455" s="105">
        <v>84</v>
      </c>
      <c r="P2455" s="106">
        <f t="shared" si="38"/>
        <v>796</v>
      </c>
      <c r="Q2455" s="100"/>
      <c r="R2455" s="95"/>
      <c r="S2455" s="95"/>
      <c r="T2455" s="95"/>
      <c r="U2455" s="95"/>
      <c r="V2455" s="95"/>
      <c r="W2455" s="95"/>
      <c r="X2455" s="95"/>
    </row>
    <row r="2456" spans="1:24" x14ac:dyDescent="0.25">
      <c r="A2456" s="99">
        <v>1503804</v>
      </c>
      <c r="B2456" s="92" t="s">
        <v>2418</v>
      </c>
      <c r="C2456" s="104" t="s">
        <v>5374</v>
      </c>
      <c r="D2456" s="105">
        <v>101</v>
      </c>
      <c r="E2456" s="105">
        <v>82</v>
      </c>
      <c r="F2456" s="105">
        <v>67</v>
      </c>
      <c r="G2456" s="105">
        <v>38</v>
      </c>
      <c r="H2456" s="105">
        <v>51</v>
      </c>
      <c r="I2456" s="105">
        <v>70</v>
      </c>
      <c r="J2456" s="105">
        <v>51</v>
      </c>
      <c r="K2456" s="105">
        <v>37</v>
      </c>
      <c r="L2456" s="105">
        <v>66</v>
      </c>
      <c r="M2456" s="105">
        <v>99</v>
      </c>
      <c r="N2456" s="105">
        <v>54</v>
      </c>
      <c r="O2456" s="105">
        <v>105</v>
      </c>
      <c r="P2456" s="106">
        <f t="shared" si="38"/>
        <v>821</v>
      </c>
      <c r="Q2456" s="100"/>
      <c r="R2456" s="95"/>
      <c r="S2456" s="95"/>
      <c r="T2456" s="95"/>
      <c r="U2456" s="95"/>
      <c r="V2456" s="95"/>
      <c r="W2456" s="95"/>
      <c r="X2456" s="95"/>
    </row>
    <row r="2457" spans="1:24" x14ac:dyDescent="0.25">
      <c r="A2457" s="99">
        <v>3524600</v>
      </c>
      <c r="B2457" s="92" t="s">
        <v>2419</v>
      </c>
      <c r="C2457" s="104" t="s">
        <v>5374</v>
      </c>
      <c r="D2457" s="105">
        <v>73</v>
      </c>
      <c r="E2457" s="105">
        <v>77</v>
      </c>
      <c r="F2457" s="105">
        <v>52</v>
      </c>
      <c r="G2457" s="105">
        <v>39</v>
      </c>
      <c r="H2457" s="105">
        <v>53</v>
      </c>
      <c r="I2457" s="105">
        <v>64</v>
      </c>
      <c r="J2457" s="105">
        <v>31</v>
      </c>
      <c r="K2457" s="105">
        <v>21</v>
      </c>
      <c r="L2457" s="105">
        <v>47</v>
      </c>
      <c r="M2457" s="105">
        <v>89</v>
      </c>
      <c r="N2457" s="105">
        <v>64</v>
      </c>
      <c r="O2457" s="105">
        <v>85</v>
      </c>
      <c r="P2457" s="106">
        <f t="shared" si="38"/>
        <v>695</v>
      </c>
      <c r="Q2457" s="100"/>
      <c r="R2457" s="95"/>
      <c r="S2457" s="95"/>
      <c r="T2457" s="95"/>
      <c r="U2457" s="95"/>
      <c r="V2457" s="95"/>
      <c r="W2457" s="95"/>
      <c r="X2457" s="95"/>
    </row>
    <row r="2458" spans="1:24" x14ac:dyDescent="0.25">
      <c r="A2458" s="99">
        <v>3134905</v>
      </c>
      <c r="B2458" s="92" t="s">
        <v>2420</v>
      </c>
      <c r="C2458" s="104" t="s">
        <v>5374</v>
      </c>
      <c r="D2458" s="105">
        <v>95</v>
      </c>
      <c r="E2458" s="105">
        <v>76</v>
      </c>
      <c r="F2458" s="105">
        <v>63</v>
      </c>
      <c r="G2458" s="105">
        <v>41</v>
      </c>
      <c r="H2458" s="105">
        <v>55</v>
      </c>
      <c r="I2458" s="105">
        <v>56</v>
      </c>
      <c r="J2458" s="105">
        <v>32</v>
      </c>
      <c r="K2458" s="105">
        <v>25</v>
      </c>
      <c r="L2458" s="105">
        <v>50</v>
      </c>
      <c r="M2458" s="105">
        <v>87</v>
      </c>
      <c r="N2458" s="105">
        <v>57</v>
      </c>
      <c r="O2458" s="105">
        <v>89</v>
      </c>
      <c r="P2458" s="106">
        <f t="shared" si="38"/>
        <v>726</v>
      </c>
      <c r="Q2458" s="100"/>
      <c r="R2458" s="95"/>
      <c r="S2458" s="95"/>
      <c r="T2458" s="95"/>
      <c r="U2458" s="95"/>
      <c r="V2458" s="95"/>
      <c r="W2458" s="95"/>
      <c r="X2458" s="95"/>
    </row>
    <row r="2459" spans="1:24" x14ac:dyDescent="0.25">
      <c r="A2459" s="99">
        <v>4310900</v>
      </c>
      <c r="B2459" s="92" t="s">
        <v>2421</v>
      </c>
      <c r="C2459" s="104" t="s">
        <v>5388</v>
      </c>
      <c r="D2459" s="105">
        <v>86</v>
      </c>
      <c r="E2459" s="105">
        <v>82</v>
      </c>
      <c r="F2459" s="105">
        <v>65</v>
      </c>
      <c r="G2459" s="105">
        <v>49</v>
      </c>
      <c r="H2459" s="105">
        <v>51</v>
      </c>
      <c r="I2459" s="105">
        <v>32</v>
      </c>
      <c r="J2459" s="105">
        <v>8</v>
      </c>
      <c r="K2459" s="105">
        <v>28</v>
      </c>
      <c r="L2459" s="105">
        <v>50</v>
      </c>
      <c r="M2459" s="105">
        <v>111</v>
      </c>
      <c r="N2459" s="105">
        <v>84</v>
      </c>
      <c r="O2459" s="105">
        <v>99</v>
      </c>
      <c r="P2459" s="106">
        <f t="shared" si="38"/>
        <v>745</v>
      </c>
      <c r="Q2459" s="100"/>
      <c r="R2459" s="95"/>
      <c r="S2459" s="95"/>
      <c r="T2459" s="95"/>
      <c r="U2459" s="95"/>
      <c r="V2459" s="95"/>
      <c r="W2459" s="95"/>
      <c r="X2459" s="95"/>
    </row>
    <row r="2460" spans="1:24" x14ac:dyDescent="0.25">
      <c r="A2460" s="99">
        <v>4111902</v>
      </c>
      <c r="B2460" s="92" t="s">
        <v>2422</v>
      </c>
      <c r="C2460" s="104" t="s">
        <v>5369</v>
      </c>
      <c r="D2460" s="105">
        <v>141</v>
      </c>
      <c r="E2460" s="105">
        <v>122</v>
      </c>
      <c r="F2460" s="105">
        <v>113</v>
      </c>
      <c r="G2460" s="105">
        <v>57</v>
      </c>
      <c r="H2460" s="105">
        <v>12</v>
      </c>
      <c r="I2460" s="105">
        <v>0</v>
      </c>
      <c r="J2460" s="105">
        <v>0</v>
      </c>
      <c r="K2460" s="105">
        <v>0</v>
      </c>
      <c r="L2460" s="105">
        <v>17</v>
      </c>
      <c r="M2460" s="105">
        <v>79</v>
      </c>
      <c r="N2460" s="105">
        <v>122</v>
      </c>
      <c r="O2460" s="105">
        <v>139</v>
      </c>
      <c r="P2460" s="106">
        <f t="shared" si="38"/>
        <v>802</v>
      </c>
      <c r="Q2460" s="100"/>
      <c r="R2460" s="95"/>
      <c r="S2460" s="95"/>
      <c r="T2460" s="95"/>
      <c r="U2460" s="95"/>
      <c r="V2460" s="95"/>
      <c r="W2460" s="95"/>
      <c r="X2460" s="95"/>
    </row>
    <row r="2461" spans="1:24" x14ac:dyDescent="0.25">
      <c r="A2461" s="99">
        <v>2917607</v>
      </c>
      <c r="B2461" s="92" t="s">
        <v>2423</v>
      </c>
      <c r="C2461" s="104" t="s">
        <v>5381</v>
      </c>
      <c r="D2461" s="105">
        <v>75</v>
      </c>
      <c r="E2461" s="105">
        <v>72</v>
      </c>
      <c r="F2461" s="105">
        <v>75</v>
      </c>
      <c r="G2461" s="105">
        <v>74</v>
      </c>
      <c r="H2461" s="105">
        <v>72</v>
      </c>
      <c r="I2461" s="105">
        <v>81</v>
      </c>
      <c r="J2461" s="105">
        <v>78</v>
      </c>
      <c r="K2461" s="105">
        <v>74</v>
      </c>
      <c r="L2461" s="105">
        <v>86</v>
      </c>
      <c r="M2461" s="105">
        <v>83</v>
      </c>
      <c r="N2461" s="105">
        <v>68</v>
      </c>
      <c r="O2461" s="105">
        <v>71</v>
      </c>
      <c r="P2461" s="106">
        <f t="shared" si="38"/>
        <v>909</v>
      </c>
      <c r="Q2461" s="100"/>
      <c r="R2461" s="95"/>
      <c r="S2461" s="95"/>
      <c r="T2461" s="95"/>
      <c r="U2461" s="95"/>
      <c r="V2461" s="95"/>
      <c r="W2461" s="95"/>
      <c r="X2461" s="95"/>
    </row>
    <row r="2462" spans="1:24" x14ac:dyDescent="0.25">
      <c r="A2462" s="99">
        <v>3135001</v>
      </c>
      <c r="B2462" s="92" t="s">
        <v>2424</v>
      </c>
      <c r="C2462" s="104" t="s">
        <v>5381</v>
      </c>
      <c r="D2462" s="105">
        <v>76</v>
      </c>
      <c r="E2462" s="105">
        <v>76</v>
      </c>
      <c r="F2462" s="105">
        <v>79</v>
      </c>
      <c r="G2462" s="105">
        <v>66</v>
      </c>
      <c r="H2462" s="105">
        <v>67</v>
      </c>
      <c r="I2462" s="105">
        <v>85</v>
      </c>
      <c r="J2462" s="105">
        <v>79</v>
      </c>
      <c r="K2462" s="105">
        <v>85</v>
      </c>
      <c r="L2462" s="105">
        <v>92</v>
      </c>
      <c r="M2462" s="105">
        <v>79</v>
      </c>
      <c r="N2462" s="105">
        <v>62</v>
      </c>
      <c r="O2462" s="105">
        <v>70</v>
      </c>
      <c r="P2462" s="106">
        <f t="shared" si="38"/>
        <v>916</v>
      </c>
      <c r="Q2462" s="100"/>
      <c r="R2462" s="95"/>
      <c r="S2462" s="95"/>
      <c r="T2462" s="95"/>
      <c r="U2462" s="95"/>
      <c r="V2462" s="95"/>
      <c r="W2462" s="95"/>
      <c r="X2462" s="95"/>
    </row>
    <row r="2463" spans="1:24" x14ac:dyDescent="0.25">
      <c r="A2463" s="99">
        <v>4311007</v>
      </c>
      <c r="B2463" s="92" t="s">
        <v>2425</v>
      </c>
      <c r="C2463" s="104" t="s">
        <v>5376</v>
      </c>
      <c r="D2463" s="105">
        <v>26.8</v>
      </c>
      <c r="E2463" s="105">
        <v>43.8</v>
      </c>
      <c r="F2463" s="105">
        <v>97.5</v>
      </c>
      <c r="G2463" s="105">
        <v>120.4</v>
      </c>
      <c r="H2463" s="105">
        <v>134.1</v>
      </c>
      <c r="I2463" s="105">
        <v>136.80000000000001</v>
      </c>
      <c r="J2463" s="105">
        <v>121.4</v>
      </c>
      <c r="K2463" s="105">
        <v>81.2</v>
      </c>
      <c r="L2463" s="105">
        <v>33.1</v>
      </c>
      <c r="M2463" s="105">
        <v>14.6</v>
      </c>
      <c r="N2463" s="105">
        <v>11.7</v>
      </c>
      <c r="O2463" s="105">
        <v>15.6</v>
      </c>
      <c r="P2463" s="106">
        <f t="shared" si="38"/>
        <v>837.00000000000023</v>
      </c>
      <c r="Q2463" s="100"/>
      <c r="R2463" s="95"/>
      <c r="S2463" s="95"/>
      <c r="T2463" s="95"/>
      <c r="U2463" s="95"/>
      <c r="V2463" s="95"/>
      <c r="W2463" s="95"/>
      <c r="X2463" s="95"/>
    </row>
    <row r="2464" spans="1:24" x14ac:dyDescent="0.25">
      <c r="A2464" s="99">
        <v>2917706</v>
      </c>
      <c r="B2464" s="92" t="s">
        <v>2426</v>
      </c>
      <c r="C2464" s="104" t="s">
        <v>5375</v>
      </c>
      <c r="D2464" s="105">
        <v>92</v>
      </c>
      <c r="E2464" s="105">
        <v>80</v>
      </c>
      <c r="F2464" s="105">
        <v>71</v>
      </c>
      <c r="G2464" s="105">
        <v>69</v>
      </c>
      <c r="H2464" s="105">
        <v>67</v>
      </c>
      <c r="I2464" s="105">
        <v>77</v>
      </c>
      <c r="J2464" s="105">
        <v>61</v>
      </c>
      <c r="K2464" s="105">
        <v>70</v>
      </c>
      <c r="L2464" s="105">
        <v>99</v>
      </c>
      <c r="M2464" s="105">
        <v>93</v>
      </c>
      <c r="N2464" s="105">
        <v>70</v>
      </c>
      <c r="O2464" s="105">
        <v>72</v>
      </c>
      <c r="P2464" s="106">
        <f t="shared" si="38"/>
        <v>921</v>
      </c>
      <c r="Q2464" s="100"/>
      <c r="R2464" s="95"/>
      <c r="S2464" s="95"/>
      <c r="T2464" s="95"/>
      <c r="U2464" s="95"/>
      <c r="V2464" s="95"/>
      <c r="W2464" s="95"/>
      <c r="X2464" s="95"/>
    </row>
    <row r="2465" spans="1:24" x14ac:dyDescent="0.25">
      <c r="A2465" s="99">
        <v>3203056</v>
      </c>
      <c r="B2465" s="92" t="s">
        <v>2427</v>
      </c>
      <c r="C2465" s="104" t="s">
        <v>5373</v>
      </c>
      <c r="D2465" s="105">
        <v>85</v>
      </c>
      <c r="E2465" s="105">
        <v>66</v>
      </c>
      <c r="F2465" s="105">
        <v>62</v>
      </c>
      <c r="G2465" s="105">
        <v>24</v>
      </c>
      <c r="H2465" s="105">
        <v>0</v>
      </c>
      <c r="I2465" s="105">
        <v>0</v>
      </c>
      <c r="J2465" s="105">
        <v>0</v>
      </c>
      <c r="K2465" s="105">
        <v>0</v>
      </c>
      <c r="L2465" s="105">
        <v>0</v>
      </c>
      <c r="M2465" s="105">
        <v>36</v>
      </c>
      <c r="N2465" s="105">
        <v>100</v>
      </c>
      <c r="O2465" s="105">
        <v>113</v>
      </c>
      <c r="P2465" s="106">
        <f t="shared" si="38"/>
        <v>486</v>
      </c>
      <c r="Q2465" s="100"/>
      <c r="R2465" s="95"/>
      <c r="S2465" s="95"/>
      <c r="T2465" s="95"/>
      <c r="U2465" s="95"/>
      <c r="V2465" s="95"/>
      <c r="W2465" s="95"/>
      <c r="X2465" s="95"/>
    </row>
    <row r="2466" spans="1:24" x14ac:dyDescent="0.25">
      <c r="A2466" s="99">
        <v>2306702</v>
      </c>
      <c r="B2466" s="92" t="s">
        <v>2427</v>
      </c>
      <c r="C2466" s="104" t="s">
        <v>5384</v>
      </c>
      <c r="D2466" s="105">
        <v>123.6</v>
      </c>
      <c r="E2466" s="105">
        <v>114.2</v>
      </c>
      <c r="F2466" s="105">
        <v>82.4</v>
      </c>
      <c r="G2466" s="105">
        <v>25.5</v>
      </c>
      <c r="H2466" s="105">
        <v>10.8</v>
      </c>
      <c r="I2466" s="105">
        <v>5.5</v>
      </c>
      <c r="J2466" s="105">
        <v>0</v>
      </c>
      <c r="K2466" s="105">
        <v>0</v>
      </c>
      <c r="L2466" s="105">
        <v>13.1</v>
      </c>
      <c r="M2466" s="105">
        <v>60.6</v>
      </c>
      <c r="N2466" s="105">
        <v>82.9</v>
      </c>
      <c r="O2466" s="105">
        <v>118.6</v>
      </c>
      <c r="P2466" s="106">
        <f t="shared" si="38"/>
        <v>637.20000000000016</v>
      </c>
      <c r="Q2466" s="100"/>
      <c r="R2466" s="95"/>
      <c r="S2466" s="95"/>
      <c r="T2466" s="95"/>
      <c r="U2466" s="95"/>
      <c r="V2466" s="95"/>
      <c r="W2466" s="95"/>
      <c r="X2466" s="95"/>
    </row>
    <row r="2467" spans="1:24" x14ac:dyDescent="0.25">
      <c r="A2467" s="99">
        <v>4311106</v>
      </c>
      <c r="B2467" s="92" t="s">
        <v>2428</v>
      </c>
      <c r="C2467" s="104" t="s">
        <v>5374</v>
      </c>
      <c r="D2467" s="105">
        <v>93</v>
      </c>
      <c r="E2467" s="105">
        <v>85</v>
      </c>
      <c r="F2467" s="105">
        <v>56</v>
      </c>
      <c r="G2467" s="105">
        <v>50</v>
      </c>
      <c r="H2467" s="105">
        <v>37</v>
      </c>
      <c r="I2467" s="105">
        <v>44</v>
      </c>
      <c r="J2467" s="105">
        <v>26</v>
      </c>
      <c r="K2467" s="105">
        <v>24</v>
      </c>
      <c r="L2467" s="105">
        <v>43</v>
      </c>
      <c r="M2467" s="105">
        <v>81</v>
      </c>
      <c r="N2467" s="105">
        <v>58</v>
      </c>
      <c r="O2467" s="105">
        <v>77</v>
      </c>
      <c r="P2467" s="106">
        <f t="shared" si="38"/>
        <v>674</v>
      </c>
      <c r="Q2467" s="100"/>
      <c r="R2467" s="95"/>
      <c r="S2467" s="95"/>
      <c r="T2467" s="95"/>
      <c r="U2467" s="95"/>
      <c r="V2467" s="95"/>
      <c r="W2467" s="95"/>
      <c r="X2467" s="95"/>
    </row>
    <row r="2468" spans="1:24" x14ac:dyDescent="0.25">
      <c r="A2468" s="99">
        <v>4112009</v>
      </c>
      <c r="B2468" s="92" t="s">
        <v>2429</v>
      </c>
      <c r="C2468" s="104" t="s">
        <v>5381</v>
      </c>
      <c r="D2468" s="105">
        <v>85</v>
      </c>
      <c r="E2468" s="105">
        <v>84</v>
      </c>
      <c r="F2468" s="105">
        <v>69</v>
      </c>
      <c r="G2468" s="105">
        <v>82</v>
      </c>
      <c r="H2468" s="105">
        <v>86</v>
      </c>
      <c r="I2468" s="105">
        <v>87</v>
      </c>
      <c r="J2468" s="105">
        <v>73</v>
      </c>
      <c r="K2468" s="105">
        <v>81</v>
      </c>
      <c r="L2468" s="105">
        <v>93</v>
      </c>
      <c r="M2468" s="105">
        <v>100</v>
      </c>
      <c r="N2468" s="105">
        <v>80</v>
      </c>
      <c r="O2468" s="105">
        <v>85</v>
      </c>
      <c r="P2468" s="106">
        <f t="shared" si="38"/>
        <v>1005</v>
      </c>
      <c r="Q2468" s="100"/>
      <c r="R2468" s="95"/>
      <c r="S2468" s="95"/>
      <c r="T2468" s="95"/>
      <c r="U2468" s="95"/>
      <c r="V2468" s="95"/>
      <c r="W2468" s="95"/>
      <c r="X2468" s="95"/>
    </row>
    <row r="2469" spans="1:24" x14ac:dyDescent="0.25">
      <c r="A2469" s="99">
        <v>2306801</v>
      </c>
      <c r="B2469" s="92" t="s">
        <v>2430</v>
      </c>
      <c r="C2469" s="104" t="s">
        <v>5384</v>
      </c>
      <c r="D2469" s="105">
        <v>125.3</v>
      </c>
      <c r="E2469" s="105">
        <v>115.6</v>
      </c>
      <c r="F2469" s="105">
        <v>90.9</v>
      </c>
      <c r="G2469" s="105">
        <v>20.8</v>
      </c>
      <c r="H2469" s="105">
        <v>5.6</v>
      </c>
      <c r="I2469" s="105">
        <v>0</v>
      </c>
      <c r="J2469" s="105">
        <v>0</v>
      </c>
      <c r="K2469" s="105">
        <v>0</v>
      </c>
      <c r="L2469" s="105">
        <v>10.4</v>
      </c>
      <c r="M2469" s="105">
        <v>64.099999999999994</v>
      </c>
      <c r="N2469" s="105">
        <v>85.2</v>
      </c>
      <c r="O2469" s="105">
        <v>113.2</v>
      </c>
      <c r="P2469" s="106">
        <f t="shared" si="38"/>
        <v>631.1</v>
      </c>
      <c r="Q2469" s="100"/>
      <c r="R2469" s="95"/>
      <c r="S2469" s="95"/>
      <c r="T2469" s="95"/>
      <c r="U2469" s="95"/>
      <c r="V2469" s="95"/>
      <c r="W2469" s="95"/>
      <c r="X2469" s="95"/>
    </row>
    <row r="2470" spans="1:24" x14ac:dyDescent="0.25">
      <c r="A2470" s="99">
        <v>2306900</v>
      </c>
      <c r="B2470" s="92" t="s">
        <v>2431</v>
      </c>
      <c r="C2470" s="104" t="s">
        <v>5370</v>
      </c>
      <c r="D2470" s="105">
        <v>135.30000000000001</v>
      </c>
      <c r="E2470" s="105">
        <v>100.2</v>
      </c>
      <c r="F2470" s="105">
        <v>87.8</v>
      </c>
      <c r="G2470" s="105">
        <v>33.299999999999997</v>
      </c>
      <c r="H2470" s="105">
        <v>6.8</v>
      </c>
      <c r="I2470" s="105">
        <v>0</v>
      </c>
      <c r="J2470" s="105">
        <v>0</v>
      </c>
      <c r="K2470" s="105">
        <v>0</v>
      </c>
      <c r="L2470" s="105">
        <v>15.2</v>
      </c>
      <c r="M2470" s="105">
        <v>67.400000000000006</v>
      </c>
      <c r="N2470" s="105">
        <v>119.3</v>
      </c>
      <c r="O2470" s="105">
        <v>145.5</v>
      </c>
      <c r="P2470" s="106">
        <f t="shared" si="38"/>
        <v>710.8</v>
      </c>
      <c r="Q2470" s="100"/>
      <c r="R2470" s="95"/>
      <c r="S2470" s="95"/>
      <c r="T2470" s="95"/>
      <c r="U2470" s="95"/>
      <c r="V2470" s="95"/>
      <c r="W2470" s="95"/>
      <c r="X2470" s="95"/>
    </row>
    <row r="2471" spans="1:24" x14ac:dyDescent="0.25">
      <c r="A2471" s="99">
        <v>2917805</v>
      </c>
      <c r="B2471" s="92" t="s">
        <v>2432</v>
      </c>
      <c r="C2471" s="104" t="s">
        <v>5379</v>
      </c>
      <c r="D2471" s="105">
        <v>8</v>
      </c>
      <c r="E2471" s="105">
        <v>26</v>
      </c>
      <c r="F2471" s="105">
        <v>58</v>
      </c>
      <c r="G2471" s="105">
        <v>76</v>
      </c>
      <c r="H2471" s="105">
        <v>24</v>
      </c>
      <c r="I2471" s="105">
        <v>13</v>
      </c>
      <c r="J2471" s="105">
        <v>16</v>
      </c>
      <c r="K2471" s="105">
        <v>0</v>
      </c>
      <c r="L2471" s="105">
        <v>0</v>
      </c>
      <c r="M2471" s="105">
        <v>0</v>
      </c>
      <c r="N2471" s="105">
        <v>0</v>
      </c>
      <c r="O2471" s="105">
        <v>0</v>
      </c>
      <c r="P2471" s="106">
        <f t="shared" si="38"/>
        <v>221</v>
      </c>
      <c r="Q2471" s="100"/>
      <c r="R2471" s="95"/>
      <c r="S2471" s="95"/>
      <c r="T2471" s="95"/>
      <c r="U2471" s="95"/>
      <c r="V2471" s="95"/>
      <c r="W2471" s="95"/>
      <c r="X2471" s="95"/>
    </row>
    <row r="2472" spans="1:24" x14ac:dyDescent="0.25">
      <c r="A2472" s="99">
        <v>3524709</v>
      </c>
      <c r="B2472" s="92" t="s">
        <v>2433</v>
      </c>
      <c r="C2472" s="104" t="s">
        <v>5373</v>
      </c>
      <c r="D2472" s="105">
        <v>74</v>
      </c>
      <c r="E2472" s="105">
        <v>39</v>
      </c>
      <c r="F2472" s="105">
        <v>41</v>
      </c>
      <c r="G2472" s="105">
        <v>19</v>
      </c>
      <c r="H2472" s="105">
        <v>0</v>
      </c>
      <c r="I2472" s="105">
        <v>0</v>
      </c>
      <c r="J2472" s="105">
        <v>0</v>
      </c>
      <c r="K2472" s="105">
        <v>0</v>
      </c>
      <c r="L2472" s="105">
        <v>0</v>
      </c>
      <c r="M2472" s="105">
        <v>28</v>
      </c>
      <c r="N2472" s="105">
        <v>82</v>
      </c>
      <c r="O2472" s="105">
        <v>89</v>
      </c>
      <c r="P2472" s="106">
        <f t="shared" si="38"/>
        <v>372</v>
      </c>
      <c r="Q2472" s="100"/>
      <c r="R2472" s="95"/>
      <c r="S2472" s="95"/>
      <c r="T2472" s="95"/>
      <c r="U2472" s="95"/>
      <c r="V2472" s="95"/>
      <c r="W2472" s="95"/>
      <c r="X2472" s="95"/>
    </row>
    <row r="2473" spans="1:24" x14ac:dyDescent="0.25">
      <c r="A2473" s="99">
        <v>2307007</v>
      </c>
      <c r="B2473" s="92" t="s">
        <v>2434</v>
      </c>
      <c r="C2473" s="104" t="s">
        <v>5387</v>
      </c>
      <c r="D2473" s="105">
        <v>26</v>
      </c>
      <c r="E2473" s="105">
        <v>37</v>
      </c>
      <c r="F2473" s="105">
        <v>80</v>
      </c>
      <c r="G2473" s="105">
        <v>97</v>
      </c>
      <c r="H2473" s="105">
        <v>89</v>
      </c>
      <c r="I2473" s="105">
        <v>95</v>
      </c>
      <c r="J2473" s="105">
        <v>87</v>
      </c>
      <c r="K2473" s="105">
        <v>39</v>
      </c>
      <c r="L2473" s="105">
        <v>18</v>
      </c>
      <c r="M2473" s="105">
        <v>1</v>
      </c>
      <c r="N2473" s="105">
        <v>4</v>
      </c>
      <c r="O2473" s="105">
        <v>7</v>
      </c>
      <c r="P2473" s="106">
        <f t="shared" si="38"/>
        <v>580</v>
      </c>
      <c r="Q2473" s="100"/>
      <c r="R2473" s="95"/>
      <c r="S2473" s="95"/>
      <c r="T2473" s="95"/>
      <c r="U2473" s="95"/>
      <c r="V2473" s="95"/>
      <c r="W2473" s="95"/>
      <c r="X2473" s="95"/>
    </row>
    <row r="2474" spans="1:24" x14ac:dyDescent="0.25">
      <c r="A2474" s="99">
        <v>4208807</v>
      </c>
      <c r="B2474" s="92" t="s">
        <v>2435</v>
      </c>
      <c r="C2474" s="104" t="s">
        <v>5386</v>
      </c>
      <c r="D2474" s="105">
        <v>10</v>
      </c>
      <c r="E2474" s="105">
        <v>12</v>
      </c>
      <c r="F2474" s="105">
        <v>26</v>
      </c>
      <c r="G2474" s="105">
        <v>40</v>
      </c>
      <c r="H2474" s="105">
        <v>48</v>
      </c>
      <c r="I2474" s="105">
        <v>46</v>
      </c>
      <c r="J2474" s="105">
        <v>44</v>
      </c>
      <c r="K2474" s="105">
        <v>14</v>
      </c>
      <c r="L2474" s="105">
        <v>8</v>
      </c>
      <c r="M2474" s="105">
        <v>0</v>
      </c>
      <c r="N2474" s="105">
        <v>1</v>
      </c>
      <c r="O2474" s="105">
        <v>9</v>
      </c>
      <c r="P2474" s="106">
        <f t="shared" si="38"/>
        <v>258</v>
      </c>
      <c r="Q2474" s="100"/>
      <c r="R2474" s="95"/>
      <c r="S2474" s="95"/>
      <c r="T2474" s="95"/>
      <c r="U2474" s="95"/>
      <c r="V2474" s="95"/>
      <c r="W2474" s="95"/>
      <c r="X2474" s="95"/>
    </row>
    <row r="2475" spans="1:24" x14ac:dyDescent="0.25">
      <c r="A2475" s="99">
        <v>3135050</v>
      </c>
      <c r="B2475" s="92" t="s">
        <v>2436</v>
      </c>
      <c r="C2475" s="104" t="s">
        <v>5371</v>
      </c>
      <c r="D2475" s="105">
        <v>150</v>
      </c>
      <c r="E2475" s="105">
        <v>148</v>
      </c>
      <c r="F2475" s="105">
        <v>151</v>
      </c>
      <c r="G2475" s="105">
        <v>132</v>
      </c>
      <c r="H2475" s="105">
        <v>82</v>
      </c>
      <c r="I2475" s="105">
        <v>23</v>
      </c>
      <c r="J2475" s="105">
        <v>9</v>
      </c>
      <c r="K2475" s="105">
        <v>13</v>
      </c>
      <c r="L2475" s="105">
        <v>58</v>
      </c>
      <c r="M2475" s="105">
        <v>91</v>
      </c>
      <c r="N2475" s="105">
        <v>110</v>
      </c>
      <c r="O2475" s="105">
        <v>134</v>
      </c>
      <c r="P2475" s="106">
        <f t="shared" si="38"/>
        <v>1101</v>
      </c>
      <c r="Q2475" s="100"/>
      <c r="R2475" s="95"/>
      <c r="S2475" s="95"/>
      <c r="T2475" s="95"/>
      <c r="U2475" s="95"/>
      <c r="V2475" s="95"/>
      <c r="W2475" s="95"/>
      <c r="X2475" s="95"/>
    </row>
    <row r="2476" spans="1:24" x14ac:dyDescent="0.25">
      <c r="A2476" s="99">
        <v>2205201</v>
      </c>
      <c r="B2476" s="92" t="s">
        <v>2437</v>
      </c>
      <c r="C2476" s="104" t="s">
        <v>5384</v>
      </c>
      <c r="D2476" s="105">
        <v>115</v>
      </c>
      <c r="E2476" s="105">
        <v>107</v>
      </c>
      <c r="F2476" s="105">
        <v>85</v>
      </c>
      <c r="G2476" s="105">
        <v>28</v>
      </c>
      <c r="H2476" s="105">
        <v>18</v>
      </c>
      <c r="I2476" s="105">
        <v>14</v>
      </c>
      <c r="J2476" s="105">
        <v>5</v>
      </c>
      <c r="K2476" s="105">
        <v>11</v>
      </c>
      <c r="L2476" s="105">
        <v>24</v>
      </c>
      <c r="M2476" s="105">
        <v>64</v>
      </c>
      <c r="N2476" s="105">
        <v>65</v>
      </c>
      <c r="O2476" s="105">
        <v>105</v>
      </c>
      <c r="P2476" s="106">
        <f t="shared" si="38"/>
        <v>641</v>
      </c>
      <c r="Q2476" s="100"/>
      <c r="R2476" s="95"/>
      <c r="S2476" s="95"/>
      <c r="T2476" s="95"/>
      <c r="U2476" s="95"/>
      <c r="V2476" s="95"/>
      <c r="W2476" s="95"/>
      <c r="X2476" s="95"/>
    </row>
    <row r="2477" spans="1:24" x14ac:dyDescent="0.25">
      <c r="A2477" s="99">
        <v>3524808</v>
      </c>
      <c r="B2477" s="92" t="s">
        <v>2438</v>
      </c>
      <c r="C2477" s="104" t="s">
        <v>5374</v>
      </c>
      <c r="D2477" s="105">
        <v>101</v>
      </c>
      <c r="E2477" s="105">
        <v>94</v>
      </c>
      <c r="F2477" s="105">
        <v>83</v>
      </c>
      <c r="G2477" s="105">
        <v>38</v>
      </c>
      <c r="H2477" s="105">
        <v>42</v>
      </c>
      <c r="I2477" s="105">
        <v>43</v>
      </c>
      <c r="J2477" s="105">
        <v>22</v>
      </c>
      <c r="K2477" s="105">
        <v>25</v>
      </c>
      <c r="L2477" s="105">
        <v>32</v>
      </c>
      <c r="M2477" s="105">
        <v>79</v>
      </c>
      <c r="N2477" s="105">
        <v>66</v>
      </c>
      <c r="O2477" s="105">
        <v>97</v>
      </c>
      <c r="P2477" s="106">
        <f t="shared" si="38"/>
        <v>722</v>
      </c>
      <c r="Q2477" s="100"/>
      <c r="R2477" s="95"/>
      <c r="S2477" s="95"/>
      <c r="T2477" s="95"/>
      <c r="U2477" s="95"/>
      <c r="V2477" s="95"/>
      <c r="W2477" s="95"/>
      <c r="X2477" s="95"/>
    </row>
    <row r="2478" spans="1:24" x14ac:dyDescent="0.25">
      <c r="A2478" s="99">
        <v>3524907</v>
      </c>
      <c r="B2478" s="92" t="s">
        <v>2439</v>
      </c>
      <c r="C2478" s="104" t="s">
        <v>5384</v>
      </c>
      <c r="D2478" s="105">
        <v>117</v>
      </c>
      <c r="E2478" s="105">
        <v>106</v>
      </c>
      <c r="F2478" s="105">
        <v>74</v>
      </c>
      <c r="G2478" s="105">
        <v>24</v>
      </c>
      <c r="H2478" s="105">
        <v>14</v>
      </c>
      <c r="I2478" s="105">
        <v>9</v>
      </c>
      <c r="J2478" s="105">
        <v>2</v>
      </c>
      <c r="K2478" s="105">
        <v>0</v>
      </c>
      <c r="L2478" s="105">
        <v>15</v>
      </c>
      <c r="M2478" s="105">
        <v>59</v>
      </c>
      <c r="N2478" s="105">
        <v>70</v>
      </c>
      <c r="O2478" s="105">
        <v>104</v>
      </c>
      <c r="P2478" s="106">
        <f t="shared" si="38"/>
        <v>594</v>
      </c>
      <c r="Q2478" s="100"/>
      <c r="R2478" s="95"/>
      <c r="S2478" s="95"/>
      <c r="T2478" s="95"/>
      <c r="U2478" s="95"/>
      <c r="V2478" s="95"/>
      <c r="W2478" s="95"/>
      <c r="X2478" s="95"/>
    </row>
    <row r="2479" spans="1:24" x14ac:dyDescent="0.25">
      <c r="A2479" s="99">
        <v>3135076</v>
      </c>
      <c r="B2479" s="92" t="s">
        <v>2440</v>
      </c>
      <c r="C2479" s="104" t="s">
        <v>5382</v>
      </c>
      <c r="D2479" s="105">
        <v>127</v>
      </c>
      <c r="E2479" s="105">
        <v>117</v>
      </c>
      <c r="F2479" s="105">
        <v>112</v>
      </c>
      <c r="G2479" s="105">
        <v>60</v>
      </c>
      <c r="H2479" s="105">
        <v>20</v>
      </c>
      <c r="I2479" s="105">
        <v>0</v>
      </c>
      <c r="J2479" s="105">
        <v>0</v>
      </c>
      <c r="K2479" s="105">
        <v>1</v>
      </c>
      <c r="L2479" s="105">
        <v>21</v>
      </c>
      <c r="M2479" s="105">
        <v>75</v>
      </c>
      <c r="N2479" s="105">
        <v>103</v>
      </c>
      <c r="O2479" s="105">
        <v>121</v>
      </c>
      <c r="P2479" s="106">
        <f t="shared" si="38"/>
        <v>757</v>
      </c>
      <c r="Q2479" s="100"/>
      <c r="R2479" s="95"/>
      <c r="S2479" s="95"/>
      <c r="T2479" s="95"/>
      <c r="U2479" s="95"/>
      <c r="V2479" s="95"/>
      <c r="W2479" s="95"/>
      <c r="X2479" s="95"/>
    </row>
    <row r="2480" spans="1:24" x14ac:dyDescent="0.25">
      <c r="A2480" s="99">
        <v>3135100</v>
      </c>
      <c r="B2480" s="92" t="s">
        <v>2441</v>
      </c>
      <c r="C2480" s="104" t="s">
        <v>5370</v>
      </c>
      <c r="D2480" s="105">
        <v>57</v>
      </c>
      <c r="E2480" s="105">
        <v>34</v>
      </c>
      <c r="F2480" s="105">
        <v>53</v>
      </c>
      <c r="G2480" s="105">
        <v>39</v>
      </c>
      <c r="H2480" s="105">
        <v>19</v>
      </c>
      <c r="I2480" s="105">
        <v>12</v>
      </c>
      <c r="J2480" s="105">
        <v>16</v>
      </c>
      <c r="K2480" s="105">
        <v>8</v>
      </c>
      <c r="L2480" s="105">
        <v>11</v>
      </c>
      <c r="M2480" s="105">
        <v>34</v>
      </c>
      <c r="N2480" s="105">
        <v>77</v>
      </c>
      <c r="O2480" s="105">
        <v>79</v>
      </c>
      <c r="P2480" s="106">
        <f t="shared" si="38"/>
        <v>439</v>
      </c>
      <c r="Q2480" s="100"/>
      <c r="R2480" s="95"/>
      <c r="S2480" s="95"/>
      <c r="T2480" s="95"/>
      <c r="U2480" s="95"/>
      <c r="V2480" s="95"/>
      <c r="W2480" s="95"/>
      <c r="X2480" s="95"/>
    </row>
    <row r="2481" spans="1:24" x14ac:dyDescent="0.25">
      <c r="A2481" s="99">
        <v>5211701</v>
      </c>
      <c r="B2481" s="92" t="s">
        <v>2442</v>
      </c>
      <c r="C2481" s="104" t="s">
        <v>5375</v>
      </c>
      <c r="D2481" s="105">
        <v>82</v>
      </c>
      <c r="E2481" s="105">
        <v>84</v>
      </c>
      <c r="F2481" s="105">
        <v>76</v>
      </c>
      <c r="G2481" s="105">
        <v>62</v>
      </c>
      <c r="H2481" s="105">
        <v>54</v>
      </c>
      <c r="I2481" s="105">
        <v>60</v>
      </c>
      <c r="J2481" s="105">
        <v>56</v>
      </c>
      <c r="K2481" s="105">
        <v>70</v>
      </c>
      <c r="L2481" s="105">
        <v>80</v>
      </c>
      <c r="M2481" s="105">
        <v>72</v>
      </c>
      <c r="N2481" s="105">
        <v>56</v>
      </c>
      <c r="O2481" s="105">
        <v>58</v>
      </c>
      <c r="P2481" s="106">
        <f t="shared" si="38"/>
        <v>810</v>
      </c>
      <c r="Q2481" s="100"/>
      <c r="R2481" s="95"/>
      <c r="S2481" s="95"/>
      <c r="T2481" s="95"/>
      <c r="U2481" s="95"/>
      <c r="V2481" s="95"/>
      <c r="W2481" s="95"/>
      <c r="X2481" s="95"/>
    </row>
    <row r="2482" spans="1:24" x14ac:dyDescent="0.25">
      <c r="A2482" s="99">
        <v>4112108</v>
      </c>
      <c r="B2482" s="92" t="s">
        <v>2443</v>
      </c>
      <c r="C2482" s="104" t="s">
        <v>5373</v>
      </c>
      <c r="D2482" s="105">
        <v>53.9</v>
      </c>
      <c r="E2482" s="105">
        <v>48.5</v>
      </c>
      <c r="F2482" s="105">
        <v>66.2</v>
      </c>
      <c r="G2482" s="105">
        <v>49.8</v>
      </c>
      <c r="H2482" s="105">
        <v>31.2</v>
      </c>
      <c r="I2482" s="105">
        <v>38.6</v>
      </c>
      <c r="J2482" s="105">
        <v>17.899999999999999</v>
      </c>
      <c r="K2482" s="105">
        <v>14.4</v>
      </c>
      <c r="L2482" s="105">
        <v>4.3</v>
      </c>
      <c r="M2482" s="105">
        <v>7.5</v>
      </c>
      <c r="N2482" s="105">
        <v>41.1</v>
      </c>
      <c r="O2482" s="105">
        <v>66.3</v>
      </c>
      <c r="P2482" s="106">
        <f t="shared" si="38"/>
        <v>439.70000000000005</v>
      </c>
      <c r="Q2482" s="100"/>
      <c r="R2482" s="95"/>
      <c r="S2482" s="95"/>
      <c r="T2482" s="95"/>
      <c r="U2482" s="95"/>
      <c r="V2482" s="95"/>
      <c r="W2482" s="95"/>
      <c r="X2482" s="95"/>
    </row>
    <row r="2483" spans="1:24" x14ac:dyDescent="0.25">
      <c r="A2483" s="99">
        <v>2917904</v>
      </c>
      <c r="B2483" s="92" t="s">
        <v>2444</v>
      </c>
      <c r="C2483" s="104" t="s">
        <v>5380</v>
      </c>
      <c r="D2483" s="105">
        <v>52</v>
      </c>
      <c r="E2483" s="105">
        <v>58</v>
      </c>
      <c r="F2483" s="105">
        <v>81</v>
      </c>
      <c r="G2483" s="105">
        <v>39</v>
      </c>
      <c r="H2483" s="105">
        <v>0</v>
      </c>
      <c r="I2483" s="105">
        <v>0</v>
      </c>
      <c r="J2483" s="105">
        <v>0</v>
      </c>
      <c r="K2483" s="105">
        <v>0</v>
      </c>
      <c r="L2483" s="105">
        <v>0</v>
      </c>
      <c r="M2483" s="105">
        <v>0</v>
      </c>
      <c r="N2483" s="105">
        <v>18</v>
      </c>
      <c r="O2483" s="105">
        <v>41</v>
      </c>
      <c r="P2483" s="106">
        <f t="shared" si="38"/>
        <v>289</v>
      </c>
      <c r="Q2483" s="100"/>
      <c r="R2483" s="95"/>
      <c r="S2483" s="95"/>
      <c r="T2483" s="95"/>
      <c r="U2483" s="95"/>
      <c r="V2483" s="95"/>
      <c r="W2483" s="95"/>
      <c r="X2483" s="95"/>
    </row>
    <row r="2484" spans="1:24" x14ac:dyDescent="0.25">
      <c r="A2484" s="99">
        <v>2405108</v>
      </c>
      <c r="B2484" s="92" t="s">
        <v>2445</v>
      </c>
      <c r="C2484" s="104" t="s">
        <v>5370</v>
      </c>
      <c r="D2484" s="105">
        <v>133</v>
      </c>
      <c r="E2484" s="105">
        <v>117</v>
      </c>
      <c r="F2484" s="105">
        <v>102</v>
      </c>
      <c r="G2484" s="105">
        <v>35</v>
      </c>
      <c r="H2484" s="105">
        <v>18</v>
      </c>
      <c r="I2484" s="105">
        <v>7</v>
      </c>
      <c r="J2484" s="105">
        <v>0</v>
      </c>
      <c r="K2484" s="105">
        <v>2</v>
      </c>
      <c r="L2484" s="105">
        <v>29</v>
      </c>
      <c r="M2484" s="105">
        <v>74</v>
      </c>
      <c r="N2484" s="105">
        <v>108</v>
      </c>
      <c r="O2484" s="105">
        <v>131</v>
      </c>
      <c r="P2484" s="106">
        <f t="shared" si="38"/>
        <v>756</v>
      </c>
      <c r="Q2484" s="100"/>
      <c r="R2484" s="95"/>
      <c r="S2484" s="95"/>
      <c r="T2484" s="95"/>
      <c r="U2484" s="95"/>
      <c r="V2484" s="95"/>
      <c r="W2484" s="95"/>
      <c r="X2484" s="95"/>
    </row>
    <row r="2485" spans="1:24" x14ac:dyDescent="0.25">
      <c r="A2485" s="99">
        <v>3525003</v>
      </c>
      <c r="B2485" s="92" t="s">
        <v>2446</v>
      </c>
      <c r="C2485" s="104" t="s">
        <v>5386</v>
      </c>
      <c r="D2485" s="105">
        <v>25</v>
      </c>
      <c r="E2485" s="105">
        <v>37</v>
      </c>
      <c r="F2485" s="105">
        <v>84</v>
      </c>
      <c r="G2485" s="105">
        <v>108</v>
      </c>
      <c r="H2485" s="105">
        <v>119</v>
      </c>
      <c r="I2485" s="105">
        <v>122</v>
      </c>
      <c r="J2485" s="105">
        <v>117</v>
      </c>
      <c r="K2485" s="105">
        <v>72</v>
      </c>
      <c r="L2485" s="105">
        <v>41</v>
      </c>
      <c r="M2485" s="105">
        <v>15</v>
      </c>
      <c r="N2485" s="105">
        <v>11</v>
      </c>
      <c r="O2485" s="105">
        <v>19</v>
      </c>
      <c r="P2485" s="106">
        <f t="shared" si="38"/>
        <v>770</v>
      </c>
      <c r="Q2485" s="100"/>
      <c r="R2485" s="95"/>
      <c r="S2485" s="95"/>
      <c r="T2485" s="95"/>
      <c r="U2485" s="95"/>
      <c r="V2485" s="95"/>
      <c r="W2485" s="95"/>
      <c r="X2485" s="95"/>
    </row>
    <row r="2486" spans="1:24" x14ac:dyDescent="0.25">
      <c r="A2486" s="99">
        <v>2405207</v>
      </c>
      <c r="B2486" s="92" t="s">
        <v>2447</v>
      </c>
      <c r="C2486" s="104" t="s">
        <v>5381</v>
      </c>
      <c r="D2486" s="105">
        <v>78</v>
      </c>
      <c r="E2486" s="105">
        <v>73</v>
      </c>
      <c r="F2486" s="105">
        <v>73</v>
      </c>
      <c r="G2486" s="105">
        <v>74</v>
      </c>
      <c r="H2486" s="105">
        <v>75</v>
      </c>
      <c r="I2486" s="105">
        <v>85</v>
      </c>
      <c r="J2486" s="105">
        <v>79</v>
      </c>
      <c r="K2486" s="105">
        <v>80</v>
      </c>
      <c r="L2486" s="105">
        <v>91</v>
      </c>
      <c r="M2486" s="105">
        <v>87</v>
      </c>
      <c r="N2486" s="105">
        <v>69</v>
      </c>
      <c r="O2486" s="105">
        <v>75</v>
      </c>
      <c r="P2486" s="106">
        <f t="shared" si="38"/>
        <v>939</v>
      </c>
      <c r="Q2486" s="100"/>
      <c r="R2486" s="95"/>
      <c r="S2486" s="95"/>
      <c r="T2486" s="95"/>
      <c r="U2486" s="95"/>
      <c r="V2486" s="95"/>
      <c r="W2486" s="95"/>
      <c r="X2486" s="95"/>
    </row>
    <row r="2487" spans="1:24" x14ac:dyDescent="0.25">
      <c r="A2487" s="99">
        <v>5104906</v>
      </c>
      <c r="B2487" s="92" t="s">
        <v>2448</v>
      </c>
      <c r="C2487" s="104" t="s">
        <v>5371</v>
      </c>
      <c r="D2487" s="105">
        <v>144</v>
      </c>
      <c r="E2487" s="105">
        <v>150</v>
      </c>
      <c r="F2487" s="105">
        <v>152</v>
      </c>
      <c r="G2487" s="105">
        <v>145</v>
      </c>
      <c r="H2487" s="105">
        <v>92</v>
      </c>
      <c r="I2487" s="105">
        <v>41</v>
      </c>
      <c r="J2487" s="105">
        <v>19</v>
      </c>
      <c r="K2487" s="105">
        <v>10</v>
      </c>
      <c r="L2487" s="105">
        <v>16</v>
      </c>
      <c r="M2487" s="105">
        <v>39</v>
      </c>
      <c r="N2487" s="105">
        <v>61</v>
      </c>
      <c r="O2487" s="105">
        <v>115</v>
      </c>
      <c r="P2487" s="106">
        <f t="shared" si="38"/>
        <v>984</v>
      </c>
      <c r="Q2487" s="100"/>
      <c r="R2487" s="95"/>
      <c r="S2487" s="95"/>
      <c r="T2487" s="95"/>
      <c r="U2487" s="95"/>
      <c r="V2487" s="95"/>
      <c r="W2487" s="95"/>
      <c r="X2487" s="95"/>
    </row>
    <row r="2488" spans="1:24" x14ac:dyDescent="0.25">
      <c r="A2488" s="99">
        <v>4112207</v>
      </c>
      <c r="B2488" s="92" t="s">
        <v>2449</v>
      </c>
      <c r="C2488" s="104" t="s">
        <v>5384</v>
      </c>
      <c r="D2488" s="105">
        <v>121</v>
      </c>
      <c r="E2488" s="105">
        <v>124</v>
      </c>
      <c r="F2488" s="105">
        <v>117</v>
      </c>
      <c r="G2488" s="105">
        <v>78</v>
      </c>
      <c r="H2488" s="105">
        <v>36</v>
      </c>
      <c r="I2488" s="105">
        <v>45</v>
      </c>
      <c r="J2488" s="105">
        <v>30</v>
      </c>
      <c r="K2488" s="105">
        <v>22</v>
      </c>
      <c r="L2488" s="105">
        <v>48</v>
      </c>
      <c r="M2488" s="105">
        <v>81</v>
      </c>
      <c r="N2488" s="105">
        <v>74</v>
      </c>
      <c r="O2488" s="105">
        <v>96</v>
      </c>
      <c r="P2488" s="106">
        <f t="shared" si="38"/>
        <v>872</v>
      </c>
      <c r="Q2488" s="100"/>
      <c r="R2488" s="95"/>
      <c r="S2488" s="95"/>
      <c r="T2488" s="95"/>
      <c r="U2488" s="95"/>
      <c r="V2488" s="95"/>
      <c r="W2488" s="95"/>
      <c r="X2488" s="95"/>
    </row>
    <row r="2489" spans="1:24" x14ac:dyDescent="0.25">
      <c r="A2489" s="99">
        <v>3135209</v>
      </c>
      <c r="B2489" s="92" t="s">
        <v>2450</v>
      </c>
      <c r="C2489" s="104" t="s">
        <v>5370</v>
      </c>
      <c r="D2489" s="105">
        <v>137</v>
      </c>
      <c r="E2489" s="105">
        <v>120</v>
      </c>
      <c r="F2489" s="105">
        <v>101</v>
      </c>
      <c r="G2489" s="105">
        <v>33</v>
      </c>
      <c r="H2489" s="105">
        <v>18</v>
      </c>
      <c r="I2489" s="105">
        <v>14</v>
      </c>
      <c r="J2489" s="105">
        <v>5</v>
      </c>
      <c r="K2489" s="105">
        <v>7</v>
      </c>
      <c r="L2489" s="105">
        <v>30</v>
      </c>
      <c r="M2489" s="105">
        <v>70</v>
      </c>
      <c r="N2489" s="105">
        <v>96</v>
      </c>
      <c r="O2489" s="105">
        <v>129</v>
      </c>
      <c r="P2489" s="106">
        <f t="shared" si="38"/>
        <v>760</v>
      </c>
      <c r="Q2489" s="100"/>
      <c r="R2489" s="95"/>
      <c r="S2489" s="95"/>
      <c r="T2489" s="95"/>
      <c r="U2489" s="95"/>
      <c r="V2489" s="95"/>
      <c r="W2489" s="95"/>
      <c r="X2489" s="95"/>
    </row>
    <row r="2490" spans="1:24" x14ac:dyDescent="0.25">
      <c r="A2490" s="99">
        <v>2405306</v>
      </c>
      <c r="B2490" s="92" t="s">
        <v>2450</v>
      </c>
      <c r="C2490" s="104" t="s">
        <v>5381</v>
      </c>
      <c r="D2490" s="105">
        <v>86</v>
      </c>
      <c r="E2490" s="105">
        <v>82</v>
      </c>
      <c r="F2490" s="105">
        <v>69</v>
      </c>
      <c r="G2490" s="105">
        <v>75</v>
      </c>
      <c r="H2490" s="105">
        <v>80</v>
      </c>
      <c r="I2490" s="105">
        <v>82</v>
      </c>
      <c r="J2490" s="105">
        <v>75</v>
      </c>
      <c r="K2490" s="105">
        <v>81</v>
      </c>
      <c r="L2490" s="105">
        <v>99</v>
      </c>
      <c r="M2490" s="105">
        <v>95</v>
      </c>
      <c r="N2490" s="105">
        <v>76</v>
      </c>
      <c r="O2490" s="105">
        <v>80</v>
      </c>
      <c r="P2490" s="106">
        <f t="shared" si="38"/>
        <v>980</v>
      </c>
      <c r="Q2490" s="100"/>
      <c r="R2490" s="95"/>
      <c r="S2490" s="95"/>
      <c r="T2490" s="95"/>
      <c r="U2490" s="95"/>
      <c r="V2490" s="95"/>
      <c r="W2490" s="95"/>
      <c r="X2490" s="95"/>
    </row>
    <row r="2491" spans="1:24" x14ac:dyDescent="0.25">
      <c r="A2491" s="99">
        <v>3135308</v>
      </c>
      <c r="B2491" s="92" t="s">
        <v>2451</v>
      </c>
      <c r="C2491" s="104" t="s">
        <v>5374</v>
      </c>
      <c r="D2491" s="105">
        <v>98</v>
      </c>
      <c r="E2491" s="105">
        <v>90</v>
      </c>
      <c r="F2491" s="105">
        <v>64</v>
      </c>
      <c r="G2491" s="105">
        <v>46</v>
      </c>
      <c r="H2491" s="105">
        <v>49</v>
      </c>
      <c r="I2491" s="105">
        <v>40</v>
      </c>
      <c r="J2491" s="105">
        <v>23</v>
      </c>
      <c r="K2491" s="105">
        <v>18</v>
      </c>
      <c r="L2491" s="105">
        <v>33</v>
      </c>
      <c r="M2491" s="105">
        <v>85</v>
      </c>
      <c r="N2491" s="105">
        <v>64</v>
      </c>
      <c r="O2491" s="105">
        <v>86</v>
      </c>
      <c r="P2491" s="106">
        <f t="shared" si="38"/>
        <v>696</v>
      </c>
      <c r="Q2491" s="100"/>
      <c r="R2491" s="95"/>
      <c r="S2491" s="95"/>
      <c r="T2491" s="95"/>
      <c r="U2491" s="95"/>
      <c r="V2491" s="95"/>
      <c r="W2491" s="95"/>
      <c r="X2491" s="95"/>
    </row>
    <row r="2492" spans="1:24" x14ac:dyDescent="0.25">
      <c r="A2492" s="99">
        <v>2703601</v>
      </c>
      <c r="B2492" s="92" t="s">
        <v>2452</v>
      </c>
      <c r="C2492" s="104" t="s">
        <v>5373</v>
      </c>
      <c r="D2492" s="105">
        <v>32</v>
      </c>
      <c r="E2492" s="105">
        <v>40</v>
      </c>
      <c r="F2492" s="105">
        <v>43</v>
      </c>
      <c r="G2492" s="105">
        <v>31</v>
      </c>
      <c r="H2492" s="105">
        <v>17</v>
      </c>
      <c r="I2492" s="105">
        <v>23</v>
      </c>
      <c r="J2492" s="105">
        <v>22</v>
      </c>
      <c r="K2492" s="105">
        <v>14</v>
      </c>
      <c r="L2492" s="105">
        <v>9</v>
      </c>
      <c r="M2492" s="105">
        <v>22</v>
      </c>
      <c r="N2492" s="105">
        <v>44</v>
      </c>
      <c r="O2492" s="105">
        <v>45</v>
      </c>
      <c r="P2492" s="106">
        <f t="shared" si="38"/>
        <v>342</v>
      </c>
      <c r="Q2492" s="100"/>
      <c r="R2492" s="95"/>
      <c r="S2492" s="95"/>
      <c r="T2492" s="95"/>
      <c r="U2492" s="95"/>
      <c r="V2492" s="95"/>
      <c r="W2492" s="95"/>
      <c r="X2492" s="95"/>
    </row>
    <row r="2493" spans="1:24" x14ac:dyDescent="0.25">
      <c r="A2493" s="99">
        <v>2803302</v>
      </c>
      <c r="B2493" s="92" t="s">
        <v>2453</v>
      </c>
      <c r="C2493" s="104" t="s">
        <v>5370</v>
      </c>
      <c r="D2493" s="105">
        <v>116</v>
      </c>
      <c r="E2493" s="105">
        <v>84</v>
      </c>
      <c r="F2493" s="105">
        <v>83</v>
      </c>
      <c r="G2493" s="105">
        <v>38</v>
      </c>
      <c r="H2493" s="105">
        <v>8</v>
      </c>
      <c r="I2493" s="105">
        <v>0</v>
      </c>
      <c r="J2493" s="105">
        <v>0</v>
      </c>
      <c r="K2493" s="105">
        <v>0</v>
      </c>
      <c r="L2493" s="105">
        <v>22</v>
      </c>
      <c r="M2493" s="105">
        <v>61</v>
      </c>
      <c r="N2493" s="105">
        <v>113</v>
      </c>
      <c r="O2493" s="105">
        <v>136</v>
      </c>
      <c r="P2493" s="106">
        <f t="shared" si="38"/>
        <v>661</v>
      </c>
      <c r="Q2493" s="100"/>
      <c r="R2493" s="95"/>
      <c r="S2493" s="95"/>
      <c r="T2493" s="95"/>
      <c r="U2493" s="95"/>
      <c r="V2493" s="95"/>
      <c r="W2493" s="95"/>
      <c r="X2493" s="95"/>
    </row>
    <row r="2494" spans="1:24" x14ac:dyDescent="0.25">
      <c r="A2494" s="99">
        <v>3302270</v>
      </c>
      <c r="B2494" s="92" t="s">
        <v>2454</v>
      </c>
      <c r="C2494" s="104" t="s">
        <v>5381</v>
      </c>
      <c r="D2494" s="105">
        <v>63.9</v>
      </c>
      <c r="E2494" s="105">
        <v>71.2</v>
      </c>
      <c r="F2494" s="105">
        <v>58.4</v>
      </c>
      <c r="G2494" s="105">
        <v>51.9</v>
      </c>
      <c r="H2494" s="105">
        <v>53.2</v>
      </c>
      <c r="I2494" s="105">
        <v>66.8</v>
      </c>
      <c r="J2494" s="105">
        <v>65.400000000000006</v>
      </c>
      <c r="K2494" s="105">
        <v>68</v>
      </c>
      <c r="L2494" s="105">
        <v>74.099999999999994</v>
      </c>
      <c r="M2494" s="105">
        <v>65.099999999999994</v>
      </c>
      <c r="N2494" s="105">
        <v>42.5</v>
      </c>
      <c r="O2494" s="105">
        <v>41.9</v>
      </c>
      <c r="P2494" s="106">
        <f t="shared" si="38"/>
        <v>722.40000000000009</v>
      </c>
      <c r="Q2494" s="100"/>
      <c r="R2494" s="95"/>
      <c r="S2494" s="95"/>
      <c r="T2494" s="95"/>
      <c r="U2494" s="95"/>
      <c r="V2494" s="95"/>
      <c r="W2494" s="95"/>
      <c r="X2494" s="95"/>
    </row>
    <row r="2495" spans="1:24" x14ac:dyDescent="0.25">
      <c r="A2495" s="99">
        <v>2405405</v>
      </c>
      <c r="B2495" s="92" t="s">
        <v>2455</v>
      </c>
      <c r="C2495" s="104" t="s">
        <v>5373</v>
      </c>
      <c r="D2495" s="105">
        <v>40</v>
      </c>
      <c r="E2495" s="105">
        <v>35</v>
      </c>
      <c r="F2495" s="105">
        <v>50</v>
      </c>
      <c r="G2495" s="105">
        <v>38</v>
      </c>
      <c r="H2495" s="105">
        <v>17</v>
      </c>
      <c r="I2495" s="105">
        <v>15</v>
      </c>
      <c r="J2495" s="105">
        <v>10</v>
      </c>
      <c r="K2495" s="105">
        <v>4</v>
      </c>
      <c r="L2495" s="105">
        <v>0</v>
      </c>
      <c r="M2495" s="105">
        <v>5</v>
      </c>
      <c r="N2495" s="105">
        <v>24</v>
      </c>
      <c r="O2495" s="105">
        <v>42</v>
      </c>
      <c r="P2495" s="106">
        <f t="shared" si="38"/>
        <v>280</v>
      </c>
      <c r="Q2495" s="100"/>
      <c r="R2495" s="95"/>
      <c r="S2495" s="95"/>
      <c r="T2495" s="95"/>
      <c r="U2495" s="95"/>
      <c r="V2495" s="95"/>
      <c r="W2495" s="95"/>
      <c r="X2495" s="95"/>
    </row>
    <row r="2496" spans="1:24" x14ac:dyDescent="0.25">
      <c r="A2496" s="99">
        <v>4112306</v>
      </c>
      <c r="B2496" s="92" t="s">
        <v>2456</v>
      </c>
      <c r="C2496" s="104" t="s">
        <v>5385</v>
      </c>
      <c r="D2496" s="105">
        <v>82</v>
      </c>
      <c r="E2496" s="105">
        <v>43</v>
      </c>
      <c r="F2496" s="105">
        <v>65</v>
      </c>
      <c r="G2496" s="105">
        <v>50</v>
      </c>
      <c r="H2496" s="105">
        <v>29</v>
      </c>
      <c r="I2496" s="105">
        <v>21</v>
      </c>
      <c r="J2496" s="105">
        <v>29</v>
      </c>
      <c r="K2496" s="105">
        <v>21</v>
      </c>
      <c r="L2496" s="105">
        <v>30</v>
      </c>
      <c r="M2496" s="105">
        <v>72</v>
      </c>
      <c r="N2496" s="105">
        <v>98</v>
      </c>
      <c r="O2496" s="105">
        <v>98</v>
      </c>
      <c r="P2496" s="106">
        <f t="shared" si="38"/>
        <v>638</v>
      </c>
      <c r="Q2496" s="100"/>
      <c r="R2496" s="95"/>
      <c r="S2496" s="95"/>
      <c r="T2496" s="95"/>
      <c r="U2496" s="95"/>
      <c r="V2496" s="95"/>
      <c r="W2496" s="95"/>
      <c r="X2496" s="95"/>
    </row>
    <row r="2497" spans="1:24" x14ac:dyDescent="0.25">
      <c r="A2497" s="99">
        <v>2803401</v>
      </c>
      <c r="B2497" s="92" t="s">
        <v>2457</v>
      </c>
      <c r="C2497" s="104" t="s">
        <v>5372</v>
      </c>
      <c r="D2497" s="105">
        <v>29.8</v>
      </c>
      <c r="E2497" s="105">
        <v>33.200000000000003</v>
      </c>
      <c r="F2497" s="105">
        <v>97.9</v>
      </c>
      <c r="G2497" s="105">
        <v>86.7</v>
      </c>
      <c r="H2497" s="105">
        <v>40.200000000000003</v>
      </c>
      <c r="I2497" s="105">
        <v>9.1</v>
      </c>
      <c r="J2497" s="105">
        <v>0</v>
      </c>
      <c r="K2497" s="105">
        <v>0</v>
      </c>
      <c r="L2497" s="105">
        <v>0</v>
      </c>
      <c r="M2497" s="105">
        <v>0</v>
      </c>
      <c r="N2497" s="105">
        <v>0</v>
      </c>
      <c r="O2497" s="105">
        <v>0</v>
      </c>
      <c r="P2497" s="106">
        <f t="shared" si="38"/>
        <v>296.90000000000003</v>
      </c>
      <c r="Q2497" s="100"/>
      <c r="R2497" s="95"/>
      <c r="S2497" s="95"/>
      <c r="T2497" s="95"/>
      <c r="U2497" s="95"/>
      <c r="V2497" s="95"/>
      <c r="W2497" s="95"/>
      <c r="X2497" s="95"/>
    </row>
    <row r="2498" spans="1:24" x14ac:dyDescent="0.25">
      <c r="A2498" s="99">
        <v>3135357</v>
      </c>
      <c r="B2498" s="92" t="s">
        <v>2458</v>
      </c>
      <c r="C2498" s="104" t="s">
        <v>5381</v>
      </c>
      <c r="D2498" s="105">
        <v>72</v>
      </c>
      <c r="E2498" s="105">
        <v>75</v>
      </c>
      <c r="F2498" s="105">
        <v>77</v>
      </c>
      <c r="G2498" s="105">
        <v>83</v>
      </c>
      <c r="H2498" s="105">
        <v>75</v>
      </c>
      <c r="I2498" s="105">
        <v>77</v>
      </c>
      <c r="J2498" s="105">
        <v>72</v>
      </c>
      <c r="K2498" s="105">
        <v>64</v>
      </c>
      <c r="L2498" s="105">
        <v>82</v>
      </c>
      <c r="M2498" s="105">
        <v>85</v>
      </c>
      <c r="N2498" s="105">
        <v>69</v>
      </c>
      <c r="O2498" s="105">
        <v>71</v>
      </c>
      <c r="P2498" s="106">
        <f t="shared" ref="P2498:P2561" si="39">SUM(D2498:O2498)</f>
        <v>902</v>
      </c>
      <c r="Q2498" s="100"/>
      <c r="R2498" s="95"/>
      <c r="S2498" s="95"/>
      <c r="T2498" s="95"/>
      <c r="U2498" s="95"/>
      <c r="V2498" s="95"/>
      <c r="W2498" s="95"/>
      <c r="X2498" s="95"/>
    </row>
    <row r="2499" spans="1:24" x14ac:dyDescent="0.25">
      <c r="A2499" s="99">
        <v>5004809</v>
      </c>
      <c r="B2499" s="92" t="s">
        <v>2459</v>
      </c>
      <c r="C2499" s="104" t="s">
        <v>5374</v>
      </c>
      <c r="D2499" s="105">
        <v>105</v>
      </c>
      <c r="E2499" s="105">
        <v>89</v>
      </c>
      <c r="F2499" s="105">
        <v>65</v>
      </c>
      <c r="G2499" s="105">
        <v>43</v>
      </c>
      <c r="H2499" s="105">
        <v>42</v>
      </c>
      <c r="I2499" s="105">
        <v>46</v>
      </c>
      <c r="J2499" s="105">
        <v>27</v>
      </c>
      <c r="K2499" s="105">
        <v>26</v>
      </c>
      <c r="L2499" s="105">
        <v>51</v>
      </c>
      <c r="M2499" s="105">
        <v>73</v>
      </c>
      <c r="N2499" s="105">
        <v>61</v>
      </c>
      <c r="O2499" s="105">
        <v>83</v>
      </c>
      <c r="P2499" s="106">
        <f t="shared" si="39"/>
        <v>711</v>
      </c>
      <c r="Q2499" s="100"/>
      <c r="R2499" s="95"/>
      <c r="S2499" s="95"/>
      <c r="T2499" s="95"/>
      <c r="U2499" s="95"/>
      <c r="V2499" s="95"/>
      <c r="W2499" s="95"/>
      <c r="X2499" s="95"/>
    </row>
    <row r="2500" spans="1:24" x14ac:dyDescent="0.25">
      <c r="A2500" s="99">
        <v>1302108</v>
      </c>
      <c r="B2500" s="92" t="s">
        <v>2460</v>
      </c>
      <c r="C2500" s="104" t="s">
        <v>5372</v>
      </c>
      <c r="D2500" s="105">
        <v>29.8</v>
      </c>
      <c r="E2500" s="105">
        <v>33.200000000000003</v>
      </c>
      <c r="F2500" s="105">
        <v>97.9</v>
      </c>
      <c r="G2500" s="105">
        <v>86.7</v>
      </c>
      <c r="H2500" s="105">
        <v>40.200000000000003</v>
      </c>
      <c r="I2500" s="105">
        <v>9.1</v>
      </c>
      <c r="J2500" s="105">
        <v>0</v>
      </c>
      <c r="K2500" s="105">
        <v>0</v>
      </c>
      <c r="L2500" s="105">
        <v>0</v>
      </c>
      <c r="M2500" s="105">
        <v>0</v>
      </c>
      <c r="N2500" s="105">
        <v>0</v>
      </c>
      <c r="O2500" s="105">
        <v>0</v>
      </c>
      <c r="P2500" s="106">
        <f t="shared" si="39"/>
        <v>296.90000000000003</v>
      </c>
      <c r="Q2500" s="100"/>
      <c r="R2500" s="95"/>
      <c r="S2500" s="95"/>
      <c r="T2500" s="95"/>
      <c r="U2500" s="95"/>
      <c r="V2500" s="95"/>
      <c r="W2500" s="95"/>
      <c r="X2500" s="95"/>
    </row>
    <row r="2501" spans="1:24" x14ac:dyDescent="0.25">
      <c r="A2501" s="99">
        <v>4112405</v>
      </c>
      <c r="B2501" s="92" t="s">
        <v>2461</v>
      </c>
      <c r="C2501" s="104" t="s">
        <v>5372</v>
      </c>
      <c r="D2501" s="105">
        <v>34</v>
      </c>
      <c r="E2501" s="105">
        <v>57</v>
      </c>
      <c r="F2501" s="105">
        <v>111</v>
      </c>
      <c r="G2501" s="105">
        <v>100</v>
      </c>
      <c r="H2501" s="105">
        <v>58</v>
      </c>
      <c r="I2501" s="105">
        <v>19</v>
      </c>
      <c r="J2501" s="105">
        <v>6</v>
      </c>
      <c r="K2501" s="105">
        <v>0</v>
      </c>
      <c r="L2501" s="105">
        <v>0</v>
      </c>
      <c r="M2501" s="105">
        <v>0</v>
      </c>
      <c r="N2501" s="105">
        <v>0</v>
      </c>
      <c r="O2501" s="105">
        <v>3</v>
      </c>
      <c r="P2501" s="106">
        <f t="shared" si="39"/>
        <v>388</v>
      </c>
      <c r="Q2501" s="100"/>
      <c r="R2501" s="95"/>
      <c r="S2501" s="95"/>
      <c r="T2501" s="95"/>
      <c r="U2501" s="95"/>
      <c r="V2501" s="95"/>
      <c r="W2501" s="95"/>
      <c r="X2501" s="95"/>
    </row>
    <row r="2502" spans="1:24" x14ac:dyDescent="0.25">
      <c r="A2502" s="99">
        <v>2607950</v>
      </c>
      <c r="B2502" s="92" t="s">
        <v>2462</v>
      </c>
      <c r="C2502" s="104" t="s">
        <v>5373</v>
      </c>
      <c r="D2502" s="105">
        <v>43</v>
      </c>
      <c r="E2502" s="105">
        <v>48</v>
      </c>
      <c r="F2502" s="105">
        <v>53</v>
      </c>
      <c r="G2502" s="105">
        <v>64</v>
      </c>
      <c r="H2502" s="105">
        <v>59</v>
      </c>
      <c r="I2502" s="105">
        <v>62</v>
      </c>
      <c r="J2502" s="105">
        <v>45</v>
      </c>
      <c r="K2502" s="105">
        <v>31</v>
      </c>
      <c r="L2502" s="105">
        <v>21</v>
      </c>
      <c r="M2502" s="105">
        <v>26</v>
      </c>
      <c r="N2502" s="105">
        <v>35</v>
      </c>
      <c r="O2502" s="105">
        <v>42</v>
      </c>
      <c r="P2502" s="106">
        <f t="shared" si="39"/>
        <v>529</v>
      </c>
      <c r="Q2502" s="100"/>
      <c r="R2502" s="95"/>
      <c r="S2502" s="95"/>
      <c r="T2502" s="95"/>
      <c r="U2502" s="95"/>
      <c r="V2502" s="95"/>
      <c r="W2502" s="95"/>
      <c r="X2502" s="95"/>
    </row>
    <row r="2503" spans="1:24" x14ac:dyDescent="0.25">
      <c r="A2503" s="99">
        <v>4311122</v>
      </c>
      <c r="B2503" s="92" t="s">
        <v>2463</v>
      </c>
      <c r="C2503" s="104" t="s">
        <v>5384</v>
      </c>
      <c r="D2503" s="105">
        <v>122</v>
      </c>
      <c r="E2503" s="105">
        <v>107.9</v>
      </c>
      <c r="F2503" s="105">
        <v>79.599999999999994</v>
      </c>
      <c r="G2503" s="105">
        <v>23.7</v>
      </c>
      <c r="H2503" s="105">
        <v>13.7</v>
      </c>
      <c r="I2503" s="105">
        <v>16.100000000000001</v>
      </c>
      <c r="J2503" s="105">
        <v>7.4</v>
      </c>
      <c r="K2503" s="105">
        <v>6.5</v>
      </c>
      <c r="L2503" s="105">
        <v>21.4</v>
      </c>
      <c r="M2503" s="105">
        <v>66.400000000000006</v>
      </c>
      <c r="N2503" s="105">
        <v>75.400000000000006</v>
      </c>
      <c r="O2503" s="105">
        <v>107.4</v>
      </c>
      <c r="P2503" s="106">
        <f t="shared" si="39"/>
        <v>647.49999999999989</v>
      </c>
      <c r="Q2503" s="100"/>
      <c r="R2503" s="95"/>
      <c r="S2503" s="95"/>
      <c r="T2503" s="95"/>
      <c r="U2503" s="95"/>
      <c r="V2503" s="95"/>
      <c r="W2503" s="95"/>
      <c r="X2503" s="95"/>
    </row>
    <row r="2504" spans="1:24" x14ac:dyDescent="0.25">
      <c r="A2504" s="99">
        <v>5211800</v>
      </c>
      <c r="B2504" s="92" t="s">
        <v>2464</v>
      </c>
      <c r="C2504" s="104" t="s">
        <v>5372</v>
      </c>
      <c r="D2504" s="105">
        <v>27.7</v>
      </c>
      <c r="E2504" s="105">
        <v>61.2</v>
      </c>
      <c r="F2504" s="105">
        <v>118.3</v>
      </c>
      <c r="G2504" s="105">
        <v>115</v>
      </c>
      <c r="H2504" s="105">
        <v>61.2</v>
      </c>
      <c r="I2504" s="105">
        <v>23.3</v>
      </c>
      <c r="J2504" s="105">
        <v>9.6</v>
      </c>
      <c r="K2504" s="105">
        <v>0</v>
      </c>
      <c r="L2504" s="105">
        <v>0</v>
      </c>
      <c r="M2504" s="105">
        <v>0</v>
      </c>
      <c r="N2504" s="105">
        <v>0</v>
      </c>
      <c r="O2504" s="105">
        <v>1.4</v>
      </c>
      <c r="P2504" s="106">
        <f t="shared" si="39"/>
        <v>417.7</v>
      </c>
      <c r="Q2504" s="100"/>
      <c r="R2504" s="95"/>
      <c r="S2504" s="95"/>
      <c r="T2504" s="95"/>
      <c r="U2504" s="95"/>
      <c r="V2504" s="95"/>
      <c r="W2504" s="95"/>
      <c r="X2504" s="95"/>
    </row>
    <row r="2505" spans="1:24" x14ac:dyDescent="0.25">
      <c r="A2505" s="99">
        <v>4208906</v>
      </c>
      <c r="B2505" s="92" t="s">
        <v>2465</v>
      </c>
      <c r="C2505" s="104" t="s">
        <v>5375</v>
      </c>
      <c r="D2505" s="105">
        <v>87</v>
      </c>
      <c r="E2505" s="105">
        <v>91</v>
      </c>
      <c r="F2505" s="105">
        <v>81</v>
      </c>
      <c r="G2505" s="105">
        <v>62</v>
      </c>
      <c r="H2505" s="105">
        <v>45</v>
      </c>
      <c r="I2505" s="105">
        <v>46</v>
      </c>
      <c r="J2505" s="105">
        <v>42</v>
      </c>
      <c r="K2505" s="105">
        <v>58</v>
      </c>
      <c r="L2505" s="105">
        <v>73</v>
      </c>
      <c r="M2505" s="105">
        <v>66</v>
      </c>
      <c r="N2505" s="105">
        <v>55</v>
      </c>
      <c r="O2505" s="105">
        <v>54</v>
      </c>
      <c r="P2505" s="106">
        <f t="shared" si="39"/>
        <v>760</v>
      </c>
      <c r="Q2505" s="100"/>
      <c r="R2505" s="95"/>
      <c r="S2505" s="95"/>
      <c r="T2505" s="95"/>
      <c r="U2505" s="95"/>
      <c r="V2505" s="95"/>
      <c r="W2505" s="95"/>
      <c r="X2505" s="95"/>
    </row>
    <row r="2506" spans="1:24" x14ac:dyDescent="0.25">
      <c r="A2506" s="99">
        <v>5004908</v>
      </c>
      <c r="B2506" s="92" t="s">
        <v>2466</v>
      </c>
      <c r="C2506" s="104" t="s">
        <v>5370</v>
      </c>
      <c r="D2506" s="105">
        <v>63.7</v>
      </c>
      <c r="E2506" s="105">
        <v>45.7</v>
      </c>
      <c r="F2506" s="105">
        <v>59.3</v>
      </c>
      <c r="G2506" s="105">
        <v>19.399999999999999</v>
      </c>
      <c r="H2506" s="105">
        <v>0</v>
      </c>
      <c r="I2506" s="105">
        <v>0</v>
      </c>
      <c r="J2506" s="105">
        <v>0</v>
      </c>
      <c r="K2506" s="105">
        <v>0</v>
      </c>
      <c r="L2506" s="105">
        <v>0</v>
      </c>
      <c r="M2506" s="105">
        <v>30.4</v>
      </c>
      <c r="N2506" s="105">
        <v>88.8</v>
      </c>
      <c r="O2506" s="105">
        <v>105</v>
      </c>
      <c r="P2506" s="106">
        <f t="shared" si="39"/>
        <v>412.3</v>
      </c>
      <c r="Q2506" s="100"/>
      <c r="R2506" s="95"/>
      <c r="S2506" s="95"/>
      <c r="T2506" s="95"/>
      <c r="U2506" s="95"/>
      <c r="V2506" s="95"/>
      <c r="W2506" s="95"/>
      <c r="X2506" s="95"/>
    </row>
    <row r="2507" spans="1:24" x14ac:dyDescent="0.25">
      <c r="A2507" s="99">
        <v>2703700</v>
      </c>
      <c r="B2507" s="92" t="s">
        <v>2467</v>
      </c>
      <c r="C2507" s="104" t="s">
        <v>5380</v>
      </c>
      <c r="D2507" s="105">
        <v>63</v>
      </c>
      <c r="E2507" s="105">
        <v>69</v>
      </c>
      <c r="F2507" s="105">
        <v>95</v>
      </c>
      <c r="G2507" s="105">
        <v>56</v>
      </c>
      <c r="H2507" s="105">
        <v>3</v>
      </c>
      <c r="I2507" s="105">
        <v>0</v>
      </c>
      <c r="J2507" s="105">
        <v>0</v>
      </c>
      <c r="K2507" s="105">
        <v>0</v>
      </c>
      <c r="L2507" s="105">
        <v>0</v>
      </c>
      <c r="M2507" s="105">
        <v>0</v>
      </c>
      <c r="N2507" s="105">
        <v>14</v>
      </c>
      <c r="O2507" s="105">
        <v>43</v>
      </c>
      <c r="P2507" s="106">
        <f t="shared" si="39"/>
        <v>343</v>
      </c>
      <c r="Q2507" s="100"/>
      <c r="R2507" s="95"/>
      <c r="S2507" s="95"/>
      <c r="T2507" s="95"/>
      <c r="U2507" s="95"/>
      <c r="V2507" s="95"/>
      <c r="W2507" s="95"/>
      <c r="X2507" s="95"/>
    </row>
    <row r="2508" spans="1:24" x14ac:dyDescent="0.25">
      <c r="A2508" s="99">
        <v>2307106</v>
      </c>
      <c r="B2508" s="92" t="s">
        <v>2468</v>
      </c>
      <c r="C2508" s="104" t="s">
        <v>5384</v>
      </c>
      <c r="D2508" s="105">
        <v>116</v>
      </c>
      <c r="E2508" s="105">
        <v>95</v>
      </c>
      <c r="F2508" s="105">
        <v>71</v>
      </c>
      <c r="G2508" s="105">
        <v>28</v>
      </c>
      <c r="H2508" s="105">
        <v>17</v>
      </c>
      <c r="I2508" s="105">
        <v>11</v>
      </c>
      <c r="J2508" s="105">
        <v>3</v>
      </c>
      <c r="K2508" s="105">
        <v>1</v>
      </c>
      <c r="L2508" s="105">
        <v>15</v>
      </c>
      <c r="M2508" s="105">
        <v>66</v>
      </c>
      <c r="N2508" s="105">
        <v>70</v>
      </c>
      <c r="O2508" s="105">
        <v>106</v>
      </c>
      <c r="P2508" s="106">
        <f t="shared" si="39"/>
        <v>599</v>
      </c>
      <c r="Q2508" s="100"/>
      <c r="R2508" s="95"/>
      <c r="S2508" s="95"/>
      <c r="T2508" s="95"/>
      <c r="U2508" s="95"/>
      <c r="V2508" s="95"/>
      <c r="W2508" s="95"/>
      <c r="X2508" s="95"/>
    </row>
    <row r="2509" spans="1:24" x14ac:dyDescent="0.25">
      <c r="A2509" s="99">
        <v>5005004</v>
      </c>
      <c r="B2509" s="92" t="s">
        <v>2469</v>
      </c>
      <c r="C2509" s="104" t="s">
        <v>5384</v>
      </c>
      <c r="D2509" s="105">
        <v>117</v>
      </c>
      <c r="E2509" s="105">
        <v>107</v>
      </c>
      <c r="F2509" s="105">
        <v>88</v>
      </c>
      <c r="G2509" s="105">
        <v>26</v>
      </c>
      <c r="H2509" s="105">
        <v>17</v>
      </c>
      <c r="I2509" s="105">
        <v>12</v>
      </c>
      <c r="J2509" s="105">
        <v>4</v>
      </c>
      <c r="K2509" s="105">
        <v>11</v>
      </c>
      <c r="L2509" s="105">
        <v>23</v>
      </c>
      <c r="M2509" s="105">
        <v>62</v>
      </c>
      <c r="N2509" s="105">
        <v>68</v>
      </c>
      <c r="O2509" s="105">
        <v>100</v>
      </c>
      <c r="P2509" s="106">
        <f t="shared" si="39"/>
        <v>635</v>
      </c>
      <c r="Q2509" s="100"/>
      <c r="R2509" s="95"/>
      <c r="S2509" s="95"/>
      <c r="T2509" s="95"/>
      <c r="U2509" s="95"/>
      <c r="V2509" s="95"/>
      <c r="W2509" s="95"/>
      <c r="X2509" s="95"/>
    </row>
    <row r="2510" spans="1:24" x14ac:dyDescent="0.25">
      <c r="A2510" s="99">
        <v>4112504</v>
      </c>
      <c r="B2510" s="92" t="s">
        <v>2470</v>
      </c>
      <c r="C2510" s="104" t="s">
        <v>5370</v>
      </c>
      <c r="D2510" s="105">
        <v>98</v>
      </c>
      <c r="E2510" s="105">
        <v>52</v>
      </c>
      <c r="F2510" s="105">
        <v>63</v>
      </c>
      <c r="G2510" s="105">
        <v>28</v>
      </c>
      <c r="H2510" s="105">
        <v>7</v>
      </c>
      <c r="I2510" s="105">
        <v>0</v>
      </c>
      <c r="J2510" s="105">
        <v>0</v>
      </c>
      <c r="K2510" s="105">
        <v>1</v>
      </c>
      <c r="L2510" s="105">
        <v>12</v>
      </c>
      <c r="M2510" s="105">
        <v>60</v>
      </c>
      <c r="N2510" s="105">
        <v>103</v>
      </c>
      <c r="O2510" s="105">
        <v>109</v>
      </c>
      <c r="P2510" s="106">
        <f t="shared" si="39"/>
        <v>533</v>
      </c>
      <c r="Q2510" s="100"/>
      <c r="R2510" s="95"/>
      <c r="S2510" s="95"/>
      <c r="T2510" s="95"/>
      <c r="U2510" s="95"/>
      <c r="V2510" s="95"/>
      <c r="W2510" s="95"/>
      <c r="X2510" s="95"/>
    </row>
    <row r="2511" spans="1:24" x14ac:dyDescent="0.25">
      <c r="A2511" s="99">
        <v>2405504</v>
      </c>
      <c r="B2511" s="92" t="s">
        <v>2471</v>
      </c>
      <c r="C2511" s="104" t="s">
        <v>5370</v>
      </c>
      <c r="D2511" s="105">
        <v>99.4</v>
      </c>
      <c r="E2511" s="105">
        <v>51</v>
      </c>
      <c r="F2511" s="105">
        <v>43</v>
      </c>
      <c r="G2511" s="105">
        <v>12</v>
      </c>
      <c r="H2511" s="105">
        <v>0</v>
      </c>
      <c r="I2511" s="105">
        <v>0</v>
      </c>
      <c r="J2511" s="105">
        <v>0</v>
      </c>
      <c r="K2511" s="105">
        <v>0</v>
      </c>
      <c r="L2511" s="105">
        <v>3.2</v>
      </c>
      <c r="M2511" s="105">
        <v>36.700000000000003</v>
      </c>
      <c r="N2511" s="105">
        <v>103.2</v>
      </c>
      <c r="O2511" s="105">
        <v>118.6</v>
      </c>
      <c r="P2511" s="106">
        <f t="shared" si="39"/>
        <v>467.1</v>
      </c>
      <c r="Q2511" s="100"/>
      <c r="R2511" s="95"/>
      <c r="S2511" s="95"/>
      <c r="T2511" s="95"/>
      <c r="U2511" s="95"/>
      <c r="V2511" s="95"/>
      <c r="W2511" s="95"/>
      <c r="X2511" s="95"/>
    </row>
    <row r="2512" spans="1:24" x14ac:dyDescent="0.25">
      <c r="A2512" s="99">
        <v>2405603</v>
      </c>
      <c r="B2512" s="92" t="s">
        <v>2472</v>
      </c>
      <c r="C2512" s="104" t="s">
        <v>5369</v>
      </c>
      <c r="D2512" s="105">
        <v>140</v>
      </c>
      <c r="E2512" s="105">
        <v>117</v>
      </c>
      <c r="F2512" s="105">
        <v>113</v>
      </c>
      <c r="G2512" s="105">
        <v>61</v>
      </c>
      <c r="H2512" s="105">
        <v>13</v>
      </c>
      <c r="I2512" s="105">
        <v>0</v>
      </c>
      <c r="J2512" s="105">
        <v>0</v>
      </c>
      <c r="K2512" s="105">
        <v>0</v>
      </c>
      <c r="L2512" s="105">
        <v>16</v>
      </c>
      <c r="M2512" s="105">
        <v>83</v>
      </c>
      <c r="N2512" s="105">
        <v>124</v>
      </c>
      <c r="O2512" s="105">
        <v>139</v>
      </c>
      <c r="P2512" s="106">
        <f t="shared" si="39"/>
        <v>806</v>
      </c>
      <c r="Q2512" s="100"/>
      <c r="R2512" s="95"/>
      <c r="S2512" s="95"/>
      <c r="T2512" s="95"/>
      <c r="U2512" s="95"/>
      <c r="V2512" s="95"/>
      <c r="W2512" s="95"/>
      <c r="X2512" s="95"/>
    </row>
    <row r="2513" spans="1:24" x14ac:dyDescent="0.25">
      <c r="A2513" s="99">
        <v>2205250</v>
      </c>
      <c r="B2513" s="92" t="s">
        <v>2473</v>
      </c>
      <c r="C2513" s="104" t="s">
        <v>5374</v>
      </c>
      <c r="D2513" s="105">
        <v>103</v>
      </c>
      <c r="E2513" s="105">
        <v>86</v>
      </c>
      <c r="F2513" s="105">
        <v>72</v>
      </c>
      <c r="G2513" s="105">
        <v>50</v>
      </c>
      <c r="H2513" s="105">
        <v>55</v>
      </c>
      <c r="I2513" s="105">
        <v>53</v>
      </c>
      <c r="J2513" s="105">
        <v>31</v>
      </c>
      <c r="K2513" s="105">
        <v>25</v>
      </c>
      <c r="L2513" s="105">
        <v>50</v>
      </c>
      <c r="M2513" s="105">
        <v>90</v>
      </c>
      <c r="N2513" s="105">
        <v>64</v>
      </c>
      <c r="O2513" s="105">
        <v>99</v>
      </c>
      <c r="P2513" s="106">
        <f t="shared" si="39"/>
        <v>778</v>
      </c>
      <c r="Q2513" s="100"/>
      <c r="R2513" s="95"/>
      <c r="S2513" s="95"/>
      <c r="T2513" s="95"/>
      <c r="U2513" s="95"/>
      <c r="V2513" s="95"/>
      <c r="W2513" s="95"/>
      <c r="X2513" s="95"/>
    </row>
    <row r="2514" spans="1:24" x14ac:dyDescent="0.25">
      <c r="A2514" s="99">
        <v>2405702</v>
      </c>
      <c r="B2514" s="92" t="s">
        <v>2474</v>
      </c>
      <c r="C2514" s="104" t="s">
        <v>5373</v>
      </c>
      <c r="D2514" s="105">
        <v>23</v>
      </c>
      <c r="E2514" s="105">
        <v>42</v>
      </c>
      <c r="F2514" s="105">
        <v>58</v>
      </c>
      <c r="G2514" s="105">
        <v>92</v>
      </c>
      <c r="H2514" s="105">
        <v>109</v>
      </c>
      <c r="I2514" s="105">
        <v>95</v>
      </c>
      <c r="J2514" s="105">
        <v>80</v>
      </c>
      <c r="K2514" s="105">
        <v>57</v>
      </c>
      <c r="L2514" s="105">
        <v>32</v>
      </c>
      <c r="M2514" s="105">
        <v>26</v>
      </c>
      <c r="N2514" s="105">
        <v>26</v>
      </c>
      <c r="O2514" s="105">
        <v>31</v>
      </c>
      <c r="P2514" s="106">
        <f t="shared" si="39"/>
        <v>671</v>
      </c>
      <c r="Q2514" s="100"/>
      <c r="R2514" s="95"/>
      <c r="S2514" s="95"/>
      <c r="T2514" s="95"/>
      <c r="U2514" s="95"/>
      <c r="V2514" s="95"/>
      <c r="W2514" s="95"/>
      <c r="X2514" s="95"/>
    </row>
    <row r="2515" spans="1:24" x14ac:dyDescent="0.25">
      <c r="A2515" s="99">
        <v>4112603</v>
      </c>
      <c r="B2515" s="92" t="s">
        <v>2474</v>
      </c>
      <c r="C2515" s="104" t="s">
        <v>5379</v>
      </c>
      <c r="D2515" s="105">
        <v>13</v>
      </c>
      <c r="E2515" s="105">
        <v>40</v>
      </c>
      <c r="F2515" s="105">
        <v>89</v>
      </c>
      <c r="G2515" s="105">
        <v>91</v>
      </c>
      <c r="H2515" s="105">
        <v>57</v>
      </c>
      <c r="I2515" s="105">
        <v>39</v>
      </c>
      <c r="J2515" s="105">
        <v>32</v>
      </c>
      <c r="K2515" s="105">
        <v>6</v>
      </c>
      <c r="L2515" s="105">
        <v>0</v>
      </c>
      <c r="M2515" s="105">
        <v>0</v>
      </c>
      <c r="N2515" s="105">
        <v>0</v>
      </c>
      <c r="O2515" s="105">
        <v>0</v>
      </c>
      <c r="P2515" s="106">
        <f t="shared" si="39"/>
        <v>367</v>
      </c>
      <c r="Q2515" s="100"/>
      <c r="R2515" s="95"/>
      <c r="S2515" s="95"/>
      <c r="T2515" s="95"/>
      <c r="U2515" s="95"/>
      <c r="V2515" s="95"/>
      <c r="W2515" s="95"/>
      <c r="X2515" s="95"/>
    </row>
    <row r="2516" spans="1:24" x14ac:dyDescent="0.25">
      <c r="A2516" s="99">
        <v>4208955</v>
      </c>
      <c r="B2516" s="92" t="s">
        <v>2475</v>
      </c>
      <c r="C2516" s="104" t="s">
        <v>5384</v>
      </c>
      <c r="D2516" s="105">
        <v>122</v>
      </c>
      <c r="E2516" s="105">
        <v>113</v>
      </c>
      <c r="F2516" s="105">
        <v>88</v>
      </c>
      <c r="G2516" s="105">
        <v>29</v>
      </c>
      <c r="H2516" s="105">
        <v>24</v>
      </c>
      <c r="I2516" s="105">
        <v>22</v>
      </c>
      <c r="J2516" s="105">
        <v>16</v>
      </c>
      <c r="K2516" s="105">
        <v>16</v>
      </c>
      <c r="L2516" s="105">
        <v>35</v>
      </c>
      <c r="M2516" s="105">
        <v>72</v>
      </c>
      <c r="N2516" s="105">
        <v>75</v>
      </c>
      <c r="O2516" s="105">
        <v>106</v>
      </c>
      <c r="P2516" s="106">
        <f t="shared" si="39"/>
        <v>718</v>
      </c>
      <c r="Q2516" s="100"/>
      <c r="R2516" s="95"/>
      <c r="S2516" s="95"/>
      <c r="T2516" s="95"/>
      <c r="U2516" s="95"/>
      <c r="V2516" s="95"/>
      <c r="W2516" s="95"/>
      <c r="X2516" s="95"/>
    </row>
    <row r="2517" spans="1:24" x14ac:dyDescent="0.25">
      <c r="A2517" s="99">
        <v>3525102</v>
      </c>
      <c r="B2517" s="92" t="s">
        <v>2476</v>
      </c>
      <c r="C2517" s="104" t="s">
        <v>5379</v>
      </c>
      <c r="D2517" s="105">
        <v>30</v>
      </c>
      <c r="E2517" s="105">
        <v>65</v>
      </c>
      <c r="F2517" s="105">
        <v>115</v>
      </c>
      <c r="G2517" s="105">
        <v>111</v>
      </c>
      <c r="H2517" s="105">
        <v>47</v>
      </c>
      <c r="I2517" s="105">
        <v>17</v>
      </c>
      <c r="J2517" s="105">
        <v>9</v>
      </c>
      <c r="K2517" s="105">
        <v>0</v>
      </c>
      <c r="L2517" s="105">
        <v>0</v>
      </c>
      <c r="M2517" s="105">
        <v>0</v>
      </c>
      <c r="N2517" s="105">
        <v>0</v>
      </c>
      <c r="O2517" s="105">
        <v>5</v>
      </c>
      <c r="P2517" s="106">
        <f t="shared" si="39"/>
        <v>399</v>
      </c>
      <c r="Q2517" s="100"/>
      <c r="R2517" s="95"/>
      <c r="S2517" s="95"/>
      <c r="T2517" s="95"/>
      <c r="U2517" s="95"/>
      <c r="V2517" s="95"/>
      <c r="W2517" s="95"/>
      <c r="X2517" s="95"/>
    </row>
    <row r="2518" spans="1:24" x14ac:dyDescent="0.25">
      <c r="A2518" s="99">
        <v>4311130</v>
      </c>
      <c r="B2518" s="92" t="s">
        <v>2477</v>
      </c>
      <c r="C2518" s="104" t="s">
        <v>5382</v>
      </c>
      <c r="D2518" s="105">
        <v>104</v>
      </c>
      <c r="E2518" s="105">
        <v>99</v>
      </c>
      <c r="F2518" s="105">
        <v>102</v>
      </c>
      <c r="G2518" s="105">
        <v>62</v>
      </c>
      <c r="H2518" s="105">
        <v>21</v>
      </c>
      <c r="I2518" s="105">
        <v>8</v>
      </c>
      <c r="J2518" s="105">
        <v>1</v>
      </c>
      <c r="K2518" s="105">
        <v>8</v>
      </c>
      <c r="L2518" s="105">
        <v>24</v>
      </c>
      <c r="M2518" s="105">
        <v>67</v>
      </c>
      <c r="N2518" s="105">
        <v>85</v>
      </c>
      <c r="O2518" s="105">
        <v>104</v>
      </c>
      <c r="P2518" s="106">
        <f t="shared" si="39"/>
        <v>685</v>
      </c>
      <c r="Q2518" s="100"/>
      <c r="R2518" s="95"/>
      <c r="S2518" s="95"/>
      <c r="T2518" s="95"/>
      <c r="U2518" s="95"/>
      <c r="V2518" s="95"/>
      <c r="W2518" s="95"/>
      <c r="X2518" s="95"/>
    </row>
    <row r="2519" spans="1:24" x14ac:dyDescent="0.25">
      <c r="A2519" s="99">
        <v>3525201</v>
      </c>
      <c r="B2519" s="92" t="s">
        <v>2478</v>
      </c>
      <c r="C2519" s="104" t="s">
        <v>5374</v>
      </c>
      <c r="D2519" s="105">
        <v>100</v>
      </c>
      <c r="E2519" s="105">
        <v>73</v>
      </c>
      <c r="F2519" s="105">
        <v>61</v>
      </c>
      <c r="G2519" s="105">
        <v>48</v>
      </c>
      <c r="H2519" s="105">
        <v>62</v>
      </c>
      <c r="I2519" s="105">
        <v>77</v>
      </c>
      <c r="J2519" s="105">
        <v>46</v>
      </c>
      <c r="K2519" s="105">
        <v>36</v>
      </c>
      <c r="L2519" s="105">
        <v>64</v>
      </c>
      <c r="M2519" s="105">
        <v>95</v>
      </c>
      <c r="N2519" s="105">
        <v>55</v>
      </c>
      <c r="O2519" s="105">
        <v>92</v>
      </c>
      <c r="P2519" s="106">
        <f t="shared" si="39"/>
        <v>809</v>
      </c>
      <c r="Q2519" s="100"/>
      <c r="R2519" s="95"/>
      <c r="S2519" s="95"/>
      <c r="T2519" s="95"/>
      <c r="U2519" s="95"/>
      <c r="V2519" s="95"/>
      <c r="W2519" s="95"/>
      <c r="X2519" s="95"/>
    </row>
    <row r="2520" spans="1:24" x14ac:dyDescent="0.25">
      <c r="A2520" s="99">
        <v>1100114</v>
      </c>
      <c r="B2520" s="92" t="s">
        <v>2479</v>
      </c>
      <c r="C2520" s="104" t="s">
        <v>5370</v>
      </c>
      <c r="D2520" s="105">
        <v>86.2</v>
      </c>
      <c r="E2520" s="105">
        <v>56.8</v>
      </c>
      <c r="F2520" s="105">
        <v>51.6</v>
      </c>
      <c r="G2520" s="105">
        <v>20.5</v>
      </c>
      <c r="H2520" s="105">
        <v>0</v>
      </c>
      <c r="I2520" s="105">
        <v>0</v>
      </c>
      <c r="J2520" s="105">
        <v>0</v>
      </c>
      <c r="K2520" s="105">
        <v>0</v>
      </c>
      <c r="L2520" s="105">
        <v>0</v>
      </c>
      <c r="M2520" s="105">
        <v>29.3</v>
      </c>
      <c r="N2520" s="105">
        <v>102.3</v>
      </c>
      <c r="O2520" s="105">
        <v>125.4</v>
      </c>
      <c r="P2520" s="106">
        <f t="shared" si="39"/>
        <v>472.1</v>
      </c>
      <c r="Q2520" s="100"/>
      <c r="R2520" s="95"/>
      <c r="S2520" s="95"/>
      <c r="T2520" s="95"/>
      <c r="U2520" s="95"/>
      <c r="V2520" s="95"/>
      <c r="W2520" s="95"/>
      <c r="X2520" s="95"/>
    </row>
    <row r="2521" spans="1:24" x14ac:dyDescent="0.25">
      <c r="A2521" s="99">
        <v>5211909</v>
      </c>
      <c r="B2521" s="92" t="s">
        <v>2480</v>
      </c>
      <c r="C2521" s="104" t="s">
        <v>5379</v>
      </c>
      <c r="D2521" s="105">
        <v>15</v>
      </c>
      <c r="E2521" s="105">
        <v>31</v>
      </c>
      <c r="F2521" s="105">
        <v>66</v>
      </c>
      <c r="G2521" s="105">
        <v>82</v>
      </c>
      <c r="H2521" s="105">
        <v>61</v>
      </c>
      <c r="I2521" s="105">
        <v>56</v>
      </c>
      <c r="J2521" s="105">
        <v>54</v>
      </c>
      <c r="K2521" s="105">
        <v>18</v>
      </c>
      <c r="L2521" s="105">
        <v>5</v>
      </c>
      <c r="M2521" s="105">
        <v>0</v>
      </c>
      <c r="N2521" s="105">
        <v>0</v>
      </c>
      <c r="O2521" s="105">
        <v>0</v>
      </c>
      <c r="P2521" s="106">
        <f t="shared" si="39"/>
        <v>388</v>
      </c>
      <c r="Q2521" s="100"/>
      <c r="R2521" s="95"/>
      <c r="S2521" s="95"/>
      <c r="T2521" s="95"/>
      <c r="U2521" s="95"/>
      <c r="V2521" s="95"/>
      <c r="W2521" s="95"/>
      <c r="X2521" s="95"/>
    </row>
    <row r="2522" spans="1:24" x14ac:dyDescent="0.25">
      <c r="A2522" s="99">
        <v>4112702</v>
      </c>
      <c r="B2522" s="92" t="s">
        <v>2481</v>
      </c>
      <c r="C2522" s="104" t="s">
        <v>5370</v>
      </c>
      <c r="D2522" s="105">
        <v>135</v>
      </c>
      <c r="E2522" s="105">
        <v>99</v>
      </c>
      <c r="F2522" s="105">
        <v>99</v>
      </c>
      <c r="G2522" s="105">
        <v>42</v>
      </c>
      <c r="H2522" s="105">
        <v>13</v>
      </c>
      <c r="I2522" s="105">
        <v>0</v>
      </c>
      <c r="J2522" s="105">
        <v>2</v>
      </c>
      <c r="K2522" s="105">
        <v>0</v>
      </c>
      <c r="L2522" s="105">
        <v>22</v>
      </c>
      <c r="M2522" s="105">
        <v>68</v>
      </c>
      <c r="N2522" s="105">
        <v>109</v>
      </c>
      <c r="O2522" s="105">
        <v>141</v>
      </c>
      <c r="P2522" s="106">
        <f t="shared" si="39"/>
        <v>730</v>
      </c>
      <c r="Q2522" s="100"/>
      <c r="R2522" s="95"/>
      <c r="S2522" s="95"/>
      <c r="T2522" s="95"/>
      <c r="U2522" s="95"/>
      <c r="V2522" s="95"/>
      <c r="W2522" s="95"/>
      <c r="X2522" s="95"/>
    </row>
    <row r="2523" spans="1:24" x14ac:dyDescent="0.25">
      <c r="A2523" s="99">
        <v>2608008</v>
      </c>
      <c r="B2523" s="92" t="s">
        <v>2482</v>
      </c>
      <c r="C2523" s="104" t="s">
        <v>5386</v>
      </c>
      <c r="D2523" s="105">
        <v>38</v>
      </c>
      <c r="E2523" s="105">
        <v>57</v>
      </c>
      <c r="F2523" s="105">
        <v>106</v>
      </c>
      <c r="G2523" s="105">
        <v>133</v>
      </c>
      <c r="H2523" s="105">
        <v>139</v>
      </c>
      <c r="I2523" s="105">
        <v>137</v>
      </c>
      <c r="J2523" s="105">
        <v>132</v>
      </c>
      <c r="K2523" s="105">
        <v>83</v>
      </c>
      <c r="L2523" s="105">
        <v>51</v>
      </c>
      <c r="M2523" s="105">
        <v>25</v>
      </c>
      <c r="N2523" s="105">
        <v>16</v>
      </c>
      <c r="O2523" s="105">
        <v>21</v>
      </c>
      <c r="P2523" s="106">
        <f t="shared" si="39"/>
        <v>938</v>
      </c>
      <c r="Q2523" s="100"/>
      <c r="R2523" s="95"/>
      <c r="S2523" s="95"/>
      <c r="T2523" s="95"/>
      <c r="U2523" s="95"/>
      <c r="V2523" s="95"/>
      <c r="W2523" s="95"/>
      <c r="X2523" s="95"/>
    </row>
    <row r="2524" spans="1:24" x14ac:dyDescent="0.25">
      <c r="A2524" s="99">
        <v>5005103</v>
      </c>
      <c r="B2524" s="92" t="s">
        <v>2483</v>
      </c>
      <c r="C2524" s="104" t="s">
        <v>5393</v>
      </c>
      <c r="D2524" s="105">
        <v>14</v>
      </c>
      <c r="E2524" s="105">
        <v>32</v>
      </c>
      <c r="F2524" s="105">
        <v>62</v>
      </c>
      <c r="G2524" s="105">
        <v>107</v>
      </c>
      <c r="H2524" s="105">
        <v>128</v>
      </c>
      <c r="I2524" s="105">
        <v>101</v>
      </c>
      <c r="J2524" s="105">
        <v>98</v>
      </c>
      <c r="K2524" s="105">
        <v>53</v>
      </c>
      <c r="L2524" s="105">
        <v>35</v>
      </c>
      <c r="M2524" s="105">
        <v>21</v>
      </c>
      <c r="N2524" s="105">
        <v>12</v>
      </c>
      <c r="O2524" s="105">
        <v>11</v>
      </c>
      <c r="P2524" s="106">
        <f t="shared" si="39"/>
        <v>674</v>
      </c>
      <c r="Q2524" s="100"/>
      <c r="R2524" s="95"/>
      <c r="S2524" s="95"/>
      <c r="T2524" s="95"/>
      <c r="U2524" s="95"/>
      <c r="V2524" s="95"/>
      <c r="W2524" s="95"/>
      <c r="X2524" s="95"/>
    </row>
    <row r="2525" spans="1:24" x14ac:dyDescent="0.25">
      <c r="A2525" s="99">
        <v>2307205</v>
      </c>
      <c r="B2525" s="92" t="s">
        <v>2484</v>
      </c>
      <c r="C2525" s="104" t="s">
        <v>5395</v>
      </c>
      <c r="D2525" s="105">
        <v>124.6</v>
      </c>
      <c r="E2525" s="105">
        <v>103.9</v>
      </c>
      <c r="F2525" s="105">
        <v>108.6</v>
      </c>
      <c r="G2525" s="105">
        <v>69.599999999999994</v>
      </c>
      <c r="H2525" s="105">
        <v>43.4</v>
      </c>
      <c r="I2525" s="105">
        <v>20.8</v>
      </c>
      <c r="J2525" s="105">
        <v>19.3</v>
      </c>
      <c r="K2525" s="105">
        <v>25.1</v>
      </c>
      <c r="L2525" s="105">
        <v>44.2</v>
      </c>
      <c r="M2525" s="105">
        <v>53.6</v>
      </c>
      <c r="N2525" s="105">
        <v>96.4</v>
      </c>
      <c r="O2525" s="105">
        <v>118.7</v>
      </c>
      <c r="P2525" s="106">
        <f t="shared" si="39"/>
        <v>828.20000000000016</v>
      </c>
      <c r="Q2525" s="100"/>
      <c r="R2525" s="95"/>
      <c r="S2525" s="95"/>
      <c r="T2525" s="95"/>
      <c r="U2525" s="95"/>
      <c r="V2525" s="95"/>
      <c r="W2525" s="95"/>
      <c r="X2525" s="95"/>
    </row>
    <row r="2526" spans="1:24" x14ac:dyDescent="0.25">
      <c r="A2526" s="99">
        <v>2105450</v>
      </c>
      <c r="B2526" s="92" t="s">
        <v>2485</v>
      </c>
      <c r="C2526" s="104" t="s">
        <v>5379</v>
      </c>
      <c r="D2526" s="105">
        <v>13</v>
      </c>
      <c r="E2526" s="105">
        <v>27</v>
      </c>
      <c r="F2526" s="105">
        <v>64</v>
      </c>
      <c r="G2526" s="105">
        <v>80</v>
      </c>
      <c r="H2526" s="105">
        <v>42</v>
      </c>
      <c r="I2526" s="105">
        <v>36</v>
      </c>
      <c r="J2526" s="105">
        <v>39</v>
      </c>
      <c r="K2526" s="105">
        <v>13</v>
      </c>
      <c r="L2526" s="105">
        <v>5</v>
      </c>
      <c r="M2526" s="105">
        <v>0</v>
      </c>
      <c r="N2526" s="105">
        <v>0</v>
      </c>
      <c r="O2526" s="105">
        <v>1</v>
      </c>
      <c r="P2526" s="106">
        <f t="shared" si="39"/>
        <v>320</v>
      </c>
      <c r="Q2526" s="100"/>
      <c r="R2526" s="95"/>
      <c r="S2526" s="95"/>
      <c r="T2526" s="95"/>
      <c r="U2526" s="95"/>
      <c r="V2526" s="95"/>
      <c r="W2526" s="95"/>
      <c r="X2526" s="95"/>
    </row>
    <row r="2527" spans="1:24" x14ac:dyDescent="0.25">
      <c r="A2527" s="99">
        <v>2608057</v>
      </c>
      <c r="B2527" s="92" t="s">
        <v>2486</v>
      </c>
      <c r="C2527" s="104" t="s">
        <v>5374</v>
      </c>
      <c r="D2527" s="105">
        <v>100</v>
      </c>
      <c r="E2527" s="105">
        <v>85</v>
      </c>
      <c r="F2527" s="105">
        <v>56</v>
      </c>
      <c r="G2527" s="105">
        <v>48</v>
      </c>
      <c r="H2527" s="105">
        <v>38</v>
      </c>
      <c r="I2527" s="105">
        <v>46</v>
      </c>
      <c r="J2527" s="105">
        <v>28</v>
      </c>
      <c r="K2527" s="105">
        <v>24</v>
      </c>
      <c r="L2527" s="105">
        <v>47</v>
      </c>
      <c r="M2527" s="105">
        <v>77</v>
      </c>
      <c r="N2527" s="105">
        <v>62</v>
      </c>
      <c r="O2527" s="105">
        <v>80</v>
      </c>
      <c r="P2527" s="106">
        <f t="shared" si="39"/>
        <v>691</v>
      </c>
      <c r="Q2527" s="100"/>
      <c r="R2527" s="95"/>
      <c r="S2527" s="95"/>
      <c r="T2527" s="95"/>
      <c r="U2527" s="95"/>
      <c r="V2527" s="95"/>
      <c r="W2527" s="95"/>
      <c r="X2527" s="95"/>
    </row>
    <row r="2528" spans="1:24" x14ac:dyDescent="0.25">
      <c r="A2528" s="99">
        <v>2205276</v>
      </c>
      <c r="B2528" s="92" t="s">
        <v>2487</v>
      </c>
      <c r="C2528" s="104" t="s">
        <v>5393</v>
      </c>
      <c r="D2528" s="105">
        <v>10</v>
      </c>
      <c r="E2528" s="105">
        <v>18</v>
      </c>
      <c r="F2528" s="105">
        <v>49</v>
      </c>
      <c r="G2528" s="105">
        <v>92</v>
      </c>
      <c r="H2528" s="105">
        <v>114</v>
      </c>
      <c r="I2528" s="105">
        <v>94</v>
      </c>
      <c r="J2528" s="105">
        <v>85</v>
      </c>
      <c r="K2528" s="105">
        <v>48</v>
      </c>
      <c r="L2528" s="105">
        <v>29</v>
      </c>
      <c r="M2528" s="105">
        <v>15</v>
      </c>
      <c r="N2528" s="105">
        <v>9</v>
      </c>
      <c r="O2528" s="105">
        <v>10</v>
      </c>
      <c r="P2528" s="106">
        <f t="shared" si="39"/>
        <v>573</v>
      </c>
      <c r="Q2528" s="100"/>
      <c r="R2528" s="95"/>
      <c r="S2528" s="95"/>
      <c r="T2528" s="95"/>
      <c r="U2528" s="95"/>
      <c r="V2528" s="95"/>
      <c r="W2528" s="95"/>
      <c r="X2528" s="95"/>
    </row>
    <row r="2529" spans="1:24" x14ac:dyDescent="0.25">
      <c r="A2529" s="99">
        <v>3525300</v>
      </c>
      <c r="B2529" s="92" t="s">
        <v>2488</v>
      </c>
      <c r="C2529" s="104" t="s">
        <v>5370</v>
      </c>
      <c r="D2529" s="105">
        <v>95</v>
      </c>
      <c r="E2529" s="105">
        <v>59</v>
      </c>
      <c r="F2529" s="105">
        <v>51</v>
      </c>
      <c r="G2529" s="105">
        <v>19</v>
      </c>
      <c r="H2529" s="105">
        <v>0</v>
      </c>
      <c r="I2529" s="105">
        <v>0</v>
      </c>
      <c r="J2529" s="105">
        <v>0</v>
      </c>
      <c r="K2529" s="105">
        <v>0</v>
      </c>
      <c r="L2529" s="105">
        <v>1</v>
      </c>
      <c r="M2529" s="105">
        <v>44</v>
      </c>
      <c r="N2529" s="105">
        <v>100</v>
      </c>
      <c r="O2529" s="105">
        <v>114</v>
      </c>
      <c r="P2529" s="106">
        <f t="shared" si="39"/>
        <v>483</v>
      </c>
      <c r="Q2529" s="100"/>
      <c r="R2529" s="95"/>
      <c r="S2529" s="95"/>
      <c r="T2529" s="95"/>
      <c r="U2529" s="95"/>
      <c r="V2529" s="95"/>
      <c r="W2529" s="95"/>
      <c r="X2529" s="95"/>
    </row>
    <row r="2530" spans="1:24" x14ac:dyDescent="0.25">
      <c r="A2530" s="99">
        <v>1711506</v>
      </c>
      <c r="B2530" s="92" t="s">
        <v>2489</v>
      </c>
      <c r="C2530" s="104" t="s">
        <v>5388</v>
      </c>
      <c r="D2530" s="105">
        <v>82</v>
      </c>
      <c r="E2530" s="105">
        <v>74</v>
      </c>
      <c r="F2530" s="105">
        <v>61</v>
      </c>
      <c r="G2530" s="105">
        <v>57</v>
      </c>
      <c r="H2530" s="105">
        <v>84</v>
      </c>
      <c r="I2530" s="105">
        <v>57</v>
      </c>
      <c r="J2530" s="105">
        <v>41</v>
      </c>
      <c r="K2530" s="105">
        <v>28</v>
      </c>
      <c r="L2530" s="105">
        <v>66</v>
      </c>
      <c r="M2530" s="105">
        <v>95</v>
      </c>
      <c r="N2530" s="105">
        <v>86</v>
      </c>
      <c r="O2530" s="105">
        <v>103</v>
      </c>
      <c r="P2530" s="106">
        <f t="shared" si="39"/>
        <v>834</v>
      </c>
      <c r="Q2530" s="100"/>
      <c r="R2530" s="95"/>
      <c r="S2530" s="95"/>
      <c r="T2530" s="95"/>
      <c r="U2530" s="95"/>
      <c r="V2530" s="95"/>
      <c r="W2530" s="95"/>
      <c r="X2530" s="95"/>
    </row>
    <row r="2531" spans="1:24" x14ac:dyDescent="0.25">
      <c r="A2531" s="99">
        <v>5212006</v>
      </c>
      <c r="B2531" s="92" t="s">
        <v>2490</v>
      </c>
      <c r="C2531" s="104" t="s">
        <v>5391</v>
      </c>
      <c r="D2531" s="105">
        <v>130</v>
      </c>
      <c r="E2531" s="105">
        <v>117</v>
      </c>
      <c r="F2531" s="105">
        <v>131</v>
      </c>
      <c r="G2531" s="105">
        <v>141</v>
      </c>
      <c r="H2531" s="105">
        <v>139</v>
      </c>
      <c r="I2531" s="105">
        <v>123</v>
      </c>
      <c r="J2531" s="105">
        <v>99</v>
      </c>
      <c r="K2531" s="105">
        <v>90</v>
      </c>
      <c r="L2531" s="105">
        <v>90</v>
      </c>
      <c r="M2531" s="105">
        <v>97</v>
      </c>
      <c r="N2531" s="105">
        <v>106</v>
      </c>
      <c r="O2531" s="105">
        <v>118</v>
      </c>
      <c r="P2531" s="106">
        <f t="shared" si="39"/>
        <v>1381</v>
      </c>
      <c r="Q2531" s="100"/>
      <c r="R2531" s="95"/>
      <c r="S2531" s="95"/>
      <c r="T2531" s="95"/>
      <c r="U2531" s="95"/>
      <c r="V2531" s="95"/>
      <c r="W2531" s="95"/>
      <c r="X2531" s="95"/>
    </row>
    <row r="2532" spans="1:24" x14ac:dyDescent="0.25">
      <c r="A2532" s="99">
        <v>5105002</v>
      </c>
      <c r="B2532" s="92" t="s">
        <v>2490</v>
      </c>
      <c r="C2532" s="104" t="s">
        <v>5374</v>
      </c>
      <c r="D2532" s="105">
        <v>87</v>
      </c>
      <c r="E2532" s="105">
        <v>71</v>
      </c>
      <c r="F2532" s="105">
        <v>55</v>
      </c>
      <c r="G2532" s="105">
        <v>42</v>
      </c>
      <c r="H2532" s="105">
        <v>54</v>
      </c>
      <c r="I2532" s="105">
        <v>56</v>
      </c>
      <c r="J2532" s="105">
        <v>34</v>
      </c>
      <c r="K2532" s="105">
        <v>21</v>
      </c>
      <c r="L2532" s="105">
        <v>48</v>
      </c>
      <c r="M2532" s="105">
        <v>85</v>
      </c>
      <c r="N2532" s="105">
        <v>58</v>
      </c>
      <c r="O2532" s="105">
        <v>80</v>
      </c>
      <c r="P2532" s="106">
        <f t="shared" si="39"/>
        <v>691</v>
      </c>
      <c r="Q2532" s="100"/>
      <c r="R2532" s="95"/>
      <c r="S2532" s="95"/>
      <c r="T2532" s="95"/>
      <c r="U2532" s="95"/>
      <c r="V2532" s="95"/>
      <c r="W2532" s="95"/>
      <c r="X2532" s="95"/>
    </row>
    <row r="2533" spans="1:24" x14ac:dyDescent="0.25">
      <c r="A2533" s="99">
        <v>3135407</v>
      </c>
      <c r="B2533" s="92" t="s">
        <v>2491</v>
      </c>
      <c r="C2533" s="104" t="s">
        <v>5376</v>
      </c>
      <c r="D2533" s="105">
        <v>15</v>
      </c>
      <c r="E2533" s="105">
        <v>21</v>
      </c>
      <c r="F2533" s="105">
        <v>56</v>
      </c>
      <c r="G2533" s="105">
        <v>74</v>
      </c>
      <c r="H2533" s="105">
        <v>83</v>
      </c>
      <c r="I2533" s="105">
        <v>91</v>
      </c>
      <c r="J2533" s="105">
        <v>92</v>
      </c>
      <c r="K2533" s="105">
        <v>47</v>
      </c>
      <c r="L2533" s="105">
        <v>26</v>
      </c>
      <c r="M2533" s="105">
        <v>6</v>
      </c>
      <c r="N2533" s="105">
        <v>4</v>
      </c>
      <c r="O2533" s="105">
        <v>12</v>
      </c>
      <c r="P2533" s="106">
        <f t="shared" si="39"/>
        <v>527</v>
      </c>
      <c r="Q2533" s="100"/>
      <c r="R2533" s="95"/>
      <c r="S2533" s="95"/>
      <c r="T2533" s="95"/>
      <c r="U2533" s="95"/>
      <c r="V2533" s="95"/>
      <c r="W2533" s="95"/>
      <c r="X2533" s="95"/>
    </row>
    <row r="2534" spans="1:24" x14ac:dyDescent="0.25">
      <c r="A2534" s="99">
        <v>3135456</v>
      </c>
      <c r="B2534" s="92" t="s">
        <v>2492</v>
      </c>
      <c r="C2534" s="104" t="s">
        <v>5381</v>
      </c>
      <c r="D2534" s="105">
        <v>88</v>
      </c>
      <c r="E2534" s="105">
        <v>87</v>
      </c>
      <c r="F2534" s="105">
        <v>81</v>
      </c>
      <c r="G2534" s="105">
        <v>67</v>
      </c>
      <c r="H2534" s="105">
        <v>66</v>
      </c>
      <c r="I2534" s="105">
        <v>74</v>
      </c>
      <c r="J2534" s="105">
        <v>72</v>
      </c>
      <c r="K2534" s="105">
        <v>83</v>
      </c>
      <c r="L2534" s="105">
        <v>91</v>
      </c>
      <c r="M2534" s="105">
        <v>82</v>
      </c>
      <c r="N2534" s="105">
        <v>64</v>
      </c>
      <c r="O2534" s="105">
        <v>71</v>
      </c>
      <c r="P2534" s="106">
        <f t="shared" si="39"/>
        <v>926</v>
      </c>
      <c r="Q2534" s="100"/>
      <c r="R2534" s="95"/>
      <c r="S2534" s="95"/>
      <c r="T2534" s="95"/>
      <c r="U2534" s="95"/>
      <c r="V2534" s="95"/>
      <c r="W2534" s="95"/>
      <c r="X2534" s="95"/>
    </row>
    <row r="2535" spans="1:24" x14ac:dyDescent="0.25">
      <c r="A2535" s="99">
        <v>2105476</v>
      </c>
      <c r="B2535" s="92" t="s">
        <v>2493</v>
      </c>
      <c r="C2535" s="104" t="s">
        <v>5369</v>
      </c>
      <c r="D2535" s="105">
        <v>135</v>
      </c>
      <c r="E2535" s="105">
        <v>118</v>
      </c>
      <c r="F2535" s="105">
        <v>113</v>
      </c>
      <c r="G2535" s="105">
        <v>60</v>
      </c>
      <c r="H2535" s="105">
        <v>7</v>
      </c>
      <c r="I2535" s="105">
        <v>0</v>
      </c>
      <c r="J2535" s="105">
        <v>0</v>
      </c>
      <c r="K2535" s="105">
        <v>0</v>
      </c>
      <c r="L2535" s="105">
        <v>10</v>
      </c>
      <c r="M2535" s="105">
        <v>74</v>
      </c>
      <c r="N2535" s="105">
        <v>119</v>
      </c>
      <c r="O2535" s="105">
        <v>137</v>
      </c>
      <c r="P2535" s="106">
        <f t="shared" si="39"/>
        <v>773</v>
      </c>
      <c r="Q2535" s="100"/>
      <c r="R2535" s="95"/>
      <c r="S2535" s="95"/>
      <c r="T2535" s="95"/>
      <c r="U2535" s="95"/>
      <c r="V2535" s="95"/>
      <c r="W2535" s="95"/>
      <c r="X2535" s="95"/>
    </row>
    <row r="2536" spans="1:24" x14ac:dyDescent="0.25">
      <c r="A2536" s="99">
        <v>3135506</v>
      </c>
      <c r="B2536" s="92" t="s">
        <v>2494</v>
      </c>
      <c r="C2536" s="104" t="s">
        <v>5375</v>
      </c>
      <c r="D2536" s="105">
        <v>103</v>
      </c>
      <c r="E2536" s="105">
        <v>109</v>
      </c>
      <c r="F2536" s="105">
        <v>92</v>
      </c>
      <c r="G2536" s="105">
        <v>62</v>
      </c>
      <c r="H2536" s="105">
        <v>56</v>
      </c>
      <c r="I2536" s="105">
        <v>51</v>
      </c>
      <c r="J2536" s="105">
        <v>45</v>
      </c>
      <c r="K2536" s="105">
        <v>53</v>
      </c>
      <c r="L2536" s="105">
        <v>67</v>
      </c>
      <c r="M2536" s="105">
        <v>81</v>
      </c>
      <c r="N2536" s="105">
        <v>68</v>
      </c>
      <c r="O2536" s="105">
        <v>83</v>
      </c>
      <c r="P2536" s="106">
        <f t="shared" si="39"/>
        <v>870</v>
      </c>
      <c r="Q2536" s="100"/>
      <c r="R2536" s="95"/>
      <c r="S2536" s="95"/>
      <c r="T2536" s="95"/>
      <c r="U2536" s="95"/>
      <c r="V2536" s="95"/>
      <c r="W2536" s="95"/>
      <c r="X2536" s="95"/>
    </row>
    <row r="2537" spans="1:24" x14ac:dyDescent="0.25">
      <c r="A2537" s="99">
        <v>2918001</v>
      </c>
      <c r="B2537" s="92" t="s">
        <v>2495</v>
      </c>
      <c r="C2537" s="104" t="s">
        <v>5388</v>
      </c>
      <c r="D2537" s="105">
        <v>116</v>
      </c>
      <c r="E2537" s="105">
        <v>97</v>
      </c>
      <c r="F2537" s="105">
        <v>80</v>
      </c>
      <c r="G2537" s="105">
        <v>50</v>
      </c>
      <c r="H2537" s="105">
        <v>44</v>
      </c>
      <c r="I2537" s="105">
        <v>15</v>
      </c>
      <c r="J2537" s="105">
        <v>10</v>
      </c>
      <c r="K2537" s="105">
        <v>10</v>
      </c>
      <c r="L2537" s="105">
        <v>28</v>
      </c>
      <c r="M2537" s="105">
        <v>75</v>
      </c>
      <c r="N2537" s="105">
        <v>92</v>
      </c>
      <c r="O2537" s="105">
        <v>111</v>
      </c>
      <c r="P2537" s="106">
        <f t="shared" si="39"/>
        <v>728</v>
      </c>
      <c r="Q2537" s="100"/>
      <c r="R2537" s="95"/>
      <c r="S2537" s="95"/>
      <c r="T2537" s="95"/>
      <c r="U2537" s="95"/>
      <c r="V2537" s="95"/>
      <c r="W2537" s="95"/>
      <c r="X2537" s="95"/>
    </row>
    <row r="2538" spans="1:24" x14ac:dyDescent="0.25">
      <c r="A2538" s="99">
        <v>3135605</v>
      </c>
      <c r="B2538" s="92" t="s">
        <v>2496</v>
      </c>
      <c r="C2538" s="104" t="s">
        <v>5386</v>
      </c>
      <c r="D2538" s="105">
        <v>9</v>
      </c>
      <c r="E2538" s="105">
        <v>13</v>
      </c>
      <c r="F2538" s="105">
        <v>28</v>
      </c>
      <c r="G2538" s="105">
        <v>49</v>
      </c>
      <c r="H2538" s="105">
        <v>62</v>
      </c>
      <c r="I2538" s="105">
        <v>61</v>
      </c>
      <c r="J2538" s="105">
        <v>54</v>
      </c>
      <c r="K2538" s="105">
        <v>20</v>
      </c>
      <c r="L2538" s="105">
        <v>12</v>
      </c>
      <c r="M2538" s="105">
        <v>1</v>
      </c>
      <c r="N2538" s="105">
        <v>1</v>
      </c>
      <c r="O2538" s="105">
        <v>9</v>
      </c>
      <c r="P2538" s="106">
        <f t="shared" si="39"/>
        <v>319</v>
      </c>
      <c r="Q2538" s="100"/>
      <c r="R2538" s="95"/>
      <c r="S2538" s="95"/>
      <c r="T2538" s="95"/>
      <c r="U2538" s="95"/>
      <c r="V2538" s="95"/>
      <c r="W2538" s="95"/>
      <c r="X2538" s="95"/>
    </row>
    <row r="2539" spans="1:24" x14ac:dyDescent="0.25">
      <c r="A2539" s="99">
        <v>3135704</v>
      </c>
      <c r="B2539" s="92" t="s">
        <v>2497</v>
      </c>
      <c r="C2539" s="104" t="s">
        <v>5372</v>
      </c>
      <c r="D2539" s="105">
        <v>61</v>
      </c>
      <c r="E2539" s="105">
        <v>80</v>
      </c>
      <c r="F2539" s="105">
        <v>103</v>
      </c>
      <c r="G2539" s="105">
        <v>80</v>
      </c>
      <c r="H2539" s="105">
        <v>22</v>
      </c>
      <c r="I2539" s="105">
        <v>9</v>
      </c>
      <c r="J2539" s="105">
        <v>4</v>
      </c>
      <c r="K2539" s="105">
        <v>0</v>
      </c>
      <c r="L2539" s="105">
        <v>0</v>
      </c>
      <c r="M2539" s="105">
        <v>1</v>
      </c>
      <c r="N2539" s="105">
        <v>10</v>
      </c>
      <c r="O2539" s="105">
        <v>32</v>
      </c>
      <c r="P2539" s="106">
        <f t="shared" si="39"/>
        <v>402</v>
      </c>
      <c r="Q2539" s="100"/>
      <c r="R2539" s="95"/>
      <c r="S2539" s="95"/>
      <c r="T2539" s="95"/>
      <c r="U2539" s="95"/>
      <c r="V2539" s="95"/>
      <c r="W2539" s="95"/>
      <c r="X2539" s="95"/>
    </row>
    <row r="2540" spans="1:24" x14ac:dyDescent="0.25">
      <c r="A2540" s="99">
        <v>3135803</v>
      </c>
      <c r="B2540" s="92" t="s">
        <v>2497</v>
      </c>
      <c r="C2540" s="104" t="s">
        <v>5388</v>
      </c>
      <c r="D2540" s="105">
        <v>103</v>
      </c>
      <c r="E2540" s="105">
        <v>87</v>
      </c>
      <c r="F2540" s="105">
        <v>77</v>
      </c>
      <c r="G2540" s="105">
        <v>58</v>
      </c>
      <c r="H2540" s="105">
        <v>56</v>
      </c>
      <c r="I2540" s="105">
        <v>25</v>
      </c>
      <c r="J2540" s="105">
        <v>16</v>
      </c>
      <c r="K2540" s="105">
        <v>16</v>
      </c>
      <c r="L2540" s="105">
        <v>34</v>
      </c>
      <c r="M2540" s="105">
        <v>79</v>
      </c>
      <c r="N2540" s="105">
        <v>87</v>
      </c>
      <c r="O2540" s="105">
        <v>101</v>
      </c>
      <c r="P2540" s="106">
        <f t="shared" si="39"/>
        <v>739</v>
      </c>
      <c r="Q2540" s="100"/>
      <c r="R2540" s="95"/>
      <c r="S2540" s="95"/>
      <c r="T2540" s="95"/>
      <c r="U2540" s="95"/>
      <c r="V2540" s="95"/>
      <c r="W2540" s="95"/>
      <c r="X2540" s="95"/>
    </row>
    <row r="2541" spans="1:24" x14ac:dyDescent="0.25">
      <c r="A2541" s="99">
        <v>2918100</v>
      </c>
      <c r="B2541" s="92" t="s">
        <v>2498</v>
      </c>
      <c r="C2541" s="104" t="s">
        <v>5374</v>
      </c>
      <c r="D2541" s="105">
        <v>100</v>
      </c>
      <c r="E2541" s="105">
        <v>81</v>
      </c>
      <c r="F2541" s="105">
        <v>68</v>
      </c>
      <c r="G2541" s="105">
        <v>36</v>
      </c>
      <c r="H2541" s="105">
        <v>52</v>
      </c>
      <c r="I2541" s="105">
        <v>69</v>
      </c>
      <c r="J2541" s="105">
        <v>51</v>
      </c>
      <c r="K2541" s="105">
        <v>36</v>
      </c>
      <c r="L2541" s="105">
        <v>65</v>
      </c>
      <c r="M2541" s="105">
        <v>98</v>
      </c>
      <c r="N2541" s="105">
        <v>55</v>
      </c>
      <c r="O2541" s="105">
        <v>106</v>
      </c>
      <c r="P2541" s="106">
        <f t="shared" si="39"/>
        <v>817</v>
      </c>
      <c r="Q2541" s="100"/>
      <c r="R2541" s="95"/>
      <c r="S2541" s="95"/>
      <c r="T2541" s="95"/>
      <c r="U2541" s="95"/>
      <c r="V2541" s="95"/>
      <c r="W2541" s="95"/>
      <c r="X2541" s="95"/>
    </row>
    <row r="2542" spans="1:24" x14ac:dyDescent="0.25">
      <c r="A2542" s="99">
        <v>2507408</v>
      </c>
      <c r="B2542" s="92" t="s">
        <v>2499</v>
      </c>
      <c r="C2542" s="104" t="s">
        <v>5379</v>
      </c>
      <c r="D2542" s="105">
        <v>12</v>
      </c>
      <c r="E2542" s="105">
        <v>33</v>
      </c>
      <c r="F2542" s="105">
        <v>71</v>
      </c>
      <c r="G2542" s="105">
        <v>73</v>
      </c>
      <c r="H2542" s="105">
        <v>43</v>
      </c>
      <c r="I2542" s="105">
        <v>30</v>
      </c>
      <c r="J2542" s="105">
        <v>27</v>
      </c>
      <c r="K2542" s="105">
        <v>5</v>
      </c>
      <c r="L2542" s="105">
        <v>0</v>
      </c>
      <c r="M2542" s="105">
        <v>0</v>
      </c>
      <c r="N2542" s="105">
        <v>0</v>
      </c>
      <c r="O2542" s="105">
        <v>0</v>
      </c>
      <c r="P2542" s="106">
        <f t="shared" si="39"/>
        <v>294</v>
      </c>
      <c r="Q2542" s="100"/>
      <c r="R2542" s="95"/>
      <c r="S2542" s="95"/>
      <c r="T2542" s="95"/>
      <c r="U2542" s="95"/>
      <c r="V2542" s="95"/>
      <c r="W2542" s="95"/>
      <c r="X2542" s="95"/>
    </row>
    <row r="2543" spans="1:24" x14ac:dyDescent="0.25">
      <c r="A2543" s="99">
        <v>3525409</v>
      </c>
      <c r="B2543" s="92" t="s">
        <v>2500</v>
      </c>
      <c r="C2543" s="104" t="s">
        <v>5379</v>
      </c>
      <c r="D2543" s="105">
        <v>32.5</v>
      </c>
      <c r="E2543" s="105">
        <v>74.400000000000006</v>
      </c>
      <c r="F2543" s="105">
        <v>119.7</v>
      </c>
      <c r="G2543" s="105">
        <v>114.6</v>
      </c>
      <c r="H2543" s="105">
        <v>47.3</v>
      </c>
      <c r="I2543" s="105">
        <v>15.4</v>
      </c>
      <c r="J2543" s="105">
        <v>8.8000000000000007</v>
      </c>
      <c r="K2543" s="105">
        <v>0</v>
      </c>
      <c r="L2543" s="105">
        <v>0</v>
      </c>
      <c r="M2543" s="105">
        <v>0</v>
      </c>
      <c r="N2543" s="105">
        <v>0</v>
      </c>
      <c r="O2543" s="105">
        <v>5.7</v>
      </c>
      <c r="P2543" s="106">
        <f t="shared" si="39"/>
        <v>418.40000000000003</v>
      </c>
      <c r="Q2543" s="100"/>
      <c r="R2543" s="95"/>
      <c r="S2543" s="95"/>
      <c r="T2543" s="95"/>
      <c r="U2543" s="95"/>
      <c r="V2543" s="95"/>
      <c r="W2543" s="95"/>
      <c r="X2543" s="95"/>
    </row>
    <row r="2544" spans="1:24" x14ac:dyDescent="0.25">
      <c r="A2544" s="99">
        <v>3203106</v>
      </c>
      <c r="B2544" s="92" t="s">
        <v>2501</v>
      </c>
      <c r="C2544" s="104" t="s">
        <v>5380</v>
      </c>
      <c r="D2544" s="105">
        <v>99</v>
      </c>
      <c r="E2544" s="105">
        <v>105</v>
      </c>
      <c r="F2544" s="105">
        <v>129</v>
      </c>
      <c r="G2544" s="105">
        <v>110</v>
      </c>
      <c r="H2544" s="105">
        <v>35</v>
      </c>
      <c r="I2544" s="105">
        <v>2</v>
      </c>
      <c r="J2544" s="105">
        <v>0</v>
      </c>
      <c r="K2544" s="105">
        <v>0</v>
      </c>
      <c r="L2544" s="105">
        <v>0</v>
      </c>
      <c r="M2544" s="105">
        <v>18</v>
      </c>
      <c r="N2544" s="105">
        <v>34</v>
      </c>
      <c r="O2544" s="105">
        <v>65</v>
      </c>
      <c r="P2544" s="106">
        <f t="shared" si="39"/>
        <v>597</v>
      </c>
      <c r="Q2544" s="100"/>
      <c r="R2544" s="95"/>
      <c r="S2544" s="95"/>
      <c r="T2544" s="95"/>
      <c r="U2544" s="95"/>
      <c r="V2544" s="95"/>
      <c r="W2544" s="95"/>
      <c r="X2544" s="95"/>
    </row>
    <row r="2545" spans="1:24" x14ac:dyDescent="0.25">
      <c r="A2545" s="99">
        <v>2205300</v>
      </c>
      <c r="B2545" s="92" t="s">
        <v>2502</v>
      </c>
      <c r="C2545" s="104" t="s">
        <v>5379</v>
      </c>
      <c r="D2545" s="105">
        <v>21</v>
      </c>
      <c r="E2545" s="105">
        <v>61</v>
      </c>
      <c r="F2545" s="105">
        <v>96</v>
      </c>
      <c r="G2545" s="105">
        <v>88</v>
      </c>
      <c r="H2545" s="105">
        <v>23</v>
      </c>
      <c r="I2545" s="105">
        <v>3</v>
      </c>
      <c r="J2545" s="105">
        <v>0</v>
      </c>
      <c r="K2545" s="105">
        <v>0</v>
      </c>
      <c r="L2545" s="105">
        <v>0</v>
      </c>
      <c r="M2545" s="105">
        <v>0</v>
      </c>
      <c r="N2545" s="105">
        <v>0</v>
      </c>
      <c r="O2545" s="105">
        <v>6</v>
      </c>
      <c r="P2545" s="106">
        <f t="shared" si="39"/>
        <v>298</v>
      </c>
      <c r="Q2545" s="100"/>
      <c r="R2545" s="95"/>
      <c r="S2545" s="95"/>
      <c r="T2545" s="95"/>
      <c r="U2545" s="95"/>
      <c r="V2545" s="95"/>
      <c r="W2545" s="95"/>
      <c r="X2545" s="95"/>
    </row>
    <row r="2546" spans="1:24" x14ac:dyDescent="0.25">
      <c r="A2546" s="99">
        <v>3135902</v>
      </c>
      <c r="B2546" s="92" t="s">
        <v>2503</v>
      </c>
      <c r="C2546" s="104" t="s">
        <v>5374</v>
      </c>
      <c r="D2546" s="105">
        <v>92.8</v>
      </c>
      <c r="E2546" s="105">
        <v>95.7</v>
      </c>
      <c r="F2546" s="105">
        <v>57.8</v>
      </c>
      <c r="G2546" s="105">
        <v>51.5</v>
      </c>
      <c r="H2546" s="105">
        <v>52.7</v>
      </c>
      <c r="I2546" s="105">
        <v>43.6</v>
      </c>
      <c r="J2546" s="105">
        <v>32.700000000000003</v>
      </c>
      <c r="K2546" s="105">
        <v>17.7</v>
      </c>
      <c r="L2546" s="105">
        <v>31.5</v>
      </c>
      <c r="M2546" s="105">
        <v>85.3</v>
      </c>
      <c r="N2546" s="105">
        <v>70.3</v>
      </c>
      <c r="O2546" s="105">
        <v>65.2</v>
      </c>
      <c r="P2546" s="106">
        <f t="shared" si="39"/>
        <v>696.8</v>
      </c>
      <c r="Q2546" s="100"/>
      <c r="R2546" s="95"/>
      <c r="S2546" s="95"/>
      <c r="T2546" s="95"/>
      <c r="U2546" s="95"/>
      <c r="V2546" s="95"/>
      <c r="W2546" s="95"/>
      <c r="X2546" s="95"/>
    </row>
    <row r="2547" spans="1:24" x14ac:dyDescent="0.25">
      <c r="A2547" s="99">
        <v>4112751</v>
      </c>
      <c r="B2547" s="92" t="s">
        <v>2504</v>
      </c>
      <c r="C2547" s="104" t="s">
        <v>5375</v>
      </c>
      <c r="D2547" s="105">
        <v>133.6</v>
      </c>
      <c r="E2547" s="105">
        <v>115.7</v>
      </c>
      <c r="F2547" s="105">
        <v>92.5</v>
      </c>
      <c r="G2547" s="105">
        <v>30.7</v>
      </c>
      <c r="H2547" s="105">
        <v>15.5</v>
      </c>
      <c r="I2547" s="105">
        <v>12.2</v>
      </c>
      <c r="J2547" s="105">
        <v>2.6</v>
      </c>
      <c r="K2547" s="105">
        <v>2.8</v>
      </c>
      <c r="L2547" s="105">
        <v>19.5</v>
      </c>
      <c r="M2547" s="105">
        <v>73.400000000000006</v>
      </c>
      <c r="N2547" s="105">
        <v>101.1</v>
      </c>
      <c r="O2547" s="105">
        <v>131.1</v>
      </c>
      <c r="P2547" s="106">
        <f t="shared" si="39"/>
        <v>730.7</v>
      </c>
      <c r="Q2547" s="100"/>
      <c r="R2547" s="95"/>
      <c r="S2547" s="95"/>
      <c r="T2547" s="95"/>
      <c r="U2547" s="95"/>
      <c r="V2547" s="95"/>
      <c r="W2547" s="95"/>
      <c r="X2547" s="95"/>
    </row>
    <row r="2548" spans="1:24" x14ac:dyDescent="0.25">
      <c r="A2548" s="99">
        <v>5212055</v>
      </c>
      <c r="B2548" s="92" t="s">
        <v>2504</v>
      </c>
      <c r="C2548" s="104" t="s">
        <v>5384</v>
      </c>
      <c r="D2548" s="105">
        <v>135</v>
      </c>
      <c r="E2548" s="105">
        <v>116</v>
      </c>
      <c r="F2548" s="105">
        <v>95</v>
      </c>
      <c r="G2548" s="105">
        <v>30</v>
      </c>
      <c r="H2548" s="105">
        <v>16</v>
      </c>
      <c r="I2548" s="105">
        <v>7</v>
      </c>
      <c r="J2548" s="105">
        <v>2</v>
      </c>
      <c r="K2548" s="105">
        <v>1</v>
      </c>
      <c r="L2548" s="105">
        <v>19</v>
      </c>
      <c r="M2548" s="105">
        <v>72</v>
      </c>
      <c r="N2548" s="105">
        <v>100</v>
      </c>
      <c r="O2548" s="105">
        <v>129</v>
      </c>
      <c r="P2548" s="106">
        <f t="shared" si="39"/>
        <v>722</v>
      </c>
      <c r="Q2548" s="100"/>
      <c r="R2548" s="95"/>
      <c r="S2548" s="95"/>
      <c r="T2548" s="95"/>
      <c r="U2548" s="95"/>
      <c r="V2548" s="95"/>
      <c r="W2548" s="95"/>
      <c r="X2548" s="95"/>
    </row>
    <row r="2549" spans="1:24" x14ac:dyDescent="0.25">
      <c r="A2549" s="99">
        <v>2307254</v>
      </c>
      <c r="B2549" s="92" t="s">
        <v>2505</v>
      </c>
      <c r="C2549" s="104" t="s">
        <v>5381</v>
      </c>
      <c r="D2549" s="105">
        <v>75</v>
      </c>
      <c r="E2549" s="105">
        <v>74</v>
      </c>
      <c r="F2549" s="105">
        <v>76</v>
      </c>
      <c r="G2549" s="105">
        <v>81</v>
      </c>
      <c r="H2549" s="105">
        <v>76</v>
      </c>
      <c r="I2549" s="105">
        <v>81</v>
      </c>
      <c r="J2549" s="105">
        <v>75</v>
      </c>
      <c r="K2549" s="105">
        <v>69</v>
      </c>
      <c r="L2549" s="105">
        <v>86</v>
      </c>
      <c r="M2549" s="105">
        <v>88</v>
      </c>
      <c r="N2549" s="105">
        <v>70</v>
      </c>
      <c r="O2549" s="105">
        <v>73</v>
      </c>
      <c r="P2549" s="106">
        <f t="shared" si="39"/>
        <v>924</v>
      </c>
      <c r="Q2549" s="100"/>
      <c r="R2549" s="95"/>
      <c r="S2549" s="95"/>
      <c r="T2549" s="95"/>
      <c r="U2549" s="95"/>
      <c r="V2549" s="95"/>
      <c r="W2549" s="95"/>
      <c r="X2549" s="95"/>
    </row>
    <row r="2550" spans="1:24" x14ac:dyDescent="0.25">
      <c r="A2550" s="99">
        <v>1100122</v>
      </c>
      <c r="B2550" s="92" t="s">
        <v>2506</v>
      </c>
      <c r="C2550" s="104" t="s">
        <v>5384</v>
      </c>
      <c r="D2550" s="105">
        <v>121</v>
      </c>
      <c r="E2550" s="105">
        <v>109</v>
      </c>
      <c r="F2550" s="105">
        <v>87</v>
      </c>
      <c r="G2550" s="105">
        <v>27</v>
      </c>
      <c r="H2550" s="105">
        <v>18</v>
      </c>
      <c r="I2550" s="105">
        <v>17</v>
      </c>
      <c r="J2550" s="105">
        <v>9</v>
      </c>
      <c r="K2550" s="105">
        <v>10</v>
      </c>
      <c r="L2550" s="105">
        <v>26</v>
      </c>
      <c r="M2550" s="105">
        <v>71</v>
      </c>
      <c r="N2550" s="105">
        <v>75</v>
      </c>
      <c r="O2550" s="105">
        <v>108</v>
      </c>
      <c r="P2550" s="106">
        <f t="shared" si="39"/>
        <v>678</v>
      </c>
      <c r="Q2550" s="100"/>
      <c r="R2550" s="95"/>
      <c r="S2550" s="95"/>
      <c r="T2550" s="95"/>
      <c r="U2550" s="95"/>
      <c r="V2550" s="95"/>
      <c r="W2550" s="95"/>
      <c r="X2550" s="95"/>
    </row>
    <row r="2551" spans="1:24" x14ac:dyDescent="0.25">
      <c r="A2551" s="99">
        <v>2918209</v>
      </c>
      <c r="B2551" s="92" t="s">
        <v>2507</v>
      </c>
      <c r="C2551" s="104" t="s">
        <v>5389</v>
      </c>
      <c r="D2551" s="105">
        <v>151</v>
      </c>
      <c r="E2551" s="105">
        <v>135</v>
      </c>
      <c r="F2551" s="105">
        <v>145</v>
      </c>
      <c r="G2551" s="105">
        <v>103</v>
      </c>
      <c r="H2551" s="105">
        <v>42</v>
      </c>
      <c r="I2551" s="105">
        <v>10</v>
      </c>
      <c r="J2551" s="105">
        <v>1</v>
      </c>
      <c r="K2551" s="105">
        <v>17</v>
      </c>
      <c r="L2551" s="105">
        <v>55</v>
      </c>
      <c r="M2551" s="105">
        <v>101</v>
      </c>
      <c r="N2551" s="105">
        <v>120</v>
      </c>
      <c r="O2551" s="105">
        <v>132</v>
      </c>
      <c r="P2551" s="106">
        <f t="shared" si="39"/>
        <v>1012</v>
      </c>
      <c r="Q2551" s="100"/>
      <c r="R2551" s="95"/>
      <c r="S2551" s="95"/>
      <c r="T2551" s="95"/>
      <c r="U2551" s="95"/>
      <c r="V2551" s="95"/>
      <c r="W2551" s="95"/>
      <c r="X2551" s="95"/>
    </row>
    <row r="2552" spans="1:24" x14ac:dyDescent="0.25">
      <c r="A2552" s="99">
        <v>2918308</v>
      </c>
      <c r="B2552" s="92" t="s">
        <v>2508</v>
      </c>
      <c r="C2552" s="104" t="s">
        <v>5369</v>
      </c>
      <c r="D2552" s="105">
        <v>133</v>
      </c>
      <c r="E2552" s="105">
        <v>108</v>
      </c>
      <c r="F2552" s="105">
        <v>104</v>
      </c>
      <c r="G2552" s="105">
        <v>48</v>
      </c>
      <c r="H2552" s="105">
        <v>16</v>
      </c>
      <c r="I2552" s="105">
        <v>2</v>
      </c>
      <c r="J2552" s="105">
        <v>0</v>
      </c>
      <c r="K2552" s="105">
        <v>1</v>
      </c>
      <c r="L2552" s="105">
        <v>22</v>
      </c>
      <c r="M2552" s="105">
        <v>74</v>
      </c>
      <c r="N2552" s="105">
        <v>115</v>
      </c>
      <c r="O2552" s="105">
        <v>134</v>
      </c>
      <c r="P2552" s="106">
        <f t="shared" si="39"/>
        <v>757</v>
      </c>
      <c r="Q2552" s="100"/>
      <c r="R2552" s="95"/>
      <c r="S2552" s="95"/>
      <c r="T2552" s="95"/>
      <c r="U2552" s="95"/>
      <c r="V2552" s="95"/>
      <c r="W2552" s="95"/>
      <c r="X2552" s="95"/>
    </row>
    <row r="2553" spans="1:24" x14ac:dyDescent="0.25">
      <c r="A2553" s="99">
        <v>4209003</v>
      </c>
      <c r="B2553" s="92" t="s">
        <v>2509</v>
      </c>
      <c r="C2553" s="104" t="s">
        <v>5374</v>
      </c>
      <c r="D2553" s="105">
        <v>103</v>
      </c>
      <c r="E2553" s="105">
        <v>93</v>
      </c>
      <c r="F2553" s="105">
        <v>63</v>
      </c>
      <c r="G2553" s="105">
        <v>51</v>
      </c>
      <c r="H2553" s="105">
        <v>42</v>
      </c>
      <c r="I2553" s="105">
        <v>39</v>
      </c>
      <c r="J2553" s="105">
        <v>23</v>
      </c>
      <c r="K2553" s="105">
        <v>20</v>
      </c>
      <c r="L2553" s="105">
        <v>38</v>
      </c>
      <c r="M2553" s="105">
        <v>82</v>
      </c>
      <c r="N2553" s="105">
        <v>70</v>
      </c>
      <c r="O2553" s="105">
        <v>96</v>
      </c>
      <c r="P2553" s="106">
        <f t="shared" si="39"/>
        <v>720</v>
      </c>
      <c r="Q2553" s="100"/>
      <c r="R2553" s="95"/>
      <c r="S2553" s="95"/>
      <c r="T2553" s="95"/>
      <c r="U2553" s="95"/>
      <c r="V2553" s="95"/>
      <c r="W2553" s="95"/>
      <c r="X2553" s="95"/>
    </row>
    <row r="2554" spans="1:24" x14ac:dyDescent="0.25">
      <c r="A2554" s="99">
        <v>3136009</v>
      </c>
      <c r="B2554" s="92" t="s">
        <v>2510</v>
      </c>
      <c r="C2554" s="104" t="s">
        <v>5376</v>
      </c>
      <c r="D2554" s="105">
        <v>14</v>
      </c>
      <c r="E2554" s="105">
        <v>33</v>
      </c>
      <c r="F2554" s="105">
        <v>65</v>
      </c>
      <c r="G2554" s="105">
        <v>67</v>
      </c>
      <c r="H2554" s="105">
        <v>35</v>
      </c>
      <c r="I2554" s="105">
        <v>34</v>
      </c>
      <c r="J2554" s="105">
        <v>28</v>
      </c>
      <c r="K2554" s="105">
        <v>8</v>
      </c>
      <c r="L2554" s="105">
        <v>0</v>
      </c>
      <c r="M2554" s="105">
        <v>0</v>
      </c>
      <c r="N2554" s="105">
        <v>0</v>
      </c>
      <c r="O2554" s="105">
        <v>6</v>
      </c>
      <c r="P2554" s="106">
        <f t="shared" si="39"/>
        <v>290</v>
      </c>
      <c r="Q2554" s="100"/>
      <c r="R2554" s="95"/>
      <c r="S2554" s="95"/>
      <c r="T2554" s="95"/>
      <c r="U2554" s="95"/>
      <c r="V2554" s="95"/>
      <c r="W2554" s="95"/>
      <c r="X2554" s="95"/>
    </row>
    <row r="2555" spans="1:24" x14ac:dyDescent="0.25">
      <c r="A2555" s="99">
        <v>3136108</v>
      </c>
      <c r="B2555" s="92" t="s">
        <v>2511</v>
      </c>
      <c r="C2555" s="104" t="s">
        <v>5388</v>
      </c>
      <c r="D2555" s="105">
        <v>85</v>
      </c>
      <c r="E2555" s="105">
        <v>81</v>
      </c>
      <c r="F2555" s="105">
        <v>70</v>
      </c>
      <c r="G2555" s="105">
        <v>53</v>
      </c>
      <c r="H2555" s="105">
        <v>56</v>
      </c>
      <c r="I2555" s="105">
        <v>39</v>
      </c>
      <c r="J2555" s="105">
        <v>13</v>
      </c>
      <c r="K2555" s="105">
        <v>27</v>
      </c>
      <c r="L2555" s="105">
        <v>51</v>
      </c>
      <c r="M2555" s="105">
        <v>106</v>
      </c>
      <c r="N2555" s="105">
        <v>83</v>
      </c>
      <c r="O2555" s="105">
        <v>99</v>
      </c>
      <c r="P2555" s="106">
        <f t="shared" si="39"/>
        <v>763</v>
      </c>
      <c r="Q2555" s="100"/>
      <c r="R2555" s="95"/>
      <c r="S2555" s="95"/>
      <c r="T2555" s="95"/>
      <c r="U2555" s="95"/>
      <c r="V2555" s="95"/>
      <c r="W2555" s="95"/>
      <c r="X2555" s="95"/>
    </row>
    <row r="2556" spans="1:24" x14ac:dyDescent="0.25">
      <c r="A2556" s="99">
        <v>3525508</v>
      </c>
      <c r="B2556" s="92" t="s">
        <v>2512</v>
      </c>
      <c r="C2556" s="104" t="s">
        <v>5372</v>
      </c>
      <c r="D2556" s="105">
        <v>62</v>
      </c>
      <c r="E2556" s="105">
        <v>82</v>
      </c>
      <c r="F2556" s="105">
        <v>106</v>
      </c>
      <c r="G2556" s="105">
        <v>82</v>
      </c>
      <c r="H2556" s="105">
        <v>17</v>
      </c>
      <c r="I2556" s="105">
        <v>6</v>
      </c>
      <c r="J2556" s="105">
        <v>2</v>
      </c>
      <c r="K2556" s="105">
        <v>0</v>
      </c>
      <c r="L2556" s="105">
        <v>0</v>
      </c>
      <c r="M2556" s="105">
        <v>0</v>
      </c>
      <c r="N2556" s="105">
        <v>10</v>
      </c>
      <c r="O2556" s="105">
        <v>33</v>
      </c>
      <c r="P2556" s="106">
        <f t="shared" si="39"/>
        <v>400</v>
      </c>
      <c r="Q2556" s="100"/>
      <c r="R2556" s="95"/>
      <c r="S2556" s="95"/>
      <c r="T2556" s="95"/>
      <c r="U2556" s="95"/>
      <c r="V2556" s="95"/>
      <c r="W2556" s="95"/>
      <c r="X2556" s="95"/>
    </row>
    <row r="2557" spans="1:24" x14ac:dyDescent="0.25">
      <c r="A2557" s="99">
        <v>2608107</v>
      </c>
      <c r="B2557" s="92" t="s">
        <v>2513</v>
      </c>
      <c r="C2557" s="104" t="s">
        <v>5378</v>
      </c>
      <c r="D2557" s="105">
        <v>21.1</v>
      </c>
      <c r="E2557" s="105">
        <v>21.4</v>
      </c>
      <c r="F2557" s="105">
        <v>33</v>
      </c>
      <c r="G2557" s="105">
        <v>32.6</v>
      </c>
      <c r="H2557" s="105">
        <v>25.9</v>
      </c>
      <c r="I2557" s="105">
        <v>24.3</v>
      </c>
      <c r="J2557" s="105">
        <v>24.8</v>
      </c>
      <c r="K2557" s="105">
        <v>1.3</v>
      </c>
      <c r="L2557" s="105">
        <v>0.9</v>
      </c>
      <c r="M2557" s="105">
        <v>0</v>
      </c>
      <c r="N2557" s="105">
        <v>2.8</v>
      </c>
      <c r="O2557" s="105">
        <v>19.8</v>
      </c>
      <c r="P2557" s="106">
        <f t="shared" si="39"/>
        <v>207.90000000000006</v>
      </c>
      <c r="Q2557" s="100"/>
      <c r="R2557" s="95"/>
      <c r="S2557" s="95"/>
      <c r="T2557" s="95"/>
      <c r="U2557" s="95"/>
      <c r="V2557" s="95"/>
      <c r="W2557" s="95"/>
      <c r="X2557" s="95"/>
    </row>
    <row r="2558" spans="1:24" x14ac:dyDescent="0.25">
      <c r="A2558" s="99">
        <v>2405801</v>
      </c>
      <c r="B2558" s="92" t="s">
        <v>2513</v>
      </c>
      <c r="C2558" s="104" t="s">
        <v>5376</v>
      </c>
      <c r="D2558" s="105">
        <v>19</v>
      </c>
      <c r="E2558" s="105">
        <v>19</v>
      </c>
      <c r="F2558" s="105">
        <v>45</v>
      </c>
      <c r="G2558" s="105">
        <v>27</v>
      </c>
      <c r="H2558" s="105">
        <v>17</v>
      </c>
      <c r="I2558" s="105">
        <v>15</v>
      </c>
      <c r="J2558" s="105">
        <v>14</v>
      </c>
      <c r="K2558" s="105">
        <v>0</v>
      </c>
      <c r="L2558" s="105">
        <v>0</v>
      </c>
      <c r="M2558" s="105">
        <v>0</v>
      </c>
      <c r="N2558" s="105">
        <v>5</v>
      </c>
      <c r="O2558" s="105">
        <v>18</v>
      </c>
      <c r="P2558" s="106">
        <f t="shared" si="39"/>
        <v>179</v>
      </c>
      <c r="Q2558" s="100"/>
      <c r="R2558" s="95"/>
      <c r="S2558" s="95"/>
      <c r="T2558" s="95"/>
      <c r="U2558" s="95"/>
      <c r="V2558" s="95"/>
      <c r="W2558" s="95"/>
      <c r="X2558" s="95"/>
    </row>
    <row r="2559" spans="1:24" x14ac:dyDescent="0.25">
      <c r="A2559" s="99">
        <v>2205359</v>
      </c>
      <c r="B2559" s="92" t="s">
        <v>2514</v>
      </c>
      <c r="C2559" s="104" t="s">
        <v>5380</v>
      </c>
      <c r="D2559" s="105">
        <v>103</v>
      </c>
      <c r="E2559" s="105">
        <v>121</v>
      </c>
      <c r="F2559" s="105">
        <v>151</v>
      </c>
      <c r="G2559" s="105">
        <v>140</v>
      </c>
      <c r="H2559" s="105">
        <v>61</v>
      </c>
      <c r="I2559" s="105">
        <v>7</v>
      </c>
      <c r="J2559" s="105">
        <v>0</v>
      </c>
      <c r="K2559" s="105">
        <v>0</v>
      </c>
      <c r="L2559" s="105">
        <v>0</v>
      </c>
      <c r="M2559" s="105">
        <v>1</v>
      </c>
      <c r="N2559" s="105">
        <v>10</v>
      </c>
      <c r="O2559" s="105">
        <v>50</v>
      </c>
      <c r="P2559" s="106">
        <f t="shared" si="39"/>
        <v>644</v>
      </c>
      <c r="Q2559" s="100"/>
      <c r="R2559" s="95"/>
      <c r="S2559" s="95"/>
      <c r="T2559" s="95"/>
      <c r="U2559" s="95"/>
      <c r="V2559" s="95"/>
      <c r="W2559" s="95"/>
      <c r="X2559" s="95"/>
    </row>
    <row r="2560" spans="1:24" x14ac:dyDescent="0.25">
      <c r="A2560" s="99">
        <v>2405900</v>
      </c>
      <c r="B2560" s="92" t="s">
        <v>2515</v>
      </c>
      <c r="C2560" s="104" t="s">
        <v>5384</v>
      </c>
      <c r="D2560" s="105">
        <v>117</v>
      </c>
      <c r="E2560" s="105">
        <v>113</v>
      </c>
      <c r="F2560" s="105">
        <v>73</v>
      </c>
      <c r="G2560" s="105">
        <v>23</v>
      </c>
      <c r="H2560" s="105">
        <v>16</v>
      </c>
      <c r="I2560" s="105">
        <v>16</v>
      </c>
      <c r="J2560" s="105">
        <v>6</v>
      </c>
      <c r="K2560" s="105">
        <v>4</v>
      </c>
      <c r="L2560" s="105">
        <v>21</v>
      </c>
      <c r="M2560" s="105">
        <v>67</v>
      </c>
      <c r="N2560" s="105">
        <v>69</v>
      </c>
      <c r="O2560" s="105">
        <v>102</v>
      </c>
      <c r="P2560" s="106">
        <f t="shared" si="39"/>
        <v>627</v>
      </c>
      <c r="Q2560" s="100"/>
      <c r="R2560" s="95"/>
      <c r="S2560" s="95"/>
      <c r="T2560" s="95"/>
      <c r="U2560" s="95"/>
      <c r="V2560" s="95"/>
      <c r="W2560" s="95"/>
      <c r="X2560" s="95"/>
    </row>
    <row r="2561" spans="1:24" x14ac:dyDescent="0.25">
      <c r="A2561" s="99">
        <v>2918357</v>
      </c>
      <c r="B2561" s="92" t="s">
        <v>2516</v>
      </c>
      <c r="C2561" s="104" t="s">
        <v>5377</v>
      </c>
      <c r="D2561" s="105">
        <v>132</v>
      </c>
      <c r="E2561" s="105">
        <v>123</v>
      </c>
      <c r="F2561" s="105">
        <v>115</v>
      </c>
      <c r="G2561" s="105">
        <v>60</v>
      </c>
      <c r="H2561" s="105">
        <v>4</v>
      </c>
      <c r="I2561" s="105">
        <v>0</v>
      </c>
      <c r="J2561" s="105">
        <v>0</v>
      </c>
      <c r="K2561" s="105">
        <v>0</v>
      </c>
      <c r="L2561" s="105">
        <v>11</v>
      </c>
      <c r="M2561" s="105">
        <v>71</v>
      </c>
      <c r="N2561" s="105">
        <v>114</v>
      </c>
      <c r="O2561" s="105">
        <v>133</v>
      </c>
      <c r="P2561" s="106">
        <f t="shared" si="39"/>
        <v>763</v>
      </c>
      <c r="Q2561" s="100"/>
      <c r="R2561" s="95"/>
      <c r="S2561" s="95"/>
      <c r="T2561" s="95"/>
      <c r="U2561" s="95"/>
      <c r="V2561" s="95"/>
      <c r="W2561" s="95"/>
      <c r="X2561" s="95"/>
    </row>
    <row r="2562" spans="1:24" x14ac:dyDescent="0.25">
      <c r="A2562" s="99">
        <v>2105500</v>
      </c>
      <c r="B2562" s="92" t="s">
        <v>2517</v>
      </c>
      <c r="C2562" s="104" t="s">
        <v>5369</v>
      </c>
      <c r="D2562" s="105">
        <v>142</v>
      </c>
      <c r="E2562" s="105">
        <v>125</v>
      </c>
      <c r="F2562" s="105">
        <v>116</v>
      </c>
      <c r="G2562" s="105">
        <v>56</v>
      </c>
      <c r="H2562" s="105">
        <v>11</v>
      </c>
      <c r="I2562" s="105">
        <v>0</v>
      </c>
      <c r="J2562" s="105">
        <v>0</v>
      </c>
      <c r="K2562" s="105">
        <v>0</v>
      </c>
      <c r="L2562" s="105">
        <v>15</v>
      </c>
      <c r="M2562" s="105">
        <v>77</v>
      </c>
      <c r="N2562" s="105">
        <v>122</v>
      </c>
      <c r="O2562" s="105">
        <v>139</v>
      </c>
      <c r="P2562" s="106">
        <f t="shared" ref="P2562:P2625" si="40">SUM(D2562:O2562)</f>
        <v>803</v>
      </c>
      <c r="Q2562" s="100"/>
      <c r="R2562" s="95"/>
      <c r="S2562" s="95"/>
      <c r="T2562" s="95"/>
      <c r="U2562" s="95"/>
      <c r="V2562" s="95"/>
      <c r="W2562" s="95"/>
      <c r="X2562" s="95"/>
    </row>
    <row r="2563" spans="1:24" x14ac:dyDescent="0.25">
      <c r="A2563" s="99">
        <v>3136207</v>
      </c>
      <c r="B2563" s="92" t="s">
        <v>2518</v>
      </c>
      <c r="C2563" s="104" t="s">
        <v>5382</v>
      </c>
      <c r="D2563" s="105">
        <v>120</v>
      </c>
      <c r="E2563" s="105">
        <v>110</v>
      </c>
      <c r="F2563" s="105">
        <v>92</v>
      </c>
      <c r="G2563" s="105">
        <v>62</v>
      </c>
      <c r="H2563" s="105">
        <v>24</v>
      </c>
      <c r="I2563" s="105">
        <v>6</v>
      </c>
      <c r="J2563" s="105">
        <v>3</v>
      </c>
      <c r="K2563" s="105">
        <v>6</v>
      </c>
      <c r="L2563" s="105">
        <v>25</v>
      </c>
      <c r="M2563" s="105">
        <v>58</v>
      </c>
      <c r="N2563" s="105">
        <v>87</v>
      </c>
      <c r="O2563" s="105">
        <v>118</v>
      </c>
      <c r="P2563" s="106">
        <f t="shared" si="40"/>
        <v>711</v>
      </c>
      <c r="Q2563" s="100"/>
      <c r="R2563" s="95"/>
      <c r="S2563" s="95"/>
      <c r="T2563" s="95"/>
      <c r="U2563" s="95"/>
      <c r="V2563" s="95"/>
      <c r="W2563" s="95"/>
      <c r="X2563" s="95"/>
    </row>
    <row r="2564" spans="1:24" x14ac:dyDescent="0.25">
      <c r="A2564" s="99">
        <v>3203130</v>
      </c>
      <c r="B2564" s="92" t="s">
        <v>2519</v>
      </c>
      <c r="C2564" s="104" t="s">
        <v>5370</v>
      </c>
      <c r="D2564" s="105">
        <v>137</v>
      </c>
      <c r="E2564" s="105">
        <v>111</v>
      </c>
      <c r="F2564" s="105">
        <v>102</v>
      </c>
      <c r="G2564" s="105">
        <v>35</v>
      </c>
      <c r="H2564" s="105">
        <v>7</v>
      </c>
      <c r="I2564" s="105">
        <v>1</v>
      </c>
      <c r="J2564" s="105">
        <v>0</v>
      </c>
      <c r="K2564" s="105">
        <v>1</v>
      </c>
      <c r="L2564" s="105">
        <v>23</v>
      </c>
      <c r="M2564" s="105">
        <v>70</v>
      </c>
      <c r="N2564" s="105">
        <v>116</v>
      </c>
      <c r="O2564" s="105">
        <v>147</v>
      </c>
      <c r="P2564" s="106">
        <f t="shared" si="40"/>
        <v>750</v>
      </c>
      <c r="Q2564" s="100"/>
      <c r="R2564" s="95"/>
      <c r="S2564" s="95"/>
      <c r="T2564" s="95"/>
      <c r="U2564" s="95"/>
      <c r="V2564" s="95"/>
      <c r="W2564" s="95"/>
      <c r="X2564" s="95"/>
    </row>
    <row r="2565" spans="1:24" x14ac:dyDescent="0.25">
      <c r="A2565" s="99">
        <v>2507507</v>
      </c>
      <c r="B2565" s="92" t="s">
        <v>2520</v>
      </c>
      <c r="C2565" s="104" t="s">
        <v>5370</v>
      </c>
      <c r="D2565" s="105">
        <v>95</v>
      </c>
      <c r="E2565" s="105">
        <v>43</v>
      </c>
      <c r="F2565" s="105">
        <v>51</v>
      </c>
      <c r="G2565" s="105">
        <v>14</v>
      </c>
      <c r="H2565" s="105">
        <v>0</v>
      </c>
      <c r="I2565" s="105">
        <v>0</v>
      </c>
      <c r="J2565" s="105">
        <v>0</v>
      </c>
      <c r="K2565" s="105">
        <v>0</v>
      </c>
      <c r="L2565" s="105">
        <v>2</v>
      </c>
      <c r="M2565" s="105">
        <v>43</v>
      </c>
      <c r="N2565" s="105">
        <v>92</v>
      </c>
      <c r="O2565" s="105">
        <v>100</v>
      </c>
      <c r="P2565" s="106">
        <f t="shared" si="40"/>
        <v>440</v>
      </c>
      <c r="Q2565" s="100"/>
      <c r="R2565" s="95"/>
      <c r="S2565" s="95"/>
      <c r="T2565" s="95"/>
      <c r="U2565" s="95"/>
      <c r="V2565" s="95"/>
      <c r="W2565" s="95"/>
      <c r="X2565" s="95"/>
    </row>
    <row r="2566" spans="1:24" x14ac:dyDescent="0.25">
      <c r="A2566" s="99">
        <v>3136306</v>
      </c>
      <c r="B2566" s="92" t="s">
        <v>2521</v>
      </c>
      <c r="C2566" s="104" t="s">
        <v>5378</v>
      </c>
      <c r="D2566" s="105">
        <v>109</v>
      </c>
      <c r="E2566" s="105">
        <v>123</v>
      </c>
      <c r="F2566" s="105">
        <v>132</v>
      </c>
      <c r="G2566" s="105">
        <v>116</v>
      </c>
      <c r="H2566" s="105">
        <v>44</v>
      </c>
      <c r="I2566" s="105">
        <v>8</v>
      </c>
      <c r="J2566" s="105">
        <v>0</v>
      </c>
      <c r="K2566" s="105">
        <v>0</v>
      </c>
      <c r="L2566" s="105">
        <v>3</v>
      </c>
      <c r="M2566" s="105">
        <v>21</v>
      </c>
      <c r="N2566" s="105">
        <v>40</v>
      </c>
      <c r="O2566" s="105">
        <v>74</v>
      </c>
      <c r="P2566" s="106">
        <f t="shared" si="40"/>
        <v>670</v>
      </c>
      <c r="Q2566" s="100"/>
      <c r="R2566" s="95"/>
      <c r="S2566" s="95"/>
      <c r="T2566" s="95"/>
      <c r="U2566" s="95"/>
      <c r="V2566" s="95"/>
      <c r="W2566" s="95"/>
      <c r="X2566" s="95"/>
    </row>
    <row r="2567" spans="1:24" x14ac:dyDescent="0.25">
      <c r="A2567" s="99">
        <v>3525607</v>
      </c>
      <c r="B2567" s="92" t="s">
        <v>2522</v>
      </c>
      <c r="C2567" s="104" t="s">
        <v>5370</v>
      </c>
      <c r="D2567" s="105">
        <v>117</v>
      </c>
      <c r="E2567" s="105">
        <v>88</v>
      </c>
      <c r="F2567" s="105">
        <v>80</v>
      </c>
      <c r="G2567" s="105">
        <v>34</v>
      </c>
      <c r="H2567" s="105">
        <v>10</v>
      </c>
      <c r="I2567" s="105">
        <v>1</v>
      </c>
      <c r="J2567" s="105">
        <v>1</v>
      </c>
      <c r="K2567" s="105">
        <v>3</v>
      </c>
      <c r="L2567" s="105">
        <v>22</v>
      </c>
      <c r="M2567" s="105">
        <v>61</v>
      </c>
      <c r="N2567" s="105">
        <v>107</v>
      </c>
      <c r="O2567" s="105">
        <v>133</v>
      </c>
      <c r="P2567" s="106">
        <f t="shared" si="40"/>
        <v>657</v>
      </c>
      <c r="Q2567" s="100"/>
      <c r="R2567" s="95"/>
      <c r="S2567" s="95"/>
      <c r="T2567" s="95"/>
      <c r="U2567" s="95"/>
      <c r="V2567" s="95"/>
      <c r="W2567" s="95"/>
      <c r="X2567" s="95"/>
    </row>
    <row r="2568" spans="1:24" x14ac:dyDescent="0.25">
      <c r="A2568" s="99">
        <v>3136405</v>
      </c>
      <c r="B2568" s="92" t="s">
        <v>2523</v>
      </c>
      <c r="C2568" s="104" t="s">
        <v>5386</v>
      </c>
      <c r="D2568" s="105">
        <v>18.2</v>
      </c>
      <c r="E2568" s="105">
        <v>42.3</v>
      </c>
      <c r="F2568" s="105">
        <v>73.3</v>
      </c>
      <c r="G2568" s="105">
        <v>117.7</v>
      </c>
      <c r="H2568" s="105">
        <v>130.30000000000001</v>
      </c>
      <c r="I2568" s="105">
        <v>130.30000000000001</v>
      </c>
      <c r="J2568" s="105">
        <v>110.9</v>
      </c>
      <c r="K2568" s="105">
        <v>61.7</v>
      </c>
      <c r="L2568" s="105">
        <v>56</v>
      </c>
      <c r="M2568" s="105">
        <v>20.5</v>
      </c>
      <c r="N2568" s="105">
        <v>8.5</v>
      </c>
      <c r="O2568" s="105">
        <v>14</v>
      </c>
      <c r="P2568" s="106">
        <f t="shared" si="40"/>
        <v>783.7</v>
      </c>
      <c r="Q2568" s="100"/>
      <c r="R2568" s="95"/>
      <c r="S2568" s="95"/>
      <c r="T2568" s="95"/>
      <c r="U2568" s="95"/>
      <c r="V2568" s="95"/>
      <c r="W2568" s="95"/>
      <c r="X2568" s="95"/>
    </row>
    <row r="2569" spans="1:24" x14ac:dyDescent="0.25">
      <c r="A2569" s="99">
        <v>2703809</v>
      </c>
      <c r="B2569" s="92" t="s">
        <v>2524</v>
      </c>
      <c r="C2569" s="104" t="s">
        <v>5373</v>
      </c>
      <c r="D2569" s="105">
        <v>24.4</v>
      </c>
      <c r="E2569" s="105">
        <v>26</v>
      </c>
      <c r="F2569" s="105">
        <v>30.4</v>
      </c>
      <c r="G2569" s="105">
        <v>23.8</v>
      </c>
      <c r="H2569" s="105">
        <v>5</v>
      </c>
      <c r="I2569" s="105">
        <v>10.199999999999999</v>
      </c>
      <c r="J2569" s="105">
        <v>10.8</v>
      </c>
      <c r="K2569" s="105">
        <v>2.6</v>
      </c>
      <c r="L2569" s="105">
        <v>0.8</v>
      </c>
      <c r="M2569" s="105">
        <v>15.4</v>
      </c>
      <c r="N2569" s="105">
        <v>51.6</v>
      </c>
      <c r="O2569" s="105">
        <v>43.6</v>
      </c>
      <c r="P2569" s="106">
        <f t="shared" si="40"/>
        <v>244.6</v>
      </c>
      <c r="Q2569" s="100"/>
      <c r="R2569" s="95"/>
      <c r="S2569" s="95"/>
      <c r="T2569" s="95"/>
      <c r="U2569" s="95"/>
      <c r="V2569" s="95"/>
      <c r="W2569" s="95"/>
      <c r="X2569" s="95"/>
    </row>
    <row r="2570" spans="1:24" x14ac:dyDescent="0.25">
      <c r="A2570" s="99">
        <v>2608206</v>
      </c>
      <c r="B2570" s="92" t="s">
        <v>2525</v>
      </c>
      <c r="C2570" s="104" t="s">
        <v>5370</v>
      </c>
      <c r="D2570" s="105">
        <v>122.8</v>
      </c>
      <c r="E2570" s="105">
        <v>68.7</v>
      </c>
      <c r="F2570" s="105">
        <v>67.900000000000006</v>
      </c>
      <c r="G2570" s="105">
        <v>22.1</v>
      </c>
      <c r="H2570" s="105">
        <v>0</v>
      </c>
      <c r="I2570" s="105">
        <v>0</v>
      </c>
      <c r="J2570" s="105">
        <v>0</v>
      </c>
      <c r="K2570" s="105">
        <v>0</v>
      </c>
      <c r="L2570" s="105">
        <v>10.9</v>
      </c>
      <c r="M2570" s="105">
        <v>66</v>
      </c>
      <c r="N2570" s="105">
        <v>106.5</v>
      </c>
      <c r="O2570" s="105">
        <v>118.3</v>
      </c>
      <c r="P2570" s="106">
        <f t="shared" si="40"/>
        <v>583.19999999999993</v>
      </c>
      <c r="Q2570" s="100"/>
      <c r="R2570" s="95"/>
      <c r="S2570" s="95"/>
      <c r="T2570" s="95"/>
      <c r="U2570" s="95"/>
      <c r="V2570" s="95"/>
      <c r="W2570" s="95"/>
      <c r="X2570" s="95"/>
    </row>
    <row r="2571" spans="1:24" x14ac:dyDescent="0.25">
      <c r="A2571" s="99">
        <v>2205409</v>
      </c>
      <c r="B2571" s="92" t="s">
        <v>2526</v>
      </c>
      <c r="C2571" s="104" t="s">
        <v>5370</v>
      </c>
      <c r="D2571" s="105">
        <v>132</v>
      </c>
      <c r="E2571" s="105">
        <v>96</v>
      </c>
      <c r="F2571" s="105">
        <v>84</v>
      </c>
      <c r="G2571" s="105">
        <v>33</v>
      </c>
      <c r="H2571" s="105">
        <v>7</v>
      </c>
      <c r="I2571" s="105">
        <v>0</v>
      </c>
      <c r="J2571" s="105">
        <v>0</v>
      </c>
      <c r="K2571" s="105">
        <v>0</v>
      </c>
      <c r="L2571" s="105">
        <v>14</v>
      </c>
      <c r="M2571" s="105">
        <v>64</v>
      </c>
      <c r="N2571" s="105">
        <v>117</v>
      </c>
      <c r="O2571" s="105">
        <v>144</v>
      </c>
      <c r="P2571" s="106">
        <f t="shared" si="40"/>
        <v>691</v>
      </c>
      <c r="Q2571" s="100"/>
      <c r="R2571" s="95"/>
      <c r="S2571" s="95"/>
      <c r="T2571" s="95"/>
      <c r="U2571" s="95"/>
      <c r="V2571" s="95"/>
      <c r="W2571" s="95"/>
      <c r="X2571" s="95"/>
    </row>
    <row r="2572" spans="1:24" x14ac:dyDescent="0.25">
      <c r="A2572" s="99">
        <v>4112801</v>
      </c>
      <c r="B2572" s="92" t="s">
        <v>2527</v>
      </c>
      <c r="C2572" s="104" t="s">
        <v>5370</v>
      </c>
      <c r="D2572" s="105">
        <v>71.2</v>
      </c>
      <c r="E2572" s="105">
        <v>31.2</v>
      </c>
      <c r="F2572" s="105">
        <v>44.1</v>
      </c>
      <c r="G2572" s="105">
        <v>14.4</v>
      </c>
      <c r="H2572" s="105">
        <v>3.2</v>
      </c>
      <c r="I2572" s="105">
        <v>0</v>
      </c>
      <c r="J2572" s="105">
        <v>0</v>
      </c>
      <c r="K2572" s="105">
        <v>0</v>
      </c>
      <c r="L2572" s="105">
        <v>0</v>
      </c>
      <c r="M2572" s="105">
        <v>24.7</v>
      </c>
      <c r="N2572" s="105">
        <v>84.2</v>
      </c>
      <c r="O2572" s="105">
        <v>94.9</v>
      </c>
      <c r="P2572" s="106">
        <f t="shared" si="40"/>
        <v>367.9</v>
      </c>
      <c r="Q2572" s="100"/>
      <c r="R2572" s="95"/>
      <c r="S2572" s="95"/>
      <c r="T2572" s="95"/>
      <c r="U2572" s="95"/>
      <c r="V2572" s="95"/>
      <c r="W2572" s="95"/>
      <c r="X2572" s="95"/>
    </row>
    <row r="2573" spans="1:24" x14ac:dyDescent="0.25">
      <c r="A2573" s="99">
        <v>2205458</v>
      </c>
      <c r="B2573" s="92" t="s">
        <v>2528</v>
      </c>
      <c r="C2573" s="104" t="s">
        <v>5373</v>
      </c>
      <c r="D2573" s="105">
        <v>20.2</v>
      </c>
      <c r="E2573" s="105">
        <v>15.5</v>
      </c>
      <c r="F2573" s="105">
        <v>33.200000000000003</v>
      </c>
      <c r="G2573" s="105">
        <v>35.799999999999997</v>
      </c>
      <c r="H2573" s="105">
        <v>36.5</v>
      </c>
      <c r="I2573" s="105">
        <v>38.700000000000003</v>
      </c>
      <c r="J2573" s="105">
        <v>38.799999999999997</v>
      </c>
      <c r="K2573" s="105">
        <v>16.2</v>
      </c>
      <c r="L2573" s="105">
        <v>8.1</v>
      </c>
      <c r="M2573" s="105">
        <v>0.1</v>
      </c>
      <c r="N2573" s="105">
        <v>9</v>
      </c>
      <c r="O2573" s="105">
        <v>21.6</v>
      </c>
      <c r="P2573" s="106">
        <f t="shared" si="40"/>
        <v>273.7</v>
      </c>
      <c r="Q2573" s="100"/>
      <c r="R2573" s="95"/>
      <c r="S2573" s="95"/>
      <c r="T2573" s="95"/>
      <c r="U2573" s="95"/>
      <c r="V2573" s="95"/>
      <c r="W2573" s="95"/>
      <c r="X2573" s="95"/>
    </row>
    <row r="2574" spans="1:24" x14ac:dyDescent="0.25">
      <c r="A2574" s="99">
        <v>4311155</v>
      </c>
      <c r="B2574" s="92" t="s">
        <v>2529</v>
      </c>
      <c r="C2574" s="104" t="s">
        <v>5387</v>
      </c>
      <c r="D2574" s="105">
        <v>40</v>
      </c>
      <c r="E2574" s="105">
        <v>80</v>
      </c>
      <c r="F2574" s="105">
        <v>118</v>
      </c>
      <c r="G2574" s="105">
        <v>109</v>
      </c>
      <c r="H2574" s="105">
        <v>48</v>
      </c>
      <c r="I2574" s="105">
        <v>14</v>
      </c>
      <c r="J2574" s="105">
        <v>4</v>
      </c>
      <c r="K2574" s="105">
        <v>0</v>
      </c>
      <c r="L2574" s="105">
        <v>0</v>
      </c>
      <c r="M2574" s="105">
        <v>0</v>
      </c>
      <c r="N2574" s="105">
        <v>0</v>
      </c>
      <c r="O2574" s="105">
        <v>7</v>
      </c>
      <c r="P2574" s="106">
        <f t="shared" si="40"/>
        <v>420</v>
      </c>
      <c r="Q2574" s="100"/>
      <c r="R2574" s="95"/>
      <c r="S2574" s="95"/>
      <c r="T2574" s="95"/>
      <c r="U2574" s="95"/>
      <c r="V2574" s="95"/>
      <c r="W2574" s="95"/>
      <c r="X2574" s="95"/>
    </row>
    <row r="2575" spans="1:24" x14ac:dyDescent="0.25">
      <c r="A2575" s="99">
        <v>4209102</v>
      </c>
      <c r="B2575" s="92" t="s">
        <v>2530</v>
      </c>
      <c r="C2575" s="104" t="s">
        <v>5384</v>
      </c>
      <c r="D2575" s="105">
        <v>138</v>
      </c>
      <c r="E2575" s="105">
        <v>123</v>
      </c>
      <c r="F2575" s="105">
        <v>103</v>
      </c>
      <c r="G2575" s="105">
        <v>36</v>
      </c>
      <c r="H2575" s="105">
        <v>15</v>
      </c>
      <c r="I2575" s="105">
        <v>2</v>
      </c>
      <c r="J2575" s="105">
        <v>0</v>
      </c>
      <c r="K2575" s="105">
        <v>0</v>
      </c>
      <c r="L2575" s="105">
        <v>21</v>
      </c>
      <c r="M2575" s="105">
        <v>78</v>
      </c>
      <c r="N2575" s="105">
        <v>105</v>
      </c>
      <c r="O2575" s="105">
        <v>131</v>
      </c>
      <c r="P2575" s="106">
        <f t="shared" si="40"/>
        <v>752</v>
      </c>
      <c r="Q2575" s="100"/>
      <c r="R2575" s="95"/>
      <c r="S2575" s="95"/>
      <c r="T2575" s="95"/>
      <c r="U2575" s="95"/>
      <c r="V2575" s="95"/>
      <c r="W2575" s="95"/>
      <c r="X2575" s="95"/>
    </row>
    <row r="2576" spans="1:24" x14ac:dyDescent="0.25">
      <c r="A2576" s="99">
        <v>3136504</v>
      </c>
      <c r="B2576" s="92" t="s">
        <v>2531</v>
      </c>
      <c r="C2576" s="104" t="s">
        <v>5385</v>
      </c>
      <c r="D2576" s="105">
        <v>88.1</v>
      </c>
      <c r="E2576" s="105">
        <v>50.1</v>
      </c>
      <c r="F2576" s="105">
        <v>53.8</v>
      </c>
      <c r="G2576" s="105">
        <v>40.4</v>
      </c>
      <c r="H2576" s="105">
        <v>20</v>
      </c>
      <c r="I2576" s="105">
        <v>5.9</v>
      </c>
      <c r="J2576" s="105">
        <v>8.5</v>
      </c>
      <c r="K2576" s="105">
        <v>8.9</v>
      </c>
      <c r="L2576" s="105">
        <v>19.600000000000001</v>
      </c>
      <c r="M2576" s="105">
        <v>55</v>
      </c>
      <c r="N2576" s="105">
        <v>92.4</v>
      </c>
      <c r="O2576" s="105">
        <v>97.5</v>
      </c>
      <c r="P2576" s="106">
        <f t="shared" si="40"/>
        <v>540.20000000000005</v>
      </c>
      <c r="Q2576" s="100"/>
      <c r="R2576" s="95"/>
      <c r="S2576" s="95"/>
      <c r="T2576" s="95"/>
      <c r="U2576" s="95"/>
      <c r="V2576" s="95"/>
      <c r="W2576" s="95"/>
      <c r="X2576" s="95"/>
    </row>
    <row r="2577" spans="1:24" x14ac:dyDescent="0.25">
      <c r="A2577" s="99">
        <v>1200328</v>
      </c>
      <c r="B2577" s="92" t="s">
        <v>2532</v>
      </c>
      <c r="C2577" s="104" t="s">
        <v>5380</v>
      </c>
      <c r="D2577" s="105">
        <v>79</v>
      </c>
      <c r="E2577" s="105">
        <v>79</v>
      </c>
      <c r="F2577" s="105">
        <v>95</v>
      </c>
      <c r="G2577" s="105">
        <v>68</v>
      </c>
      <c r="H2577" s="105">
        <v>10</v>
      </c>
      <c r="I2577" s="105">
        <v>0</v>
      </c>
      <c r="J2577" s="105">
        <v>0</v>
      </c>
      <c r="K2577" s="105">
        <v>0</v>
      </c>
      <c r="L2577" s="105">
        <v>0</v>
      </c>
      <c r="M2577" s="105">
        <v>21</v>
      </c>
      <c r="N2577" s="105">
        <v>34</v>
      </c>
      <c r="O2577" s="105">
        <v>50</v>
      </c>
      <c r="P2577" s="106">
        <f t="shared" si="40"/>
        <v>436</v>
      </c>
      <c r="Q2577" s="100"/>
      <c r="R2577" s="95"/>
      <c r="S2577" s="95"/>
      <c r="T2577" s="95"/>
      <c r="U2577" s="95"/>
      <c r="V2577" s="95"/>
      <c r="W2577" s="95"/>
      <c r="X2577" s="95"/>
    </row>
    <row r="2578" spans="1:24" x14ac:dyDescent="0.25">
      <c r="A2578" s="99">
        <v>4209151</v>
      </c>
      <c r="B2578" s="92" t="s">
        <v>2533</v>
      </c>
      <c r="C2578" s="104" t="s">
        <v>5370</v>
      </c>
      <c r="D2578" s="105">
        <v>129</v>
      </c>
      <c r="E2578" s="105">
        <v>122</v>
      </c>
      <c r="F2578" s="105">
        <v>94</v>
      </c>
      <c r="G2578" s="105">
        <v>26</v>
      </c>
      <c r="H2578" s="105">
        <v>14</v>
      </c>
      <c r="I2578" s="105">
        <v>5</v>
      </c>
      <c r="J2578" s="105">
        <v>1</v>
      </c>
      <c r="K2578" s="105">
        <v>5</v>
      </c>
      <c r="L2578" s="105">
        <v>28</v>
      </c>
      <c r="M2578" s="105">
        <v>73</v>
      </c>
      <c r="N2578" s="105">
        <v>94</v>
      </c>
      <c r="O2578" s="105">
        <v>137</v>
      </c>
      <c r="P2578" s="106">
        <f t="shared" si="40"/>
        <v>728</v>
      </c>
      <c r="Q2578" s="100"/>
      <c r="R2578" s="95"/>
      <c r="S2578" s="95"/>
      <c r="T2578" s="95"/>
      <c r="U2578" s="95"/>
      <c r="V2578" s="95"/>
      <c r="W2578" s="95"/>
      <c r="X2578" s="95"/>
    </row>
    <row r="2579" spans="1:24" x14ac:dyDescent="0.25">
      <c r="A2579" s="99">
        <v>3525706</v>
      </c>
      <c r="B2579" s="92" t="s">
        <v>2534</v>
      </c>
      <c r="C2579" s="104" t="s">
        <v>5374</v>
      </c>
      <c r="D2579" s="105">
        <v>98</v>
      </c>
      <c r="E2579" s="105">
        <v>80</v>
      </c>
      <c r="F2579" s="105">
        <v>63</v>
      </c>
      <c r="G2579" s="105">
        <v>52</v>
      </c>
      <c r="H2579" s="105">
        <v>59</v>
      </c>
      <c r="I2579" s="105">
        <v>78</v>
      </c>
      <c r="J2579" s="105">
        <v>51</v>
      </c>
      <c r="K2579" s="105">
        <v>33</v>
      </c>
      <c r="L2579" s="105">
        <v>77</v>
      </c>
      <c r="M2579" s="105">
        <v>99</v>
      </c>
      <c r="N2579" s="105">
        <v>49</v>
      </c>
      <c r="O2579" s="105">
        <v>89</v>
      </c>
      <c r="P2579" s="106">
        <f t="shared" si="40"/>
        <v>828</v>
      </c>
      <c r="Q2579" s="100"/>
      <c r="R2579" s="95"/>
      <c r="S2579" s="95"/>
      <c r="T2579" s="95"/>
      <c r="U2579" s="95"/>
      <c r="V2579" s="95"/>
      <c r="W2579" s="95"/>
      <c r="X2579" s="95"/>
    </row>
    <row r="2580" spans="1:24" x14ac:dyDescent="0.25">
      <c r="A2580" s="99">
        <v>2406007</v>
      </c>
      <c r="B2580" s="92" t="s">
        <v>2535</v>
      </c>
      <c r="C2580" s="104" t="s">
        <v>5369</v>
      </c>
      <c r="D2580" s="105">
        <v>138</v>
      </c>
      <c r="E2580" s="105">
        <v>120</v>
      </c>
      <c r="F2580" s="105">
        <v>116</v>
      </c>
      <c r="G2580" s="105">
        <v>62</v>
      </c>
      <c r="H2580" s="105">
        <v>9</v>
      </c>
      <c r="I2580" s="105">
        <v>0</v>
      </c>
      <c r="J2580" s="105">
        <v>0</v>
      </c>
      <c r="K2580" s="105">
        <v>0</v>
      </c>
      <c r="L2580" s="105">
        <v>11</v>
      </c>
      <c r="M2580" s="105">
        <v>77</v>
      </c>
      <c r="N2580" s="105">
        <v>121</v>
      </c>
      <c r="O2580" s="105">
        <v>137</v>
      </c>
      <c r="P2580" s="106">
        <f t="shared" si="40"/>
        <v>791</v>
      </c>
      <c r="Q2580" s="100"/>
      <c r="R2580" s="95"/>
      <c r="S2580" s="95"/>
      <c r="T2580" s="95"/>
      <c r="U2580" s="95"/>
      <c r="V2580" s="95"/>
      <c r="W2580" s="95"/>
      <c r="X2580" s="95"/>
    </row>
    <row r="2581" spans="1:24" x14ac:dyDescent="0.25">
      <c r="A2581" s="99">
        <v>2205508</v>
      </c>
      <c r="B2581" s="92" t="s">
        <v>2536</v>
      </c>
      <c r="C2581" s="104" t="s">
        <v>5372</v>
      </c>
      <c r="D2581" s="105">
        <v>56</v>
      </c>
      <c r="E2581" s="105">
        <v>105</v>
      </c>
      <c r="F2581" s="105">
        <v>145</v>
      </c>
      <c r="G2581" s="105">
        <v>148</v>
      </c>
      <c r="H2581" s="105">
        <v>102</v>
      </c>
      <c r="I2581" s="105">
        <v>17</v>
      </c>
      <c r="J2581" s="105">
        <v>3</v>
      </c>
      <c r="K2581" s="105">
        <v>0</v>
      </c>
      <c r="L2581" s="105">
        <v>0</v>
      </c>
      <c r="M2581" s="105">
        <v>0</v>
      </c>
      <c r="N2581" s="105">
        <v>0</v>
      </c>
      <c r="O2581" s="105">
        <v>8</v>
      </c>
      <c r="P2581" s="106">
        <f t="shared" si="40"/>
        <v>584</v>
      </c>
      <c r="Q2581" s="100"/>
      <c r="R2581" s="95"/>
      <c r="S2581" s="95"/>
      <c r="T2581" s="95"/>
      <c r="U2581" s="95"/>
      <c r="V2581" s="95"/>
      <c r="W2581" s="95"/>
      <c r="X2581" s="95"/>
    </row>
    <row r="2582" spans="1:24" x14ac:dyDescent="0.25">
      <c r="A2582" s="99">
        <v>3136520</v>
      </c>
      <c r="B2582" s="92" t="s">
        <v>2537</v>
      </c>
      <c r="C2582" s="104" t="s">
        <v>5389</v>
      </c>
      <c r="D2582" s="105">
        <v>154.1</v>
      </c>
      <c r="E2582" s="105">
        <v>134.80000000000001</v>
      </c>
      <c r="F2582" s="105">
        <v>149.4</v>
      </c>
      <c r="G2582" s="105">
        <v>95.3</v>
      </c>
      <c r="H2582" s="105">
        <v>30.1</v>
      </c>
      <c r="I2582" s="105">
        <v>11.2</v>
      </c>
      <c r="J2582" s="105">
        <v>0</v>
      </c>
      <c r="K2582" s="105">
        <v>6.8</v>
      </c>
      <c r="L2582" s="105">
        <v>60.4</v>
      </c>
      <c r="M2582" s="105">
        <v>106.4</v>
      </c>
      <c r="N2582" s="105">
        <v>122.6</v>
      </c>
      <c r="O2582" s="105">
        <v>122.7</v>
      </c>
      <c r="P2582" s="106">
        <f t="shared" si="40"/>
        <v>993.8</v>
      </c>
      <c r="Q2582" s="100"/>
      <c r="R2582" s="95"/>
      <c r="S2582" s="95"/>
      <c r="T2582" s="95"/>
      <c r="U2582" s="95"/>
      <c r="V2582" s="95"/>
      <c r="W2582" s="95"/>
      <c r="X2582" s="95"/>
    </row>
    <row r="2583" spans="1:24" x14ac:dyDescent="0.25">
      <c r="A2583" s="99">
        <v>3136553</v>
      </c>
      <c r="B2583" s="92" t="s">
        <v>2538</v>
      </c>
      <c r="C2583" s="104" t="s">
        <v>5373</v>
      </c>
      <c r="D2583" s="105">
        <v>34</v>
      </c>
      <c r="E2583" s="105">
        <v>41</v>
      </c>
      <c r="F2583" s="105">
        <v>48</v>
      </c>
      <c r="G2583" s="105">
        <v>40</v>
      </c>
      <c r="H2583" s="105">
        <v>29</v>
      </c>
      <c r="I2583" s="105">
        <v>37</v>
      </c>
      <c r="J2583" s="105">
        <v>35</v>
      </c>
      <c r="K2583" s="105">
        <v>23</v>
      </c>
      <c r="L2583" s="105">
        <v>16</v>
      </c>
      <c r="M2583" s="105">
        <v>24</v>
      </c>
      <c r="N2583" s="105">
        <v>40</v>
      </c>
      <c r="O2583" s="105">
        <v>39</v>
      </c>
      <c r="P2583" s="106">
        <f t="shared" si="40"/>
        <v>406</v>
      </c>
      <c r="Q2583" s="100"/>
      <c r="R2583" s="95"/>
      <c r="S2583" s="95"/>
      <c r="T2583" s="95"/>
      <c r="U2583" s="95"/>
      <c r="V2583" s="95"/>
      <c r="W2583" s="95"/>
      <c r="X2583" s="95"/>
    </row>
    <row r="2584" spans="1:24" x14ac:dyDescent="0.25">
      <c r="A2584" s="99">
        <v>2105609</v>
      </c>
      <c r="B2584" s="92" t="s">
        <v>2539</v>
      </c>
      <c r="C2584" s="104" t="s">
        <v>5373</v>
      </c>
      <c r="D2584" s="105">
        <v>40</v>
      </c>
      <c r="E2584" s="105">
        <v>49</v>
      </c>
      <c r="F2584" s="105">
        <v>53</v>
      </c>
      <c r="G2584" s="105">
        <v>42</v>
      </c>
      <c r="H2584" s="105">
        <v>27</v>
      </c>
      <c r="I2584" s="105">
        <v>29</v>
      </c>
      <c r="J2584" s="105">
        <v>31</v>
      </c>
      <c r="K2584" s="105">
        <v>20</v>
      </c>
      <c r="L2584" s="105">
        <v>19</v>
      </c>
      <c r="M2584" s="105">
        <v>29</v>
      </c>
      <c r="N2584" s="105">
        <v>55</v>
      </c>
      <c r="O2584" s="105">
        <v>56</v>
      </c>
      <c r="P2584" s="106">
        <f t="shared" si="40"/>
        <v>450</v>
      </c>
      <c r="Q2584" s="100"/>
      <c r="R2584" s="95"/>
      <c r="S2584" s="95"/>
      <c r="T2584" s="95"/>
      <c r="U2584" s="95"/>
      <c r="V2584" s="95"/>
      <c r="W2584" s="95"/>
      <c r="X2584" s="95"/>
    </row>
    <row r="2585" spans="1:24" x14ac:dyDescent="0.25">
      <c r="A2585" s="99">
        <v>3136579</v>
      </c>
      <c r="B2585" s="92" t="s">
        <v>2540</v>
      </c>
      <c r="C2585" s="104" t="s">
        <v>5375</v>
      </c>
      <c r="D2585" s="105">
        <v>90</v>
      </c>
      <c r="E2585" s="105">
        <v>77</v>
      </c>
      <c r="F2585" s="105">
        <v>70</v>
      </c>
      <c r="G2585" s="105">
        <v>64</v>
      </c>
      <c r="H2585" s="105">
        <v>61</v>
      </c>
      <c r="I2585" s="105">
        <v>74</v>
      </c>
      <c r="J2585" s="105">
        <v>57</v>
      </c>
      <c r="K2585" s="105">
        <v>67</v>
      </c>
      <c r="L2585" s="105">
        <v>98</v>
      </c>
      <c r="M2585" s="105">
        <v>90</v>
      </c>
      <c r="N2585" s="105">
        <v>67</v>
      </c>
      <c r="O2585" s="105">
        <v>71</v>
      </c>
      <c r="P2585" s="106">
        <f t="shared" si="40"/>
        <v>886</v>
      </c>
      <c r="Q2585" s="100"/>
      <c r="R2585" s="95"/>
      <c r="S2585" s="95"/>
      <c r="T2585" s="95"/>
      <c r="U2585" s="95"/>
      <c r="V2585" s="95"/>
      <c r="W2585" s="95"/>
      <c r="X2585" s="95"/>
    </row>
    <row r="2586" spans="1:24" x14ac:dyDescent="0.25">
      <c r="A2586" s="99">
        <v>5212105</v>
      </c>
      <c r="B2586" s="92" t="s">
        <v>2541</v>
      </c>
      <c r="C2586" s="104" t="s">
        <v>5370</v>
      </c>
      <c r="D2586" s="105">
        <v>71.2</v>
      </c>
      <c r="E2586" s="105">
        <v>31.2</v>
      </c>
      <c r="F2586" s="105">
        <v>44.1</v>
      </c>
      <c r="G2586" s="105">
        <v>14.4</v>
      </c>
      <c r="H2586" s="105">
        <v>3.2</v>
      </c>
      <c r="I2586" s="105">
        <v>0</v>
      </c>
      <c r="J2586" s="105">
        <v>0</v>
      </c>
      <c r="K2586" s="105">
        <v>0</v>
      </c>
      <c r="L2586" s="105">
        <v>0</v>
      </c>
      <c r="M2586" s="105">
        <v>24.7</v>
      </c>
      <c r="N2586" s="105">
        <v>84.2</v>
      </c>
      <c r="O2586" s="105">
        <v>94.9</v>
      </c>
      <c r="P2586" s="106">
        <f t="shared" si="40"/>
        <v>367.9</v>
      </c>
      <c r="Q2586" s="100"/>
      <c r="R2586" s="95"/>
      <c r="S2586" s="95"/>
      <c r="T2586" s="95"/>
      <c r="U2586" s="95"/>
      <c r="V2586" s="95"/>
      <c r="W2586" s="95"/>
      <c r="X2586" s="95"/>
    </row>
    <row r="2587" spans="1:24" x14ac:dyDescent="0.25">
      <c r="A2587" s="99">
        <v>5105101</v>
      </c>
      <c r="B2587" s="92" t="s">
        <v>2542</v>
      </c>
      <c r="C2587" s="104" t="s">
        <v>5370</v>
      </c>
      <c r="D2587" s="105">
        <v>115</v>
      </c>
      <c r="E2587" s="105">
        <v>80</v>
      </c>
      <c r="F2587" s="105">
        <v>81</v>
      </c>
      <c r="G2587" s="105">
        <v>40</v>
      </c>
      <c r="H2587" s="105">
        <v>8</v>
      </c>
      <c r="I2587" s="105">
        <v>0</v>
      </c>
      <c r="J2587" s="105">
        <v>0</v>
      </c>
      <c r="K2587" s="105">
        <v>0</v>
      </c>
      <c r="L2587" s="105">
        <v>19</v>
      </c>
      <c r="M2587" s="105">
        <v>63</v>
      </c>
      <c r="N2587" s="105">
        <v>115</v>
      </c>
      <c r="O2587" s="105">
        <v>136</v>
      </c>
      <c r="P2587" s="106">
        <f t="shared" si="40"/>
        <v>657</v>
      </c>
      <c r="Q2587" s="100"/>
      <c r="R2587" s="95"/>
      <c r="S2587" s="95"/>
      <c r="T2587" s="95"/>
      <c r="U2587" s="95"/>
      <c r="V2587" s="95"/>
      <c r="W2587" s="95"/>
      <c r="X2587" s="95"/>
    </row>
    <row r="2588" spans="1:24" x14ac:dyDescent="0.25">
      <c r="A2588" s="99">
        <v>2507606</v>
      </c>
      <c r="B2588" s="92" t="s">
        <v>2543</v>
      </c>
      <c r="C2588" s="104" t="s">
        <v>5384</v>
      </c>
      <c r="D2588" s="105">
        <v>131</v>
      </c>
      <c r="E2588" s="105">
        <v>118</v>
      </c>
      <c r="F2588" s="105">
        <v>99</v>
      </c>
      <c r="G2588" s="105">
        <v>33</v>
      </c>
      <c r="H2588" s="105">
        <v>22</v>
      </c>
      <c r="I2588" s="105">
        <v>20</v>
      </c>
      <c r="J2588" s="105">
        <v>9</v>
      </c>
      <c r="K2588" s="105">
        <v>14</v>
      </c>
      <c r="L2588" s="105">
        <v>27</v>
      </c>
      <c r="M2588" s="105">
        <v>77</v>
      </c>
      <c r="N2588" s="105">
        <v>82</v>
      </c>
      <c r="O2588" s="105">
        <v>117</v>
      </c>
      <c r="P2588" s="106">
        <f t="shared" si="40"/>
        <v>749</v>
      </c>
      <c r="Q2588" s="100"/>
      <c r="R2588" s="95"/>
      <c r="S2588" s="95"/>
      <c r="T2588" s="95"/>
      <c r="U2588" s="95"/>
      <c r="V2588" s="95"/>
      <c r="W2588" s="95"/>
      <c r="X2588" s="95"/>
    </row>
    <row r="2589" spans="1:24" x14ac:dyDescent="0.25">
      <c r="A2589" s="99">
        <v>1711803</v>
      </c>
      <c r="B2589" s="92" t="s">
        <v>2544</v>
      </c>
      <c r="C2589" s="104" t="s">
        <v>5376</v>
      </c>
      <c r="D2589" s="105">
        <v>19</v>
      </c>
      <c r="E2589" s="105">
        <v>26</v>
      </c>
      <c r="F2589" s="105">
        <v>54</v>
      </c>
      <c r="G2589" s="105">
        <v>66</v>
      </c>
      <c r="H2589" s="105">
        <v>66</v>
      </c>
      <c r="I2589" s="105">
        <v>77</v>
      </c>
      <c r="J2589" s="105">
        <v>80</v>
      </c>
      <c r="K2589" s="105">
        <v>34</v>
      </c>
      <c r="L2589" s="105">
        <v>16</v>
      </c>
      <c r="M2589" s="105">
        <v>3</v>
      </c>
      <c r="N2589" s="105">
        <v>2</v>
      </c>
      <c r="O2589" s="105">
        <v>10</v>
      </c>
      <c r="P2589" s="106">
        <f t="shared" si="40"/>
        <v>453</v>
      </c>
      <c r="Q2589" s="100"/>
      <c r="R2589" s="95"/>
      <c r="S2589" s="95"/>
      <c r="T2589" s="95"/>
      <c r="U2589" s="95"/>
      <c r="V2589" s="95"/>
      <c r="W2589" s="95"/>
      <c r="X2589" s="95"/>
    </row>
    <row r="2590" spans="1:24" x14ac:dyDescent="0.25">
      <c r="A2590" s="99">
        <v>3136652</v>
      </c>
      <c r="B2590" s="92" t="s">
        <v>2545</v>
      </c>
      <c r="C2590" s="104" t="s">
        <v>5379</v>
      </c>
      <c r="D2590" s="105">
        <v>16</v>
      </c>
      <c r="E2590" s="105">
        <v>41</v>
      </c>
      <c r="F2590" s="105">
        <v>80</v>
      </c>
      <c r="G2590" s="105">
        <v>85</v>
      </c>
      <c r="H2590" s="105">
        <v>59</v>
      </c>
      <c r="I2590" s="105">
        <v>53</v>
      </c>
      <c r="J2590" s="105">
        <v>47</v>
      </c>
      <c r="K2590" s="105">
        <v>12</v>
      </c>
      <c r="L2590" s="105">
        <v>3</v>
      </c>
      <c r="M2590" s="105">
        <v>0</v>
      </c>
      <c r="N2590" s="105">
        <v>0</v>
      </c>
      <c r="O2590" s="105">
        <v>0</v>
      </c>
      <c r="P2590" s="106">
        <f t="shared" si="40"/>
        <v>396</v>
      </c>
      <c r="Q2590" s="100"/>
      <c r="R2590" s="95"/>
      <c r="S2590" s="95"/>
      <c r="T2590" s="95"/>
      <c r="U2590" s="95"/>
      <c r="V2590" s="95"/>
      <c r="W2590" s="95"/>
      <c r="X2590" s="95"/>
    </row>
    <row r="2591" spans="1:24" x14ac:dyDescent="0.25">
      <c r="A2591" s="99">
        <v>2507705</v>
      </c>
      <c r="B2591" s="92" t="s">
        <v>2546</v>
      </c>
      <c r="C2591" s="104" t="s">
        <v>5380</v>
      </c>
      <c r="D2591" s="105">
        <v>67</v>
      </c>
      <c r="E2591" s="105">
        <v>64</v>
      </c>
      <c r="F2591" s="105">
        <v>81</v>
      </c>
      <c r="G2591" s="105">
        <v>48</v>
      </c>
      <c r="H2591" s="105">
        <v>0</v>
      </c>
      <c r="I2591" s="105">
        <v>0</v>
      </c>
      <c r="J2591" s="105">
        <v>0</v>
      </c>
      <c r="K2591" s="105">
        <v>0</v>
      </c>
      <c r="L2591" s="105">
        <v>0</v>
      </c>
      <c r="M2591" s="105">
        <v>7</v>
      </c>
      <c r="N2591" s="105">
        <v>38</v>
      </c>
      <c r="O2591" s="105">
        <v>55</v>
      </c>
      <c r="P2591" s="106">
        <f t="shared" si="40"/>
        <v>360</v>
      </c>
      <c r="Q2591" s="100"/>
      <c r="R2591" s="95"/>
      <c r="S2591" s="95"/>
      <c r="T2591" s="95"/>
      <c r="U2591" s="95"/>
      <c r="V2591" s="95"/>
      <c r="W2591" s="95"/>
      <c r="X2591" s="95"/>
    </row>
    <row r="2592" spans="1:24" x14ac:dyDescent="0.25">
      <c r="A2592" s="99">
        <v>2918407</v>
      </c>
      <c r="B2592" s="92" t="s">
        <v>2547</v>
      </c>
      <c r="C2592" s="104" t="s">
        <v>5379</v>
      </c>
      <c r="D2592" s="105">
        <v>38</v>
      </c>
      <c r="E2592" s="105">
        <v>81</v>
      </c>
      <c r="F2592" s="105">
        <v>122</v>
      </c>
      <c r="G2592" s="105">
        <v>115</v>
      </c>
      <c r="H2592" s="105">
        <v>59</v>
      </c>
      <c r="I2592" s="105">
        <v>20</v>
      </c>
      <c r="J2592" s="105">
        <v>8</v>
      </c>
      <c r="K2592" s="105">
        <v>0</v>
      </c>
      <c r="L2592" s="105">
        <v>0</v>
      </c>
      <c r="M2592" s="105">
        <v>0</v>
      </c>
      <c r="N2592" s="105">
        <v>0</v>
      </c>
      <c r="O2592" s="105">
        <v>9</v>
      </c>
      <c r="P2592" s="106">
        <f t="shared" si="40"/>
        <v>452</v>
      </c>
      <c r="Q2592" s="100"/>
      <c r="R2592" s="95"/>
      <c r="S2592" s="95"/>
      <c r="T2592" s="95"/>
      <c r="U2592" s="95"/>
      <c r="V2592" s="95"/>
      <c r="W2592" s="95"/>
      <c r="X2592" s="95"/>
    </row>
    <row r="2593" spans="1:24" x14ac:dyDescent="0.25">
      <c r="A2593" s="99">
        <v>2307304</v>
      </c>
      <c r="B2593" s="92" t="s">
        <v>2548</v>
      </c>
      <c r="C2593" s="104" t="s">
        <v>5373</v>
      </c>
      <c r="D2593" s="105">
        <v>50</v>
      </c>
      <c r="E2593" s="105">
        <v>37</v>
      </c>
      <c r="F2593" s="105">
        <v>43</v>
      </c>
      <c r="G2593" s="105">
        <v>19</v>
      </c>
      <c r="H2593" s="105">
        <v>0</v>
      </c>
      <c r="I2593" s="105">
        <v>0</v>
      </c>
      <c r="J2593" s="105">
        <v>0</v>
      </c>
      <c r="K2593" s="105">
        <v>0</v>
      </c>
      <c r="L2593" s="105">
        <v>0</v>
      </c>
      <c r="M2593" s="105">
        <v>12</v>
      </c>
      <c r="N2593" s="105">
        <v>50</v>
      </c>
      <c r="O2593" s="105">
        <v>53</v>
      </c>
      <c r="P2593" s="106">
        <f t="shared" si="40"/>
        <v>264</v>
      </c>
      <c r="Q2593" s="100"/>
      <c r="R2593" s="95"/>
      <c r="S2593" s="95"/>
      <c r="T2593" s="95"/>
      <c r="U2593" s="95"/>
      <c r="V2593" s="95"/>
      <c r="W2593" s="95"/>
      <c r="X2593" s="95"/>
    </row>
    <row r="2594" spans="1:24" x14ac:dyDescent="0.25">
      <c r="A2594" s="99">
        <v>2205516</v>
      </c>
      <c r="B2594" s="92" t="s">
        <v>2549</v>
      </c>
      <c r="C2594" s="104" t="s">
        <v>5378</v>
      </c>
      <c r="D2594" s="105">
        <v>125</v>
      </c>
      <c r="E2594" s="105">
        <v>131</v>
      </c>
      <c r="F2594" s="105">
        <v>140</v>
      </c>
      <c r="G2594" s="105">
        <v>114</v>
      </c>
      <c r="H2594" s="105">
        <v>39</v>
      </c>
      <c r="I2594" s="105">
        <v>5</v>
      </c>
      <c r="J2594" s="105">
        <v>0</v>
      </c>
      <c r="K2594" s="105">
        <v>0</v>
      </c>
      <c r="L2594" s="105">
        <v>8</v>
      </c>
      <c r="M2594" s="105">
        <v>33</v>
      </c>
      <c r="N2594" s="105">
        <v>59</v>
      </c>
      <c r="O2594" s="105">
        <v>99</v>
      </c>
      <c r="P2594" s="106">
        <f t="shared" si="40"/>
        <v>753</v>
      </c>
      <c r="Q2594" s="100"/>
      <c r="R2594" s="95"/>
      <c r="S2594" s="95"/>
      <c r="T2594" s="95"/>
      <c r="U2594" s="95"/>
      <c r="V2594" s="95"/>
      <c r="W2594" s="95"/>
      <c r="X2594" s="95"/>
    </row>
    <row r="2595" spans="1:24" x14ac:dyDescent="0.25">
      <c r="A2595" s="99">
        <v>2307403</v>
      </c>
      <c r="B2595" s="92" t="s">
        <v>2550</v>
      </c>
      <c r="C2595" s="104" t="s">
        <v>5370</v>
      </c>
      <c r="D2595" s="105">
        <v>126</v>
      </c>
      <c r="E2595" s="105">
        <v>97</v>
      </c>
      <c r="F2595" s="105">
        <v>88</v>
      </c>
      <c r="G2595" s="105">
        <v>41</v>
      </c>
      <c r="H2595" s="105">
        <v>8</v>
      </c>
      <c r="I2595" s="105">
        <v>0</v>
      </c>
      <c r="J2595" s="105">
        <v>0</v>
      </c>
      <c r="K2595" s="105">
        <v>1</v>
      </c>
      <c r="L2595" s="105">
        <v>22</v>
      </c>
      <c r="M2595" s="105">
        <v>65</v>
      </c>
      <c r="N2595" s="105">
        <v>118</v>
      </c>
      <c r="O2595" s="105">
        <v>145</v>
      </c>
      <c r="P2595" s="106">
        <f t="shared" si="40"/>
        <v>711</v>
      </c>
      <c r="Q2595" s="100"/>
      <c r="R2595" s="95"/>
      <c r="S2595" s="95"/>
      <c r="T2595" s="95"/>
      <c r="U2595" s="95"/>
      <c r="V2595" s="95"/>
      <c r="W2595" s="95"/>
      <c r="X2595" s="95"/>
    </row>
    <row r="2596" spans="1:24" x14ac:dyDescent="0.25">
      <c r="A2596" s="99">
        <v>2608255</v>
      </c>
      <c r="B2596" s="92" t="s">
        <v>2551</v>
      </c>
      <c r="C2596" s="104" t="s">
        <v>5385</v>
      </c>
      <c r="D2596" s="105">
        <v>83</v>
      </c>
      <c r="E2596" s="105">
        <v>42</v>
      </c>
      <c r="F2596" s="105">
        <v>61</v>
      </c>
      <c r="G2596" s="105">
        <v>42</v>
      </c>
      <c r="H2596" s="105">
        <v>26</v>
      </c>
      <c r="I2596" s="105">
        <v>16</v>
      </c>
      <c r="J2596" s="105">
        <v>22</v>
      </c>
      <c r="K2596" s="105">
        <v>18</v>
      </c>
      <c r="L2596" s="105">
        <v>27</v>
      </c>
      <c r="M2596" s="105">
        <v>66</v>
      </c>
      <c r="N2596" s="105">
        <v>97</v>
      </c>
      <c r="O2596" s="105">
        <v>102</v>
      </c>
      <c r="P2596" s="106">
        <f t="shared" si="40"/>
        <v>602</v>
      </c>
      <c r="Q2596" s="100"/>
      <c r="R2596" s="95"/>
      <c r="S2596" s="95"/>
      <c r="T2596" s="95"/>
      <c r="U2596" s="95"/>
      <c r="V2596" s="95"/>
      <c r="W2596" s="95"/>
      <c r="X2596" s="95"/>
    </row>
    <row r="2597" spans="1:24" x14ac:dyDescent="0.25">
      <c r="A2597" s="99">
        <v>2918456</v>
      </c>
      <c r="B2597" s="92" t="s">
        <v>2552</v>
      </c>
      <c r="C2597" s="104" t="s">
        <v>5387</v>
      </c>
      <c r="D2597" s="105">
        <v>50</v>
      </c>
      <c r="E2597" s="105">
        <v>71</v>
      </c>
      <c r="F2597" s="105">
        <v>116</v>
      </c>
      <c r="G2597" s="105">
        <v>137</v>
      </c>
      <c r="H2597" s="105">
        <v>139</v>
      </c>
      <c r="I2597" s="105">
        <v>149</v>
      </c>
      <c r="J2597" s="105">
        <v>137</v>
      </c>
      <c r="K2597" s="105">
        <v>95</v>
      </c>
      <c r="L2597" s="105">
        <v>33</v>
      </c>
      <c r="M2597" s="105">
        <v>20</v>
      </c>
      <c r="N2597" s="105">
        <v>19</v>
      </c>
      <c r="O2597" s="105">
        <v>21</v>
      </c>
      <c r="P2597" s="106">
        <f t="shared" si="40"/>
        <v>987</v>
      </c>
      <c r="Q2597" s="100"/>
      <c r="R2597" s="95"/>
      <c r="S2597" s="95"/>
      <c r="T2597" s="95"/>
      <c r="U2597" s="95"/>
      <c r="V2597" s="95"/>
      <c r="W2597" s="95"/>
      <c r="X2597" s="95"/>
    </row>
    <row r="2598" spans="1:24" x14ac:dyDescent="0.25">
      <c r="A2598" s="99">
        <v>2406106</v>
      </c>
      <c r="B2598" s="92" t="s">
        <v>2553</v>
      </c>
      <c r="C2598" s="104" t="s">
        <v>5370</v>
      </c>
      <c r="D2598" s="105">
        <v>133.6</v>
      </c>
      <c r="E2598" s="105">
        <v>103.2</v>
      </c>
      <c r="F2598" s="105">
        <v>86.2</v>
      </c>
      <c r="G2598" s="105">
        <v>29.3</v>
      </c>
      <c r="H2598" s="105">
        <v>2.6</v>
      </c>
      <c r="I2598" s="105">
        <v>0</v>
      </c>
      <c r="J2598" s="105">
        <v>0</v>
      </c>
      <c r="K2598" s="105">
        <v>0</v>
      </c>
      <c r="L2598" s="105">
        <v>10.199999999999999</v>
      </c>
      <c r="M2598" s="105">
        <v>86.2</v>
      </c>
      <c r="N2598" s="105">
        <v>119.4</v>
      </c>
      <c r="O2598" s="105">
        <v>136</v>
      </c>
      <c r="P2598" s="106">
        <f t="shared" si="40"/>
        <v>706.7</v>
      </c>
      <c r="Q2598" s="100"/>
      <c r="R2598" s="95"/>
      <c r="S2598" s="95"/>
      <c r="T2598" s="95"/>
      <c r="U2598" s="95"/>
      <c r="V2598" s="95"/>
      <c r="W2598" s="95"/>
      <c r="X2598" s="95"/>
    </row>
    <row r="2599" spans="1:24" x14ac:dyDescent="0.25">
      <c r="A2599" s="99">
        <v>5105150</v>
      </c>
      <c r="B2599" s="92" t="s">
        <v>2554</v>
      </c>
      <c r="C2599" s="104" t="s">
        <v>5384</v>
      </c>
      <c r="D2599" s="105">
        <v>108</v>
      </c>
      <c r="E2599" s="105">
        <v>99</v>
      </c>
      <c r="F2599" s="105">
        <v>67</v>
      </c>
      <c r="G2599" s="105">
        <v>32</v>
      </c>
      <c r="H2599" s="105">
        <v>27</v>
      </c>
      <c r="I2599" s="105">
        <v>27</v>
      </c>
      <c r="J2599" s="105">
        <v>10</v>
      </c>
      <c r="K2599" s="105">
        <v>10</v>
      </c>
      <c r="L2599" s="105">
        <v>25</v>
      </c>
      <c r="M2599" s="105">
        <v>75</v>
      </c>
      <c r="N2599" s="105">
        <v>68</v>
      </c>
      <c r="O2599" s="105">
        <v>92</v>
      </c>
      <c r="P2599" s="106">
        <f t="shared" si="40"/>
        <v>640</v>
      </c>
      <c r="Q2599" s="100"/>
      <c r="R2599" s="95"/>
      <c r="S2599" s="95"/>
      <c r="T2599" s="95"/>
      <c r="U2599" s="95"/>
      <c r="V2599" s="95"/>
      <c r="W2599" s="95"/>
      <c r="X2599" s="95"/>
    </row>
    <row r="2600" spans="1:24" x14ac:dyDescent="0.25">
      <c r="A2600" s="99">
        <v>3136702</v>
      </c>
      <c r="B2600" s="92" t="s">
        <v>2555</v>
      </c>
      <c r="C2600" s="104" t="s">
        <v>5370</v>
      </c>
      <c r="D2600" s="105">
        <v>125</v>
      </c>
      <c r="E2600" s="105">
        <v>74</v>
      </c>
      <c r="F2600" s="105">
        <v>73</v>
      </c>
      <c r="G2600" s="105">
        <v>27</v>
      </c>
      <c r="H2600" s="105">
        <v>2</v>
      </c>
      <c r="I2600" s="105">
        <v>0</v>
      </c>
      <c r="J2600" s="105">
        <v>0</v>
      </c>
      <c r="K2600" s="105">
        <v>0</v>
      </c>
      <c r="L2600" s="105">
        <v>12</v>
      </c>
      <c r="M2600" s="105">
        <v>63</v>
      </c>
      <c r="N2600" s="105">
        <v>109</v>
      </c>
      <c r="O2600" s="105">
        <v>129</v>
      </c>
      <c r="P2600" s="106">
        <f t="shared" si="40"/>
        <v>614</v>
      </c>
      <c r="Q2600" s="100"/>
      <c r="R2600" s="95"/>
      <c r="S2600" s="95"/>
      <c r="T2600" s="95"/>
      <c r="U2600" s="95"/>
      <c r="V2600" s="95"/>
      <c r="W2600" s="95"/>
      <c r="X2600" s="95"/>
    </row>
    <row r="2601" spans="1:24" x14ac:dyDescent="0.25">
      <c r="A2601" s="99">
        <v>2205524</v>
      </c>
      <c r="B2601" s="92" t="s">
        <v>2556</v>
      </c>
      <c r="C2601" s="104" t="s">
        <v>5386</v>
      </c>
      <c r="D2601" s="105">
        <v>21</v>
      </c>
      <c r="E2601" s="105">
        <v>25</v>
      </c>
      <c r="F2601" s="105">
        <v>70</v>
      </c>
      <c r="G2601" s="105">
        <v>101</v>
      </c>
      <c r="H2601" s="105">
        <v>115</v>
      </c>
      <c r="I2601" s="105">
        <v>120</v>
      </c>
      <c r="J2601" s="105">
        <v>117</v>
      </c>
      <c r="K2601" s="105">
        <v>72</v>
      </c>
      <c r="L2601" s="105">
        <v>48</v>
      </c>
      <c r="M2601" s="105">
        <v>15</v>
      </c>
      <c r="N2601" s="105">
        <v>8</v>
      </c>
      <c r="O2601" s="105">
        <v>17</v>
      </c>
      <c r="P2601" s="106">
        <f t="shared" si="40"/>
        <v>729</v>
      </c>
      <c r="Q2601" s="100"/>
      <c r="R2601" s="95"/>
      <c r="S2601" s="95"/>
      <c r="T2601" s="95"/>
      <c r="U2601" s="95"/>
      <c r="V2601" s="95"/>
      <c r="W2601" s="95"/>
      <c r="X2601" s="95"/>
    </row>
    <row r="2602" spans="1:24" x14ac:dyDescent="0.25">
      <c r="A2602" s="99">
        <v>4311205</v>
      </c>
      <c r="B2602" s="92" t="s">
        <v>2557</v>
      </c>
      <c r="C2602" s="104" t="s">
        <v>5376</v>
      </c>
      <c r="D2602" s="105">
        <v>21</v>
      </c>
      <c r="E2602" s="105">
        <v>29</v>
      </c>
      <c r="F2602" s="105">
        <v>70</v>
      </c>
      <c r="G2602" s="105">
        <v>89</v>
      </c>
      <c r="H2602" s="105">
        <v>102</v>
      </c>
      <c r="I2602" s="105">
        <v>107</v>
      </c>
      <c r="J2602" s="105">
        <v>103</v>
      </c>
      <c r="K2602" s="105">
        <v>57</v>
      </c>
      <c r="L2602" s="105">
        <v>30</v>
      </c>
      <c r="M2602" s="105">
        <v>9</v>
      </c>
      <c r="N2602" s="105">
        <v>7</v>
      </c>
      <c r="O2602" s="105">
        <v>15</v>
      </c>
      <c r="P2602" s="106">
        <f t="shared" si="40"/>
        <v>639</v>
      </c>
      <c r="Q2602" s="100"/>
      <c r="R2602" s="95"/>
      <c r="S2602" s="95"/>
      <c r="T2602" s="95"/>
      <c r="U2602" s="95"/>
      <c r="V2602" s="95"/>
      <c r="W2602" s="95"/>
      <c r="X2602" s="95"/>
    </row>
    <row r="2603" spans="1:24" x14ac:dyDescent="0.25">
      <c r="A2603" s="99">
        <v>3525805</v>
      </c>
      <c r="B2603" s="92" t="s">
        <v>2558</v>
      </c>
      <c r="C2603" s="104" t="s">
        <v>5380</v>
      </c>
      <c r="D2603" s="105">
        <v>103</v>
      </c>
      <c r="E2603" s="105">
        <v>127</v>
      </c>
      <c r="F2603" s="105">
        <v>151</v>
      </c>
      <c r="G2603" s="105">
        <v>151</v>
      </c>
      <c r="H2603" s="105">
        <v>120</v>
      </c>
      <c r="I2603" s="105">
        <v>24</v>
      </c>
      <c r="J2603" s="105">
        <v>12</v>
      </c>
      <c r="K2603" s="105">
        <v>0</v>
      </c>
      <c r="L2603" s="105">
        <v>0</v>
      </c>
      <c r="M2603" s="105">
        <v>0</v>
      </c>
      <c r="N2603" s="105">
        <v>4</v>
      </c>
      <c r="O2603" s="105">
        <v>40</v>
      </c>
      <c r="P2603" s="106">
        <f t="shared" si="40"/>
        <v>732</v>
      </c>
      <c r="Q2603" s="100"/>
      <c r="R2603" s="95"/>
      <c r="S2603" s="95"/>
      <c r="T2603" s="95"/>
      <c r="U2603" s="95"/>
      <c r="V2603" s="95"/>
      <c r="W2603" s="95"/>
      <c r="X2603" s="95"/>
    </row>
    <row r="2604" spans="1:24" x14ac:dyDescent="0.25">
      <c r="A2604" s="99">
        <v>3525854</v>
      </c>
      <c r="B2604" s="92" t="s">
        <v>2559</v>
      </c>
      <c r="C2604" s="104" t="s">
        <v>5374</v>
      </c>
      <c r="D2604" s="105">
        <v>88</v>
      </c>
      <c r="E2604" s="105">
        <v>91</v>
      </c>
      <c r="F2604" s="105">
        <v>72</v>
      </c>
      <c r="G2604" s="105">
        <v>47</v>
      </c>
      <c r="H2604" s="105">
        <v>41</v>
      </c>
      <c r="I2604" s="105">
        <v>44</v>
      </c>
      <c r="J2604" s="105">
        <v>20</v>
      </c>
      <c r="K2604" s="105">
        <v>26</v>
      </c>
      <c r="L2604" s="105">
        <v>35</v>
      </c>
      <c r="M2604" s="105">
        <v>78</v>
      </c>
      <c r="N2604" s="105">
        <v>63</v>
      </c>
      <c r="O2604" s="105">
        <v>94</v>
      </c>
      <c r="P2604" s="106">
        <f t="shared" si="40"/>
        <v>699</v>
      </c>
      <c r="Q2604" s="100"/>
      <c r="R2604" s="95"/>
      <c r="S2604" s="95"/>
      <c r="T2604" s="95"/>
      <c r="U2604" s="95"/>
      <c r="V2604" s="95"/>
      <c r="W2604" s="95"/>
      <c r="X2604" s="95"/>
    </row>
    <row r="2605" spans="1:24" x14ac:dyDescent="0.25">
      <c r="A2605" s="99">
        <v>2105658</v>
      </c>
      <c r="B2605" s="92" t="s">
        <v>2560</v>
      </c>
      <c r="C2605" s="104" t="s">
        <v>5387</v>
      </c>
      <c r="D2605" s="105">
        <v>48</v>
      </c>
      <c r="E2605" s="105">
        <v>81</v>
      </c>
      <c r="F2605" s="105">
        <v>121</v>
      </c>
      <c r="G2605" s="105">
        <v>99</v>
      </c>
      <c r="H2605" s="105">
        <v>53</v>
      </c>
      <c r="I2605" s="105">
        <v>18</v>
      </c>
      <c r="J2605" s="105">
        <v>9</v>
      </c>
      <c r="K2605" s="105">
        <v>0</v>
      </c>
      <c r="L2605" s="105">
        <v>0</v>
      </c>
      <c r="M2605" s="105">
        <v>0</v>
      </c>
      <c r="N2605" s="105">
        <v>0</v>
      </c>
      <c r="O2605" s="105">
        <v>10</v>
      </c>
      <c r="P2605" s="106">
        <f t="shared" si="40"/>
        <v>439</v>
      </c>
      <c r="Q2605" s="100"/>
      <c r="R2605" s="95"/>
      <c r="S2605" s="95"/>
      <c r="T2605" s="95"/>
      <c r="U2605" s="95"/>
      <c r="V2605" s="95"/>
      <c r="W2605" s="95"/>
      <c r="X2605" s="95"/>
    </row>
    <row r="2606" spans="1:24" x14ac:dyDescent="0.25">
      <c r="A2606" s="99">
        <v>2507804</v>
      </c>
      <c r="B2606" s="92" t="s">
        <v>2561</v>
      </c>
      <c r="C2606" s="104" t="s">
        <v>5380</v>
      </c>
      <c r="D2606" s="105">
        <v>109</v>
      </c>
      <c r="E2606" s="105">
        <v>133</v>
      </c>
      <c r="F2606" s="105">
        <v>152</v>
      </c>
      <c r="G2606" s="105">
        <v>151</v>
      </c>
      <c r="H2606" s="105">
        <v>121</v>
      </c>
      <c r="I2606" s="105">
        <v>23</v>
      </c>
      <c r="J2606" s="105">
        <v>15</v>
      </c>
      <c r="K2606" s="105">
        <v>0</v>
      </c>
      <c r="L2606" s="105">
        <v>0</v>
      </c>
      <c r="M2606" s="105">
        <v>0</v>
      </c>
      <c r="N2606" s="105">
        <v>11</v>
      </c>
      <c r="O2606" s="105">
        <v>54</v>
      </c>
      <c r="P2606" s="106">
        <f t="shared" si="40"/>
        <v>769</v>
      </c>
      <c r="Q2606" s="100"/>
      <c r="R2606" s="95"/>
      <c r="S2606" s="95"/>
      <c r="T2606" s="95"/>
      <c r="U2606" s="95"/>
      <c r="V2606" s="95"/>
      <c r="W2606" s="95"/>
      <c r="X2606" s="95"/>
    </row>
    <row r="2607" spans="1:24" x14ac:dyDescent="0.25">
      <c r="A2607" s="99">
        <v>2703908</v>
      </c>
      <c r="B2607" s="92" t="s">
        <v>2562</v>
      </c>
      <c r="C2607" s="104" t="s">
        <v>5381</v>
      </c>
      <c r="D2607" s="105">
        <v>78</v>
      </c>
      <c r="E2607" s="105">
        <v>74</v>
      </c>
      <c r="F2607" s="105">
        <v>74</v>
      </c>
      <c r="G2607" s="105">
        <v>84</v>
      </c>
      <c r="H2607" s="105">
        <v>80</v>
      </c>
      <c r="I2607" s="105">
        <v>84</v>
      </c>
      <c r="J2607" s="105">
        <v>73</v>
      </c>
      <c r="K2607" s="105">
        <v>71</v>
      </c>
      <c r="L2607" s="105">
        <v>88</v>
      </c>
      <c r="M2607" s="105">
        <v>94</v>
      </c>
      <c r="N2607" s="105">
        <v>72</v>
      </c>
      <c r="O2607" s="105">
        <v>78</v>
      </c>
      <c r="P2607" s="106">
        <f t="shared" si="40"/>
        <v>950</v>
      </c>
      <c r="Q2607" s="100"/>
      <c r="R2607" s="95"/>
      <c r="S2607" s="95"/>
      <c r="T2607" s="95"/>
      <c r="U2607" s="95"/>
      <c r="V2607" s="95"/>
      <c r="W2607" s="95"/>
      <c r="X2607" s="95"/>
    </row>
    <row r="2608" spans="1:24" x14ac:dyDescent="0.25">
      <c r="A2608" s="99">
        <v>3525904</v>
      </c>
      <c r="B2608" s="92" t="s">
        <v>2563</v>
      </c>
      <c r="C2608" s="104" t="s">
        <v>5375</v>
      </c>
      <c r="D2608" s="105">
        <v>113</v>
      </c>
      <c r="E2608" s="105">
        <v>119</v>
      </c>
      <c r="F2608" s="105">
        <v>106</v>
      </c>
      <c r="G2608" s="105">
        <v>70</v>
      </c>
      <c r="H2608" s="105">
        <v>59</v>
      </c>
      <c r="I2608" s="105">
        <v>50</v>
      </c>
      <c r="J2608" s="105">
        <v>43</v>
      </c>
      <c r="K2608" s="105">
        <v>49</v>
      </c>
      <c r="L2608" s="105">
        <v>67</v>
      </c>
      <c r="M2608" s="105">
        <v>83</v>
      </c>
      <c r="N2608" s="105">
        <v>70</v>
      </c>
      <c r="O2608" s="105">
        <v>84</v>
      </c>
      <c r="P2608" s="106">
        <f t="shared" si="40"/>
        <v>913</v>
      </c>
      <c r="Q2608" s="100"/>
      <c r="R2608" s="95"/>
      <c r="S2608" s="95"/>
      <c r="T2608" s="95"/>
      <c r="U2608" s="95"/>
      <c r="V2608" s="95"/>
      <c r="W2608" s="95"/>
      <c r="X2608" s="95"/>
    </row>
    <row r="2609" spans="1:24" x14ac:dyDescent="0.25">
      <c r="A2609" s="99">
        <v>4112900</v>
      </c>
      <c r="B2609" s="92" t="s">
        <v>2564</v>
      </c>
      <c r="C2609" s="104" t="s">
        <v>5370</v>
      </c>
      <c r="D2609" s="105">
        <v>41.2</v>
      </c>
      <c r="E2609" s="105">
        <v>23.8</v>
      </c>
      <c r="F2609" s="105">
        <v>46.1</v>
      </c>
      <c r="G2609" s="105">
        <v>23.7</v>
      </c>
      <c r="H2609" s="105">
        <v>4.3</v>
      </c>
      <c r="I2609" s="105">
        <v>0.3</v>
      </c>
      <c r="J2609" s="105">
        <v>0.6</v>
      </c>
      <c r="K2609" s="105">
        <v>0.4</v>
      </c>
      <c r="L2609" s="105">
        <v>3</v>
      </c>
      <c r="M2609" s="105">
        <v>20.9</v>
      </c>
      <c r="N2609" s="105">
        <v>67.900000000000006</v>
      </c>
      <c r="O2609" s="105">
        <v>67.599999999999994</v>
      </c>
      <c r="P2609" s="106">
        <f t="shared" si="40"/>
        <v>299.8</v>
      </c>
      <c r="Q2609" s="100"/>
      <c r="R2609" s="95"/>
      <c r="S2609" s="95"/>
      <c r="T2609" s="95"/>
      <c r="U2609" s="95"/>
      <c r="V2609" s="95"/>
      <c r="W2609" s="95"/>
      <c r="X2609" s="95"/>
    </row>
    <row r="2610" spans="1:24" x14ac:dyDescent="0.25">
      <c r="A2610" s="99">
        <v>2704005</v>
      </c>
      <c r="B2610" s="92" t="s">
        <v>2565</v>
      </c>
      <c r="C2610" s="104" t="s">
        <v>5383</v>
      </c>
      <c r="D2610" s="105">
        <v>131</v>
      </c>
      <c r="E2610" s="105">
        <v>133</v>
      </c>
      <c r="F2610" s="105">
        <v>131</v>
      </c>
      <c r="G2610" s="105">
        <v>106</v>
      </c>
      <c r="H2610" s="105">
        <v>67</v>
      </c>
      <c r="I2610" s="105">
        <v>32</v>
      </c>
      <c r="J2610" s="105">
        <v>26</v>
      </c>
      <c r="K2610" s="105">
        <v>35</v>
      </c>
      <c r="L2610" s="105">
        <v>64</v>
      </c>
      <c r="M2610" s="105">
        <v>104</v>
      </c>
      <c r="N2610" s="105">
        <v>118</v>
      </c>
      <c r="O2610" s="105">
        <v>135</v>
      </c>
      <c r="P2610" s="106">
        <f t="shared" si="40"/>
        <v>1082</v>
      </c>
      <c r="Q2610" s="100"/>
      <c r="R2610" s="95"/>
      <c r="S2610" s="95"/>
      <c r="T2610" s="95"/>
      <c r="U2610" s="95"/>
      <c r="V2610" s="95"/>
      <c r="W2610" s="95"/>
      <c r="X2610" s="95"/>
    </row>
    <row r="2611" spans="1:24" x14ac:dyDescent="0.25">
      <c r="A2611" s="99">
        <v>3526001</v>
      </c>
      <c r="B2611" s="92" t="s">
        <v>2566</v>
      </c>
      <c r="C2611" s="104" t="s">
        <v>5375</v>
      </c>
      <c r="D2611" s="105">
        <v>95</v>
      </c>
      <c r="E2611" s="105">
        <v>93</v>
      </c>
      <c r="F2611" s="105">
        <v>78</v>
      </c>
      <c r="G2611" s="105">
        <v>58</v>
      </c>
      <c r="H2611" s="105">
        <v>57</v>
      </c>
      <c r="I2611" s="105">
        <v>58</v>
      </c>
      <c r="J2611" s="105">
        <v>49</v>
      </c>
      <c r="K2611" s="105">
        <v>64</v>
      </c>
      <c r="L2611" s="105">
        <v>72</v>
      </c>
      <c r="M2611" s="105">
        <v>82</v>
      </c>
      <c r="N2611" s="105">
        <v>66</v>
      </c>
      <c r="O2611" s="105">
        <v>79</v>
      </c>
      <c r="P2611" s="106">
        <f t="shared" si="40"/>
        <v>851</v>
      </c>
      <c r="Q2611" s="100"/>
      <c r="R2611" s="95"/>
      <c r="S2611" s="95"/>
      <c r="T2611" s="95"/>
      <c r="U2611" s="95"/>
      <c r="V2611" s="95"/>
      <c r="W2611" s="95"/>
      <c r="X2611" s="95"/>
    </row>
    <row r="2612" spans="1:24" x14ac:dyDescent="0.25">
      <c r="A2612" s="99">
        <v>2608305</v>
      </c>
      <c r="B2612" s="92" t="s">
        <v>2567</v>
      </c>
      <c r="C2612" s="104" t="s">
        <v>5384</v>
      </c>
      <c r="D2612" s="105">
        <v>112.3</v>
      </c>
      <c r="E2612" s="105">
        <v>103</v>
      </c>
      <c r="F2612" s="105">
        <v>73.7</v>
      </c>
      <c r="G2612" s="105">
        <v>22.7</v>
      </c>
      <c r="H2612" s="105">
        <v>13.2</v>
      </c>
      <c r="I2612" s="105">
        <v>9.4</v>
      </c>
      <c r="J2612" s="105">
        <v>3.6</v>
      </c>
      <c r="K2612" s="105">
        <v>0</v>
      </c>
      <c r="L2612" s="105">
        <v>16.100000000000001</v>
      </c>
      <c r="M2612" s="105">
        <v>54.9</v>
      </c>
      <c r="N2612" s="105">
        <v>69.099999999999994</v>
      </c>
      <c r="O2612" s="105">
        <v>99.4</v>
      </c>
      <c r="P2612" s="106">
        <f t="shared" si="40"/>
        <v>577.4</v>
      </c>
      <c r="Q2612" s="100"/>
      <c r="R2612" s="95"/>
      <c r="S2612" s="95"/>
      <c r="T2612" s="95"/>
      <c r="U2612" s="95"/>
      <c r="V2612" s="95"/>
      <c r="W2612" s="95"/>
      <c r="X2612" s="95"/>
    </row>
    <row r="2613" spans="1:24" x14ac:dyDescent="0.25">
      <c r="A2613" s="99">
        <v>4209177</v>
      </c>
      <c r="B2613" s="92" t="s">
        <v>2568</v>
      </c>
      <c r="C2613" s="104" t="s">
        <v>5379</v>
      </c>
      <c r="D2613" s="105">
        <v>42</v>
      </c>
      <c r="E2613" s="105">
        <v>80</v>
      </c>
      <c r="F2613" s="105">
        <v>122</v>
      </c>
      <c r="G2613" s="105">
        <v>106</v>
      </c>
      <c r="H2613" s="105">
        <v>60</v>
      </c>
      <c r="I2613" s="105">
        <v>18</v>
      </c>
      <c r="J2613" s="105">
        <v>9</v>
      </c>
      <c r="K2613" s="105">
        <v>0</v>
      </c>
      <c r="L2613" s="105">
        <v>0</v>
      </c>
      <c r="M2613" s="105">
        <v>0</v>
      </c>
      <c r="N2613" s="105">
        <v>0</v>
      </c>
      <c r="O2613" s="105">
        <v>9</v>
      </c>
      <c r="P2613" s="106">
        <f t="shared" si="40"/>
        <v>446</v>
      </c>
      <c r="Q2613" s="100"/>
      <c r="R2613" s="95"/>
      <c r="S2613" s="95"/>
      <c r="T2613" s="95"/>
      <c r="U2613" s="95"/>
      <c r="V2613" s="95"/>
      <c r="W2613" s="95"/>
      <c r="X2613" s="95"/>
    </row>
    <row r="2614" spans="1:24" x14ac:dyDescent="0.25">
      <c r="A2614" s="99">
        <v>3526100</v>
      </c>
      <c r="B2614" s="92" t="s">
        <v>2569</v>
      </c>
      <c r="C2614" s="104" t="s">
        <v>5380</v>
      </c>
      <c r="D2614" s="105">
        <v>111</v>
      </c>
      <c r="E2614" s="105">
        <v>127</v>
      </c>
      <c r="F2614" s="105">
        <v>150</v>
      </c>
      <c r="G2614" s="105">
        <v>141</v>
      </c>
      <c r="H2614" s="105">
        <v>82</v>
      </c>
      <c r="I2614" s="105">
        <v>12</v>
      </c>
      <c r="J2614" s="105">
        <v>2</v>
      </c>
      <c r="K2614" s="105">
        <v>0</v>
      </c>
      <c r="L2614" s="105">
        <v>0</v>
      </c>
      <c r="M2614" s="105">
        <v>4</v>
      </c>
      <c r="N2614" s="105">
        <v>20</v>
      </c>
      <c r="O2614" s="105">
        <v>62</v>
      </c>
      <c r="P2614" s="106">
        <f t="shared" si="40"/>
        <v>711</v>
      </c>
      <c r="Q2614" s="100"/>
      <c r="R2614" s="95"/>
      <c r="S2614" s="95"/>
      <c r="T2614" s="95"/>
      <c r="U2614" s="95"/>
      <c r="V2614" s="95"/>
      <c r="W2614" s="95"/>
      <c r="X2614" s="95"/>
    </row>
    <row r="2615" spans="1:24" x14ac:dyDescent="0.25">
      <c r="A2615" s="99">
        <v>3526209</v>
      </c>
      <c r="B2615" s="92" t="s">
        <v>2570</v>
      </c>
      <c r="C2615" s="104" t="s">
        <v>5370</v>
      </c>
      <c r="D2615" s="105">
        <v>97</v>
      </c>
      <c r="E2615" s="105">
        <v>45</v>
      </c>
      <c r="F2615" s="105">
        <v>56</v>
      </c>
      <c r="G2615" s="105">
        <v>15</v>
      </c>
      <c r="H2615" s="105">
        <v>0</v>
      </c>
      <c r="I2615" s="105">
        <v>0</v>
      </c>
      <c r="J2615" s="105">
        <v>0</v>
      </c>
      <c r="K2615" s="105">
        <v>0</v>
      </c>
      <c r="L2615" s="105">
        <v>2</v>
      </c>
      <c r="M2615" s="105">
        <v>42</v>
      </c>
      <c r="N2615" s="105">
        <v>96</v>
      </c>
      <c r="O2615" s="105">
        <v>106</v>
      </c>
      <c r="P2615" s="106">
        <f t="shared" si="40"/>
        <v>459</v>
      </c>
      <c r="Q2615" s="100"/>
      <c r="R2615" s="95"/>
      <c r="S2615" s="95"/>
      <c r="T2615" s="95"/>
      <c r="U2615" s="95"/>
      <c r="V2615" s="95"/>
      <c r="W2615" s="95"/>
      <c r="X2615" s="95"/>
    </row>
    <row r="2616" spans="1:24" x14ac:dyDescent="0.25">
      <c r="A2616" s="99">
        <v>3136801</v>
      </c>
      <c r="B2616" s="92" t="s">
        <v>2571</v>
      </c>
      <c r="C2616" s="104" t="s">
        <v>5370</v>
      </c>
      <c r="D2616" s="105">
        <v>110</v>
      </c>
      <c r="E2616" s="105">
        <v>65</v>
      </c>
      <c r="F2616" s="105">
        <v>69</v>
      </c>
      <c r="G2616" s="105">
        <v>30</v>
      </c>
      <c r="H2616" s="105">
        <v>5</v>
      </c>
      <c r="I2616" s="105">
        <v>0</v>
      </c>
      <c r="J2616" s="105">
        <v>0</v>
      </c>
      <c r="K2616" s="105">
        <v>0</v>
      </c>
      <c r="L2616" s="105">
        <v>11</v>
      </c>
      <c r="M2616" s="105">
        <v>60</v>
      </c>
      <c r="N2616" s="105">
        <v>110</v>
      </c>
      <c r="O2616" s="105">
        <v>124</v>
      </c>
      <c r="P2616" s="106">
        <f t="shared" si="40"/>
        <v>584</v>
      </c>
      <c r="Q2616" s="100"/>
      <c r="R2616" s="95"/>
      <c r="S2616" s="95"/>
      <c r="T2616" s="95"/>
      <c r="U2616" s="95"/>
      <c r="V2616" s="95"/>
      <c r="W2616" s="95"/>
      <c r="X2616" s="95"/>
    </row>
    <row r="2617" spans="1:24" x14ac:dyDescent="0.25">
      <c r="A2617" s="99">
        <v>4112959</v>
      </c>
      <c r="B2617" s="92" t="s">
        <v>2572</v>
      </c>
      <c r="C2617" s="104" t="s">
        <v>5378</v>
      </c>
      <c r="D2617" s="105">
        <v>115.6</v>
      </c>
      <c r="E2617" s="105">
        <v>129.1</v>
      </c>
      <c r="F2617" s="105">
        <v>141</v>
      </c>
      <c r="G2617" s="105">
        <v>123.7</v>
      </c>
      <c r="H2617" s="105">
        <v>64.3</v>
      </c>
      <c r="I2617" s="105">
        <v>8.8000000000000007</v>
      </c>
      <c r="J2617" s="105">
        <v>2.4</v>
      </c>
      <c r="K2617" s="105">
        <v>0.3</v>
      </c>
      <c r="L2617" s="105">
        <v>1.6</v>
      </c>
      <c r="M2617" s="105">
        <v>15.2</v>
      </c>
      <c r="N2617" s="105">
        <v>27.8</v>
      </c>
      <c r="O2617" s="105">
        <v>70</v>
      </c>
      <c r="P2617" s="106">
        <f t="shared" si="40"/>
        <v>699.79999999999984</v>
      </c>
      <c r="Q2617" s="100"/>
      <c r="R2617" s="95"/>
      <c r="S2617" s="95"/>
      <c r="T2617" s="95"/>
      <c r="U2617" s="95"/>
      <c r="V2617" s="95"/>
      <c r="W2617" s="95"/>
      <c r="X2617" s="95"/>
    </row>
    <row r="2618" spans="1:24" x14ac:dyDescent="0.25">
      <c r="A2618" s="99">
        <v>2608404</v>
      </c>
      <c r="B2618" s="92" t="s">
        <v>2573</v>
      </c>
      <c r="C2618" s="104" t="s">
        <v>5370</v>
      </c>
      <c r="D2618" s="105">
        <v>91</v>
      </c>
      <c r="E2618" s="105">
        <v>41</v>
      </c>
      <c r="F2618" s="105">
        <v>54</v>
      </c>
      <c r="G2618" s="105">
        <v>14</v>
      </c>
      <c r="H2618" s="105">
        <v>0</v>
      </c>
      <c r="I2618" s="105">
        <v>0</v>
      </c>
      <c r="J2618" s="105">
        <v>0</v>
      </c>
      <c r="K2618" s="105">
        <v>0</v>
      </c>
      <c r="L2618" s="105">
        <v>1</v>
      </c>
      <c r="M2618" s="105">
        <v>36</v>
      </c>
      <c r="N2618" s="105">
        <v>92</v>
      </c>
      <c r="O2618" s="105">
        <v>104</v>
      </c>
      <c r="P2618" s="106">
        <f t="shared" si="40"/>
        <v>433</v>
      </c>
      <c r="Q2618" s="100"/>
      <c r="R2618" s="95"/>
      <c r="S2618" s="95"/>
      <c r="T2618" s="95"/>
      <c r="U2618" s="95"/>
      <c r="V2618" s="95"/>
      <c r="W2618" s="95"/>
      <c r="X2618" s="95"/>
    </row>
    <row r="2619" spans="1:24" x14ac:dyDescent="0.25">
      <c r="A2619" s="99">
        <v>2205532</v>
      </c>
      <c r="B2619" s="92" t="s">
        <v>2574</v>
      </c>
      <c r="C2619" s="104" t="s">
        <v>5369</v>
      </c>
      <c r="D2619" s="105">
        <v>137.80000000000001</v>
      </c>
      <c r="E2619" s="105">
        <v>103.9</v>
      </c>
      <c r="F2619" s="105">
        <v>99</v>
      </c>
      <c r="G2619" s="105">
        <v>54.2</v>
      </c>
      <c r="H2619" s="105">
        <v>14.3</v>
      </c>
      <c r="I2619" s="105">
        <v>0</v>
      </c>
      <c r="J2619" s="105">
        <v>0</v>
      </c>
      <c r="K2619" s="105">
        <v>2.5</v>
      </c>
      <c r="L2619" s="105">
        <v>19.7</v>
      </c>
      <c r="M2619" s="105">
        <v>77.599999999999994</v>
      </c>
      <c r="N2619" s="105">
        <v>111.2</v>
      </c>
      <c r="O2619" s="105">
        <v>139.30000000000001</v>
      </c>
      <c r="P2619" s="106">
        <f t="shared" si="40"/>
        <v>759.5</v>
      </c>
      <c r="Q2619" s="100"/>
      <c r="R2619" s="95"/>
      <c r="S2619" s="95"/>
      <c r="T2619" s="95"/>
      <c r="U2619" s="95"/>
      <c r="V2619" s="95"/>
      <c r="W2619" s="95"/>
      <c r="X2619" s="95"/>
    </row>
    <row r="2620" spans="1:24" x14ac:dyDescent="0.25">
      <c r="A2620" s="99">
        <v>2507903</v>
      </c>
      <c r="B2620" s="92" t="s">
        <v>2575</v>
      </c>
      <c r="C2620" s="104" t="s">
        <v>5382</v>
      </c>
      <c r="D2620" s="105">
        <v>149</v>
      </c>
      <c r="E2620" s="105">
        <v>148</v>
      </c>
      <c r="F2620" s="105">
        <v>155</v>
      </c>
      <c r="G2620" s="105">
        <v>97</v>
      </c>
      <c r="H2620" s="105">
        <v>32</v>
      </c>
      <c r="I2620" s="105">
        <v>4</v>
      </c>
      <c r="J2620" s="105">
        <v>0</v>
      </c>
      <c r="K2620" s="105">
        <v>5</v>
      </c>
      <c r="L2620" s="105">
        <v>75</v>
      </c>
      <c r="M2620" s="105">
        <v>98</v>
      </c>
      <c r="N2620" s="105">
        <v>128</v>
      </c>
      <c r="O2620" s="105">
        <v>144</v>
      </c>
      <c r="P2620" s="106">
        <f t="shared" si="40"/>
        <v>1035</v>
      </c>
      <c r="Q2620" s="100"/>
      <c r="R2620" s="95"/>
      <c r="S2620" s="95"/>
      <c r="T2620" s="95"/>
      <c r="U2620" s="95"/>
      <c r="V2620" s="95"/>
      <c r="W2620" s="95"/>
      <c r="X2620" s="95"/>
    </row>
    <row r="2621" spans="1:24" x14ac:dyDescent="0.25">
      <c r="A2621" s="99">
        <v>2508000</v>
      </c>
      <c r="B2621" s="92" t="s">
        <v>2576</v>
      </c>
      <c r="C2621" s="104" t="s">
        <v>5387</v>
      </c>
      <c r="D2621" s="105">
        <v>21</v>
      </c>
      <c r="E2621" s="105">
        <v>30</v>
      </c>
      <c r="F2621" s="105">
        <v>66</v>
      </c>
      <c r="G2621" s="105">
        <v>77</v>
      </c>
      <c r="H2621" s="105">
        <v>64</v>
      </c>
      <c r="I2621" s="105">
        <v>73</v>
      </c>
      <c r="J2621" s="105">
        <v>76</v>
      </c>
      <c r="K2621" s="105">
        <v>32</v>
      </c>
      <c r="L2621" s="105">
        <v>17</v>
      </c>
      <c r="M2621" s="105">
        <v>2</v>
      </c>
      <c r="N2621" s="105">
        <v>2</v>
      </c>
      <c r="O2621" s="105">
        <v>8</v>
      </c>
      <c r="P2621" s="106">
        <f t="shared" si="40"/>
        <v>468</v>
      </c>
      <c r="Q2621" s="100"/>
      <c r="R2621" s="95"/>
      <c r="S2621" s="95"/>
      <c r="T2621" s="95"/>
      <c r="U2621" s="95"/>
      <c r="V2621" s="95"/>
      <c r="W2621" s="95"/>
      <c r="X2621" s="95"/>
    </row>
    <row r="2622" spans="1:24" x14ac:dyDescent="0.25">
      <c r="A2622" s="99">
        <v>1302207</v>
      </c>
      <c r="B2622" s="92" t="s">
        <v>2577</v>
      </c>
      <c r="C2622" s="104" t="s">
        <v>5377</v>
      </c>
      <c r="D2622" s="105">
        <v>132</v>
      </c>
      <c r="E2622" s="105">
        <v>134</v>
      </c>
      <c r="F2622" s="105">
        <v>136</v>
      </c>
      <c r="G2622" s="105">
        <v>104</v>
      </c>
      <c r="H2622" s="105">
        <v>33</v>
      </c>
      <c r="I2622" s="105">
        <v>1</v>
      </c>
      <c r="J2622" s="105">
        <v>0</v>
      </c>
      <c r="K2622" s="105">
        <v>0</v>
      </c>
      <c r="L2622" s="105">
        <v>24</v>
      </c>
      <c r="M2622" s="105">
        <v>86</v>
      </c>
      <c r="N2622" s="105">
        <v>99</v>
      </c>
      <c r="O2622" s="105">
        <v>128</v>
      </c>
      <c r="P2622" s="106">
        <f t="shared" si="40"/>
        <v>877</v>
      </c>
      <c r="Q2622" s="100"/>
      <c r="R2622" s="95"/>
      <c r="S2622" s="95"/>
      <c r="T2622" s="95"/>
      <c r="U2622" s="95"/>
      <c r="V2622" s="95"/>
      <c r="W2622" s="95"/>
      <c r="X2622" s="95"/>
    </row>
    <row r="2623" spans="1:24" x14ac:dyDescent="0.25">
      <c r="A2623" s="99">
        <v>3136900</v>
      </c>
      <c r="B2623" s="92" t="s">
        <v>2578</v>
      </c>
      <c r="C2623" s="104" t="s">
        <v>5370</v>
      </c>
      <c r="D2623" s="105">
        <v>137</v>
      </c>
      <c r="E2623" s="105">
        <v>102</v>
      </c>
      <c r="F2623" s="105">
        <v>96</v>
      </c>
      <c r="G2623" s="105">
        <v>30</v>
      </c>
      <c r="H2623" s="105">
        <v>7</v>
      </c>
      <c r="I2623" s="105">
        <v>0</v>
      </c>
      <c r="J2623" s="105">
        <v>0</v>
      </c>
      <c r="K2623" s="105">
        <v>0</v>
      </c>
      <c r="L2623" s="105">
        <v>17</v>
      </c>
      <c r="M2623" s="105">
        <v>66</v>
      </c>
      <c r="N2623" s="105">
        <v>113</v>
      </c>
      <c r="O2623" s="105">
        <v>144</v>
      </c>
      <c r="P2623" s="106">
        <f t="shared" si="40"/>
        <v>712</v>
      </c>
      <c r="Q2623" s="100"/>
      <c r="R2623" s="95"/>
      <c r="S2623" s="95"/>
      <c r="T2623" s="95"/>
      <c r="U2623" s="95"/>
      <c r="V2623" s="95"/>
      <c r="W2623" s="95"/>
      <c r="X2623" s="95"/>
    </row>
    <row r="2624" spans="1:24" x14ac:dyDescent="0.25">
      <c r="A2624" s="99">
        <v>5105176</v>
      </c>
      <c r="B2624" s="92" t="s">
        <v>2579</v>
      </c>
      <c r="C2624" s="104" t="s">
        <v>5387</v>
      </c>
      <c r="D2624" s="105">
        <v>10</v>
      </c>
      <c r="E2624" s="105">
        <v>31</v>
      </c>
      <c r="F2624" s="105">
        <v>66</v>
      </c>
      <c r="G2624" s="105">
        <v>62</v>
      </c>
      <c r="H2624" s="105">
        <v>16</v>
      </c>
      <c r="I2624" s="105">
        <v>7</v>
      </c>
      <c r="J2624" s="105">
        <v>5</v>
      </c>
      <c r="K2624" s="105">
        <v>0</v>
      </c>
      <c r="L2624" s="105">
        <v>0</v>
      </c>
      <c r="M2624" s="105">
        <v>0</v>
      </c>
      <c r="N2624" s="105">
        <v>0</v>
      </c>
      <c r="O2624" s="105">
        <v>0</v>
      </c>
      <c r="P2624" s="106">
        <f t="shared" si="40"/>
        <v>197</v>
      </c>
      <c r="Q2624" s="100"/>
      <c r="R2624" s="95"/>
      <c r="S2624" s="95"/>
      <c r="T2624" s="95"/>
      <c r="U2624" s="95"/>
      <c r="V2624" s="95"/>
      <c r="W2624" s="95"/>
      <c r="X2624" s="95"/>
    </row>
    <row r="2625" spans="1:24" x14ac:dyDescent="0.25">
      <c r="A2625" s="99">
        <v>1503903</v>
      </c>
      <c r="B2625" s="92" t="s">
        <v>2580</v>
      </c>
      <c r="C2625" s="104" t="s">
        <v>5373</v>
      </c>
      <c r="D2625" s="105">
        <v>35.299999999999997</v>
      </c>
      <c r="E2625" s="105">
        <v>29.9</v>
      </c>
      <c r="F2625" s="105">
        <v>51</v>
      </c>
      <c r="G2625" s="105">
        <v>27.5</v>
      </c>
      <c r="H2625" s="105">
        <v>0</v>
      </c>
      <c r="I2625" s="105">
        <v>0</v>
      </c>
      <c r="J2625" s="105">
        <v>0</v>
      </c>
      <c r="K2625" s="105">
        <v>0</v>
      </c>
      <c r="L2625" s="105">
        <v>0</v>
      </c>
      <c r="M2625" s="105">
        <v>0</v>
      </c>
      <c r="N2625" s="105">
        <v>19.5</v>
      </c>
      <c r="O2625" s="105">
        <v>33</v>
      </c>
      <c r="P2625" s="106">
        <f t="shared" si="40"/>
        <v>196.2</v>
      </c>
      <c r="Q2625" s="100"/>
      <c r="R2625" s="95"/>
      <c r="S2625" s="95"/>
      <c r="T2625" s="95"/>
      <c r="U2625" s="95"/>
      <c r="V2625" s="95"/>
      <c r="W2625" s="95"/>
      <c r="X2625" s="95"/>
    </row>
    <row r="2626" spans="1:24" x14ac:dyDescent="0.25">
      <c r="A2626" s="99">
        <v>5105200</v>
      </c>
      <c r="B2626" s="92" t="s">
        <v>2581</v>
      </c>
      <c r="C2626" s="104" t="s">
        <v>5372</v>
      </c>
      <c r="D2626" s="105">
        <v>81</v>
      </c>
      <c r="E2626" s="105">
        <v>109</v>
      </c>
      <c r="F2626" s="105">
        <v>123</v>
      </c>
      <c r="G2626" s="105">
        <v>101</v>
      </c>
      <c r="H2626" s="105">
        <v>22</v>
      </c>
      <c r="I2626" s="105">
        <v>5</v>
      </c>
      <c r="J2626" s="105">
        <v>0</v>
      </c>
      <c r="K2626" s="105">
        <v>0</v>
      </c>
      <c r="L2626" s="105">
        <v>0</v>
      </c>
      <c r="M2626" s="105">
        <v>2</v>
      </c>
      <c r="N2626" s="105">
        <v>13</v>
      </c>
      <c r="O2626" s="105">
        <v>37</v>
      </c>
      <c r="P2626" s="106">
        <f t="shared" ref="P2626:P2689" si="41">SUM(D2626:O2626)</f>
        <v>493</v>
      </c>
      <c r="Q2626" s="100"/>
      <c r="R2626" s="95"/>
      <c r="S2626" s="95"/>
      <c r="T2626" s="95"/>
      <c r="U2626" s="95"/>
      <c r="V2626" s="95"/>
      <c r="W2626" s="95"/>
      <c r="X2626" s="95"/>
    </row>
    <row r="2627" spans="1:24" x14ac:dyDescent="0.25">
      <c r="A2627" s="99">
        <v>2918506</v>
      </c>
      <c r="B2627" s="92" t="s">
        <v>2582</v>
      </c>
      <c r="C2627" s="104" t="s">
        <v>5380</v>
      </c>
      <c r="D2627" s="105">
        <v>92</v>
      </c>
      <c r="E2627" s="105">
        <v>108</v>
      </c>
      <c r="F2627" s="105">
        <v>142</v>
      </c>
      <c r="G2627" s="105">
        <v>130</v>
      </c>
      <c r="H2627" s="105">
        <v>51</v>
      </c>
      <c r="I2627" s="105">
        <v>5</v>
      </c>
      <c r="J2627" s="105">
        <v>0</v>
      </c>
      <c r="K2627" s="105">
        <v>0</v>
      </c>
      <c r="L2627" s="105">
        <v>0</v>
      </c>
      <c r="M2627" s="105">
        <v>2</v>
      </c>
      <c r="N2627" s="105">
        <v>15</v>
      </c>
      <c r="O2627" s="105">
        <v>46</v>
      </c>
      <c r="P2627" s="106">
        <f t="shared" si="41"/>
        <v>591</v>
      </c>
      <c r="Q2627" s="100"/>
      <c r="R2627" s="95"/>
      <c r="S2627" s="95"/>
      <c r="T2627" s="95"/>
      <c r="U2627" s="95"/>
      <c r="V2627" s="95"/>
      <c r="W2627" s="95"/>
      <c r="X2627" s="95"/>
    </row>
    <row r="2628" spans="1:24" x14ac:dyDescent="0.25">
      <c r="A2628" s="99">
        <v>5212204</v>
      </c>
      <c r="B2628" s="92" t="s">
        <v>2583</v>
      </c>
      <c r="C2628" s="104" t="s">
        <v>5372</v>
      </c>
      <c r="D2628" s="105">
        <v>57</v>
      </c>
      <c r="E2628" s="105">
        <v>85</v>
      </c>
      <c r="F2628" s="105">
        <v>114</v>
      </c>
      <c r="G2628" s="105">
        <v>89</v>
      </c>
      <c r="H2628" s="105">
        <v>33</v>
      </c>
      <c r="I2628" s="105">
        <v>6</v>
      </c>
      <c r="J2628" s="105">
        <v>0</v>
      </c>
      <c r="K2628" s="105">
        <v>0</v>
      </c>
      <c r="L2628" s="105">
        <v>0</v>
      </c>
      <c r="M2628" s="105">
        <v>0</v>
      </c>
      <c r="N2628" s="105">
        <v>0</v>
      </c>
      <c r="O2628" s="105">
        <v>15</v>
      </c>
      <c r="P2628" s="106">
        <f t="shared" si="41"/>
        <v>399</v>
      </c>
      <c r="Q2628" s="100"/>
      <c r="R2628" s="95"/>
      <c r="S2628" s="95"/>
      <c r="T2628" s="95"/>
      <c r="U2628" s="95"/>
      <c r="V2628" s="95"/>
      <c r="W2628" s="95"/>
      <c r="X2628" s="95"/>
    </row>
    <row r="2629" spans="1:24" x14ac:dyDescent="0.25">
      <c r="A2629" s="99">
        <v>4113007</v>
      </c>
      <c r="B2629" s="92" t="s">
        <v>2584</v>
      </c>
      <c r="C2629" s="104" t="s">
        <v>5376</v>
      </c>
      <c r="D2629" s="105">
        <v>12</v>
      </c>
      <c r="E2629" s="105">
        <v>20</v>
      </c>
      <c r="F2629" s="105">
        <v>50</v>
      </c>
      <c r="G2629" s="105">
        <v>53</v>
      </c>
      <c r="H2629" s="105">
        <v>50</v>
      </c>
      <c r="I2629" s="105">
        <v>54</v>
      </c>
      <c r="J2629" s="105">
        <v>49</v>
      </c>
      <c r="K2629" s="105">
        <v>21</v>
      </c>
      <c r="L2629" s="105">
        <v>8</v>
      </c>
      <c r="M2629" s="105">
        <v>2</v>
      </c>
      <c r="N2629" s="105">
        <v>0</v>
      </c>
      <c r="O2629" s="105">
        <v>9</v>
      </c>
      <c r="P2629" s="106">
        <f t="shared" si="41"/>
        <v>328</v>
      </c>
      <c r="Q2629" s="100"/>
      <c r="R2629" s="95"/>
      <c r="S2629" s="95"/>
      <c r="T2629" s="95"/>
      <c r="U2629" s="95"/>
      <c r="V2629" s="95"/>
      <c r="W2629" s="95"/>
      <c r="X2629" s="95"/>
    </row>
    <row r="2630" spans="1:24" x14ac:dyDescent="0.25">
      <c r="A2630" s="99">
        <v>2918555</v>
      </c>
      <c r="B2630" s="92" t="s">
        <v>2585</v>
      </c>
      <c r="C2630" s="104" t="s">
        <v>5373</v>
      </c>
      <c r="D2630" s="105">
        <v>63.1</v>
      </c>
      <c r="E2630" s="105">
        <v>32.6</v>
      </c>
      <c r="F2630" s="105">
        <v>50.8</v>
      </c>
      <c r="G2630" s="105">
        <v>25</v>
      </c>
      <c r="H2630" s="105">
        <v>11</v>
      </c>
      <c r="I2630" s="105">
        <v>0.5</v>
      </c>
      <c r="J2630" s="105">
        <v>7</v>
      </c>
      <c r="K2630" s="105">
        <v>1.4</v>
      </c>
      <c r="L2630" s="105">
        <v>7.3</v>
      </c>
      <c r="M2630" s="105">
        <v>36.4</v>
      </c>
      <c r="N2630" s="105">
        <v>86.5</v>
      </c>
      <c r="O2630" s="105">
        <v>86.7</v>
      </c>
      <c r="P2630" s="106">
        <f t="shared" si="41"/>
        <v>408.3</v>
      </c>
      <c r="Q2630" s="100"/>
      <c r="R2630" s="95"/>
      <c r="S2630" s="95"/>
      <c r="T2630" s="95"/>
      <c r="U2630" s="95"/>
      <c r="V2630" s="95"/>
      <c r="W2630" s="95"/>
      <c r="X2630" s="95"/>
    </row>
    <row r="2631" spans="1:24" x14ac:dyDescent="0.25">
      <c r="A2631" s="99">
        <v>2918605</v>
      </c>
      <c r="B2631" s="92" t="s">
        <v>2586</v>
      </c>
      <c r="C2631" s="104" t="s">
        <v>5379</v>
      </c>
      <c r="D2631" s="105">
        <v>27</v>
      </c>
      <c r="E2631" s="105">
        <v>61</v>
      </c>
      <c r="F2631" s="105">
        <v>107</v>
      </c>
      <c r="G2631" s="105">
        <v>110</v>
      </c>
      <c r="H2631" s="105">
        <v>44</v>
      </c>
      <c r="I2631" s="105">
        <v>12</v>
      </c>
      <c r="J2631" s="105">
        <v>9</v>
      </c>
      <c r="K2631" s="105">
        <v>0</v>
      </c>
      <c r="L2631" s="105">
        <v>0</v>
      </c>
      <c r="M2631" s="105">
        <v>0</v>
      </c>
      <c r="N2631" s="105">
        <v>0</v>
      </c>
      <c r="O2631" s="105">
        <v>6</v>
      </c>
      <c r="P2631" s="106">
        <f t="shared" si="41"/>
        <v>376</v>
      </c>
      <c r="Q2631" s="100"/>
      <c r="R2631" s="95"/>
      <c r="S2631" s="95"/>
      <c r="T2631" s="95"/>
      <c r="U2631" s="95"/>
      <c r="V2631" s="95"/>
      <c r="W2631" s="95"/>
      <c r="X2631" s="95"/>
    </row>
    <row r="2632" spans="1:24" x14ac:dyDescent="0.25">
      <c r="A2632" s="99">
        <v>1302306</v>
      </c>
      <c r="B2632" s="92" t="s">
        <v>2587</v>
      </c>
      <c r="C2632" s="104" t="s">
        <v>5382</v>
      </c>
      <c r="D2632" s="105">
        <v>148</v>
      </c>
      <c r="E2632" s="105">
        <v>142</v>
      </c>
      <c r="F2632" s="105">
        <v>152</v>
      </c>
      <c r="G2632" s="105">
        <v>96</v>
      </c>
      <c r="H2632" s="105">
        <v>34</v>
      </c>
      <c r="I2632" s="105">
        <v>6</v>
      </c>
      <c r="J2632" s="105">
        <v>0</v>
      </c>
      <c r="K2632" s="105">
        <v>6</v>
      </c>
      <c r="L2632" s="105">
        <v>68</v>
      </c>
      <c r="M2632" s="105">
        <v>97</v>
      </c>
      <c r="N2632" s="105">
        <v>123</v>
      </c>
      <c r="O2632" s="105">
        <v>139</v>
      </c>
      <c r="P2632" s="106">
        <f t="shared" si="41"/>
        <v>1011</v>
      </c>
      <c r="Q2632" s="100"/>
      <c r="R2632" s="95"/>
      <c r="S2632" s="95"/>
      <c r="T2632" s="95"/>
      <c r="U2632" s="95"/>
      <c r="V2632" s="95"/>
      <c r="W2632" s="95"/>
      <c r="X2632" s="95"/>
    </row>
    <row r="2633" spans="1:24" x14ac:dyDescent="0.25">
      <c r="A2633" s="99">
        <v>5005152</v>
      </c>
      <c r="B2633" s="92" t="s">
        <v>2588</v>
      </c>
      <c r="C2633" s="104" t="s">
        <v>5370</v>
      </c>
      <c r="D2633" s="105">
        <v>132</v>
      </c>
      <c r="E2633" s="105">
        <v>105</v>
      </c>
      <c r="F2633" s="105">
        <v>94</v>
      </c>
      <c r="G2633" s="105">
        <v>34</v>
      </c>
      <c r="H2633" s="105">
        <v>13</v>
      </c>
      <c r="I2633" s="105">
        <v>3</v>
      </c>
      <c r="J2633" s="105">
        <v>1</v>
      </c>
      <c r="K2633" s="105">
        <v>2</v>
      </c>
      <c r="L2633" s="105">
        <v>25</v>
      </c>
      <c r="M2633" s="105">
        <v>66</v>
      </c>
      <c r="N2633" s="105">
        <v>101</v>
      </c>
      <c r="O2633" s="105">
        <v>133</v>
      </c>
      <c r="P2633" s="106">
        <f t="shared" si="41"/>
        <v>709</v>
      </c>
      <c r="Q2633" s="100"/>
      <c r="R2633" s="95"/>
      <c r="S2633" s="95"/>
      <c r="T2633" s="95"/>
      <c r="U2633" s="95"/>
      <c r="V2633" s="95"/>
      <c r="W2633" s="95"/>
      <c r="X2633" s="95"/>
    </row>
    <row r="2634" spans="1:24" x14ac:dyDescent="0.25">
      <c r="A2634" s="99">
        <v>3136959</v>
      </c>
      <c r="B2634" s="92" t="s">
        <v>2589</v>
      </c>
      <c r="C2634" s="104" t="s">
        <v>5380</v>
      </c>
      <c r="D2634" s="105">
        <v>85</v>
      </c>
      <c r="E2634" s="105">
        <v>76</v>
      </c>
      <c r="F2634" s="105">
        <v>76</v>
      </c>
      <c r="G2634" s="105">
        <v>42</v>
      </c>
      <c r="H2634" s="105">
        <v>0</v>
      </c>
      <c r="I2634" s="105">
        <v>0</v>
      </c>
      <c r="J2634" s="105">
        <v>0</v>
      </c>
      <c r="K2634" s="105">
        <v>0</v>
      </c>
      <c r="L2634" s="105">
        <v>0</v>
      </c>
      <c r="M2634" s="105">
        <v>25</v>
      </c>
      <c r="N2634" s="105">
        <v>77</v>
      </c>
      <c r="O2634" s="105">
        <v>89</v>
      </c>
      <c r="P2634" s="106">
        <f t="shared" si="41"/>
        <v>470</v>
      </c>
      <c r="Q2634" s="100"/>
      <c r="R2634" s="95"/>
      <c r="S2634" s="95"/>
      <c r="T2634" s="95"/>
      <c r="U2634" s="95"/>
      <c r="V2634" s="95"/>
      <c r="W2634" s="95"/>
      <c r="X2634" s="95"/>
    </row>
    <row r="2635" spans="1:24" x14ac:dyDescent="0.25">
      <c r="A2635" s="99">
        <v>4113106</v>
      </c>
      <c r="B2635" s="92" t="s">
        <v>2590</v>
      </c>
      <c r="C2635" s="104" t="s">
        <v>5381</v>
      </c>
      <c r="D2635" s="105">
        <v>76</v>
      </c>
      <c r="E2635" s="105">
        <v>73</v>
      </c>
      <c r="F2635" s="105">
        <v>74</v>
      </c>
      <c r="G2635" s="105">
        <v>77</v>
      </c>
      <c r="H2635" s="105">
        <v>76</v>
      </c>
      <c r="I2635" s="105">
        <v>83</v>
      </c>
      <c r="J2635" s="105">
        <v>77</v>
      </c>
      <c r="K2635" s="105">
        <v>74</v>
      </c>
      <c r="L2635" s="105">
        <v>87</v>
      </c>
      <c r="M2635" s="105">
        <v>87</v>
      </c>
      <c r="N2635" s="105">
        <v>69</v>
      </c>
      <c r="O2635" s="105">
        <v>74</v>
      </c>
      <c r="P2635" s="106">
        <f t="shared" si="41"/>
        <v>927</v>
      </c>
      <c r="Q2635" s="100"/>
      <c r="R2635" s="95"/>
      <c r="S2635" s="95"/>
      <c r="T2635" s="95"/>
      <c r="U2635" s="95"/>
      <c r="V2635" s="95"/>
      <c r="W2635" s="95"/>
      <c r="X2635" s="95"/>
    </row>
    <row r="2636" spans="1:24" x14ac:dyDescent="0.25">
      <c r="A2636" s="99">
        <v>1302405</v>
      </c>
      <c r="B2636" s="92" t="s">
        <v>2591</v>
      </c>
      <c r="C2636" s="104" t="s">
        <v>5384</v>
      </c>
      <c r="D2636" s="105">
        <v>109</v>
      </c>
      <c r="E2636" s="105">
        <v>107</v>
      </c>
      <c r="F2636" s="105">
        <v>61</v>
      </c>
      <c r="G2636" s="105">
        <v>26</v>
      </c>
      <c r="H2636" s="105">
        <v>26</v>
      </c>
      <c r="I2636" s="105">
        <v>19</v>
      </c>
      <c r="J2636" s="105">
        <v>11</v>
      </c>
      <c r="K2636" s="105">
        <v>7</v>
      </c>
      <c r="L2636" s="105">
        <v>22</v>
      </c>
      <c r="M2636" s="105">
        <v>66</v>
      </c>
      <c r="N2636" s="105">
        <v>62</v>
      </c>
      <c r="O2636" s="105">
        <v>97</v>
      </c>
      <c r="P2636" s="106">
        <f t="shared" si="41"/>
        <v>613</v>
      </c>
      <c r="Q2636" s="100"/>
      <c r="R2636" s="95"/>
      <c r="S2636" s="95"/>
      <c r="T2636" s="95"/>
      <c r="U2636" s="95"/>
      <c r="V2636" s="95"/>
      <c r="W2636" s="95"/>
      <c r="X2636" s="95"/>
    </row>
    <row r="2637" spans="1:24" x14ac:dyDescent="0.25">
      <c r="A2637" s="99">
        <v>4209201</v>
      </c>
      <c r="B2637" s="92" t="s">
        <v>2592</v>
      </c>
      <c r="C2637" s="104" t="s">
        <v>5384</v>
      </c>
      <c r="D2637" s="105">
        <v>110</v>
      </c>
      <c r="E2637" s="105">
        <v>96</v>
      </c>
      <c r="F2637" s="105">
        <v>67</v>
      </c>
      <c r="G2637" s="105">
        <v>21</v>
      </c>
      <c r="H2637" s="105">
        <v>17</v>
      </c>
      <c r="I2637" s="105">
        <v>13</v>
      </c>
      <c r="J2637" s="105">
        <v>6</v>
      </c>
      <c r="K2637" s="105">
        <v>7</v>
      </c>
      <c r="L2637" s="105">
        <v>20</v>
      </c>
      <c r="M2637" s="105">
        <v>63</v>
      </c>
      <c r="N2637" s="105">
        <v>56</v>
      </c>
      <c r="O2637" s="105">
        <v>96</v>
      </c>
      <c r="P2637" s="106">
        <f t="shared" si="41"/>
        <v>572</v>
      </c>
      <c r="Q2637" s="100"/>
      <c r="R2637" s="95"/>
      <c r="S2637" s="95"/>
      <c r="T2637" s="95"/>
      <c r="U2637" s="95"/>
      <c r="V2637" s="95"/>
      <c r="W2637" s="95"/>
      <c r="X2637" s="95"/>
    </row>
    <row r="2638" spans="1:24" x14ac:dyDescent="0.25">
      <c r="A2638" s="99">
        <v>3137007</v>
      </c>
      <c r="B2638" s="92" t="s">
        <v>2593</v>
      </c>
      <c r="C2638" s="104" t="s">
        <v>5378</v>
      </c>
      <c r="D2638" s="105">
        <v>119</v>
      </c>
      <c r="E2638" s="105">
        <v>152</v>
      </c>
      <c r="F2638" s="105">
        <v>158</v>
      </c>
      <c r="G2638" s="105">
        <v>155</v>
      </c>
      <c r="H2638" s="105">
        <v>145</v>
      </c>
      <c r="I2638" s="105">
        <v>99</v>
      </c>
      <c r="J2638" s="105">
        <v>75</v>
      </c>
      <c r="K2638" s="105">
        <v>29</v>
      </c>
      <c r="L2638" s="105">
        <v>9</v>
      </c>
      <c r="M2638" s="105">
        <v>5</v>
      </c>
      <c r="N2638" s="105">
        <v>7</v>
      </c>
      <c r="O2638" s="105">
        <v>47</v>
      </c>
      <c r="P2638" s="106">
        <f t="shared" si="41"/>
        <v>1000</v>
      </c>
      <c r="Q2638" s="100"/>
      <c r="R2638" s="95"/>
      <c r="S2638" s="95"/>
      <c r="T2638" s="95"/>
      <c r="U2638" s="95"/>
      <c r="V2638" s="95"/>
      <c r="W2638" s="95"/>
      <c r="X2638" s="95"/>
    </row>
    <row r="2639" spans="1:24" x14ac:dyDescent="0.25">
      <c r="A2639" s="99">
        <v>5005202</v>
      </c>
      <c r="B2639" s="92" t="s">
        <v>2594</v>
      </c>
      <c r="C2639" s="104" t="s">
        <v>5387</v>
      </c>
      <c r="D2639" s="105">
        <v>13</v>
      </c>
      <c r="E2639" s="105">
        <v>42</v>
      </c>
      <c r="F2639" s="105">
        <v>75</v>
      </c>
      <c r="G2639" s="105">
        <v>70</v>
      </c>
      <c r="H2639" s="105">
        <v>15</v>
      </c>
      <c r="I2639" s="105">
        <v>4</v>
      </c>
      <c r="J2639" s="105">
        <v>2</v>
      </c>
      <c r="K2639" s="105">
        <v>0</v>
      </c>
      <c r="L2639" s="105">
        <v>0</v>
      </c>
      <c r="M2639" s="105">
        <v>0</v>
      </c>
      <c r="N2639" s="105">
        <v>0</v>
      </c>
      <c r="O2639" s="105">
        <v>2</v>
      </c>
      <c r="P2639" s="106">
        <f t="shared" si="41"/>
        <v>223</v>
      </c>
      <c r="Q2639" s="100"/>
      <c r="R2639" s="95"/>
      <c r="S2639" s="95"/>
      <c r="T2639" s="95"/>
      <c r="U2639" s="95"/>
      <c r="V2639" s="95"/>
      <c r="W2639" s="95"/>
      <c r="X2639" s="95"/>
    </row>
    <row r="2640" spans="1:24" x14ac:dyDescent="0.25">
      <c r="A2640" s="99">
        <v>2918704</v>
      </c>
      <c r="B2640" s="92" t="s">
        <v>2595</v>
      </c>
      <c r="C2640" s="104" t="s">
        <v>5386</v>
      </c>
      <c r="D2640" s="105">
        <v>24</v>
      </c>
      <c r="E2640" s="105">
        <v>32</v>
      </c>
      <c r="F2640" s="105">
        <v>79</v>
      </c>
      <c r="G2640" s="105">
        <v>105</v>
      </c>
      <c r="H2640" s="105">
        <v>116</v>
      </c>
      <c r="I2640" s="105">
        <v>119</v>
      </c>
      <c r="J2640" s="105">
        <v>116</v>
      </c>
      <c r="K2640" s="105">
        <v>72</v>
      </c>
      <c r="L2640" s="105">
        <v>41</v>
      </c>
      <c r="M2640" s="105">
        <v>15</v>
      </c>
      <c r="N2640" s="105">
        <v>10</v>
      </c>
      <c r="O2640" s="105">
        <v>18</v>
      </c>
      <c r="P2640" s="106">
        <f t="shared" si="41"/>
        <v>747</v>
      </c>
      <c r="Q2640" s="100"/>
      <c r="R2640" s="95"/>
      <c r="S2640" s="95"/>
      <c r="T2640" s="95"/>
      <c r="U2640" s="95"/>
      <c r="V2640" s="95"/>
      <c r="W2640" s="95"/>
      <c r="X2640" s="95"/>
    </row>
    <row r="2641" spans="1:24" x14ac:dyDescent="0.25">
      <c r="A2641" s="99">
        <v>3137106</v>
      </c>
      <c r="B2641" s="92" t="s">
        <v>2595</v>
      </c>
      <c r="C2641" s="104" t="s">
        <v>5379</v>
      </c>
      <c r="D2641" s="105">
        <v>21</v>
      </c>
      <c r="E2641" s="105">
        <v>41</v>
      </c>
      <c r="F2641" s="105">
        <v>83</v>
      </c>
      <c r="G2641" s="105">
        <v>98</v>
      </c>
      <c r="H2641" s="105">
        <v>84</v>
      </c>
      <c r="I2641" s="105">
        <v>87</v>
      </c>
      <c r="J2641" s="105">
        <v>82</v>
      </c>
      <c r="K2641" s="105">
        <v>31</v>
      </c>
      <c r="L2641" s="105">
        <v>13</v>
      </c>
      <c r="M2641" s="105">
        <v>0</v>
      </c>
      <c r="N2641" s="105">
        <v>1</v>
      </c>
      <c r="O2641" s="105">
        <v>3</v>
      </c>
      <c r="P2641" s="106">
        <f t="shared" si="41"/>
        <v>544</v>
      </c>
      <c r="Q2641" s="100"/>
      <c r="R2641" s="95"/>
      <c r="S2641" s="95"/>
      <c r="T2641" s="95"/>
      <c r="U2641" s="95"/>
      <c r="V2641" s="95"/>
      <c r="W2641" s="95"/>
      <c r="X2641" s="95"/>
    </row>
    <row r="2642" spans="1:24" x14ac:dyDescent="0.25">
      <c r="A2642" s="99">
        <v>2803500</v>
      </c>
      <c r="B2642" s="92" t="s">
        <v>2596</v>
      </c>
      <c r="C2642" s="104" t="s">
        <v>5384</v>
      </c>
      <c r="D2642" s="105">
        <v>116.5</v>
      </c>
      <c r="E2642" s="105">
        <v>109.8</v>
      </c>
      <c r="F2642" s="105">
        <v>79.5</v>
      </c>
      <c r="G2642" s="105">
        <v>27.4</v>
      </c>
      <c r="H2642" s="105">
        <v>27.2</v>
      </c>
      <c r="I2642" s="105">
        <v>21.6</v>
      </c>
      <c r="J2642" s="105">
        <v>12.7</v>
      </c>
      <c r="K2642" s="105">
        <v>16.5</v>
      </c>
      <c r="L2642" s="105">
        <v>35.1</v>
      </c>
      <c r="M2642" s="105">
        <v>64.5</v>
      </c>
      <c r="N2642" s="105">
        <v>85.2</v>
      </c>
      <c r="O2642" s="105">
        <v>107.7</v>
      </c>
      <c r="P2642" s="106">
        <f t="shared" si="41"/>
        <v>703.7</v>
      </c>
      <c r="Q2642" s="100"/>
      <c r="R2642" s="95"/>
      <c r="S2642" s="95"/>
      <c r="T2642" s="95"/>
      <c r="U2642" s="95"/>
      <c r="V2642" s="95"/>
      <c r="W2642" s="95"/>
      <c r="X2642" s="95"/>
    </row>
    <row r="2643" spans="1:24" x14ac:dyDescent="0.25">
      <c r="A2643" s="99">
        <v>4209300</v>
      </c>
      <c r="B2643" s="92" t="s">
        <v>2597</v>
      </c>
      <c r="C2643" s="104" t="s">
        <v>5374</v>
      </c>
      <c r="D2643" s="105">
        <v>97</v>
      </c>
      <c r="E2643" s="105">
        <v>89</v>
      </c>
      <c r="F2643" s="105">
        <v>67</v>
      </c>
      <c r="G2643" s="105">
        <v>46</v>
      </c>
      <c r="H2643" s="105">
        <v>42</v>
      </c>
      <c r="I2643" s="105">
        <v>44</v>
      </c>
      <c r="J2643" s="105">
        <v>28</v>
      </c>
      <c r="K2643" s="105">
        <v>25</v>
      </c>
      <c r="L2643" s="105">
        <v>39</v>
      </c>
      <c r="M2643" s="105">
        <v>78</v>
      </c>
      <c r="N2643" s="105">
        <v>61</v>
      </c>
      <c r="O2643" s="105">
        <v>86</v>
      </c>
      <c r="P2643" s="106">
        <f t="shared" si="41"/>
        <v>702</v>
      </c>
      <c r="Q2643" s="100"/>
      <c r="R2643" s="95"/>
      <c r="S2643" s="95"/>
      <c r="T2643" s="95"/>
      <c r="U2643" s="95"/>
      <c r="V2643" s="95"/>
      <c r="W2643" s="95"/>
      <c r="X2643" s="95"/>
    </row>
    <row r="2644" spans="1:24" x14ac:dyDescent="0.25">
      <c r="A2644" s="99">
        <v>2105708</v>
      </c>
      <c r="B2644" s="92" t="s">
        <v>2598</v>
      </c>
      <c r="C2644" s="104" t="s">
        <v>5386</v>
      </c>
      <c r="D2644" s="105">
        <v>10</v>
      </c>
      <c r="E2644" s="105">
        <v>18</v>
      </c>
      <c r="F2644" s="105">
        <v>45</v>
      </c>
      <c r="G2644" s="105">
        <v>81</v>
      </c>
      <c r="H2644" s="105">
        <v>103</v>
      </c>
      <c r="I2644" s="105">
        <v>101</v>
      </c>
      <c r="J2644" s="105">
        <v>85</v>
      </c>
      <c r="K2644" s="105">
        <v>44</v>
      </c>
      <c r="L2644" s="105">
        <v>31</v>
      </c>
      <c r="M2644" s="105">
        <v>10</v>
      </c>
      <c r="N2644" s="105">
        <v>6</v>
      </c>
      <c r="O2644" s="105">
        <v>11</v>
      </c>
      <c r="P2644" s="106">
        <f t="shared" si="41"/>
        <v>545</v>
      </c>
      <c r="Q2644" s="100"/>
      <c r="R2644" s="95"/>
      <c r="S2644" s="95"/>
      <c r="T2644" s="95"/>
      <c r="U2644" s="95"/>
      <c r="V2644" s="95"/>
      <c r="W2644" s="95"/>
      <c r="X2644" s="95"/>
    </row>
    <row r="2645" spans="1:24" x14ac:dyDescent="0.25">
      <c r="A2645" s="99">
        <v>2105807</v>
      </c>
      <c r="B2645" s="92" t="s">
        <v>2599</v>
      </c>
      <c r="C2645" s="104" t="s">
        <v>5384</v>
      </c>
      <c r="D2645" s="105">
        <v>102</v>
      </c>
      <c r="E2645" s="105">
        <v>90</v>
      </c>
      <c r="F2645" s="105">
        <v>62</v>
      </c>
      <c r="G2645" s="105">
        <v>29</v>
      </c>
      <c r="H2645" s="105">
        <v>30</v>
      </c>
      <c r="I2645" s="105">
        <v>18</v>
      </c>
      <c r="J2645" s="105">
        <v>5</v>
      </c>
      <c r="K2645" s="105">
        <v>6</v>
      </c>
      <c r="L2645" s="105">
        <v>17</v>
      </c>
      <c r="M2645" s="105">
        <v>70</v>
      </c>
      <c r="N2645" s="105">
        <v>59</v>
      </c>
      <c r="O2645" s="105">
        <v>87</v>
      </c>
      <c r="P2645" s="106">
        <f t="shared" si="41"/>
        <v>575</v>
      </c>
      <c r="Q2645" s="100"/>
      <c r="R2645" s="95"/>
      <c r="S2645" s="95"/>
      <c r="T2645" s="95"/>
      <c r="U2645" s="95"/>
      <c r="V2645" s="95"/>
      <c r="W2645" s="95"/>
      <c r="X2645" s="95"/>
    </row>
    <row r="2646" spans="1:24" x14ac:dyDescent="0.25">
      <c r="A2646" s="99">
        <v>2105948</v>
      </c>
      <c r="B2646" s="92" t="s">
        <v>2600</v>
      </c>
      <c r="C2646" s="104" t="s">
        <v>5376</v>
      </c>
      <c r="D2646" s="105">
        <v>12</v>
      </c>
      <c r="E2646" s="105">
        <v>19</v>
      </c>
      <c r="F2646" s="105">
        <v>48</v>
      </c>
      <c r="G2646" s="105">
        <v>52</v>
      </c>
      <c r="H2646" s="105">
        <v>51</v>
      </c>
      <c r="I2646" s="105">
        <v>56</v>
      </c>
      <c r="J2646" s="105">
        <v>54</v>
      </c>
      <c r="K2646" s="105">
        <v>22</v>
      </c>
      <c r="L2646" s="105">
        <v>9</v>
      </c>
      <c r="M2646" s="105">
        <v>2</v>
      </c>
      <c r="N2646" s="105">
        <v>0</v>
      </c>
      <c r="O2646" s="105">
        <v>8</v>
      </c>
      <c r="P2646" s="106">
        <f t="shared" si="41"/>
        <v>333</v>
      </c>
      <c r="Q2646" s="100"/>
      <c r="R2646" s="95"/>
      <c r="S2646" s="95"/>
      <c r="T2646" s="95"/>
      <c r="U2646" s="95"/>
      <c r="V2646" s="95"/>
      <c r="W2646" s="95"/>
      <c r="X2646" s="95"/>
    </row>
    <row r="2647" spans="1:24" x14ac:dyDescent="0.25">
      <c r="A2647" s="99">
        <v>2105906</v>
      </c>
      <c r="B2647" s="92" t="s">
        <v>2601</v>
      </c>
      <c r="C2647" s="104" t="s">
        <v>5375</v>
      </c>
      <c r="D2647" s="105">
        <v>103</v>
      </c>
      <c r="E2647" s="105">
        <v>95</v>
      </c>
      <c r="F2647" s="105">
        <v>86</v>
      </c>
      <c r="G2647" s="105">
        <v>77</v>
      </c>
      <c r="H2647" s="105">
        <v>73</v>
      </c>
      <c r="I2647" s="105">
        <v>88</v>
      </c>
      <c r="J2647" s="105">
        <v>77</v>
      </c>
      <c r="K2647" s="105">
        <v>80</v>
      </c>
      <c r="L2647" s="105">
        <v>97</v>
      </c>
      <c r="M2647" s="105">
        <v>106</v>
      </c>
      <c r="N2647" s="105">
        <v>73</v>
      </c>
      <c r="O2647" s="105">
        <v>96</v>
      </c>
      <c r="P2647" s="106">
        <f t="shared" si="41"/>
        <v>1051</v>
      </c>
      <c r="Q2647" s="100"/>
      <c r="R2647" s="95"/>
      <c r="S2647" s="95"/>
      <c r="T2647" s="95"/>
      <c r="U2647" s="95"/>
      <c r="V2647" s="95"/>
      <c r="W2647" s="95"/>
      <c r="X2647" s="95"/>
    </row>
    <row r="2648" spans="1:24" x14ac:dyDescent="0.25">
      <c r="A2648" s="99">
        <v>2508109</v>
      </c>
      <c r="B2648" s="92" t="s">
        <v>2602</v>
      </c>
      <c r="C2648" s="104" t="s">
        <v>5384</v>
      </c>
      <c r="D2648" s="105">
        <v>125.7</v>
      </c>
      <c r="E2648" s="105">
        <v>114.4</v>
      </c>
      <c r="F2648" s="105">
        <v>106.4</v>
      </c>
      <c r="G2648" s="105">
        <v>61.5</v>
      </c>
      <c r="H2648" s="105">
        <v>47.5</v>
      </c>
      <c r="I2648" s="105">
        <v>33.4</v>
      </c>
      <c r="J2648" s="105">
        <v>25.4</v>
      </c>
      <c r="K2648" s="105">
        <v>23</v>
      </c>
      <c r="L2648" s="105">
        <v>43.2</v>
      </c>
      <c r="M2648" s="105">
        <v>88.3</v>
      </c>
      <c r="N2648" s="105">
        <v>57.8</v>
      </c>
      <c r="O2648" s="105">
        <v>101.2</v>
      </c>
      <c r="P2648" s="106">
        <f t="shared" si="41"/>
        <v>827.8</v>
      </c>
      <c r="Q2648" s="100"/>
      <c r="R2648" s="95"/>
      <c r="S2648" s="95"/>
      <c r="T2648" s="95"/>
      <c r="U2648" s="95"/>
      <c r="V2648" s="95"/>
      <c r="W2648" s="95"/>
      <c r="X2648" s="95"/>
    </row>
    <row r="2649" spans="1:24" x14ac:dyDescent="0.25">
      <c r="A2649" s="99">
        <v>2205557</v>
      </c>
      <c r="B2649" s="92" t="s">
        <v>2603</v>
      </c>
      <c r="C2649" s="104" t="s">
        <v>5384</v>
      </c>
      <c r="D2649" s="105">
        <v>136</v>
      </c>
      <c r="E2649" s="105">
        <v>125</v>
      </c>
      <c r="F2649" s="105">
        <v>116</v>
      </c>
      <c r="G2649" s="105">
        <v>73</v>
      </c>
      <c r="H2649" s="105">
        <v>54</v>
      </c>
      <c r="I2649" s="105">
        <v>37</v>
      </c>
      <c r="J2649" s="105">
        <v>30</v>
      </c>
      <c r="K2649" s="105">
        <v>34</v>
      </c>
      <c r="L2649" s="105">
        <v>58</v>
      </c>
      <c r="M2649" s="105">
        <v>97</v>
      </c>
      <c r="N2649" s="105">
        <v>92</v>
      </c>
      <c r="O2649" s="105">
        <v>119</v>
      </c>
      <c r="P2649" s="106">
        <f t="shared" si="41"/>
        <v>971</v>
      </c>
      <c r="Q2649" s="100"/>
      <c r="R2649" s="95"/>
      <c r="S2649" s="95"/>
      <c r="T2649" s="95"/>
      <c r="U2649" s="95"/>
      <c r="V2649" s="95"/>
      <c r="W2649" s="95"/>
      <c r="X2649" s="95"/>
    </row>
    <row r="2650" spans="1:24" x14ac:dyDescent="0.25">
      <c r="A2650" s="99">
        <v>2704104</v>
      </c>
      <c r="B2650" s="92" t="s">
        <v>2604</v>
      </c>
      <c r="C2650" s="104" t="s">
        <v>5370</v>
      </c>
      <c r="D2650" s="105">
        <v>105</v>
      </c>
      <c r="E2650" s="105">
        <v>58</v>
      </c>
      <c r="F2650" s="105">
        <v>55</v>
      </c>
      <c r="G2650" s="105">
        <v>20</v>
      </c>
      <c r="H2650" s="105">
        <v>0</v>
      </c>
      <c r="I2650" s="105">
        <v>0</v>
      </c>
      <c r="J2650" s="105">
        <v>0</v>
      </c>
      <c r="K2650" s="105">
        <v>0</v>
      </c>
      <c r="L2650" s="105">
        <v>5</v>
      </c>
      <c r="M2650" s="105">
        <v>50</v>
      </c>
      <c r="N2650" s="105">
        <v>106</v>
      </c>
      <c r="O2650" s="105">
        <v>119</v>
      </c>
      <c r="P2650" s="106">
        <f t="shared" si="41"/>
        <v>518</v>
      </c>
      <c r="Q2650" s="100"/>
      <c r="R2650" s="95"/>
      <c r="S2650" s="95"/>
      <c r="T2650" s="95"/>
      <c r="U2650" s="95"/>
      <c r="V2650" s="95"/>
      <c r="W2650" s="95"/>
      <c r="X2650" s="95"/>
    </row>
    <row r="2651" spans="1:24" x14ac:dyDescent="0.25">
      <c r="A2651" s="99">
        <v>1711902</v>
      </c>
      <c r="B2651" s="92" t="s">
        <v>2605</v>
      </c>
      <c r="C2651" s="104" t="s">
        <v>5374</v>
      </c>
      <c r="D2651" s="105">
        <v>116</v>
      </c>
      <c r="E2651" s="105">
        <v>80</v>
      </c>
      <c r="F2651" s="105">
        <v>66</v>
      </c>
      <c r="G2651" s="105">
        <v>48</v>
      </c>
      <c r="H2651" s="105">
        <v>57</v>
      </c>
      <c r="I2651" s="105">
        <v>82</v>
      </c>
      <c r="J2651" s="105">
        <v>50</v>
      </c>
      <c r="K2651" s="105">
        <v>39</v>
      </c>
      <c r="L2651" s="105">
        <v>70</v>
      </c>
      <c r="M2651" s="105">
        <v>104</v>
      </c>
      <c r="N2651" s="105">
        <v>49</v>
      </c>
      <c r="O2651" s="105">
        <v>98</v>
      </c>
      <c r="P2651" s="106">
        <f t="shared" si="41"/>
        <v>859</v>
      </c>
      <c r="Q2651" s="100"/>
      <c r="R2651" s="95"/>
      <c r="S2651" s="95"/>
      <c r="T2651" s="95"/>
      <c r="U2651" s="95"/>
      <c r="V2651" s="95"/>
      <c r="W2651" s="95"/>
      <c r="X2651" s="95"/>
    </row>
    <row r="2652" spans="1:24" x14ac:dyDescent="0.25">
      <c r="A2652" s="99">
        <v>3137205</v>
      </c>
      <c r="B2652" s="92" t="s">
        <v>2606</v>
      </c>
      <c r="C2652" s="104" t="s">
        <v>5376</v>
      </c>
      <c r="D2652" s="105">
        <v>11</v>
      </c>
      <c r="E2652" s="105">
        <v>16</v>
      </c>
      <c r="F2652" s="105">
        <v>44</v>
      </c>
      <c r="G2652" s="105">
        <v>53</v>
      </c>
      <c r="H2652" s="105">
        <v>58</v>
      </c>
      <c r="I2652" s="105">
        <v>69</v>
      </c>
      <c r="J2652" s="105">
        <v>65</v>
      </c>
      <c r="K2652" s="105">
        <v>30</v>
      </c>
      <c r="L2652" s="105">
        <v>15</v>
      </c>
      <c r="M2652" s="105">
        <v>2</v>
      </c>
      <c r="N2652" s="105">
        <v>0</v>
      </c>
      <c r="O2652" s="105">
        <v>6</v>
      </c>
      <c r="P2652" s="106">
        <f t="shared" si="41"/>
        <v>369</v>
      </c>
      <c r="Q2652" s="100"/>
      <c r="R2652" s="95"/>
      <c r="S2652" s="95"/>
      <c r="T2652" s="95"/>
      <c r="U2652" s="95"/>
      <c r="V2652" s="95"/>
      <c r="W2652" s="95"/>
      <c r="X2652" s="95"/>
    </row>
    <row r="2653" spans="1:24" x14ac:dyDescent="0.25">
      <c r="A2653" s="99">
        <v>2406205</v>
      </c>
      <c r="B2653" s="92" t="s">
        <v>2606</v>
      </c>
      <c r="C2653" s="104" t="s">
        <v>5380</v>
      </c>
      <c r="D2653" s="105">
        <v>73</v>
      </c>
      <c r="E2653" s="105">
        <v>65</v>
      </c>
      <c r="F2653" s="105">
        <v>80</v>
      </c>
      <c r="G2653" s="105">
        <v>50</v>
      </c>
      <c r="H2653" s="105">
        <v>0</v>
      </c>
      <c r="I2653" s="105">
        <v>0</v>
      </c>
      <c r="J2653" s="105">
        <v>0</v>
      </c>
      <c r="K2653" s="105">
        <v>0</v>
      </c>
      <c r="L2653" s="105">
        <v>0</v>
      </c>
      <c r="M2653" s="105">
        <v>16</v>
      </c>
      <c r="N2653" s="105">
        <v>54</v>
      </c>
      <c r="O2653" s="105">
        <v>69</v>
      </c>
      <c r="P2653" s="106">
        <f t="shared" si="41"/>
        <v>407</v>
      </c>
      <c r="Q2653" s="100"/>
      <c r="R2653" s="95"/>
      <c r="S2653" s="95"/>
      <c r="T2653" s="95"/>
      <c r="U2653" s="95"/>
      <c r="V2653" s="95"/>
      <c r="W2653" s="95"/>
      <c r="X2653" s="95"/>
    </row>
    <row r="2654" spans="1:24" x14ac:dyDescent="0.25">
      <c r="A2654" s="99">
        <v>2508208</v>
      </c>
      <c r="B2654" s="92" t="s">
        <v>2607</v>
      </c>
      <c r="C2654" s="104" t="s">
        <v>5387</v>
      </c>
      <c r="D2654" s="105">
        <v>24</v>
      </c>
      <c r="E2654" s="105">
        <v>36</v>
      </c>
      <c r="F2654" s="105">
        <v>73</v>
      </c>
      <c r="G2654" s="105">
        <v>88</v>
      </c>
      <c r="H2654" s="105">
        <v>86</v>
      </c>
      <c r="I2654" s="105">
        <v>89</v>
      </c>
      <c r="J2654" s="105">
        <v>88</v>
      </c>
      <c r="K2654" s="105">
        <v>39</v>
      </c>
      <c r="L2654" s="105">
        <v>19</v>
      </c>
      <c r="M2654" s="105">
        <v>4</v>
      </c>
      <c r="N2654" s="105">
        <v>4</v>
      </c>
      <c r="O2654" s="105">
        <v>9</v>
      </c>
      <c r="P2654" s="106">
        <f t="shared" si="41"/>
        <v>559</v>
      </c>
      <c r="Q2654" s="100"/>
      <c r="R2654" s="95"/>
      <c r="S2654" s="95"/>
      <c r="T2654" s="95"/>
      <c r="U2654" s="95"/>
      <c r="V2654" s="95"/>
      <c r="W2654" s="95"/>
      <c r="X2654" s="95"/>
    </row>
    <row r="2655" spans="1:24" x14ac:dyDescent="0.25">
      <c r="A2655" s="99">
        <v>2406304</v>
      </c>
      <c r="B2655" s="92" t="s">
        <v>2608</v>
      </c>
      <c r="C2655" s="104" t="s">
        <v>5387</v>
      </c>
      <c r="D2655" s="105">
        <v>42</v>
      </c>
      <c r="E2655" s="105">
        <v>75</v>
      </c>
      <c r="F2655" s="105">
        <v>108</v>
      </c>
      <c r="G2655" s="105">
        <v>99</v>
      </c>
      <c r="H2655" s="105">
        <v>35</v>
      </c>
      <c r="I2655" s="105">
        <v>13</v>
      </c>
      <c r="J2655" s="105">
        <v>7</v>
      </c>
      <c r="K2655" s="105">
        <v>0</v>
      </c>
      <c r="L2655" s="105">
        <v>0</v>
      </c>
      <c r="M2655" s="105">
        <v>0</v>
      </c>
      <c r="N2655" s="105">
        <v>0</v>
      </c>
      <c r="O2655" s="105">
        <v>15</v>
      </c>
      <c r="P2655" s="106">
        <f t="shared" si="41"/>
        <v>394</v>
      </c>
      <c r="Q2655" s="100"/>
      <c r="R2655" s="95"/>
      <c r="S2655" s="95"/>
      <c r="T2655" s="95"/>
      <c r="U2655" s="95"/>
      <c r="V2655" s="95"/>
      <c r="W2655" s="95"/>
      <c r="X2655" s="95"/>
    </row>
    <row r="2656" spans="1:24" x14ac:dyDescent="0.25">
      <c r="A2656" s="99">
        <v>2205573</v>
      </c>
      <c r="B2656" s="92" t="s">
        <v>2609</v>
      </c>
      <c r="C2656" s="104" t="s">
        <v>5391</v>
      </c>
      <c r="D2656" s="105">
        <v>131</v>
      </c>
      <c r="E2656" s="105">
        <v>118</v>
      </c>
      <c r="F2656" s="105">
        <v>136</v>
      </c>
      <c r="G2656" s="105">
        <v>140</v>
      </c>
      <c r="H2656" s="105">
        <v>130</v>
      </c>
      <c r="I2656" s="105">
        <v>98</v>
      </c>
      <c r="J2656" s="105">
        <v>71</v>
      </c>
      <c r="K2656" s="105">
        <v>67</v>
      </c>
      <c r="L2656" s="105">
        <v>82</v>
      </c>
      <c r="M2656" s="105">
        <v>96</v>
      </c>
      <c r="N2656" s="105">
        <v>109</v>
      </c>
      <c r="O2656" s="105">
        <v>122</v>
      </c>
      <c r="P2656" s="106">
        <f t="shared" si="41"/>
        <v>1300</v>
      </c>
      <c r="Q2656" s="100"/>
      <c r="R2656" s="95"/>
      <c r="S2656" s="95"/>
      <c r="T2656" s="95"/>
      <c r="U2656" s="95"/>
      <c r="V2656" s="95"/>
      <c r="W2656" s="95"/>
      <c r="X2656" s="95"/>
    </row>
    <row r="2657" spans="1:24" x14ac:dyDescent="0.25">
      <c r="A2657" s="99">
        <v>2406403</v>
      </c>
      <c r="B2657" s="92" t="s">
        <v>2610</v>
      </c>
      <c r="C2657" s="104" t="s">
        <v>5370</v>
      </c>
      <c r="D2657" s="105">
        <v>133</v>
      </c>
      <c r="E2657" s="105">
        <v>115</v>
      </c>
      <c r="F2657" s="105">
        <v>100</v>
      </c>
      <c r="G2657" s="105">
        <v>32</v>
      </c>
      <c r="H2657" s="105">
        <v>18</v>
      </c>
      <c r="I2657" s="105">
        <v>7</v>
      </c>
      <c r="J2657" s="105">
        <v>1</v>
      </c>
      <c r="K2657" s="105">
        <v>2</v>
      </c>
      <c r="L2657" s="105">
        <v>28</v>
      </c>
      <c r="M2657" s="105">
        <v>74</v>
      </c>
      <c r="N2657" s="105">
        <v>104</v>
      </c>
      <c r="O2657" s="105">
        <v>132</v>
      </c>
      <c r="P2657" s="106">
        <f t="shared" si="41"/>
        <v>746</v>
      </c>
      <c r="Q2657" s="100"/>
      <c r="R2657" s="95"/>
      <c r="S2657" s="95"/>
      <c r="T2657" s="95"/>
      <c r="U2657" s="95"/>
      <c r="V2657" s="95"/>
      <c r="W2657" s="95"/>
      <c r="X2657" s="95"/>
    </row>
    <row r="2658" spans="1:24" x14ac:dyDescent="0.25">
      <c r="A2658" s="99">
        <v>2205565</v>
      </c>
      <c r="B2658" s="92" t="s">
        <v>2611</v>
      </c>
      <c r="C2658" s="104" t="s">
        <v>5382</v>
      </c>
      <c r="D2658" s="105">
        <v>150</v>
      </c>
      <c r="E2658" s="105">
        <v>147</v>
      </c>
      <c r="F2658" s="105">
        <v>154</v>
      </c>
      <c r="G2658" s="105">
        <v>108</v>
      </c>
      <c r="H2658" s="105">
        <v>44</v>
      </c>
      <c r="I2658" s="105">
        <v>7</v>
      </c>
      <c r="J2658" s="105">
        <v>0</v>
      </c>
      <c r="K2658" s="105">
        <v>8</v>
      </c>
      <c r="L2658" s="105">
        <v>71</v>
      </c>
      <c r="M2658" s="105">
        <v>101</v>
      </c>
      <c r="N2658" s="105">
        <v>127</v>
      </c>
      <c r="O2658" s="105">
        <v>142</v>
      </c>
      <c r="P2658" s="106">
        <f t="shared" si="41"/>
        <v>1059</v>
      </c>
      <c r="Q2658" s="100"/>
      <c r="R2658" s="95"/>
      <c r="S2658" s="95"/>
      <c r="T2658" s="95"/>
      <c r="U2658" s="95"/>
      <c r="V2658" s="95"/>
      <c r="W2658" s="95"/>
      <c r="X2658" s="95"/>
    </row>
    <row r="2659" spans="1:24" x14ac:dyDescent="0.25">
      <c r="A2659" s="99">
        <v>2608453</v>
      </c>
      <c r="B2659" s="92" t="s">
        <v>2612</v>
      </c>
      <c r="C2659" s="104" t="s">
        <v>5371</v>
      </c>
      <c r="D2659" s="105">
        <v>117</v>
      </c>
      <c r="E2659" s="105">
        <v>137</v>
      </c>
      <c r="F2659" s="105">
        <v>144</v>
      </c>
      <c r="G2659" s="105">
        <v>142</v>
      </c>
      <c r="H2659" s="105">
        <v>129</v>
      </c>
      <c r="I2659" s="105">
        <v>85</v>
      </c>
      <c r="J2659" s="105">
        <v>54</v>
      </c>
      <c r="K2659" s="105">
        <v>22</v>
      </c>
      <c r="L2659" s="105">
        <v>13</v>
      </c>
      <c r="M2659" s="105">
        <v>21</v>
      </c>
      <c r="N2659" s="105">
        <v>38</v>
      </c>
      <c r="O2659" s="105">
        <v>79</v>
      </c>
      <c r="P2659" s="106">
        <f t="shared" si="41"/>
        <v>981</v>
      </c>
      <c r="Q2659" s="100"/>
      <c r="R2659" s="95"/>
      <c r="S2659" s="95"/>
      <c r="T2659" s="95"/>
      <c r="U2659" s="95"/>
      <c r="V2659" s="95"/>
      <c r="W2659" s="95"/>
      <c r="X2659" s="95"/>
    </row>
    <row r="2660" spans="1:24" x14ac:dyDescent="0.25">
      <c r="A2660" s="99">
        <v>2608503</v>
      </c>
      <c r="B2660" s="92" t="s">
        <v>2613</v>
      </c>
      <c r="C2660" s="104" t="s">
        <v>5382</v>
      </c>
      <c r="D2660" s="105">
        <v>128</v>
      </c>
      <c r="E2660" s="105">
        <v>118</v>
      </c>
      <c r="F2660" s="105">
        <v>112</v>
      </c>
      <c r="G2660" s="105">
        <v>59</v>
      </c>
      <c r="H2660" s="105">
        <v>20</v>
      </c>
      <c r="I2660" s="105">
        <v>0</v>
      </c>
      <c r="J2660" s="105">
        <v>0</v>
      </c>
      <c r="K2660" s="105">
        <v>1</v>
      </c>
      <c r="L2660" s="105">
        <v>21</v>
      </c>
      <c r="M2660" s="105">
        <v>75</v>
      </c>
      <c r="N2660" s="105">
        <v>104</v>
      </c>
      <c r="O2660" s="105">
        <v>122</v>
      </c>
      <c r="P2660" s="106">
        <f t="shared" si="41"/>
        <v>760</v>
      </c>
      <c r="Q2660" s="100"/>
      <c r="R2660" s="95"/>
      <c r="S2660" s="95"/>
      <c r="T2660" s="95"/>
      <c r="U2660" s="95"/>
      <c r="V2660" s="95"/>
      <c r="W2660" s="95"/>
      <c r="X2660" s="95"/>
    </row>
    <row r="2661" spans="1:24" x14ac:dyDescent="0.25">
      <c r="A2661" s="99">
        <v>2105922</v>
      </c>
      <c r="B2661" s="92" t="s">
        <v>2614</v>
      </c>
      <c r="C2661" s="104" t="s">
        <v>5373</v>
      </c>
      <c r="D2661" s="105">
        <v>54</v>
      </c>
      <c r="E2661" s="105">
        <v>42</v>
      </c>
      <c r="F2661" s="105">
        <v>50</v>
      </c>
      <c r="G2661" s="105">
        <v>20</v>
      </c>
      <c r="H2661" s="105">
        <v>0</v>
      </c>
      <c r="I2661" s="105">
        <v>0</v>
      </c>
      <c r="J2661" s="105">
        <v>0</v>
      </c>
      <c r="K2661" s="105">
        <v>0</v>
      </c>
      <c r="L2661" s="105">
        <v>0</v>
      </c>
      <c r="M2661" s="105">
        <v>10</v>
      </c>
      <c r="N2661" s="105">
        <v>50</v>
      </c>
      <c r="O2661" s="105">
        <v>52</v>
      </c>
      <c r="P2661" s="106">
        <f t="shared" si="41"/>
        <v>278</v>
      </c>
      <c r="Q2661" s="100"/>
      <c r="R2661" s="95"/>
      <c r="S2661" s="95"/>
      <c r="T2661" s="95"/>
      <c r="U2661" s="95"/>
      <c r="V2661" s="95"/>
      <c r="W2661" s="95"/>
      <c r="X2661" s="95"/>
    </row>
    <row r="2662" spans="1:24" x14ac:dyDescent="0.25">
      <c r="A2662" s="99">
        <v>2608602</v>
      </c>
      <c r="B2662" s="92" t="s">
        <v>2614</v>
      </c>
      <c r="C2662" s="104" t="s">
        <v>5369</v>
      </c>
      <c r="D2662" s="105">
        <v>143.1</v>
      </c>
      <c r="E2662" s="105">
        <v>125.5</v>
      </c>
      <c r="F2662" s="105">
        <v>118.5</v>
      </c>
      <c r="G2662" s="105">
        <v>44.6</v>
      </c>
      <c r="H2662" s="105">
        <v>12.5</v>
      </c>
      <c r="I2662" s="105">
        <v>0</v>
      </c>
      <c r="J2662" s="105">
        <v>0</v>
      </c>
      <c r="K2662" s="105">
        <v>0</v>
      </c>
      <c r="L2662" s="105">
        <v>22</v>
      </c>
      <c r="M2662" s="105">
        <v>78.3</v>
      </c>
      <c r="N2662" s="105">
        <v>121.7</v>
      </c>
      <c r="O2662" s="105">
        <v>136</v>
      </c>
      <c r="P2662" s="106">
        <f t="shared" si="41"/>
        <v>802.2</v>
      </c>
      <c r="Q2662" s="100"/>
      <c r="R2662" s="95"/>
      <c r="S2662" s="95"/>
      <c r="T2662" s="95"/>
      <c r="U2662" s="95"/>
      <c r="V2662" s="95"/>
      <c r="W2662" s="95"/>
      <c r="X2662" s="95"/>
    </row>
    <row r="2663" spans="1:24" x14ac:dyDescent="0.25">
      <c r="A2663" s="99">
        <v>2205581</v>
      </c>
      <c r="B2663" s="92" t="s">
        <v>2614</v>
      </c>
      <c r="C2663" s="104" t="s">
        <v>5374</v>
      </c>
      <c r="D2663" s="105">
        <v>90</v>
      </c>
      <c r="E2663" s="105">
        <v>73</v>
      </c>
      <c r="F2663" s="105">
        <v>58</v>
      </c>
      <c r="G2663" s="105">
        <v>42</v>
      </c>
      <c r="H2663" s="105">
        <v>56</v>
      </c>
      <c r="I2663" s="105">
        <v>58</v>
      </c>
      <c r="J2663" s="105">
        <v>34</v>
      </c>
      <c r="K2663" s="105">
        <v>24</v>
      </c>
      <c r="L2663" s="105">
        <v>51</v>
      </c>
      <c r="M2663" s="105">
        <v>87</v>
      </c>
      <c r="N2663" s="105">
        <v>57</v>
      </c>
      <c r="O2663" s="105">
        <v>86</v>
      </c>
      <c r="P2663" s="106">
        <f t="shared" si="41"/>
        <v>716</v>
      </c>
      <c r="Q2663" s="100"/>
      <c r="R2663" s="95"/>
      <c r="S2663" s="95"/>
      <c r="T2663" s="95"/>
      <c r="U2663" s="95"/>
      <c r="V2663" s="95"/>
      <c r="W2663" s="95"/>
      <c r="X2663" s="95"/>
    </row>
    <row r="2664" spans="1:24" x14ac:dyDescent="0.25">
      <c r="A2664" s="99">
        <v>2205599</v>
      </c>
      <c r="B2664" s="92" t="s">
        <v>2615</v>
      </c>
      <c r="C2664" s="104" t="s">
        <v>5373</v>
      </c>
      <c r="D2664" s="105">
        <v>67</v>
      </c>
      <c r="E2664" s="105">
        <v>69</v>
      </c>
      <c r="F2664" s="105">
        <v>73</v>
      </c>
      <c r="G2664" s="105">
        <v>75</v>
      </c>
      <c r="H2664" s="105">
        <v>62</v>
      </c>
      <c r="I2664" s="105">
        <v>55</v>
      </c>
      <c r="J2664" s="105">
        <v>65</v>
      </c>
      <c r="K2664" s="105">
        <v>40</v>
      </c>
      <c r="L2664" s="105">
        <v>44</v>
      </c>
      <c r="M2664" s="105">
        <v>58</v>
      </c>
      <c r="N2664" s="105">
        <v>73</v>
      </c>
      <c r="O2664" s="105">
        <v>72</v>
      </c>
      <c r="P2664" s="106">
        <f t="shared" si="41"/>
        <v>753</v>
      </c>
      <c r="Q2664" s="100"/>
      <c r="R2664" s="95"/>
      <c r="S2664" s="95"/>
      <c r="T2664" s="95"/>
      <c r="U2664" s="95"/>
      <c r="V2664" s="95"/>
      <c r="W2664" s="95"/>
      <c r="X2664" s="95"/>
    </row>
    <row r="2665" spans="1:24" x14ac:dyDescent="0.25">
      <c r="A2665" s="99">
        <v>1711951</v>
      </c>
      <c r="B2665" s="92" t="s">
        <v>2616</v>
      </c>
      <c r="C2665" s="104" t="s">
        <v>5373</v>
      </c>
      <c r="D2665" s="105">
        <v>61</v>
      </c>
      <c r="E2665" s="105">
        <v>51</v>
      </c>
      <c r="F2665" s="105">
        <v>55</v>
      </c>
      <c r="G2665" s="105">
        <v>35</v>
      </c>
      <c r="H2665" s="105">
        <v>8</v>
      </c>
      <c r="I2665" s="105">
        <v>8</v>
      </c>
      <c r="J2665" s="105">
        <v>6</v>
      </c>
      <c r="K2665" s="105">
        <v>0</v>
      </c>
      <c r="L2665" s="105">
        <v>2</v>
      </c>
      <c r="M2665" s="105">
        <v>29</v>
      </c>
      <c r="N2665" s="105">
        <v>74</v>
      </c>
      <c r="O2665" s="105">
        <v>81</v>
      </c>
      <c r="P2665" s="106">
        <f t="shared" si="41"/>
        <v>410</v>
      </c>
      <c r="Q2665" s="100"/>
      <c r="R2665" s="95"/>
      <c r="S2665" s="95"/>
      <c r="T2665" s="95"/>
      <c r="U2665" s="95"/>
      <c r="V2665" s="95"/>
      <c r="W2665" s="95"/>
      <c r="X2665" s="95"/>
    </row>
    <row r="2666" spans="1:24" x14ac:dyDescent="0.25">
      <c r="A2666" s="99">
        <v>2608701</v>
      </c>
      <c r="B2666" s="92" t="s">
        <v>2617</v>
      </c>
      <c r="C2666" s="104" t="s">
        <v>5391</v>
      </c>
      <c r="D2666" s="105">
        <v>131</v>
      </c>
      <c r="E2666" s="105">
        <v>118</v>
      </c>
      <c r="F2666" s="105">
        <v>135</v>
      </c>
      <c r="G2666" s="105">
        <v>141</v>
      </c>
      <c r="H2666" s="105">
        <v>135</v>
      </c>
      <c r="I2666" s="105">
        <v>111</v>
      </c>
      <c r="J2666" s="105">
        <v>86</v>
      </c>
      <c r="K2666" s="105">
        <v>79</v>
      </c>
      <c r="L2666" s="105">
        <v>87</v>
      </c>
      <c r="M2666" s="105">
        <v>99</v>
      </c>
      <c r="N2666" s="105">
        <v>108</v>
      </c>
      <c r="O2666" s="105">
        <v>121</v>
      </c>
      <c r="P2666" s="106">
        <f t="shared" si="41"/>
        <v>1351</v>
      </c>
      <c r="Q2666" s="100"/>
      <c r="R2666" s="95"/>
      <c r="S2666" s="95"/>
      <c r="T2666" s="95"/>
      <c r="U2666" s="95"/>
      <c r="V2666" s="95"/>
      <c r="W2666" s="95"/>
      <c r="X2666" s="95"/>
    </row>
    <row r="2667" spans="1:24" x14ac:dyDescent="0.25">
      <c r="A2667" s="99">
        <v>3137304</v>
      </c>
      <c r="B2667" s="92" t="s">
        <v>2618</v>
      </c>
      <c r="C2667" s="104" t="s">
        <v>5388</v>
      </c>
      <c r="D2667" s="105">
        <v>86</v>
      </c>
      <c r="E2667" s="105">
        <v>77</v>
      </c>
      <c r="F2667" s="105">
        <v>70</v>
      </c>
      <c r="G2667" s="105">
        <v>56</v>
      </c>
      <c r="H2667" s="105">
        <v>66</v>
      </c>
      <c r="I2667" s="105">
        <v>45</v>
      </c>
      <c r="J2667" s="105">
        <v>21</v>
      </c>
      <c r="K2667" s="105">
        <v>25</v>
      </c>
      <c r="L2667" s="105">
        <v>55</v>
      </c>
      <c r="M2667" s="105">
        <v>97</v>
      </c>
      <c r="N2667" s="105">
        <v>85</v>
      </c>
      <c r="O2667" s="105">
        <v>99</v>
      </c>
      <c r="P2667" s="106">
        <f t="shared" si="41"/>
        <v>782</v>
      </c>
      <c r="Q2667" s="100"/>
      <c r="R2667" s="95"/>
      <c r="S2667" s="95"/>
      <c r="T2667" s="95"/>
      <c r="U2667" s="95"/>
      <c r="V2667" s="95"/>
      <c r="W2667" s="95"/>
      <c r="X2667" s="95"/>
    </row>
    <row r="2668" spans="1:24" x14ac:dyDescent="0.25">
      <c r="A2668" s="99">
        <v>4300002</v>
      </c>
      <c r="B2668" s="92" t="s">
        <v>2619</v>
      </c>
      <c r="C2668" s="104" t="s">
        <v>5370</v>
      </c>
      <c r="D2668" s="105">
        <v>73</v>
      </c>
      <c r="E2668" s="105">
        <v>52</v>
      </c>
      <c r="F2668" s="105">
        <v>51</v>
      </c>
      <c r="G2668" s="105">
        <v>21</v>
      </c>
      <c r="H2668" s="105">
        <v>0</v>
      </c>
      <c r="I2668" s="105">
        <v>0</v>
      </c>
      <c r="J2668" s="105">
        <v>0</v>
      </c>
      <c r="K2668" s="105">
        <v>0</v>
      </c>
      <c r="L2668" s="105">
        <v>0</v>
      </c>
      <c r="M2668" s="105">
        <v>28</v>
      </c>
      <c r="N2668" s="105">
        <v>90</v>
      </c>
      <c r="O2668" s="105">
        <v>106</v>
      </c>
      <c r="P2668" s="106">
        <f t="shared" si="41"/>
        <v>421</v>
      </c>
      <c r="Q2668" s="100"/>
      <c r="R2668" s="95"/>
      <c r="S2668" s="95"/>
      <c r="T2668" s="95"/>
      <c r="U2668" s="95"/>
      <c r="V2668" s="95"/>
      <c r="W2668" s="95"/>
      <c r="X2668" s="95"/>
    </row>
    <row r="2669" spans="1:24" x14ac:dyDescent="0.25">
      <c r="A2669" s="99">
        <v>4311270</v>
      </c>
      <c r="B2669" s="92" t="s">
        <v>2620</v>
      </c>
      <c r="C2669" s="104" t="s">
        <v>5374</v>
      </c>
      <c r="D2669" s="105">
        <v>102</v>
      </c>
      <c r="E2669" s="105">
        <v>84</v>
      </c>
      <c r="F2669" s="105">
        <v>72</v>
      </c>
      <c r="G2669" s="105">
        <v>43</v>
      </c>
      <c r="H2669" s="105">
        <v>53</v>
      </c>
      <c r="I2669" s="105">
        <v>58</v>
      </c>
      <c r="J2669" s="105">
        <v>37</v>
      </c>
      <c r="K2669" s="105">
        <v>28</v>
      </c>
      <c r="L2669" s="105">
        <v>54</v>
      </c>
      <c r="M2669" s="105">
        <v>93</v>
      </c>
      <c r="N2669" s="105">
        <v>59</v>
      </c>
      <c r="O2669" s="105">
        <v>101</v>
      </c>
      <c r="P2669" s="106">
        <f t="shared" si="41"/>
        <v>784</v>
      </c>
      <c r="Q2669" s="100"/>
      <c r="R2669" s="95"/>
      <c r="S2669" s="95"/>
      <c r="T2669" s="95"/>
      <c r="U2669" s="95"/>
      <c r="V2669" s="95"/>
      <c r="W2669" s="95"/>
      <c r="X2669" s="95"/>
    </row>
    <row r="2670" spans="1:24" x14ac:dyDescent="0.25">
      <c r="A2670" s="99">
        <v>3137403</v>
      </c>
      <c r="B2670" s="92" t="s">
        <v>2621</v>
      </c>
      <c r="C2670" s="104" t="s">
        <v>5391</v>
      </c>
      <c r="D2670" s="105">
        <v>145</v>
      </c>
      <c r="E2670" s="105">
        <v>145</v>
      </c>
      <c r="F2670" s="105">
        <v>145</v>
      </c>
      <c r="G2670" s="105">
        <v>129</v>
      </c>
      <c r="H2670" s="105">
        <v>92</v>
      </c>
      <c r="I2670" s="105">
        <v>32</v>
      </c>
      <c r="J2670" s="105">
        <v>16</v>
      </c>
      <c r="K2670" s="105">
        <v>44</v>
      </c>
      <c r="L2670" s="105">
        <v>61</v>
      </c>
      <c r="M2670" s="105">
        <v>94</v>
      </c>
      <c r="N2670" s="105">
        <v>116</v>
      </c>
      <c r="O2670" s="105">
        <v>140</v>
      </c>
      <c r="P2670" s="106">
        <f t="shared" si="41"/>
        <v>1159</v>
      </c>
      <c r="Q2670" s="100"/>
      <c r="R2670" s="95"/>
      <c r="S2670" s="95"/>
      <c r="T2670" s="95"/>
      <c r="U2670" s="95"/>
      <c r="V2670" s="95"/>
      <c r="W2670" s="95"/>
      <c r="X2670" s="95"/>
    </row>
    <row r="2671" spans="1:24" x14ac:dyDescent="0.25">
      <c r="A2671" s="99">
        <v>3137502</v>
      </c>
      <c r="B2671" s="92" t="s">
        <v>2622</v>
      </c>
      <c r="C2671" s="104" t="s">
        <v>5375</v>
      </c>
      <c r="D2671" s="105">
        <v>89</v>
      </c>
      <c r="E2671" s="105">
        <v>79</v>
      </c>
      <c r="F2671" s="105">
        <v>68</v>
      </c>
      <c r="G2671" s="105">
        <v>65</v>
      </c>
      <c r="H2671" s="105">
        <v>62</v>
      </c>
      <c r="I2671" s="105">
        <v>71</v>
      </c>
      <c r="J2671" s="105">
        <v>58</v>
      </c>
      <c r="K2671" s="105">
        <v>68</v>
      </c>
      <c r="L2671" s="105">
        <v>96</v>
      </c>
      <c r="M2671" s="105">
        <v>90</v>
      </c>
      <c r="N2671" s="105">
        <v>66</v>
      </c>
      <c r="O2671" s="105">
        <v>70</v>
      </c>
      <c r="P2671" s="106">
        <f t="shared" si="41"/>
        <v>882</v>
      </c>
      <c r="Q2671" s="100"/>
      <c r="R2671" s="95"/>
      <c r="S2671" s="95"/>
      <c r="T2671" s="95"/>
      <c r="U2671" s="95"/>
      <c r="V2671" s="95"/>
      <c r="W2671" s="95"/>
      <c r="X2671" s="95"/>
    </row>
    <row r="2672" spans="1:24" x14ac:dyDescent="0.25">
      <c r="A2672" s="99">
        <v>3137536</v>
      </c>
      <c r="B2672" s="92" t="s">
        <v>2623</v>
      </c>
      <c r="C2672" s="104" t="s">
        <v>5370</v>
      </c>
      <c r="D2672" s="105">
        <v>92</v>
      </c>
      <c r="E2672" s="105">
        <v>46</v>
      </c>
      <c r="F2672" s="105">
        <v>50</v>
      </c>
      <c r="G2672" s="105">
        <v>22</v>
      </c>
      <c r="H2672" s="105">
        <v>4</v>
      </c>
      <c r="I2672" s="105">
        <v>0</v>
      </c>
      <c r="J2672" s="105">
        <v>0</v>
      </c>
      <c r="K2672" s="105">
        <v>0</v>
      </c>
      <c r="L2672" s="105">
        <v>7</v>
      </c>
      <c r="M2672" s="105">
        <v>52</v>
      </c>
      <c r="N2672" s="105">
        <v>95</v>
      </c>
      <c r="O2672" s="105">
        <v>99</v>
      </c>
      <c r="P2672" s="106">
        <f t="shared" si="41"/>
        <v>467</v>
      </c>
      <c r="Q2672" s="100"/>
      <c r="R2672" s="95"/>
      <c r="S2672" s="95"/>
      <c r="T2672" s="95"/>
      <c r="U2672" s="95"/>
      <c r="V2672" s="95"/>
      <c r="W2672" s="95"/>
      <c r="X2672" s="95"/>
    </row>
    <row r="2673" spans="1:24" x14ac:dyDescent="0.25">
      <c r="A2673" s="99">
        <v>2608750</v>
      </c>
      <c r="B2673" s="92" t="s">
        <v>2624</v>
      </c>
      <c r="C2673" s="104" t="s">
        <v>5388</v>
      </c>
      <c r="D2673" s="105">
        <v>97</v>
      </c>
      <c r="E2673" s="105">
        <v>61.8</v>
      </c>
      <c r="F2673" s="105">
        <v>80.599999999999994</v>
      </c>
      <c r="G2673" s="105">
        <v>32.5</v>
      </c>
      <c r="H2673" s="105">
        <v>23.8</v>
      </c>
      <c r="I2673" s="105">
        <v>7.9</v>
      </c>
      <c r="J2673" s="105">
        <v>5.5</v>
      </c>
      <c r="K2673" s="105">
        <v>6.4</v>
      </c>
      <c r="L2673" s="105">
        <v>17.7</v>
      </c>
      <c r="M2673" s="105">
        <v>43.3</v>
      </c>
      <c r="N2673" s="105">
        <v>69.2</v>
      </c>
      <c r="O2673" s="105">
        <v>81.8</v>
      </c>
      <c r="P2673" s="106">
        <f t="shared" si="41"/>
        <v>527.49999999999989</v>
      </c>
      <c r="Q2673" s="100"/>
      <c r="R2673" s="95"/>
      <c r="S2673" s="95"/>
      <c r="T2673" s="95"/>
      <c r="U2673" s="95"/>
      <c r="V2673" s="95"/>
      <c r="W2673" s="95"/>
      <c r="X2673" s="95"/>
    </row>
    <row r="2674" spans="1:24" x14ac:dyDescent="0.25">
      <c r="A2674" s="99">
        <v>2105963</v>
      </c>
      <c r="B2674" s="92" t="s">
        <v>2625</v>
      </c>
      <c r="C2674" s="104" t="s">
        <v>5373</v>
      </c>
      <c r="D2674" s="105">
        <v>33</v>
      </c>
      <c r="E2674" s="105">
        <v>36</v>
      </c>
      <c r="F2674" s="105">
        <v>37</v>
      </c>
      <c r="G2674" s="105">
        <v>25</v>
      </c>
      <c r="H2674" s="105">
        <v>10</v>
      </c>
      <c r="I2674" s="105">
        <v>14</v>
      </c>
      <c r="J2674" s="105">
        <v>13</v>
      </c>
      <c r="K2674" s="105">
        <v>6</v>
      </c>
      <c r="L2674" s="105">
        <v>5</v>
      </c>
      <c r="M2674" s="105">
        <v>19</v>
      </c>
      <c r="N2674" s="105">
        <v>47</v>
      </c>
      <c r="O2674" s="105">
        <v>53</v>
      </c>
      <c r="P2674" s="106">
        <f t="shared" si="41"/>
        <v>298</v>
      </c>
      <c r="Q2674" s="100"/>
      <c r="R2674" s="95"/>
      <c r="S2674" s="95"/>
      <c r="T2674" s="95"/>
      <c r="U2674" s="95"/>
      <c r="V2674" s="95"/>
      <c r="W2674" s="95"/>
      <c r="X2674" s="95"/>
    </row>
    <row r="2675" spans="1:24" x14ac:dyDescent="0.25">
      <c r="A2675" s="99">
        <v>4300001</v>
      </c>
      <c r="B2675" s="92" t="s">
        <v>2626</v>
      </c>
      <c r="C2675" s="104" t="s">
        <v>5370</v>
      </c>
      <c r="D2675" s="105">
        <v>131.69999999999999</v>
      </c>
      <c r="E2675" s="105">
        <v>105.1</v>
      </c>
      <c r="F2675" s="105">
        <v>86.8</v>
      </c>
      <c r="G2675" s="105">
        <v>33.1</v>
      </c>
      <c r="H2675" s="105">
        <v>7.9</v>
      </c>
      <c r="I2675" s="105">
        <v>0</v>
      </c>
      <c r="J2675" s="105">
        <v>0</v>
      </c>
      <c r="K2675" s="105">
        <v>0</v>
      </c>
      <c r="L2675" s="105">
        <v>12.8</v>
      </c>
      <c r="M2675" s="105">
        <v>76.7</v>
      </c>
      <c r="N2675" s="105">
        <v>114.2</v>
      </c>
      <c r="O2675" s="105">
        <v>141.80000000000001</v>
      </c>
      <c r="P2675" s="106">
        <f t="shared" si="41"/>
        <v>710.09999999999991</v>
      </c>
      <c r="Q2675" s="100"/>
      <c r="R2675" s="95"/>
      <c r="S2675" s="95"/>
      <c r="T2675" s="95"/>
      <c r="U2675" s="95"/>
      <c r="V2675" s="95"/>
      <c r="W2675" s="95"/>
      <c r="X2675" s="95"/>
    </row>
    <row r="2676" spans="1:24" x14ac:dyDescent="0.25">
      <c r="A2676" s="99">
        <v>2406502</v>
      </c>
      <c r="B2676" s="92" t="s">
        <v>2627</v>
      </c>
      <c r="C2676" s="104" t="s">
        <v>5393</v>
      </c>
      <c r="D2676" s="105">
        <v>16</v>
      </c>
      <c r="E2676" s="105">
        <v>27</v>
      </c>
      <c r="F2676" s="105">
        <v>46</v>
      </c>
      <c r="G2676" s="105">
        <v>77</v>
      </c>
      <c r="H2676" s="105">
        <v>100</v>
      </c>
      <c r="I2676" s="105">
        <v>88</v>
      </c>
      <c r="J2676" s="105">
        <v>86</v>
      </c>
      <c r="K2676" s="105">
        <v>53</v>
      </c>
      <c r="L2676" s="105">
        <v>29</v>
      </c>
      <c r="M2676" s="105">
        <v>17</v>
      </c>
      <c r="N2676" s="105">
        <v>19</v>
      </c>
      <c r="O2676" s="105">
        <v>20</v>
      </c>
      <c r="P2676" s="106">
        <f t="shared" si="41"/>
        <v>578</v>
      </c>
      <c r="Q2676" s="100"/>
      <c r="R2676" s="95"/>
      <c r="S2676" s="95"/>
      <c r="T2676" s="95"/>
      <c r="U2676" s="95"/>
      <c r="V2676" s="95"/>
      <c r="W2676" s="95"/>
      <c r="X2676" s="95"/>
    </row>
    <row r="2677" spans="1:24" x14ac:dyDescent="0.25">
      <c r="A2677" s="99">
        <v>2918753</v>
      </c>
      <c r="B2677" s="92" t="s">
        <v>2628</v>
      </c>
      <c r="C2677" s="104" t="s">
        <v>5375</v>
      </c>
      <c r="D2677" s="105">
        <v>87</v>
      </c>
      <c r="E2677" s="105">
        <v>80</v>
      </c>
      <c r="F2677" s="105">
        <v>68</v>
      </c>
      <c r="G2677" s="105">
        <v>55</v>
      </c>
      <c r="H2677" s="105">
        <v>54</v>
      </c>
      <c r="I2677" s="105">
        <v>60</v>
      </c>
      <c r="J2677" s="105">
        <v>53</v>
      </c>
      <c r="K2677" s="105">
        <v>72</v>
      </c>
      <c r="L2677" s="105">
        <v>83</v>
      </c>
      <c r="M2677" s="105">
        <v>80</v>
      </c>
      <c r="N2677" s="105">
        <v>60</v>
      </c>
      <c r="O2677" s="105">
        <v>67</v>
      </c>
      <c r="P2677" s="106">
        <f t="shared" si="41"/>
        <v>819</v>
      </c>
      <c r="Q2677" s="100"/>
      <c r="R2677" s="95"/>
      <c r="S2677" s="95"/>
      <c r="T2677" s="95"/>
      <c r="U2677" s="95"/>
      <c r="V2677" s="95"/>
      <c r="W2677" s="95"/>
      <c r="X2677" s="95"/>
    </row>
    <row r="2678" spans="1:24" x14ac:dyDescent="0.25">
      <c r="A2678" s="99">
        <v>2406601</v>
      </c>
      <c r="B2678" s="92" t="s">
        <v>2629</v>
      </c>
      <c r="C2678" s="104" t="s">
        <v>5378</v>
      </c>
      <c r="D2678" s="105">
        <v>115</v>
      </c>
      <c r="E2678" s="105">
        <v>133</v>
      </c>
      <c r="F2678" s="105">
        <v>144</v>
      </c>
      <c r="G2678" s="105">
        <v>133</v>
      </c>
      <c r="H2678" s="105">
        <v>80</v>
      </c>
      <c r="I2678" s="105">
        <v>18</v>
      </c>
      <c r="J2678" s="105">
        <v>5</v>
      </c>
      <c r="K2678" s="105">
        <v>0</v>
      </c>
      <c r="L2678" s="105">
        <v>2</v>
      </c>
      <c r="M2678" s="105">
        <v>12</v>
      </c>
      <c r="N2678" s="105">
        <v>25</v>
      </c>
      <c r="O2678" s="105">
        <v>63</v>
      </c>
      <c r="P2678" s="106">
        <f t="shared" si="41"/>
        <v>730</v>
      </c>
      <c r="Q2678" s="100"/>
      <c r="R2678" s="95"/>
      <c r="S2678" s="95"/>
      <c r="T2678" s="95"/>
      <c r="U2678" s="95"/>
      <c r="V2678" s="95"/>
      <c r="W2678" s="95"/>
      <c r="X2678" s="95"/>
    </row>
    <row r="2679" spans="1:24" x14ac:dyDescent="0.25">
      <c r="A2679" s="99">
        <v>3137601</v>
      </c>
      <c r="B2679" s="92" t="s">
        <v>2630</v>
      </c>
      <c r="C2679" s="104" t="s">
        <v>5378</v>
      </c>
      <c r="D2679" s="105">
        <v>115</v>
      </c>
      <c r="E2679" s="105">
        <v>133</v>
      </c>
      <c r="F2679" s="105">
        <v>144</v>
      </c>
      <c r="G2679" s="105">
        <v>132</v>
      </c>
      <c r="H2679" s="105">
        <v>78</v>
      </c>
      <c r="I2679" s="105">
        <v>17</v>
      </c>
      <c r="J2679" s="105">
        <v>4</v>
      </c>
      <c r="K2679" s="105">
        <v>0</v>
      </c>
      <c r="L2679" s="105">
        <v>1</v>
      </c>
      <c r="M2679" s="105">
        <v>12</v>
      </c>
      <c r="N2679" s="105">
        <v>25</v>
      </c>
      <c r="O2679" s="105">
        <v>64</v>
      </c>
      <c r="P2679" s="106">
        <f t="shared" si="41"/>
        <v>725</v>
      </c>
      <c r="Q2679" s="100"/>
      <c r="R2679" s="95"/>
      <c r="S2679" s="95"/>
      <c r="T2679" s="95"/>
      <c r="U2679" s="95"/>
      <c r="V2679" s="95"/>
      <c r="W2679" s="95"/>
      <c r="X2679" s="95"/>
    </row>
    <row r="2680" spans="1:24" x14ac:dyDescent="0.25">
      <c r="A2680" s="99">
        <v>2508307</v>
      </c>
      <c r="B2680" s="92" t="s">
        <v>2631</v>
      </c>
      <c r="C2680" s="104" t="s">
        <v>5378</v>
      </c>
      <c r="D2680" s="105">
        <v>115</v>
      </c>
      <c r="E2680" s="105">
        <v>133</v>
      </c>
      <c r="F2680" s="105">
        <v>144</v>
      </c>
      <c r="G2680" s="105">
        <v>132</v>
      </c>
      <c r="H2680" s="105">
        <v>79</v>
      </c>
      <c r="I2680" s="105">
        <v>16</v>
      </c>
      <c r="J2680" s="105">
        <v>4</v>
      </c>
      <c r="K2680" s="105">
        <v>0</v>
      </c>
      <c r="L2680" s="105">
        <v>1</v>
      </c>
      <c r="M2680" s="105">
        <v>12</v>
      </c>
      <c r="N2680" s="105">
        <v>25</v>
      </c>
      <c r="O2680" s="105">
        <v>64</v>
      </c>
      <c r="P2680" s="106">
        <f t="shared" si="41"/>
        <v>725</v>
      </c>
      <c r="Q2680" s="100"/>
      <c r="R2680" s="95"/>
      <c r="S2680" s="95"/>
      <c r="T2680" s="95"/>
      <c r="U2680" s="95"/>
      <c r="V2680" s="95"/>
      <c r="W2680" s="95"/>
      <c r="X2680" s="95"/>
    </row>
    <row r="2681" spans="1:24" x14ac:dyDescent="0.25">
      <c r="A2681" s="99">
        <v>4311304</v>
      </c>
      <c r="B2681" s="92" t="s">
        <v>2632</v>
      </c>
      <c r="C2681" s="104" t="s">
        <v>5378</v>
      </c>
      <c r="D2681" s="105">
        <v>120</v>
      </c>
      <c r="E2681" s="105">
        <v>139</v>
      </c>
      <c r="F2681" s="105">
        <v>150</v>
      </c>
      <c r="G2681" s="105">
        <v>143</v>
      </c>
      <c r="H2681" s="105">
        <v>106</v>
      </c>
      <c r="I2681" s="105">
        <v>30</v>
      </c>
      <c r="J2681" s="105">
        <v>15</v>
      </c>
      <c r="K2681" s="105">
        <v>2</v>
      </c>
      <c r="L2681" s="105">
        <v>1</v>
      </c>
      <c r="M2681" s="105">
        <v>8</v>
      </c>
      <c r="N2681" s="105">
        <v>16</v>
      </c>
      <c r="O2681" s="105">
        <v>58</v>
      </c>
      <c r="P2681" s="106">
        <f t="shared" si="41"/>
        <v>788</v>
      </c>
      <c r="Q2681" s="100"/>
      <c r="R2681" s="95"/>
      <c r="S2681" s="95"/>
      <c r="T2681" s="95"/>
      <c r="U2681" s="95"/>
      <c r="V2681" s="95"/>
      <c r="W2681" s="95"/>
      <c r="X2681" s="95"/>
    </row>
    <row r="2682" spans="1:24" x14ac:dyDescent="0.25">
      <c r="A2682" s="99">
        <v>4311254</v>
      </c>
      <c r="B2682" s="92" t="s">
        <v>2633</v>
      </c>
      <c r="C2682" s="104" t="s">
        <v>5387</v>
      </c>
      <c r="D2682" s="105">
        <v>43</v>
      </c>
      <c r="E2682" s="105">
        <v>83</v>
      </c>
      <c r="F2682" s="105">
        <v>118</v>
      </c>
      <c r="G2682" s="105">
        <v>108</v>
      </c>
      <c r="H2682" s="105">
        <v>48</v>
      </c>
      <c r="I2682" s="105">
        <v>14</v>
      </c>
      <c r="J2682" s="105">
        <v>4</v>
      </c>
      <c r="K2682" s="105">
        <v>0</v>
      </c>
      <c r="L2682" s="105">
        <v>0</v>
      </c>
      <c r="M2682" s="105">
        <v>0</v>
      </c>
      <c r="N2682" s="105">
        <v>0</v>
      </c>
      <c r="O2682" s="105">
        <v>9</v>
      </c>
      <c r="P2682" s="106">
        <f t="shared" si="41"/>
        <v>427</v>
      </c>
      <c r="Q2682" s="100"/>
      <c r="R2682" s="95"/>
      <c r="S2682" s="95"/>
      <c r="T2682" s="95"/>
      <c r="U2682" s="95"/>
      <c r="V2682" s="95"/>
      <c r="W2682" s="95"/>
      <c r="X2682" s="95"/>
    </row>
    <row r="2683" spans="1:24" x14ac:dyDescent="0.25">
      <c r="A2683" s="99">
        <v>3526308</v>
      </c>
      <c r="B2683" s="92" t="s">
        <v>2634</v>
      </c>
      <c r="C2683" s="104" t="s">
        <v>5380</v>
      </c>
      <c r="D2683" s="105">
        <v>113</v>
      </c>
      <c r="E2683" s="105">
        <v>132</v>
      </c>
      <c r="F2683" s="105">
        <v>152</v>
      </c>
      <c r="G2683" s="105">
        <v>145</v>
      </c>
      <c r="H2683" s="105">
        <v>94</v>
      </c>
      <c r="I2683" s="105">
        <v>16</v>
      </c>
      <c r="J2683" s="105">
        <v>6</v>
      </c>
      <c r="K2683" s="105">
        <v>0</v>
      </c>
      <c r="L2683" s="105">
        <v>0</v>
      </c>
      <c r="M2683" s="105">
        <v>3</v>
      </c>
      <c r="N2683" s="105">
        <v>17</v>
      </c>
      <c r="O2683" s="105">
        <v>61</v>
      </c>
      <c r="P2683" s="106">
        <f t="shared" si="41"/>
        <v>739</v>
      </c>
      <c r="Q2683" s="100"/>
      <c r="R2683" s="95"/>
      <c r="S2683" s="95"/>
      <c r="T2683" s="95"/>
      <c r="U2683" s="95"/>
      <c r="V2683" s="95"/>
      <c r="W2683" s="95"/>
      <c r="X2683" s="95"/>
    </row>
    <row r="2684" spans="1:24" x14ac:dyDescent="0.25">
      <c r="A2684" s="99">
        <v>2205540</v>
      </c>
      <c r="B2684" s="92" t="s">
        <v>2635</v>
      </c>
      <c r="C2684" s="104" t="s">
        <v>5381</v>
      </c>
      <c r="D2684" s="105">
        <v>75</v>
      </c>
      <c r="E2684" s="105">
        <v>71</v>
      </c>
      <c r="F2684" s="105">
        <v>73</v>
      </c>
      <c r="G2684" s="105">
        <v>69</v>
      </c>
      <c r="H2684" s="105">
        <v>71</v>
      </c>
      <c r="I2684" s="105">
        <v>83</v>
      </c>
      <c r="J2684" s="105">
        <v>80</v>
      </c>
      <c r="K2684" s="105">
        <v>79</v>
      </c>
      <c r="L2684" s="105">
        <v>88</v>
      </c>
      <c r="M2684" s="105">
        <v>82</v>
      </c>
      <c r="N2684" s="105">
        <v>67</v>
      </c>
      <c r="O2684" s="105">
        <v>71</v>
      </c>
      <c r="P2684" s="106">
        <f t="shared" si="41"/>
        <v>909</v>
      </c>
      <c r="Q2684" s="100"/>
      <c r="R2684" s="95"/>
      <c r="S2684" s="95"/>
      <c r="T2684" s="95"/>
      <c r="U2684" s="95"/>
      <c r="V2684" s="95"/>
      <c r="W2684" s="95"/>
      <c r="X2684" s="95"/>
    </row>
    <row r="2685" spans="1:24" x14ac:dyDescent="0.25">
      <c r="A2685" s="99">
        <v>4209409</v>
      </c>
      <c r="B2685" s="92" t="s">
        <v>2636</v>
      </c>
      <c r="C2685" s="104" t="s">
        <v>5386</v>
      </c>
      <c r="D2685" s="105">
        <v>8</v>
      </c>
      <c r="E2685" s="105">
        <v>12</v>
      </c>
      <c r="F2685" s="105">
        <v>30</v>
      </c>
      <c r="G2685" s="105">
        <v>59</v>
      </c>
      <c r="H2685" s="105">
        <v>80</v>
      </c>
      <c r="I2685" s="105">
        <v>77</v>
      </c>
      <c r="J2685" s="105">
        <v>67</v>
      </c>
      <c r="K2685" s="105">
        <v>29</v>
      </c>
      <c r="L2685" s="105">
        <v>20</v>
      </c>
      <c r="M2685" s="105">
        <v>5</v>
      </c>
      <c r="N2685" s="105">
        <v>2</v>
      </c>
      <c r="O2685" s="105">
        <v>10</v>
      </c>
      <c r="P2685" s="106">
        <f t="shared" si="41"/>
        <v>399</v>
      </c>
      <c r="Q2685" s="100"/>
      <c r="R2685" s="95"/>
      <c r="S2685" s="95"/>
      <c r="T2685" s="95"/>
      <c r="U2685" s="95"/>
      <c r="V2685" s="95"/>
      <c r="W2685" s="95"/>
      <c r="X2685" s="95"/>
    </row>
    <row r="2686" spans="1:24" x14ac:dyDescent="0.25">
      <c r="A2686" s="99">
        <v>5005251</v>
      </c>
      <c r="B2686" s="92" t="s">
        <v>2637</v>
      </c>
      <c r="C2686" s="104" t="s">
        <v>5377</v>
      </c>
      <c r="D2686" s="105">
        <v>132.9</v>
      </c>
      <c r="E2686" s="105">
        <v>127.3</v>
      </c>
      <c r="F2686" s="105">
        <v>124.7</v>
      </c>
      <c r="G2686" s="105">
        <v>66.2</v>
      </c>
      <c r="H2686" s="105">
        <v>5.3</v>
      </c>
      <c r="I2686" s="105">
        <v>0</v>
      </c>
      <c r="J2686" s="105">
        <v>0</v>
      </c>
      <c r="K2686" s="105">
        <v>0</v>
      </c>
      <c r="L2686" s="105">
        <v>12.8</v>
      </c>
      <c r="M2686" s="105">
        <v>79.599999999999994</v>
      </c>
      <c r="N2686" s="105">
        <v>114</v>
      </c>
      <c r="O2686" s="105">
        <v>134.69999999999999</v>
      </c>
      <c r="P2686" s="106">
        <f t="shared" si="41"/>
        <v>797.5</v>
      </c>
      <c r="Q2686" s="100"/>
      <c r="R2686" s="95"/>
      <c r="S2686" s="95"/>
      <c r="T2686" s="95"/>
      <c r="U2686" s="95"/>
      <c r="V2686" s="95"/>
      <c r="W2686" s="95"/>
      <c r="X2686" s="95"/>
    </row>
    <row r="2687" spans="1:24" x14ac:dyDescent="0.25">
      <c r="A2687" s="99">
        <v>2918803</v>
      </c>
      <c r="B2687" s="92" t="s">
        <v>2638</v>
      </c>
      <c r="C2687" s="104" t="s">
        <v>5370</v>
      </c>
      <c r="D2687" s="105">
        <v>130.6</v>
      </c>
      <c r="E2687" s="105">
        <v>100</v>
      </c>
      <c r="F2687" s="105">
        <v>105.9</v>
      </c>
      <c r="G2687" s="105">
        <v>38.700000000000003</v>
      </c>
      <c r="H2687" s="105">
        <v>10</v>
      </c>
      <c r="I2687" s="105">
        <v>0</v>
      </c>
      <c r="J2687" s="105">
        <v>0</v>
      </c>
      <c r="K2687" s="105">
        <v>0</v>
      </c>
      <c r="L2687" s="105">
        <v>21</v>
      </c>
      <c r="M2687" s="105">
        <v>61.4</v>
      </c>
      <c r="N2687" s="105">
        <v>107.1</v>
      </c>
      <c r="O2687" s="105">
        <v>141.6</v>
      </c>
      <c r="P2687" s="106">
        <f t="shared" si="41"/>
        <v>716.3</v>
      </c>
      <c r="Q2687" s="100"/>
      <c r="R2687" s="95"/>
      <c r="S2687" s="95"/>
      <c r="T2687" s="95"/>
      <c r="U2687" s="95"/>
      <c r="V2687" s="95"/>
      <c r="W2687" s="95"/>
      <c r="X2687" s="95"/>
    </row>
    <row r="2688" spans="1:24" x14ac:dyDescent="0.25">
      <c r="A2688" s="99">
        <v>3302304</v>
      </c>
      <c r="B2688" s="92" t="s">
        <v>2639</v>
      </c>
      <c r="C2688" s="104" t="s">
        <v>5379</v>
      </c>
      <c r="D2688" s="105">
        <v>17</v>
      </c>
      <c r="E2688" s="105">
        <v>31</v>
      </c>
      <c r="F2688" s="105">
        <v>68</v>
      </c>
      <c r="G2688" s="105">
        <v>84</v>
      </c>
      <c r="H2688" s="105">
        <v>62</v>
      </c>
      <c r="I2688" s="105">
        <v>62</v>
      </c>
      <c r="J2688" s="105">
        <v>59</v>
      </c>
      <c r="K2688" s="105">
        <v>22</v>
      </c>
      <c r="L2688" s="105">
        <v>9</v>
      </c>
      <c r="M2688" s="105">
        <v>0</v>
      </c>
      <c r="N2688" s="105">
        <v>0</v>
      </c>
      <c r="O2688" s="105">
        <v>2</v>
      </c>
      <c r="P2688" s="106">
        <f t="shared" si="41"/>
        <v>416</v>
      </c>
      <c r="Q2688" s="100"/>
      <c r="R2688" s="95"/>
      <c r="S2688" s="95"/>
      <c r="T2688" s="95"/>
      <c r="U2688" s="95"/>
      <c r="V2688" s="95"/>
      <c r="W2688" s="95"/>
      <c r="X2688" s="95"/>
    </row>
    <row r="2689" spans="1:24" x14ac:dyDescent="0.25">
      <c r="A2689" s="99">
        <v>4311403</v>
      </c>
      <c r="B2689" s="92" t="s">
        <v>2640</v>
      </c>
      <c r="C2689" s="104" t="s">
        <v>5387</v>
      </c>
      <c r="D2689" s="105">
        <v>26</v>
      </c>
      <c r="E2689" s="105">
        <v>34</v>
      </c>
      <c r="F2689" s="105">
        <v>76</v>
      </c>
      <c r="G2689" s="105">
        <v>94</v>
      </c>
      <c r="H2689" s="105">
        <v>84</v>
      </c>
      <c r="I2689" s="105">
        <v>90</v>
      </c>
      <c r="J2689" s="105">
        <v>82</v>
      </c>
      <c r="K2689" s="105">
        <v>37</v>
      </c>
      <c r="L2689" s="105">
        <v>18</v>
      </c>
      <c r="M2689" s="105">
        <v>0</v>
      </c>
      <c r="N2689" s="105">
        <v>4</v>
      </c>
      <c r="O2689" s="105">
        <v>7</v>
      </c>
      <c r="P2689" s="106">
        <f t="shared" si="41"/>
        <v>552</v>
      </c>
      <c r="Q2689" s="100"/>
      <c r="R2689" s="95"/>
      <c r="S2689" s="95"/>
      <c r="T2689" s="95"/>
      <c r="U2689" s="95"/>
      <c r="V2689" s="95"/>
      <c r="W2689" s="95"/>
      <c r="X2689" s="95"/>
    </row>
    <row r="2690" spans="1:24" x14ac:dyDescent="0.25">
      <c r="A2690" s="99">
        <v>1712009</v>
      </c>
      <c r="B2690" s="92" t="s">
        <v>2641</v>
      </c>
      <c r="C2690" s="104" t="s">
        <v>5376</v>
      </c>
      <c r="D2690" s="105">
        <v>23</v>
      </c>
      <c r="E2690" s="105">
        <v>33</v>
      </c>
      <c r="F2690" s="105">
        <v>71</v>
      </c>
      <c r="G2690" s="105">
        <v>86</v>
      </c>
      <c r="H2690" s="105">
        <v>92</v>
      </c>
      <c r="I2690" s="105">
        <v>100</v>
      </c>
      <c r="J2690" s="105">
        <v>99</v>
      </c>
      <c r="K2690" s="105">
        <v>50</v>
      </c>
      <c r="L2690" s="105">
        <v>23</v>
      </c>
      <c r="M2690" s="105">
        <v>7</v>
      </c>
      <c r="N2690" s="105">
        <v>6</v>
      </c>
      <c r="O2690" s="105">
        <v>14</v>
      </c>
      <c r="P2690" s="106">
        <f t="shared" ref="P2690:P2753" si="42">SUM(D2690:O2690)</f>
        <v>604</v>
      </c>
      <c r="Q2690" s="100"/>
      <c r="R2690" s="95"/>
      <c r="S2690" s="95"/>
      <c r="T2690" s="95"/>
      <c r="U2690" s="95"/>
      <c r="V2690" s="95"/>
      <c r="W2690" s="95"/>
      <c r="X2690" s="95"/>
    </row>
    <row r="2691" spans="1:24" x14ac:dyDescent="0.25">
      <c r="A2691" s="99">
        <v>4311429</v>
      </c>
      <c r="B2691" s="92" t="s">
        <v>2642</v>
      </c>
      <c r="C2691" s="104" t="s">
        <v>5379</v>
      </c>
      <c r="D2691" s="105">
        <v>16</v>
      </c>
      <c r="E2691" s="105">
        <v>36</v>
      </c>
      <c r="F2691" s="105">
        <v>72</v>
      </c>
      <c r="G2691" s="105">
        <v>86</v>
      </c>
      <c r="H2691" s="105">
        <v>73</v>
      </c>
      <c r="I2691" s="105">
        <v>72</v>
      </c>
      <c r="J2691" s="105">
        <v>64</v>
      </c>
      <c r="K2691" s="105">
        <v>23</v>
      </c>
      <c r="L2691" s="105">
        <v>8</v>
      </c>
      <c r="M2691" s="105">
        <v>0</v>
      </c>
      <c r="N2691" s="105">
        <v>0</v>
      </c>
      <c r="O2691" s="105">
        <v>1</v>
      </c>
      <c r="P2691" s="106">
        <f t="shared" si="42"/>
        <v>451</v>
      </c>
      <c r="Q2691" s="100"/>
      <c r="R2691" s="95"/>
      <c r="S2691" s="95"/>
      <c r="T2691" s="95"/>
      <c r="U2691" s="95"/>
      <c r="V2691" s="95"/>
      <c r="W2691" s="95"/>
      <c r="X2691" s="95"/>
    </row>
    <row r="2692" spans="1:24" x14ac:dyDescent="0.25">
      <c r="A2692" s="99">
        <v>4209458</v>
      </c>
      <c r="B2692" s="92" t="s">
        <v>2643</v>
      </c>
      <c r="C2692" s="104" t="s">
        <v>5380</v>
      </c>
      <c r="D2692" s="105">
        <v>99</v>
      </c>
      <c r="E2692" s="105">
        <v>126</v>
      </c>
      <c r="F2692" s="105">
        <v>151</v>
      </c>
      <c r="G2692" s="105">
        <v>142</v>
      </c>
      <c r="H2692" s="105">
        <v>79</v>
      </c>
      <c r="I2692" s="105">
        <v>15</v>
      </c>
      <c r="J2692" s="105">
        <v>2</v>
      </c>
      <c r="K2692" s="105">
        <v>0</v>
      </c>
      <c r="L2692" s="105">
        <v>0</v>
      </c>
      <c r="M2692" s="105">
        <v>0</v>
      </c>
      <c r="N2692" s="105">
        <v>5</v>
      </c>
      <c r="O2692" s="105">
        <v>37</v>
      </c>
      <c r="P2692" s="106">
        <f t="shared" si="42"/>
        <v>656</v>
      </c>
      <c r="Q2692" s="100"/>
      <c r="R2692" s="95"/>
      <c r="S2692" s="95"/>
      <c r="T2692" s="95"/>
      <c r="U2692" s="95"/>
      <c r="V2692" s="95"/>
      <c r="W2692" s="95"/>
      <c r="X2692" s="95"/>
    </row>
    <row r="2693" spans="1:24" x14ac:dyDescent="0.25">
      <c r="A2693" s="99">
        <v>2105989</v>
      </c>
      <c r="B2693" s="92" t="s">
        <v>2644</v>
      </c>
      <c r="C2693" s="104" t="s">
        <v>5379</v>
      </c>
      <c r="D2693" s="105">
        <v>10</v>
      </c>
      <c r="E2693" s="105">
        <v>26</v>
      </c>
      <c r="F2693" s="105">
        <v>58</v>
      </c>
      <c r="G2693" s="105">
        <v>68</v>
      </c>
      <c r="H2693" s="105">
        <v>38</v>
      </c>
      <c r="I2693" s="105">
        <v>27</v>
      </c>
      <c r="J2693" s="105">
        <v>29</v>
      </c>
      <c r="K2693" s="105">
        <v>6</v>
      </c>
      <c r="L2693" s="105">
        <v>0</v>
      </c>
      <c r="M2693" s="105">
        <v>0</v>
      </c>
      <c r="N2693" s="105">
        <v>0</v>
      </c>
      <c r="O2693" s="105">
        <v>0</v>
      </c>
      <c r="P2693" s="106">
        <f t="shared" si="42"/>
        <v>262</v>
      </c>
      <c r="Q2693" s="100"/>
      <c r="R2693" s="95"/>
      <c r="S2693" s="95"/>
      <c r="T2693" s="95"/>
      <c r="U2693" s="95"/>
      <c r="V2693" s="95"/>
      <c r="W2693" s="95"/>
      <c r="X2693" s="95"/>
    </row>
    <row r="2694" spans="1:24" x14ac:dyDescent="0.25">
      <c r="A2694" s="99">
        <v>2918902</v>
      </c>
      <c r="B2694" s="92" t="s">
        <v>2645</v>
      </c>
      <c r="C2694" s="104" t="s">
        <v>5380</v>
      </c>
      <c r="D2694" s="105">
        <v>50</v>
      </c>
      <c r="E2694" s="105">
        <v>53</v>
      </c>
      <c r="F2694" s="105">
        <v>74</v>
      </c>
      <c r="G2694" s="105">
        <v>37</v>
      </c>
      <c r="H2694" s="105">
        <v>0</v>
      </c>
      <c r="I2694" s="105">
        <v>0</v>
      </c>
      <c r="J2694" s="105">
        <v>0</v>
      </c>
      <c r="K2694" s="105">
        <v>0</v>
      </c>
      <c r="L2694" s="105">
        <v>0</v>
      </c>
      <c r="M2694" s="105">
        <v>1</v>
      </c>
      <c r="N2694" s="105">
        <v>24</v>
      </c>
      <c r="O2694" s="105">
        <v>39</v>
      </c>
      <c r="P2694" s="106">
        <f t="shared" si="42"/>
        <v>278</v>
      </c>
      <c r="Q2694" s="100"/>
      <c r="R2694" s="95"/>
      <c r="S2694" s="95"/>
      <c r="T2694" s="95"/>
      <c r="U2694" s="95"/>
      <c r="V2694" s="95"/>
      <c r="W2694" s="95"/>
      <c r="X2694" s="95"/>
    </row>
    <row r="2695" spans="1:24" x14ac:dyDescent="0.25">
      <c r="A2695" s="99">
        <v>2919009</v>
      </c>
      <c r="B2695" s="92" t="s">
        <v>2646</v>
      </c>
      <c r="C2695" s="104" t="s">
        <v>5376</v>
      </c>
      <c r="D2695" s="105">
        <v>24</v>
      </c>
      <c r="E2695" s="105">
        <v>38</v>
      </c>
      <c r="F2695" s="105">
        <v>74</v>
      </c>
      <c r="G2695" s="105">
        <v>92</v>
      </c>
      <c r="H2695" s="105">
        <v>95</v>
      </c>
      <c r="I2695" s="105">
        <v>105</v>
      </c>
      <c r="J2695" s="105">
        <v>100</v>
      </c>
      <c r="K2695" s="105">
        <v>51</v>
      </c>
      <c r="L2695" s="105">
        <v>24</v>
      </c>
      <c r="M2695" s="105">
        <v>7</v>
      </c>
      <c r="N2695" s="105">
        <v>6</v>
      </c>
      <c r="O2695" s="105">
        <v>15</v>
      </c>
      <c r="P2695" s="106">
        <f t="shared" si="42"/>
        <v>631</v>
      </c>
      <c r="Q2695" s="100"/>
      <c r="R2695" s="95"/>
      <c r="S2695" s="95"/>
      <c r="T2695" s="95"/>
      <c r="U2695" s="95"/>
      <c r="V2695" s="95"/>
      <c r="W2695" s="95"/>
      <c r="X2695" s="95"/>
    </row>
    <row r="2696" spans="1:24" x14ac:dyDescent="0.25">
      <c r="A2696" s="99">
        <v>2608800</v>
      </c>
      <c r="B2696" s="92" t="s">
        <v>2647</v>
      </c>
      <c r="C2696" s="104" t="s">
        <v>5378</v>
      </c>
      <c r="D2696" s="105">
        <v>101</v>
      </c>
      <c r="E2696" s="105">
        <v>108</v>
      </c>
      <c r="F2696" s="105">
        <v>124</v>
      </c>
      <c r="G2696" s="105">
        <v>108</v>
      </c>
      <c r="H2696" s="105">
        <v>38</v>
      </c>
      <c r="I2696" s="105">
        <v>3</v>
      </c>
      <c r="J2696" s="105">
        <v>0</v>
      </c>
      <c r="K2696" s="105">
        <v>0</v>
      </c>
      <c r="L2696" s="105">
        <v>0</v>
      </c>
      <c r="M2696" s="105">
        <v>18</v>
      </c>
      <c r="N2696" s="105">
        <v>35</v>
      </c>
      <c r="O2696" s="105">
        <v>67</v>
      </c>
      <c r="P2696" s="106">
        <f t="shared" si="42"/>
        <v>602</v>
      </c>
      <c r="Q2696" s="100"/>
      <c r="R2696" s="95"/>
      <c r="S2696" s="95"/>
      <c r="T2696" s="95"/>
      <c r="U2696" s="95"/>
      <c r="V2696" s="95"/>
      <c r="W2696" s="95"/>
      <c r="X2696" s="95"/>
    </row>
    <row r="2697" spans="1:24" x14ac:dyDescent="0.25">
      <c r="A2697" s="99">
        <v>2919058</v>
      </c>
      <c r="B2697" s="92" t="s">
        <v>2648</v>
      </c>
      <c r="C2697" s="104" t="s">
        <v>5376</v>
      </c>
      <c r="D2697" s="105">
        <v>13</v>
      </c>
      <c r="E2697" s="105">
        <v>19</v>
      </c>
      <c r="F2697" s="105">
        <v>45</v>
      </c>
      <c r="G2697" s="105">
        <v>65</v>
      </c>
      <c r="H2697" s="105">
        <v>85</v>
      </c>
      <c r="I2697" s="105">
        <v>91</v>
      </c>
      <c r="J2697" s="105">
        <v>87</v>
      </c>
      <c r="K2697" s="105">
        <v>51</v>
      </c>
      <c r="L2697" s="105">
        <v>22</v>
      </c>
      <c r="M2697" s="105">
        <v>10</v>
      </c>
      <c r="N2697" s="105">
        <v>2</v>
      </c>
      <c r="O2697" s="105">
        <v>11</v>
      </c>
      <c r="P2697" s="106">
        <f t="shared" si="42"/>
        <v>501</v>
      </c>
      <c r="Q2697" s="100"/>
      <c r="R2697" s="95"/>
      <c r="S2697" s="95"/>
      <c r="T2697" s="95"/>
      <c r="U2697" s="95"/>
      <c r="V2697" s="95"/>
      <c r="W2697" s="95"/>
      <c r="X2697" s="95"/>
    </row>
    <row r="2698" spans="1:24" x14ac:dyDescent="0.25">
      <c r="A2698" s="99">
        <v>2406700</v>
      </c>
      <c r="B2698" s="92" t="s">
        <v>2649</v>
      </c>
      <c r="C2698" s="104" t="s">
        <v>5380</v>
      </c>
      <c r="D2698" s="105">
        <v>109</v>
      </c>
      <c r="E2698" s="105">
        <v>116</v>
      </c>
      <c r="F2698" s="105">
        <v>141</v>
      </c>
      <c r="G2698" s="105">
        <v>129</v>
      </c>
      <c r="H2698" s="105">
        <v>59</v>
      </c>
      <c r="I2698" s="105">
        <v>7</v>
      </c>
      <c r="J2698" s="105">
        <v>0</v>
      </c>
      <c r="K2698" s="105">
        <v>0</v>
      </c>
      <c r="L2698" s="105">
        <v>0</v>
      </c>
      <c r="M2698" s="105">
        <v>11</v>
      </c>
      <c r="N2698" s="105">
        <v>30</v>
      </c>
      <c r="O2698" s="105">
        <v>69</v>
      </c>
      <c r="P2698" s="106">
        <f t="shared" si="42"/>
        <v>671</v>
      </c>
      <c r="Q2698" s="100"/>
      <c r="R2698" s="95"/>
      <c r="S2698" s="95"/>
      <c r="T2698" s="95"/>
      <c r="U2698" s="95"/>
      <c r="V2698" s="95"/>
      <c r="W2698" s="95"/>
      <c r="X2698" s="95"/>
    </row>
    <row r="2699" spans="1:24" x14ac:dyDescent="0.25">
      <c r="A2699" s="99">
        <v>2406809</v>
      </c>
      <c r="B2699" s="92" t="s">
        <v>2650</v>
      </c>
      <c r="C2699" s="104" t="s">
        <v>5380</v>
      </c>
      <c r="D2699" s="105">
        <v>85</v>
      </c>
      <c r="E2699" s="105">
        <v>90</v>
      </c>
      <c r="F2699" s="105">
        <v>116</v>
      </c>
      <c r="G2699" s="105">
        <v>89</v>
      </c>
      <c r="H2699" s="105">
        <v>16</v>
      </c>
      <c r="I2699" s="105">
        <v>0</v>
      </c>
      <c r="J2699" s="105">
        <v>0</v>
      </c>
      <c r="K2699" s="105">
        <v>0</v>
      </c>
      <c r="L2699" s="105">
        <v>0</v>
      </c>
      <c r="M2699" s="105">
        <v>8</v>
      </c>
      <c r="N2699" s="105">
        <v>26</v>
      </c>
      <c r="O2699" s="105">
        <v>57</v>
      </c>
      <c r="P2699" s="106">
        <f t="shared" si="42"/>
        <v>487</v>
      </c>
      <c r="Q2699" s="100"/>
      <c r="R2699" s="95"/>
      <c r="S2699" s="95"/>
      <c r="T2699" s="95"/>
      <c r="U2699" s="95"/>
      <c r="V2699" s="95"/>
      <c r="W2699" s="95"/>
      <c r="X2699" s="95"/>
    </row>
    <row r="2700" spans="1:24" x14ac:dyDescent="0.25">
      <c r="A2700" s="99">
        <v>3137700</v>
      </c>
      <c r="B2700" s="92" t="s">
        <v>2651</v>
      </c>
      <c r="C2700" s="104" t="s">
        <v>5377</v>
      </c>
      <c r="D2700" s="105">
        <v>123</v>
      </c>
      <c r="E2700" s="105">
        <v>122</v>
      </c>
      <c r="F2700" s="105">
        <v>122</v>
      </c>
      <c r="G2700" s="105">
        <v>74</v>
      </c>
      <c r="H2700" s="105">
        <v>11</v>
      </c>
      <c r="I2700" s="105">
        <v>0</v>
      </c>
      <c r="J2700" s="105">
        <v>0</v>
      </c>
      <c r="K2700" s="105">
        <v>0</v>
      </c>
      <c r="L2700" s="105">
        <v>13</v>
      </c>
      <c r="M2700" s="105">
        <v>76</v>
      </c>
      <c r="N2700" s="105">
        <v>104</v>
      </c>
      <c r="O2700" s="105">
        <v>123</v>
      </c>
      <c r="P2700" s="106">
        <f t="shared" si="42"/>
        <v>768</v>
      </c>
      <c r="Q2700" s="100"/>
      <c r="R2700" s="95"/>
      <c r="S2700" s="95"/>
      <c r="T2700" s="95"/>
      <c r="U2700" s="95"/>
      <c r="V2700" s="95"/>
      <c r="W2700" s="95"/>
      <c r="X2700" s="95"/>
    </row>
    <row r="2701" spans="1:24" x14ac:dyDescent="0.25">
      <c r="A2701" s="99">
        <v>2919108</v>
      </c>
      <c r="B2701" s="92" t="s">
        <v>2652</v>
      </c>
      <c r="C2701" s="104" t="s">
        <v>5376</v>
      </c>
      <c r="D2701" s="105">
        <v>13</v>
      </c>
      <c r="E2701" s="105">
        <v>18</v>
      </c>
      <c r="F2701" s="105">
        <v>50</v>
      </c>
      <c r="G2701" s="105">
        <v>62</v>
      </c>
      <c r="H2701" s="105">
        <v>68</v>
      </c>
      <c r="I2701" s="105">
        <v>78</v>
      </c>
      <c r="J2701" s="105">
        <v>77</v>
      </c>
      <c r="K2701" s="105">
        <v>36</v>
      </c>
      <c r="L2701" s="105">
        <v>20</v>
      </c>
      <c r="M2701" s="105">
        <v>3</v>
      </c>
      <c r="N2701" s="105">
        <v>2</v>
      </c>
      <c r="O2701" s="105">
        <v>9</v>
      </c>
      <c r="P2701" s="106">
        <f t="shared" si="42"/>
        <v>436</v>
      </c>
      <c r="Q2701" s="100"/>
      <c r="R2701" s="95"/>
      <c r="S2701" s="95"/>
      <c r="T2701" s="95"/>
      <c r="U2701" s="95"/>
      <c r="V2701" s="95"/>
      <c r="W2701" s="95"/>
      <c r="X2701" s="95"/>
    </row>
    <row r="2702" spans="1:24" x14ac:dyDescent="0.25">
      <c r="A2702" s="99">
        <v>3137809</v>
      </c>
      <c r="B2702" s="92" t="s">
        <v>2653</v>
      </c>
      <c r="C2702" s="104" t="s">
        <v>5370</v>
      </c>
      <c r="D2702" s="105">
        <v>116</v>
      </c>
      <c r="E2702" s="105">
        <v>70</v>
      </c>
      <c r="F2702" s="105">
        <v>63</v>
      </c>
      <c r="G2702" s="105">
        <v>22</v>
      </c>
      <c r="H2702" s="105">
        <v>0</v>
      </c>
      <c r="I2702" s="105">
        <v>0</v>
      </c>
      <c r="J2702" s="105">
        <v>0</v>
      </c>
      <c r="K2702" s="105">
        <v>0</v>
      </c>
      <c r="L2702" s="105">
        <v>8</v>
      </c>
      <c r="M2702" s="105">
        <v>62</v>
      </c>
      <c r="N2702" s="105">
        <v>106</v>
      </c>
      <c r="O2702" s="105">
        <v>118</v>
      </c>
      <c r="P2702" s="106">
        <f t="shared" si="42"/>
        <v>565</v>
      </c>
      <c r="Q2702" s="100"/>
      <c r="R2702" s="95"/>
      <c r="S2702" s="95"/>
      <c r="T2702" s="95"/>
      <c r="U2702" s="95"/>
      <c r="V2702" s="95"/>
      <c r="W2702" s="95"/>
      <c r="X2702" s="95"/>
    </row>
    <row r="2703" spans="1:24" x14ac:dyDescent="0.25">
      <c r="A2703" s="99">
        <v>5105234</v>
      </c>
      <c r="B2703" s="92" t="s">
        <v>2654</v>
      </c>
      <c r="C2703" s="104" t="s">
        <v>5381</v>
      </c>
      <c r="D2703" s="105">
        <v>81</v>
      </c>
      <c r="E2703" s="105">
        <v>75</v>
      </c>
      <c r="F2703" s="105">
        <v>73</v>
      </c>
      <c r="G2703" s="105">
        <v>76</v>
      </c>
      <c r="H2703" s="105">
        <v>78</v>
      </c>
      <c r="I2703" s="105">
        <v>84</v>
      </c>
      <c r="J2703" s="105">
        <v>79</v>
      </c>
      <c r="K2703" s="105">
        <v>82</v>
      </c>
      <c r="L2703" s="105">
        <v>97</v>
      </c>
      <c r="M2703" s="105">
        <v>91</v>
      </c>
      <c r="N2703" s="105">
        <v>72</v>
      </c>
      <c r="O2703" s="105">
        <v>80</v>
      </c>
      <c r="P2703" s="106">
        <f t="shared" si="42"/>
        <v>968</v>
      </c>
      <c r="Q2703" s="100"/>
      <c r="R2703" s="95"/>
      <c r="S2703" s="95"/>
      <c r="T2703" s="95"/>
      <c r="U2703" s="95"/>
      <c r="V2703" s="95"/>
      <c r="W2703" s="95"/>
      <c r="X2703" s="95"/>
    </row>
    <row r="2704" spans="1:24" x14ac:dyDescent="0.25">
      <c r="A2704" s="99">
        <v>3137908</v>
      </c>
      <c r="B2704" s="92" t="s">
        <v>2655</v>
      </c>
      <c r="C2704" s="104" t="s">
        <v>5370</v>
      </c>
      <c r="D2704" s="105">
        <v>135</v>
      </c>
      <c r="E2704" s="105">
        <v>112</v>
      </c>
      <c r="F2704" s="105">
        <v>102</v>
      </c>
      <c r="G2704" s="105">
        <v>35</v>
      </c>
      <c r="H2704" s="105">
        <v>9</v>
      </c>
      <c r="I2704" s="105">
        <v>3</v>
      </c>
      <c r="J2704" s="105">
        <v>0</v>
      </c>
      <c r="K2704" s="105">
        <v>1</v>
      </c>
      <c r="L2704" s="105">
        <v>24</v>
      </c>
      <c r="M2704" s="105">
        <v>71</v>
      </c>
      <c r="N2704" s="105">
        <v>112</v>
      </c>
      <c r="O2704" s="105">
        <v>146</v>
      </c>
      <c r="P2704" s="106">
        <f t="shared" si="42"/>
        <v>750</v>
      </c>
      <c r="Q2704" s="100"/>
      <c r="R2704" s="95"/>
      <c r="S2704" s="95"/>
      <c r="T2704" s="95"/>
      <c r="U2704" s="95"/>
      <c r="V2704" s="95"/>
      <c r="W2704" s="95"/>
      <c r="X2704" s="95"/>
    </row>
    <row r="2705" spans="1:24" x14ac:dyDescent="0.25">
      <c r="A2705" s="99">
        <v>2205607</v>
      </c>
      <c r="B2705" s="92" t="s">
        <v>2656</v>
      </c>
      <c r="C2705" s="104" t="s">
        <v>5370</v>
      </c>
      <c r="D2705" s="105">
        <v>132.19999999999999</v>
      </c>
      <c r="E2705" s="105">
        <v>103.6</v>
      </c>
      <c r="F2705" s="105">
        <v>86.5</v>
      </c>
      <c r="G2705" s="105">
        <v>32</v>
      </c>
      <c r="H2705" s="105">
        <v>6.5</v>
      </c>
      <c r="I2705" s="105">
        <v>0</v>
      </c>
      <c r="J2705" s="105">
        <v>0</v>
      </c>
      <c r="K2705" s="105">
        <v>0</v>
      </c>
      <c r="L2705" s="105">
        <v>15.7</v>
      </c>
      <c r="M2705" s="105">
        <v>76.900000000000006</v>
      </c>
      <c r="N2705" s="105">
        <v>108.3</v>
      </c>
      <c r="O2705" s="105">
        <v>139.80000000000001</v>
      </c>
      <c r="P2705" s="106">
        <f t="shared" si="42"/>
        <v>701.5</v>
      </c>
      <c r="Q2705" s="100"/>
      <c r="R2705" s="95"/>
      <c r="S2705" s="95"/>
      <c r="T2705" s="95"/>
      <c r="U2705" s="95"/>
      <c r="V2705" s="95"/>
      <c r="W2705" s="95"/>
      <c r="X2705" s="95"/>
    </row>
    <row r="2706" spans="1:24" x14ac:dyDescent="0.25">
      <c r="A2706" s="99">
        <v>4113205</v>
      </c>
      <c r="B2706" s="92" t="s">
        <v>2657</v>
      </c>
      <c r="C2706" s="104" t="s">
        <v>5370</v>
      </c>
      <c r="D2706" s="105">
        <v>131.6</v>
      </c>
      <c r="E2706" s="105">
        <v>94.3</v>
      </c>
      <c r="F2706" s="105">
        <v>86.1</v>
      </c>
      <c r="G2706" s="105">
        <v>29.6</v>
      </c>
      <c r="H2706" s="105">
        <v>5</v>
      </c>
      <c r="I2706" s="105">
        <v>0</v>
      </c>
      <c r="J2706" s="105">
        <v>0</v>
      </c>
      <c r="K2706" s="105">
        <v>0</v>
      </c>
      <c r="L2706" s="105">
        <v>12</v>
      </c>
      <c r="M2706" s="105">
        <v>82.2</v>
      </c>
      <c r="N2706" s="105">
        <v>113.4</v>
      </c>
      <c r="O2706" s="105">
        <v>136.4</v>
      </c>
      <c r="P2706" s="106">
        <f t="shared" si="42"/>
        <v>690.6</v>
      </c>
      <c r="Q2706" s="100"/>
      <c r="R2706" s="95"/>
      <c r="S2706" s="95"/>
      <c r="T2706" s="95"/>
      <c r="U2706" s="95"/>
      <c r="V2706" s="95"/>
      <c r="W2706" s="95"/>
      <c r="X2706" s="95"/>
    </row>
    <row r="2707" spans="1:24" x14ac:dyDescent="0.25">
      <c r="A2707" s="99">
        <v>2919157</v>
      </c>
      <c r="B2707" s="92" t="s">
        <v>2657</v>
      </c>
      <c r="C2707" s="104" t="s">
        <v>5376</v>
      </c>
      <c r="D2707" s="105">
        <v>30</v>
      </c>
      <c r="E2707" s="105">
        <v>31</v>
      </c>
      <c r="F2707" s="105">
        <v>63</v>
      </c>
      <c r="G2707" s="105">
        <v>29</v>
      </c>
      <c r="H2707" s="105">
        <v>0</v>
      </c>
      <c r="I2707" s="105">
        <v>0</v>
      </c>
      <c r="J2707" s="105">
        <v>0</v>
      </c>
      <c r="K2707" s="105">
        <v>0</v>
      </c>
      <c r="L2707" s="105">
        <v>0</v>
      </c>
      <c r="M2707" s="105">
        <v>0</v>
      </c>
      <c r="N2707" s="105">
        <v>20</v>
      </c>
      <c r="O2707" s="105">
        <v>26</v>
      </c>
      <c r="P2707" s="106">
        <f t="shared" si="42"/>
        <v>199</v>
      </c>
      <c r="Q2707" s="100"/>
      <c r="R2707" s="95"/>
      <c r="S2707" s="95"/>
      <c r="T2707" s="95"/>
      <c r="U2707" s="95"/>
      <c r="V2707" s="95"/>
      <c r="W2707" s="95"/>
      <c r="X2707" s="95"/>
    </row>
    <row r="2708" spans="1:24" x14ac:dyDescent="0.25">
      <c r="A2708" s="99">
        <v>3203163</v>
      </c>
      <c r="B2708" s="92" t="s">
        <v>2658</v>
      </c>
      <c r="C2708" s="104" t="s">
        <v>5378</v>
      </c>
      <c r="D2708" s="105">
        <v>114</v>
      </c>
      <c r="E2708" s="105">
        <v>130</v>
      </c>
      <c r="F2708" s="105">
        <v>141</v>
      </c>
      <c r="G2708" s="105">
        <v>127</v>
      </c>
      <c r="H2708" s="105">
        <v>67</v>
      </c>
      <c r="I2708" s="105">
        <v>14</v>
      </c>
      <c r="J2708" s="105">
        <v>1</v>
      </c>
      <c r="K2708" s="105">
        <v>0</v>
      </c>
      <c r="L2708" s="105">
        <v>2</v>
      </c>
      <c r="M2708" s="105">
        <v>15</v>
      </c>
      <c r="N2708" s="105">
        <v>29</v>
      </c>
      <c r="O2708" s="105">
        <v>68</v>
      </c>
      <c r="P2708" s="106">
        <f t="shared" si="42"/>
        <v>708</v>
      </c>
      <c r="Q2708" s="100"/>
      <c r="R2708" s="95"/>
      <c r="S2708" s="95"/>
      <c r="T2708" s="95"/>
      <c r="U2708" s="95"/>
      <c r="V2708" s="95"/>
      <c r="W2708" s="95"/>
      <c r="X2708" s="95"/>
    </row>
    <row r="2709" spans="1:24" x14ac:dyDescent="0.25">
      <c r="A2709" s="99">
        <v>3138005</v>
      </c>
      <c r="B2709" s="92" t="s">
        <v>2659</v>
      </c>
      <c r="C2709" s="104" t="s">
        <v>5379</v>
      </c>
      <c r="D2709" s="105">
        <v>16</v>
      </c>
      <c r="E2709" s="105">
        <v>42</v>
      </c>
      <c r="F2709" s="105">
        <v>80</v>
      </c>
      <c r="G2709" s="105">
        <v>89</v>
      </c>
      <c r="H2709" s="105">
        <v>33</v>
      </c>
      <c r="I2709" s="105">
        <v>11</v>
      </c>
      <c r="J2709" s="105">
        <v>11</v>
      </c>
      <c r="K2709" s="105">
        <v>0</v>
      </c>
      <c r="L2709" s="105">
        <v>0</v>
      </c>
      <c r="M2709" s="105">
        <v>0</v>
      </c>
      <c r="N2709" s="105">
        <v>0</v>
      </c>
      <c r="O2709" s="105">
        <v>1</v>
      </c>
      <c r="P2709" s="106">
        <f t="shared" si="42"/>
        <v>283</v>
      </c>
      <c r="Q2709" s="100"/>
      <c r="R2709" s="95"/>
      <c r="S2709" s="95"/>
      <c r="T2709" s="95"/>
      <c r="U2709" s="95"/>
      <c r="V2709" s="95"/>
      <c r="W2709" s="95"/>
      <c r="X2709" s="95"/>
    </row>
    <row r="2710" spans="1:24" x14ac:dyDescent="0.25">
      <c r="A2710" s="99">
        <v>4113254</v>
      </c>
      <c r="B2710" s="92" t="s">
        <v>2660</v>
      </c>
      <c r="C2710" s="104" t="s">
        <v>5373</v>
      </c>
      <c r="D2710" s="105">
        <v>59</v>
      </c>
      <c r="E2710" s="105">
        <v>38</v>
      </c>
      <c r="F2710" s="105">
        <v>39</v>
      </c>
      <c r="G2710" s="105">
        <v>22</v>
      </c>
      <c r="H2710" s="105">
        <v>0</v>
      </c>
      <c r="I2710" s="105">
        <v>0</v>
      </c>
      <c r="J2710" s="105">
        <v>0</v>
      </c>
      <c r="K2710" s="105">
        <v>0</v>
      </c>
      <c r="L2710" s="105">
        <v>0</v>
      </c>
      <c r="M2710" s="105">
        <v>25</v>
      </c>
      <c r="N2710" s="105">
        <v>77</v>
      </c>
      <c r="O2710" s="105">
        <v>83</v>
      </c>
      <c r="P2710" s="106">
        <f t="shared" si="42"/>
        <v>343</v>
      </c>
      <c r="Q2710" s="100"/>
      <c r="R2710" s="95"/>
      <c r="S2710" s="95"/>
      <c r="T2710" s="95"/>
      <c r="U2710" s="95"/>
      <c r="V2710" s="95"/>
      <c r="W2710" s="95"/>
      <c r="X2710" s="95"/>
    </row>
    <row r="2711" spans="1:24" x14ac:dyDescent="0.25">
      <c r="A2711" s="99">
        <v>1600279</v>
      </c>
      <c r="B2711" s="92" t="s">
        <v>2661</v>
      </c>
      <c r="C2711" s="104" t="s">
        <v>5379</v>
      </c>
      <c r="D2711" s="105">
        <v>17</v>
      </c>
      <c r="E2711" s="105">
        <v>37</v>
      </c>
      <c r="F2711" s="105">
        <v>73</v>
      </c>
      <c r="G2711" s="105">
        <v>87</v>
      </c>
      <c r="H2711" s="105">
        <v>70</v>
      </c>
      <c r="I2711" s="105">
        <v>69</v>
      </c>
      <c r="J2711" s="105">
        <v>64</v>
      </c>
      <c r="K2711" s="105">
        <v>23</v>
      </c>
      <c r="L2711" s="105">
        <v>8</v>
      </c>
      <c r="M2711" s="105">
        <v>0</v>
      </c>
      <c r="N2711" s="105">
        <v>0</v>
      </c>
      <c r="O2711" s="105">
        <v>1</v>
      </c>
      <c r="P2711" s="106">
        <f t="shared" si="42"/>
        <v>449</v>
      </c>
      <c r="Q2711" s="100"/>
      <c r="R2711" s="95"/>
      <c r="S2711" s="95"/>
      <c r="T2711" s="95"/>
      <c r="U2711" s="95"/>
      <c r="V2711" s="95"/>
      <c r="W2711" s="95"/>
      <c r="X2711" s="95"/>
    </row>
    <row r="2712" spans="1:24" x14ac:dyDescent="0.25">
      <c r="A2712" s="99">
        <v>3526407</v>
      </c>
      <c r="B2712" s="92" t="s">
        <v>2662</v>
      </c>
      <c r="C2712" s="104" t="s">
        <v>5369</v>
      </c>
      <c r="D2712" s="105">
        <v>126</v>
      </c>
      <c r="E2712" s="105">
        <v>92</v>
      </c>
      <c r="F2712" s="105">
        <v>90</v>
      </c>
      <c r="G2712" s="105">
        <v>42</v>
      </c>
      <c r="H2712" s="105">
        <v>23</v>
      </c>
      <c r="I2712" s="105">
        <v>8</v>
      </c>
      <c r="J2712" s="105">
        <v>5</v>
      </c>
      <c r="K2712" s="105">
        <v>4</v>
      </c>
      <c r="L2712" s="105">
        <v>24</v>
      </c>
      <c r="M2712" s="105">
        <v>70</v>
      </c>
      <c r="N2712" s="105">
        <v>95</v>
      </c>
      <c r="O2712" s="105">
        <v>123</v>
      </c>
      <c r="P2712" s="106">
        <f t="shared" si="42"/>
        <v>702</v>
      </c>
      <c r="Q2712" s="100"/>
      <c r="R2712" s="95"/>
      <c r="S2712" s="95"/>
      <c r="T2712" s="95"/>
      <c r="U2712" s="95"/>
      <c r="V2712" s="95"/>
      <c r="W2712" s="95"/>
      <c r="X2712" s="95"/>
    </row>
    <row r="2713" spans="1:24" x14ac:dyDescent="0.25">
      <c r="A2713" s="99">
        <v>2803609</v>
      </c>
      <c r="B2713" s="92" t="s">
        <v>2662</v>
      </c>
      <c r="C2713" s="104" t="s">
        <v>5370</v>
      </c>
      <c r="D2713" s="105">
        <v>136</v>
      </c>
      <c r="E2713" s="105">
        <v>101</v>
      </c>
      <c r="F2713" s="105">
        <v>88</v>
      </c>
      <c r="G2713" s="105">
        <v>33</v>
      </c>
      <c r="H2713" s="105">
        <v>7</v>
      </c>
      <c r="I2713" s="105">
        <v>0</v>
      </c>
      <c r="J2713" s="105">
        <v>0</v>
      </c>
      <c r="K2713" s="105">
        <v>0</v>
      </c>
      <c r="L2713" s="105">
        <v>16</v>
      </c>
      <c r="M2713" s="105">
        <v>67</v>
      </c>
      <c r="N2713" s="105">
        <v>120</v>
      </c>
      <c r="O2713" s="105">
        <v>145</v>
      </c>
      <c r="P2713" s="106">
        <f t="shared" si="42"/>
        <v>713</v>
      </c>
      <c r="Q2713" s="100"/>
      <c r="R2713" s="95"/>
      <c r="S2713" s="95"/>
      <c r="T2713" s="95"/>
      <c r="U2713" s="95"/>
      <c r="V2713" s="95"/>
      <c r="W2713" s="95"/>
      <c r="X2713" s="95"/>
    </row>
    <row r="2714" spans="1:24" x14ac:dyDescent="0.25">
      <c r="A2714" s="99">
        <v>4113304</v>
      </c>
      <c r="B2714" s="92" t="s">
        <v>2663</v>
      </c>
      <c r="C2714" s="104" t="s">
        <v>5387</v>
      </c>
      <c r="D2714" s="105">
        <v>17</v>
      </c>
      <c r="E2714" s="105">
        <v>27</v>
      </c>
      <c r="F2714" s="105">
        <v>59</v>
      </c>
      <c r="G2714" s="105">
        <v>70</v>
      </c>
      <c r="H2714" s="105">
        <v>51</v>
      </c>
      <c r="I2714" s="105">
        <v>59</v>
      </c>
      <c r="J2714" s="105">
        <v>61</v>
      </c>
      <c r="K2714" s="105">
        <v>25</v>
      </c>
      <c r="L2714" s="105">
        <v>12</v>
      </c>
      <c r="M2714" s="105">
        <v>0</v>
      </c>
      <c r="N2714" s="105">
        <v>0</v>
      </c>
      <c r="O2714" s="105">
        <v>5</v>
      </c>
      <c r="P2714" s="106">
        <f t="shared" si="42"/>
        <v>386</v>
      </c>
      <c r="Q2714" s="100"/>
      <c r="R2714" s="95"/>
      <c r="S2714" s="95"/>
      <c r="T2714" s="95"/>
      <c r="U2714" s="95"/>
      <c r="V2714" s="95"/>
      <c r="W2714" s="95"/>
      <c r="X2714" s="95"/>
    </row>
    <row r="2715" spans="1:24" x14ac:dyDescent="0.25">
      <c r="A2715" s="99">
        <v>3138104</v>
      </c>
      <c r="B2715" s="92" t="s">
        <v>2664</v>
      </c>
      <c r="C2715" s="104" t="s">
        <v>5381</v>
      </c>
      <c r="D2715" s="105">
        <v>84</v>
      </c>
      <c r="E2715" s="105">
        <v>79</v>
      </c>
      <c r="F2715" s="105">
        <v>73</v>
      </c>
      <c r="G2715" s="105">
        <v>67</v>
      </c>
      <c r="H2715" s="105">
        <v>69</v>
      </c>
      <c r="I2715" s="105">
        <v>77</v>
      </c>
      <c r="J2715" s="105">
        <v>74</v>
      </c>
      <c r="K2715" s="105">
        <v>83</v>
      </c>
      <c r="L2715" s="105">
        <v>100</v>
      </c>
      <c r="M2715" s="105">
        <v>86</v>
      </c>
      <c r="N2715" s="105">
        <v>69</v>
      </c>
      <c r="O2715" s="105">
        <v>77</v>
      </c>
      <c r="P2715" s="106">
        <f t="shared" si="42"/>
        <v>938</v>
      </c>
      <c r="Q2715" s="100"/>
      <c r="R2715" s="95"/>
      <c r="S2715" s="95"/>
      <c r="T2715" s="95"/>
      <c r="U2715" s="95"/>
      <c r="V2715" s="95"/>
      <c r="W2715" s="95"/>
      <c r="X2715" s="95"/>
    </row>
    <row r="2716" spans="1:24" x14ac:dyDescent="0.25">
      <c r="A2716" s="99">
        <v>2508406</v>
      </c>
      <c r="B2716" s="92" t="s">
        <v>2665</v>
      </c>
      <c r="C2716" s="104" t="s">
        <v>5381</v>
      </c>
      <c r="D2716" s="105">
        <v>75</v>
      </c>
      <c r="E2716" s="105">
        <v>71</v>
      </c>
      <c r="F2716" s="105">
        <v>72</v>
      </c>
      <c r="G2716" s="105">
        <v>69</v>
      </c>
      <c r="H2716" s="105">
        <v>73</v>
      </c>
      <c r="I2716" s="105">
        <v>84</v>
      </c>
      <c r="J2716" s="105">
        <v>79</v>
      </c>
      <c r="K2716" s="105">
        <v>81</v>
      </c>
      <c r="L2716" s="105">
        <v>90</v>
      </c>
      <c r="M2716" s="105">
        <v>82</v>
      </c>
      <c r="N2716" s="105">
        <v>67</v>
      </c>
      <c r="O2716" s="105">
        <v>71</v>
      </c>
      <c r="P2716" s="106">
        <f t="shared" si="42"/>
        <v>914</v>
      </c>
      <c r="Q2716" s="100"/>
      <c r="R2716" s="95"/>
      <c r="S2716" s="95"/>
      <c r="T2716" s="95"/>
      <c r="U2716" s="95"/>
      <c r="V2716" s="95"/>
      <c r="W2716" s="95"/>
      <c r="X2716" s="95"/>
    </row>
    <row r="2717" spans="1:24" x14ac:dyDescent="0.25">
      <c r="A2717" s="99">
        <v>4209508</v>
      </c>
      <c r="B2717" s="92" t="s">
        <v>2666</v>
      </c>
      <c r="C2717" s="104" t="s">
        <v>5384</v>
      </c>
      <c r="D2717" s="105">
        <v>129</v>
      </c>
      <c r="E2717" s="105">
        <v>123</v>
      </c>
      <c r="F2717" s="105">
        <v>108</v>
      </c>
      <c r="G2717" s="105">
        <v>52</v>
      </c>
      <c r="H2717" s="105">
        <v>26</v>
      </c>
      <c r="I2717" s="105">
        <v>15</v>
      </c>
      <c r="J2717" s="105">
        <v>11</v>
      </c>
      <c r="K2717" s="105">
        <v>19</v>
      </c>
      <c r="L2717" s="105">
        <v>31</v>
      </c>
      <c r="M2717" s="105">
        <v>80</v>
      </c>
      <c r="N2717" s="105">
        <v>92</v>
      </c>
      <c r="O2717" s="105">
        <v>122</v>
      </c>
      <c r="P2717" s="106">
        <f t="shared" si="42"/>
        <v>808</v>
      </c>
      <c r="Q2717" s="100"/>
      <c r="R2717" s="95"/>
      <c r="S2717" s="95"/>
      <c r="T2717" s="95"/>
      <c r="U2717" s="95"/>
      <c r="V2717" s="95"/>
      <c r="W2717" s="95"/>
      <c r="X2717" s="95"/>
    </row>
    <row r="2718" spans="1:24" x14ac:dyDescent="0.25">
      <c r="A2718" s="99">
        <v>2919207</v>
      </c>
      <c r="B2718" s="92" t="s">
        <v>2667</v>
      </c>
      <c r="C2718" s="104" t="s">
        <v>5380</v>
      </c>
      <c r="D2718" s="105">
        <v>105</v>
      </c>
      <c r="E2718" s="105">
        <v>111</v>
      </c>
      <c r="F2718" s="105">
        <v>135</v>
      </c>
      <c r="G2718" s="105">
        <v>119</v>
      </c>
      <c r="H2718" s="105">
        <v>45</v>
      </c>
      <c r="I2718" s="105">
        <v>4</v>
      </c>
      <c r="J2718" s="105">
        <v>0</v>
      </c>
      <c r="K2718" s="105">
        <v>0</v>
      </c>
      <c r="L2718" s="105">
        <v>0</v>
      </c>
      <c r="M2718" s="105">
        <v>18</v>
      </c>
      <c r="N2718" s="105">
        <v>36</v>
      </c>
      <c r="O2718" s="105">
        <v>68</v>
      </c>
      <c r="P2718" s="106">
        <f t="shared" si="42"/>
        <v>641</v>
      </c>
      <c r="Q2718" s="100"/>
      <c r="R2718" s="95"/>
      <c r="S2718" s="95"/>
      <c r="T2718" s="95"/>
      <c r="U2718" s="95"/>
      <c r="V2718" s="95"/>
      <c r="W2718" s="95"/>
      <c r="X2718" s="95"/>
    </row>
    <row r="2719" spans="1:24" x14ac:dyDescent="0.25">
      <c r="A2719" s="99">
        <v>4209607</v>
      </c>
      <c r="B2719" s="92" t="s">
        <v>2668</v>
      </c>
      <c r="C2719" s="104" t="s">
        <v>5375</v>
      </c>
      <c r="D2719" s="105">
        <v>84</v>
      </c>
      <c r="E2719" s="105">
        <v>90</v>
      </c>
      <c r="F2719" s="105">
        <v>81</v>
      </c>
      <c r="G2719" s="105">
        <v>63</v>
      </c>
      <c r="H2719" s="105">
        <v>41</v>
      </c>
      <c r="I2719" s="105">
        <v>41</v>
      </c>
      <c r="J2719" s="105">
        <v>35</v>
      </c>
      <c r="K2719" s="105">
        <v>52</v>
      </c>
      <c r="L2719" s="105">
        <v>69</v>
      </c>
      <c r="M2719" s="105">
        <v>63</v>
      </c>
      <c r="N2719" s="105">
        <v>52</v>
      </c>
      <c r="O2719" s="105">
        <v>50</v>
      </c>
      <c r="P2719" s="106">
        <f t="shared" si="42"/>
        <v>721</v>
      </c>
      <c r="Q2719" s="100"/>
      <c r="R2719" s="95"/>
      <c r="S2719" s="95"/>
      <c r="T2719" s="95"/>
      <c r="U2719" s="95"/>
      <c r="V2719" s="95"/>
      <c r="W2719" s="95"/>
      <c r="X2719" s="95"/>
    </row>
    <row r="2720" spans="1:24" x14ac:dyDescent="0.25">
      <c r="A2720" s="99">
        <v>1712157</v>
      </c>
      <c r="B2720" s="92" t="s">
        <v>2669</v>
      </c>
      <c r="C2720" s="104" t="s">
        <v>5388</v>
      </c>
      <c r="D2720" s="105">
        <v>90</v>
      </c>
      <c r="E2720" s="105">
        <v>78</v>
      </c>
      <c r="F2720" s="105">
        <v>78</v>
      </c>
      <c r="G2720" s="105">
        <v>60</v>
      </c>
      <c r="H2720" s="105">
        <v>66</v>
      </c>
      <c r="I2720" s="105">
        <v>39</v>
      </c>
      <c r="J2720" s="105">
        <v>16</v>
      </c>
      <c r="K2720" s="105">
        <v>24</v>
      </c>
      <c r="L2720" s="105">
        <v>51</v>
      </c>
      <c r="M2720" s="105">
        <v>93</v>
      </c>
      <c r="N2720" s="105">
        <v>90</v>
      </c>
      <c r="O2720" s="105">
        <v>99</v>
      </c>
      <c r="P2720" s="106">
        <f t="shared" si="42"/>
        <v>784</v>
      </c>
      <c r="Q2720" s="100"/>
      <c r="R2720" s="95"/>
      <c r="S2720" s="95"/>
      <c r="T2720" s="95"/>
      <c r="U2720" s="95"/>
      <c r="V2720" s="95"/>
      <c r="W2720" s="95"/>
      <c r="X2720" s="95"/>
    </row>
    <row r="2721" spans="1:24" x14ac:dyDescent="0.25">
      <c r="A2721" s="99">
        <v>3526506</v>
      </c>
      <c r="B2721" s="92" t="s">
        <v>2670</v>
      </c>
      <c r="C2721" s="104" t="s">
        <v>5373</v>
      </c>
      <c r="D2721" s="105">
        <v>41.5</v>
      </c>
      <c r="E2721" s="105">
        <v>42.6</v>
      </c>
      <c r="F2721" s="105">
        <v>61</v>
      </c>
      <c r="G2721" s="105">
        <v>49.8</v>
      </c>
      <c r="H2721" s="105">
        <v>39.9</v>
      </c>
      <c r="I2721" s="105">
        <v>47.8</v>
      </c>
      <c r="J2721" s="105">
        <v>48.8</v>
      </c>
      <c r="K2721" s="105">
        <v>29.1</v>
      </c>
      <c r="L2721" s="105">
        <v>16.7</v>
      </c>
      <c r="M2721" s="105">
        <v>28.1</v>
      </c>
      <c r="N2721" s="105">
        <v>43.4</v>
      </c>
      <c r="O2721" s="105">
        <v>35.5</v>
      </c>
      <c r="P2721" s="106">
        <f t="shared" si="42"/>
        <v>484.2</v>
      </c>
      <c r="Q2721" s="100"/>
      <c r="R2721" s="95"/>
      <c r="S2721" s="95"/>
      <c r="T2721" s="95"/>
      <c r="U2721" s="95"/>
      <c r="V2721" s="95"/>
      <c r="W2721" s="95"/>
      <c r="X2721" s="95"/>
    </row>
    <row r="2722" spans="1:24" x14ac:dyDescent="0.25">
      <c r="A2722" s="99">
        <v>3138203</v>
      </c>
      <c r="B2722" s="92" t="s">
        <v>2671</v>
      </c>
      <c r="C2722" s="104" t="s">
        <v>5395</v>
      </c>
      <c r="D2722" s="105">
        <v>108</v>
      </c>
      <c r="E2722" s="105">
        <v>81</v>
      </c>
      <c r="F2722" s="105">
        <v>66</v>
      </c>
      <c r="G2722" s="105">
        <v>30</v>
      </c>
      <c r="H2722" s="105">
        <v>14</v>
      </c>
      <c r="I2722" s="105">
        <v>5</v>
      </c>
      <c r="J2722" s="105">
        <v>2</v>
      </c>
      <c r="K2722" s="105">
        <v>4</v>
      </c>
      <c r="L2722" s="105">
        <v>18</v>
      </c>
      <c r="M2722" s="105">
        <v>62</v>
      </c>
      <c r="N2722" s="105">
        <v>99</v>
      </c>
      <c r="O2722" s="105">
        <v>119</v>
      </c>
      <c r="P2722" s="106">
        <f t="shared" si="42"/>
        <v>608</v>
      </c>
      <c r="Q2722" s="100"/>
      <c r="R2722" s="95"/>
      <c r="S2722" s="95"/>
      <c r="T2722" s="95"/>
      <c r="U2722" s="95"/>
      <c r="V2722" s="95"/>
      <c r="W2722" s="95"/>
      <c r="X2722" s="95"/>
    </row>
    <row r="2723" spans="1:24" x14ac:dyDescent="0.25">
      <c r="A2723" s="99">
        <v>2307502</v>
      </c>
      <c r="B2723" s="92" t="s">
        <v>2672</v>
      </c>
      <c r="C2723" s="104" t="s">
        <v>5381</v>
      </c>
      <c r="D2723" s="105">
        <v>122.9</v>
      </c>
      <c r="E2723" s="105">
        <v>129.69999999999999</v>
      </c>
      <c r="F2723" s="105">
        <v>132.30000000000001</v>
      </c>
      <c r="G2723" s="105">
        <v>81.7</v>
      </c>
      <c r="H2723" s="105">
        <v>13.1</v>
      </c>
      <c r="I2723" s="105">
        <v>0</v>
      </c>
      <c r="J2723" s="105">
        <v>0</v>
      </c>
      <c r="K2723" s="105">
        <v>0</v>
      </c>
      <c r="L2723" s="105">
        <v>20.3</v>
      </c>
      <c r="M2723" s="105">
        <v>92.6</v>
      </c>
      <c r="N2723" s="105">
        <v>107.3</v>
      </c>
      <c r="O2723" s="105">
        <v>122.3</v>
      </c>
      <c r="P2723" s="106">
        <f t="shared" si="42"/>
        <v>822.19999999999993</v>
      </c>
      <c r="Q2723" s="100"/>
      <c r="R2723" s="95"/>
      <c r="S2723" s="95"/>
      <c r="T2723" s="95"/>
      <c r="U2723" s="95"/>
      <c r="V2723" s="95"/>
      <c r="W2723" s="95"/>
      <c r="X2723" s="95"/>
    </row>
    <row r="2724" spans="1:24" x14ac:dyDescent="0.25">
      <c r="A2724" s="99">
        <v>4311502</v>
      </c>
      <c r="B2724" s="92" t="s">
        <v>2672</v>
      </c>
      <c r="C2724" s="104" t="s">
        <v>5377</v>
      </c>
      <c r="D2724" s="105">
        <v>128</v>
      </c>
      <c r="E2724" s="105">
        <v>129</v>
      </c>
      <c r="F2724" s="105">
        <v>130</v>
      </c>
      <c r="G2724" s="105">
        <v>84</v>
      </c>
      <c r="H2724" s="105">
        <v>19</v>
      </c>
      <c r="I2724" s="105">
        <v>0</v>
      </c>
      <c r="J2724" s="105">
        <v>0</v>
      </c>
      <c r="K2724" s="105">
        <v>0</v>
      </c>
      <c r="L2724" s="105">
        <v>18</v>
      </c>
      <c r="M2724" s="105">
        <v>84</v>
      </c>
      <c r="N2724" s="105">
        <v>104</v>
      </c>
      <c r="O2724" s="105">
        <v>126</v>
      </c>
      <c r="P2724" s="106">
        <f t="shared" si="42"/>
        <v>822</v>
      </c>
      <c r="Q2724" s="100"/>
      <c r="R2724" s="95"/>
      <c r="S2724" s="95"/>
      <c r="T2724" s="95"/>
      <c r="U2724" s="95"/>
      <c r="V2724" s="95"/>
      <c r="W2724" s="95"/>
      <c r="X2724" s="95"/>
    </row>
    <row r="2725" spans="1:24" x14ac:dyDescent="0.25">
      <c r="A2725" s="99">
        <v>3526605</v>
      </c>
      <c r="B2725" s="92" t="s">
        <v>2673</v>
      </c>
      <c r="C2725" s="104" t="s">
        <v>5381</v>
      </c>
      <c r="D2725" s="105">
        <v>85</v>
      </c>
      <c r="E2725" s="105">
        <v>83</v>
      </c>
      <c r="F2725" s="105">
        <v>68</v>
      </c>
      <c r="G2725" s="105">
        <v>81</v>
      </c>
      <c r="H2725" s="105">
        <v>85</v>
      </c>
      <c r="I2725" s="105">
        <v>86</v>
      </c>
      <c r="J2725" s="105">
        <v>73</v>
      </c>
      <c r="K2725" s="105">
        <v>81</v>
      </c>
      <c r="L2725" s="105">
        <v>94</v>
      </c>
      <c r="M2725" s="105">
        <v>99</v>
      </c>
      <c r="N2725" s="105">
        <v>79</v>
      </c>
      <c r="O2725" s="105">
        <v>84</v>
      </c>
      <c r="P2725" s="106">
        <f t="shared" si="42"/>
        <v>998</v>
      </c>
      <c r="Q2725" s="100"/>
      <c r="R2725" s="95"/>
      <c r="S2725" s="95"/>
      <c r="T2725" s="95"/>
      <c r="U2725" s="95"/>
      <c r="V2725" s="95"/>
      <c r="W2725" s="95"/>
      <c r="X2725" s="95"/>
    </row>
    <row r="2726" spans="1:24" x14ac:dyDescent="0.25">
      <c r="A2726" s="99">
        <v>3138302</v>
      </c>
      <c r="B2726" s="92" t="s">
        <v>2674</v>
      </c>
      <c r="C2726" s="104" t="s">
        <v>5375</v>
      </c>
      <c r="D2726" s="105">
        <v>99</v>
      </c>
      <c r="E2726" s="105">
        <v>93</v>
      </c>
      <c r="F2726" s="105">
        <v>81</v>
      </c>
      <c r="G2726" s="105">
        <v>82</v>
      </c>
      <c r="H2726" s="105">
        <v>85</v>
      </c>
      <c r="I2726" s="105">
        <v>89</v>
      </c>
      <c r="J2726" s="105">
        <v>76</v>
      </c>
      <c r="K2726" s="105">
        <v>82</v>
      </c>
      <c r="L2726" s="105">
        <v>97</v>
      </c>
      <c r="M2726" s="105">
        <v>105</v>
      </c>
      <c r="N2726" s="105">
        <v>82</v>
      </c>
      <c r="O2726" s="105">
        <v>87</v>
      </c>
      <c r="P2726" s="106">
        <f t="shared" si="42"/>
        <v>1058</v>
      </c>
      <c r="Q2726" s="100"/>
      <c r="R2726" s="95"/>
      <c r="S2726" s="95"/>
      <c r="T2726" s="95"/>
      <c r="U2726" s="95"/>
      <c r="V2726" s="95"/>
      <c r="W2726" s="95"/>
      <c r="X2726" s="95"/>
    </row>
    <row r="2727" spans="1:24" x14ac:dyDescent="0.25">
      <c r="A2727" s="99">
        <v>4209706</v>
      </c>
      <c r="B2727" s="92" t="s">
        <v>2675</v>
      </c>
      <c r="C2727" s="104" t="s">
        <v>5378</v>
      </c>
      <c r="D2727" s="105">
        <v>121</v>
      </c>
      <c r="E2727" s="105">
        <v>127</v>
      </c>
      <c r="F2727" s="105">
        <v>136</v>
      </c>
      <c r="G2727" s="105">
        <v>105</v>
      </c>
      <c r="H2727" s="105">
        <v>29</v>
      </c>
      <c r="I2727" s="105">
        <v>0</v>
      </c>
      <c r="J2727" s="105">
        <v>0</v>
      </c>
      <c r="K2727" s="105">
        <v>0</v>
      </c>
      <c r="L2727" s="105">
        <v>9</v>
      </c>
      <c r="M2727" s="105">
        <v>42</v>
      </c>
      <c r="N2727" s="105">
        <v>71</v>
      </c>
      <c r="O2727" s="105">
        <v>101</v>
      </c>
      <c r="P2727" s="106">
        <f t="shared" si="42"/>
        <v>741</v>
      </c>
      <c r="Q2727" s="100"/>
      <c r="R2727" s="95"/>
      <c r="S2727" s="95"/>
      <c r="T2727" s="95"/>
      <c r="U2727" s="95"/>
      <c r="V2727" s="95"/>
      <c r="W2727" s="95"/>
      <c r="X2727" s="95"/>
    </row>
    <row r="2728" spans="1:24" x14ac:dyDescent="0.25">
      <c r="A2728" s="99">
        <v>3526704</v>
      </c>
      <c r="B2728" s="92" t="s">
        <v>2676</v>
      </c>
      <c r="C2728" s="104" t="s">
        <v>5373</v>
      </c>
      <c r="D2728" s="105">
        <v>72.7</v>
      </c>
      <c r="E2728" s="105">
        <v>39</v>
      </c>
      <c r="F2728" s="105">
        <v>51.8</v>
      </c>
      <c r="G2728" s="105">
        <v>38.9</v>
      </c>
      <c r="H2728" s="105">
        <v>21.1</v>
      </c>
      <c r="I2728" s="105">
        <v>11.9</v>
      </c>
      <c r="J2728" s="105">
        <v>18.8</v>
      </c>
      <c r="K2728" s="105">
        <v>8</v>
      </c>
      <c r="L2728" s="105">
        <v>16</v>
      </c>
      <c r="M2728" s="105">
        <v>57.6</v>
      </c>
      <c r="N2728" s="105">
        <v>91.9</v>
      </c>
      <c r="O2728" s="105">
        <v>90.9</v>
      </c>
      <c r="P2728" s="106">
        <f t="shared" si="42"/>
        <v>518.6</v>
      </c>
      <c r="Q2728" s="100"/>
      <c r="R2728" s="95"/>
      <c r="S2728" s="95"/>
      <c r="T2728" s="95"/>
      <c r="U2728" s="95"/>
      <c r="V2728" s="95"/>
      <c r="W2728" s="95"/>
      <c r="X2728" s="95"/>
    </row>
    <row r="2729" spans="1:24" x14ac:dyDescent="0.25">
      <c r="A2729" s="99">
        <v>3138351</v>
      </c>
      <c r="B2729" s="92" t="s">
        <v>2677</v>
      </c>
      <c r="C2729" s="104" t="s">
        <v>5373</v>
      </c>
      <c r="D2729" s="105">
        <v>53</v>
      </c>
      <c r="E2729" s="105">
        <v>53</v>
      </c>
      <c r="F2729" s="105">
        <v>51</v>
      </c>
      <c r="G2729" s="105">
        <v>35</v>
      </c>
      <c r="H2729" s="105">
        <v>16</v>
      </c>
      <c r="I2729" s="105">
        <v>20</v>
      </c>
      <c r="J2729" s="105">
        <v>17</v>
      </c>
      <c r="K2729" s="105">
        <v>6</v>
      </c>
      <c r="L2729" s="105">
        <v>5</v>
      </c>
      <c r="M2729" s="105">
        <v>19</v>
      </c>
      <c r="N2729" s="105">
        <v>53</v>
      </c>
      <c r="O2729" s="105">
        <v>65</v>
      </c>
      <c r="P2729" s="106">
        <f t="shared" si="42"/>
        <v>393</v>
      </c>
      <c r="Q2729" s="100"/>
      <c r="R2729" s="95"/>
      <c r="S2729" s="95"/>
      <c r="T2729" s="95"/>
      <c r="U2729" s="95"/>
      <c r="V2729" s="95"/>
      <c r="W2729" s="95"/>
      <c r="X2729" s="95"/>
    </row>
    <row r="2730" spans="1:24" x14ac:dyDescent="0.25">
      <c r="A2730" s="99">
        <v>2919306</v>
      </c>
      <c r="B2730" s="92" t="s">
        <v>2678</v>
      </c>
      <c r="C2730" s="104" t="s">
        <v>5376</v>
      </c>
      <c r="D2730" s="105">
        <v>11</v>
      </c>
      <c r="E2730" s="105">
        <v>18</v>
      </c>
      <c r="F2730" s="105">
        <v>46</v>
      </c>
      <c r="G2730" s="105">
        <v>51</v>
      </c>
      <c r="H2730" s="105">
        <v>49</v>
      </c>
      <c r="I2730" s="105">
        <v>56</v>
      </c>
      <c r="J2730" s="105">
        <v>53</v>
      </c>
      <c r="K2730" s="105">
        <v>22</v>
      </c>
      <c r="L2730" s="105">
        <v>9</v>
      </c>
      <c r="M2730" s="105">
        <v>2</v>
      </c>
      <c r="N2730" s="105">
        <v>0</v>
      </c>
      <c r="O2730" s="105">
        <v>7</v>
      </c>
      <c r="P2730" s="106">
        <f t="shared" si="42"/>
        <v>324</v>
      </c>
      <c r="Q2730" s="100"/>
      <c r="R2730" s="95"/>
      <c r="S2730" s="95"/>
      <c r="T2730" s="95"/>
      <c r="U2730" s="95"/>
      <c r="V2730" s="95"/>
      <c r="W2730" s="95"/>
      <c r="X2730" s="95"/>
    </row>
    <row r="2731" spans="1:24" x14ac:dyDescent="0.25">
      <c r="A2731" s="99">
        <v>3526803</v>
      </c>
      <c r="B2731" s="92" t="s">
        <v>2679</v>
      </c>
      <c r="C2731" s="104" t="s">
        <v>5373</v>
      </c>
      <c r="D2731" s="105">
        <v>36</v>
      </c>
      <c r="E2731" s="105">
        <v>40</v>
      </c>
      <c r="F2731" s="105">
        <v>40</v>
      </c>
      <c r="G2731" s="105">
        <v>28</v>
      </c>
      <c r="H2731" s="105">
        <v>13</v>
      </c>
      <c r="I2731" s="105">
        <v>17</v>
      </c>
      <c r="J2731" s="105">
        <v>15</v>
      </c>
      <c r="K2731" s="105">
        <v>8</v>
      </c>
      <c r="L2731" s="105">
        <v>6</v>
      </c>
      <c r="M2731" s="105">
        <v>21</v>
      </c>
      <c r="N2731" s="105">
        <v>46</v>
      </c>
      <c r="O2731" s="105">
        <v>54</v>
      </c>
      <c r="P2731" s="106">
        <f t="shared" si="42"/>
        <v>324</v>
      </c>
      <c r="Q2731" s="100"/>
      <c r="R2731" s="95"/>
      <c r="S2731" s="95"/>
      <c r="T2731" s="95"/>
      <c r="U2731" s="95"/>
      <c r="V2731" s="95"/>
      <c r="W2731" s="95"/>
      <c r="X2731" s="95"/>
    </row>
    <row r="2732" spans="1:24" x14ac:dyDescent="0.25">
      <c r="A2732" s="99">
        <v>4209805</v>
      </c>
      <c r="B2732" s="92" t="s">
        <v>2680</v>
      </c>
      <c r="C2732" s="104" t="s">
        <v>5379</v>
      </c>
      <c r="D2732" s="105">
        <v>10</v>
      </c>
      <c r="E2732" s="105">
        <v>29</v>
      </c>
      <c r="F2732" s="105">
        <v>66</v>
      </c>
      <c r="G2732" s="105">
        <v>68</v>
      </c>
      <c r="H2732" s="105">
        <v>27</v>
      </c>
      <c r="I2732" s="105">
        <v>10</v>
      </c>
      <c r="J2732" s="105">
        <v>8</v>
      </c>
      <c r="K2732" s="105">
        <v>0</v>
      </c>
      <c r="L2732" s="105">
        <v>0</v>
      </c>
      <c r="M2732" s="105">
        <v>0</v>
      </c>
      <c r="N2732" s="105">
        <v>0</v>
      </c>
      <c r="O2732" s="105">
        <v>0</v>
      </c>
      <c r="P2732" s="106">
        <f t="shared" si="42"/>
        <v>218</v>
      </c>
      <c r="Q2732" s="100"/>
      <c r="R2732" s="95"/>
      <c r="S2732" s="95"/>
      <c r="T2732" s="95"/>
      <c r="U2732" s="95"/>
      <c r="V2732" s="95"/>
      <c r="W2732" s="95"/>
      <c r="X2732" s="95"/>
    </row>
    <row r="2733" spans="1:24" x14ac:dyDescent="0.25">
      <c r="A2733" s="99">
        <v>3138401</v>
      </c>
      <c r="B2733" s="92" t="s">
        <v>2681</v>
      </c>
      <c r="C2733" s="104" t="s">
        <v>5379</v>
      </c>
      <c r="D2733" s="105">
        <v>10</v>
      </c>
      <c r="E2733" s="105">
        <v>27</v>
      </c>
      <c r="F2733" s="105">
        <v>62</v>
      </c>
      <c r="G2733" s="105">
        <v>75</v>
      </c>
      <c r="H2733" s="105">
        <v>30</v>
      </c>
      <c r="I2733" s="105">
        <v>18</v>
      </c>
      <c r="J2733" s="105">
        <v>20</v>
      </c>
      <c r="K2733" s="105">
        <v>1</v>
      </c>
      <c r="L2733" s="105">
        <v>0</v>
      </c>
      <c r="M2733" s="105">
        <v>0</v>
      </c>
      <c r="N2733" s="105">
        <v>0</v>
      </c>
      <c r="O2733" s="105">
        <v>0</v>
      </c>
      <c r="P2733" s="106">
        <f t="shared" si="42"/>
        <v>243</v>
      </c>
      <c r="Q2733" s="100"/>
      <c r="R2733" s="95"/>
      <c r="S2733" s="95"/>
      <c r="T2733" s="95"/>
      <c r="U2733" s="95"/>
      <c r="V2733" s="95"/>
      <c r="W2733" s="95"/>
      <c r="X2733" s="95"/>
    </row>
    <row r="2734" spans="1:24" x14ac:dyDescent="0.25">
      <c r="A2734" s="99">
        <v>5212303</v>
      </c>
      <c r="B2734" s="92" t="s">
        <v>2682</v>
      </c>
      <c r="C2734" s="104" t="s">
        <v>5370</v>
      </c>
      <c r="D2734" s="105">
        <v>103</v>
      </c>
      <c r="E2734" s="105">
        <v>57</v>
      </c>
      <c r="F2734" s="105">
        <v>72</v>
      </c>
      <c r="G2734" s="105">
        <v>34</v>
      </c>
      <c r="H2734" s="105">
        <v>17</v>
      </c>
      <c r="I2734" s="105">
        <v>3</v>
      </c>
      <c r="J2734" s="105">
        <v>6</v>
      </c>
      <c r="K2734" s="105">
        <v>7</v>
      </c>
      <c r="L2734" s="105">
        <v>23</v>
      </c>
      <c r="M2734" s="105">
        <v>64</v>
      </c>
      <c r="N2734" s="105">
        <v>103</v>
      </c>
      <c r="O2734" s="105">
        <v>112</v>
      </c>
      <c r="P2734" s="106">
        <f t="shared" si="42"/>
        <v>601</v>
      </c>
      <c r="Q2734" s="100"/>
      <c r="R2734" s="95"/>
      <c r="S2734" s="95"/>
      <c r="T2734" s="95"/>
      <c r="U2734" s="95"/>
      <c r="V2734" s="95"/>
      <c r="W2734" s="95"/>
      <c r="X2734" s="95"/>
    </row>
    <row r="2735" spans="1:24" x14ac:dyDescent="0.25">
      <c r="A2735" s="99">
        <v>4113403</v>
      </c>
      <c r="B2735" s="92" t="s">
        <v>2683</v>
      </c>
      <c r="C2735" s="104" t="s">
        <v>5373</v>
      </c>
      <c r="D2735" s="105">
        <v>27</v>
      </c>
      <c r="E2735" s="105">
        <v>31</v>
      </c>
      <c r="F2735" s="105">
        <v>40</v>
      </c>
      <c r="G2735" s="105">
        <v>42</v>
      </c>
      <c r="H2735" s="105">
        <v>46</v>
      </c>
      <c r="I2735" s="105">
        <v>37</v>
      </c>
      <c r="J2735" s="105">
        <v>31</v>
      </c>
      <c r="K2735" s="105">
        <v>19</v>
      </c>
      <c r="L2735" s="105">
        <v>11</v>
      </c>
      <c r="M2735" s="105">
        <v>14</v>
      </c>
      <c r="N2735" s="105">
        <v>32</v>
      </c>
      <c r="O2735" s="105">
        <v>37</v>
      </c>
      <c r="P2735" s="106">
        <f t="shared" si="42"/>
        <v>367</v>
      </c>
      <c r="Q2735" s="100"/>
      <c r="R2735" s="95"/>
      <c r="S2735" s="95"/>
      <c r="T2735" s="95"/>
      <c r="U2735" s="95"/>
      <c r="V2735" s="95"/>
      <c r="W2735" s="95"/>
      <c r="X2735" s="95"/>
    </row>
    <row r="2736" spans="1:24" x14ac:dyDescent="0.25">
      <c r="A2736" s="99">
        <v>4311601</v>
      </c>
      <c r="B2736" s="92" t="s">
        <v>2684</v>
      </c>
      <c r="C2736" s="104" t="s">
        <v>5370</v>
      </c>
      <c r="D2736" s="105">
        <v>132</v>
      </c>
      <c r="E2736" s="105">
        <v>120</v>
      </c>
      <c r="F2736" s="105">
        <v>96</v>
      </c>
      <c r="G2736" s="105">
        <v>29</v>
      </c>
      <c r="H2736" s="105">
        <v>16</v>
      </c>
      <c r="I2736" s="105">
        <v>6</v>
      </c>
      <c r="J2736" s="105">
        <v>3</v>
      </c>
      <c r="K2736" s="105">
        <v>6</v>
      </c>
      <c r="L2736" s="105">
        <v>29</v>
      </c>
      <c r="M2736" s="105">
        <v>74</v>
      </c>
      <c r="N2736" s="105">
        <v>97</v>
      </c>
      <c r="O2736" s="105">
        <v>138</v>
      </c>
      <c r="P2736" s="106">
        <f t="shared" si="42"/>
        <v>746</v>
      </c>
      <c r="Q2736" s="100"/>
      <c r="R2736" s="95"/>
      <c r="S2736" s="95"/>
      <c r="T2736" s="95"/>
      <c r="U2736" s="95"/>
      <c r="V2736" s="95"/>
      <c r="W2736" s="95"/>
      <c r="X2736" s="95"/>
    </row>
    <row r="2737" spans="1:24" x14ac:dyDescent="0.25">
      <c r="A2737" s="99">
        <v>3138500</v>
      </c>
      <c r="B2737" s="92" t="s">
        <v>2685</v>
      </c>
      <c r="C2737" s="104" t="s">
        <v>5382</v>
      </c>
      <c r="D2737" s="105">
        <v>124</v>
      </c>
      <c r="E2737" s="105">
        <v>117</v>
      </c>
      <c r="F2737" s="105">
        <v>112</v>
      </c>
      <c r="G2737" s="105">
        <v>57</v>
      </c>
      <c r="H2737" s="105">
        <v>23</v>
      </c>
      <c r="I2737" s="105">
        <v>8</v>
      </c>
      <c r="J2737" s="105">
        <v>2</v>
      </c>
      <c r="K2737" s="105">
        <v>6</v>
      </c>
      <c r="L2737" s="105">
        <v>34</v>
      </c>
      <c r="M2737" s="105">
        <v>63</v>
      </c>
      <c r="N2737" s="105">
        <v>92</v>
      </c>
      <c r="O2737" s="105">
        <v>121</v>
      </c>
      <c r="P2737" s="106">
        <f t="shared" si="42"/>
        <v>759</v>
      </c>
      <c r="Q2737" s="100"/>
      <c r="R2737" s="95"/>
      <c r="S2737" s="95"/>
      <c r="T2737" s="95"/>
      <c r="U2737" s="95"/>
      <c r="V2737" s="95"/>
      <c r="W2737" s="95"/>
      <c r="X2737" s="95"/>
    </row>
    <row r="2738" spans="1:24" x14ac:dyDescent="0.25">
      <c r="A2738" s="99">
        <v>2919405</v>
      </c>
      <c r="B2738" s="92" t="s">
        <v>2686</v>
      </c>
      <c r="C2738" s="104" t="s">
        <v>5370</v>
      </c>
      <c r="D2738" s="105">
        <v>130</v>
      </c>
      <c r="E2738" s="105">
        <v>105</v>
      </c>
      <c r="F2738" s="105">
        <v>90</v>
      </c>
      <c r="G2738" s="105">
        <v>33</v>
      </c>
      <c r="H2738" s="105">
        <v>9</v>
      </c>
      <c r="I2738" s="105">
        <v>2</v>
      </c>
      <c r="J2738" s="105">
        <v>0</v>
      </c>
      <c r="K2738" s="105">
        <v>2</v>
      </c>
      <c r="L2738" s="105">
        <v>23</v>
      </c>
      <c r="M2738" s="105">
        <v>64</v>
      </c>
      <c r="N2738" s="105">
        <v>111</v>
      </c>
      <c r="O2738" s="105">
        <v>141</v>
      </c>
      <c r="P2738" s="106">
        <f t="shared" si="42"/>
        <v>710</v>
      </c>
      <c r="Q2738" s="100"/>
      <c r="R2738" s="95"/>
      <c r="S2738" s="95"/>
      <c r="T2738" s="95"/>
      <c r="U2738" s="95"/>
      <c r="V2738" s="95"/>
      <c r="W2738" s="95"/>
      <c r="X2738" s="95"/>
    </row>
    <row r="2739" spans="1:24" x14ac:dyDescent="0.25">
      <c r="A2739" s="99">
        <v>4113429</v>
      </c>
      <c r="B2739" s="92" t="s">
        <v>2687</v>
      </c>
      <c r="C2739" s="104" t="s">
        <v>5380</v>
      </c>
      <c r="D2739" s="105">
        <v>87</v>
      </c>
      <c r="E2739" s="105">
        <v>82</v>
      </c>
      <c r="F2739" s="105">
        <v>98</v>
      </c>
      <c r="G2739" s="105">
        <v>74</v>
      </c>
      <c r="H2739" s="105">
        <v>10</v>
      </c>
      <c r="I2739" s="105">
        <v>0</v>
      </c>
      <c r="J2739" s="105">
        <v>0</v>
      </c>
      <c r="K2739" s="105">
        <v>0</v>
      </c>
      <c r="L2739" s="105">
        <v>0</v>
      </c>
      <c r="M2739" s="105">
        <v>27</v>
      </c>
      <c r="N2739" s="105">
        <v>47</v>
      </c>
      <c r="O2739" s="105">
        <v>65</v>
      </c>
      <c r="P2739" s="106">
        <f t="shared" si="42"/>
        <v>490</v>
      </c>
      <c r="Q2739" s="100"/>
      <c r="R2739" s="95"/>
      <c r="S2739" s="95"/>
      <c r="T2739" s="95"/>
      <c r="U2739" s="95"/>
      <c r="V2739" s="95"/>
      <c r="W2739" s="95"/>
      <c r="X2739" s="95"/>
    </row>
    <row r="2740" spans="1:24" x14ac:dyDescent="0.25">
      <c r="A2740" s="99">
        <v>2106003</v>
      </c>
      <c r="B2740" s="92" t="s">
        <v>2688</v>
      </c>
      <c r="C2740" s="104" t="s">
        <v>5374</v>
      </c>
      <c r="D2740" s="105">
        <v>89</v>
      </c>
      <c r="E2740" s="105">
        <v>88</v>
      </c>
      <c r="F2740" s="105">
        <v>63</v>
      </c>
      <c r="G2740" s="105">
        <v>41</v>
      </c>
      <c r="H2740" s="105">
        <v>38</v>
      </c>
      <c r="I2740" s="105">
        <v>57</v>
      </c>
      <c r="J2740" s="105">
        <v>32</v>
      </c>
      <c r="K2740" s="105">
        <v>37</v>
      </c>
      <c r="L2740" s="105">
        <v>59</v>
      </c>
      <c r="M2740" s="105">
        <v>68</v>
      </c>
      <c r="N2740" s="105">
        <v>55</v>
      </c>
      <c r="O2740" s="105">
        <v>77</v>
      </c>
      <c r="P2740" s="106">
        <f t="shared" si="42"/>
        <v>704</v>
      </c>
      <c r="Q2740" s="100"/>
      <c r="R2740" s="95"/>
      <c r="S2740" s="95"/>
      <c r="T2740" s="95"/>
      <c r="U2740" s="95"/>
      <c r="V2740" s="95"/>
      <c r="W2740" s="95"/>
      <c r="X2740" s="95"/>
    </row>
    <row r="2741" spans="1:24" x14ac:dyDescent="0.25">
      <c r="A2741" s="99">
        <v>3138609</v>
      </c>
      <c r="B2741" s="92" t="s">
        <v>2689</v>
      </c>
      <c r="C2741" s="104" t="s">
        <v>5373</v>
      </c>
      <c r="D2741" s="105">
        <v>56</v>
      </c>
      <c r="E2741" s="105">
        <v>41</v>
      </c>
      <c r="F2741" s="105">
        <v>46</v>
      </c>
      <c r="G2741" s="105">
        <v>19</v>
      </c>
      <c r="H2741" s="105">
        <v>0</v>
      </c>
      <c r="I2741" s="105">
        <v>0</v>
      </c>
      <c r="J2741" s="105">
        <v>0</v>
      </c>
      <c r="K2741" s="105">
        <v>0</v>
      </c>
      <c r="L2741" s="105">
        <v>0</v>
      </c>
      <c r="M2741" s="105">
        <v>12</v>
      </c>
      <c r="N2741" s="105">
        <v>54</v>
      </c>
      <c r="O2741" s="105">
        <v>55</v>
      </c>
      <c r="P2741" s="106">
        <f t="shared" si="42"/>
        <v>283</v>
      </c>
      <c r="Q2741" s="100"/>
      <c r="R2741" s="95"/>
      <c r="S2741" s="95"/>
      <c r="T2741" s="95"/>
      <c r="U2741" s="95"/>
      <c r="V2741" s="95"/>
      <c r="W2741" s="95"/>
      <c r="X2741" s="95"/>
    </row>
    <row r="2742" spans="1:24" x14ac:dyDescent="0.25">
      <c r="A2742" s="99">
        <v>3526902</v>
      </c>
      <c r="B2742" s="92" t="s">
        <v>2690</v>
      </c>
      <c r="C2742" s="104" t="s">
        <v>5385</v>
      </c>
      <c r="D2742" s="105">
        <v>95</v>
      </c>
      <c r="E2742" s="105">
        <v>47</v>
      </c>
      <c r="F2742" s="105">
        <v>65</v>
      </c>
      <c r="G2742" s="105">
        <v>35</v>
      </c>
      <c r="H2742" s="105">
        <v>20</v>
      </c>
      <c r="I2742" s="105">
        <v>7</v>
      </c>
      <c r="J2742" s="105">
        <v>12</v>
      </c>
      <c r="K2742" s="105">
        <v>11</v>
      </c>
      <c r="L2742" s="105">
        <v>23</v>
      </c>
      <c r="M2742" s="105">
        <v>63</v>
      </c>
      <c r="N2742" s="105">
        <v>100</v>
      </c>
      <c r="O2742" s="105">
        <v>107</v>
      </c>
      <c r="P2742" s="106">
        <f t="shared" si="42"/>
        <v>585</v>
      </c>
      <c r="Q2742" s="100"/>
      <c r="R2742" s="95"/>
      <c r="S2742" s="95"/>
      <c r="T2742" s="95"/>
      <c r="U2742" s="95"/>
      <c r="V2742" s="95"/>
      <c r="W2742" s="95"/>
      <c r="X2742" s="95"/>
    </row>
    <row r="2743" spans="1:24" x14ac:dyDescent="0.25">
      <c r="A2743" s="99">
        <v>3138625</v>
      </c>
      <c r="B2743" s="92" t="s">
        <v>2691</v>
      </c>
      <c r="C2743" s="104" t="s">
        <v>5370</v>
      </c>
      <c r="D2743" s="105">
        <v>111</v>
      </c>
      <c r="E2743" s="105">
        <v>91</v>
      </c>
      <c r="F2743" s="105">
        <v>71</v>
      </c>
      <c r="G2743" s="105">
        <v>28</v>
      </c>
      <c r="H2743" s="105">
        <v>11</v>
      </c>
      <c r="I2743" s="105">
        <v>4</v>
      </c>
      <c r="J2743" s="105">
        <v>1</v>
      </c>
      <c r="K2743" s="105">
        <v>1</v>
      </c>
      <c r="L2743" s="105">
        <v>18</v>
      </c>
      <c r="M2743" s="105">
        <v>61</v>
      </c>
      <c r="N2743" s="105">
        <v>97</v>
      </c>
      <c r="O2743" s="105">
        <v>127</v>
      </c>
      <c r="P2743" s="106">
        <f t="shared" si="42"/>
        <v>621</v>
      </c>
      <c r="Q2743" s="100"/>
      <c r="R2743" s="95"/>
      <c r="S2743" s="95"/>
      <c r="T2743" s="95"/>
      <c r="U2743" s="95"/>
      <c r="V2743" s="95"/>
      <c r="W2743" s="95"/>
      <c r="X2743" s="95"/>
    </row>
    <row r="2744" spans="1:24" x14ac:dyDescent="0.25">
      <c r="A2744" s="99">
        <v>2608909</v>
      </c>
      <c r="B2744" s="92" t="s">
        <v>2691</v>
      </c>
      <c r="C2744" s="104" t="s">
        <v>5374</v>
      </c>
      <c r="D2744" s="105">
        <v>110</v>
      </c>
      <c r="E2744" s="105">
        <v>85</v>
      </c>
      <c r="F2744" s="105">
        <v>75</v>
      </c>
      <c r="G2744" s="105">
        <v>55</v>
      </c>
      <c r="H2744" s="105">
        <v>57</v>
      </c>
      <c r="I2744" s="105">
        <v>86</v>
      </c>
      <c r="J2744" s="105">
        <v>57</v>
      </c>
      <c r="K2744" s="105">
        <v>43</v>
      </c>
      <c r="L2744" s="105">
        <v>78</v>
      </c>
      <c r="M2744" s="105">
        <v>103</v>
      </c>
      <c r="N2744" s="105">
        <v>54</v>
      </c>
      <c r="O2744" s="105">
        <v>101</v>
      </c>
      <c r="P2744" s="106">
        <f t="shared" si="42"/>
        <v>904</v>
      </c>
      <c r="Q2744" s="100"/>
      <c r="R2744" s="95"/>
      <c r="S2744" s="95"/>
      <c r="T2744" s="95"/>
      <c r="U2744" s="95"/>
      <c r="V2744" s="95"/>
      <c r="W2744" s="95"/>
      <c r="X2744" s="95"/>
    </row>
    <row r="2745" spans="1:24" x14ac:dyDescent="0.25">
      <c r="A2745" s="99">
        <v>2704203</v>
      </c>
      <c r="B2745" s="92" t="s">
        <v>2692</v>
      </c>
      <c r="C2745" s="104" t="s">
        <v>5392</v>
      </c>
      <c r="D2745" s="105">
        <v>128</v>
      </c>
      <c r="E2745" s="105">
        <v>140</v>
      </c>
      <c r="F2745" s="105">
        <v>151</v>
      </c>
      <c r="G2745" s="105">
        <v>151</v>
      </c>
      <c r="H2745" s="105">
        <v>149</v>
      </c>
      <c r="I2745" s="105">
        <v>109</v>
      </c>
      <c r="J2745" s="105">
        <v>80</v>
      </c>
      <c r="K2745" s="105">
        <v>39</v>
      </c>
      <c r="L2745" s="105">
        <v>20</v>
      </c>
      <c r="M2745" s="105">
        <v>13</v>
      </c>
      <c r="N2745" s="105">
        <v>27</v>
      </c>
      <c r="O2745" s="105">
        <v>75</v>
      </c>
      <c r="P2745" s="106">
        <f t="shared" si="42"/>
        <v>1082</v>
      </c>
      <c r="Q2745" s="100"/>
      <c r="R2745" s="95"/>
      <c r="S2745" s="95"/>
      <c r="T2745" s="95"/>
      <c r="U2745" s="95"/>
      <c r="V2745" s="95"/>
      <c r="W2745" s="95"/>
      <c r="X2745" s="95"/>
    </row>
    <row r="2746" spans="1:24" x14ac:dyDescent="0.25">
      <c r="A2746" s="99">
        <v>1504000</v>
      </c>
      <c r="B2746" s="92" t="s">
        <v>2693</v>
      </c>
      <c r="C2746" s="104" t="s">
        <v>5384</v>
      </c>
      <c r="D2746" s="105">
        <v>111</v>
      </c>
      <c r="E2746" s="105">
        <v>97</v>
      </c>
      <c r="F2746" s="105">
        <v>66</v>
      </c>
      <c r="G2746" s="105">
        <v>21</v>
      </c>
      <c r="H2746" s="105">
        <v>18</v>
      </c>
      <c r="I2746" s="105">
        <v>12</v>
      </c>
      <c r="J2746" s="105">
        <v>6</v>
      </c>
      <c r="K2746" s="105">
        <v>7</v>
      </c>
      <c r="L2746" s="105">
        <v>20</v>
      </c>
      <c r="M2746" s="105">
        <v>66</v>
      </c>
      <c r="N2746" s="105">
        <v>54</v>
      </c>
      <c r="O2746" s="105">
        <v>96</v>
      </c>
      <c r="P2746" s="106">
        <f t="shared" si="42"/>
        <v>574</v>
      </c>
      <c r="Q2746" s="100"/>
      <c r="R2746" s="95"/>
      <c r="S2746" s="95"/>
      <c r="T2746" s="95"/>
      <c r="U2746" s="95"/>
      <c r="V2746" s="95"/>
      <c r="W2746" s="95"/>
      <c r="X2746" s="95"/>
    </row>
    <row r="2747" spans="1:24" x14ac:dyDescent="0.25">
      <c r="A2747" s="99">
        <v>2307601</v>
      </c>
      <c r="B2747" s="92" t="s">
        <v>2694</v>
      </c>
      <c r="C2747" s="104" t="s">
        <v>5393</v>
      </c>
      <c r="D2747" s="105">
        <v>17</v>
      </c>
      <c r="E2747" s="105">
        <v>32</v>
      </c>
      <c r="F2747" s="105">
        <v>64</v>
      </c>
      <c r="G2747" s="105">
        <v>105</v>
      </c>
      <c r="H2747" s="105">
        <v>130</v>
      </c>
      <c r="I2747" s="105">
        <v>104</v>
      </c>
      <c r="J2747" s="105">
        <v>100</v>
      </c>
      <c r="K2747" s="105">
        <v>57</v>
      </c>
      <c r="L2747" s="105">
        <v>36</v>
      </c>
      <c r="M2747" s="105">
        <v>22</v>
      </c>
      <c r="N2747" s="105">
        <v>18</v>
      </c>
      <c r="O2747" s="105">
        <v>14</v>
      </c>
      <c r="P2747" s="106">
        <f t="shared" si="42"/>
        <v>699</v>
      </c>
      <c r="Q2747" s="100"/>
      <c r="R2747" s="95"/>
      <c r="S2747" s="95"/>
      <c r="T2747" s="95"/>
      <c r="U2747" s="95"/>
      <c r="V2747" s="95"/>
      <c r="W2747" s="95"/>
      <c r="X2747" s="95"/>
    </row>
    <row r="2748" spans="1:24" x14ac:dyDescent="0.25">
      <c r="A2748" s="99">
        <v>4113452</v>
      </c>
      <c r="B2748" s="92" t="s">
        <v>2695</v>
      </c>
      <c r="C2748" s="104" t="s">
        <v>5374</v>
      </c>
      <c r="D2748" s="105">
        <v>105</v>
      </c>
      <c r="E2748" s="105">
        <v>89</v>
      </c>
      <c r="F2748" s="105">
        <v>76</v>
      </c>
      <c r="G2748" s="105">
        <v>66</v>
      </c>
      <c r="H2748" s="105">
        <v>62</v>
      </c>
      <c r="I2748" s="105">
        <v>87</v>
      </c>
      <c r="J2748" s="105">
        <v>61</v>
      </c>
      <c r="K2748" s="105">
        <v>54</v>
      </c>
      <c r="L2748" s="105">
        <v>92</v>
      </c>
      <c r="M2748" s="105">
        <v>105</v>
      </c>
      <c r="N2748" s="105">
        <v>65</v>
      </c>
      <c r="O2748" s="105">
        <v>92</v>
      </c>
      <c r="P2748" s="106">
        <f t="shared" si="42"/>
        <v>954</v>
      </c>
      <c r="Q2748" s="100"/>
      <c r="R2748" s="95"/>
      <c r="S2748" s="95"/>
      <c r="T2748" s="95"/>
      <c r="U2748" s="95"/>
      <c r="V2748" s="95"/>
      <c r="W2748" s="95"/>
      <c r="X2748" s="95"/>
    </row>
    <row r="2749" spans="1:24" x14ac:dyDescent="0.25">
      <c r="A2749" s="99">
        <v>3527009</v>
      </c>
      <c r="B2749" s="92" t="s">
        <v>2696</v>
      </c>
      <c r="C2749" s="104" t="s">
        <v>5370</v>
      </c>
      <c r="D2749" s="105">
        <v>102.4</v>
      </c>
      <c r="E2749" s="105">
        <v>69</v>
      </c>
      <c r="F2749" s="105">
        <v>57.4</v>
      </c>
      <c r="G2749" s="105">
        <v>16.2</v>
      </c>
      <c r="H2749" s="105">
        <v>0.4</v>
      </c>
      <c r="I2749" s="105">
        <v>0</v>
      </c>
      <c r="J2749" s="105">
        <v>0</v>
      </c>
      <c r="K2749" s="105">
        <v>0</v>
      </c>
      <c r="L2749" s="105">
        <v>6</v>
      </c>
      <c r="M2749" s="105">
        <v>56.9</v>
      </c>
      <c r="N2749" s="105">
        <v>103.6</v>
      </c>
      <c r="O2749" s="105">
        <v>108.4</v>
      </c>
      <c r="P2749" s="106">
        <f t="shared" si="42"/>
        <v>520.29999999999995</v>
      </c>
      <c r="Q2749" s="100"/>
      <c r="R2749" s="95"/>
      <c r="S2749" s="95"/>
      <c r="T2749" s="95"/>
      <c r="U2749" s="95"/>
      <c r="V2749" s="95"/>
      <c r="W2749" s="95"/>
      <c r="X2749" s="95"/>
    </row>
    <row r="2750" spans="1:24" x14ac:dyDescent="0.25">
      <c r="A2750" s="99">
        <v>4209854</v>
      </c>
      <c r="B2750" s="92" t="s">
        <v>2697</v>
      </c>
      <c r="C2750" s="104" t="s">
        <v>5387</v>
      </c>
      <c r="D2750" s="105">
        <v>48</v>
      </c>
      <c r="E2750" s="105">
        <v>93</v>
      </c>
      <c r="F2750" s="105">
        <v>121</v>
      </c>
      <c r="G2750" s="105">
        <v>104</v>
      </c>
      <c r="H2750" s="105">
        <v>50</v>
      </c>
      <c r="I2750" s="105">
        <v>13</v>
      </c>
      <c r="J2750" s="105">
        <v>5</v>
      </c>
      <c r="K2750" s="105">
        <v>0</v>
      </c>
      <c r="L2750" s="105">
        <v>0</v>
      </c>
      <c r="M2750" s="105">
        <v>0</v>
      </c>
      <c r="N2750" s="105">
        <v>0</v>
      </c>
      <c r="O2750" s="105">
        <v>11</v>
      </c>
      <c r="P2750" s="106">
        <f t="shared" si="42"/>
        <v>445</v>
      </c>
      <c r="Q2750" s="100"/>
      <c r="R2750" s="95"/>
      <c r="S2750" s="95"/>
      <c r="T2750" s="95"/>
      <c r="U2750" s="95"/>
      <c r="V2750" s="95"/>
      <c r="W2750" s="95"/>
      <c r="X2750" s="95"/>
    </row>
    <row r="2751" spans="1:24" x14ac:dyDescent="0.25">
      <c r="A2751" s="99">
        <v>4311627</v>
      </c>
      <c r="B2751" s="92" t="s">
        <v>2698</v>
      </c>
      <c r="C2751" s="104" t="s">
        <v>5375</v>
      </c>
      <c r="D2751" s="105">
        <v>95</v>
      </c>
      <c r="E2751" s="105">
        <v>90</v>
      </c>
      <c r="F2751" s="105">
        <v>77</v>
      </c>
      <c r="G2751" s="105">
        <v>57</v>
      </c>
      <c r="H2751" s="105">
        <v>57</v>
      </c>
      <c r="I2751" s="105">
        <v>59</v>
      </c>
      <c r="J2751" s="105">
        <v>51</v>
      </c>
      <c r="K2751" s="105">
        <v>68</v>
      </c>
      <c r="L2751" s="105">
        <v>75</v>
      </c>
      <c r="M2751" s="105">
        <v>81</v>
      </c>
      <c r="N2751" s="105">
        <v>67</v>
      </c>
      <c r="O2751" s="105">
        <v>76</v>
      </c>
      <c r="P2751" s="106">
        <f t="shared" si="42"/>
        <v>853</v>
      </c>
      <c r="Q2751" s="100"/>
      <c r="R2751" s="95"/>
      <c r="S2751" s="95"/>
      <c r="T2751" s="95"/>
      <c r="U2751" s="95"/>
      <c r="V2751" s="95"/>
      <c r="W2751" s="95"/>
      <c r="X2751" s="95"/>
    </row>
    <row r="2752" spans="1:24" x14ac:dyDescent="0.25">
      <c r="A2752" s="99">
        <v>4311643</v>
      </c>
      <c r="B2752" s="92" t="s">
        <v>2699</v>
      </c>
      <c r="C2752" s="104" t="s">
        <v>5373</v>
      </c>
      <c r="D2752" s="105">
        <v>39</v>
      </c>
      <c r="E2752" s="105">
        <v>52</v>
      </c>
      <c r="F2752" s="105">
        <v>89</v>
      </c>
      <c r="G2752" s="105">
        <v>138</v>
      </c>
      <c r="H2752" s="105">
        <v>142</v>
      </c>
      <c r="I2752" s="105">
        <v>118</v>
      </c>
      <c r="J2752" s="105">
        <v>100</v>
      </c>
      <c r="K2752" s="105">
        <v>71</v>
      </c>
      <c r="L2752" s="105">
        <v>44</v>
      </c>
      <c r="M2752" s="105">
        <v>53</v>
      </c>
      <c r="N2752" s="105">
        <v>73</v>
      </c>
      <c r="O2752" s="105">
        <v>59</v>
      </c>
      <c r="P2752" s="106">
        <f t="shared" si="42"/>
        <v>978</v>
      </c>
      <c r="Q2752" s="100"/>
      <c r="R2752" s="95"/>
      <c r="S2752" s="95"/>
      <c r="T2752" s="95"/>
      <c r="U2752" s="95"/>
      <c r="V2752" s="95"/>
      <c r="W2752" s="95"/>
      <c r="X2752" s="95"/>
    </row>
    <row r="2753" spans="1:24" x14ac:dyDescent="0.25">
      <c r="A2753" s="99">
        <v>3203205</v>
      </c>
      <c r="B2753" s="92" t="s">
        <v>2700</v>
      </c>
      <c r="C2753" s="104" t="s">
        <v>5375</v>
      </c>
      <c r="D2753" s="105">
        <v>92</v>
      </c>
      <c r="E2753" s="105">
        <v>92</v>
      </c>
      <c r="F2753" s="105">
        <v>78</v>
      </c>
      <c r="G2753" s="105">
        <v>58</v>
      </c>
      <c r="H2753" s="105">
        <v>48</v>
      </c>
      <c r="I2753" s="105">
        <v>49</v>
      </c>
      <c r="J2753" s="105">
        <v>47</v>
      </c>
      <c r="K2753" s="105">
        <v>63</v>
      </c>
      <c r="L2753" s="105">
        <v>75</v>
      </c>
      <c r="M2753" s="105">
        <v>70</v>
      </c>
      <c r="N2753" s="105">
        <v>58</v>
      </c>
      <c r="O2753" s="105">
        <v>60</v>
      </c>
      <c r="P2753" s="106">
        <f t="shared" si="42"/>
        <v>790</v>
      </c>
      <c r="Q2753" s="100"/>
      <c r="R2753" s="95"/>
      <c r="S2753" s="95"/>
      <c r="T2753" s="95"/>
      <c r="U2753" s="95"/>
      <c r="V2753" s="95"/>
      <c r="W2753" s="95"/>
      <c r="X2753" s="95"/>
    </row>
    <row r="2754" spans="1:24" x14ac:dyDescent="0.25">
      <c r="A2754" s="99">
        <v>3527108</v>
      </c>
      <c r="B2754" s="92" t="s">
        <v>2701</v>
      </c>
      <c r="C2754" s="104" t="s">
        <v>5377</v>
      </c>
      <c r="D2754" s="105">
        <v>131</v>
      </c>
      <c r="E2754" s="105">
        <v>117</v>
      </c>
      <c r="F2754" s="105">
        <v>104</v>
      </c>
      <c r="G2754" s="105">
        <v>62</v>
      </c>
      <c r="H2754" s="105">
        <v>2</v>
      </c>
      <c r="I2754" s="105">
        <v>0</v>
      </c>
      <c r="J2754" s="105">
        <v>0</v>
      </c>
      <c r="K2754" s="105">
        <v>0</v>
      </c>
      <c r="L2754" s="105">
        <v>9</v>
      </c>
      <c r="M2754" s="105">
        <v>68</v>
      </c>
      <c r="N2754" s="105">
        <v>115</v>
      </c>
      <c r="O2754" s="105">
        <v>133</v>
      </c>
      <c r="P2754" s="106">
        <f t="shared" ref="P2754:P2817" si="43">SUM(D2754:O2754)</f>
        <v>741</v>
      </c>
      <c r="Q2754" s="100"/>
      <c r="R2754" s="95"/>
      <c r="S2754" s="95"/>
      <c r="T2754" s="95"/>
      <c r="U2754" s="95"/>
      <c r="V2754" s="95"/>
      <c r="W2754" s="95"/>
      <c r="X2754" s="95"/>
    </row>
    <row r="2755" spans="1:24" x14ac:dyDescent="0.25">
      <c r="A2755" s="99">
        <v>9999991</v>
      </c>
      <c r="B2755" s="92" t="s">
        <v>2702</v>
      </c>
      <c r="C2755" s="104" t="s">
        <v>5384</v>
      </c>
      <c r="D2755" s="105">
        <v>106</v>
      </c>
      <c r="E2755" s="105">
        <v>100</v>
      </c>
      <c r="F2755" s="105">
        <v>59</v>
      </c>
      <c r="G2755" s="105">
        <v>25</v>
      </c>
      <c r="H2755" s="105">
        <v>24</v>
      </c>
      <c r="I2755" s="105">
        <v>14</v>
      </c>
      <c r="J2755" s="105">
        <v>2</v>
      </c>
      <c r="K2755" s="105">
        <v>3</v>
      </c>
      <c r="L2755" s="105">
        <v>15</v>
      </c>
      <c r="M2755" s="105">
        <v>69</v>
      </c>
      <c r="N2755" s="105">
        <v>62</v>
      </c>
      <c r="O2755" s="105">
        <v>87</v>
      </c>
      <c r="P2755" s="106">
        <f t="shared" si="43"/>
        <v>566</v>
      </c>
      <c r="Q2755" s="100"/>
      <c r="R2755" s="95"/>
      <c r="S2755" s="95"/>
      <c r="T2755" s="95"/>
      <c r="U2755" s="95"/>
      <c r="V2755" s="95"/>
      <c r="W2755" s="95"/>
      <c r="X2755" s="95"/>
    </row>
    <row r="2756" spans="1:24" x14ac:dyDescent="0.25">
      <c r="A2756" s="99">
        <v>9999992</v>
      </c>
      <c r="B2756" s="92" t="s">
        <v>2703</v>
      </c>
      <c r="C2756" s="104" t="s">
        <v>5370</v>
      </c>
      <c r="D2756" s="105">
        <v>133.6</v>
      </c>
      <c r="E2756" s="105">
        <v>102.7</v>
      </c>
      <c r="F2756" s="105">
        <v>94</v>
      </c>
      <c r="G2756" s="105">
        <v>28.7</v>
      </c>
      <c r="H2756" s="105">
        <v>14.3</v>
      </c>
      <c r="I2756" s="105">
        <v>6.7</v>
      </c>
      <c r="J2756" s="105">
        <v>3.8</v>
      </c>
      <c r="K2756" s="105">
        <v>5</v>
      </c>
      <c r="L2756" s="105">
        <v>31.8</v>
      </c>
      <c r="M2756" s="105">
        <v>67.400000000000006</v>
      </c>
      <c r="N2756" s="105">
        <v>112.1</v>
      </c>
      <c r="O2756" s="105">
        <v>140.30000000000001</v>
      </c>
      <c r="P2756" s="106">
        <f t="shared" si="43"/>
        <v>740.40000000000009</v>
      </c>
      <c r="Q2756" s="100"/>
      <c r="R2756" s="95"/>
      <c r="S2756" s="95"/>
      <c r="T2756" s="95"/>
      <c r="U2756" s="95"/>
      <c r="V2756" s="95"/>
      <c r="W2756" s="95"/>
      <c r="X2756" s="95"/>
    </row>
    <row r="2757" spans="1:24" x14ac:dyDescent="0.25">
      <c r="A2757" s="99">
        <v>9999993</v>
      </c>
      <c r="B2757" s="92" t="s">
        <v>2704</v>
      </c>
      <c r="C2757" s="104" t="s">
        <v>5372</v>
      </c>
      <c r="D2757" s="105">
        <v>64</v>
      </c>
      <c r="E2757" s="105">
        <v>93</v>
      </c>
      <c r="F2757" s="105">
        <v>119</v>
      </c>
      <c r="G2757" s="105">
        <v>101</v>
      </c>
      <c r="H2757" s="105">
        <v>34</v>
      </c>
      <c r="I2757" s="105">
        <v>7</v>
      </c>
      <c r="J2757" s="105">
        <v>0</v>
      </c>
      <c r="K2757" s="105">
        <v>0</v>
      </c>
      <c r="L2757" s="105">
        <v>0</v>
      </c>
      <c r="M2757" s="105">
        <v>0</v>
      </c>
      <c r="N2757" s="105">
        <v>0</v>
      </c>
      <c r="O2757" s="105">
        <v>22</v>
      </c>
      <c r="P2757" s="106">
        <f t="shared" si="43"/>
        <v>440</v>
      </c>
      <c r="Q2757" s="100"/>
      <c r="R2757" s="95"/>
      <c r="S2757" s="95"/>
      <c r="T2757" s="95"/>
      <c r="U2757" s="95"/>
      <c r="V2757" s="95"/>
      <c r="W2757" s="95"/>
      <c r="X2757" s="95"/>
    </row>
    <row r="2758" spans="1:24" x14ac:dyDescent="0.25">
      <c r="A2758" s="99">
        <v>2508505</v>
      </c>
      <c r="B2758" s="92" t="s">
        <v>2705</v>
      </c>
      <c r="C2758" s="104" t="s">
        <v>5381</v>
      </c>
      <c r="D2758" s="105">
        <v>65</v>
      </c>
      <c r="E2758" s="105">
        <v>73</v>
      </c>
      <c r="F2758" s="105">
        <v>70</v>
      </c>
      <c r="G2758" s="105">
        <v>64</v>
      </c>
      <c r="H2758" s="105">
        <v>62</v>
      </c>
      <c r="I2758" s="105">
        <v>71</v>
      </c>
      <c r="J2758" s="105">
        <v>74</v>
      </c>
      <c r="K2758" s="105">
        <v>67</v>
      </c>
      <c r="L2758" s="105">
        <v>79</v>
      </c>
      <c r="M2758" s="105">
        <v>73</v>
      </c>
      <c r="N2758" s="105">
        <v>60</v>
      </c>
      <c r="O2758" s="105">
        <v>56</v>
      </c>
      <c r="P2758" s="106">
        <f t="shared" si="43"/>
        <v>814</v>
      </c>
      <c r="Q2758" s="100"/>
      <c r="R2758" s="95"/>
      <c r="S2758" s="95"/>
      <c r="T2758" s="95"/>
      <c r="U2758" s="95"/>
      <c r="V2758" s="95"/>
      <c r="W2758" s="95"/>
      <c r="X2758" s="95"/>
    </row>
    <row r="2759" spans="1:24" x14ac:dyDescent="0.25">
      <c r="A2759" s="99">
        <v>2919504</v>
      </c>
      <c r="B2759" s="92" t="s">
        <v>2706</v>
      </c>
      <c r="C2759" s="104" t="s">
        <v>5384</v>
      </c>
      <c r="D2759" s="105">
        <v>133</v>
      </c>
      <c r="E2759" s="105">
        <v>124</v>
      </c>
      <c r="F2759" s="105">
        <v>107</v>
      </c>
      <c r="G2759" s="105">
        <v>37</v>
      </c>
      <c r="H2759" s="105">
        <v>17</v>
      </c>
      <c r="I2759" s="105">
        <v>7</v>
      </c>
      <c r="J2759" s="105">
        <v>3</v>
      </c>
      <c r="K2759" s="105">
        <v>11</v>
      </c>
      <c r="L2759" s="105">
        <v>23</v>
      </c>
      <c r="M2759" s="105">
        <v>73</v>
      </c>
      <c r="N2759" s="105">
        <v>94</v>
      </c>
      <c r="O2759" s="105">
        <v>121</v>
      </c>
      <c r="P2759" s="106">
        <f t="shared" si="43"/>
        <v>750</v>
      </c>
      <c r="Q2759" s="100"/>
      <c r="R2759" s="95"/>
      <c r="S2759" s="95"/>
      <c r="T2759" s="95"/>
      <c r="U2759" s="95"/>
      <c r="V2759" s="95"/>
      <c r="W2759" s="95"/>
      <c r="X2759" s="95"/>
    </row>
    <row r="2760" spans="1:24" x14ac:dyDescent="0.25">
      <c r="A2760" s="99">
        <v>1712405</v>
      </c>
      <c r="B2760" s="92" t="s">
        <v>2707</v>
      </c>
      <c r="C2760" s="104" t="s">
        <v>5370</v>
      </c>
      <c r="D2760" s="105">
        <v>132</v>
      </c>
      <c r="E2760" s="105">
        <v>94</v>
      </c>
      <c r="F2760" s="105">
        <v>91</v>
      </c>
      <c r="G2760" s="105">
        <v>34</v>
      </c>
      <c r="H2760" s="105">
        <v>10</v>
      </c>
      <c r="I2760" s="105">
        <v>0</v>
      </c>
      <c r="J2760" s="105">
        <v>0</v>
      </c>
      <c r="K2760" s="105">
        <v>0</v>
      </c>
      <c r="L2760" s="105">
        <v>17</v>
      </c>
      <c r="M2760" s="105">
        <v>59</v>
      </c>
      <c r="N2760" s="105">
        <v>104</v>
      </c>
      <c r="O2760" s="105">
        <v>139</v>
      </c>
      <c r="P2760" s="106">
        <f t="shared" si="43"/>
        <v>680</v>
      </c>
      <c r="Q2760" s="100"/>
      <c r="R2760" s="95"/>
      <c r="S2760" s="95"/>
      <c r="T2760" s="95"/>
      <c r="U2760" s="95"/>
      <c r="V2760" s="95"/>
      <c r="W2760" s="95"/>
      <c r="X2760" s="95"/>
    </row>
    <row r="2761" spans="1:24" x14ac:dyDescent="0.25">
      <c r="A2761" s="99">
        <v>4113502</v>
      </c>
      <c r="B2761" s="92" t="s">
        <v>2708</v>
      </c>
      <c r="C2761" s="104" t="s">
        <v>5375</v>
      </c>
      <c r="D2761" s="105">
        <v>85</v>
      </c>
      <c r="E2761" s="105">
        <v>77</v>
      </c>
      <c r="F2761" s="105">
        <v>71</v>
      </c>
      <c r="G2761" s="105">
        <v>57</v>
      </c>
      <c r="H2761" s="105">
        <v>58</v>
      </c>
      <c r="I2761" s="105">
        <v>67</v>
      </c>
      <c r="J2761" s="105">
        <v>47</v>
      </c>
      <c r="K2761" s="105">
        <v>65</v>
      </c>
      <c r="L2761" s="105">
        <v>83</v>
      </c>
      <c r="M2761" s="105">
        <v>85</v>
      </c>
      <c r="N2761" s="105">
        <v>65</v>
      </c>
      <c r="O2761" s="105">
        <v>72</v>
      </c>
      <c r="P2761" s="106">
        <f t="shared" si="43"/>
        <v>832</v>
      </c>
      <c r="Q2761" s="100"/>
      <c r="R2761" s="95"/>
      <c r="S2761" s="95"/>
      <c r="T2761" s="95"/>
      <c r="U2761" s="95"/>
      <c r="V2761" s="95"/>
      <c r="W2761" s="95"/>
      <c r="X2761" s="95"/>
    </row>
    <row r="2762" spans="1:24" x14ac:dyDescent="0.25">
      <c r="A2762" s="99">
        <v>4113601</v>
      </c>
      <c r="B2762" s="92" t="s">
        <v>2709</v>
      </c>
      <c r="C2762" s="104" t="s">
        <v>5384</v>
      </c>
      <c r="D2762" s="105">
        <v>134.6</v>
      </c>
      <c r="E2762" s="105">
        <v>117.5</v>
      </c>
      <c r="F2762" s="105">
        <v>99.8</v>
      </c>
      <c r="G2762" s="105">
        <v>35.700000000000003</v>
      </c>
      <c r="H2762" s="105">
        <v>17.8</v>
      </c>
      <c r="I2762" s="105">
        <v>8.3000000000000007</v>
      </c>
      <c r="J2762" s="105">
        <v>2.2000000000000002</v>
      </c>
      <c r="K2762" s="105">
        <v>3.8</v>
      </c>
      <c r="L2762" s="105">
        <v>33.5</v>
      </c>
      <c r="M2762" s="105">
        <v>70.900000000000006</v>
      </c>
      <c r="N2762" s="105">
        <v>103.2</v>
      </c>
      <c r="O2762" s="105">
        <v>131.19999999999999</v>
      </c>
      <c r="P2762" s="106">
        <f t="shared" si="43"/>
        <v>758.5</v>
      </c>
      <c r="Q2762" s="100"/>
      <c r="R2762" s="95"/>
      <c r="S2762" s="95"/>
      <c r="T2762" s="95"/>
      <c r="U2762" s="95"/>
      <c r="V2762" s="95"/>
      <c r="W2762" s="95"/>
      <c r="X2762" s="95"/>
    </row>
    <row r="2763" spans="1:24" x14ac:dyDescent="0.25">
      <c r="A2763" s="99">
        <v>2508554</v>
      </c>
      <c r="B2763" s="92" t="s">
        <v>2710</v>
      </c>
      <c r="C2763" s="104" t="s">
        <v>5370</v>
      </c>
      <c r="D2763" s="105">
        <v>99</v>
      </c>
      <c r="E2763" s="105">
        <v>47</v>
      </c>
      <c r="F2763" s="105">
        <v>57</v>
      </c>
      <c r="G2763" s="105">
        <v>16</v>
      </c>
      <c r="H2763" s="105">
        <v>0</v>
      </c>
      <c r="I2763" s="105">
        <v>0</v>
      </c>
      <c r="J2763" s="105">
        <v>0</v>
      </c>
      <c r="K2763" s="105">
        <v>0</v>
      </c>
      <c r="L2763" s="105">
        <v>3</v>
      </c>
      <c r="M2763" s="105">
        <v>46</v>
      </c>
      <c r="N2763" s="105">
        <v>98</v>
      </c>
      <c r="O2763" s="105">
        <v>109</v>
      </c>
      <c r="P2763" s="106">
        <f t="shared" si="43"/>
        <v>475</v>
      </c>
      <c r="Q2763" s="100"/>
      <c r="R2763" s="95"/>
      <c r="S2763" s="95"/>
      <c r="T2763" s="95"/>
      <c r="U2763" s="95"/>
      <c r="V2763" s="95"/>
      <c r="W2763" s="95"/>
      <c r="X2763" s="95"/>
    </row>
    <row r="2764" spans="1:24" x14ac:dyDescent="0.25">
      <c r="A2764" s="99">
        <v>4113700</v>
      </c>
      <c r="B2764" s="92" t="s">
        <v>2711</v>
      </c>
      <c r="C2764" s="104" t="s">
        <v>5373</v>
      </c>
      <c r="D2764" s="105">
        <v>90.9</v>
      </c>
      <c r="E2764" s="105">
        <v>100.8</v>
      </c>
      <c r="F2764" s="105">
        <v>82.4</v>
      </c>
      <c r="G2764" s="105">
        <v>82.4</v>
      </c>
      <c r="H2764" s="105">
        <v>32.5</v>
      </c>
      <c r="I2764" s="105">
        <v>47.7</v>
      </c>
      <c r="J2764" s="105">
        <v>27.7</v>
      </c>
      <c r="K2764" s="105">
        <v>9.6</v>
      </c>
      <c r="L2764" s="105">
        <v>16.5</v>
      </c>
      <c r="M2764" s="105">
        <v>57.4</v>
      </c>
      <c r="N2764" s="105">
        <v>98.9</v>
      </c>
      <c r="O2764" s="105">
        <v>103.2</v>
      </c>
      <c r="P2764" s="106">
        <f t="shared" si="43"/>
        <v>750</v>
      </c>
      <c r="Q2764" s="100"/>
      <c r="R2764" s="95"/>
      <c r="S2764" s="95"/>
      <c r="T2764" s="95"/>
      <c r="U2764" s="95"/>
      <c r="V2764" s="95"/>
      <c r="W2764" s="95"/>
      <c r="X2764" s="95"/>
    </row>
    <row r="2765" spans="1:24" x14ac:dyDescent="0.25">
      <c r="A2765" s="99">
        <v>3138658</v>
      </c>
      <c r="B2765" s="92" t="s">
        <v>2712</v>
      </c>
      <c r="C2765" s="104" t="s">
        <v>5384</v>
      </c>
      <c r="D2765" s="105">
        <v>108.2</v>
      </c>
      <c r="E2765" s="105">
        <v>94.5</v>
      </c>
      <c r="F2765" s="105">
        <v>82.4</v>
      </c>
      <c r="G2765" s="105">
        <v>40.200000000000003</v>
      </c>
      <c r="H2765" s="105">
        <v>27.7</v>
      </c>
      <c r="I2765" s="105">
        <v>26</v>
      </c>
      <c r="J2765" s="105">
        <v>19.899999999999999</v>
      </c>
      <c r="K2765" s="105">
        <v>10.8</v>
      </c>
      <c r="L2765" s="105">
        <v>33.9</v>
      </c>
      <c r="M2765" s="105">
        <v>62.5</v>
      </c>
      <c r="N2765" s="105">
        <v>97</v>
      </c>
      <c r="O2765" s="105">
        <v>128.5</v>
      </c>
      <c r="P2765" s="106">
        <f t="shared" si="43"/>
        <v>731.59999999999991</v>
      </c>
      <c r="Q2765" s="100"/>
      <c r="R2765" s="95"/>
      <c r="S2765" s="95"/>
      <c r="T2765" s="95"/>
      <c r="U2765" s="95"/>
      <c r="V2765" s="95"/>
      <c r="W2765" s="95"/>
      <c r="X2765" s="95"/>
    </row>
    <row r="2766" spans="1:24" x14ac:dyDescent="0.25">
      <c r="A2766" s="99">
        <v>4209904</v>
      </c>
      <c r="B2766" s="92" t="s">
        <v>2713</v>
      </c>
      <c r="C2766" s="104" t="s">
        <v>5375</v>
      </c>
      <c r="D2766" s="105">
        <v>101</v>
      </c>
      <c r="E2766" s="105">
        <v>100</v>
      </c>
      <c r="F2766" s="105">
        <v>84</v>
      </c>
      <c r="G2766" s="105">
        <v>60</v>
      </c>
      <c r="H2766" s="105">
        <v>55</v>
      </c>
      <c r="I2766" s="105">
        <v>51</v>
      </c>
      <c r="J2766" s="105">
        <v>51</v>
      </c>
      <c r="K2766" s="105">
        <v>66</v>
      </c>
      <c r="L2766" s="105">
        <v>74</v>
      </c>
      <c r="M2766" s="105">
        <v>80</v>
      </c>
      <c r="N2766" s="105">
        <v>67</v>
      </c>
      <c r="O2766" s="105">
        <v>77</v>
      </c>
      <c r="P2766" s="106">
        <f t="shared" si="43"/>
        <v>866</v>
      </c>
      <c r="Q2766" s="100"/>
      <c r="R2766" s="95"/>
      <c r="S2766" s="95"/>
      <c r="T2766" s="95"/>
      <c r="U2766" s="95"/>
      <c r="V2766" s="95"/>
      <c r="W2766" s="95"/>
      <c r="X2766" s="95"/>
    </row>
    <row r="2767" spans="1:24" x14ac:dyDescent="0.25">
      <c r="A2767" s="99">
        <v>3527207</v>
      </c>
      <c r="B2767" s="92" t="s">
        <v>2714</v>
      </c>
      <c r="C2767" s="104" t="s">
        <v>5370</v>
      </c>
      <c r="D2767" s="105">
        <v>118</v>
      </c>
      <c r="E2767" s="105">
        <v>95</v>
      </c>
      <c r="F2767" s="105">
        <v>77</v>
      </c>
      <c r="G2767" s="105">
        <v>28</v>
      </c>
      <c r="H2767" s="105">
        <v>11</v>
      </c>
      <c r="I2767" s="105">
        <v>4</v>
      </c>
      <c r="J2767" s="105">
        <v>1</v>
      </c>
      <c r="K2767" s="105">
        <v>2</v>
      </c>
      <c r="L2767" s="105">
        <v>20</v>
      </c>
      <c r="M2767" s="105">
        <v>63</v>
      </c>
      <c r="N2767" s="105">
        <v>97</v>
      </c>
      <c r="O2767" s="105">
        <v>130</v>
      </c>
      <c r="P2767" s="106">
        <f t="shared" si="43"/>
        <v>646</v>
      </c>
      <c r="Q2767" s="100"/>
      <c r="R2767" s="95"/>
      <c r="S2767" s="95"/>
      <c r="T2767" s="95"/>
      <c r="U2767" s="95"/>
      <c r="V2767" s="95"/>
      <c r="W2767" s="95"/>
      <c r="X2767" s="95"/>
    </row>
    <row r="2768" spans="1:24" x14ac:dyDescent="0.25">
      <c r="A2768" s="99">
        <v>2106102</v>
      </c>
      <c r="B2768" s="92" t="s">
        <v>2715</v>
      </c>
      <c r="C2768" s="104" t="s">
        <v>5369</v>
      </c>
      <c r="D2768" s="105">
        <v>134</v>
      </c>
      <c r="E2768" s="105">
        <v>113</v>
      </c>
      <c r="F2768" s="105">
        <v>109</v>
      </c>
      <c r="G2768" s="105">
        <v>57</v>
      </c>
      <c r="H2768" s="105">
        <v>9</v>
      </c>
      <c r="I2768" s="105">
        <v>0</v>
      </c>
      <c r="J2768" s="105">
        <v>0</v>
      </c>
      <c r="K2768" s="105">
        <v>0</v>
      </c>
      <c r="L2768" s="105">
        <v>13</v>
      </c>
      <c r="M2768" s="105">
        <v>78</v>
      </c>
      <c r="N2768" s="105">
        <v>114</v>
      </c>
      <c r="O2768" s="105">
        <v>137</v>
      </c>
      <c r="P2768" s="106">
        <f t="shared" si="43"/>
        <v>764</v>
      </c>
      <c r="Q2768" s="100"/>
      <c r="R2768" s="95"/>
      <c r="S2768" s="95"/>
      <c r="T2768" s="95"/>
      <c r="U2768" s="95"/>
      <c r="V2768" s="95"/>
      <c r="W2768" s="95"/>
      <c r="X2768" s="95"/>
    </row>
    <row r="2769" spans="1:24" x14ac:dyDescent="0.25">
      <c r="A2769" s="99">
        <v>3527256</v>
      </c>
      <c r="B2769" s="92" t="s">
        <v>2716</v>
      </c>
      <c r="C2769" s="104" t="s">
        <v>5374</v>
      </c>
      <c r="D2769" s="105">
        <v>96.4</v>
      </c>
      <c r="E2769" s="105">
        <v>88.8</v>
      </c>
      <c r="F2769" s="105">
        <v>58.4</v>
      </c>
      <c r="G2769" s="105">
        <v>49.5</v>
      </c>
      <c r="H2769" s="105">
        <v>37.1</v>
      </c>
      <c r="I2769" s="105">
        <v>33.5</v>
      </c>
      <c r="J2769" s="105">
        <v>22.5</v>
      </c>
      <c r="K2769" s="105">
        <v>17.7</v>
      </c>
      <c r="L2769" s="105">
        <v>32.1</v>
      </c>
      <c r="M2769" s="105">
        <v>75</v>
      </c>
      <c r="N2769" s="105">
        <v>58.4</v>
      </c>
      <c r="O2769" s="105">
        <v>84.9</v>
      </c>
      <c r="P2769" s="106">
        <f t="shared" si="43"/>
        <v>654.30000000000007</v>
      </c>
      <c r="Q2769" s="100"/>
      <c r="R2769" s="95"/>
      <c r="S2769" s="95"/>
      <c r="T2769" s="95"/>
      <c r="U2769" s="95"/>
      <c r="V2769" s="95"/>
      <c r="W2769" s="95"/>
      <c r="X2769" s="95"/>
    </row>
    <row r="2770" spans="1:24" x14ac:dyDescent="0.25">
      <c r="A2770" s="99">
        <v>3527306</v>
      </c>
      <c r="B2770" s="92" t="s">
        <v>2717</v>
      </c>
      <c r="C2770" s="104" t="s">
        <v>5381</v>
      </c>
      <c r="D2770" s="105">
        <v>87</v>
      </c>
      <c r="E2770" s="105">
        <v>84</v>
      </c>
      <c r="F2770" s="105">
        <v>71</v>
      </c>
      <c r="G2770" s="105">
        <v>81</v>
      </c>
      <c r="H2770" s="105">
        <v>86</v>
      </c>
      <c r="I2770" s="105">
        <v>85</v>
      </c>
      <c r="J2770" s="105">
        <v>74</v>
      </c>
      <c r="K2770" s="105">
        <v>80</v>
      </c>
      <c r="L2770" s="105">
        <v>92</v>
      </c>
      <c r="M2770" s="105">
        <v>100</v>
      </c>
      <c r="N2770" s="105">
        <v>81</v>
      </c>
      <c r="O2770" s="105">
        <v>83</v>
      </c>
      <c r="P2770" s="106">
        <f t="shared" si="43"/>
        <v>1004</v>
      </c>
      <c r="Q2770" s="100"/>
      <c r="R2770" s="95"/>
      <c r="S2770" s="95"/>
      <c r="T2770" s="95"/>
      <c r="U2770" s="95"/>
      <c r="V2770" s="95"/>
      <c r="W2770" s="95"/>
      <c r="X2770" s="95"/>
    </row>
    <row r="2771" spans="1:24" x14ac:dyDescent="0.25">
      <c r="A2771" s="99">
        <v>5105259</v>
      </c>
      <c r="B2771" s="92" t="s">
        <v>2718</v>
      </c>
      <c r="C2771" s="104" t="s">
        <v>5370</v>
      </c>
      <c r="D2771" s="105">
        <v>135</v>
      </c>
      <c r="E2771" s="105">
        <v>126</v>
      </c>
      <c r="F2771" s="105">
        <v>109</v>
      </c>
      <c r="G2771" s="105">
        <v>42</v>
      </c>
      <c r="H2771" s="105">
        <v>15</v>
      </c>
      <c r="I2771" s="105">
        <v>7</v>
      </c>
      <c r="J2771" s="105">
        <v>3</v>
      </c>
      <c r="K2771" s="105">
        <v>8</v>
      </c>
      <c r="L2771" s="105">
        <v>26</v>
      </c>
      <c r="M2771" s="105">
        <v>70</v>
      </c>
      <c r="N2771" s="105">
        <v>95</v>
      </c>
      <c r="O2771" s="105">
        <v>126</v>
      </c>
      <c r="P2771" s="106">
        <f t="shared" si="43"/>
        <v>762</v>
      </c>
      <c r="Q2771" s="100"/>
      <c r="R2771" s="95"/>
      <c r="S2771" s="95"/>
      <c r="T2771" s="95"/>
      <c r="U2771" s="95"/>
      <c r="V2771" s="95"/>
      <c r="W2771" s="95"/>
      <c r="X2771" s="95"/>
    </row>
    <row r="2772" spans="1:24" x14ac:dyDescent="0.25">
      <c r="A2772" s="99">
        <v>3527405</v>
      </c>
      <c r="B2772" s="92" t="s">
        <v>2719</v>
      </c>
      <c r="C2772" s="104" t="s">
        <v>5373</v>
      </c>
      <c r="D2772" s="105">
        <v>74</v>
      </c>
      <c r="E2772" s="105">
        <v>37</v>
      </c>
      <c r="F2772" s="105">
        <v>41</v>
      </c>
      <c r="G2772" s="105">
        <v>17</v>
      </c>
      <c r="H2772" s="105">
        <v>0</v>
      </c>
      <c r="I2772" s="105">
        <v>0</v>
      </c>
      <c r="J2772" s="105">
        <v>0</v>
      </c>
      <c r="K2772" s="105">
        <v>0</v>
      </c>
      <c r="L2772" s="105">
        <v>0</v>
      </c>
      <c r="M2772" s="105">
        <v>27</v>
      </c>
      <c r="N2772" s="105">
        <v>79</v>
      </c>
      <c r="O2772" s="105">
        <v>91</v>
      </c>
      <c r="P2772" s="106">
        <f t="shared" si="43"/>
        <v>366</v>
      </c>
      <c r="Q2772" s="100"/>
      <c r="R2772" s="95"/>
      <c r="S2772" s="95"/>
      <c r="T2772" s="95"/>
      <c r="U2772" s="95"/>
      <c r="V2772" s="95"/>
      <c r="W2772" s="95"/>
      <c r="X2772" s="95"/>
    </row>
    <row r="2773" spans="1:24" x14ac:dyDescent="0.25">
      <c r="A2773" s="99">
        <v>2508604</v>
      </c>
      <c r="B2773" s="92" t="s">
        <v>2720</v>
      </c>
      <c r="C2773" s="104" t="s">
        <v>5374</v>
      </c>
      <c r="D2773" s="105">
        <v>102</v>
      </c>
      <c r="E2773" s="105">
        <v>85</v>
      </c>
      <c r="F2773" s="105">
        <v>69</v>
      </c>
      <c r="G2773" s="105">
        <v>42</v>
      </c>
      <c r="H2773" s="105">
        <v>51</v>
      </c>
      <c r="I2773" s="105">
        <v>67</v>
      </c>
      <c r="J2773" s="105">
        <v>48</v>
      </c>
      <c r="K2773" s="105">
        <v>34</v>
      </c>
      <c r="L2773" s="105">
        <v>62</v>
      </c>
      <c r="M2773" s="105">
        <v>98</v>
      </c>
      <c r="N2773" s="105">
        <v>58</v>
      </c>
      <c r="O2773" s="105">
        <v>101</v>
      </c>
      <c r="P2773" s="106">
        <f t="shared" si="43"/>
        <v>817</v>
      </c>
      <c r="Q2773" s="100"/>
      <c r="R2773" s="95"/>
      <c r="S2773" s="95"/>
      <c r="T2773" s="95"/>
      <c r="U2773" s="95"/>
      <c r="V2773" s="95"/>
      <c r="W2773" s="95"/>
      <c r="X2773" s="95"/>
    </row>
    <row r="2774" spans="1:24" x14ac:dyDescent="0.25">
      <c r="A2774" s="99">
        <v>3527504</v>
      </c>
      <c r="B2774" s="92" t="s">
        <v>2721</v>
      </c>
      <c r="C2774" s="104" t="s">
        <v>5378</v>
      </c>
      <c r="D2774" s="105">
        <v>117</v>
      </c>
      <c r="E2774" s="105">
        <v>134</v>
      </c>
      <c r="F2774" s="105">
        <v>146</v>
      </c>
      <c r="G2774" s="105">
        <v>136</v>
      </c>
      <c r="H2774" s="105">
        <v>84</v>
      </c>
      <c r="I2774" s="105">
        <v>16</v>
      </c>
      <c r="J2774" s="105">
        <v>4</v>
      </c>
      <c r="K2774" s="105">
        <v>0</v>
      </c>
      <c r="L2774" s="105">
        <v>0</v>
      </c>
      <c r="M2774" s="105">
        <v>8</v>
      </c>
      <c r="N2774" s="105">
        <v>22</v>
      </c>
      <c r="O2774" s="105">
        <v>64</v>
      </c>
      <c r="P2774" s="106">
        <f t="shared" si="43"/>
        <v>731</v>
      </c>
      <c r="Q2774" s="100"/>
      <c r="R2774" s="95"/>
      <c r="S2774" s="95"/>
      <c r="T2774" s="95"/>
      <c r="U2774" s="95"/>
      <c r="V2774" s="95"/>
      <c r="W2774" s="95"/>
      <c r="X2774" s="95"/>
    </row>
    <row r="2775" spans="1:24" x14ac:dyDescent="0.25">
      <c r="A2775" s="99">
        <v>5105309</v>
      </c>
      <c r="B2775" s="92" t="s">
        <v>2722</v>
      </c>
      <c r="C2775" s="104" t="s">
        <v>5370</v>
      </c>
      <c r="D2775" s="105">
        <v>128</v>
      </c>
      <c r="E2775" s="105">
        <v>108</v>
      </c>
      <c r="F2775" s="105">
        <v>93</v>
      </c>
      <c r="G2775" s="105">
        <v>34</v>
      </c>
      <c r="H2775" s="105">
        <v>15</v>
      </c>
      <c r="I2775" s="105">
        <v>4</v>
      </c>
      <c r="J2775" s="105">
        <v>1</v>
      </c>
      <c r="K2775" s="105">
        <v>3</v>
      </c>
      <c r="L2775" s="105">
        <v>23</v>
      </c>
      <c r="M2775" s="105">
        <v>64</v>
      </c>
      <c r="N2775" s="105">
        <v>100</v>
      </c>
      <c r="O2775" s="105">
        <v>127</v>
      </c>
      <c r="P2775" s="106">
        <f t="shared" si="43"/>
        <v>700</v>
      </c>
      <c r="Q2775" s="100"/>
      <c r="R2775" s="95"/>
      <c r="S2775" s="95"/>
      <c r="T2775" s="95"/>
      <c r="U2775" s="95"/>
      <c r="V2775" s="95"/>
      <c r="W2775" s="95"/>
      <c r="X2775" s="95"/>
    </row>
    <row r="2776" spans="1:24" x14ac:dyDescent="0.25">
      <c r="A2776" s="99">
        <v>2406908</v>
      </c>
      <c r="B2776" s="92" t="s">
        <v>2723</v>
      </c>
      <c r="C2776" s="104" t="s">
        <v>5384</v>
      </c>
      <c r="D2776" s="105">
        <v>124</v>
      </c>
      <c r="E2776" s="105">
        <v>111</v>
      </c>
      <c r="F2776" s="105">
        <v>79</v>
      </c>
      <c r="G2776" s="105">
        <v>20</v>
      </c>
      <c r="H2776" s="105">
        <v>16</v>
      </c>
      <c r="I2776" s="105">
        <v>11</v>
      </c>
      <c r="J2776" s="105">
        <v>4</v>
      </c>
      <c r="K2776" s="105">
        <v>6</v>
      </c>
      <c r="L2776" s="105">
        <v>21</v>
      </c>
      <c r="M2776" s="105">
        <v>66</v>
      </c>
      <c r="N2776" s="105">
        <v>74</v>
      </c>
      <c r="O2776" s="105">
        <v>106</v>
      </c>
      <c r="P2776" s="106">
        <f t="shared" si="43"/>
        <v>638</v>
      </c>
      <c r="Q2776" s="100"/>
      <c r="R2776" s="95"/>
      <c r="S2776" s="95"/>
      <c r="T2776" s="95"/>
      <c r="U2776" s="95"/>
      <c r="V2776" s="95"/>
      <c r="W2776" s="95"/>
      <c r="X2776" s="95"/>
    </row>
    <row r="2777" spans="1:24" x14ac:dyDescent="0.25">
      <c r="A2777" s="99">
        <v>3527603</v>
      </c>
      <c r="B2777" s="92" t="s">
        <v>2724</v>
      </c>
      <c r="C2777" s="104" t="s">
        <v>5370</v>
      </c>
      <c r="D2777" s="105">
        <v>131.1</v>
      </c>
      <c r="E2777" s="105">
        <v>102.7</v>
      </c>
      <c r="F2777" s="105">
        <v>100.4</v>
      </c>
      <c r="G2777" s="105">
        <v>47</v>
      </c>
      <c r="H2777" s="105">
        <v>12.8</v>
      </c>
      <c r="I2777" s="105">
        <v>0</v>
      </c>
      <c r="J2777" s="105">
        <v>0</v>
      </c>
      <c r="K2777" s="105">
        <v>0</v>
      </c>
      <c r="L2777" s="105">
        <v>18</v>
      </c>
      <c r="M2777" s="105">
        <v>76.5</v>
      </c>
      <c r="N2777" s="105">
        <v>93.7</v>
      </c>
      <c r="O2777" s="105">
        <v>126.1</v>
      </c>
      <c r="P2777" s="106">
        <f t="shared" si="43"/>
        <v>708.30000000000007</v>
      </c>
      <c r="Q2777" s="100"/>
      <c r="R2777" s="95"/>
      <c r="S2777" s="95"/>
      <c r="T2777" s="95"/>
      <c r="U2777" s="95"/>
      <c r="V2777" s="95"/>
      <c r="W2777" s="95"/>
      <c r="X2777" s="95"/>
    </row>
    <row r="2778" spans="1:24" x14ac:dyDescent="0.25">
      <c r="A2778" s="99">
        <v>2205706</v>
      </c>
      <c r="B2778" s="92" t="s">
        <v>2725</v>
      </c>
      <c r="C2778" s="104" t="s">
        <v>5376</v>
      </c>
      <c r="D2778" s="105">
        <v>20.399999999999999</v>
      </c>
      <c r="E2778" s="105">
        <v>24.9</v>
      </c>
      <c r="F2778" s="105">
        <v>60</v>
      </c>
      <c r="G2778" s="105">
        <v>74</v>
      </c>
      <c r="H2778" s="105">
        <v>68.599999999999994</v>
      </c>
      <c r="I2778" s="105">
        <v>85.9</v>
      </c>
      <c r="J2778" s="105">
        <v>91.5</v>
      </c>
      <c r="K2778" s="105">
        <v>35.6</v>
      </c>
      <c r="L2778" s="105">
        <v>22.1</v>
      </c>
      <c r="M2778" s="105">
        <v>4.7</v>
      </c>
      <c r="N2778" s="105">
        <v>2.7</v>
      </c>
      <c r="O2778" s="105">
        <v>13.7</v>
      </c>
      <c r="P2778" s="106">
        <f t="shared" si="43"/>
        <v>504.1</v>
      </c>
      <c r="Q2778" s="100"/>
      <c r="R2778" s="95"/>
      <c r="S2778" s="95"/>
      <c r="T2778" s="95"/>
      <c r="U2778" s="95"/>
      <c r="V2778" s="95"/>
      <c r="W2778" s="95"/>
      <c r="X2778" s="95"/>
    </row>
    <row r="2779" spans="1:24" x14ac:dyDescent="0.25">
      <c r="A2779" s="99">
        <v>2106201</v>
      </c>
      <c r="B2779" s="92" t="s">
        <v>2726</v>
      </c>
      <c r="C2779" s="104" t="s">
        <v>5386</v>
      </c>
      <c r="D2779" s="105">
        <v>4.4000000000000004</v>
      </c>
      <c r="E2779" s="105">
        <v>13.1</v>
      </c>
      <c r="F2779" s="105">
        <v>30.4</v>
      </c>
      <c r="G2779" s="105">
        <v>60.6</v>
      </c>
      <c r="H2779" s="105">
        <v>80.099999999999994</v>
      </c>
      <c r="I2779" s="105">
        <v>90.4</v>
      </c>
      <c r="J2779" s="105">
        <v>85.6</v>
      </c>
      <c r="K2779" s="105">
        <v>36.700000000000003</v>
      </c>
      <c r="L2779" s="105">
        <v>28.2</v>
      </c>
      <c r="M2779" s="105">
        <v>6.1</v>
      </c>
      <c r="N2779" s="105">
        <v>1.4</v>
      </c>
      <c r="O2779" s="105">
        <v>0.2</v>
      </c>
      <c r="P2779" s="106">
        <f t="shared" si="43"/>
        <v>437.2</v>
      </c>
      <c r="Q2779" s="100"/>
      <c r="R2779" s="95"/>
      <c r="S2779" s="95"/>
      <c r="T2779" s="95"/>
      <c r="U2779" s="95"/>
      <c r="V2779" s="95"/>
      <c r="W2779" s="95"/>
      <c r="X2779" s="95"/>
    </row>
    <row r="2780" spans="1:24" x14ac:dyDescent="0.25">
      <c r="A2780" s="99">
        <v>2407005</v>
      </c>
      <c r="B2780" s="92" t="s">
        <v>2727</v>
      </c>
      <c r="C2780" s="104" t="s">
        <v>5371</v>
      </c>
      <c r="D2780" s="105">
        <v>149</v>
      </c>
      <c r="E2780" s="105">
        <v>155</v>
      </c>
      <c r="F2780" s="105">
        <v>158</v>
      </c>
      <c r="G2780" s="105">
        <v>155</v>
      </c>
      <c r="H2780" s="105">
        <v>141</v>
      </c>
      <c r="I2780" s="105">
        <v>92</v>
      </c>
      <c r="J2780" s="105">
        <v>71</v>
      </c>
      <c r="K2780" s="105">
        <v>42</v>
      </c>
      <c r="L2780" s="105">
        <v>32</v>
      </c>
      <c r="M2780" s="105">
        <v>30</v>
      </c>
      <c r="N2780" s="105">
        <v>42</v>
      </c>
      <c r="O2780" s="105">
        <v>97</v>
      </c>
      <c r="P2780" s="106">
        <f t="shared" si="43"/>
        <v>1164</v>
      </c>
      <c r="Q2780" s="100"/>
      <c r="R2780" s="95"/>
      <c r="S2780" s="95"/>
      <c r="T2780" s="95"/>
      <c r="U2780" s="95"/>
      <c r="V2780" s="95"/>
      <c r="W2780" s="95"/>
      <c r="X2780" s="95"/>
    </row>
    <row r="2781" spans="1:24" x14ac:dyDescent="0.25">
      <c r="A2781" s="99">
        <v>3138674</v>
      </c>
      <c r="B2781" s="92" t="s">
        <v>2728</v>
      </c>
      <c r="C2781" s="104" t="s">
        <v>5372</v>
      </c>
      <c r="D2781" s="105">
        <v>36.700000000000003</v>
      </c>
      <c r="E2781" s="105">
        <v>72.7</v>
      </c>
      <c r="F2781" s="105">
        <v>110.4</v>
      </c>
      <c r="G2781" s="105">
        <v>103.2</v>
      </c>
      <c r="H2781" s="105">
        <v>40.9</v>
      </c>
      <c r="I2781" s="105">
        <v>17.7</v>
      </c>
      <c r="J2781" s="105">
        <v>0</v>
      </c>
      <c r="K2781" s="105">
        <v>0</v>
      </c>
      <c r="L2781" s="105">
        <v>0</v>
      </c>
      <c r="M2781" s="105">
        <v>0</v>
      </c>
      <c r="N2781" s="105">
        <v>0</v>
      </c>
      <c r="O2781" s="105">
        <v>0</v>
      </c>
      <c r="P2781" s="106">
        <f t="shared" si="43"/>
        <v>381.59999999999997</v>
      </c>
      <c r="Q2781" s="100"/>
      <c r="R2781" s="95"/>
      <c r="S2781" s="95"/>
      <c r="T2781" s="95"/>
      <c r="U2781" s="95"/>
      <c r="V2781" s="95"/>
      <c r="W2781" s="95"/>
      <c r="X2781" s="95"/>
    </row>
    <row r="2782" spans="1:24" x14ac:dyDescent="0.25">
      <c r="A2782" s="99">
        <v>3138682</v>
      </c>
      <c r="B2782" s="92" t="s">
        <v>2729</v>
      </c>
      <c r="C2782" s="104" t="s">
        <v>5374</v>
      </c>
      <c r="D2782" s="105">
        <v>107</v>
      </c>
      <c r="E2782" s="105">
        <v>98</v>
      </c>
      <c r="F2782" s="105">
        <v>83</v>
      </c>
      <c r="G2782" s="105">
        <v>65</v>
      </c>
      <c r="H2782" s="105">
        <v>57</v>
      </c>
      <c r="I2782" s="105">
        <v>80</v>
      </c>
      <c r="J2782" s="105">
        <v>64</v>
      </c>
      <c r="K2782" s="105">
        <v>52</v>
      </c>
      <c r="L2782" s="105">
        <v>82</v>
      </c>
      <c r="M2782" s="105">
        <v>119</v>
      </c>
      <c r="N2782" s="105">
        <v>58</v>
      </c>
      <c r="O2782" s="105">
        <v>102</v>
      </c>
      <c r="P2782" s="106">
        <f t="shared" si="43"/>
        <v>967</v>
      </c>
      <c r="Q2782" s="100"/>
      <c r="R2782" s="95"/>
      <c r="S2782" s="95"/>
      <c r="T2782" s="95"/>
      <c r="U2782" s="95"/>
      <c r="V2782" s="95"/>
      <c r="W2782" s="95"/>
      <c r="X2782" s="95"/>
    </row>
    <row r="2783" spans="1:24" x14ac:dyDescent="0.25">
      <c r="A2783" s="99">
        <v>4210001</v>
      </c>
      <c r="B2783" s="92" t="s">
        <v>2730</v>
      </c>
      <c r="C2783" s="104" t="s">
        <v>5384</v>
      </c>
      <c r="D2783" s="105">
        <v>133</v>
      </c>
      <c r="E2783" s="105">
        <v>118</v>
      </c>
      <c r="F2783" s="105">
        <v>95</v>
      </c>
      <c r="G2783" s="105">
        <v>27</v>
      </c>
      <c r="H2783" s="105">
        <v>17</v>
      </c>
      <c r="I2783" s="105">
        <v>17</v>
      </c>
      <c r="J2783" s="105">
        <v>5</v>
      </c>
      <c r="K2783" s="105">
        <v>8</v>
      </c>
      <c r="L2783" s="105">
        <v>27</v>
      </c>
      <c r="M2783" s="105">
        <v>68</v>
      </c>
      <c r="N2783" s="105">
        <v>88</v>
      </c>
      <c r="O2783" s="105">
        <v>123</v>
      </c>
      <c r="P2783" s="106">
        <f t="shared" si="43"/>
        <v>726</v>
      </c>
      <c r="Q2783" s="100"/>
      <c r="R2783" s="95"/>
      <c r="S2783" s="95"/>
      <c r="T2783" s="95"/>
      <c r="U2783" s="95"/>
      <c r="V2783" s="95"/>
      <c r="W2783" s="95"/>
      <c r="X2783" s="95"/>
    </row>
    <row r="2784" spans="1:24" x14ac:dyDescent="0.25">
      <c r="A2784" s="99">
        <v>4113734</v>
      </c>
      <c r="B2784" s="92" t="s">
        <v>2731</v>
      </c>
      <c r="C2784" s="104" t="s">
        <v>5375</v>
      </c>
      <c r="D2784" s="105">
        <v>92</v>
      </c>
      <c r="E2784" s="105">
        <v>85</v>
      </c>
      <c r="F2784" s="105">
        <v>72</v>
      </c>
      <c r="G2784" s="105">
        <v>74</v>
      </c>
      <c r="H2784" s="105">
        <v>74</v>
      </c>
      <c r="I2784" s="105">
        <v>79</v>
      </c>
      <c r="J2784" s="105">
        <v>65</v>
      </c>
      <c r="K2784" s="105">
        <v>72</v>
      </c>
      <c r="L2784" s="105">
        <v>98</v>
      </c>
      <c r="M2784" s="105">
        <v>96</v>
      </c>
      <c r="N2784" s="105">
        <v>74</v>
      </c>
      <c r="O2784" s="105">
        <v>75</v>
      </c>
      <c r="P2784" s="106">
        <f t="shared" si="43"/>
        <v>956</v>
      </c>
      <c r="Q2784" s="100"/>
      <c r="R2784" s="95"/>
      <c r="S2784" s="95"/>
      <c r="T2784" s="95"/>
      <c r="U2784" s="95"/>
      <c r="V2784" s="95"/>
      <c r="W2784" s="95"/>
      <c r="X2784" s="95"/>
    </row>
    <row r="2785" spans="1:24" x14ac:dyDescent="0.25">
      <c r="A2785" s="99">
        <v>3527702</v>
      </c>
      <c r="B2785" s="92" t="s">
        <v>2732</v>
      </c>
      <c r="C2785" s="104" t="s">
        <v>5381</v>
      </c>
      <c r="D2785" s="105">
        <v>75</v>
      </c>
      <c r="E2785" s="105">
        <v>75</v>
      </c>
      <c r="F2785" s="105">
        <v>78</v>
      </c>
      <c r="G2785" s="105">
        <v>65</v>
      </c>
      <c r="H2785" s="105">
        <v>67</v>
      </c>
      <c r="I2785" s="105">
        <v>84</v>
      </c>
      <c r="J2785" s="105">
        <v>79</v>
      </c>
      <c r="K2785" s="105">
        <v>84</v>
      </c>
      <c r="L2785" s="105">
        <v>92</v>
      </c>
      <c r="M2785" s="105">
        <v>79</v>
      </c>
      <c r="N2785" s="105">
        <v>62</v>
      </c>
      <c r="O2785" s="105">
        <v>70</v>
      </c>
      <c r="P2785" s="106">
        <f t="shared" si="43"/>
        <v>910</v>
      </c>
      <c r="Q2785" s="100"/>
      <c r="R2785" s="95"/>
      <c r="S2785" s="95"/>
      <c r="T2785" s="95"/>
      <c r="U2785" s="95"/>
      <c r="V2785" s="95"/>
      <c r="W2785" s="95"/>
      <c r="X2785" s="95"/>
    </row>
    <row r="2786" spans="1:24" x14ac:dyDescent="0.25">
      <c r="A2786" s="99">
        <v>3138708</v>
      </c>
      <c r="B2786" s="92" t="s">
        <v>2733</v>
      </c>
      <c r="C2786" s="104" t="s">
        <v>5381</v>
      </c>
      <c r="D2786" s="105">
        <v>77</v>
      </c>
      <c r="E2786" s="105">
        <v>77</v>
      </c>
      <c r="F2786" s="105">
        <v>81</v>
      </c>
      <c r="G2786" s="105">
        <v>67</v>
      </c>
      <c r="H2786" s="105">
        <v>68</v>
      </c>
      <c r="I2786" s="105">
        <v>85</v>
      </c>
      <c r="J2786" s="105">
        <v>80</v>
      </c>
      <c r="K2786" s="105">
        <v>86</v>
      </c>
      <c r="L2786" s="105">
        <v>95</v>
      </c>
      <c r="M2786" s="105">
        <v>81</v>
      </c>
      <c r="N2786" s="105">
        <v>64</v>
      </c>
      <c r="O2786" s="105">
        <v>73</v>
      </c>
      <c r="P2786" s="106">
        <f t="shared" si="43"/>
        <v>934</v>
      </c>
      <c r="Q2786" s="100"/>
      <c r="R2786" s="95"/>
      <c r="S2786" s="95"/>
      <c r="T2786" s="95"/>
      <c r="U2786" s="95"/>
      <c r="V2786" s="95"/>
      <c r="W2786" s="95"/>
      <c r="X2786" s="95"/>
    </row>
    <row r="2787" spans="1:24" x14ac:dyDescent="0.25">
      <c r="A2787" s="99">
        <v>4113759</v>
      </c>
      <c r="B2787" s="92" t="s">
        <v>2734</v>
      </c>
      <c r="C2787" s="104" t="s">
        <v>5385</v>
      </c>
      <c r="D2787" s="105">
        <v>85.6</v>
      </c>
      <c r="E2787" s="105">
        <v>41.9</v>
      </c>
      <c r="F2787" s="105">
        <v>59.3</v>
      </c>
      <c r="G2787" s="105">
        <v>43</v>
      </c>
      <c r="H2787" s="105">
        <v>20.8</v>
      </c>
      <c r="I2787" s="105">
        <v>14.3</v>
      </c>
      <c r="J2787" s="105">
        <v>25.2</v>
      </c>
      <c r="K2787" s="105">
        <v>21.3</v>
      </c>
      <c r="L2787" s="105">
        <v>32.5</v>
      </c>
      <c r="M2787" s="105">
        <v>71.2</v>
      </c>
      <c r="N2787" s="105">
        <v>95</v>
      </c>
      <c r="O2787" s="105">
        <v>92.7</v>
      </c>
      <c r="P2787" s="106">
        <f t="shared" si="43"/>
        <v>602.80000000000007</v>
      </c>
      <c r="Q2787" s="100"/>
      <c r="R2787" s="95"/>
      <c r="S2787" s="95"/>
      <c r="T2787" s="95"/>
      <c r="U2787" s="95"/>
      <c r="V2787" s="95"/>
      <c r="W2787" s="95"/>
      <c r="X2787" s="95"/>
    </row>
    <row r="2788" spans="1:24" x14ac:dyDescent="0.25">
      <c r="A2788" s="99">
        <v>3527801</v>
      </c>
      <c r="B2788" s="92" t="s">
        <v>2735</v>
      </c>
      <c r="C2788" s="104" t="s">
        <v>5384</v>
      </c>
      <c r="D2788" s="105">
        <v>108.6</v>
      </c>
      <c r="E2788" s="105">
        <v>89.9</v>
      </c>
      <c r="F2788" s="105">
        <v>91.9</v>
      </c>
      <c r="G2788" s="105">
        <v>20.5</v>
      </c>
      <c r="H2788" s="105">
        <v>27.1</v>
      </c>
      <c r="I2788" s="105">
        <v>24.4</v>
      </c>
      <c r="J2788" s="105">
        <v>10.8</v>
      </c>
      <c r="K2788" s="105">
        <v>6.7</v>
      </c>
      <c r="L2788" s="105">
        <v>27.7</v>
      </c>
      <c r="M2788" s="105">
        <v>64.3</v>
      </c>
      <c r="N2788" s="105">
        <v>79.599999999999994</v>
      </c>
      <c r="O2788" s="105">
        <v>113</v>
      </c>
      <c r="P2788" s="106">
        <f t="shared" si="43"/>
        <v>664.5</v>
      </c>
      <c r="Q2788" s="100"/>
      <c r="R2788" s="95"/>
      <c r="S2788" s="95"/>
      <c r="T2788" s="95"/>
      <c r="U2788" s="95"/>
      <c r="V2788" s="95"/>
      <c r="W2788" s="95"/>
      <c r="X2788" s="95"/>
    </row>
    <row r="2789" spans="1:24" x14ac:dyDescent="0.25">
      <c r="A2789" s="99">
        <v>4113809</v>
      </c>
      <c r="B2789" s="92" t="s">
        <v>2736</v>
      </c>
      <c r="C2789" s="104" t="s">
        <v>5387</v>
      </c>
      <c r="D2789" s="105">
        <v>19</v>
      </c>
      <c r="E2789" s="105">
        <v>47</v>
      </c>
      <c r="F2789" s="105">
        <v>81</v>
      </c>
      <c r="G2789" s="105">
        <v>76</v>
      </c>
      <c r="H2789" s="105">
        <v>21</v>
      </c>
      <c r="I2789" s="105">
        <v>9</v>
      </c>
      <c r="J2789" s="105">
        <v>6</v>
      </c>
      <c r="K2789" s="105">
        <v>0</v>
      </c>
      <c r="L2789" s="105">
        <v>0</v>
      </c>
      <c r="M2789" s="105">
        <v>0</v>
      </c>
      <c r="N2789" s="105">
        <v>0</v>
      </c>
      <c r="O2789" s="105">
        <v>3</v>
      </c>
      <c r="P2789" s="106">
        <f t="shared" si="43"/>
        <v>262</v>
      </c>
      <c r="Q2789" s="100"/>
      <c r="R2789" s="95"/>
      <c r="S2789" s="95"/>
      <c r="T2789" s="95"/>
      <c r="U2789" s="95"/>
      <c r="V2789" s="95"/>
      <c r="W2789" s="95"/>
      <c r="X2789" s="95"/>
    </row>
    <row r="2790" spans="1:24" x14ac:dyDescent="0.25">
      <c r="A2790" s="99">
        <v>3527900</v>
      </c>
      <c r="B2790" s="92" t="s">
        <v>2737</v>
      </c>
      <c r="C2790" s="104" t="s">
        <v>5373</v>
      </c>
      <c r="D2790" s="105">
        <v>61.9</v>
      </c>
      <c r="E2790" s="105">
        <v>44.7</v>
      </c>
      <c r="F2790" s="105">
        <v>47.8</v>
      </c>
      <c r="G2790" s="105">
        <v>24</v>
      </c>
      <c r="H2790" s="105">
        <v>0</v>
      </c>
      <c r="I2790" s="105">
        <v>0</v>
      </c>
      <c r="J2790" s="105">
        <v>0</v>
      </c>
      <c r="K2790" s="105">
        <v>0</v>
      </c>
      <c r="L2790" s="105">
        <v>0</v>
      </c>
      <c r="M2790" s="105">
        <v>23.9</v>
      </c>
      <c r="N2790" s="105">
        <v>77.599999999999994</v>
      </c>
      <c r="O2790" s="105">
        <v>79</v>
      </c>
      <c r="P2790" s="106">
        <f t="shared" si="43"/>
        <v>358.9</v>
      </c>
      <c r="Q2790" s="100"/>
      <c r="R2790" s="95"/>
      <c r="S2790" s="95"/>
      <c r="T2790" s="95"/>
      <c r="U2790" s="95"/>
      <c r="V2790" s="95"/>
      <c r="W2790" s="95"/>
      <c r="X2790" s="95"/>
    </row>
    <row r="2791" spans="1:24" x14ac:dyDescent="0.25">
      <c r="A2791" s="99">
        <v>3138807</v>
      </c>
      <c r="B2791" s="92" t="s">
        <v>2738</v>
      </c>
      <c r="C2791" s="104" t="s">
        <v>5377</v>
      </c>
      <c r="D2791" s="105">
        <v>116</v>
      </c>
      <c r="E2791" s="105">
        <v>113</v>
      </c>
      <c r="F2791" s="105">
        <v>117</v>
      </c>
      <c r="G2791" s="105">
        <v>73</v>
      </c>
      <c r="H2791" s="105">
        <v>11</v>
      </c>
      <c r="I2791" s="105">
        <v>0</v>
      </c>
      <c r="J2791" s="105">
        <v>0</v>
      </c>
      <c r="K2791" s="105">
        <v>0</v>
      </c>
      <c r="L2791" s="105">
        <v>9</v>
      </c>
      <c r="M2791" s="105">
        <v>64</v>
      </c>
      <c r="N2791" s="105">
        <v>95</v>
      </c>
      <c r="O2791" s="105">
        <v>115</v>
      </c>
      <c r="P2791" s="106">
        <f t="shared" si="43"/>
        <v>713</v>
      </c>
      <c r="Q2791" s="100"/>
      <c r="R2791" s="95"/>
      <c r="S2791" s="95"/>
      <c r="T2791" s="95"/>
      <c r="U2791" s="95"/>
      <c r="V2791" s="95"/>
      <c r="W2791" s="95"/>
      <c r="X2791" s="95"/>
    </row>
    <row r="2792" spans="1:24" x14ac:dyDescent="0.25">
      <c r="A2792" s="99">
        <v>4210035</v>
      </c>
      <c r="B2792" s="92" t="s">
        <v>2739</v>
      </c>
      <c r="C2792" s="104" t="s">
        <v>5374</v>
      </c>
      <c r="D2792" s="105">
        <v>82</v>
      </c>
      <c r="E2792" s="105">
        <v>84</v>
      </c>
      <c r="F2792" s="105">
        <v>54</v>
      </c>
      <c r="G2792" s="105">
        <v>43</v>
      </c>
      <c r="H2792" s="105">
        <v>49</v>
      </c>
      <c r="I2792" s="105">
        <v>48</v>
      </c>
      <c r="J2792" s="105">
        <v>18</v>
      </c>
      <c r="K2792" s="105">
        <v>23</v>
      </c>
      <c r="L2792" s="105">
        <v>42</v>
      </c>
      <c r="M2792" s="105">
        <v>100</v>
      </c>
      <c r="N2792" s="105">
        <v>74</v>
      </c>
      <c r="O2792" s="105">
        <v>83</v>
      </c>
      <c r="P2792" s="106">
        <f t="shared" si="43"/>
        <v>700</v>
      </c>
      <c r="Q2792" s="100"/>
      <c r="R2792" s="95"/>
      <c r="S2792" s="95"/>
      <c r="T2792" s="95"/>
      <c r="U2792" s="95"/>
      <c r="V2792" s="95"/>
      <c r="W2792" s="95"/>
      <c r="X2792" s="95"/>
    </row>
    <row r="2793" spans="1:24" x14ac:dyDescent="0.25">
      <c r="A2793" s="99">
        <v>5212501</v>
      </c>
      <c r="B2793" s="92" t="s">
        <v>2740</v>
      </c>
      <c r="C2793" s="104" t="s">
        <v>5374</v>
      </c>
      <c r="D2793" s="105">
        <v>94</v>
      </c>
      <c r="E2793" s="105">
        <v>86</v>
      </c>
      <c r="F2793" s="105">
        <v>56</v>
      </c>
      <c r="G2793" s="105">
        <v>42</v>
      </c>
      <c r="H2793" s="105">
        <v>50</v>
      </c>
      <c r="I2793" s="105">
        <v>42</v>
      </c>
      <c r="J2793" s="105">
        <v>25</v>
      </c>
      <c r="K2793" s="105">
        <v>18</v>
      </c>
      <c r="L2793" s="105">
        <v>32</v>
      </c>
      <c r="M2793" s="105">
        <v>83</v>
      </c>
      <c r="N2793" s="105">
        <v>65</v>
      </c>
      <c r="O2793" s="105">
        <v>75</v>
      </c>
      <c r="P2793" s="106">
        <f t="shared" si="43"/>
        <v>668</v>
      </c>
      <c r="Q2793" s="100"/>
      <c r="R2793" s="95"/>
      <c r="S2793" s="95"/>
      <c r="T2793" s="95"/>
      <c r="U2793" s="95"/>
      <c r="V2793" s="95"/>
      <c r="W2793" s="95"/>
      <c r="X2793" s="95"/>
    </row>
    <row r="2794" spans="1:24" x14ac:dyDescent="0.25">
      <c r="A2794" s="99">
        <v>2205805</v>
      </c>
      <c r="B2794" s="92" t="s">
        <v>2741</v>
      </c>
      <c r="C2794" s="104" t="s">
        <v>5387</v>
      </c>
      <c r="D2794" s="105">
        <v>24</v>
      </c>
      <c r="E2794" s="105">
        <v>35</v>
      </c>
      <c r="F2794" s="105">
        <v>76</v>
      </c>
      <c r="G2794" s="105">
        <v>93</v>
      </c>
      <c r="H2794" s="105">
        <v>79</v>
      </c>
      <c r="I2794" s="105">
        <v>84</v>
      </c>
      <c r="J2794" s="105">
        <v>78</v>
      </c>
      <c r="K2794" s="105">
        <v>34</v>
      </c>
      <c r="L2794" s="105">
        <v>16</v>
      </c>
      <c r="M2794" s="105">
        <v>0</v>
      </c>
      <c r="N2794" s="105">
        <v>3</v>
      </c>
      <c r="O2794" s="105">
        <v>6</v>
      </c>
      <c r="P2794" s="106">
        <f t="shared" si="43"/>
        <v>528</v>
      </c>
      <c r="Q2794" s="100"/>
      <c r="R2794" s="95"/>
      <c r="S2794" s="95"/>
      <c r="T2794" s="95"/>
      <c r="U2794" s="95"/>
      <c r="V2794" s="95"/>
      <c r="W2794" s="95"/>
      <c r="X2794" s="95"/>
    </row>
    <row r="2795" spans="1:24" x14ac:dyDescent="0.25">
      <c r="A2795" s="99">
        <v>1712454</v>
      </c>
      <c r="B2795" s="92" t="s">
        <v>2742</v>
      </c>
      <c r="C2795" s="104" t="s">
        <v>5374</v>
      </c>
      <c r="D2795" s="105">
        <v>105</v>
      </c>
      <c r="E2795" s="105">
        <v>93</v>
      </c>
      <c r="F2795" s="105">
        <v>68</v>
      </c>
      <c r="G2795" s="105">
        <v>53</v>
      </c>
      <c r="H2795" s="105">
        <v>47</v>
      </c>
      <c r="I2795" s="105">
        <v>42</v>
      </c>
      <c r="J2795" s="105">
        <v>24</v>
      </c>
      <c r="K2795" s="105">
        <v>21</v>
      </c>
      <c r="L2795" s="105">
        <v>42</v>
      </c>
      <c r="M2795" s="105">
        <v>85</v>
      </c>
      <c r="N2795" s="105">
        <v>73</v>
      </c>
      <c r="O2795" s="105">
        <v>99</v>
      </c>
      <c r="P2795" s="106">
        <f t="shared" si="43"/>
        <v>752</v>
      </c>
      <c r="Q2795" s="100"/>
      <c r="R2795" s="95"/>
      <c r="S2795" s="95"/>
      <c r="T2795" s="95"/>
      <c r="U2795" s="95"/>
      <c r="V2795" s="95"/>
      <c r="W2795" s="95"/>
      <c r="X2795" s="95"/>
    </row>
    <row r="2796" spans="1:24" x14ac:dyDescent="0.25">
      <c r="A2796" s="99">
        <v>3302403</v>
      </c>
      <c r="B2796" s="92" t="s">
        <v>2743</v>
      </c>
      <c r="C2796" s="104" t="s">
        <v>5370</v>
      </c>
      <c r="D2796" s="105">
        <v>93</v>
      </c>
      <c r="E2796" s="105">
        <v>58</v>
      </c>
      <c r="F2796" s="105">
        <v>51</v>
      </c>
      <c r="G2796" s="105">
        <v>19</v>
      </c>
      <c r="H2796" s="105">
        <v>0</v>
      </c>
      <c r="I2796" s="105">
        <v>0</v>
      </c>
      <c r="J2796" s="105">
        <v>0</v>
      </c>
      <c r="K2796" s="105">
        <v>0</v>
      </c>
      <c r="L2796" s="105">
        <v>1</v>
      </c>
      <c r="M2796" s="105">
        <v>43</v>
      </c>
      <c r="N2796" s="105">
        <v>99</v>
      </c>
      <c r="O2796" s="105">
        <v>113</v>
      </c>
      <c r="P2796" s="106">
        <f t="shared" si="43"/>
        <v>477</v>
      </c>
      <c r="Q2796" s="100"/>
      <c r="R2796" s="95"/>
      <c r="S2796" s="95"/>
      <c r="T2796" s="95"/>
      <c r="U2796" s="95"/>
      <c r="V2796" s="95"/>
      <c r="W2796" s="95"/>
      <c r="X2796" s="95"/>
    </row>
    <row r="2797" spans="1:24" x14ac:dyDescent="0.25">
      <c r="A2797" s="99">
        <v>2407104</v>
      </c>
      <c r="B2797" s="92" t="s">
        <v>2744</v>
      </c>
      <c r="C2797" s="104" t="s">
        <v>5375</v>
      </c>
      <c r="D2797" s="105">
        <v>98</v>
      </c>
      <c r="E2797" s="105">
        <v>95</v>
      </c>
      <c r="F2797" s="105">
        <v>80</v>
      </c>
      <c r="G2797" s="105">
        <v>58</v>
      </c>
      <c r="H2797" s="105">
        <v>57</v>
      </c>
      <c r="I2797" s="105">
        <v>57</v>
      </c>
      <c r="J2797" s="105">
        <v>51</v>
      </c>
      <c r="K2797" s="105">
        <v>66</v>
      </c>
      <c r="L2797" s="105">
        <v>74</v>
      </c>
      <c r="M2797" s="105">
        <v>82</v>
      </c>
      <c r="N2797" s="105">
        <v>68</v>
      </c>
      <c r="O2797" s="105">
        <v>79</v>
      </c>
      <c r="P2797" s="106">
        <f t="shared" si="43"/>
        <v>865</v>
      </c>
      <c r="Q2797" s="100"/>
      <c r="R2797" s="95"/>
      <c r="S2797" s="95"/>
      <c r="T2797" s="95"/>
      <c r="U2797" s="95"/>
      <c r="V2797" s="95"/>
      <c r="W2797" s="95"/>
      <c r="X2797" s="95"/>
    </row>
    <row r="2798" spans="1:24" x14ac:dyDescent="0.25">
      <c r="A2798" s="99">
        <v>2919603</v>
      </c>
      <c r="B2798" s="92" t="s">
        <v>2745</v>
      </c>
      <c r="C2798" s="104" t="s">
        <v>5384</v>
      </c>
      <c r="D2798" s="105">
        <v>124.5</v>
      </c>
      <c r="E2798" s="105">
        <v>121</v>
      </c>
      <c r="F2798" s="105">
        <v>104.9</v>
      </c>
      <c r="G2798" s="105">
        <v>35.4</v>
      </c>
      <c r="H2798" s="105">
        <v>16.8</v>
      </c>
      <c r="I2798" s="105">
        <v>8.3000000000000007</v>
      </c>
      <c r="J2798" s="105">
        <v>3</v>
      </c>
      <c r="K2798" s="105">
        <v>11.2</v>
      </c>
      <c r="L2798" s="105">
        <v>20.8</v>
      </c>
      <c r="M2798" s="105">
        <v>75.599999999999994</v>
      </c>
      <c r="N2798" s="105">
        <v>89.3</v>
      </c>
      <c r="O2798" s="105">
        <v>113.9</v>
      </c>
      <c r="P2798" s="106">
        <f t="shared" si="43"/>
        <v>724.69999999999993</v>
      </c>
      <c r="Q2798" s="100"/>
      <c r="R2798" s="95"/>
      <c r="S2798" s="95"/>
      <c r="T2798" s="95"/>
      <c r="U2798" s="95"/>
      <c r="V2798" s="95"/>
      <c r="W2798" s="95"/>
      <c r="X2798" s="95"/>
    </row>
    <row r="2799" spans="1:24" x14ac:dyDescent="0.25">
      <c r="A2799" s="99">
        <v>4311718</v>
      </c>
      <c r="B2799" s="92" t="s">
        <v>2746</v>
      </c>
      <c r="C2799" s="104" t="s">
        <v>5378</v>
      </c>
      <c r="D2799" s="105">
        <v>102</v>
      </c>
      <c r="E2799" s="105">
        <v>99</v>
      </c>
      <c r="F2799" s="105">
        <v>111</v>
      </c>
      <c r="G2799" s="105">
        <v>86</v>
      </c>
      <c r="H2799" s="105">
        <v>14</v>
      </c>
      <c r="I2799" s="105">
        <v>0</v>
      </c>
      <c r="J2799" s="105">
        <v>0</v>
      </c>
      <c r="K2799" s="105">
        <v>0</v>
      </c>
      <c r="L2799" s="105">
        <v>2</v>
      </c>
      <c r="M2799" s="105">
        <v>35</v>
      </c>
      <c r="N2799" s="105">
        <v>63</v>
      </c>
      <c r="O2799" s="105">
        <v>84</v>
      </c>
      <c r="P2799" s="106">
        <f t="shared" si="43"/>
        <v>596</v>
      </c>
      <c r="Q2799" s="100"/>
      <c r="R2799" s="95"/>
      <c r="S2799" s="95"/>
      <c r="T2799" s="95"/>
      <c r="U2799" s="95"/>
      <c r="V2799" s="95"/>
      <c r="W2799" s="95"/>
      <c r="X2799" s="95"/>
    </row>
    <row r="2800" spans="1:24" x14ac:dyDescent="0.25">
      <c r="A2800" s="99">
        <v>2803708</v>
      </c>
      <c r="B2800" s="92" t="s">
        <v>2747</v>
      </c>
      <c r="C2800" s="104" t="s">
        <v>5384</v>
      </c>
      <c r="D2800" s="105">
        <v>115</v>
      </c>
      <c r="E2800" s="105">
        <v>97</v>
      </c>
      <c r="F2800" s="105">
        <v>73</v>
      </c>
      <c r="G2800" s="105">
        <v>24</v>
      </c>
      <c r="H2800" s="105">
        <v>15</v>
      </c>
      <c r="I2800" s="105">
        <v>12</v>
      </c>
      <c r="J2800" s="105">
        <v>5</v>
      </c>
      <c r="K2800" s="105">
        <v>0</v>
      </c>
      <c r="L2800" s="105">
        <v>18</v>
      </c>
      <c r="M2800" s="105">
        <v>62</v>
      </c>
      <c r="N2800" s="105">
        <v>67</v>
      </c>
      <c r="O2800" s="105">
        <v>96</v>
      </c>
      <c r="P2800" s="106">
        <f t="shared" si="43"/>
        <v>584</v>
      </c>
      <c r="Q2800" s="100"/>
      <c r="R2800" s="95"/>
      <c r="S2800" s="95"/>
      <c r="T2800" s="95"/>
      <c r="U2800" s="95"/>
      <c r="V2800" s="95"/>
      <c r="W2800" s="95"/>
      <c r="X2800" s="95"/>
    </row>
    <row r="2801" spans="1:24" x14ac:dyDescent="0.25">
      <c r="A2801" s="99">
        <v>1600303</v>
      </c>
      <c r="B2801" s="92" t="s">
        <v>2748</v>
      </c>
      <c r="C2801" s="104" t="s">
        <v>5384</v>
      </c>
      <c r="D2801" s="105">
        <v>117</v>
      </c>
      <c r="E2801" s="105">
        <v>106</v>
      </c>
      <c r="F2801" s="105">
        <v>87</v>
      </c>
      <c r="G2801" s="105">
        <v>25</v>
      </c>
      <c r="H2801" s="105">
        <v>18</v>
      </c>
      <c r="I2801" s="105">
        <v>17</v>
      </c>
      <c r="J2801" s="105">
        <v>7</v>
      </c>
      <c r="K2801" s="105">
        <v>8</v>
      </c>
      <c r="L2801" s="105">
        <v>24</v>
      </c>
      <c r="M2801" s="105">
        <v>67</v>
      </c>
      <c r="N2801" s="105">
        <v>76</v>
      </c>
      <c r="O2801" s="105">
        <v>109</v>
      </c>
      <c r="P2801" s="106">
        <f t="shared" si="43"/>
        <v>661</v>
      </c>
      <c r="Q2801" s="100"/>
      <c r="R2801" s="95"/>
      <c r="S2801" s="95"/>
      <c r="T2801" s="95"/>
      <c r="U2801" s="95"/>
      <c r="V2801" s="95"/>
      <c r="W2801" s="95"/>
      <c r="X2801" s="95"/>
    </row>
    <row r="2802" spans="1:24" x14ac:dyDescent="0.25">
      <c r="A2802" s="99">
        <v>2609006</v>
      </c>
      <c r="B2802" s="92" t="s">
        <v>2749</v>
      </c>
      <c r="C2802" s="104" t="s">
        <v>5382</v>
      </c>
      <c r="D2802" s="105">
        <v>141</v>
      </c>
      <c r="E2802" s="105">
        <v>141</v>
      </c>
      <c r="F2802" s="105">
        <v>151</v>
      </c>
      <c r="G2802" s="105">
        <v>75</v>
      </c>
      <c r="H2802" s="105">
        <v>22</v>
      </c>
      <c r="I2802" s="105">
        <v>0</v>
      </c>
      <c r="J2802" s="105">
        <v>0</v>
      </c>
      <c r="K2802" s="105">
        <v>3</v>
      </c>
      <c r="L2802" s="105">
        <v>67</v>
      </c>
      <c r="M2802" s="105">
        <v>93</v>
      </c>
      <c r="N2802" s="105">
        <v>123</v>
      </c>
      <c r="O2802" s="105">
        <v>145</v>
      </c>
      <c r="P2802" s="106">
        <f t="shared" si="43"/>
        <v>961</v>
      </c>
      <c r="Q2802" s="100"/>
      <c r="R2802" s="95"/>
      <c r="S2802" s="95"/>
      <c r="T2802" s="95"/>
      <c r="U2802" s="95"/>
      <c r="V2802" s="95"/>
      <c r="W2802" s="95"/>
      <c r="X2802" s="95"/>
    </row>
    <row r="2803" spans="1:24" x14ac:dyDescent="0.25">
      <c r="A2803" s="99">
        <v>2919702</v>
      </c>
      <c r="B2803" s="92" t="s">
        <v>2750</v>
      </c>
      <c r="C2803" s="104" t="s">
        <v>5384</v>
      </c>
      <c r="D2803" s="105">
        <v>104</v>
      </c>
      <c r="E2803" s="105">
        <v>98</v>
      </c>
      <c r="F2803" s="105">
        <v>62</v>
      </c>
      <c r="G2803" s="105">
        <v>29</v>
      </c>
      <c r="H2803" s="105">
        <v>29</v>
      </c>
      <c r="I2803" s="105">
        <v>19</v>
      </c>
      <c r="J2803" s="105">
        <v>6</v>
      </c>
      <c r="K2803" s="105">
        <v>7</v>
      </c>
      <c r="L2803" s="105">
        <v>18</v>
      </c>
      <c r="M2803" s="105">
        <v>70</v>
      </c>
      <c r="N2803" s="105">
        <v>60</v>
      </c>
      <c r="O2803" s="105">
        <v>90</v>
      </c>
      <c r="P2803" s="106">
        <f t="shared" si="43"/>
        <v>592</v>
      </c>
      <c r="Q2803" s="100"/>
      <c r="R2803" s="95"/>
      <c r="S2803" s="95"/>
      <c r="T2803" s="95"/>
      <c r="U2803" s="95"/>
      <c r="V2803" s="95"/>
      <c r="W2803" s="95"/>
      <c r="X2803" s="95"/>
    </row>
    <row r="2804" spans="1:24" x14ac:dyDescent="0.25">
      <c r="A2804" s="99">
        <v>3528007</v>
      </c>
      <c r="B2804" s="92" t="s">
        <v>2751</v>
      </c>
      <c r="C2804" s="104" t="s">
        <v>5387</v>
      </c>
      <c r="D2804" s="105">
        <v>48</v>
      </c>
      <c r="E2804" s="105">
        <v>68</v>
      </c>
      <c r="F2804" s="105">
        <v>115</v>
      </c>
      <c r="G2804" s="105">
        <v>135</v>
      </c>
      <c r="H2804" s="105">
        <v>138</v>
      </c>
      <c r="I2804" s="105">
        <v>148</v>
      </c>
      <c r="J2804" s="105">
        <v>138</v>
      </c>
      <c r="K2804" s="105">
        <v>94</v>
      </c>
      <c r="L2804" s="105">
        <v>34</v>
      </c>
      <c r="M2804" s="105">
        <v>21</v>
      </c>
      <c r="N2804" s="105">
        <v>19</v>
      </c>
      <c r="O2804" s="105">
        <v>19</v>
      </c>
      <c r="P2804" s="106">
        <f t="shared" si="43"/>
        <v>977</v>
      </c>
      <c r="Q2804" s="100"/>
      <c r="R2804" s="95"/>
      <c r="S2804" s="95"/>
      <c r="T2804" s="95"/>
      <c r="U2804" s="95"/>
      <c r="V2804" s="95"/>
      <c r="W2804" s="95"/>
      <c r="X2804" s="95"/>
    </row>
    <row r="2805" spans="1:24" x14ac:dyDescent="0.25">
      <c r="A2805" s="99">
        <v>2407203</v>
      </c>
      <c r="B2805" s="92" t="s">
        <v>2752</v>
      </c>
      <c r="C2805" s="104" t="s">
        <v>5384</v>
      </c>
      <c r="D2805" s="105">
        <v>109</v>
      </c>
      <c r="E2805" s="105">
        <v>112</v>
      </c>
      <c r="F2805" s="105">
        <v>79</v>
      </c>
      <c r="G2805" s="105">
        <v>27</v>
      </c>
      <c r="H2805" s="105">
        <v>18</v>
      </c>
      <c r="I2805" s="105">
        <v>21</v>
      </c>
      <c r="J2805" s="105">
        <v>10</v>
      </c>
      <c r="K2805" s="105">
        <v>7</v>
      </c>
      <c r="L2805" s="105">
        <v>24</v>
      </c>
      <c r="M2805" s="105">
        <v>69</v>
      </c>
      <c r="N2805" s="105">
        <v>69</v>
      </c>
      <c r="O2805" s="105">
        <v>102</v>
      </c>
      <c r="P2805" s="106">
        <f t="shared" si="43"/>
        <v>647</v>
      </c>
      <c r="Q2805" s="100"/>
      <c r="R2805" s="95"/>
      <c r="S2805" s="95"/>
      <c r="T2805" s="95"/>
      <c r="U2805" s="95"/>
      <c r="V2805" s="95"/>
      <c r="W2805" s="95"/>
      <c r="X2805" s="95"/>
    </row>
    <row r="2806" spans="1:24" x14ac:dyDescent="0.25">
      <c r="A2806" s="99">
        <v>3528106</v>
      </c>
      <c r="B2806" s="92" t="s">
        <v>2753</v>
      </c>
      <c r="C2806" s="104" t="s">
        <v>5382</v>
      </c>
      <c r="D2806" s="105">
        <v>142</v>
      </c>
      <c r="E2806" s="105">
        <v>135</v>
      </c>
      <c r="F2806" s="105">
        <v>131</v>
      </c>
      <c r="G2806" s="105">
        <v>73</v>
      </c>
      <c r="H2806" s="105">
        <v>6</v>
      </c>
      <c r="I2806" s="105">
        <v>0</v>
      </c>
      <c r="J2806" s="105">
        <v>0</v>
      </c>
      <c r="K2806" s="105">
        <v>0</v>
      </c>
      <c r="L2806" s="105">
        <v>16</v>
      </c>
      <c r="M2806" s="105">
        <v>81</v>
      </c>
      <c r="N2806" s="105">
        <v>120</v>
      </c>
      <c r="O2806" s="105">
        <v>140</v>
      </c>
      <c r="P2806" s="106">
        <f t="shared" si="43"/>
        <v>844</v>
      </c>
      <c r="Q2806" s="100"/>
      <c r="R2806" s="95"/>
      <c r="S2806" s="95"/>
      <c r="T2806" s="95"/>
      <c r="U2806" s="95"/>
      <c r="V2806" s="95"/>
      <c r="W2806" s="95"/>
      <c r="X2806" s="95"/>
    </row>
    <row r="2807" spans="1:24" x14ac:dyDescent="0.25">
      <c r="A2807" s="99">
        <v>2919801</v>
      </c>
      <c r="B2807" s="92" t="s">
        <v>2754</v>
      </c>
      <c r="C2807" s="104" t="s">
        <v>5379</v>
      </c>
      <c r="D2807" s="105">
        <v>37</v>
      </c>
      <c r="E2807" s="105">
        <v>76</v>
      </c>
      <c r="F2807" s="105">
        <v>125</v>
      </c>
      <c r="G2807" s="105">
        <v>116</v>
      </c>
      <c r="H2807" s="105">
        <v>57</v>
      </c>
      <c r="I2807" s="105">
        <v>23</v>
      </c>
      <c r="J2807" s="105">
        <v>11</v>
      </c>
      <c r="K2807" s="105">
        <v>0</v>
      </c>
      <c r="L2807" s="105">
        <v>0</v>
      </c>
      <c r="M2807" s="105">
        <v>0</v>
      </c>
      <c r="N2807" s="105">
        <v>0</v>
      </c>
      <c r="O2807" s="105">
        <v>9</v>
      </c>
      <c r="P2807" s="106">
        <f t="shared" si="43"/>
        <v>454</v>
      </c>
      <c r="Q2807" s="100"/>
      <c r="R2807" s="95"/>
      <c r="S2807" s="95"/>
      <c r="T2807" s="95"/>
      <c r="U2807" s="95"/>
      <c r="V2807" s="95"/>
      <c r="W2807" s="95"/>
      <c r="X2807" s="95"/>
    </row>
    <row r="2808" spans="1:24" x14ac:dyDescent="0.25">
      <c r="A2808" s="99">
        <v>3528205</v>
      </c>
      <c r="B2808" s="92" t="s">
        <v>2755</v>
      </c>
      <c r="C2808" s="104" t="s">
        <v>5384</v>
      </c>
      <c r="D2808" s="105">
        <v>129</v>
      </c>
      <c r="E2808" s="105">
        <v>113</v>
      </c>
      <c r="F2808" s="105">
        <v>90</v>
      </c>
      <c r="G2808" s="105">
        <v>25</v>
      </c>
      <c r="H2808" s="105">
        <v>17</v>
      </c>
      <c r="I2808" s="105">
        <v>9</v>
      </c>
      <c r="J2808" s="105">
        <v>3</v>
      </c>
      <c r="K2808" s="105">
        <v>3</v>
      </c>
      <c r="L2808" s="105">
        <v>21</v>
      </c>
      <c r="M2808" s="105">
        <v>72</v>
      </c>
      <c r="N2808" s="105">
        <v>92</v>
      </c>
      <c r="O2808" s="105">
        <v>124</v>
      </c>
      <c r="P2808" s="106">
        <f t="shared" si="43"/>
        <v>698</v>
      </c>
      <c r="Q2808" s="100"/>
      <c r="R2808" s="95"/>
      <c r="S2808" s="95"/>
      <c r="T2808" s="95"/>
      <c r="U2808" s="95"/>
      <c r="V2808" s="95"/>
      <c r="W2808" s="95"/>
      <c r="X2808" s="95"/>
    </row>
    <row r="2809" spans="1:24" x14ac:dyDescent="0.25">
      <c r="A2809" s="99">
        <v>2704302</v>
      </c>
      <c r="B2809" s="92" t="s">
        <v>2756</v>
      </c>
      <c r="C2809" s="104" t="s">
        <v>5380</v>
      </c>
      <c r="D2809" s="105">
        <v>79</v>
      </c>
      <c r="E2809" s="105">
        <v>117</v>
      </c>
      <c r="F2809" s="105">
        <v>145</v>
      </c>
      <c r="G2809" s="105">
        <v>148</v>
      </c>
      <c r="H2809" s="105">
        <v>115</v>
      </c>
      <c r="I2809" s="105">
        <v>19</v>
      </c>
      <c r="J2809" s="105">
        <v>2</v>
      </c>
      <c r="K2809" s="105">
        <v>0</v>
      </c>
      <c r="L2809" s="105">
        <v>0</v>
      </c>
      <c r="M2809" s="105">
        <v>0</v>
      </c>
      <c r="N2809" s="105">
        <v>0</v>
      </c>
      <c r="O2809" s="105">
        <v>17</v>
      </c>
      <c r="P2809" s="106">
        <f t="shared" si="43"/>
        <v>642</v>
      </c>
      <c r="Q2809" s="100"/>
      <c r="R2809" s="95"/>
      <c r="S2809" s="95"/>
      <c r="T2809" s="95"/>
      <c r="U2809" s="95"/>
      <c r="V2809" s="95"/>
      <c r="W2809" s="95"/>
      <c r="X2809" s="95"/>
    </row>
    <row r="2810" spans="1:24" x14ac:dyDescent="0.25">
      <c r="A2810" s="99">
        <v>3138906</v>
      </c>
      <c r="B2810" s="92" t="s">
        <v>2757</v>
      </c>
      <c r="C2810" s="104" t="s">
        <v>5378</v>
      </c>
      <c r="D2810" s="105">
        <v>110</v>
      </c>
      <c r="E2810" s="105">
        <v>152</v>
      </c>
      <c r="F2810" s="105">
        <v>159</v>
      </c>
      <c r="G2810" s="105">
        <v>157</v>
      </c>
      <c r="H2810" s="105">
        <v>148</v>
      </c>
      <c r="I2810" s="105">
        <v>105</v>
      </c>
      <c r="J2810" s="105">
        <v>80</v>
      </c>
      <c r="K2810" s="105">
        <v>25</v>
      </c>
      <c r="L2810" s="105">
        <v>2</v>
      </c>
      <c r="M2810" s="105">
        <v>0</v>
      </c>
      <c r="N2810" s="105">
        <v>0</v>
      </c>
      <c r="O2810" s="105">
        <v>36</v>
      </c>
      <c r="P2810" s="106">
        <f t="shared" si="43"/>
        <v>974</v>
      </c>
      <c r="Q2810" s="100"/>
      <c r="R2810" s="95"/>
      <c r="S2810" s="95"/>
      <c r="T2810" s="95"/>
      <c r="U2810" s="95"/>
      <c r="V2810" s="95"/>
      <c r="W2810" s="95"/>
      <c r="X2810" s="95"/>
    </row>
    <row r="2811" spans="1:24" x14ac:dyDescent="0.25">
      <c r="A2811" s="99">
        <v>4311700</v>
      </c>
      <c r="B2811" s="92" t="s">
        <v>2758</v>
      </c>
      <c r="C2811" s="104" t="s">
        <v>5373</v>
      </c>
      <c r="D2811" s="105">
        <v>84</v>
      </c>
      <c r="E2811" s="105">
        <v>86.2</v>
      </c>
      <c r="F2811" s="105">
        <v>70.900000000000006</v>
      </c>
      <c r="G2811" s="105">
        <v>35.299999999999997</v>
      </c>
      <c r="H2811" s="105">
        <v>0</v>
      </c>
      <c r="I2811" s="105">
        <v>4.4000000000000004</v>
      </c>
      <c r="J2811" s="105">
        <v>0</v>
      </c>
      <c r="K2811" s="105">
        <v>0</v>
      </c>
      <c r="L2811" s="105">
        <v>3.2</v>
      </c>
      <c r="M2811" s="105">
        <v>44.3</v>
      </c>
      <c r="N2811" s="105">
        <v>88.3</v>
      </c>
      <c r="O2811" s="105">
        <v>102.3</v>
      </c>
      <c r="P2811" s="106">
        <f t="shared" si="43"/>
        <v>518.9</v>
      </c>
      <c r="Q2811" s="100"/>
      <c r="R2811" s="95"/>
      <c r="S2811" s="95"/>
      <c r="T2811" s="95"/>
      <c r="U2811" s="95"/>
      <c r="V2811" s="95"/>
      <c r="W2811" s="95"/>
      <c r="X2811" s="95"/>
    </row>
    <row r="2812" spans="1:24" x14ac:dyDescent="0.25">
      <c r="A2812" s="99">
        <v>1100130</v>
      </c>
      <c r="B2812" s="92" t="s">
        <v>2759</v>
      </c>
      <c r="C2812" s="104" t="s">
        <v>5379</v>
      </c>
      <c r="D2812" s="105">
        <v>45</v>
      </c>
      <c r="E2812" s="105">
        <v>79</v>
      </c>
      <c r="F2812" s="105">
        <v>120</v>
      </c>
      <c r="G2812" s="105">
        <v>102</v>
      </c>
      <c r="H2812" s="105">
        <v>56</v>
      </c>
      <c r="I2812" s="105">
        <v>18</v>
      </c>
      <c r="J2812" s="105">
        <v>10</v>
      </c>
      <c r="K2812" s="105">
        <v>0</v>
      </c>
      <c r="L2812" s="105">
        <v>0</v>
      </c>
      <c r="M2812" s="105">
        <v>0</v>
      </c>
      <c r="N2812" s="105">
        <v>0</v>
      </c>
      <c r="O2812" s="105">
        <v>10</v>
      </c>
      <c r="P2812" s="106">
        <f t="shared" si="43"/>
        <v>440</v>
      </c>
      <c r="Q2812" s="100"/>
      <c r="R2812" s="95"/>
      <c r="S2812" s="95"/>
      <c r="T2812" s="95"/>
      <c r="U2812" s="95"/>
      <c r="V2812" s="95"/>
      <c r="W2812" s="95"/>
      <c r="X2812" s="95"/>
    </row>
    <row r="2813" spans="1:24" x14ac:dyDescent="0.25">
      <c r="A2813" s="99">
        <v>3139003</v>
      </c>
      <c r="B2813" s="92" t="s">
        <v>2760</v>
      </c>
      <c r="C2813" s="104" t="s">
        <v>5370</v>
      </c>
      <c r="D2813" s="105">
        <v>107</v>
      </c>
      <c r="E2813" s="105">
        <v>68</v>
      </c>
      <c r="F2813" s="105">
        <v>74</v>
      </c>
      <c r="G2813" s="105">
        <v>34</v>
      </c>
      <c r="H2813" s="105">
        <v>14</v>
      </c>
      <c r="I2813" s="105">
        <v>1</v>
      </c>
      <c r="J2813" s="105">
        <v>3</v>
      </c>
      <c r="K2813" s="105">
        <v>4</v>
      </c>
      <c r="L2813" s="105">
        <v>24</v>
      </c>
      <c r="M2813" s="105">
        <v>63</v>
      </c>
      <c r="N2813" s="105">
        <v>103</v>
      </c>
      <c r="O2813" s="105">
        <v>117</v>
      </c>
      <c r="P2813" s="106">
        <f t="shared" si="43"/>
        <v>612</v>
      </c>
      <c r="Q2813" s="100"/>
      <c r="R2813" s="95"/>
      <c r="S2813" s="95"/>
      <c r="T2813" s="95"/>
      <c r="U2813" s="95"/>
      <c r="V2813" s="95"/>
      <c r="W2813" s="95"/>
      <c r="X2813" s="95"/>
    </row>
    <row r="2814" spans="1:24" x14ac:dyDescent="0.25">
      <c r="A2814" s="99">
        <v>2609105</v>
      </c>
      <c r="B2814" s="92" t="s">
        <v>2761</v>
      </c>
      <c r="C2814" s="104" t="s">
        <v>5370</v>
      </c>
      <c r="D2814" s="105">
        <v>98</v>
      </c>
      <c r="E2814" s="105">
        <v>62</v>
      </c>
      <c r="F2814" s="105">
        <v>52</v>
      </c>
      <c r="G2814" s="105">
        <v>20</v>
      </c>
      <c r="H2814" s="105">
        <v>0</v>
      </c>
      <c r="I2814" s="105">
        <v>0</v>
      </c>
      <c r="J2814" s="105">
        <v>0</v>
      </c>
      <c r="K2814" s="105">
        <v>0</v>
      </c>
      <c r="L2814" s="105">
        <v>1</v>
      </c>
      <c r="M2814" s="105">
        <v>49</v>
      </c>
      <c r="N2814" s="105">
        <v>99</v>
      </c>
      <c r="O2814" s="105">
        <v>111</v>
      </c>
      <c r="P2814" s="106">
        <f t="shared" si="43"/>
        <v>492</v>
      </c>
      <c r="Q2814" s="100"/>
      <c r="R2814" s="95"/>
      <c r="S2814" s="95"/>
      <c r="T2814" s="95"/>
      <c r="U2814" s="95"/>
      <c r="V2814" s="95"/>
      <c r="W2814" s="95"/>
      <c r="X2814" s="95"/>
    </row>
    <row r="2815" spans="1:24" x14ac:dyDescent="0.25">
      <c r="A2815" s="99">
        <v>4210050</v>
      </c>
      <c r="B2815" s="92" t="s">
        <v>2762</v>
      </c>
      <c r="C2815" s="104" t="s">
        <v>5375</v>
      </c>
      <c r="D2815" s="105">
        <v>105</v>
      </c>
      <c r="E2815" s="105">
        <v>111</v>
      </c>
      <c r="F2815" s="105">
        <v>94</v>
      </c>
      <c r="G2815" s="105">
        <v>64</v>
      </c>
      <c r="H2815" s="105">
        <v>57</v>
      </c>
      <c r="I2815" s="105">
        <v>49</v>
      </c>
      <c r="J2815" s="105">
        <v>46</v>
      </c>
      <c r="K2815" s="105">
        <v>54</v>
      </c>
      <c r="L2815" s="105">
        <v>67</v>
      </c>
      <c r="M2815" s="105">
        <v>80</v>
      </c>
      <c r="N2815" s="105">
        <v>68</v>
      </c>
      <c r="O2815" s="105">
        <v>81</v>
      </c>
      <c r="P2815" s="106">
        <f t="shared" si="43"/>
        <v>876</v>
      </c>
      <c r="Q2815" s="100"/>
      <c r="R2815" s="95"/>
      <c r="S2815" s="95"/>
      <c r="T2815" s="95"/>
      <c r="U2815" s="95"/>
      <c r="V2815" s="95"/>
      <c r="W2815" s="95"/>
      <c r="X2815" s="95"/>
    </row>
    <row r="2816" spans="1:24" x14ac:dyDescent="0.25">
      <c r="A2816" s="99">
        <v>3302452</v>
      </c>
      <c r="B2816" s="92" t="s">
        <v>2763</v>
      </c>
      <c r="C2816" s="104" t="s">
        <v>5374</v>
      </c>
      <c r="D2816" s="105">
        <v>105</v>
      </c>
      <c r="E2816" s="105">
        <v>80</v>
      </c>
      <c r="F2816" s="105">
        <v>78</v>
      </c>
      <c r="G2816" s="105">
        <v>42</v>
      </c>
      <c r="H2816" s="105">
        <v>56</v>
      </c>
      <c r="I2816" s="105">
        <v>67</v>
      </c>
      <c r="J2816" s="105">
        <v>39</v>
      </c>
      <c r="K2816" s="105">
        <v>34</v>
      </c>
      <c r="L2816" s="105">
        <v>60</v>
      </c>
      <c r="M2816" s="105">
        <v>90</v>
      </c>
      <c r="N2816" s="105">
        <v>53</v>
      </c>
      <c r="O2816" s="105">
        <v>102</v>
      </c>
      <c r="P2816" s="106">
        <f t="shared" si="43"/>
        <v>806</v>
      </c>
      <c r="Q2816" s="100"/>
      <c r="R2816" s="95"/>
      <c r="S2816" s="95"/>
      <c r="T2816" s="95"/>
      <c r="U2816" s="95"/>
      <c r="V2816" s="95"/>
      <c r="W2816" s="95"/>
      <c r="X2816" s="95"/>
    </row>
    <row r="2817" spans="1:24" x14ac:dyDescent="0.25">
      <c r="A2817" s="99">
        <v>2919900</v>
      </c>
      <c r="B2817" s="92" t="s">
        <v>2764</v>
      </c>
      <c r="C2817" s="104" t="s">
        <v>5384</v>
      </c>
      <c r="D2817" s="105">
        <v>111</v>
      </c>
      <c r="E2817" s="105">
        <v>105</v>
      </c>
      <c r="F2817" s="105">
        <v>66</v>
      </c>
      <c r="G2817" s="105">
        <v>25</v>
      </c>
      <c r="H2817" s="105">
        <v>25</v>
      </c>
      <c r="I2817" s="105">
        <v>16</v>
      </c>
      <c r="J2817" s="105">
        <v>7</v>
      </c>
      <c r="K2817" s="105">
        <v>4</v>
      </c>
      <c r="L2817" s="105">
        <v>20</v>
      </c>
      <c r="M2817" s="105">
        <v>64</v>
      </c>
      <c r="N2817" s="105">
        <v>64</v>
      </c>
      <c r="O2817" s="105">
        <v>94</v>
      </c>
      <c r="P2817" s="106">
        <f t="shared" si="43"/>
        <v>601</v>
      </c>
      <c r="Q2817" s="100"/>
      <c r="R2817" s="95"/>
      <c r="S2817" s="95"/>
      <c r="T2817" s="95"/>
      <c r="U2817" s="95"/>
      <c r="V2817" s="95"/>
      <c r="W2817" s="95"/>
      <c r="X2817" s="95"/>
    </row>
    <row r="2818" spans="1:24" x14ac:dyDescent="0.25">
      <c r="A2818" s="99">
        <v>2307635</v>
      </c>
      <c r="B2818" s="92" t="s">
        <v>2765</v>
      </c>
      <c r="C2818" s="104" t="s">
        <v>5370</v>
      </c>
      <c r="D2818" s="105">
        <v>135</v>
      </c>
      <c r="E2818" s="105">
        <v>117</v>
      </c>
      <c r="F2818" s="105">
        <v>104</v>
      </c>
      <c r="G2818" s="105">
        <v>31</v>
      </c>
      <c r="H2818" s="105">
        <v>12</v>
      </c>
      <c r="I2818" s="105">
        <v>5</v>
      </c>
      <c r="J2818" s="105">
        <v>1</v>
      </c>
      <c r="K2818" s="105">
        <v>3</v>
      </c>
      <c r="L2818" s="105">
        <v>29</v>
      </c>
      <c r="M2818" s="105">
        <v>75</v>
      </c>
      <c r="N2818" s="105">
        <v>107</v>
      </c>
      <c r="O2818" s="105">
        <v>144</v>
      </c>
      <c r="P2818" s="106">
        <f t="shared" ref="P2818:P2881" si="44">SUM(D2818:O2818)</f>
        <v>763</v>
      </c>
      <c r="Q2818" s="100"/>
      <c r="R2818" s="95"/>
      <c r="S2818" s="95"/>
      <c r="T2818" s="95"/>
      <c r="U2818" s="95"/>
      <c r="V2818" s="95"/>
      <c r="W2818" s="95"/>
      <c r="X2818" s="95"/>
    </row>
    <row r="2819" spans="1:24" x14ac:dyDescent="0.25">
      <c r="A2819" s="99">
        <v>2205854</v>
      </c>
      <c r="B2819" s="92" t="s">
        <v>2766</v>
      </c>
      <c r="C2819" s="104" t="s">
        <v>5374</v>
      </c>
      <c r="D2819" s="105">
        <v>101</v>
      </c>
      <c r="E2819" s="105">
        <v>83</v>
      </c>
      <c r="F2819" s="105">
        <v>71</v>
      </c>
      <c r="G2819" s="105">
        <v>41</v>
      </c>
      <c r="H2819" s="105">
        <v>52</v>
      </c>
      <c r="I2819" s="105">
        <v>66</v>
      </c>
      <c r="J2819" s="105">
        <v>45</v>
      </c>
      <c r="K2819" s="105">
        <v>33</v>
      </c>
      <c r="L2819" s="105">
        <v>61</v>
      </c>
      <c r="M2819" s="105">
        <v>96</v>
      </c>
      <c r="N2819" s="105">
        <v>58</v>
      </c>
      <c r="O2819" s="105">
        <v>101</v>
      </c>
      <c r="P2819" s="106">
        <f t="shared" si="44"/>
        <v>808</v>
      </c>
      <c r="Q2819" s="100"/>
      <c r="R2819" s="95"/>
      <c r="S2819" s="95"/>
      <c r="T2819" s="95"/>
      <c r="U2819" s="95"/>
      <c r="V2819" s="95"/>
      <c r="W2819" s="95"/>
      <c r="X2819" s="95"/>
    </row>
    <row r="2820" spans="1:24" x14ac:dyDescent="0.25">
      <c r="A2820" s="99">
        <v>2919926</v>
      </c>
      <c r="B2820" s="92" t="s">
        <v>2767</v>
      </c>
      <c r="C2820" s="104" t="s">
        <v>5384</v>
      </c>
      <c r="D2820" s="105">
        <v>109</v>
      </c>
      <c r="E2820" s="105">
        <v>107</v>
      </c>
      <c r="F2820" s="105">
        <v>69</v>
      </c>
      <c r="G2820" s="105">
        <v>26</v>
      </c>
      <c r="H2820" s="105">
        <v>22</v>
      </c>
      <c r="I2820" s="105">
        <v>23</v>
      </c>
      <c r="J2820" s="105">
        <v>11</v>
      </c>
      <c r="K2820" s="105">
        <v>8</v>
      </c>
      <c r="L2820" s="105">
        <v>24</v>
      </c>
      <c r="M2820" s="105">
        <v>72</v>
      </c>
      <c r="N2820" s="105">
        <v>61</v>
      </c>
      <c r="O2820" s="105">
        <v>94</v>
      </c>
      <c r="P2820" s="106">
        <f t="shared" si="44"/>
        <v>626</v>
      </c>
      <c r="Q2820" s="100"/>
      <c r="R2820" s="95"/>
      <c r="S2820" s="95"/>
      <c r="T2820" s="95"/>
      <c r="U2820" s="95"/>
      <c r="V2820" s="95"/>
      <c r="W2820" s="95"/>
      <c r="X2820" s="95"/>
    </row>
    <row r="2821" spans="1:24" x14ac:dyDescent="0.25">
      <c r="A2821" s="99">
        <v>3139102</v>
      </c>
      <c r="B2821" s="92" t="s">
        <v>2768</v>
      </c>
      <c r="C2821" s="104" t="s">
        <v>5374</v>
      </c>
      <c r="D2821" s="105">
        <v>98.5</v>
      </c>
      <c r="E2821" s="105">
        <v>90.2</v>
      </c>
      <c r="F2821" s="105">
        <v>57.7</v>
      </c>
      <c r="G2821" s="105">
        <v>44.5</v>
      </c>
      <c r="H2821" s="105">
        <v>51.8</v>
      </c>
      <c r="I2821" s="105">
        <v>33.9</v>
      </c>
      <c r="J2821" s="105">
        <v>19.600000000000001</v>
      </c>
      <c r="K2821" s="105">
        <v>15.7</v>
      </c>
      <c r="L2821" s="105">
        <v>30.9</v>
      </c>
      <c r="M2821" s="105">
        <v>82.5</v>
      </c>
      <c r="N2821" s="105">
        <v>66.8</v>
      </c>
      <c r="O2821" s="105">
        <v>76.2</v>
      </c>
      <c r="P2821" s="106">
        <f t="shared" si="44"/>
        <v>668.3</v>
      </c>
      <c r="Q2821" s="100"/>
      <c r="R2821" s="95"/>
      <c r="S2821" s="95"/>
      <c r="T2821" s="95"/>
      <c r="U2821" s="95"/>
      <c r="V2821" s="95"/>
      <c r="W2821" s="95"/>
      <c r="X2821" s="95"/>
    </row>
    <row r="2822" spans="1:24" x14ac:dyDescent="0.25">
      <c r="A2822" s="99">
        <v>2508703</v>
      </c>
      <c r="B2822" s="92" t="s">
        <v>2769</v>
      </c>
      <c r="C2822" s="104" t="s">
        <v>5384</v>
      </c>
      <c r="D2822" s="105">
        <v>109</v>
      </c>
      <c r="E2822" s="105">
        <v>97</v>
      </c>
      <c r="F2822" s="105">
        <v>69</v>
      </c>
      <c r="G2822" s="105">
        <v>28</v>
      </c>
      <c r="H2822" s="105">
        <v>29</v>
      </c>
      <c r="I2822" s="105">
        <v>28</v>
      </c>
      <c r="J2822" s="105">
        <v>14</v>
      </c>
      <c r="K2822" s="105">
        <v>8</v>
      </c>
      <c r="L2822" s="105">
        <v>28</v>
      </c>
      <c r="M2822" s="105">
        <v>74</v>
      </c>
      <c r="N2822" s="105">
        <v>66</v>
      </c>
      <c r="O2822" s="105">
        <v>97</v>
      </c>
      <c r="P2822" s="106">
        <f t="shared" si="44"/>
        <v>647</v>
      </c>
      <c r="Q2822" s="100"/>
      <c r="R2822" s="95"/>
      <c r="S2822" s="95"/>
      <c r="T2822" s="95"/>
      <c r="U2822" s="95"/>
      <c r="V2822" s="95"/>
      <c r="W2822" s="95"/>
      <c r="X2822" s="95"/>
    </row>
    <row r="2823" spans="1:24" x14ac:dyDescent="0.25">
      <c r="A2823" s="99">
        <v>1504059</v>
      </c>
      <c r="B2823" s="92" t="s">
        <v>2770</v>
      </c>
      <c r="C2823" s="104" t="s">
        <v>5370</v>
      </c>
      <c r="D2823" s="105">
        <v>130.6</v>
      </c>
      <c r="E2823" s="105">
        <v>100</v>
      </c>
      <c r="F2823" s="105">
        <v>105.9</v>
      </c>
      <c r="G2823" s="105">
        <v>38.700000000000003</v>
      </c>
      <c r="H2823" s="105">
        <v>10</v>
      </c>
      <c r="I2823" s="105">
        <v>0</v>
      </c>
      <c r="J2823" s="105">
        <v>0</v>
      </c>
      <c r="K2823" s="105">
        <v>0</v>
      </c>
      <c r="L2823" s="105">
        <v>21</v>
      </c>
      <c r="M2823" s="105">
        <v>61.4</v>
      </c>
      <c r="N2823" s="105">
        <v>107.1</v>
      </c>
      <c r="O2823" s="105">
        <v>141.6</v>
      </c>
      <c r="P2823" s="106">
        <f t="shared" si="44"/>
        <v>716.3</v>
      </c>
      <c r="Q2823" s="100"/>
      <c r="R2823" s="95"/>
      <c r="S2823" s="95"/>
      <c r="T2823" s="95"/>
      <c r="U2823" s="95"/>
      <c r="V2823" s="95"/>
      <c r="W2823" s="95"/>
      <c r="X2823" s="95"/>
    </row>
    <row r="2824" spans="1:24" x14ac:dyDescent="0.25">
      <c r="A2824" s="99">
        <v>2919959</v>
      </c>
      <c r="B2824" s="92" t="s">
        <v>2771</v>
      </c>
      <c r="C2824" s="104" t="s">
        <v>5375</v>
      </c>
      <c r="D2824" s="105">
        <v>90</v>
      </c>
      <c r="E2824" s="105">
        <v>77</v>
      </c>
      <c r="F2824" s="105">
        <v>71</v>
      </c>
      <c r="G2824" s="105">
        <v>64</v>
      </c>
      <c r="H2824" s="105">
        <v>61</v>
      </c>
      <c r="I2824" s="105">
        <v>74</v>
      </c>
      <c r="J2824" s="105">
        <v>57</v>
      </c>
      <c r="K2824" s="105">
        <v>67</v>
      </c>
      <c r="L2824" s="105">
        <v>97</v>
      </c>
      <c r="M2824" s="105">
        <v>90</v>
      </c>
      <c r="N2824" s="105">
        <v>67</v>
      </c>
      <c r="O2824" s="105">
        <v>71</v>
      </c>
      <c r="P2824" s="106">
        <f t="shared" si="44"/>
        <v>886</v>
      </c>
      <c r="Q2824" s="100"/>
      <c r="R2824" s="95"/>
      <c r="S2824" s="95"/>
      <c r="T2824" s="95"/>
      <c r="U2824" s="95"/>
      <c r="V2824" s="95"/>
      <c r="W2824" s="95"/>
      <c r="X2824" s="95"/>
    </row>
    <row r="2825" spans="1:24" x14ac:dyDescent="0.25">
      <c r="A2825" s="99">
        <v>4210100</v>
      </c>
      <c r="B2825" s="92" t="s">
        <v>2772</v>
      </c>
      <c r="C2825" s="104" t="s">
        <v>5369</v>
      </c>
      <c r="D2825" s="105">
        <v>123.1</v>
      </c>
      <c r="E2825" s="105">
        <v>102.6</v>
      </c>
      <c r="F2825" s="105">
        <v>93.8</v>
      </c>
      <c r="G2825" s="105">
        <v>38.9</v>
      </c>
      <c r="H2825" s="105">
        <v>3.3</v>
      </c>
      <c r="I2825" s="105">
        <v>0</v>
      </c>
      <c r="J2825" s="105">
        <v>0</v>
      </c>
      <c r="K2825" s="105">
        <v>0</v>
      </c>
      <c r="L2825" s="105">
        <v>8.3000000000000007</v>
      </c>
      <c r="M2825" s="105">
        <v>70.7</v>
      </c>
      <c r="N2825" s="105">
        <v>114.9</v>
      </c>
      <c r="O2825" s="105">
        <v>142.6</v>
      </c>
      <c r="P2825" s="106">
        <f t="shared" si="44"/>
        <v>698.2</v>
      </c>
      <c r="Q2825" s="100"/>
      <c r="R2825" s="95"/>
      <c r="S2825" s="95"/>
      <c r="T2825" s="95"/>
      <c r="U2825" s="95"/>
      <c r="V2825" s="95"/>
      <c r="W2825" s="95"/>
      <c r="X2825" s="95"/>
    </row>
    <row r="2826" spans="1:24" x14ac:dyDescent="0.25">
      <c r="A2826" s="99">
        <v>1504109</v>
      </c>
      <c r="B2826" s="92" t="s">
        <v>2773</v>
      </c>
      <c r="C2826" s="104" t="s">
        <v>5380</v>
      </c>
      <c r="D2826" s="105">
        <v>113</v>
      </c>
      <c r="E2826" s="105">
        <v>135</v>
      </c>
      <c r="F2826" s="105">
        <v>153</v>
      </c>
      <c r="G2826" s="105">
        <v>152</v>
      </c>
      <c r="H2826" s="105">
        <v>123</v>
      </c>
      <c r="I2826" s="105">
        <v>23</v>
      </c>
      <c r="J2826" s="105">
        <v>17</v>
      </c>
      <c r="K2826" s="105">
        <v>0</v>
      </c>
      <c r="L2826" s="105">
        <v>0</v>
      </c>
      <c r="M2826" s="105">
        <v>1</v>
      </c>
      <c r="N2826" s="105">
        <v>11</v>
      </c>
      <c r="O2826" s="105">
        <v>56</v>
      </c>
      <c r="P2826" s="106">
        <f t="shared" si="44"/>
        <v>784</v>
      </c>
      <c r="Q2826" s="100"/>
      <c r="R2826" s="95"/>
      <c r="S2826" s="95"/>
      <c r="T2826" s="95"/>
      <c r="U2826" s="95"/>
      <c r="V2826" s="95"/>
      <c r="W2826" s="95"/>
      <c r="X2826" s="95"/>
    </row>
    <row r="2827" spans="1:24" x14ac:dyDescent="0.25">
      <c r="A2827" s="99">
        <v>2106300</v>
      </c>
      <c r="B2827" s="92" t="s">
        <v>2774</v>
      </c>
      <c r="C2827" s="104" t="s">
        <v>5377</v>
      </c>
      <c r="D2827" s="105">
        <v>130</v>
      </c>
      <c r="E2827" s="105">
        <v>135</v>
      </c>
      <c r="F2827" s="105">
        <v>142</v>
      </c>
      <c r="G2827" s="105">
        <v>112</v>
      </c>
      <c r="H2827" s="105">
        <v>37</v>
      </c>
      <c r="I2827" s="105">
        <v>3</v>
      </c>
      <c r="J2827" s="105">
        <v>0</v>
      </c>
      <c r="K2827" s="105">
        <v>0</v>
      </c>
      <c r="L2827" s="105">
        <v>12</v>
      </c>
      <c r="M2827" s="105">
        <v>50</v>
      </c>
      <c r="N2827" s="105">
        <v>76</v>
      </c>
      <c r="O2827" s="105">
        <v>113</v>
      </c>
      <c r="P2827" s="106">
        <f t="shared" si="44"/>
        <v>810</v>
      </c>
      <c r="Q2827" s="100"/>
      <c r="R2827" s="95"/>
      <c r="S2827" s="95"/>
      <c r="T2827" s="95"/>
      <c r="U2827" s="95"/>
      <c r="V2827" s="95"/>
      <c r="W2827" s="95"/>
      <c r="X2827" s="95"/>
    </row>
    <row r="2828" spans="1:24" x14ac:dyDescent="0.25">
      <c r="A2828" s="99">
        <v>3528304</v>
      </c>
      <c r="B2828" s="92" t="s">
        <v>2775</v>
      </c>
      <c r="C2828" s="104" t="s">
        <v>5395</v>
      </c>
      <c r="D2828" s="105">
        <v>84</v>
      </c>
      <c r="E2828" s="105">
        <v>57</v>
      </c>
      <c r="F2828" s="105">
        <v>67</v>
      </c>
      <c r="G2828" s="105">
        <v>56</v>
      </c>
      <c r="H2828" s="105">
        <v>31</v>
      </c>
      <c r="I2828" s="105">
        <v>17</v>
      </c>
      <c r="J2828" s="105">
        <v>15</v>
      </c>
      <c r="K2828" s="105">
        <v>12</v>
      </c>
      <c r="L2828" s="105">
        <v>27</v>
      </c>
      <c r="M2828" s="105">
        <v>56</v>
      </c>
      <c r="N2828" s="105">
        <v>82</v>
      </c>
      <c r="O2828" s="105">
        <v>97</v>
      </c>
      <c r="P2828" s="106">
        <f t="shared" si="44"/>
        <v>601</v>
      </c>
      <c r="Q2828" s="100"/>
      <c r="R2828" s="95"/>
      <c r="S2828" s="95"/>
      <c r="T2828" s="95"/>
      <c r="U2828" s="95"/>
      <c r="V2828" s="95"/>
      <c r="W2828" s="95"/>
      <c r="X2828" s="95"/>
    </row>
    <row r="2829" spans="1:24" x14ac:dyDescent="0.25">
      <c r="A2829" s="99">
        <v>3302502</v>
      </c>
      <c r="B2829" s="92" t="s">
        <v>2776</v>
      </c>
      <c r="C2829" s="104" t="s">
        <v>5379</v>
      </c>
      <c r="D2829" s="105">
        <v>23</v>
      </c>
      <c r="E2829" s="105">
        <v>51</v>
      </c>
      <c r="F2829" s="105">
        <v>95</v>
      </c>
      <c r="G2829" s="105">
        <v>108</v>
      </c>
      <c r="H2829" s="105">
        <v>95</v>
      </c>
      <c r="I2829" s="105">
        <v>97</v>
      </c>
      <c r="J2829" s="105">
        <v>88</v>
      </c>
      <c r="K2829" s="105">
        <v>37</v>
      </c>
      <c r="L2829" s="105">
        <v>16</v>
      </c>
      <c r="M2829" s="105">
        <v>0</v>
      </c>
      <c r="N2829" s="105">
        <v>1</v>
      </c>
      <c r="O2829" s="105">
        <v>4</v>
      </c>
      <c r="P2829" s="106">
        <f t="shared" si="44"/>
        <v>615</v>
      </c>
      <c r="Q2829" s="100"/>
      <c r="R2829" s="95"/>
      <c r="S2829" s="95"/>
      <c r="T2829" s="95"/>
      <c r="U2829" s="95"/>
      <c r="V2829" s="95"/>
      <c r="W2829" s="95"/>
      <c r="X2829" s="95"/>
    </row>
    <row r="2830" spans="1:24" x14ac:dyDescent="0.25">
      <c r="A2830" s="99">
        <v>2920007</v>
      </c>
      <c r="B2830" s="92" t="s">
        <v>2777</v>
      </c>
      <c r="C2830" s="104" t="s">
        <v>5373</v>
      </c>
      <c r="D2830" s="105">
        <v>52</v>
      </c>
      <c r="E2830" s="105">
        <v>52</v>
      </c>
      <c r="F2830" s="105">
        <v>49</v>
      </c>
      <c r="G2830" s="105">
        <v>33</v>
      </c>
      <c r="H2830" s="105">
        <v>23</v>
      </c>
      <c r="I2830" s="105">
        <v>24</v>
      </c>
      <c r="J2830" s="105">
        <v>22</v>
      </c>
      <c r="K2830" s="105">
        <v>12</v>
      </c>
      <c r="L2830" s="105">
        <v>6</v>
      </c>
      <c r="M2830" s="105">
        <v>17</v>
      </c>
      <c r="N2830" s="105">
        <v>45</v>
      </c>
      <c r="O2830" s="105">
        <v>55</v>
      </c>
      <c r="P2830" s="106">
        <f t="shared" si="44"/>
        <v>390</v>
      </c>
      <c r="Q2830" s="100"/>
      <c r="R2830" s="95"/>
      <c r="S2830" s="95"/>
      <c r="T2830" s="95"/>
      <c r="U2830" s="95"/>
      <c r="V2830" s="95"/>
      <c r="W2830" s="95"/>
      <c r="X2830" s="95"/>
    </row>
    <row r="2831" spans="1:24" x14ac:dyDescent="0.25">
      <c r="A2831" s="99">
        <v>2920106</v>
      </c>
      <c r="B2831" s="92" t="s">
        <v>2778</v>
      </c>
      <c r="C2831" s="104" t="s">
        <v>5381</v>
      </c>
      <c r="D2831" s="105">
        <v>67</v>
      </c>
      <c r="E2831" s="105">
        <v>75</v>
      </c>
      <c r="F2831" s="105">
        <v>79</v>
      </c>
      <c r="G2831" s="105">
        <v>91</v>
      </c>
      <c r="H2831" s="105">
        <v>77</v>
      </c>
      <c r="I2831" s="105">
        <v>67</v>
      </c>
      <c r="J2831" s="105">
        <v>57</v>
      </c>
      <c r="K2831" s="105">
        <v>49</v>
      </c>
      <c r="L2831" s="105">
        <v>76</v>
      </c>
      <c r="M2831" s="105">
        <v>85</v>
      </c>
      <c r="N2831" s="105">
        <v>70</v>
      </c>
      <c r="O2831" s="105">
        <v>71</v>
      </c>
      <c r="P2831" s="106">
        <f t="shared" si="44"/>
        <v>864</v>
      </c>
      <c r="Q2831" s="100"/>
      <c r="R2831" s="95"/>
      <c r="S2831" s="95"/>
      <c r="T2831" s="95"/>
      <c r="U2831" s="95"/>
      <c r="V2831" s="95"/>
      <c r="W2831" s="95"/>
      <c r="X2831" s="95"/>
    </row>
    <row r="2832" spans="1:24" x14ac:dyDescent="0.25">
      <c r="A2832" s="99">
        <v>3528403</v>
      </c>
      <c r="B2832" s="92" t="s">
        <v>2779</v>
      </c>
      <c r="C2832" s="104" t="s">
        <v>5393</v>
      </c>
      <c r="D2832" s="105">
        <v>14</v>
      </c>
      <c r="E2832" s="105">
        <v>19</v>
      </c>
      <c r="F2832" s="105">
        <v>35</v>
      </c>
      <c r="G2832" s="105">
        <v>67</v>
      </c>
      <c r="H2832" s="105">
        <v>91</v>
      </c>
      <c r="I2832" s="105">
        <v>80</v>
      </c>
      <c r="J2832" s="105">
        <v>77</v>
      </c>
      <c r="K2832" s="105">
        <v>45</v>
      </c>
      <c r="L2832" s="105">
        <v>25</v>
      </c>
      <c r="M2832" s="105">
        <v>14</v>
      </c>
      <c r="N2832" s="105">
        <v>15</v>
      </c>
      <c r="O2832" s="105">
        <v>15</v>
      </c>
      <c r="P2832" s="106">
        <f t="shared" si="44"/>
        <v>497</v>
      </c>
      <c r="Q2832" s="100"/>
      <c r="R2832" s="95"/>
      <c r="S2832" s="95"/>
      <c r="T2832" s="95"/>
      <c r="U2832" s="95"/>
      <c r="V2832" s="95"/>
      <c r="W2832" s="95"/>
      <c r="X2832" s="95"/>
    </row>
    <row r="2833" spans="1:24" x14ac:dyDescent="0.25">
      <c r="A2833" s="99">
        <v>3528502</v>
      </c>
      <c r="B2833" s="92" t="s">
        <v>2780</v>
      </c>
      <c r="C2833" s="104" t="s">
        <v>5392</v>
      </c>
      <c r="D2833" s="105">
        <v>144.69999999999999</v>
      </c>
      <c r="E2833" s="105">
        <v>151</v>
      </c>
      <c r="F2833" s="105">
        <v>156.6</v>
      </c>
      <c r="G2833" s="105">
        <v>154.80000000000001</v>
      </c>
      <c r="H2833" s="105">
        <v>154.1</v>
      </c>
      <c r="I2833" s="105">
        <v>120.7</v>
      </c>
      <c r="J2833" s="105">
        <v>106.6</v>
      </c>
      <c r="K2833" s="105">
        <v>53.7</v>
      </c>
      <c r="L2833" s="105">
        <v>11.2</v>
      </c>
      <c r="M2833" s="105">
        <v>5.7</v>
      </c>
      <c r="N2833" s="105">
        <v>20.2</v>
      </c>
      <c r="O2833" s="105">
        <v>73.099999999999994</v>
      </c>
      <c r="P2833" s="106">
        <f t="shared" si="44"/>
        <v>1152.4000000000001</v>
      </c>
      <c r="Q2833" s="100"/>
      <c r="R2833" s="95"/>
      <c r="S2833" s="95"/>
      <c r="T2833" s="95"/>
      <c r="U2833" s="95"/>
      <c r="V2833" s="95"/>
      <c r="W2833" s="95"/>
      <c r="X2833" s="95"/>
    </row>
    <row r="2834" spans="1:24" x14ac:dyDescent="0.25">
      <c r="A2834" s="99">
        <v>5212600</v>
      </c>
      <c r="B2834" s="92" t="s">
        <v>2781</v>
      </c>
      <c r="C2834" s="104" t="s">
        <v>5376</v>
      </c>
      <c r="D2834" s="105">
        <v>21.2</v>
      </c>
      <c r="E2834" s="105">
        <v>27.2</v>
      </c>
      <c r="F2834" s="105">
        <v>61</v>
      </c>
      <c r="G2834" s="105">
        <v>74.400000000000006</v>
      </c>
      <c r="H2834" s="105">
        <v>70.5</v>
      </c>
      <c r="I2834" s="105">
        <v>75</v>
      </c>
      <c r="J2834" s="105">
        <v>87</v>
      </c>
      <c r="K2834" s="105">
        <v>35</v>
      </c>
      <c r="L2834" s="105">
        <v>17.8</v>
      </c>
      <c r="M2834" s="105">
        <v>1.8</v>
      </c>
      <c r="N2834" s="105">
        <v>1.6</v>
      </c>
      <c r="O2834" s="105">
        <v>8.1</v>
      </c>
      <c r="P2834" s="106">
        <f t="shared" si="44"/>
        <v>480.60000000000008</v>
      </c>
      <c r="Q2834" s="100"/>
      <c r="R2834" s="95"/>
      <c r="S2834" s="95"/>
      <c r="T2834" s="95"/>
      <c r="U2834" s="95"/>
      <c r="V2834" s="95"/>
      <c r="W2834" s="95"/>
      <c r="X2834" s="95"/>
    </row>
    <row r="2835" spans="1:24" x14ac:dyDescent="0.25">
      <c r="A2835" s="99">
        <v>4210209</v>
      </c>
      <c r="B2835" s="92" t="s">
        <v>2782</v>
      </c>
      <c r="C2835" s="104" t="s">
        <v>5373</v>
      </c>
      <c r="D2835" s="105">
        <v>44</v>
      </c>
      <c r="E2835" s="105">
        <v>27</v>
      </c>
      <c r="F2835" s="105">
        <v>44</v>
      </c>
      <c r="G2835" s="105">
        <v>24</v>
      </c>
      <c r="H2835" s="105">
        <v>7</v>
      </c>
      <c r="I2835" s="105">
        <v>4</v>
      </c>
      <c r="J2835" s="105">
        <v>5</v>
      </c>
      <c r="K2835" s="105">
        <v>1</v>
      </c>
      <c r="L2835" s="105">
        <v>4</v>
      </c>
      <c r="M2835" s="105">
        <v>25</v>
      </c>
      <c r="N2835" s="105">
        <v>70</v>
      </c>
      <c r="O2835" s="105">
        <v>70</v>
      </c>
      <c r="P2835" s="106">
        <f t="shared" si="44"/>
        <v>325</v>
      </c>
      <c r="Q2835" s="100"/>
      <c r="R2835" s="95"/>
      <c r="S2835" s="95"/>
      <c r="T2835" s="95"/>
      <c r="U2835" s="95"/>
      <c r="V2835" s="95"/>
      <c r="W2835" s="95"/>
      <c r="X2835" s="95"/>
    </row>
    <row r="2836" spans="1:24" x14ac:dyDescent="0.25">
      <c r="A2836" s="99">
        <v>2704401</v>
      </c>
      <c r="B2836" s="92" t="s">
        <v>2783</v>
      </c>
      <c r="C2836" s="104" t="s">
        <v>5384</v>
      </c>
      <c r="D2836" s="105">
        <v>115</v>
      </c>
      <c r="E2836" s="105">
        <v>110</v>
      </c>
      <c r="F2836" s="105">
        <v>77</v>
      </c>
      <c r="G2836" s="105">
        <v>27</v>
      </c>
      <c r="H2836" s="105">
        <v>20</v>
      </c>
      <c r="I2836" s="105">
        <v>19</v>
      </c>
      <c r="J2836" s="105">
        <v>10</v>
      </c>
      <c r="K2836" s="105">
        <v>8</v>
      </c>
      <c r="L2836" s="105">
        <v>25</v>
      </c>
      <c r="M2836" s="105">
        <v>69</v>
      </c>
      <c r="N2836" s="105">
        <v>74</v>
      </c>
      <c r="O2836" s="105">
        <v>106</v>
      </c>
      <c r="P2836" s="106">
        <f t="shared" si="44"/>
        <v>660</v>
      </c>
      <c r="Q2836" s="100"/>
      <c r="R2836" s="95"/>
      <c r="S2836" s="95"/>
      <c r="T2836" s="95"/>
      <c r="U2836" s="95"/>
      <c r="V2836" s="95"/>
      <c r="W2836" s="95"/>
      <c r="X2836" s="95"/>
    </row>
    <row r="2837" spans="1:24" x14ac:dyDescent="0.25">
      <c r="A2837" s="99">
        <v>2407252</v>
      </c>
      <c r="B2837" s="92" t="s">
        <v>2784</v>
      </c>
      <c r="C2837" s="104" t="s">
        <v>5379</v>
      </c>
      <c r="D2837" s="105">
        <v>8</v>
      </c>
      <c r="E2837" s="105">
        <v>38</v>
      </c>
      <c r="F2837" s="105">
        <v>89</v>
      </c>
      <c r="G2837" s="105">
        <v>93</v>
      </c>
      <c r="H2837" s="105">
        <v>41</v>
      </c>
      <c r="I2837" s="105">
        <v>15</v>
      </c>
      <c r="J2837" s="105">
        <v>9</v>
      </c>
      <c r="K2837" s="105">
        <v>0</v>
      </c>
      <c r="L2837" s="105">
        <v>0</v>
      </c>
      <c r="M2837" s="105">
        <v>0</v>
      </c>
      <c r="N2837" s="105">
        <v>0</v>
      </c>
      <c r="O2837" s="105">
        <v>0</v>
      </c>
      <c r="P2837" s="106">
        <f t="shared" si="44"/>
        <v>293</v>
      </c>
      <c r="Q2837" s="100"/>
      <c r="R2837" s="95"/>
      <c r="S2837" s="95"/>
      <c r="T2837" s="95"/>
      <c r="U2837" s="95"/>
      <c r="V2837" s="95"/>
      <c r="W2837" s="95"/>
      <c r="X2837" s="95"/>
    </row>
    <row r="2838" spans="1:24" x14ac:dyDescent="0.25">
      <c r="A2838" s="99">
        <v>4210308</v>
      </c>
      <c r="B2838" s="92" t="s">
        <v>2785</v>
      </c>
      <c r="C2838" s="104" t="s">
        <v>5384</v>
      </c>
      <c r="D2838" s="105">
        <v>116</v>
      </c>
      <c r="E2838" s="105">
        <v>99</v>
      </c>
      <c r="F2838" s="105">
        <v>70</v>
      </c>
      <c r="G2838" s="105">
        <v>25</v>
      </c>
      <c r="H2838" s="105">
        <v>14</v>
      </c>
      <c r="I2838" s="105">
        <v>11</v>
      </c>
      <c r="J2838" s="105">
        <v>4</v>
      </c>
      <c r="K2838" s="105">
        <v>0</v>
      </c>
      <c r="L2838" s="105">
        <v>17</v>
      </c>
      <c r="M2838" s="105">
        <v>65</v>
      </c>
      <c r="N2838" s="105">
        <v>67</v>
      </c>
      <c r="O2838" s="105">
        <v>104</v>
      </c>
      <c r="P2838" s="106">
        <f t="shared" si="44"/>
        <v>592</v>
      </c>
      <c r="Q2838" s="100"/>
      <c r="R2838" s="95"/>
      <c r="S2838" s="95"/>
      <c r="T2838" s="95"/>
      <c r="U2838" s="95"/>
      <c r="V2838" s="95"/>
      <c r="W2838" s="95"/>
      <c r="X2838" s="95"/>
    </row>
    <row r="2839" spans="1:24" x14ac:dyDescent="0.25">
      <c r="A2839" s="99">
        <v>3139201</v>
      </c>
      <c r="B2839" s="92" t="s">
        <v>2786</v>
      </c>
      <c r="C2839" s="104" t="s">
        <v>5373</v>
      </c>
      <c r="D2839" s="105">
        <v>73</v>
      </c>
      <c r="E2839" s="105">
        <v>58</v>
      </c>
      <c r="F2839" s="105">
        <v>60</v>
      </c>
      <c r="G2839" s="105">
        <v>26</v>
      </c>
      <c r="H2839" s="105">
        <v>0</v>
      </c>
      <c r="I2839" s="105">
        <v>0</v>
      </c>
      <c r="J2839" s="105">
        <v>0</v>
      </c>
      <c r="K2839" s="105">
        <v>0</v>
      </c>
      <c r="L2839" s="105">
        <v>0</v>
      </c>
      <c r="M2839" s="105">
        <v>29</v>
      </c>
      <c r="N2839" s="105">
        <v>77</v>
      </c>
      <c r="O2839" s="105">
        <v>85</v>
      </c>
      <c r="P2839" s="106">
        <f t="shared" si="44"/>
        <v>408</v>
      </c>
      <c r="Q2839" s="100"/>
      <c r="R2839" s="95"/>
      <c r="S2839" s="95"/>
      <c r="T2839" s="95"/>
      <c r="U2839" s="95"/>
      <c r="V2839" s="95"/>
      <c r="W2839" s="95"/>
      <c r="X2839" s="95"/>
    </row>
    <row r="2840" spans="1:24" x14ac:dyDescent="0.25">
      <c r="A2840" s="99">
        <v>2920205</v>
      </c>
      <c r="B2840" s="92" t="s">
        <v>2787</v>
      </c>
      <c r="C2840" s="104" t="s">
        <v>5384</v>
      </c>
      <c r="D2840" s="105">
        <v>112</v>
      </c>
      <c r="E2840" s="105">
        <v>103</v>
      </c>
      <c r="F2840" s="105">
        <v>67</v>
      </c>
      <c r="G2840" s="105">
        <v>24</v>
      </c>
      <c r="H2840" s="105">
        <v>11</v>
      </c>
      <c r="I2840" s="105">
        <v>7</v>
      </c>
      <c r="J2840" s="105">
        <v>3</v>
      </c>
      <c r="K2840" s="105">
        <v>0</v>
      </c>
      <c r="L2840" s="105">
        <v>10</v>
      </c>
      <c r="M2840" s="105">
        <v>66</v>
      </c>
      <c r="N2840" s="105">
        <v>64</v>
      </c>
      <c r="O2840" s="105">
        <v>98</v>
      </c>
      <c r="P2840" s="106">
        <f t="shared" si="44"/>
        <v>565</v>
      </c>
      <c r="Q2840" s="100"/>
      <c r="R2840" s="95"/>
      <c r="S2840" s="95"/>
      <c r="T2840" s="95"/>
      <c r="U2840" s="95"/>
      <c r="V2840" s="95"/>
      <c r="W2840" s="95"/>
      <c r="X2840" s="95"/>
    </row>
    <row r="2841" spans="1:24" x14ac:dyDescent="0.25">
      <c r="A2841" s="99">
        <v>2920304</v>
      </c>
      <c r="B2841" s="92" t="s">
        <v>2788</v>
      </c>
      <c r="C2841" s="104" t="s">
        <v>5386</v>
      </c>
      <c r="D2841" s="105">
        <v>28</v>
      </c>
      <c r="E2841" s="105">
        <v>41</v>
      </c>
      <c r="F2841" s="105">
        <v>84</v>
      </c>
      <c r="G2841" s="105">
        <v>128</v>
      </c>
      <c r="H2841" s="105">
        <v>140</v>
      </c>
      <c r="I2841" s="105">
        <v>141</v>
      </c>
      <c r="J2841" s="105">
        <v>134</v>
      </c>
      <c r="K2841" s="105">
        <v>79</v>
      </c>
      <c r="L2841" s="105">
        <v>68</v>
      </c>
      <c r="M2841" s="105">
        <v>29</v>
      </c>
      <c r="N2841" s="105">
        <v>16</v>
      </c>
      <c r="O2841" s="105">
        <v>18</v>
      </c>
      <c r="P2841" s="106">
        <f t="shared" si="44"/>
        <v>906</v>
      </c>
      <c r="Q2841" s="100"/>
      <c r="R2841" s="95"/>
      <c r="S2841" s="95"/>
      <c r="T2841" s="95"/>
      <c r="U2841" s="95"/>
      <c r="V2841" s="95"/>
      <c r="W2841" s="95"/>
      <c r="X2841" s="95"/>
    </row>
    <row r="2842" spans="1:24" x14ac:dyDescent="0.25">
      <c r="A2842" s="99">
        <v>2803807</v>
      </c>
      <c r="B2842" s="92" t="s">
        <v>2789</v>
      </c>
      <c r="C2842" s="104" t="s">
        <v>5370</v>
      </c>
      <c r="D2842" s="105">
        <v>65</v>
      </c>
      <c r="E2842" s="105">
        <v>31</v>
      </c>
      <c r="F2842" s="105">
        <v>47</v>
      </c>
      <c r="G2842" s="105">
        <v>24</v>
      </c>
      <c r="H2842" s="105">
        <v>6</v>
      </c>
      <c r="I2842" s="105">
        <v>0</v>
      </c>
      <c r="J2842" s="105">
        <v>0</v>
      </c>
      <c r="K2842" s="105">
        <v>0</v>
      </c>
      <c r="L2842" s="105">
        <v>3</v>
      </c>
      <c r="M2842" s="105">
        <v>30</v>
      </c>
      <c r="N2842" s="105">
        <v>85</v>
      </c>
      <c r="O2842" s="105">
        <v>91</v>
      </c>
      <c r="P2842" s="106">
        <f t="shared" si="44"/>
        <v>382</v>
      </c>
      <c r="Q2842" s="100"/>
      <c r="R2842" s="95"/>
      <c r="S2842" s="95"/>
      <c r="T2842" s="95"/>
      <c r="U2842" s="95"/>
      <c r="V2842" s="95"/>
      <c r="W2842" s="95"/>
      <c r="X2842" s="95"/>
    </row>
    <row r="2843" spans="1:24" x14ac:dyDescent="0.25">
      <c r="A2843" s="99">
        <v>2803906</v>
      </c>
      <c r="B2843" s="92" t="s">
        <v>2790</v>
      </c>
      <c r="C2843" s="104" t="s">
        <v>5381</v>
      </c>
      <c r="D2843" s="105">
        <v>86</v>
      </c>
      <c r="E2843" s="105">
        <v>77</v>
      </c>
      <c r="F2843" s="105">
        <v>68</v>
      </c>
      <c r="G2843" s="105">
        <v>65</v>
      </c>
      <c r="H2843" s="105">
        <v>65</v>
      </c>
      <c r="I2843" s="105">
        <v>74</v>
      </c>
      <c r="J2843" s="105">
        <v>65</v>
      </c>
      <c r="K2843" s="105">
        <v>74</v>
      </c>
      <c r="L2843" s="105">
        <v>99</v>
      </c>
      <c r="M2843" s="105">
        <v>88</v>
      </c>
      <c r="N2843" s="105">
        <v>66</v>
      </c>
      <c r="O2843" s="105">
        <v>73</v>
      </c>
      <c r="P2843" s="106">
        <f t="shared" si="44"/>
        <v>900</v>
      </c>
      <c r="Q2843" s="100"/>
      <c r="R2843" s="95"/>
      <c r="S2843" s="95"/>
      <c r="T2843" s="95"/>
      <c r="U2843" s="95"/>
      <c r="V2843" s="95"/>
      <c r="W2843" s="95"/>
      <c r="X2843" s="95"/>
    </row>
    <row r="2844" spans="1:24" x14ac:dyDescent="0.25">
      <c r="A2844" s="99">
        <v>4113908</v>
      </c>
      <c r="B2844" s="92" t="s">
        <v>2791</v>
      </c>
      <c r="C2844" s="104" t="s">
        <v>5389</v>
      </c>
      <c r="D2844" s="105">
        <v>152</v>
      </c>
      <c r="E2844" s="105">
        <v>141</v>
      </c>
      <c r="F2844" s="105">
        <v>148</v>
      </c>
      <c r="G2844" s="105">
        <v>116</v>
      </c>
      <c r="H2844" s="105">
        <v>60</v>
      </c>
      <c r="I2844" s="105">
        <v>17</v>
      </c>
      <c r="J2844" s="105">
        <v>4</v>
      </c>
      <c r="K2844" s="105">
        <v>21</v>
      </c>
      <c r="L2844" s="105">
        <v>61</v>
      </c>
      <c r="M2844" s="105">
        <v>106</v>
      </c>
      <c r="N2844" s="105">
        <v>118</v>
      </c>
      <c r="O2844" s="105">
        <v>136</v>
      </c>
      <c r="P2844" s="106">
        <f t="shared" si="44"/>
        <v>1080</v>
      </c>
      <c r="Q2844" s="100"/>
      <c r="R2844" s="95"/>
      <c r="S2844" s="95"/>
      <c r="T2844" s="95"/>
      <c r="U2844" s="95"/>
      <c r="V2844" s="95"/>
      <c r="W2844" s="95"/>
      <c r="X2844" s="95"/>
    </row>
    <row r="2845" spans="1:24" x14ac:dyDescent="0.25">
      <c r="A2845" s="99">
        <v>2508802</v>
      </c>
      <c r="B2845" s="92" t="s">
        <v>2792</v>
      </c>
      <c r="C2845" s="104" t="s">
        <v>5370</v>
      </c>
      <c r="D2845" s="105">
        <v>134.19999999999999</v>
      </c>
      <c r="E2845" s="105">
        <v>104.6</v>
      </c>
      <c r="F2845" s="105">
        <v>98.4</v>
      </c>
      <c r="G2845" s="105">
        <v>36.700000000000003</v>
      </c>
      <c r="H2845" s="105">
        <v>23.3</v>
      </c>
      <c r="I2845" s="105">
        <v>10.8</v>
      </c>
      <c r="J2845" s="105">
        <v>9.1</v>
      </c>
      <c r="K2845" s="105">
        <v>8.5</v>
      </c>
      <c r="L2845" s="105">
        <v>33.200000000000003</v>
      </c>
      <c r="M2845" s="105">
        <v>78.5</v>
      </c>
      <c r="N2845" s="105">
        <v>100.8</v>
      </c>
      <c r="O2845" s="105">
        <v>140.9</v>
      </c>
      <c r="P2845" s="106">
        <f t="shared" si="44"/>
        <v>778.99999999999989</v>
      </c>
      <c r="Q2845" s="100"/>
      <c r="R2845" s="95"/>
      <c r="S2845" s="95"/>
      <c r="T2845" s="95"/>
      <c r="U2845" s="95"/>
      <c r="V2845" s="95"/>
      <c r="W2845" s="95"/>
      <c r="X2845" s="95"/>
    </row>
    <row r="2846" spans="1:24" x14ac:dyDescent="0.25">
      <c r="A2846" s="99">
        <v>2508901</v>
      </c>
      <c r="B2846" s="92" t="s">
        <v>2793</v>
      </c>
      <c r="C2846" s="104" t="s">
        <v>5376</v>
      </c>
      <c r="D2846" s="105">
        <v>19</v>
      </c>
      <c r="E2846" s="105">
        <v>26</v>
      </c>
      <c r="F2846" s="105">
        <v>58</v>
      </c>
      <c r="G2846" s="105">
        <v>72</v>
      </c>
      <c r="H2846" s="105">
        <v>67</v>
      </c>
      <c r="I2846" s="105">
        <v>75</v>
      </c>
      <c r="J2846" s="105">
        <v>82</v>
      </c>
      <c r="K2846" s="105">
        <v>35</v>
      </c>
      <c r="L2846" s="105">
        <v>17</v>
      </c>
      <c r="M2846" s="105">
        <v>3</v>
      </c>
      <c r="N2846" s="105">
        <v>2</v>
      </c>
      <c r="O2846" s="105">
        <v>10</v>
      </c>
      <c r="P2846" s="106">
        <f t="shared" si="44"/>
        <v>466</v>
      </c>
      <c r="Q2846" s="100"/>
      <c r="R2846" s="95"/>
      <c r="S2846" s="95"/>
      <c r="T2846" s="95"/>
      <c r="U2846" s="95"/>
      <c r="V2846" s="95"/>
      <c r="W2846" s="95"/>
      <c r="X2846" s="95"/>
    </row>
    <row r="2847" spans="1:24" x14ac:dyDescent="0.25">
      <c r="A2847" s="99">
        <v>5212709</v>
      </c>
      <c r="B2847" s="92" t="s">
        <v>2794</v>
      </c>
      <c r="C2847" s="104" t="s">
        <v>5375</v>
      </c>
      <c r="D2847" s="105">
        <v>91</v>
      </c>
      <c r="E2847" s="105">
        <v>80</v>
      </c>
      <c r="F2847" s="105">
        <v>75</v>
      </c>
      <c r="G2847" s="105">
        <v>63</v>
      </c>
      <c r="H2847" s="105">
        <v>60</v>
      </c>
      <c r="I2847" s="105">
        <v>76</v>
      </c>
      <c r="J2847" s="105">
        <v>56</v>
      </c>
      <c r="K2847" s="105">
        <v>66</v>
      </c>
      <c r="L2847" s="105">
        <v>95</v>
      </c>
      <c r="M2847" s="105">
        <v>90</v>
      </c>
      <c r="N2847" s="105">
        <v>65</v>
      </c>
      <c r="O2847" s="105">
        <v>75</v>
      </c>
      <c r="P2847" s="106">
        <f t="shared" si="44"/>
        <v>892</v>
      </c>
      <c r="Q2847" s="100"/>
      <c r="R2847" s="95"/>
      <c r="S2847" s="95"/>
      <c r="T2847" s="95"/>
      <c r="U2847" s="95"/>
      <c r="V2847" s="95"/>
      <c r="W2847" s="95"/>
      <c r="X2847" s="95"/>
    </row>
    <row r="2848" spans="1:24" x14ac:dyDescent="0.25">
      <c r="A2848" s="99">
        <v>4114005</v>
      </c>
      <c r="B2848" s="92" t="s">
        <v>2795</v>
      </c>
      <c r="C2848" s="104" t="s">
        <v>5395</v>
      </c>
      <c r="D2848" s="105">
        <v>103</v>
      </c>
      <c r="E2848" s="105">
        <v>71</v>
      </c>
      <c r="F2848" s="105">
        <v>71.599999999999994</v>
      </c>
      <c r="G2848" s="105">
        <v>31.2</v>
      </c>
      <c r="H2848" s="105">
        <v>15.1</v>
      </c>
      <c r="I2848" s="105">
        <v>6.4</v>
      </c>
      <c r="J2848" s="105">
        <v>5.3</v>
      </c>
      <c r="K2848" s="105">
        <v>4.5999999999999996</v>
      </c>
      <c r="L2848" s="105">
        <v>23.6</v>
      </c>
      <c r="M2848" s="105">
        <v>58.3</v>
      </c>
      <c r="N2848" s="105">
        <v>89.5</v>
      </c>
      <c r="O2848" s="105">
        <v>120.6</v>
      </c>
      <c r="P2848" s="106">
        <f t="shared" si="44"/>
        <v>600.20000000000005</v>
      </c>
      <c r="Q2848" s="100"/>
      <c r="R2848" s="95"/>
      <c r="S2848" s="95"/>
      <c r="T2848" s="95"/>
      <c r="U2848" s="95"/>
      <c r="V2848" s="95"/>
      <c r="W2848" s="95"/>
      <c r="X2848" s="95"/>
    </row>
    <row r="2849" spans="1:24" x14ac:dyDescent="0.25">
      <c r="A2849" s="99">
        <v>3139250</v>
      </c>
      <c r="B2849" s="92" t="s">
        <v>2796</v>
      </c>
      <c r="C2849" s="104" t="s">
        <v>5373</v>
      </c>
      <c r="D2849" s="105">
        <v>26</v>
      </c>
      <c r="E2849" s="105">
        <v>26</v>
      </c>
      <c r="F2849" s="105">
        <v>47</v>
      </c>
      <c r="G2849" s="105">
        <v>27</v>
      </c>
      <c r="H2849" s="105">
        <v>3</v>
      </c>
      <c r="I2849" s="105">
        <v>0</v>
      </c>
      <c r="J2849" s="105">
        <v>0</v>
      </c>
      <c r="K2849" s="105">
        <v>0</v>
      </c>
      <c r="L2849" s="105">
        <v>0</v>
      </c>
      <c r="M2849" s="105">
        <v>0</v>
      </c>
      <c r="N2849" s="105">
        <v>6</v>
      </c>
      <c r="O2849" s="105">
        <v>17</v>
      </c>
      <c r="P2849" s="106">
        <f t="shared" si="44"/>
        <v>152</v>
      </c>
      <c r="Q2849" s="100"/>
      <c r="R2849" s="95"/>
      <c r="S2849" s="95"/>
      <c r="T2849" s="95"/>
      <c r="U2849" s="95"/>
      <c r="V2849" s="95"/>
      <c r="W2849" s="95"/>
      <c r="X2849" s="95"/>
    </row>
    <row r="2850" spans="1:24" x14ac:dyDescent="0.25">
      <c r="A2850" s="99">
        <v>4311734</v>
      </c>
      <c r="B2850" s="92" t="s">
        <v>2797</v>
      </c>
      <c r="C2850" s="104" t="s">
        <v>5372</v>
      </c>
      <c r="D2850" s="105">
        <v>24</v>
      </c>
      <c r="E2850" s="105">
        <v>52</v>
      </c>
      <c r="F2850" s="105">
        <v>100</v>
      </c>
      <c r="G2850" s="105">
        <v>105</v>
      </c>
      <c r="H2850" s="105">
        <v>65</v>
      </c>
      <c r="I2850" s="105">
        <v>26</v>
      </c>
      <c r="J2850" s="105">
        <v>11</v>
      </c>
      <c r="K2850" s="105">
        <v>0</v>
      </c>
      <c r="L2850" s="105">
        <v>0</v>
      </c>
      <c r="M2850" s="105">
        <v>0</v>
      </c>
      <c r="N2850" s="105">
        <v>0</v>
      </c>
      <c r="O2850" s="105">
        <v>3</v>
      </c>
      <c r="P2850" s="106">
        <f t="shared" si="44"/>
        <v>386</v>
      </c>
      <c r="Q2850" s="100"/>
      <c r="R2850" s="95"/>
      <c r="S2850" s="95"/>
      <c r="T2850" s="95"/>
      <c r="U2850" s="95"/>
      <c r="V2850" s="95"/>
      <c r="W2850" s="95"/>
      <c r="X2850" s="95"/>
    </row>
    <row r="2851" spans="1:24" x14ac:dyDescent="0.25">
      <c r="A2851" s="99">
        <v>1302504</v>
      </c>
      <c r="B2851" s="92" t="s">
        <v>2798</v>
      </c>
      <c r="C2851" s="104" t="s">
        <v>5380</v>
      </c>
      <c r="D2851" s="105">
        <v>109</v>
      </c>
      <c r="E2851" s="105">
        <v>133</v>
      </c>
      <c r="F2851" s="105">
        <v>153</v>
      </c>
      <c r="G2851" s="105">
        <v>151</v>
      </c>
      <c r="H2851" s="105">
        <v>121</v>
      </c>
      <c r="I2851" s="105">
        <v>23</v>
      </c>
      <c r="J2851" s="105">
        <v>16</v>
      </c>
      <c r="K2851" s="105">
        <v>0</v>
      </c>
      <c r="L2851" s="105">
        <v>0</v>
      </c>
      <c r="M2851" s="105">
        <v>0</v>
      </c>
      <c r="N2851" s="105">
        <v>11</v>
      </c>
      <c r="O2851" s="105">
        <v>54</v>
      </c>
      <c r="P2851" s="106">
        <f t="shared" si="44"/>
        <v>771</v>
      </c>
      <c r="Q2851" s="100"/>
      <c r="R2851" s="95"/>
      <c r="S2851" s="95"/>
      <c r="T2851" s="95"/>
      <c r="U2851" s="95"/>
      <c r="V2851" s="95"/>
      <c r="W2851" s="95"/>
      <c r="X2851" s="95"/>
    </row>
    <row r="2852" spans="1:24" x14ac:dyDescent="0.25">
      <c r="A2852" s="99">
        <v>2509008</v>
      </c>
      <c r="B2852" s="92" t="s">
        <v>2799</v>
      </c>
      <c r="C2852" s="104" t="s">
        <v>5373</v>
      </c>
      <c r="D2852" s="105">
        <v>37</v>
      </c>
      <c r="E2852" s="105">
        <v>46</v>
      </c>
      <c r="F2852" s="105">
        <v>68</v>
      </c>
      <c r="G2852" s="105">
        <v>122</v>
      </c>
      <c r="H2852" s="105">
        <v>132</v>
      </c>
      <c r="I2852" s="105">
        <v>101</v>
      </c>
      <c r="J2852" s="105">
        <v>90</v>
      </c>
      <c r="K2852" s="105">
        <v>60</v>
      </c>
      <c r="L2852" s="105">
        <v>39</v>
      </c>
      <c r="M2852" s="105">
        <v>43</v>
      </c>
      <c r="N2852" s="105">
        <v>64</v>
      </c>
      <c r="O2852" s="105">
        <v>58</v>
      </c>
      <c r="P2852" s="106">
        <f t="shared" si="44"/>
        <v>860</v>
      </c>
      <c r="Q2852" s="100"/>
      <c r="R2852" s="95"/>
      <c r="S2852" s="95"/>
      <c r="T2852" s="95"/>
      <c r="U2852" s="95"/>
      <c r="V2852" s="95"/>
      <c r="W2852" s="95"/>
      <c r="X2852" s="95"/>
    </row>
    <row r="2853" spans="1:24" x14ac:dyDescent="0.25">
      <c r="A2853" s="99">
        <v>1302553</v>
      </c>
      <c r="B2853" s="92" t="s">
        <v>2800</v>
      </c>
      <c r="C2853" s="104" t="s">
        <v>5370</v>
      </c>
      <c r="D2853" s="105">
        <v>121.3</v>
      </c>
      <c r="E2853" s="105">
        <v>108.2</v>
      </c>
      <c r="F2853" s="105">
        <v>101.8</v>
      </c>
      <c r="G2853" s="105">
        <v>28.7</v>
      </c>
      <c r="H2853" s="105">
        <v>8.5</v>
      </c>
      <c r="I2853" s="105">
        <v>3.2</v>
      </c>
      <c r="J2853" s="105">
        <v>0</v>
      </c>
      <c r="K2853" s="105">
        <v>0</v>
      </c>
      <c r="L2853" s="105">
        <v>19.399999999999999</v>
      </c>
      <c r="M2853" s="105">
        <v>66.8</v>
      </c>
      <c r="N2853" s="105">
        <v>102.3</v>
      </c>
      <c r="O2853" s="105">
        <v>140.6</v>
      </c>
      <c r="P2853" s="106">
        <f t="shared" si="44"/>
        <v>700.8</v>
      </c>
      <c r="Q2853" s="100"/>
      <c r="R2853" s="95"/>
      <c r="S2853" s="95"/>
      <c r="T2853" s="95"/>
      <c r="U2853" s="95"/>
      <c r="V2853" s="95"/>
      <c r="W2853" s="95"/>
      <c r="X2853" s="95"/>
    </row>
    <row r="2854" spans="1:24" x14ac:dyDescent="0.25">
      <c r="A2854" s="99">
        <v>2609154</v>
      </c>
      <c r="B2854" s="92" t="s">
        <v>2801</v>
      </c>
      <c r="C2854" s="104" t="s">
        <v>5387</v>
      </c>
      <c r="D2854" s="105">
        <v>33</v>
      </c>
      <c r="E2854" s="105">
        <v>69</v>
      </c>
      <c r="F2854" s="105">
        <v>111</v>
      </c>
      <c r="G2854" s="105">
        <v>107</v>
      </c>
      <c r="H2854" s="105">
        <v>34</v>
      </c>
      <c r="I2854" s="105">
        <v>10</v>
      </c>
      <c r="J2854" s="105">
        <v>4</v>
      </c>
      <c r="K2854" s="105">
        <v>0</v>
      </c>
      <c r="L2854" s="105">
        <v>0</v>
      </c>
      <c r="M2854" s="105">
        <v>0</v>
      </c>
      <c r="N2854" s="105">
        <v>0</v>
      </c>
      <c r="O2854" s="105">
        <v>7</v>
      </c>
      <c r="P2854" s="106">
        <f t="shared" si="44"/>
        <v>375</v>
      </c>
      <c r="Q2854" s="100"/>
      <c r="R2854" s="95"/>
      <c r="S2854" s="95"/>
      <c r="T2854" s="95"/>
      <c r="U2854" s="95"/>
      <c r="V2854" s="95"/>
      <c r="W2854" s="95"/>
      <c r="X2854" s="95"/>
    </row>
    <row r="2855" spans="1:24" x14ac:dyDescent="0.25">
      <c r="A2855" s="99">
        <v>1302603</v>
      </c>
      <c r="B2855" s="92" t="s">
        <v>2802</v>
      </c>
      <c r="C2855" s="104" t="s">
        <v>5371</v>
      </c>
      <c r="D2855" s="105">
        <v>139</v>
      </c>
      <c r="E2855" s="105">
        <v>154</v>
      </c>
      <c r="F2855" s="105">
        <v>158</v>
      </c>
      <c r="G2855" s="105">
        <v>154</v>
      </c>
      <c r="H2855" s="105">
        <v>138</v>
      </c>
      <c r="I2855" s="105">
        <v>86</v>
      </c>
      <c r="J2855" s="105">
        <v>67</v>
      </c>
      <c r="K2855" s="105">
        <v>38</v>
      </c>
      <c r="L2855" s="105">
        <v>24</v>
      </c>
      <c r="M2855" s="105">
        <v>22</v>
      </c>
      <c r="N2855" s="105">
        <v>27</v>
      </c>
      <c r="O2855" s="105">
        <v>77</v>
      </c>
      <c r="P2855" s="106">
        <f t="shared" si="44"/>
        <v>1084</v>
      </c>
      <c r="Q2855" s="100"/>
      <c r="R2855" s="95"/>
      <c r="S2855" s="95"/>
      <c r="T2855" s="95"/>
      <c r="U2855" s="95"/>
      <c r="V2855" s="95"/>
      <c r="W2855" s="95"/>
      <c r="X2855" s="95"/>
    </row>
    <row r="2856" spans="1:24" x14ac:dyDescent="0.25">
      <c r="A2856" s="99">
        <v>1200336</v>
      </c>
      <c r="B2856" s="92" t="s">
        <v>2803</v>
      </c>
      <c r="C2856" s="104" t="s">
        <v>5373</v>
      </c>
      <c r="D2856" s="105">
        <v>42</v>
      </c>
      <c r="E2856" s="105">
        <v>26</v>
      </c>
      <c r="F2856" s="105">
        <v>26</v>
      </c>
      <c r="G2856" s="105">
        <v>14</v>
      </c>
      <c r="H2856" s="105">
        <v>0</v>
      </c>
      <c r="I2856" s="105">
        <v>0</v>
      </c>
      <c r="J2856" s="105">
        <v>0</v>
      </c>
      <c r="K2856" s="105">
        <v>0</v>
      </c>
      <c r="L2856" s="105">
        <v>0</v>
      </c>
      <c r="M2856" s="105">
        <v>17</v>
      </c>
      <c r="N2856" s="105">
        <v>57</v>
      </c>
      <c r="O2856" s="105">
        <v>56</v>
      </c>
      <c r="P2856" s="106">
        <f t="shared" si="44"/>
        <v>238</v>
      </c>
      <c r="Q2856" s="100"/>
      <c r="R2856" s="95"/>
      <c r="S2856" s="95"/>
      <c r="T2856" s="95"/>
      <c r="U2856" s="95"/>
      <c r="V2856" s="95"/>
      <c r="W2856" s="95"/>
      <c r="X2856" s="95"/>
    </row>
    <row r="2857" spans="1:24" x14ac:dyDescent="0.25">
      <c r="A2857" s="99">
        <v>4114104</v>
      </c>
      <c r="B2857" s="92" t="s">
        <v>2804</v>
      </c>
      <c r="C2857" s="104" t="s">
        <v>5375</v>
      </c>
      <c r="D2857" s="105">
        <v>84</v>
      </c>
      <c r="E2857" s="105">
        <v>74</v>
      </c>
      <c r="F2857" s="105">
        <v>63</v>
      </c>
      <c r="G2857" s="105">
        <v>36</v>
      </c>
      <c r="H2857" s="105">
        <v>37</v>
      </c>
      <c r="I2857" s="105">
        <v>53</v>
      </c>
      <c r="J2857" s="105">
        <v>28</v>
      </c>
      <c r="K2857" s="105">
        <v>44</v>
      </c>
      <c r="L2857" s="105">
        <v>58</v>
      </c>
      <c r="M2857" s="105">
        <v>67</v>
      </c>
      <c r="N2857" s="105">
        <v>53</v>
      </c>
      <c r="O2857" s="105">
        <v>70</v>
      </c>
      <c r="P2857" s="106">
        <f t="shared" si="44"/>
        <v>667</v>
      </c>
      <c r="Q2857" s="100"/>
      <c r="R2857" s="95"/>
      <c r="S2857" s="95"/>
      <c r="T2857" s="95"/>
      <c r="U2857" s="95"/>
      <c r="V2857" s="95"/>
      <c r="W2857" s="95"/>
      <c r="X2857" s="95"/>
    </row>
    <row r="2858" spans="1:24" x14ac:dyDescent="0.25">
      <c r="A2858" s="99">
        <v>4114203</v>
      </c>
      <c r="B2858" s="92" t="s">
        <v>2805</v>
      </c>
      <c r="C2858" s="104" t="s">
        <v>5371</v>
      </c>
      <c r="D2858" s="105">
        <v>136</v>
      </c>
      <c r="E2858" s="105">
        <v>158</v>
      </c>
      <c r="F2858" s="105">
        <v>163</v>
      </c>
      <c r="G2858" s="105">
        <v>160</v>
      </c>
      <c r="H2858" s="105">
        <v>151</v>
      </c>
      <c r="I2858" s="105">
        <v>105</v>
      </c>
      <c r="J2858" s="105">
        <v>88</v>
      </c>
      <c r="K2858" s="105">
        <v>48</v>
      </c>
      <c r="L2858" s="105">
        <v>19</v>
      </c>
      <c r="M2858" s="105">
        <v>7</v>
      </c>
      <c r="N2858" s="105">
        <v>12</v>
      </c>
      <c r="O2858" s="105">
        <v>57</v>
      </c>
      <c r="P2858" s="106">
        <f t="shared" si="44"/>
        <v>1104</v>
      </c>
      <c r="Q2858" s="100"/>
      <c r="R2858" s="95"/>
      <c r="S2858" s="95"/>
      <c r="T2858" s="95"/>
      <c r="U2858" s="95"/>
      <c r="V2858" s="95"/>
      <c r="W2858" s="95"/>
      <c r="X2858" s="95"/>
    </row>
    <row r="2859" spans="1:24" x14ac:dyDescent="0.25">
      <c r="A2859" s="99">
        <v>4114302</v>
      </c>
      <c r="B2859" s="92" t="s">
        <v>2806</v>
      </c>
      <c r="C2859" s="104" t="s">
        <v>5378</v>
      </c>
      <c r="D2859" s="105">
        <v>111</v>
      </c>
      <c r="E2859" s="105">
        <v>132</v>
      </c>
      <c r="F2859" s="105">
        <v>154</v>
      </c>
      <c r="G2859" s="105">
        <v>150</v>
      </c>
      <c r="H2859" s="105">
        <v>106</v>
      </c>
      <c r="I2859" s="105">
        <v>22</v>
      </c>
      <c r="J2859" s="105">
        <v>10</v>
      </c>
      <c r="K2859" s="105">
        <v>0</v>
      </c>
      <c r="L2859" s="105">
        <v>0</v>
      </c>
      <c r="M2859" s="105">
        <v>1</v>
      </c>
      <c r="N2859" s="105">
        <v>7</v>
      </c>
      <c r="O2859" s="105">
        <v>48</v>
      </c>
      <c r="P2859" s="106">
        <f t="shared" si="44"/>
        <v>741</v>
      </c>
      <c r="Q2859" s="100"/>
      <c r="R2859" s="95"/>
      <c r="S2859" s="95"/>
      <c r="T2859" s="95"/>
      <c r="U2859" s="95"/>
      <c r="V2859" s="95"/>
      <c r="W2859" s="95"/>
      <c r="X2859" s="95"/>
    </row>
    <row r="2860" spans="1:24" x14ac:dyDescent="0.25">
      <c r="A2860" s="99">
        <v>3528601</v>
      </c>
      <c r="B2860" s="92" t="s">
        <v>2807</v>
      </c>
      <c r="C2860" s="104" t="s">
        <v>5384</v>
      </c>
      <c r="D2860" s="105">
        <v>115</v>
      </c>
      <c r="E2860" s="105">
        <v>98</v>
      </c>
      <c r="F2860" s="105">
        <v>70</v>
      </c>
      <c r="G2860" s="105">
        <v>25</v>
      </c>
      <c r="H2860" s="105">
        <v>14</v>
      </c>
      <c r="I2860" s="105">
        <v>12</v>
      </c>
      <c r="J2860" s="105">
        <v>3</v>
      </c>
      <c r="K2860" s="105">
        <v>0</v>
      </c>
      <c r="L2860" s="105">
        <v>16</v>
      </c>
      <c r="M2860" s="105">
        <v>67</v>
      </c>
      <c r="N2860" s="105">
        <v>67</v>
      </c>
      <c r="O2860" s="105">
        <v>101</v>
      </c>
      <c r="P2860" s="106">
        <f t="shared" si="44"/>
        <v>588</v>
      </c>
      <c r="Q2860" s="100"/>
      <c r="R2860" s="95"/>
      <c r="S2860" s="95"/>
      <c r="T2860" s="95"/>
      <c r="U2860" s="95"/>
      <c r="V2860" s="95"/>
      <c r="W2860" s="95"/>
      <c r="X2860" s="95"/>
    </row>
    <row r="2861" spans="1:24" x14ac:dyDescent="0.25">
      <c r="A2861" s="99">
        <v>4114351</v>
      </c>
      <c r="B2861" s="92" t="s">
        <v>2808</v>
      </c>
      <c r="C2861" s="104" t="s">
        <v>5395</v>
      </c>
      <c r="D2861" s="105">
        <v>109</v>
      </c>
      <c r="E2861" s="105">
        <v>95</v>
      </c>
      <c r="F2861" s="105">
        <v>99</v>
      </c>
      <c r="G2861" s="105">
        <v>57</v>
      </c>
      <c r="H2861" s="105">
        <v>32</v>
      </c>
      <c r="I2861" s="105">
        <v>18</v>
      </c>
      <c r="J2861" s="105">
        <v>16</v>
      </c>
      <c r="K2861" s="105">
        <v>18</v>
      </c>
      <c r="L2861" s="105">
        <v>30</v>
      </c>
      <c r="M2861" s="105">
        <v>55</v>
      </c>
      <c r="N2861" s="105">
        <v>80</v>
      </c>
      <c r="O2861" s="105">
        <v>114</v>
      </c>
      <c r="P2861" s="106">
        <f t="shared" si="44"/>
        <v>723</v>
      </c>
      <c r="Q2861" s="100"/>
      <c r="R2861" s="95"/>
      <c r="S2861" s="95"/>
      <c r="T2861" s="95"/>
      <c r="U2861" s="95"/>
      <c r="V2861" s="95"/>
      <c r="W2861" s="95"/>
      <c r="X2861" s="95"/>
    </row>
    <row r="2862" spans="1:24" x14ac:dyDescent="0.25">
      <c r="A2862" s="99">
        <v>3139300</v>
      </c>
      <c r="B2862" s="92" t="s">
        <v>2809</v>
      </c>
      <c r="C2862" s="104" t="s">
        <v>5373</v>
      </c>
      <c r="D2862" s="105">
        <v>53</v>
      </c>
      <c r="E2862" s="105">
        <v>35</v>
      </c>
      <c r="F2862" s="105">
        <v>47</v>
      </c>
      <c r="G2862" s="105">
        <v>35</v>
      </c>
      <c r="H2862" s="105">
        <v>19</v>
      </c>
      <c r="I2862" s="105">
        <v>13</v>
      </c>
      <c r="J2862" s="105">
        <v>17</v>
      </c>
      <c r="K2862" s="105">
        <v>9</v>
      </c>
      <c r="L2862" s="105">
        <v>12</v>
      </c>
      <c r="M2862" s="105">
        <v>33</v>
      </c>
      <c r="N2862" s="105">
        <v>73</v>
      </c>
      <c r="O2862" s="105">
        <v>71</v>
      </c>
      <c r="P2862" s="106">
        <f t="shared" si="44"/>
        <v>417</v>
      </c>
      <c r="Q2862" s="100"/>
      <c r="R2862" s="95"/>
      <c r="S2862" s="95"/>
      <c r="T2862" s="95"/>
      <c r="U2862" s="95"/>
      <c r="V2862" s="95"/>
      <c r="W2862" s="95"/>
      <c r="X2862" s="95"/>
    </row>
    <row r="2863" spans="1:24" x14ac:dyDescent="0.25">
      <c r="A2863" s="99">
        <v>3302601</v>
      </c>
      <c r="B2863" s="92" t="s">
        <v>2810</v>
      </c>
      <c r="C2863" s="104" t="s">
        <v>5373</v>
      </c>
      <c r="D2863" s="105">
        <v>50.8</v>
      </c>
      <c r="E2863" s="105">
        <v>49.9</v>
      </c>
      <c r="F2863" s="105">
        <v>46.8</v>
      </c>
      <c r="G2863" s="105">
        <v>44.4</v>
      </c>
      <c r="H2863" s="105">
        <v>35.799999999999997</v>
      </c>
      <c r="I2863" s="105">
        <v>33.6</v>
      </c>
      <c r="J2863" s="105">
        <v>24.8</v>
      </c>
      <c r="K2863" s="105">
        <v>16</v>
      </c>
      <c r="L2863" s="105">
        <v>7</v>
      </c>
      <c r="M2863" s="105">
        <v>13.6</v>
      </c>
      <c r="N2863" s="105">
        <v>42.7</v>
      </c>
      <c r="O2863" s="105">
        <v>50.3</v>
      </c>
      <c r="P2863" s="106">
        <f t="shared" si="44"/>
        <v>415.70000000000005</v>
      </c>
      <c r="Q2863" s="100"/>
      <c r="R2863" s="95"/>
      <c r="S2863" s="95"/>
      <c r="T2863" s="95"/>
      <c r="U2863" s="95"/>
      <c r="V2863" s="95"/>
      <c r="W2863" s="95"/>
      <c r="X2863" s="95"/>
    </row>
    <row r="2864" spans="1:24" x14ac:dyDescent="0.25">
      <c r="A2864" s="99">
        <v>4114401</v>
      </c>
      <c r="B2864" s="92" t="s">
        <v>2811</v>
      </c>
      <c r="C2864" s="104" t="s">
        <v>5384</v>
      </c>
      <c r="D2864" s="105">
        <v>127</v>
      </c>
      <c r="E2864" s="105">
        <v>113</v>
      </c>
      <c r="F2864" s="105">
        <v>94</v>
      </c>
      <c r="G2864" s="105">
        <v>42</v>
      </c>
      <c r="H2864" s="105">
        <v>33</v>
      </c>
      <c r="I2864" s="105">
        <v>29</v>
      </c>
      <c r="J2864" s="105">
        <v>25</v>
      </c>
      <c r="K2864" s="105">
        <v>24</v>
      </c>
      <c r="L2864" s="105">
        <v>47</v>
      </c>
      <c r="M2864" s="105">
        <v>83</v>
      </c>
      <c r="N2864" s="105">
        <v>85</v>
      </c>
      <c r="O2864" s="105">
        <v>111</v>
      </c>
      <c r="P2864" s="106">
        <f t="shared" si="44"/>
        <v>813</v>
      </c>
      <c r="Q2864" s="100"/>
      <c r="R2864" s="95"/>
      <c r="S2864" s="95"/>
      <c r="T2864" s="95"/>
      <c r="U2864" s="95"/>
      <c r="V2864" s="95"/>
      <c r="W2864" s="95"/>
      <c r="X2864" s="95"/>
    </row>
    <row r="2865" spans="1:24" x14ac:dyDescent="0.25">
      <c r="A2865" s="99">
        <v>3139409</v>
      </c>
      <c r="B2865" s="92" t="s">
        <v>2812</v>
      </c>
      <c r="C2865" s="104" t="s">
        <v>5384</v>
      </c>
      <c r="D2865" s="105">
        <v>123</v>
      </c>
      <c r="E2865" s="105">
        <v>114</v>
      </c>
      <c r="F2865" s="105">
        <v>89</v>
      </c>
      <c r="G2865" s="105">
        <v>28</v>
      </c>
      <c r="H2865" s="105">
        <v>21</v>
      </c>
      <c r="I2865" s="105">
        <v>17</v>
      </c>
      <c r="J2865" s="105">
        <v>10</v>
      </c>
      <c r="K2865" s="105">
        <v>12</v>
      </c>
      <c r="L2865" s="105">
        <v>29</v>
      </c>
      <c r="M2865" s="105">
        <v>70</v>
      </c>
      <c r="N2865" s="105">
        <v>75</v>
      </c>
      <c r="O2865" s="105">
        <v>110</v>
      </c>
      <c r="P2865" s="106">
        <f t="shared" si="44"/>
        <v>698</v>
      </c>
      <c r="Q2865" s="100"/>
      <c r="R2865" s="95"/>
      <c r="S2865" s="95"/>
      <c r="T2865" s="95"/>
      <c r="U2865" s="95"/>
      <c r="V2865" s="95"/>
      <c r="W2865" s="95"/>
      <c r="X2865" s="95"/>
    </row>
    <row r="2866" spans="1:24" x14ac:dyDescent="0.25">
      <c r="A2866" s="99">
        <v>3139508</v>
      </c>
      <c r="B2866" s="92" t="s">
        <v>2813</v>
      </c>
      <c r="C2866" s="104" t="s">
        <v>5369</v>
      </c>
      <c r="D2866" s="105">
        <v>137</v>
      </c>
      <c r="E2866" s="105">
        <v>112</v>
      </c>
      <c r="F2866" s="105">
        <v>108</v>
      </c>
      <c r="G2866" s="105">
        <v>57</v>
      </c>
      <c r="H2866" s="105">
        <v>12</v>
      </c>
      <c r="I2866" s="105">
        <v>0</v>
      </c>
      <c r="J2866" s="105">
        <v>0</v>
      </c>
      <c r="K2866" s="105">
        <v>0</v>
      </c>
      <c r="L2866" s="105">
        <v>16</v>
      </c>
      <c r="M2866" s="105">
        <v>81</v>
      </c>
      <c r="N2866" s="105">
        <v>116</v>
      </c>
      <c r="O2866" s="105">
        <v>136</v>
      </c>
      <c r="P2866" s="106">
        <f t="shared" si="44"/>
        <v>775</v>
      </c>
      <c r="Q2866" s="100"/>
      <c r="R2866" s="95"/>
      <c r="S2866" s="95"/>
      <c r="T2866" s="95"/>
      <c r="U2866" s="95"/>
      <c r="V2866" s="95"/>
      <c r="W2866" s="95"/>
      <c r="X2866" s="95"/>
    </row>
    <row r="2867" spans="1:24" x14ac:dyDescent="0.25">
      <c r="A2867" s="99">
        <v>1302702</v>
      </c>
      <c r="B2867" s="92" t="s">
        <v>2814</v>
      </c>
      <c r="C2867" s="104" t="s">
        <v>5375</v>
      </c>
      <c r="D2867" s="105">
        <v>106</v>
      </c>
      <c r="E2867" s="105">
        <v>107</v>
      </c>
      <c r="F2867" s="105">
        <v>92</v>
      </c>
      <c r="G2867" s="105">
        <v>63</v>
      </c>
      <c r="H2867" s="105">
        <v>55</v>
      </c>
      <c r="I2867" s="105">
        <v>49</v>
      </c>
      <c r="J2867" s="105">
        <v>49</v>
      </c>
      <c r="K2867" s="105">
        <v>62</v>
      </c>
      <c r="L2867" s="105">
        <v>73</v>
      </c>
      <c r="M2867" s="105">
        <v>80</v>
      </c>
      <c r="N2867" s="105">
        <v>69</v>
      </c>
      <c r="O2867" s="105">
        <v>78</v>
      </c>
      <c r="P2867" s="106">
        <f t="shared" si="44"/>
        <v>883</v>
      </c>
      <c r="Q2867" s="100"/>
      <c r="R2867" s="95"/>
      <c r="S2867" s="95"/>
      <c r="T2867" s="95"/>
      <c r="U2867" s="95"/>
      <c r="V2867" s="95"/>
      <c r="W2867" s="95"/>
      <c r="X2867" s="95"/>
    </row>
    <row r="2868" spans="1:24" x14ac:dyDescent="0.25">
      <c r="A2868" s="99">
        <v>2205904</v>
      </c>
      <c r="B2868" s="92" t="s">
        <v>2815</v>
      </c>
      <c r="C2868" s="104" t="s">
        <v>5386</v>
      </c>
      <c r="D2868" s="105">
        <v>11.4</v>
      </c>
      <c r="E2868" s="105">
        <v>18.8</v>
      </c>
      <c r="F2868" s="105">
        <v>29.3</v>
      </c>
      <c r="G2868" s="105">
        <v>49</v>
      </c>
      <c r="H2868" s="105">
        <v>58.1</v>
      </c>
      <c r="I2868" s="105">
        <v>54.9</v>
      </c>
      <c r="J2868" s="105">
        <v>47.7</v>
      </c>
      <c r="K2868" s="105">
        <v>16.5</v>
      </c>
      <c r="L2868" s="105">
        <v>9.1</v>
      </c>
      <c r="M2868" s="105">
        <v>0.8</v>
      </c>
      <c r="N2868" s="105">
        <v>0</v>
      </c>
      <c r="O2868" s="105">
        <v>13.1</v>
      </c>
      <c r="P2868" s="106">
        <f t="shared" si="44"/>
        <v>308.70000000000005</v>
      </c>
      <c r="Q2868" s="100"/>
      <c r="R2868" s="95"/>
      <c r="S2868" s="95"/>
      <c r="T2868" s="95"/>
      <c r="U2868" s="95"/>
      <c r="V2868" s="95"/>
      <c r="W2868" s="95"/>
      <c r="X2868" s="95"/>
    </row>
    <row r="2869" spans="1:24" x14ac:dyDescent="0.25">
      <c r="A2869" s="99">
        <v>4114500</v>
      </c>
      <c r="B2869" s="92" t="s">
        <v>2816</v>
      </c>
      <c r="C2869" s="104" t="s">
        <v>5379</v>
      </c>
      <c r="D2869" s="105">
        <v>44</v>
      </c>
      <c r="E2869" s="105">
        <v>81</v>
      </c>
      <c r="F2869" s="105">
        <v>120</v>
      </c>
      <c r="G2869" s="105">
        <v>103</v>
      </c>
      <c r="H2869" s="105">
        <v>57</v>
      </c>
      <c r="I2869" s="105">
        <v>18</v>
      </c>
      <c r="J2869" s="105">
        <v>9</v>
      </c>
      <c r="K2869" s="105">
        <v>0</v>
      </c>
      <c r="L2869" s="105">
        <v>0</v>
      </c>
      <c r="M2869" s="105">
        <v>0</v>
      </c>
      <c r="N2869" s="105">
        <v>0</v>
      </c>
      <c r="O2869" s="105">
        <v>9</v>
      </c>
      <c r="P2869" s="106">
        <f t="shared" si="44"/>
        <v>441</v>
      </c>
      <c r="Q2869" s="100"/>
      <c r="R2869" s="95"/>
      <c r="S2869" s="95"/>
      <c r="T2869" s="95"/>
      <c r="U2869" s="95"/>
      <c r="V2869" s="95"/>
      <c r="W2869" s="95"/>
      <c r="X2869" s="95"/>
    </row>
    <row r="2870" spans="1:24" x14ac:dyDescent="0.25">
      <c r="A2870" s="99">
        <v>1200344</v>
      </c>
      <c r="B2870" s="92" t="s">
        <v>2817</v>
      </c>
      <c r="C2870" s="104" t="s">
        <v>5375</v>
      </c>
      <c r="D2870" s="105">
        <v>85</v>
      </c>
      <c r="E2870" s="105">
        <v>82</v>
      </c>
      <c r="F2870" s="105">
        <v>72</v>
      </c>
      <c r="G2870" s="105">
        <v>55</v>
      </c>
      <c r="H2870" s="105">
        <v>55</v>
      </c>
      <c r="I2870" s="105">
        <v>64</v>
      </c>
      <c r="J2870" s="105">
        <v>50</v>
      </c>
      <c r="K2870" s="105">
        <v>56</v>
      </c>
      <c r="L2870" s="105">
        <v>76</v>
      </c>
      <c r="M2870" s="105">
        <v>81</v>
      </c>
      <c r="N2870" s="105">
        <v>63</v>
      </c>
      <c r="O2870" s="105">
        <v>77</v>
      </c>
      <c r="P2870" s="106">
        <f t="shared" si="44"/>
        <v>816</v>
      </c>
      <c r="Q2870" s="100"/>
      <c r="R2870" s="95"/>
      <c r="S2870" s="95"/>
      <c r="T2870" s="95"/>
      <c r="U2870" s="95"/>
      <c r="V2870" s="95"/>
      <c r="W2870" s="95"/>
      <c r="X2870" s="95"/>
    </row>
    <row r="2871" spans="1:24" x14ac:dyDescent="0.25">
      <c r="A2871" s="99">
        <v>4311759</v>
      </c>
      <c r="B2871" s="92" t="s">
        <v>2818</v>
      </c>
      <c r="C2871" s="104" t="s">
        <v>5370</v>
      </c>
      <c r="D2871" s="105">
        <v>98</v>
      </c>
      <c r="E2871" s="105">
        <v>53</v>
      </c>
      <c r="F2871" s="105">
        <v>59</v>
      </c>
      <c r="G2871" s="105">
        <v>25</v>
      </c>
      <c r="H2871" s="105">
        <v>4</v>
      </c>
      <c r="I2871" s="105">
        <v>0</v>
      </c>
      <c r="J2871" s="105">
        <v>0</v>
      </c>
      <c r="K2871" s="105">
        <v>0</v>
      </c>
      <c r="L2871" s="105">
        <v>8</v>
      </c>
      <c r="M2871" s="105">
        <v>54</v>
      </c>
      <c r="N2871" s="105">
        <v>101</v>
      </c>
      <c r="O2871" s="105">
        <v>110</v>
      </c>
      <c r="P2871" s="106">
        <f t="shared" si="44"/>
        <v>512</v>
      </c>
      <c r="Q2871" s="100"/>
      <c r="R2871" s="95"/>
      <c r="S2871" s="95"/>
      <c r="T2871" s="95"/>
      <c r="U2871" s="95"/>
      <c r="V2871" s="95"/>
      <c r="W2871" s="95"/>
      <c r="X2871" s="95"/>
    </row>
    <row r="2872" spans="1:24" x14ac:dyDescent="0.25">
      <c r="A2872" s="99">
        <v>2920403</v>
      </c>
      <c r="B2872" s="92" t="s">
        <v>2819</v>
      </c>
      <c r="C2872" s="104" t="s">
        <v>5373</v>
      </c>
      <c r="D2872" s="105">
        <v>72.8</v>
      </c>
      <c r="E2872" s="105">
        <v>52.6</v>
      </c>
      <c r="F2872" s="105">
        <v>44.7</v>
      </c>
      <c r="G2872" s="105">
        <v>19.899999999999999</v>
      </c>
      <c r="H2872" s="105">
        <v>0</v>
      </c>
      <c r="I2872" s="105">
        <v>0</v>
      </c>
      <c r="J2872" s="105">
        <v>0</v>
      </c>
      <c r="K2872" s="105">
        <v>0</v>
      </c>
      <c r="L2872" s="105">
        <v>0</v>
      </c>
      <c r="M2872" s="105">
        <v>26.3</v>
      </c>
      <c r="N2872" s="105">
        <v>64.2</v>
      </c>
      <c r="O2872" s="105">
        <v>99.7</v>
      </c>
      <c r="P2872" s="106">
        <f t="shared" si="44"/>
        <v>380.20000000000005</v>
      </c>
      <c r="Q2872" s="100"/>
      <c r="R2872" s="95"/>
      <c r="S2872" s="95"/>
      <c r="T2872" s="95"/>
      <c r="U2872" s="95"/>
      <c r="V2872" s="95"/>
      <c r="W2872" s="95"/>
      <c r="X2872" s="95"/>
    </row>
    <row r="2873" spans="1:24" x14ac:dyDescent="0.25">
      <c r="A2873" s="99">
        <v>2920452</v>
      </c>
      <c r="B2873" s="92" t="s">
        <v>2820</v>
      </c>
      <c r="C2873" s="104" t="s">
        <v>5373</v>
      </c>
      <c r="D2873" s="105">
        <v>47</v>
      </c>
      <c r="E2873" s="105">
        <v>31</v>
      </c>
      <c r="F2873" s="105">
        <v>30</v>
      </c>
      <c r="G2873" s="105">
        <v>18</v>
      </c>
      <c r="H2873" s="105">
        <v>0</v>
      </c>
      <c r="I2873" s="105">
        <v>0</v>
      </c>
      <c r="J2873" s="105">
        <v>0</v>
      </c>
      <c r="K2873" s="105">
        <v>0</v>
      </c>
      <c r="L2873" s="105">
        <v>0</v>
      </c>
      <c r="M2873" s="105">
        <v>21</v>
      </c>
      <c r="N2873" s="105">
        <v>64</v>
      </c>
      <c r="O2873" s="105">
        <v>68</v>
      </c>
      <c r="P2873" s="106">
        <f t="shared" si="44"/>
        <v>279</v>
      </c>
      <c r="Q2873" s="100"/>
      <c r="R2873" s="95"/>
      <c r="S2873" s="95"/>
      <c r="T2873" s="95"/>
      <c r="U2873" s="95"/>
      <c r="V2873" s="95"/>
      <c r="W2873" s="95"/>
      <c r="X2873" s="95"/>
    </row>
    <row r="2874" spans="1:24" x14ac:dyDescent="0.25">
      <c r="A2874" s="99">
        <v>3139607</v>
      </c>
      <c r="B2874" s="92" t="s">
        <v>2821</v>
      </c>
      <c r="C2874" s="104" t="s">
        <v>5393</v>
      </c>
      <c r="D2874" s="105">
        <v>10</v>
      </c>
      <c r="E2874" s="105">
        <v>17</v>
      </c>
      <c r="F2874" s="105">
        <v>45</v>
      </c>
      <c r="G2874" s="105">
        <v>86</v>
      </c>
      <c r="H2874" s="105">
        <v>108</v>
      </c>
      <c r="I2874" s="105">
        <v>90</v>
      </c>
      <c r="J2874" s="105">
        <v>80</v>
      </c>
      <c r="K2874" s="105">
        <v>45</v>
      </c>
      <c r="L2874" s="105">
        <v>28</v>
      </c>
      <c r="M2874" s="105">
        <v>14</v>
      </c>
      <c r="N2874" s="105">
        <v>9</v>
      </c>
      <c r="O2874" s="105">
        <v>9</v>
      </c>
      <c r="P2874" s="106">
        <f t="shared" si="44"/>
        <v>541</v>
      </c>
      <c r="Q2874" s="100"/>
      <c r="R2874" s="95"/>
      <c r="S2874" s="95"/>
      <c r="T2874" s="95"/>
      <c r="U2874" s="95"/>
      <c r="V2874" s="95"/>
      <c r="W2874" s="95"/>
      <c r="X2874" s="95"/>
    </row>
    <row r="2875" spans="1:24" x14ac:dyDescent="0.25">
      <c r="A2875" s="99">
        <v>3203304</v>
      </c>
      <c r="B2875" s="92" t="s">
        <v>2822</v>
      </c>
      <c r="C2875" s="104" t="s">
        <v>5393</v>
      </c>
      <c r="D2875" s="105">
        <v>13</v>
      </c>
      <c r="E2875" s="105">
        <v>21</v>
      </c>
      <c r="F2875" s="105">
        <v>45</v>
      </c>
      <c r="G2875" s="105">
        <v>83</v>
      </c>
      <c r="H2875" s="105">
        <v>113</v>
      </c>
      <c r="I2875" s="105">
        <v>92</v>
      </c>
      <c r="J2875" s="105">
        <v>89</v>
      </c>
      <c r="K2875" s="105">
        <v>52</v>
      </c>
      <c r="L2875" s="105">
        <v>29</v>
      </c>
      <c r="M2875" s="105">
        <v>16</v>
      </c>
      <c r="N2875" s="105">
        <v>15</v>
      </c>
      <c r="O2875" s="105">
        <v>13</v>
      </c>
      <c r="P2875" s="106">
        <f t="shared" si="44"/>
        <v>581</v>
      </c>
      <c r="Q2875" s="100"/>
      <c r="R2875" s="95"/>
      <c r="S2875" s="95"/>
      <c r="T2875" s="95"/>
      <c r="U2875" s="95"/>
      <c r="V2875" s="95"/>
      <c r="W2875" s="95"/>
      <c r="X2875" s="95"/>
    </row>
    <row r="2876" spans="1:24" x14ac:dyDescent="0.25">
      <c r="A2876" s="99">
        <v>4311775</v>
      </c>
      <c r="B2876" s="92" t="s">
        <v>2823</v>
      </c>
      <c r="C2876" s="104" t="s">
        <v>5374</v>
      </c>
      <c r="D2876" s="105">
        <v>86</v>
      </c>
      <c r="E2876" s="105">
        <v>89</v>
      </c>
      <c r="F2876" s="105">
        <v>76</v>
      </c>
      <c r="G2876" s="105">
        <v>57</v>
      </c>
      <c r="H2876" s="105">
        <v>50</v>
      </c>
      <c r="I2876" s="105">
        <v>67</v>
      </c>
      <c r="J2876" s="105">
        <v>40</v>
      </c>
      <c r="K2876" s="105">
        <v>51</v>
      </c>
      <c r="L2876" s="105">
        <v>80</v>
      </c>
      <c r="M2876" s="105">
        <v>92</v>
      </c>
      <c r="N2876" s="105">
        <v>67</v>
      </c>
      <c r="O2876" s="105">
        <v>80</v>
      </c>
      <c r="P2876" s="106">
        <f t="shared" si="44"/>
        <v>835</v>
      </c>
      <c r="Q2876" s="100"/>
      <c r="R2876" s="95"/>
      <c r="S2876" s="95"/>
      <c r="T2876" s="95"/>
      <c r="U2876" s="95"/>
      <c r="V2876" s="95"/>
      <c r="W2876" s="95"/>
      <c r="X2876" s="95"/>
    </row>
    <row r="2877" spans="1:24" x14ac:dyDescent="0.25">
      <c r="A2877" s="99">
        <v>3139805</v>
      </c>
      <c r="B2877" s="92" t="s">
        <v>2824</v>
      </c>
      <c r="C2877" s="104" t="s">
        <v>5387</v>
      </c>
      <c r="D2877" s="105">
        <v>38</v>
      </c>
      <c r="E2877" s="105">
        <v>77</v>
      </c>
      <c r="F2877" s="105">
        <v>121</v>
      </c>
      <c r="G2877" s="105">
        <v>114</v>
      </c>
      <c r="H2877" s="105">
        <v>37</v>
      </c>
      <c r="I2877" s="105">
        <v>10</v>
      </c>
      <c r="J2877" s="105">
        <v>3</v>
      </c>
      <c r="K2877" s="105">
        <v>0</v>
      </c>
      <c r="L2877" s="105">
        <v>0</v>
      </c>
      <c r="M2877" s="105">
        <v>0</v>
      </c>
      <c r="N2877" s="105">
        <v>0</v>
      </c>
      <c r="O2877" s="105">
        <v>6</v>
      </c>
      <c r="P2877" s="106">
        <f t="shared" si="44"/>
        <v>406</v>
      </c>
      <c r="Q2877" s="100"/>
      <c r="R2877" s="95"/>
      <c r="S2877" s="95"/>
      <c r="T2877" s="95"/>
      <c r="U2877" s="95"/>
      <c r="V2877" s="95"/>
      <c r="W2877" s="95"/>
      <c r="X2877" s="95"/>
    </row>
    <row r="2878" spans="1:24" x14ac:dyDescent="0.25">
      <c r="A2878" s="99">
        <v>2704906</v>
      </c>
      <c r="B2878" s="92" t="s">
        <v>2825</v>
      </c>
      <c r="C2878" s="104" t="s">
        <v>5387</v>
      </c>
      <c r="D2878" s="105">
        <v>34</v>
      </c>
      <c r="E2878" s="105">
        <v>47</v>
      </c>
      <c r="F2878" s="105">
        <v>91</v>
      </c>
      <c r="G2878" s="105">
        <v>109</v>
      </c>
      <c r="H2878" s="105">
        <v>104</v>
      </c>
      <c r="I2878" s="105">
        <v>113</v>
      </c>
      <c r="J2878" s="105">
        <v>103</v>
      </c>
      <c r="K2878" s="105">
        <v>56</v>
      </c>
      <c r="L2878" s="105">
        <v>23</v>
      </c>
      <c r="M2878" s="105">
        <v>7</v>
      </c>
      <c r="N2878" s="105">
        <v>9</v>
      </c>
      <c r="O2878" s="105">
        <v>12</v>
      </c>
      <c r="P2878" s="106">
        <f t="shared" si="44"/>
        <v>708</v>
      </c>
      <c r="Q2878" s="100"/>
      <c r="R2878" s="95"/>
      <c r="S2878" s="95"/>
      <c r="T2878" s="95"/>
      <c r="U2878" s="95"/>
      <c r="V2878" s="95"/>
      <c r="W2878" s="95"/>
      <c r="X2878" s="95"/>
    </row>
    <row r="2879" spans="1:24" x14ac:dyDescent="0.25">
      <c r="A2879" s="99">
        <v>5212808</v>
      </c>
      <c r="B2879" s="92" t="s">
        <v>2826</v>
      </c>
      <c r="C2879" s="104" t="s">
        <v>5369</v>
      </c>
      <c r="D2879" s="105">
        <v>123</v>
      </c>
      <c r="E2879" s="105">
        <v>103</v>
      </c>
      <c r="F2879" s="105">
        <v>86</v>
      </c>
      <c r="G2879" s="105">
        <v>51</v>
      </c>
      <c r="H2879" s="105">
        <v>4</v>
      </c>
      <c r="I2879" s="105">
        <v>0</v>
      </c>
      <c r="J2879" s="105">
        <v>0</v>
      </c>
      <c r="K2879" s="105">
        <v>0</v>
      </c>
      <c r="L2879" s="105">
        <v>12</v>
      </c>
      <c r="M2879" s="105">
        <v>67</v>
      </c>
      <c r="N2879" s="105">
        <v>116</v>
      </c>
      <c r="O2879" s="105">
        <v>137</v>
      </c>
      <c r="P2879" s="106">
        <f t="shared" si="44"/>
        <v>699</v>
      </c>
      <c r="Q2879" s="100"/>
      <c r="R2879" s="95"/>
      <c r="S2879" s="95"/>
      <c r="T2879" s="95"/>
      <c r="U2879" s="95"/>
      <c r="V2879" s="95"/>
      <c r="W2879" s="95"/>
      <c r="X2879" s="95"/>
    </row>
    <row r="2880" spans="1:24" x14ac:dyDescent="0.25">
      <c r="A2880" s="99">
        <v>1302801</v>
      </c>
      <c r="B2880" s="92" t="s">
        <v>2827</v>
      </c>
      <c r="C2880" s="104" t="s">
        <v>5374</v>
      </c>
      <c r="D2880" s="105">
        <v>106</v>
      </c>
      <c r="E2880" s="105">
        <v>81</v>
      </c>
      <c r="F2880" s="105">
        <v>70</v>
      </c>
      <c r="G2880" s="105">
        <v>48</v>
      </c>
      <c r="H2880" s="105">
        <v>59</v>
      </c>
      <c r="I2880" s="105">
        <v>73</v>
      </c>
      <c r="J2880" s="105">
        <v>44</v>
      </c>
      <c r="K2880" s="105">
        <v>36</v>
      </c>
      <c r="L2880" s="105">
        <v>64</v>
      </c>
      <c r="M2880" s="105">
        <v>94</v>
      </c>
      <c r="N2880" s="105">
        <v>54</v>
      </c>
      <c r="O2880" s="105">
        <v>100</v>
      </c>
      <c r="P2880" s="106">
        <f t="shared" si="44"/>
        <v>829</v>
      </c>
      <c r="Q2880" s="100"/>
      <c r="R2880" s="95"/>
      <c r="S2880" s="95"/>
      <c r="T2880" s="95"/>
      <c r="U2880" s="95"/>
      <c r="V2880" s="95"/>
      <c r="W2880" s="95"/>
      <c r="X2880" s="95"/>
    </row>
    <row r="2881" spans="1:24" x14ac:dyDescent="0.25">
      <c r="A2881" s="99">
        <v>1504208</v>
      </c>
      <c r="B2881" s="92" t="s">
        <v>2828</v>
      </c>
      <c r="C2881" s="104" t="s">
        <v>5370</v>
      </c>
      <c r="D2881" s="105">
        <v>74</v>
      </c>
      <c r="E2881" s="105">
        <v>42</v>
      </c>
      <c r="F2881" s="105">
        <v>51</v>
      </c>
      <c r="G2881" s="105">
        <v>17</v>
      </c>
      <c r="H2881" s="105">
        <v>0</v>
      </c>
      <c r="I2881" s="105">
        <v>0</v>
      </c>
      <c r="J2881" s="105">
        <v>0</v>
      </c>
      <c r="K2881" s="105">
        <v>0</v>
      </c>
      <c r="L2881" s="105">
        <v>0</v>
      </c>
      <c r="M2881" s="105">
        <v>28</v>
      </c>
      <c r="N2881" s="105">
        <v>89</v>
      </c>
      <c r="O2881" s="105">
        <v>100</v>
      </c>
      <c r="P2881" s="106">
        <f t="shared" si="44"/>
        <v>401</v>
      </c>
      <c r="Q2881" s="100"/>
      <c r="R2881" s="95"/>
      <c r="S2881" s="95"/>
      <c r="T2881" s="95"/>
      <c r="U2881" s="95"/>
      <c r="V2881" s="95"/>
      <c r="W2881" s="95"/>
      <c r="X2881" s="95"/>
    </row>
    <row r="2882" spans="1:24" x14ac:dyDescent="0.25">
      <c r="A2882" s="99">
        <v>3528700</v>
      </c>
      <c r="B2882" s="92" t="s">
        <v>2829</v>
      </c>
      <c r="C2882" s="104" t="s">
        <v>5381</v>
      </c>
      <c r="D2882" s="105">
        <v>61.8</v>
      </c>
      <c r="E2882" s="105">
        <v>73.900000000000006</v>
      </c>
      <c r="F2882" s="105">
        <v>76.8</v>
      </c>
      <c r="G2882" s="105">
        <v>48.3</v>
      </c>
      <c r="H2882" s="105">
        <v>43</v>
      </c>
      <c r="I2882" s="105">
        <v>49.7</v>
      </c>
      <c r="J2882" s="105">
        <v>51</v>
      </c>
      <c r="K2882" s="105">
        <v>75</v>
      </c>
      <c r="L2882" s="105">
        <v>73.3</v>
      </c>
      <c r="M2882" s="105">
        <v>66.2</v>
      </c>
      <c r="N2882" s="105">
        <v>54.9</v>
      </c>
      <c r="O2882" s="105">
        <v>52.3</v>
      </c>
      <c r="P2882" s="106">
        <f t="shared" ref="P2882:P2945" si="45">SUM(D2882:O2882)</f>
        <v>726.19999999999993</v>
      </c>
      <c r="Q2882" s="100"/>
      <c r="R2882" s="95"/>
      <c r="S2882" s="95"/>
      <c r="T2882" s="95"/>
      <c r="U2882" s="95"/>
      <c r="V2882" s="95"/>
      <c r="W2882" s="95"/>
      <c r="X2882" s="95"/>
    </row>
    <row r="2883" spans="1:24" x14ac:dyDescent="0.25">
      <c r="A2883" s="99">
        <v>2106326</v>
      </c>
      <c r="B2883" s="92" t="s">
        <v>2830</v>
      </c>
      <c r="C2883" s="104" t="s">
        <v>5391</v>
      </c>
      <c r="D2883" s="105">
        <v>136</v>
      </c>
      <c r="E2883" s="105">
        <v>133</v>
      </c>
      <c r="F2883" s="105">
        <v>146</v>
      </c>
      <c r="G2883" s="105">
        <v>141</v>
      </c>
      <c r="H2883" s="105">
        <v>128</v>
      </c>
      <c r="I2883" s="105">
        <v>74</v>
      </c>
      <c r="J2883" s="105">
        <v>48</v>
      </c>
      <c r="K2883" s="105">
        <v>32</v>
      </c>
      <c r="L2883" s="105">
        <v>46</v>
      </c>
      <c r="M2883" s="105">
        <v>70</v>
      </c>
      <c r="N2883" s="105">
        <v>88</v>
      </c>
      <c r="O2883" s="105">
        <v>110</v>
      </c>
      <c r="P2883" s="106">
        <f t="shared" si="45"/>
        <v>1152</v>
      </c>
      <c r="Q2883" s="100"/>
      <c r="R2883" s="95"/>
      <c r="S2883" s="95"/>
      <c r="T2883" s="95"/>
      <c r="U2883" s="95"/>
      <c r="V2883" s="95"/>
      <c r="W2883" s="95"/>
      <c r="X2883" s="95"/>
    </row>
    <row r="2884" spans="1:24" x14ac:dyDescent="0.25">
      <c r="A2884" s="99">
        <v>3528809</v>
      </c>
      <c r="B2884" s="92" t="s">
        <v>2831</v>
      </c>
      <c r="C2884" s="104" t="s">
        <v>5387</v>
      </c>
      <c r="D2884" s="105">
        <v>55</v>
      </c>
      <c r="E2884" s="105">
        <v>81</v>
      </c>
      <c r="F2884" s="105">
        <v>105</v>
      </c>
      <c r="G2884" s="105">
        <v>93</v>
      </c>
      <c r="H2884" s="105">
        <v>34</v>
      </c>
      <c r="I2884" s="105">
        <v>18</v>
      </c>
      <c r="J2884" s="105">
        <v>11</v>
      </c>
      <c r="K2884" s="105">
        <v>0</v>
      </c>
      <c r="L2884" s="105">
        <v>0</v>
      </c>
      <c r="M2884" s="105">
        <v>0</v>
      </c>
      <c r="N2884" s="105">
        <v>3</v>
      </c>
      <c r="O2884" s="105">
        <v>24</v>
      </c>
      <c r="P2884" s="106">
        <f t="shared" si="45"/>
        <v>424</v>
      </c>
      <c r="Q2884" s="100"/>
      <c r="R2884" s="95"/>
      <c r="S2884" s="95"/>
      <c r="T2884" s="95"/>
      <c r="U2884" s="95"/>
      <c r="V2884" s="95"/>
      <c r="W2884" s="95"/>
      <c r="X2884" s="95"/>
    </row>
    <row r="2885" spans="1:24" x14ac:dyDescent="0.25">
      <c r="A2885" s="99">
        <v>4210407</v>
      </c>
      <c r="B2885" s="92" t="s">
        <v>2832</v>
      </c>
      <c r="C2885" s="104" t="s">
        <v>5391</v>
      </c>
      <c r="D2885" s="105">
        <v>138</v>
      </c>
      <c r="E2885" s="105">
        <v>135</v>
      </c>
      <c r="F2885" s="105">
        <v>147</v>
      </c>
      <c r="G2885" s="105">
        <v>141</v>
      </c>
      <c r="H2885" s="105">
        <v>126</v>
      </c>
      <c r="I2885" s="105">
        <v>71</v>
      </c>
      <c r="J2885" s="105">
        <v>45</v>
      </c>
      <c r="K2885" s="105">
        <v>30</v>
      </c>
      <c r="L2885" s="105">
        <v>45</v>
      </c>
      <c r="M2885" s="105">
        <v>70</v>
      </c>
      <c r="N2885" s="105">
        <v>88</v>
      </c>
      <c r="O2885" s="105">
        <v>111</v>
      </c>
      <c r="P2885" s="106">
        <f t="shared" si="45"/>
        <v>1147</v>
      </c>
      <c r="Q2885" s="100"/>
      <c r="R2885" s="95"/>
      <c r="S2885" s="95"/>
      <c r="T2885" s="95"/>
      <c r="U2885" s="95"/>
      <c r="V2885" s="95"/>
      <c r="W2885" s="95"/>
      <c r="X2885" s="95"/>
    </row>
    <row r="2886" spans="1:24" x14ac:dyDescent="0.25">
      <c r="A2886" s="99">
        <v>5005400</v>
      </c>
      <c r="B2886" s="92" t="s">
        <v>2833</v>
      </c>
      <c r="C2886" s="104" t="s">
        <v>5376</v>
      </c>
      <c r="D2886" s="105">
        <v>23</v>
      </c>
      <c r="E2886" s="105">
        <v>27</v>
      </c>
      <c r="F2886" s="105">
        <v>56</v>
      </c>
      <c r="G2886" s="105">
        <v>44</v>
      </c>
      <c r="H2886" s="105">
        <v>36</v>
      </c>
      <c r="I2886" s="105">
        <v>35</v>
      </c>
      <c r="J2886" s="105">
        <v>37</v>
      </c>
      <c r="K2886" s="105">
        <v>9</v>
      </c>
      <c r="L2886" s="105">
        <v>2</v>
      </c>
      <c r="M2886" s="105">
        <v>0</v>
      </c>
      <c r="N2886" s="105">
        <v>4</v>
      </c>
      <c r="O2886" s="105">
        <v>15</v>
      </c>
      <c r="P2886" s="106">
        <f t="shared" si="45"/>
        <v>288</v>
      </c>
      <c r="Q2886" s="100"/>
      <c r="R2886" s="95"/>
      <c r="S2886" s="95"/>
      <c r="T2886" s="95"/>
      <c r="U2886" s="95"/>
      <c r="V2886" s="95"/>
      <c r="W2886" s="95"/>
      <c r="X2886" s="95"/>
    </row>
    <row r="2887" spans="1:24" x14ac:dyDescent="0.25">
      <c r="A2887" s="99">
        <v>1504307</v>
      </c>
      <c r="B2887" s="92" t="s">
        <v>2834</v>
      </c>
      <c r="C2887" s="104" t="s">
        <v>5391</v>
      </c>
      <c r="D2887" s="105">
        <v>132.1</v>
      </c>
      <c r="E2887" s="105">
        <v>134.19999999999999</v>
      </c>
      <c r="F2887" s="105">
        <v>147.80000000000001</v>
      </c>
      <c r="G2887" s="105">
        <v>143.30000000000001</v>
      </c>
      <c r="H2887" s="105">
        <v>131.4</v>
      </c>
      <c r="I2887" s="105">
        <v>60.6</v>
      </c>
      <c r="J2887" s="105">
        <v>37.4</v>
      </c>
      <c r="K2887" s="105">
        <v>21.6</v>
      </c>
      <c r="L2887" s="105">
        <v>33.9</v>
      </c>
      <c r="M2887" s="105">
        <v>60.6</v>
      </c>
      <c r="N2887" s="105">
        <v>97</v>
      </c>
      <c r="O2887" s="105">
        <v>115.4</v>
      </c>
      <c r="P2887" s="106">
        <f t="shared" si="45"/>
        <v>1115.3</v>
      </c>
      <c r="Q2887" s="100"/>
      <c r="R2887" s="95"/>
      <c r="S2887" s="95"/>
      <c r="T2887" s="95"/>
      <c r="U2887" s="95"/>
      <c r="V2887" s="95"/>
      <c r="W2887" s="95"/>
      <c r="X2887" s="95"/>
    </row>
    <row r="2888" spans="1:24" x14ac:dyDescent="0.25">
      <c r="A2888" s="99">
        <v>2307650</v>
      </c>
      <c r="B2888" s="92" t="s">
        <v>2835</v>
      </c>
      <c r="C2888" s="104" t="s">
        <v>5383</v>
      </c>
      <c r="D2888" s="105">
        <v>120</v>
      </c>
      <c r="E2888" s="105">
        <v>117</v>
      </c>
      <c r="F2888" s="105">
        <v>130</v>
      </c>
      <c r="G2888" s="105">
        <v>113</v>
      </c>
      <c r="H2888" s="105">
        <v>74</v>
      </c>
      <c r="I2888" s="105">
        <v>42</v>
      </c>
      <c r="J2888" s="105">
        <v>30</v>
      </c>
      <c r="K2888" s="105">
        <v>40</v>
      </c>
      <c r="L2888" s="105">
        <v>70</v>
      </c>
      <c r="M2888" s="105">
        <v>101</v>
      </c>
      <c r="N2888" s="105">
        <v>106</v>
      </c>
      <c r="O2888" s="105">
        <v>114</v>
      </c>
      <c r="P2888" s="106">
        <f t="shared" si="45"/>
        <v>1057</v>
      </c>
      <c r="Q2888" s="100"/>
      <c r="R2888" s="95"/>
      <c r="S2888" s="95"/>
      <c r="T2888" s="95"/>
      <c r="U2888" s="95"/>
      <c r="V2888" s="95"/>
      <c r="W2888" s="95"/>
      <c r="X2888" s="95"/>
    </row>
    <row r="2889" spans="1:24" x14ac:dyDescent="0.25">
      <c r="A2889" s="99">
        <v>2920502</v>
      </c>
      <c r="B2889" s="92" t="s">
        <v>2836</v>
      </c>
      <c r="C2889" s="104" t="s">
        <v>5374</v>
      </c>
      <c r="D2889" s="105">
        <v>93</v>
      </c>
      <c r="E2889" s="105">
        <v>81</v>
      </c>
      <c r="F2889" s="105">
        <v>60</v>
      </c>
      <c r="G2889" s="105">
        <v>43</v>
      </c>
      <c r="H2889" s="105">
        <v>53</v>
      </c>
      <c r="I2889" s="105">
        <v>48</v>
      </c>
      <c r="J2889" s="105">
        <v>29</v>
      </c>
      <c r="K2889" s="105">
        <v>21</v>
      </c>
      <c r="L2889" s="105">
        <v>41</v>
      </c>
      <c r="M2889" s="105">
        <v>86</v>
      </c>
      <c r="N2889" s="105">
        <v>59</v>
      </c>
      <c r="O2889" s="105">
        <v>82</v>
      </c>
      <c r="P2889" s="106">
        <f t="shared" si="45"/>
        <v>696</v>
      </c>
      <c r="Q2889" s="100"/>
      <c r="R2889" s="95"/>
      <c r="S2889" s="95"/>
      <c r="T2889" s="95"/>
      <c r="U2889" s="95"/>
      <c r="V2889" s="95"/>
      <c r="W2889" s="95"/>
      <c r="X2889" s="95"/>
    </row>
    <row r="2890" spans="1:24" x14ac:dyDescent="0.25">
      <c r="A2890" s="99">
        <v>2704500</v>
      </c>
      <c r="B2890" s="92" t="s">
        <v>2837</v>
      </c>
      <c r="C2890" s="104" t="s">
        <v>5374</v>
      </c>
      <c r="D2890" s="105">
        <v>102</v>
      </c>
      <c r="E2890" s="105">
        <v>86</v>
      </c>
      <c r="F2890" s="105">
        <v>71</v>
      </c>
      <c r="G2890" s="105">
        <v>49</v>
      </c>
      <c r="H2890" s="105">
        <v>55</v>
      </c>
      <c r="I2890" s="105">
        <v>52</v>
      </c>
      <c r="J2890" s="105">
        <v>30</v>
      </c>
      <c r="K2890" s="105">
        <v>23</v>
      </c>
      <c r="L2890" s="105">
        <v>48</v>
      </c>
      <c r="M2890" s="105">
        <v>89</v>
      </c>
      <c r="N2890" s="105">
        <v>63</v>
      </c>
      <c r="O2890" s="105">
        <v>97</v>
      </c>
      <c r="P2890" s="106">
        <f t="shared" si="45"/>
        <v>765</v>
      </c>
      <c r="Q2890" s="100"/>
      <c r="R2890" s="95"/>
      <c r="S2890" s="95"/>
      <c r="T2890" s="95"/>
      <c r="U2890" s="95"/>
      <c r="V2890" s="95"/>
      <c r="W2890" s="95"/>
      <c r="X2890" s="95"/>
    </row>
    <row r="2891" spans="1:24" x14ac:dyDescent="0.25">
      <c r="A2891" s="99">
        <v>2920601</v>
      </c>
      <c r="B2891" s="92" t="s">
        <v>2838</v>
      </c>
      <c r="C2891" s="104" t="s">
        <v>5374</v>
      </c>
      <c r="D2891" s="105">
        <v>95</v>
      </c>
      <c r="E2891" s="105">
        <v>87</v>
      </c>
      <c r="F2891" s="105">
        <v>75</v>
      </c>
      <c r="G2891" s="105">
        <v>45</v>
      </c>
      <c r="H2891" s="105">
        <v>41</v>
      </c>
      <c r="I2891" s="105">
        <v>55</v>
      </c>
      <c r="J2891" s="105">
        <v>32</v>
      </c>
      <c r="K2891" s="105">
        <v>36</v>
      </c>
      <c r="L2891" s="105">
        <v>61</v>
      </c>
      <c r="M2891" s="105">
        <v>71</v>
      </c>
      <c r="N2891" s="105">
        <v>61</v>
      </c>
      <c r="O2891" s="105">
        <v>82</v>
      </c>
      <c r="P2891" s="106">
        <f t="shared" si="45"/>
        <v>741</v>
      </c>
      <c r="Q2891" s="100"/>
      <c r="R2891" s="95"/>
      <c r="S2891" s="95"/>
      <c r="T2891" s="95"/>
      <c r="U2891" s="95"/>
      <c r="V2891" s="95"/>
      <c r="W2891" s="95"/>
      <c r="X2891" s="95"/>
    </row>
    <row r="2892" spans="1:24" x14ac:dyDescent="0.25">
      <c r="A2892" s="99">
        <v>2609204</v>
      </c>
      <c r="B2892" s="92" t="s">
        <v>2839</v>
      </c>
      <c r="C2892" s="104" t="s">
        <v>5384</v>
      </c>
      <c r="D2892" s="105">
        <v>100</v>
      </c>
      <c r="E2892" s="105">
        <v>105</v>
      </c>
      <c r="F2892" s="105">
        <v>73</v>
      </c>
      <c r="G2892" s="105">
        <v>32</v>
      </c>
      <c r="H2892" s="105">
        <v>27</v>
      </c>
      <c r="I2892" s="105">
        <v>24</v>
      </c>
      <c r="J2892" s="105">
        <v>10</v>
      </c>
      <c r="K2892" s="105">
        <v>13</v>
      </c>
      <c r="L2892" s="105">
        <v>26</v>
      </c>
      <c r="M2892" s="105">
        <v>78</v>
      </c>
      <c r="N2892" s="105">
        <v>61</v>
      </c>
      <c r="O2892" s="105">
        <v>96</v>
      </c>
      <c r="P2892" s="106">
        <f t="shared" si="45"/>
        <v>645</v>
      </c>
      <c r="Q2892" s="100"/>
      <c r="R2892" s="95"/>
      <c r="S2892" s="95"/>
      <c r="T2892" s="95"/>
      <c r="U2892" s="95"/>
      <c r="V2892" s="95"/>
      <c r="W2892" s="95"/>
      <c r="X2892" s="95"/>
    </row>
    <row r="2893" spans="1:24" x14ac:dyDescent="0.25">
      <c r="A2893" s="99">
        <v>2106359</v>
      </c>
      <c r="B2893" s="92" t="s">
        <v>2840</v>
      </c>
      <c r="C2893" s="104" t="s">
        <v>5374</v>
      </c>
      <c r="D2893" s="105">
        <v>106</v>
      </c>
      <c r="E2893" s="105">
        <v>92</v>
      </c>
      <c r="F2893" s="105">
        <v>82</v>
      </c>
      <c r="G2893" s="105">
        <v>75</v>
      </c>
      <c r="H2893" s="105">
        <v>69</v>
      </c>
      <c r="I2893" s="105">
        <v>93</v>
      </c>
      <c r="J2893" s="105">
        <v>70</v>
      </c>
      <c r="K2893" s="105">
        <v>76</v>
      </c>
      <c r="L2893" s="105">
        <v>98</v>
      </c>
      <c r="M2893" s="105">
        <v>109</v>
      </c>
      <c r="N2893" s="105">
        <v>65</v>
      </c>
      <c r="O2893" s="105">
        <v>101</v>
      </c>
      <c r="P2893" s="106">
        <f t="shared" si="45"/>
        <v>1036</v>
      </c>
      <c r="Q2893" s="100"/>
      <c r="R2893" s="95"/>
      <c r="S2893" s="95"/>
      <c r="T2893" s="95"/>
      <c r="U2893" s="95"/>
      <c r="V2893" s="95"/>
      <c r="W2893" s="95"/>
      <c r="X2893" s="95"/>
    </row>
    <row r="2894" spans="1:24" x14ac:dyDescent="0.25">
      <c r="A2894" s="99">
        <v>2307700</v>
      </c>
      <c r="B2894" s="92" t="s">
        <v>2841</v>
      </c>
      <c r="C2894" s="104" t="s">
        <v>5370</v>
      </c>
      <c r="D2894" s="105">
        <v>70.400000000000006</v>
      </c>
      <c r="E2894" s="105">
        <v>43</v>
      </c>
      <c r="F2894" s="105">
        <v>34.6</v>
      </c>
      <c r="G2894" s="105">
        <v>13.1</v>
      </c>
      <c r="H2894" s="105">
        <v>0</v>
      </c>
      <c r="I2894" s="105">
        <v>0</v>
      </c>
      <c r="J2894" s="105">
        <v>0</v>
      </c>
      <c r="K2894" s="105">
        <v>0</v>
      </c>
      <c r="L2894" s="105">
        <v>0</v>
      </c>
      <c r="M2894" s="105">
        <v>28.7</v>
      </c>
      <c r="N2894" s="105">
        <v>82.4</v>
      </c>
      <c r="O2894" s="105">
        <v>100.4</v>
      </c>
      <c r="P2894" s="106">
        <f t="shared" si="45"/>
        <v>372.6</v>
      </c>
      <c r="Q2894" s="100"/>
      <c r="R2894" s="95"/>
      <c r="S2894" s="95"/>
      <c r="T2894" s="95"/>
      <c r="U2894" s="95"/>
      <c r="V2894" s="95"/>
      <c r="W2894" s="95"/>
      <c r="X2894" s="95"/>
    </row>
    <row r="2895" spans="1:24" x14ac:dyDescent="0.25">
      <c r="A2895" s="99">
        <v>2106375</v>
      </c>
      <c r="B2895" s="92" t="s">
        <v>2842</v>
      </c>
      <c r="C2895" s="104" t="s">
        <v>5395</v>
      </c>
      <c r="D2895" s="105">
        <v>85.6</v>
      </c>
      <c r="E2895" s="105">
        <v>86.2</v>
      </c>
      <c r="F2895" s="105">
        <v>99.9</v>
      </c>
      <c r="G2895" s="105">
        <v>63.1</v>
      </c>
      <c r="H2895" s="105">
        <v>36.700000000000003</v>
      </c>
      <c r="I2895" s="105">
        <v>13.7</v>
      </c>
      <c r="J2895" s="105">
        <v>15.4</v>
      </c>
      <c r="K2895" s="105">
        <v>17.7</v>
      </c>
      <c r="L2895" s="105">
        <v>33.9</v>
      </c>
      <c r="M2895" s="105">
        <v>59.3</v>
      </c>
      <c r="N2895" s="105">
        <v>66.2</v>
      </c>
      <c r="O2895" s="105">
        <v>93.5</v>
      </c>
      <c r="P2895" s="106">
        <f t="shared" si="45"/>
        <v>671.2</v>
      </c>
      <c r="Q2895" s="100"/>
      <c r="R2895" s="95"/>
      <c r="S2895" s="95"/>
      <c r="T2895" s="95"/>
      <c r="U2895" s="95"/>
      <c r="V2895" s="95"/>
      <c r="W2895" s="95"/>
      <c r="X2895" s="95"/>
    </row>
    <row r="2896" spans="1:24" x14ac:dyDescent="0.25">
      <c r="A2896" s="99">
        <v>1504406</v>
      </c>
      <c r="B2896" s="92" t="s">
        <v>2843</v>
      </c>
      <c r="C2896" s="104" t="s">
        <v>5374</v>
      </c>
      <c r="D2896" s="105">
        <v>99</v>
      </c>
      <c r="E2896" s="105">
        <v>86</v>
      </c>
      <c r="F2896" s="105">
        <v>80</v>
      </c>
      <c r="G2896" s="105">
        <v>65</v>
      </c>
      <c r="H2896" s="105">
        <v>63</v>
      </c>
      <c r="I2896" s="105">
        <v>80</v>
      </c>
      <c r="J2896" s="105">
        <v>59</v>
      </c>
      <c r="K2896" s="105">
        <v>63</v>
      </c>
      <c r="L2896" s="105">
        <v>90</v>
      </c>
      <c r="M2896" s="105">
        <v>96</v>
      </c>
      <c r="N2896" s="105">
        <v>69</v>
      </c>
      <c r="O2896" s="105">
        <v>85</v>
      </c>
      <c r="P2896" s="106">
        <f t="shared" si="45"/>
        <v>935</v>
      </c>
      <c r="Q2896" s="100"/>
      <c r="R2896" s="95"/>
      <c r="S2896" s="95"/>
      <c r="T2896" s="95"/>
      <c r="U2896" s="95"/>
      <c r="V2896" s="95"/>
      <c r="W2896" s="95"/>
      <c r="X2896" s="95"/>
    </row>
    <row r="2897" spans="1:24" x14ac:dyDescent="0.25">
      <c r="A2897" s="99">
        <v>3528858</v>
      </c>
      <c r="B2897" s="92" t="s">
        <v>2844</v>
      </c>
      <c r="C2897" s="104" t="s">
        <v>5370</v>
      </c>
      <c r="D2897" s="105">
        <v>108</v>
      </c>
      <c r="E2897" s="105">
        <v>66</v>
      </c>
      <c r="F2897" s="105">
        <v>75</v>
      </c>
      <c r="G2897" s="105">
        <v>31</v>
      </c>
      <c r="H2897" s="105">
        <v>13</v>
      </c>
      <c r="I2897" s="105">
        <v>0</v>
      </c>
      <c r="J2897" s="105">
        <v>2</v>
      </c>
      <c r="K2897" s="105">
        <v>4</v>
      </c>
      <c r="L2897" s="105">
        <v>23</v>
      </c>
      <c r="M2897" s="105">
        <v>64</v>
      </c>
      <c r="N2897" s="105">
        <v>104</v>
      </c>
      <c r="O2897" s="105">
        <v>117</v>
      </c>
      <c r="P2897" s="106">
        <f t="shared" si="45"/>
        <v>607</v>
      </c>
      <c r="Q2897" s="100"/>
      <c r="R2897" s="95"/>
      <c r="S2897" s="95"/>
      <c r="T2897" s="95"/>
      <c r="U2897" s="95"/>
      <c r="V2897" s="95"/>
      <c r="W2897" s="95"/>
      <c r="X2897" s="95"/>
    </row>
    <row r="2898" spans="1:24" x14ac:dyDescent="0.25">
      <c r="A2898" s="99">
        <v>4311791</v>
      </c>
      <c r="B2898" s="92" t="s">
        <v>2845</v>
      </c>
      <c r="C2898" s="104" t="s">
        <v>5370</v>
      </c>
      <c r="D2898" s="105">
        <v>108</v>
      </c>
      <c r="E2898" s="105">
        <v>66</v>
      </c>
      <c r="F2898" s="105">
        <v>73</v>
      </c>
      <c r="G2898" s="105">
        <v>33</v>
      </c>
      <c r="H2898" s="105">
        <v>14</v>
      </c>
      <c r="I2898" s="105">
        <v>1</v>
      </c>
      <c r="J2898" s="105">
        <v>3</v>
      </c>
      <c r="K2898" s="105">
        <v>5</v>
      </c>
      <c r="L2898" s="105">
        <v>22</v>
      </c>
      <c r="M2898" s="105">
        <v>63</v>
      </c>
      <c r="N2898" s="105">
        <v>103</v>
      </c>
      <c r="O2898" s="105">
        <v>116</v>
      </c>
      <c r="P2898" s="106">
        <f t="shared" si="45"/>
        <v>607</v>
      </c>
      <c r="Q2898" s="100"/>
      <c r="R2898" s="95"/>
      <c r="S2898" s="95"/>
      <c r="T2898" s="95"/>
      <c r="U2898" s="95"/>
      <c r="V2898" s="95"/>
      <c r="W2898" s="95"/>
      <c r="X2898" s="95"/>
    </row>
    <row r="2899" spans="1:24" x14ac:dyDescent="0.25">
      <c r="A2899" s="99">
        <v>3203320</v>
      </c>
      <c r="B2899" s="92" t="s">
        <v>2846</v>
      </c>
      <c r="C2899" s="104" t="s">
        <v>5391</v>
      </c>
      <c r="D2899" s="105">
        <v>152</v>
      </c>
      <c r="E2899" s="105">
        <v>150</v>
      </c>
      <c r="F2899" s="105">
        <v>152</v>
      </c>
      <c r="G2899" s="105">
        <v>142</v>
      </c>
      <c r="H2899" s="105">
        <v>111</v>
      </c>
      <c r="I2899" s="105">
        <v>48</v>
      </c>
      <c r="J2899" s="105">
        <v>21</v>
      </c>
      <c r="K2899" s="105">
        <v>33</v>
      </c>
      <c r="L2899" s="105">
        <v>68</v>
      </c>
      <c r="M2899" s="105">
        <v>104</v>
      </c>
      <c r="N2899" s="105">
        <v>105</v>
      </c>
      <c r="O2899" s="105">
        <v>140</v>
      </c>
      <c r="P2899" s="106">
        <f t="shared" si="45"/>
        <v>1226</v>
      </c>
      <c r="Q2899" s="100"/>
      <c r="R2899" s="95"/>
      <c r="S2899" s="95"/>
      <c r="T2899" s="95"/>
      <c r="U2899" s="95"/>
      <c r="V2899" s="95"/>
      <c r="W2899" s="95"/>
      <c r="X2899" s="95"/>
    </row>
    <row r="2900" spans="1:24" x14ac:dyDescent="0.25">
      <c r="A2900" s="99">
        <v>4311809</v>
      </c>
      <c r="B2900" s="92" t="s">
        <v>2847</v>
      </c>
      <c r="C2900" s="104" t="s">
        <v>5380</v>
      </c>
      <c r="D2900" s="105">
        <v>84</v>
      </c>
      <c r="E2900" s="105">
        <v>76</v>
      </c>
      <c r="F2900" s="105">
        <v>91</v>
      </c>
      <c r="G2900" s="105">
        <v>65</v>
      </c>
      <c r="H2900" s="105">
        <v>4</v>
      </c>
      <c r="I2900" s="105">
        <v>0</v>
      </c>
      <c r="J2900" s="105">
        <v>0</v>
      </c>
      <c r="K2900" s="105">
        <v>0</v>
      </c>
      <c r="L2900" s="105">
        <v>0</v>
      </c>
      <c r="M2900" s="105">
        <v>25</v>
      </c>
      <c r="N2900" s="105">
        <v>53</v>
      </c>
      <c r="O2900" s="105">
        <v>70</v>
      </c>
      <c r="P2900" s="106">
        <f t="shared" si="45"/>
        <v>468</v>
      </c>
      <c r="Q2900" s="100"/>
      <c r="R2900" s="95"/>
      <c r="S2900" s="95"/>
      <c r="T2900" s="95"/>
      <c r="U2900" s="95"/>
      <c r="V2900" s="95"/>
      <c r="W2900" s="95"/>
      <c r="X2900" s="95"/>
    </row>
    <row r="2901" spans="1:24" x14ac:dyDescent="0.25">
      <c r="A2901" s="99">
        <v>2920700</v>
      </c>
      <c r="B2901" s="92" t="s">
        <v>2848</v>
      </c>
      <c r="C2901" s="104" t="s">
        <v>5374</v>
      </c>
      <c r="D2901" s="105">
        <v>101</v>
      </c>
      <c r="E2901" s="105">
        <v>80</v>
      </c>
      <c r="F2901" s="105">
        <v>64</v>
      </c>
      <c r="G2901" s="105">
        <v>41</v>
      </c>
      <c r="H2901" s="105">
        <v>50</v>
      </c>
      <c r="I2901" s="105">
        <v>72</v>
      </c>
      <c r="J2901" s="105">
        <v>51</v>
      </c>
      <c r="K2901" s="105">
        <v>38</v>
      </c>
      <c r="L2901" s="105">
        <v>70</v>
      </c>
      <c r="M2901" s="105">
        <v>101</v>
      </c>
      <c r="N2901" s="105">
        <v>54</v>
      </c>
      <c r="O2901" s="105">
        <v>101</v>
      </c>
      <c r="P2901" s="106">
        <f t="shared" si="45"/>
        <v>823</v>
      </c>
      <c r="Q2901" s="100"/>
      <c r="R2901" s="95"/>
      <c r="S2901" s="95"/>
      <c r="T2901" s="95"/>
      <c r="U2901" s="95"/>
      <c r="V2901" s="95"/>
      <c r="W2901" s="95"/>
      <c r="X2901" s="95"/>
    </row>
    <row r="2902" spans="1:24" x14ac:dyDescent="0.25">
      <c r="A2902" s="99">
        <v>2704609</v>
      </c>
      <c r="B2902" s="92" t="s">
        <v>2849</v>
      </c>
      <c r="C2902" s="104" t="s">
        <v>5383</v>
      </c>
      <c r="D2902" s="105">
        <v>139</v>
      </c>
      <c r="E2902" s="105">
        <v>135</v>
      </c>
      <c r="F2902" s="105">
        <v>135</v>
      </c>
      <c r="G2902" s="105">
        <v>110</v>
      </c>
      <c r="H2902" s="105">
        <v>63</v>
      </c>
      <c r="I2902" s="105">
        <v>27</v>
      </c>
      <c r="J2902" s="105">
        <v>17</v>
      </c>
      <c r="K2902" s="105">
        <v>20</v>
      </c>
      <c r="L2902" s="105">
        <v>69</v>
      </c>
      <c r="M2902" s="105">
        <v>101</v>
      </c>
      <c r="N2902" s="105">
        <v>111</v>
      </c>
      <c r="O2902" s="105">
        <v>129</v>
      </c>
      <c r="P2902" s="106">
        <f t="shared" si="45"/>
        <v>1056</v>
      </c>
      <c r="Q2902" s="100"/>
      <c r="R2902" s="95"/>
      <c r="S2902" s="95"/>
      <c r="T2902" s="95"/>
      <c r="U2902" s="95"/>
      <c r="V2902" s="95"/>
      <c r="W2902" s="95"/>
      <c r="X2902" s="95"/>
    </row>
    <row r="2903" spans="1:24" x14ac:dyDescent="0.25">
      <c r="A2903" s="99">
        <v>4210506</v>
      </c>
      <c r="B2903" s="92" t="s">
        <v>2850</v>
      </c>
      <c r="C2903" s="104" t="s">
        <v>5381</v>
      </c>
      <c r="D2903" s="105">
        <v>68</v>
      </c>
      <c r="E2903" s="105">
        <v>77</v>
      </c>
      <c r="F2903" s="105">
        <v>78</v>
      </c>
      <c r="G2903" s="105">
        <v>88</v>
      </c>
      <c r="H2903" s="105">
        <v>76</v>
      </c>
      <c r="I2903" s="105">
        <v>70</v>
      </c>
      <c r="J2903" s="105">
        <v>64</v>
      </c>
      <c r="K2903" s="105">
        <v>54</v>
      </c>
      <c r="L2903" s="105">
        <v>78</v>
      </c>
      <c r="M2903" s="105">
        <v>83</v>
      </c>
      <c r="N2903" s="105">
        <v>69</v>
      </c>
      <c r="O2903" s="105">
        <v>69</v>
      </c>
      <c r="P2903" s="106">
        <f t="shared" si="45"/>
        <v>874</v>
      </c>
      <c r="Q2903" s="100"/>
      <c r="R2903" s="95"/>
      <c r="S2903" s="95"/>
      <c r="T2903" s="95"/>
      <c r="U2903" s="95"/>
      <c r="V2903" s="95"/>
      <c r="W2903" s="95"/>
      <c r="X2903" s="95"/>
    </row>
    <row r="2904" spans="1:24" x14ac:dyDescent="0.25">
      <c r="A2904" s="99">
        <v>3139706</v>
      </c>
      <c r="B2904" s="92" t="s">
        <v>2851</v>
      </c>
      <c r="C2904" s="104" t="s">
        <v>5373</v>
      </c>
      <c r="D2904" s="105">
        <v>33.1</v>
      </c>
      <c r="E2904" s="105">
        <v>32</v>
      </c>
      <c r="F2904" s="105">
        <v>31.3</v>
      </c>
      <c r="G2904" s="105">
        <v>18.7</v>
      </c>
      <c r="H2904" s="105">
        <v>3.8</v>
      </c>
      <c r="I2904" s="105">
        <v>4.7</v>
      </c>
      <c r="J2904" s="105">
        <v>2.8</v>
      </c>
      <c r="K2904" s="105">
        <v>0</v>
      </c>
      <c r="L2904" s="105">
        <v>0</v>
      </c>
      <c r="M2904" s="105">
        <v>16.5</v>
      </c>
      <c r="N2904" s="105">
        <v>52.3</v>
      </c>
      <c r="O2904" s="105">
        <v>59.7</v>
      </c>
      <c r="P2904" s="106">
        <f t="shared" si="45"/>
        <v>254.89999999999998</v>
      </c>
      <c r="Q2904" s="100"/>
      <c r="R2904" s="95"/>
      <c r="S2904" s="95"/>
      <c r="T2904" s="95"/>
      <c r="U2904" s="95"/>
      <c r="V2904" s="95"/>
      <c r="W2904" s="95"/>
      <c r="X2904" s="95"/>
    </row>
    <row r="2905" spans="1:24" x14ac:dyDescent="0.25">
      <c r="A2905" s="99">
        <v>2509057</v>
      </c>
      <c r="B2905" s="92" t="s">
        <v>2852</v>
      </c>
      <c r="C2905" s="104" t="s">
        <v>5373</v>
      </c>
      <c r="D2905" s="105">
        <v>82</v>
      </c>
      <c r="E2905" s="105">
        <v>73</v>
      </c>
      <c r="F2905" s="105">
        <v>68</v>
      </c>
      <c r="G2905" s="105">
        <v>34</v>
      </c>
      <c r="H2905" s="105">
        <v>0</v>
      </c>
      <c r="I2905" s="105">
        <v>0</v>
      </c>
      <c r="J2905" s="105">
        <v>0</v>
      </c>
      <c r="K2905" s="105">
        <v>0</v>
      </c>
      <c r="L2905" s="105">
        <v>0</v>
      </c>
      <c r="M2905" s="105">
        <v>21</v>
      </c>
      <c r="N2905" s="105">
        <v>77</v>
      </c>
      <c r="O2905" s="105">
        <v>84</v>
      </c>
      <c r="P2905" s="106">
        <f t="shared" si="45"/>
        <v>439</v>
      </c>
      <c r="Q2905" s="100"/>
      <c r="R2905" s="95"/>
      <c r="S2905" s="95"/>
      <c r="T2905" s="95"/>
      <c r="U2905" s="95"/>
      <c r="V2905" s="95"/>
      <c r="W2905" s="95"/>
      <c r="X2905" s="95"/>
    </row>
    <row r="2906" spans="1:24" x14ac:dyDescent="0.25">
      <c r="A2906" s="99">
        <v>5105580</v>
      </c>
      <c r="B2906" s="92" t="s">
        <v>2853</v>
      </c>
      <c r="C2906" s="104" t="s">
        <v>5370</v>
      </c>
      <c r="D2906" s="105">
        <v>102.4</v>
      </c>
      <c r="E2906" s="105">
        <v>54.6</v>
      </c>
      <c r="F2906" s="105">
        <v>64.7</v>
      </c>
      <c r="G2906" s="105">
        <v>31.8</v>
      </c>
      <c r="H2906" s="105">
        <v>9</v>
      </c>
      <c r="I2906" s="105">
        <v>0.3</v>
      </c>
      <c r="J2906" s="105">
        <v>0</v>
      </c>
      <c r="K2906" s="105">
        <v>1.2</v>
      </c>
      <c r="L2906" s="105">
        <v>13.2</v>
      </c>
      <c r="M2906" s="105">
        <v>61.8</v>
      </c>
      <c r="N2906" s="105">
        <v>103.4</v>
      </c>
      <c r="O2906" s="105">
        <v>117</v>
      </c>
      <c r="P2906" s="106">
        <f t="shared" si="45"/>
        <v>559.4</v>
      </c>
      <c r="Q2906" s="100"/>
      <c r="R2906" s="95"/>
      <c r="S2906" s="95"/>
      <c r="T2906" s="95"/>
      <c r="U2906" s="95"/>
      <c r="V2906" s="95"/>
      <c r="W2906" s="95"/>
      <c r="X2906" s="95"/>
    </row>
    <row r="2907" spans="1:24" x14ac:dyDescent="0.25">
      <c r="A2907" s="99">
        <v>4311908</v>
      </c>
      <c r="B2907" s="92" t="s">
        <v>2854</v>
      </c>
      <c r="C2907" s="104" t="s">
        <v>5385</v>
      </c>
      <c r="D2907" s="105">
        <v>95</v>
      </c>
      <c r="E2907" s="105">
        <v>50</v>
      </c>
      <c r="F2907" s="105">
        <v>66</v>
      </c>
      <c r="G2907" s="105">
        <v>36</v>
      </c>
      <c r="H2907" s="105">
        <v>16</v>
      </c>
      <c r="I2907" s="105">
        <v>7</v>
      </c>
      <c r="J2907" s="105">
        <v>10</v>
      </c>
      <c r="K2907" s="105">
        <v>9</v>
      </c>
      <c r="L2907" s="105">
        <v>19</v>
      </c>
      <c r="M2907" s="105">
        <v>65</v>
      </c>
      <c r="N2907" s="105">
        <v>102</v>
      </c>
      <c r="O2907" s="105">
        <v>107</v>
      </c>
      <c r="P2907" s="106">
        <f t="shared" si="45"/>
        <v>582</v>
      </c>
      <c r="Q2907" s="100"/>
      <c r="R2907" s="95"/>
      <c r="S2907" s="95"/>
      <c r="T2907" s="95"/>
      <c r="U2907" s="95"/>
      <c r="V2907" s="95"/>
      <c r="W2907" s="95"/>
      <c r="X2907" s="95"/>
    </row>
    <row r="2908" spans="1:24" x14ac:dyDescent="0.25">
      <c r="A2908" s="99">
        <v>2407302</v>
      </c>
      <c r="B2908" s="92" t="s">
        <v>2855</v>
      </c>
      <c r="C2908" s="104" t="s">
        <v>5381</v>
      </c>
      <c r="D2908" s="105">
        <v>75</v>
      </c>
      <c r="E2908" s="105">
        <v>78</v>
      </c>
      <c r="F2908" s="105">
        <v>75</v>
      </c>
      <c r="G2908" s="105">
        <v>63</v>
      </c>
      <c r="H2908" s="105">
        <v>59</v>
      </c>
      <c r="I2908" s="105">
        <v>71</v>
      </c>
      <c r="J2908" s="105">
        <v>63</v>
      </c>
      <c r="K2908" s="105">
        <v>71</v>
      </c>
      <c r="L2908" s="105">
        <v>80</v>
      </c>
      <c r="M2908" s="105">
        <v>75</v>
      </c>
      <c r="N2908" s="105">
        <v>54</v>
      </c>
      <c r="O2908" s="105">
        <v>60</v>
      </c>
      <c r="P2908" s="106">
        <f t="shared" si="45"/>
        <v>824</v>
      </c>
      <c r="Q2908" s="100"/>
      <c r="R2908" s="95"/>
      <c r="S2908" s="95"/>
      <c r="T2908" s="95"/>
      <c r="U2908" s="95"/>
      <c r="V2908" s="95"/>
      <c r="W2908" s="95"/>
      <c r="X2908" s="95"/>
    </row>
    <row r="2909" spans="1:24" x14ac:dyDescent="0.25">
      <c r="A2909" s="99">
        <v>2920809</v>
      </c>
      <c r="B2909" s="92" t="s">
        <v>2856</v>
      </c>
      <c r="C2909" s="104" t="s">
        <v>5370</v>
      </c>
      <c r="D2909" s="105">
        <v>127</v>
      </c>
      <c r="E2909" s="105">
        <v>99</v>
      </c>
      <c r="F2909" s="105">
        <v>89</v>
      </c>
      <c r="G2909" s="105">
        <v>32</v>
      </c>
      <c r="H2909" s="105">
        <v>13</v>
      </c>
      <c r="I2909" s="105">
        <v>4</v>
      </c>
      <c r="J2909" s="105">
        <v>2</v>
      </c>
      <c r="K2909" s="105">
        <v>4</v>
      </c>
      <c r="L2909" s="105">
        <v>24</v>
      </c>
      <c r="M2909" s="105">
        <v>62</v>
      </c>
      <c r="N2909" s="105">
        <v>97</v>
      </c>
      <c r="O2909" s="105">
        <v>131</v>
      </c>
      <c r="P2909" s="106">
        <f t="shared" si="45"/>
        <v>684</v>
      </c>
      <c r="Q2909" s="100"/>
      <c r="R2909" s="95"/>
      <c r="S2909" s="95"/>
      <c r="T2909" s="95"/>
      <c r="U2909" s="95"/>
      <c r="V2909" s="95"/>
      <c r="W2909" s="95"/>
      <c r="X2909" s="95"/>
    </row>
    <row r="2910" spans="1:24" x14ac:dyDescent="0.25">
      <c r="A2910" s="99">
        <v>2307809</v>
      </c>
      <c r="B2910" s="92" t="s">
        <v>2857</v>
      </c>
      <c r="C2910" s="104" t="s">
        <v>5386</v>
      </c>
      <c r="D2910" s="105">
        <v>14</v>
      </c>
      <c r="E2910" s="105">
        <v>24</v>
      </c>
      <c r="F2910" s="105">
        <v>46</v>
      </c>
      <c r="G2910" s="105">
        <v>74</v>
      </c>
      <c r="H2910" s="105">
        <v>104</v>
      </c>
      <c r="I2910" s="105">
        <v>109</v>
      </c>
      <c r="J2910" s="105">
        <v>102</v>
      </c>
      <c r="K2910" s="105">
        <v>61</v>
      </c>
      <c r="L2910" s="105">
        <v>33</v>
      </c>
      <c r="M2910" s="105">
        <v>13</v>
      </c>
      <c r="N2910" s="105">
        <v>4</v>
      </c>
      <c r="O2910" s="105">
        <v>14</v>
      </c>
      <c r="P2910" s="106">
        <f t="shared" si="45"/>
        <v>598</v>
      </c>
      <c r="Q2910" s="100"/>
      <c r="R2910" s="95"/>
      <c r="S2910" s="95"/>
      <c r="T2910" s="95"/>
      <c r="U2910" s="95"/>
      <c r="V2910" s="95"/>
      <c r="W2910" s="95"/>
      <c r="X2910" s="95"/>
    </row>
    <row r="2911" spans="1:24" x14ac:dyDescent="0.25">
      <c r="A2911" s="99">
        <v>2205953</v>
      </c>
      <c r="B2911" s="92" t="s">
        <v>2858</v>
      </c>
      <c r="C2911" s="104" t="s">
        <v>5369</v>
      </c>
      <c r="D2911" s="105">
        <v>141</v>
      </c>
      <c r="E2911" s="105">
        <v>129</v>
      </c>
      <c r="F2911" s="105">
        <v>119</v>
      </c>
      <c r="G2911" s="105">
        <v>61</v>
      </c>
      <c r="H2911" s="105">
        <v>8</v>
      </c>
      <c r="I2911" s="105">
        <v>0</v>
      </c>
      <c r="J2911" s="105">
        <v>0</v>
      </c>
      <c r="K2911" s="105">
        <v>0</v>
      </c>
      <c r="L2911" s="105">
        <v>10</v>
      </c>
      <c r="M2911" s="105">
        <v>73</v>
      </c>
      <c r="N2911" s="105">
        <v>117</v>
      </c>
      <c r="O2911" s="105">
        <v>135</v>
      </c>
      <c r="P2911" s="106">
        <f t="shared" si="45"/>
        <v>793</v>
      </c>
      <c r="Q2911" s="100"/>
      <c r="R2911" s="95"/>
      <c r="S2911" s="95"/>
      <c r="T2911" s="95"/>
      <c r="U2911" s="95"/>
      <c r="V2911" s="95"/>
      <c r="W2911" s="95"/>
      <c r="X2911" s="95"/>
    </row>
    <row r="2912" spans="1:24" x14ac:dyDescent="0.25">
      <c r="A2912" s="99">
        <v>2206001</v>
      </c>
      <c r="B2912" s="92" t="s">
        <v>2859</v>
      </c>
      <c r="C2912" s="104" t="s">
        <v>5391</v>
      </c>
      <c r="D2912" s="105">
        <v>125</v>
      </c>
      <c r="E2912" s="105">
        <v>111</v>
      </c>
      <c r="F2912" s="105">
        <v>130</v>
      </c>
      <c r="G2912" s="105">
        <v>139</v>
      </c>
      <c r="H2912" s="105">
        <v>139</v>
      </c>
      <c r="I2912" s="105">
        <v>122</v>
      </c>
      <c r="J2912" s="105">
        <v>97</v>
      </c>
      <c r="K2912" s="105">
        <v>86</v>
      </c>
      <c r="L2912" s="105">
        <v>86</v>
      </c>
      <c r="M2912" s="105">
        <v>93</v>
      </c>
      <c r="N2912" s="105">
        <v>103</v>
      </c>
      <c r="O2912" s="105">
        <v>112</v>
      </c>
      <c r="P2912" s="106">
        <f t="shared" si="45"/>
        <v>1343</v>
      </c>
      <c r="Q2912" s="100"/>
      <c r="R2912" s="95"/>
      <c r="S2912" s="95"/>
      <c r="T2912" s="95"/>
      <c r="U2912" s="95"/>
      <c r="V2912" s="95"/>
      <c r="W2912" s="95"/>
      <c r="X2912" s="95"/>
    </row>
    <row r="2913" spans="1:24" x14ac:dyDescent="0.25">
      <c r="A2913" s="99">
        <v>4114609</v>
      </c>
      <c r="B2913" s="92" t="s">
        <v>2860</v>
      </c>
      <c r="C2913" s="104" t="s">
        <v>5371</v>
      </c>
      <c r="D2913" s="105">
        <v>139.6</v>
      </c>
      <c r="E2913" s="105">
        <v>147.5</v>
      </c>
      <c r="F2913" s="105">
        <v>99.4</v>
      </c>
      <c r="G2913" s="105">
        <v>132.69999999999999</v>
      </c>
      <c r="H2913" s="105">
        <v>38.799999999999997</v>
      </c>
      <c r="I2913" s="105">
        <v>13.1</v>
      </c>
      <c r="J2913" s="105">
        <v>1.4</v>
      </c>
      <c r="K2913" s="105">
        <v>0</v>
      </c>
      <c r="L2913" s="105">
        <v>16</v>
      </c>
      <c r="M2913" s="105">
        <v>50.3</v>
      </c>
      <c r="N2913" s="105">
        <v>71.5</v>
      </c>
      <c r="O2913" s="105">
        <v>122.5</v>
      </c>
      <c r="P2913" s="106">
        <f t="shared" si="45"/>
        <v>832.8</v>
      </c>
      <c r="Q2913" s="100"/>
      <c r="R2913" s="95"/>
      <c r="S2913" s="95"/>
      <c r="T2913" s="95"/>
      <c r="U2913" s="95"/>
      <c r="V2913" s="95"/>
      <c r="W2913" s="95"/>
      <c r="X2913" s="95"/>
    </row>
    <row r="2914" spans="1:24" x14ac:dyDescent="0.25">
      <c r="A2914" s="99">
        <v>2704708</v>
      </c>
      <c r="B2914" s="92" t="s">
        <v>2861</v>
      </c>
      <c r="C2914" s="104" t="s">
        <v>5384</v>
      </c>
      <c r="D2914" s="105">
        <v>95</v>
      </c>
      <c r="E2914" s="105">
        <v>85</v>
      </c>
      <c r="F2914" s="105">
        <v>51</v>
      </c>
      <c r="G2914" s="105">
        <v>30</v>
      </c>
      <c r="H2914" s="105">
        <v>35</v>
      </c>
      <c r="I2914" s="105">
        <v>25</v>
      </c>
      <c r="J2914" s="105">
        <v>13</v>
      </c>
      <c r="K2914" s="105">
        <v>11</v>
      </c>
      <c r="L2914" s="105">
        <v>23</v>
      </c>
      <c r="M2914" s="105">
        <v>71</v>
      </c>
      <c r="N2914" s="105">
        <v>67</v>
      </c>
      <c r="O2914" s="105">
        <v>77</v>
      </c>
      <c r="P2914" s="106">
        <f t="shared" si="45"/>
        <v>583</v>
      </c>
      <c r="Q2914" s="100"/>
      <c r="R2914" s="95"/>
      <c r="S2914" s="95"/>
      <c r="T2914" s="95"/>
      <c r="U2914" s="95"/>
      <c r="V2914" s="95"/>
      <c r="W2914" s="95"/>
      <c r="X2914" s="95"/>
    </row>
    <row r="2915" spans="1:24" x14ac:dyDescent="0.25">
      <c r="A2915" s="99">
        <v>3203346</v>
      </c>
      <c r="B2915" s="92" t="s">
        <v>2862</v>
      </c>
      <c r="C2915" s="104" t="s">
        <v>5378</v>
      </c>
      <c r="D2915" s="105">
        <v>118</v>
      </c>
      <c r="E2915" s="105">
        <v>151</v>
      </c>
      <c r="F2915" s="105">
        <v>157</v>
      </c>
      <c r="G2915" s="105">
        <v>154</v>
      </c>
      <c r="H2915" s="105">
        <v>142</v>
      </c>
      <c r="I2915" s="105">
        <v>95</v>
      </c>
      <c r="J2915" s="105">
        <v>70</v>
      </c>
      <c r="K2915" s="105">
        <v>26</v>
      </c>
      <c r="L2915" s="105">
        <v>9</v>
      </c>
      <c r="M2915" s="105">
        <v>5</v>
      </c>
      <c r="N2915" s="105">
        <v>8</v>
      </c>
      <c r="O2915" s="105">
        <v>47</v>
      </c>
      <c r="P2915" s="106">
        <f t="shared" si="45"/>
        <v>982</v>
      </c>
      <c r="Q2915" s="100"/>
      <c r="R2915" s="95"/>
      <c r="S2915" s="95"/>
      <c r="T2915" s="95"/>
      <c r="U2915" s="95"/>
      <c r="V2915" s="95"/>
      <c r="W2915" s="95"/>
      <c r="X2915" s="95"/>
    </row>
    <row r="2916" spans="1:24" x14ac:dyDescent="0.25">
      <c r="A2916" s="99">
        <v>1200351</v>
      </c>
      <c r="B2916" s="92" t="s">
        <v>2863</v>
      </c>
      <c r="C2916" s="104" t="s">
        <v>5384</v>
      </c>
      <c r="D2916" s="105">
        <v>103</v>
      </c>
      <c r="E2916" s="105">
        <v>93</v>
      </c>
      <c r="F2916" s="105">
        <v>67</v>
      </c>
      <c r="G2916" s="105">
        <v>33</v>
      </c>
      <c r="H2916" s="105">
        <v>30</v>
      </c>
      <c r="I2916" s="105">
        <v>30</v>
      </c>
      <c r="J2916" s="105">
        <v>15</v>
      </c>
      <c r="K2916" s="105">
        <v>12</v>
      </c>
      <c r="L2916" s="105">
        <v>26</v>
      </c>
      <c r="M2916" s="105">
        <v>73</v>
      </c>
      <c r="N2916" s="105">
        <v>64</v>
      </c>
      <c r="O2916" s="105">
        <v>91</v>
      </c>
      <c r="P2916" s="106">
        <f t="shared" si="45"/>
        <v>637</v>
      </c>
      <c r="Q2916" s="100"/>
      <c r="R2916" s="95"/>
      <c r="S2916" s="95"/>
      <c r="T2916" s="95"/>
      <c r="U2916" s="95"/>
      <c r="V2916" s="95"/>
      <c r="W2916" s="95"/>
      <c r="X2916" s="95"/>
    </row>
    <row r="2917" spans="1:24" x14ac:dyDescent="0.25">
      <c r="A2917" s="99">
        <v>4210555</v>
      </c>
      <c r="B2917" s="92" t="s">
        <v>2864</v>
      </c>
      <c r="C2917" s="104" t="s">
        <v>5375</v>
      </c>
      <c r="D2917" s="105">
        <v>84</v>
      </c>
      <c r="E2917" s="105">
        <v>86</v>
      </c>
      <c r="F2917" s="105">
        <v>76</v>
      </c>
      <c r="G2917" s="105">
        <v>61</v>
      </c>
      <c r="H2917" s="105">
        <v>48</v>
      </c>
      <c r="I2917" s="105">
        <v>53</v>
      </c>
      <c r="J2917" s="105">
        <v>48</v>
      </c>
      <c r="K2917" s="105">
        <v>63</v>
      </c>
      <c r="L2917" s="105">
        <v>76</v>
      </c>
      <c r="M2917" s="105">
        <v>68</v>
      </c>
      <c r="N2917" s="105">
        <v>54</v>
      </c>
      <c r="O2917" s="105">
        <v>54</v>
      </c>
      <c r="P2917" s="106">
        <f t="shared" si="45"/>
        <v>771</v>
      </c>
      <c r="Q2917" s="100"/>
      <c r="R2917" s="95"/>
      <c r="S2917" s="95"/>
      <c r="T2917" s="95"/>
      <c r="U2917" s="95"/>
      <c r="V2917" s="95"/>
      <c r="W2917" s="95"/>
      <c r="X2917" s="95"/>
    </row>
    <row r="2918" spans="1:24" x14ac:dyDescent="0.25">
      <c r="A2918" s="99">
        <v>2509107</v>
      </c>
      <c r="B2918" s="92" t="s">
        <v>2865</v>
      </c>
      <c r="C2918" s="104" t="s">
        <v>5388</v>
      </c>
      <c r="D2918" s="105">
        <v>101</v>
      </c>
      <c r="E2918" s="105">
        <v>86</v>
      </c>
      <c r="F2918" s="105">
        <v>80</v>
      </c>
      <c r="G2918" s="105">
        <v>58</v>
      </c>
      <c r="H2918" s="105">
        <v>58</v>
      </c>
      <c r="I2918" s="105">
        <v>28</v>
      </c>
      <c r="J2918" s="105">
        <v>14</v>
      </c>
      <c r="K2918" s="105">
        <v>18</v>
      </c>
      <c r="L2918" s="105">
        <v>42</v>
      </c>
      <c r="M2918" s="105">
        <v>87</v>
      </c>
      <c r="N2918" s="105">
        <v>91</v>
      </c>
      <c r="O2918" s="105">
        <v>103</v>
      </c>
      <c r="P2918" s="106">
        <f t="shared" si="45"/>
        <v>766</v>
      </c>
      <c r="Q2918" s="100"/>
      <c r="R2918" s="95"/>
      <c r="S2918" s="95"/>
      <c r="T2918" s="95"/>
      <c r="U2918" s="95"/>
      <c r="V2918" s="95"/>
      <c r="W2918" s="95"/>
      <c r="X2918" s="95"/>
    </row>
    <row r="2919" spans="1:24" x14ac:dyDescent="0.25">
      <c r="A2919" s="99">
        <v>3139904</v>
      </c>
      <c r="B2919" s="92" t="s">
        <v>2866</v>
      </c>
      <c r="C2919" s="104" t="s">
        <v>5371</v>
      </c>
      <c r="D2919" s="105">
        <v>136</v>
      </c>
      <c r="E2919" s="105">
        <v>159</v>
      </c>
      <c r="F2919" s="105">
        <v>164</v>
      </c>
      <c r="G2919" s="105">
        <v>161</v>
      </c>
      <c r="H2919" s="105">
        <v>151</v>
      </c>
      <c r="I2919" s="105">
        <v>108</v>
      </c>
      <c r="J2919" s="105">
        <v>90</v>
      </c>
      <c r="K2919" s="105">
        <v>46</v>
      </c>
      <c r="L2919" s="105">
        <v>16</v>
      </c>
      <c r="M2919" s="105">
        <v>5</v>
      </c>
      <c r="N2919" s="105">
        <v>10</v>
      </c>
      <c r="O2919" s="105">
        <v>57</v>
      </c>
      <c r="P2919" s="106">
        <f t="shared" si="45"/>
        <v>1103</v>
      </c>
      <c r="Q2919" s="100"/>
      <c r="R2919" s="95"/>
      <c r="S2919" s="95"/>
      <c r="T2919" s="95"/>
      <c r="U2919" s="95"/>
      <c r="V2919" s="95"/>
      <c r="W2919" s="95"/>
      <c r="X2919" s="95"/>
    </row>
    <row r="2920" spans="1:24" x14ac:dyDescent="0.25">
      <c r="A2920" s="99">
        <v>4114708</v>
      </c>
      <c r="B2920" s="92" t="s">
        <v>2867</v>
      </c>
      <c r="C2920" s="104" t="s">
        <v>5372</v>
      </c>
      <c r="D2920" s="105">
        <v>58</v>
      </c>
      <c r="E2920" s="105">
        <v>100</v>
      </c>
      <c r="F2920" s="105">
        <v>143</v>
      </c>
      <c r="G2920" s="105">
        <v>141</v>
      </c>
      <c r="H2920" s="105">
        <v>104</v>
      </c>
      <c r="I2920" s="105">
        <v>54</v>
      </c>
      <c r="J2920" s="105">
        <v>23</v>
      </c>
      <c r="K2920" s="105">
        <v>0</v>
      </c>
      <c r="L2920" s="105">
        <v>0</v>
      </c>
      <c r="M2920" s="105">
        <v>0</v>
      </c>
      <c r="N2920" s="105">
        <v>0</v>
      </c>
      <c r="O2920" s="105">
        <v>14</v>
      </c>
      <c r="P2920" s="106">
        <f t="shared" si="45"/>
        <v>637</v>
      </c>
      <c r="Q2920" s="100"/>
      <c r="R2920" s="95"/>
      <c r="S2920" s="95"/>
      <c r="T2920" s="95"/>
      <c r="U2920" s="95"/>
      <c r="V2920" s="95"/>
      <c r="W2920" s="95"/>
      <c r="X2920" s="95"/>
    </row>
    <row r="2921" spans="1:24" x14ac:dyDescent="0.25">
      <c r="A2921" s="99">
        <v>4114807</v>
      </c>
      <c r="B2921" s="92" t="s">
        <v>2868</v>
      </c>
      <c r="C2921" s="104" t="s">
        <v>5373</v>
      </c>
      <c r="D2921" s="105">
        <v>45.7</v>
      </c>
      <c r="E2921" s="105">
        <v>38.1</v>
      </c>
      <c r="F2921" s="105">
        <v>43</v>
      </c>
      <c r="G2921" s="105">
        <v>27.7</v>
      </c>
      <c r="H2921" s="105">
        <v>9.6</v>
      </c>
      <c r="I2921" s="105">
        <v>16</v>
      </c>
      <c r="J2921" s="105">
        <v>12</v>
      </c>
      <c r="K2921" s="105">
        <v>5.5</v>
      </c>
      <c r="L2921" s="105">
        <v>5</v>
      </c>
      <c r="M2921" s="105">
        <v>24.4</v>
      </c>
      <c r="N2921" s="105">
        <v>51.6</v>
      </c>
      <c r="O2921" s="105">
        <v>64.3</v>
      </c>
      <c r="P2921" s="106">
        <f t="shared" si="45"/>
        <v>342.90000000000003</v>
      </c>
      <c r="Q2921" s="100"/>
      <c r="R2921" s="95"/>
      <c r="S2921" s="95"/>
      <c r="T2921" s="95"/>
      <c r="U2921" s="95"/>
      <c r="V2921" s="95"/>
      <c r="W2921" s="95"/>
      <c r="X2921" s="95"/>
    </row>
    <row r="2922" spans="1:24" x14ac:dyDescent="0.25">
      <c r="A2922" s="99">
        <v>3140001</v>
      </c>
      <c r="B2922" s="92" t="s">
        <v>2869</v>
      </c>
      <c r="C2922" s="104" t="s">
        <v>5386</v>
      </c>
      <c r="D2922" s="105">
        <v>34</v>
      </c>
      <c r="E2922" s="105">
        <v>49</v>
      </c>
      <c r="F2922" s="105">
        <v>99</v>
      </c>
      <c r="G2922" s="105">
        <v>126</v>
      </c>
      <c r="H2922" s="105">
        <v>133</v>
      </c>
      <c r="I2922" s="105">
        <v>133</v>
      </c>
      <c r="J2922" s="105">
        <v>129</v>
      </c>
      <c r="K2922" s="105">
        <v>83</v>
      </c>
      <c r="L2922" s="105">
        <v>51</v>
      </c>
      <c r="M2922" s="105">
        <v>22</v>
      </c>
      <c r="N2922" s="105">
        <v>14</v>
      </c>
      <c r="O2922" s="105">
        <v>21</v>
      </c>
      <c r="P2922" s="106">
        <f t="shared" si="45"/>
        <v>894</v>
      </c>
      <c r="Q2922" s="100"/>
      <c r="R2922" s="95"/>
      <c r="S2922" s="95"/>
      <c r="T2922" s="95"/>
      <c r="U2922" s="95"/>
      <c r="V2922" s="95"/>
      <c r="W2922" s="95"/>
      <c r="X2922" s="95"/>
    </row>
    <row r="2923" spans="1:24" x14ac:dyDescent="0.25">
      <c r="A2923" s="99">
        <v>4311981</v>
      </c>
      <c r="B2923" s="92" t="s">
        <v>2870</v>
      </c>
      <c r="C2923" s="104" t="s">
        <v>5373</v>
      </c>
      <c r="D2923" s="105">
        <v>40</v>
      </c>
      <c r="E2923" s="105">
        <v>46</v>
      </c>
      <c r="F2923" s="105">
        <v>58</v>
      </c>
      <c r="G2923" s="105">
        <v>102</v>
      </c>
      <c r="H2923" s="105">
        <v>111</v>
      </c>
      <c r="I2923" s="105">
        <v>87</v>
      </c>
      <c r="J2923" s="105">
        <v>76</v>
      </c>
      <c r="K2923" s="105">
        <v>49</v>
      </c>
      <c r="L2923" s="105">
        <v>35</v>
      </c>
      <c r="M2923" s="105">
        <v>37</v>
      </c>
      <c r="N2923" s="105">
        <v>52</v>
      </c>
      <c r="O2923" s="105">
        <v>52</v>
      </c>
      <c r="P2923" s="106">
        <f t="shared" si="45"/>
        <v>745</v>
      </c>
      <c r="Q2923" s="100"/>
      <c r="R2923" s="95"/>
      <c r="S2923" s="95"/>
      <c r="T2923" s="95"/>
      <c r="U2923" s="95"/>
      <c r="V2923" s="95"/>
      <c r="W2923" s="95"/>
      <c r="X2923" s="95"/>
    </row>
    <row r="2924" spans="1:24" x14ac:dyDescent="0.25">
      <c r="A2924" s="99">
        <v>4312005</v>
      </c>
      <c r="B2924" s="92" t="s">
        <v>2871</v>
      </c>
      <c r="C2924" s="104" t="s">
        <v>5376</v>
      </c>
      <c r="D2924" s="105">
        <v>15</v>
      </c>
      <c r="E2924" s="105">
        <v>20</v>
      </c>
      <c r="F2924" s="105">
        <v>55</v>
      </c>
      <c r="G2924" s="105">
        <v>76</v>
      </c>
      <c r="H2924" s="105">
        <v>86</v>
      </c>
      <c r="I2924" s="105">
        <v>93</v>
      </c>
      <c r="J2924" s="105">
        <v>93</v>
      </c>
      <c r="K2924" s="105">
        <v>49</v>
      </c>
      <c r="L2924" s="105">
        <v>27</v>
      </c>
      <c r="M2924" s="105">
        <v>7</v>
      </c>
      <c r="N2924" s="105">
        <v>4</v>
      </c>
      <c r="O2924" s="105">
        <v>12</v>
      </c>
      <c r="P2924" s="106">
        <f t="shared" si="45"/>
        <v>537</v>
      </c>
      <c r="Q2924" s="100"/>
      <c r="R2924" s="95"/>
      <c r="S2924" s="95"/>
      <c r="T2924" s="95"/>
      <c r="U2924" s="95"/>
      <c r="V2924" s="95"/>
      <c r="W2924" s="95"/>
      <c r="X2924" s="95"/>
    </row>
    <row r="2925" spans="1:24" x14ac:dyDescent="0.25">
      <c r="A2925" s="99">
        <v>1712504</v>
      </c>
      <c r="B2925" s="92" t="s">
        <v>2872</v>
      </c>
      <c r="C2925" s="104" t="s">
        <v>5378</v>
      </c>
      <c r="D2925" s="105">
        <v>116</v>
      </c>
      <c r="E2925" s="105">
        <v>133</v>
      </c>
      <c r="F2925" s="105">
        <v>143</v>
      </c>
      <c r="G2925" s="105">
        <v>131</v>
      </c>
      <c r="H2925" s="105">
        <v>78</v>
      </c>
      <c r="I2925" s="105">
        <v>20</v>
      </c>
      <c r="J2925" s="105">
        <v>6</v>
      </c>
      <c r="K2925" s="105">
        <v>0</v>
      </c>
      <c r="L2925" s="105">
        <v>3</v>
      </c>
      <c r="M2925" s="105">
        <v>15</v>
      </c>
      <c r="N2925" s="105">
        <v>28</v>
      </c>
      <c r="O2925" s="105">
        <v>67</v>
      </c>
      <c r="P2925" s="106">
        <f t="shared" si="45"/>
        <v>740</v>
      </c>
      <c r="Q2925" s="100"/>
      <c r="R2925" s="95"/>
      <c r="S2925" s="95"/>
      <c r="T2925" s="95"/>
      <c r="U2925" s="95"/>
      <c r="V2925" s="95"/>
      <c r="W2925" s="95"/>
      <c r="X2925" s="95"/>
    </row>
    <row r="2926" spans="1:24" x14ac:dyDescent="0.25">
      <c r="A2926" s="99">
        <v>3528908</v>
      </c>
      <c r="B2926" s="92" t="s">
        <v>2873</v>
      </c>
      <c r="C2926" s="104" t="s">
        <v>5372</v>
      </c>
      <c r="D2926" s="105">
        <v>55</v>
      </c>
      <c r="E2926" s="105">
        <v>96</v>
      </c>
      <c r="F2926" s="105">
        <v>141</v>
      </c>
      <c r="G2926" s="105">
        <v>136</v>
      </c>
      <c r="H2926" s="105">
        <v>97</v>
      </c>
      <c r="I2926" s="105">
        <v>49</v>
      </c>
      <c r="J2926" s="105">
        <v>20</v>
      </c>
      <c r="K2926" s="105">
        <v>0</v>
      </c>
      <c r="L2926" s="105">
        <v>0</v>
      </c>
      <c r="M2926" s="105">
        <v>0</v>
      </c>
      <c r="N2926" s="105">
        <v>0</v>
      </c>
      <c r="O2926" s="105">
        <v>13</v>
      </c>
      <c r="P2926" s="106">
        <f t="shared" si="45"/>
        <v>607</v>
      </c>
      <c r="Q2926" s="100"/>
      <c r="R2926" s="95"/>
      <c r="S2926" s="95"/>
      <c r="T2926" s="95"/>
      <c r="U2926" s="95"/>
      <c r="V2926" s="95"/>
      <c r="W2926" s="95"/>
      <c r="X2926" s="95"/>
    </row>
    <row r="2927" spans="1:24" x14ac:dyDescent="0.25">
      <c r="A2927" s="99">
        <v>2704807</v>
      </c>
      <c r="B2927" s="92" t="s">
        <v>2874</v>
      </c>
      <c r="C2927" s="104" t="s">
        <v>5378</v>
      </c>
      <c r="D2927" s="105">
        <v>117</v>
      </c>
      <c r="E2927" s="105">
        <v>151</v>
      </c>
      <c r="F2927" s="105">
        <v>156</v>
      </c>
      <c r="G2927" s="105">
        <v>153</v>
      </c>
      <c r="H2927" s="105">
        <v>140</v>
      </c>
      <c r="I2927" s="105">
        <v>90</v>
      </c>
      <c r="J2927" s="105">
        <v>64</v>
      </c>
      <c r="K2927" s="105">
        <v>23</v>
      </c>
      <c r="L2927" s="105">
        <v>8</v>
      </c>
      <c r="M2927" s="105">
        <v>6</v>
      </c>
      <c r="N2927" s="105">
        <v>9</v>
      </c>
      <c r="O2927" s="105">
        <v>47</v>
      </c>
      <c r="P2927" s="106">
        <f t="shared" si="45"/>
        <v>964</v>
      </c>
      <c r="Q2927" s="100"/>
      <c r="R2927" s="95"/>
      <c r="S2927" s="95"/>
      <c r="T2927" s="95"/>
      <c r="U2927" s="95"/>
      <c r="V2927" s="95"/>
      <c r="W2927" s="95"/>
      <c r="X2927" s="95"/>
    </row>
    <row r="2928" spans="1:24" x14ac:dyDescent="0.25">
      <c r="A2928" s="99">
        <v>3302700</v>
      </c>
      <c r="B2928" s="92" t="s">
        <v>2875</v>
      </c>
      <c r="C2928" s="104" t="s">
        <v>5371</v>
      </c>
      <c r="D2928" s="105">
        <v>146</v>
      </c>
      <c r="E2928" s="105">
        <v>159</v>
      </c>
      <c r="F2928" s="105">
        <v>164</v>
      </c>
      <c r="G2928" s="105">
        <v>161</v>
      </c>
      <c r="H2928" s="105">
        <v>152</v>
      </c>
      <c r="I2928" s="105">
        <v>109</v>
      </c>
      <c r="J2928" s="105">
        <v>96</v>
      </c>
      <c r="K2928" s="105">
        <v>55</v>
      </c>
      <c r="L2928" s="105">
        <v>24</v>
      </c>
      <c r="M2928" s="105">
        <v>13</v>
      </c>
      <c r="N2928" s="105">
        <v>20</v>
      </c>
      <c r="O2928" s="105">
        <v>72</v>
      </c>
      <c r="P2928" s="106">
        <f t="shared" si="45"/>
        <v>1171</v>
      </c>
      <c r="Q2928" s="100"/>
      <c r="R2928" s="95"/>
      <c r="S2928" s="95"/>
      <c r="T2928" s="95"/>
      <c r="U2928" s="95"/>
      <c r="V2928" s="95"/>
      <c r="W2928" s="95"/>
      <c r="X2928" s="95"/>
    </row>
    <row r="2929" spans="1:24" x14ac:dyDescent="0.25">
      <c r="A2929" s="99">
        <v>3140100</v>
      </c>
      <c r="B2929" s="92" t="s">
        <v>2876</v>
      </c>
      <c r="C2929" s="104" t="s">
        <v>5384</v>
      </c>
      <c r="D2929" s="105">
        <v>120</v>
      </c>
      <c r="E2929" s="105">
        <v>113</v>
      </c>
      <c r="F2929" s="105">
        <v>79</v>
      </c>
      <c r="G2929" s="105">
        <v>21</v>
      </c>
      <c r="H2929" s="105">
        <v>14</v>
      </c>
      <c r="I2929" s="105">
        <v>8</v>
      </c>
      <c r="J2929" s="105">
        <v>3</v>
      </c>
      <c r="K2929" s="105">
        <v>1</v>
      </c>
      <c r="L2929" s="105">
        <v>19</v>
      </c>
      <c r="M2929" s="105">
        <v>60</v>
      </c>
      <c r="N2929" s="105">
        <v>72</v>
      </c>
      <c r="O2929" s="105">
        <v>104</v>
      </c>
      <c r="P2929" s="106">
        <f t="shared" si="45"/>
        <v>614</v>
      </c>
      <c r="Q2929" s="100"/>
      <c r="R2929" s="95"/>
      <c r="S2929" s="95"/>
      <c r="T2929" s="95"/>
      <c r="U2929" s="95"/>
      <c r="V2929" s="95"/>
      <c r="W2929" s="95"/>
      <c r="X2929" s="95"/>
    </row>
    <row r="2930" spans="1:24" x14ac:dyDescent="0.25">
      <c r="A2930" s="99">
        <v>3203353</v>
      </c>
      <c r="B2930" s="92" t="s">
        <v>2877</v>
      </c>
      <c r="C2930" s="104" t="s">
        <v>5381</v>
      </c>
      <c r="D2930" s="105">
        <v>74</v>
      </c>
      <c r="E2930" s="105">
        <v>74</v>
      </c>
      <c r="F2930" s="105">
        <v>78</v>
      </c>
      <c r="G2930" s="105">
        <v>65</v>
      </c>
      <c r="H2930" s="105">
        <v>67</v>
      </c>
      <c r="I2930" s="105">
        <v>85</v>
      </c>
      <c r="J2930" s="105">
        <v>80</v>
      </c>
      <c r="K2930" s="105">
        <v>85</v>
      </c>
      <c r="L2930" s="105">
        <v>92</v>
      </c>
      <c r="M2930" s="105">
        <v>79</v>
      </c>
      <c r="N2930" s="105">
        <v>63</v>
      </c>
      <c r="O2930" s="105">
        <v>70</v>
      </c>
      <c r="P2930" s="106">
        <f t="shared" si="45"/>
        <v>912</v>
      </c>
      <c r="Q2930" s="100"/>
      <c r="R2930" s="95"/>
      <c r="S2930" s="95"/>
      <c r="T2930" s="95"/>
      <c r="U2930" s="95"/>
      <c r="V2930" s="95"/>
      <c r="W2930" s="95"/>
      <c r="X2930" s="95"/>
    </row>
    <row r="2931" spans="1:24" x14ac:dyDescent="0.25">
      <c r="A2931" s="99">
        <v>4114906</v>
      </c>
      <c r="B2931" s="92" t="s">
        <v>2878</v>
      </c>
      <c r="C2931" s="104" t="s">
        <v>5385</v>
      </c>
      <c r="D2931" s="105">
        <v>66</v>
      </c>
      <c r="E2931" s="105">
        <v>39</v>
      </c>
      <c r="F2931" s="105">
        <v>50</v>
      </c>
      <c r="G2931" s="105">
        <v>45</v>
      </c>
      <c r="H2931" s="105">
        <v>28</v>
      </c>
      <c r="I2931" s="105">
        <v>17</v>
      </c>
      <c r="J2931" s="105">
        <v>17</v>
      </c>
      <c r="K2931" s="105">
        <v>12</v>
      </c>
      <c r="L2931" s="105">
        <v>26</v>
      </c>
      <c r="M2931" s="105">
        <v>57</v>
      </c>
      <c r="N2931" s="105">
        <v>84</v>
      </c>
      <c r="O2931" s="105">
        <v>88</v>
      </c>
      <c r="P2931" s="106">
        <f t="shared" si="45"/>
        <v>529</v>
      </c>
      <c r="Q2931" s="100"/>
      <c r="R2931" s="95"/>
      <c r="S2931" s="95"/>
      <c r="T2931" s="95"/>
      <c r="U2931" s="95"/>
      <c r="V2931" s="95"/>
      <c r="W2931" s="95"/>
      <c r="X2931" s="95"/>
    </row>
    <row r="2932" spans="1:24" x14ac:dyDescent="0.25">
      <c r="A2932" s="99">
        <v>4115002</v>
      </c>
      <c r="B2932" s="92" t="s">
        <v>2879</v>
      </c>
      <c r="C2932" s="104" t="s">
        <v>5381</v>
      </c>
      <c r="D2932" s="105">
        <v>82</v>
      </c>
      <c r="E2932" s="105">
        <v>78</v>
      </c>
      <c r="F2932" s="105">
        <v>73</v>
      </c>
      <c r="G2932" s="105">
        <v>73</v>
      </c>
      <c r="H2932" s="105">
        <v>77</v>
      </c>
      <c r="I2932" s="105">
        <v>84</v>
      </c>
      <c r="J2932" s="105">
        <v>80</v>
      </c>
      <c r="K2932" s="105">
        <v>86</v>
      </c>
      <c r="L2932" s="105">
        <v>102</v>
      </c>
      <c r="M2932" s="105">
        <v>89</v>
      </c>
      <c r="N2932" s="105">
        <v>70</v>
      </c>
      <c r="O2932" s="105">
        <v>81</v>
      </c>
      <c r="P2932" s="106">
        <f t="shared" si="45"/>
        <v>975</v>
      </c>
      <c r="Q2932" s="100"/>
      <c r="R2932" s="95"/>
      <c r="S2932" s="95"/>
      <c r="T2932" s="95"/>
      <c r="U2932" s="95"/>
      <c r="V2932" s="95"/>
      <c r="W2932" s="95"/>
      <c r="X2932" s="95"/>
    </row>
    <row r="2933" spans="1:24" x14ac:dyDescent="0.25">
      <c r="A2933" s="99">
        <v>3529005</v>
      </c>
      <c r="B2933" s="92" t="s">
        <v>2880</v>
      </c>
      <c r="C2933" s="104" t="s">
        <v>5373</v>
      </c>
      <c r="D2933" s="105">
        <v>52.2</v>
      </c>
      <c r="E2933" s="105">
        <v>66.099999999999994</v>
      </c>
      <c r="F2933" s="105">
        <v>95.8</v>
      </c>
      <c r="G2933" s="105">
        <v>111.4</v>
      </c>
      <c r="H2933" s="105">
        <v>106.4</v>
      </c>
      <c r="I2933" s="105">
        <v>93.7</v>
      </c>
      <c r="J2933" s="105">
        <v>93</v>
      </c>
      <c r="K2933" s="105">
        <v>67.599999999999994</v>
      </c>
      <c r="L2933" s="105">
        <v>50.3</v>
      </c>
      <c r="M2933" s="105">
        <v>55.3</v>
      </c>
      <c r="N2933" s="105">
        <v>71.900000000000006</v>
      </c>
      <c r="O2933" s="105">
        <v>65.5</v>
      </c>
      <c r="P2933" s="106">
        <f t="shared" si="45"/>
        <v>929.19999999999993</v>
      </c>
      <c r="Q2933" s="100"/>
      <c r="R2933" s="95"/>
      <c r="S2933" s="95"/>
      <c r="T2933" s="95"/>
      <c r="U2933" s="95"/>
      <c r="V2933" s="95"/>
      <c r="W2933" s="95"/>
      <c r="X2933" s="95"/>
    </row>
    <row r="2934" spans="1:24" x14ac:dyDescent="0.25">
      <c r="A2934" s="99">
        <v>4115101</v>
      </c>
      <c r="B2934" s="92" t="s">
        <v>2881</v>
      </c>
      <c r="C2934" s="104" t="s">
        <v>5386</v>
      </c>
      <c r="D2934" s="105">
        <v>17</v>
      </c>
      <c r="E2934" s="105">
        <v>22</v>
      </c>
      <c r="F2934" s="105">
        <v>41</v>
      </c>
      <c r="G2934" s="105">
        <v>45</v>
      </c>
      <c r="H2934" s="105">
        <v>47</v>
      </c>
      <c r="I2934" s="105">
        <v>45</v>
      </c>
      <c r="J2934" s="105">
        <v>45</v>
      </c>
      <c r="K2934" s="105">
        <v>14</v>
      </c>
      <c r="L2934" s="105">
        <v>4</v>
      </c>
      <c r="M2934" s="105">
        <v>0</v>
      </c>
      <c r="N2934" s="105">
        <v>1</v>
      </c>
      <c r="O2934" s="105">
        <v>13</v>
      </c>
      <c r="P2934" s="106">
        <f t="shared" si="45"/>
        <v>294</v>
      </c>
      <c r="Q2934" s="100"/>
      <c r="R2934" s="95"/>
      <c r="S2934" s="95"/>
      <c r="T2934" s="95"/>
      <c r="U2934" s="95"/>
      <c r="V2934" s="95"/>
      <c r="W2934" s="95"/>
      <c r="X2934" s="95"/>
    </row>
    <row r="2935" spans="1:24" x14ac:dyDescent="0.25">
      <c r="A2935" s="99">
        <v>4115200</v>
      </c>
      <c r="B2935" s="92" t="s">
        <v>2881</v>
      </c>
      <c r="C2935" s="104" t="s">
        <v>5375</v>
      </c>
      <c r="D2935" s="105">
        <v>96</v>
      </c>
      <c r="E2935" s="105">
        <v>92</v>
      </c>
      <c r="F2935" s="105">
        <v>74</v>
      </c>
      <c r="G2935" s="105">
        <v>82</v>
      </c>
      <c r="H2935" s="105">
        <v>87</v>
      </c>
      <c r="I2935" s="105">
        <v>92</v>
      </c>
      <c r="J2935" s="105">
        <v>73</v>
      </c>
      <c r="K2935" s="105">
        <v>83</v>
      </c>
      <c r="L2935" s="105">
        <v>95</v>
      </c>
      <c r="M2935" s="105">
        <v>104</v>
      </c>
      <c r="N2935" s="105">
        <v>82</v>
      </c>
      <c r="O2935" s="105">
        <v>93</v>
      </c>
      <c r="P2935" s="106">
        <f t="shared" si="45"/>
        <v>1053</v>
      </c>
      <c r="Q2935" s="100"/>
      <c r="R2935" s="95"/>
      <c r="S2935" s="95"/>
      <c r="T2935" s="95"/>
      <c r="U2935" s="95"/>
      <c r="V2935" s="95"/>
      <c r="W2935" s="95"/>
      <c r="X2935" s="95"/>
    </row>
    <row r="2936" spans="1:24" x14ac:dyDescent="0.25">
      <c r="A2936" s="99">
        <v>3529104</v>
      </c>
      <c r="B2936" s="92" t="s">
        <v>2882</v>
      </c>
      <c r="C2936" s="104" t="s">
        <v>5370</v>
      </c>
      <c r="D2936" s="105">
        <v>132</v>
      </c>
      <c r="E2936" s="105">
        <v>92</v>
      </c>
      <c r="F2936" s="105">
        <v>86</v>
      </c>
      <c r="G2936" s="105">
        <v>30</v>
      </c>
      <c r="H2936" s="105">
        <v>8</v>
      </c>
      <c r="I2936" s="105">
        <v>0</v>
      </c>
      <c r="J2936" s="105">
        <v>0</v>
      </c>
      <c r="K2936" s="105">
        <v>0</v>
      </c>
      <c r="L2936" s="105">
        <v>14</v>
      </c>
      <c r="M2936" s="105">
        <v>57</v>
      </c>
      <c r="N2936" s="105">
        <v>105</v>
      </c>
      <c r="O2936" s="105">
        <v>138</v>
      </c>
      <c r="P2936" s="106">
        <f t="shared" si="45"/>
        <v>662</v>
      </c>
      <c r="Q2936" s="100"/>
      <c r="R2936" s="95"/>
      <c r="S2936" s="95"/>
      <c r="T2936" s="95"/>
      <c r="U2936" s="95"/>
      <c r="V2936" s="95"/>
      <c r="W2936" s="95"/>
      <c r="X2936" s="95"/>
    </row>
    <row r="2937" spans="1:24" x14ac:dyDescent="0.25">
      <c r="A2937" s="99">
        <v>3140159</v>
      </c>
      <c r="B2937" s="92" t="s">
        <v>2883</v>
      </c>
      <c r="C2937" s="104" t="s">
        <v>5387</v>
      </c>
      <c r="D2937" s="105">
        <v>38</v>
      </c>
      <c r="E2937" s="105">
        <v>56</v>
      </c>
      <c r="F2937" s="105">
        <v>101</v>
      </c>
      <c r="G2937" s="105">
        <v>119</v>
      </c>
      <c r="H2937" s="105">
        <v>113</v>
      </c>
      <c r="I2937" s="105">
        <v>124</v>
      </c>
      <c r="J2937" s="105">
        <v>113</v>
      </c>
      <c r="K2937" s="105">
        <v>65</v>
      </c>
      <c r="L2937" s="105">
        <v>23</v>
      </c>
      <c r="M2937" s="105">
        <v>10</v>
      </c>
      <c r="N2937" s="105">
        <v>11</v>
      </c>
      <c r="O2937" s="105">
        <v>13</v>
      </c>
      <c r="P2937" s="106">
        <f t="shared" si="45"/>
        <v>786</v>
      </c>
      <c r="Q2937" s="100"/>
      <c r="R2937" s="95"/>
      <c r="S2937" s="95"/>
      <c r="T2937" s="95"/>
      <c r="U2937" s="95"/>
      <c r="V2937" s="95"/>
      <c r="W2937" s="95"/>
      <c r="X2937" s="95"/>
    </row>
    <row r="2938" spans="1:24" x14ac:dyDescent="0.25">
      <c r="A2938" s="99">
        <v>4115309</v>
      </c>
      <c r="B2938" s="92" t="s">
        <v>2884</v>
      </c>
      <c r="C2938" s="104" t="s">
        <v>5382</v>
      </c>
      <c r="D2938" s="105">
        <v>152</v>
      </c>
      <c r="E2938" s="105">
        <v>152</v>
      </c>
      <c r="F2938" s="105">
        <v>152</v>
      </c>
      <c r="G2938" s="105">
        <v>92</v>
      </c>
      <c r="H2938" s="105">
        <v>8</v>
      </c>
      <c r="I2938" s="105">
        <v>0</v>
      </c>
      <c r="J2938" s="105">
        <v>0</v>
      </c>
      <c r="K2938" s="105">
        <v>0</v>
      </c>
      <c r="L2938" s="105">
        <v>51</v>
      </c>
      <c r="M2938" s="105">
        <v>98</v>
      </c>
      <c r="N2938" s="105">
        <v>137</v>
      </c>
      <c r="O2938" s="105">
        <v>150</v>
      </c>
      <c r="P2938" s="106">
        <f t="shared" si="45"/>
        <v>992</v>
      </c>
      <c r="Q2938" s="100"/>
      <c r="R2938" s="95"/>
      <c r="S2938" s="95"/>
      <c r="T2938" s="95"/>
      <c r="U2938" s="95"/>
      <c r="V2938" s="95"/>
      <c r="W2938" s="95"/>
      <c r="X2938" s="95"/>
    </row>
    <row r="2939" spans="1:24" x14ac:dyDescent="0.25">
      <c r="A2939" s="99">
        <v>4115358</v>
      </c>
      <c r="B2939" s="92" t="s">
        <v>2885</v>
      </c>
      <c r="C2939" s="104" t="s">
        <v>5381</v>
      </c>
      <c r="D2939" s="105">
        <v>87</v>
      </c>
      <c r="E2939" s="105">
        <v>79</v>
      </c>
      <c r="F2939" s="105">
        <v>68</v>
      </c>
      <c r="G2939" s="105">
        <v>66</v>
      </c>
      <c r="H2939" s="105">
        <v>67</v>
      </c>
      <c r="I2939" s="105">
        <v>74</v>
      </c>
      <c r="J2939" s="105">
        <v>66</v>
      </c>
      <c r="K2939" s="105">
        <v>74</v>
      </c>
      <c r="L2939" s="105">
        <v>102</v>
      </c>
      <c r="M2939" s="105">
        <v>92</v>
      </c>
      <c r="N2939" s="105">
        <v>72</v>
      </c>
      <c r="O2939" s="105">
        <v>75</v>
      </c>
      <c r="P2939" s="106">
        <f t="shared" si="45"/>
        <v>922</v>
      </c>
      <c r="Q2939" s="100"/>
      <c r="R2939" s="95"/>
      <c r="S2939" s="95"/>
      <c r="T2939" s="95"/>
      <c r="U2939" s="95"/>
      <c r="V2939" s="95"/>
      <c r="W2939" s="95"/>
      <c r="X2939" s="95"/>
    </row>
    <row r="2940" spans="1:24" x14ac:dyDescent="0.25">
      <c r="A2940" s="99">
        <v>3140209</v>
      </c>
      <c r="B2940" s="92" t="s">
        <v>2886</v>
      </c>
      <c r="C2940" s="104" t="s">
        <v>5379</v>
      </c>
      <c r="D2940" s="105">
        <v>40</v>
      </c>
      <c r="E2940" s="105">
        <v>80</v>
      </c>
      <c r="F2940" s="105">
        <v>122</v>
      </c>
      <c r="G2940" s="105">
        <v>109</v>
      </c>
      <c r="H2940" s="105">
        <v>63</v>
      </c>
      <c r="I2940" s="105">
        <v>19</v>
      </c>
      <c r="J2940" s="105">
        <v>10</v>
      </c>
      <c r="K2940" s="105">
        <v>0</v>
      </c>
      <c r="L2940" s="105">
        <v>0</v>
      </c>
      <c r="M2940" s="105">
        <v>0</v>
      </c>
      <c r="N2940" s="105">
        <v>0</v>
      </c>
      <c r="O2940" s="105">
        <v>10</v>
      </c>
      <c r="P2940" s="106">
        <f t="shared" si="45"/>
        <v>453</v>
      </c>
      <c r="Q2940" s="100"/>
      <c r="R2940" s="95"/>
      <c r="S2940" s="95"/>
      <c r="T2940" s="95"/>
      <c r="U2940" s="95"/>
      <c r="V2940" s="95"/>
      <c r="W2940" s="95"/>
      <c r="X2940" s="95"/>
    </row>
    <row r="2941" spans="1:24" x14ac:dyDescent="0.25">
      <c r="A2941" s="99">
        <v>1504422</v>
      </c>
      <c r="B2941" s="92" t="s">
        <v>2887</v>
      </c>
      <c r="C2941" s="104" t="s">
        <v>5373</v>
      </c>
      <c r="D2941" s="105">
        <v>47</v>
      </c>
      <c r="E2941" s="105">
        <v>47</v>
      </c>
      <c r="F2941" s="105">
        <v>45</v>
      </c>
      <c r="G2941" s="105">
        <v>29</v>
      </c>
      <c r="H2941" s="105">
        <v>13</v>
      </c>
      <c r="I2941" s="105">
        <v>12</v>
      </c>
      <c r="J2941" s="105">
        <v>8</v>
      </c>
      <c r="K2941" s="105">
        <v>3</v>
      </c>
      <c r="L2941" s="105">
        <v>2</v>
      </c>
      <c r="M2941" s="105">
        <v>17</v>
      </c>
      <c r="N2941" s="105">
        <v>44</v>
      </c>
      <c r="O2941" s="105">
        <v>62</v>
      </c>
      <c r="P2941" s="106">
        <f t="shared" si="45"/>
        <v>329</v>
      </c>
      <c r="Q2941" s="100"/>
      <c r="R2941" s="95"/>
      <c r="S2941" s="95"/>
      <c r="T2941" s="95"/>
      <c r="U2941" s="95"/>
      <c r="V2941" s="95"/>
      <c r="W2941" s="95"/>
      <c r="X2941" s="95"/>
    </row>
    <row r="2942" spans="1:24" x14ac:dyDescent="0.25">
      <c r="A2942" s="99">
        <v>2509156</v>
      </c>
      <c r="B2942" s="92" t="s">
        <v>2888</v>
      </c>
      <c r="C2942" s="104" t="s">
        <v>5372</v>
      </c>
      <c r="D2942" s="105">
        <v>46.6</v>
      </c>
      <c r="E2942" s="105">
        <v>99.4</v>
      </c>
      <c r="F2942" s="105">
        <v>142.6</v>
      </c>
      <c r="G2942" s="105">
        <v>141.9</v>
      </c>
      <c r="H2942" s="105">
        <v>96.3</v>
      </c>
      <c r="I2942" s="105">
        <v>20.9</v>
      </c>
      <c r="J2942" s="105">
        <v>4.7</v>
      </c>
      <c r="K2942" s="105">
        <v>0</v>
      </c>
      <c r="L2942" s="105">
        <v>0</v>
      </c>
      <c r="M2942" s="105">
        <v>0</v>
      </c>
      <c r="N2942" s="105">
        <v>0</v>
      </c>
      <c r="O2942" s="105">
        <v>4.7</v>
      </c>
      <c r="P2942" s="106">
        <f t="shared" si="45"/>
        <v>557.1</v>
      </c>
      <c r="Q2942" s="100"/>
      <c r="R2942" s="95"/>
      <c r="S2942" s="95"/>
      <c r="T2942" s="95"/>
      <c r="U2942" s="95"/>
      <c r="V2942" s="95"/>
      <c r="W2942" s="95"/>
      <c r="X2942" s="95"/>
    </row>
    <row r="2943" spans="1:24" x14ac:dyDescent="0.25">
      <c r="A2943" s="99">
        <v>3140308</v>
      </c>
      <c r="B2943" s="92" t="s">
        <v>2889</v>
      </c>
      <c r="C2943" s="104" t="s">
        <v>5380</v>
      </c>
      <c r="D2943" s="105">
        <v>56</v>
      </c>
      <c r="E2943" s="105">
        <v>67</v>
      </c>
      <c r="F2943" s="105">
        <v>94</v>
      </c>
      <c r="G2943" s="105">
        <v>58</v>
      </c>
      <c r="H2943" s="105">
        <v>8</v>
      </c>
      <c r="I2943" s="105">
        <v>0</v>
      </c>
      <c r="J2943" s="105">
        <v>0</v>
      </c>
      <c r="K2943" s="105">
        <v>0</v>
      </c>
      <c r="L2943" s="105">
        <v>0</v>
      </c>
      <c r="M2943" s="105">
        <v>0</v>
      </c>
      <c r="N2943" s="105">
        <v>14</v>
      </c>
      <c r="O2943" s="105">
        <v>38</v>
      </c>
      <c r="P2943" s="106">
        <f t="shared" si="45"/>
        <v>335</v>
      </c>
      <c r="Q2943" s="100"/>
      <c r="R2943" s="95"/>
      <c r="S2943" s="95"/>
      <c r="T2943" s="95"/>
      <c r="U2943" s="95"/>
      <c r="V2943" s="95"/>
      <c r="W2943" s="95"/>
      <c r="X2943" s="95"/>
    </row>
    <row r="2944" spans="1:24" x14ac:dyDescent="0.25">
      <c r="A2944" s="99">
        <v>4115408</v>
      </c>
      <c r="B2944" s="92" t="s">
        <v>2890</v>
      </c>
      <c r="C2944" s="104" t="s">
        <v>5380</v>
      </c>
      <c r="D2944" s="105">
        <v>85</v>
      </c>
      <c r="E2944" s="105">
        <v>84</v>
      </c>
      <c r="F2944" s="105">
        <v>99</v>
      </c>
      <c r="G2944" s="105">
        <v>75</v>
      </c>
      <c r="H2944" s="105">
        <v>10</v>
      </c>
      <c r="I2944" s="105">
        <v>0</v>
      </c>
      <c r="J2944" s="105">
        <v>0</v>
      </c>
      <c r="K2944" s="105">
        <v>0</v>
      </c>
      <c r="L2944" s="105">
        <v>0</v>
      </c>
      <c r="M2944" s="105">
        <v>23</v>
      </c>
      <c r="N2944" s="105">
        <v>42</v>
      </c>
      <c r="O2944" s="105">
        <v>61</v>
      </c>
      <c r="P2944" s="106">
        <f t="shared" si="45"/>
        <v>479</v>
      </c>
      <c r="Q2944" s="100"/>
      <c r="R2944" s="95"/>
      <c r="S2944" s="95"/>
      <c r="T2944" s="95"/>
      <c r="U2944" s="95"/>
      <c r="V2944" s="95"/>
      <c r="W2944" s="95"/>
      <c r="X2944" s="95"/>
    </row>
    <row r="2945" spans="1:24" x14ac:dyDescent="0.25">
      <c r="A2945" s="99">
        <v>3140407</v>
      </c>
      <c r="B2945" s="92" t="s">
        <v>2891</v>
      </c>
      <c r="C2945" s="104" t="s">
        <v>5374</v>
      </c>
      <c r="D2945" s="105">
        <v>90.9</v>
      </c>
      <c r="E2945" s="105">
        <v>81.8</v>
      </c>
      <c r="F2945" s="105">
        <v>70.400000000000006</v>
      </c>
      <c r="G2945" s="105">
        <v>66.2</v>
      </c>
      <c r="H2945" s="105">
        <v>74.5</v>
      </c>
      <c r="I2945" s="105">
        <v>80.099999999999994</v>
      </c>
      <c r="J2945" s="105">
        <v>56.2</v>
      </c>
      <c r="K2945" s="105">
        <v>46.3</v>
      </c>
      <c r="L2945" s="105">
        <v>62.5</v>
      </c>
      <c r="M2945" s="105">
        <v>120.6</v>
      </c>
      <c r="N2945" s="105">
        <v>58.7</v>
      </c>
      <c r="O2945" s="105">
        <v>105.5</v>
      </c>
      <c r="P2945" s="106">
        <f t="shared" si="45"/>
        <v>913.7</v>
      </c>
      <c r="Q2945" s="100"/>
      <c r="R2945" s="95"/>
      <c r="S2945" s="95"/>
      <c r="T2945" s="95"/>
      <c r="U2945" s="95"/>
      <c r="V2945" s="95"/>
      <c r="W2945" s="95"/>
      <c r="X2945" s="95"/>
    </row>
    <row r="2946" spans="1:24" x14ac:dyDescent="0.25">
      <c r="A2946" s="99">
        <v>4312054</v>
      </c>
      <c r="B2946" s="92" t="s">
        <v>2892</v>
      </c>
      <c r="C2946" s="104" t="s">
        <v>5386</v>
      </c>
      <c r="D2946" s="105">
        <v>23</v>
      </c>
      <c r="E2946" s="105">
        <v>39</v>
      </c>
      <c r="F2946" s="105">
        <v>78</v>
      </c>
      <c r="G2946" s="105">
        <v>119</v>
      </c>
      <c r="H2946" s="105">
        <v>135</v>
      </c>
      <c r="I2946" s="105">
        <v>136</v>
      </c>
      <c r="J2946" s="105">
        <v>126</v>
      </c>
      <c r="K2946" s="105">
        <v>71</v>
      </c>
      <c r="L2946" s="105">
        <v>62</v>
      </c>
      <c r="M2946" s="105">
        <v>25</v>
      </c>
      <c r="N2946" s="105">
        <v>12</v>
      </c>
      <c r="O2946" s="105">
        <v>16</v>
      </c>
      <c r="P2946" s="106">
        <f t="shared" ref="P2946:P3009" si="46">SUM(D2946:O2946)</f>
        <v>842</v>
      </c>
      <c r="Q2946" s="100"/>
      <c r="R2946" s="95"/>
      <c r="S2946" s="95"/>
      <c r="T2946" s="95"/>
      <c r="U2946" s="95"/>
      <c r="V2946" s="95"/>
      <c r="W2946" s="95"/>
      <c r="X2946" s="95"/>
    </row>
    <row r="2947" spans="1:24" x14ac:dyDescent="0.25">
      <c r="A2947" s="99">
        <v>4115457</v>
      </c>
      <c r="B2947" s="92" t="s">
        <v>2893</v>
      </c>
      <c r="C2947" s="104" t="s">
        <v>5385</v>
      </c>
      <c r="D2947" s="105">
        <v>79</v>
      </c>
      <c r="E2947" s="105">
        <v>42</v>
      </c>
      <c r="F2947" s="105">
        <v>56</v>
      </c>
      <c r="G2947" s="105">
        <v>40</v>
      </c>
      <c r="H2947" s="105">
        <v>26</v>
      </c>
      <c r="I2947" s="105">
        <v>15</v>
      </c>
      <c r="J2947" s="105">
        <v>19</v>
      </c>
      <c r="K2947" s="105">
        <v>15</v>
      </c>
      <c r="L2947" s="105">
        <v>26</v>
      </c>
      <c r="M2947" s="105">
        <v>61</v>
      </c>
      <c r="N2947" s="105">
        <v>92</v>
      </c>
      <c r="O2947" s="105">
        <v>99</v>
      </c>
      <c r="P2947" s="106">
        <f t="shared" si="46"/>
        <v>570</v>
      </c>
      <c r="Q2947" s="100"/>
      <c r="R2947" s="95"/>
      <c r="S2947" s="95"/>
      <c r="T2947" s="95"/>
      <c r="U2947" s="95"/>
      <c r="V2947" s="95"/>
      <c r="W2947" s="95"/>
      <c r="X2947" s="95"/>
    </row>
    <row r="2948" spans="1:24" x14ac:dyDescent="0.25">
      <c r="A2948" s="99">
        <v>3140506</v>
      </c>
      <c r="B2948" s="92" t="s">
        <v>2894</v>
      </c>
      <c r="C2948" s="104" t="s">
        <v>5383</v>
      </c>
      <c r="D2948" s="105">
        <v>134</v>
      </c>
      <c r="E2948" s="105">
        <v>135</v>
      </c>
      <c r="F2948" s="105">
        <v>134</v>
      </c>
      <c r="G2948" s="105">
        <v>106</v>
      </c>
      <c r="H2948" s="105">
        <v>68</v>
      </c>
      <c r="I2948" s="105">
        <v>34</v>
      </c>
      <c r="J2948" s="105">
        <v>31</v>
      </c>
      <c r="K2948" s="105">
        <v>36</v>
      </c>
      <c r="L2948" s="105">
        <v>68</v>
      </c>
      <c r="M2948" s="105">
        <v>109</v>
      </c>
      <c r="N2948" s="105">
        <v>119</v>
      </c>
      <c r="O2948" s="105">
        <v>140</v>
      </c>
      <c r="P2948" s="106">
        <f t="shared" si="46"/>
        <v>1114</v>
      </c>
      <c r="Q2948" s="100"/>
      <c r="R2948" s="95"/>
      <c r="S2948" s="95"/>
      <c r="T2948" s="95"/>
      <c r="U2948" s="95"/>
      <c r="V2948" s="95"/>
      <c r="W2948" s="95"/>
      <c r="X2948" s="95"/>
    </row>
    <row r="2949" spans="1:24" x14ac:dyDescent="0.25">
      <c r="A2949" s="99">
        <v>2307908</v>
      </c>
      <c r="B2949" s="92" t="s">
        <v>2895</v>
      </c>
      <c r="C2949" s="104" t="s">
        <v>5375</v>
      </c>
      <c r="D2949" s="105">
        <v>100</v>
      </c>
      <c r="E2949" s="105">
        <v>95</v>
      </c>
      <c r="F2949" s="105">
        <v>82</v>
      </c>
      <c r="G2949" s="105">
        <v>84</v>
      </c>
      <c r="H2949" s="105">
        <v>88</v>
      </c>
      <c r="I2949" s="105">
        <v>91</v>
      </c>
      <c r="J2949" s="105">
        <v>78</v>
      </c>
      <c r="K2949" s="105">
        <v>83</v>
      </c>
      <c r="L2949" s="105">
        <v>96</v>
      </c>
      <c r="M2949" s="105">
        <v>106</v>
      </c>
      <c r="N2949" s="105">
        <v>83</v>
      </c>
      <c r="O2949" s="105">
        <v>89</v>
      </c>
      <c r="P2949" s="106">
        <f t="shared" si="46"/>
        <v>1075</v>
      </c>
      <c r="Q2949" s="100"/>
      <c r="R2949" s="95"/>
      <c r="S2949" s="95"/>
      <c r="T2949" s="95"/>
      <c r="U2949" s="95"/>
      <c r="V2949" s="95"/>
      <c r="W2949" s="95"/>
      <c r="X2949" s="95"/>
    </row>
    <row r="2950" spans="1:24" x14ac:dyDescent="0.25">
      <c r="A2950" s="99">
        <v>3529203</v>
      </c>
      <c r="B2950" s="92" t="s">
        <v>2896</v>
      </c>
      <c r="C2950" s="104" t="s">
        <v>5387</v>
      </c>
      <c r="D2950" s="105">
        <v>27</v>
      </c>
      <c r="E2950" s="105">
        <v>33</v>
      </c>
      <c r="F2950" s="105">
        <v>71</v>
      </c>
      <c r="G2950" s="105">
        <v>84</v>
      </c>
      <c r="H2950" s="105">
        <v>80</v>
      </c>
      <c r="I2950" s="105">
        <v>85</v>
      </c>
      <c r="J2950" s="105">
        <v>79</v>
      </c>
      <c r="K2950" s="105">
        <v>36</v>
      </c>
      <c r="L2950" s="105">
        <v>20</v>
      </c>
      <c r="M2950" s="105">
        <v>3</v>
      </c>
      <c r="N2950" s="105">
        <v>5</v>
      </c>
      <c r="O2950" s="105">
        <v>9</v>
      </c>
      <c r="P2950" s="106">
        <f t="shared" si="46"/>
        <v>532</v>
      </c>
      <c r="Q2950" s="100"/>
      <c r="R2950" s="95"/>
      <c r="S2950" s="95"/>
      <c r="T2950" s="95"/>
      <c r="U2950" s="95"/>
      <c r="V2950" s="95"/>
      <c r="W2950" s="95"/>
      <c r="X2950" s="95"/>
    </row>
    <row r="2951" spans="1:24" x14ac:dyDescent="0.25">
      <c r="A2951" s="99">
        <v>2407401</v>
      </c>
      <c r="B2951" s="92" t="s">
        <v>2897</v>
      </c>
      <c r="C2951" s="104" t="s">
        <v>5370</v>
      </c>
      <c r="D2951" s="105">
        <v>134</v>
      </c>
      <c r="E2951" s="105">
        <v>127</v>
      </c>
      <c r="F2951" s="105">
        <v>96</v>
      </c>
      <c r="G2951" s="105">
        <v>30</v>
      </c>
      <c r="H2951" s="105">
        <v>19</v>
      </c>
      <c r="I2951" s="105">
        <v>12</v>
      </c>
      <c r="J2951" s="105">
        <v>6</v>
      </c>
      <c r="K2951" s="105">
        <v>8</v>
      </c>
      <c r="L2951" s="105">
        <v>31</v>
      </c>
      <c r="M2951" s="105">
        <v>74</v>
      </c>
      <c r="N2951" s="105">
        <v>98</v>
      </c>
      <c r="O2951" s="105">
        <v>132</v>
      </c>
      <c r="P2951" s="106">
        <f t="shared" si="46"/>
        <v>767</v>
      </c>
      <c r="Q2951" s="100"/>
      <c r="R2951" s="95"/>
      <c r="S2951" s="95"/>
      <c r="T2951" s="95"/>
      <c r="U2951" s="95"/>
      <c r="V2951" s="95"/>
      <c r="W2951" s="95"/>
      <c r="X2951" s="95"/>
    </row>
    <row r="2952" spans="1:24" x14ac:dyDescent="0.25">
      <c r="A2952" s="99">
        <v>3140530</v>
      </c>
      <c r="B2952" s="92" t="s">
        <v>2898</v>
      </c>
      <c r="C2952" s="104" t="s">
        <v>5374</v>
      </c>
      <c r="D2952" s="105">
        <v>80</v>
      </c>
      <c r="E2952" s="105">
        <v>71</v>
      </c>
      <c r="F2952" s="105">
        <v>72</v>
      </c>
      <c r="G2952" s="105">
        <v>48</v>
      </c>
      <c r="H2952" s="105">
        <v>56</v>
      </c>
      <c r="I2952" s="105">
        <v>73</v>
      </c>
      <c r="J2952" s="105">
        <v>49</v>
      </c>
      <c r="K2952" s="105">
        <v>26</v>
      </c>
      <c r="L2952" s="105">
        <v>58</v>
      </c>
      <c r="M2952" s="105">
        <v>88</v>
      </c>
      <c r="N2952" s="105">
        <v>57</v>
      </c>
      <c r="O2952" s="105">
        <v>86</v>
      </c>
      <c r="P2952" s="106">
        <f t="shared" si="46"/>
        <v>764</v>
      </c>
      <c r="Q2952" s="100"/>
      <c r="R2952" s="95"/>
      <c r="S2952" s="95"/>
      <c r="T2952" s="95"/>
      <c r="U2952" s="95"/>
      <c r="V2952" s="95"/>
      <c r="W2952" s="95"/>
      <c r="X2952" s="95"/>
    </row>
    <row r="2953" spans="1:24" x14ac:dyDescent="0.25">
      <c r="A2953" s="99">
        <v>2804003</v>
      </c>
      <c r="B2953" s="92" t="s">
        <v>2899</v>
      </c>
      <c r="C2953" s="104" t="s">
        <v>5374</v>
      </c>
      <c r="D2953" s="105">
        <v>101</v>
      </c>
      <c r="E2953" s="105">
        <v>83</v>
      </c>
      <c r="F2953" s="105">
        <v>71</v>
      </c>
      <c r="G2953" s="105">
        <v>43</v>
      </c>
      <c r="H2953" s="105">
        <v>53</v>
      </c>
      <c r="I2953" s="105">
        <v>50</v>
      </c>
      <c r="J2953" s="105">
        <v>29</v>
      </c>
      <c r="K2953" s="105">
        <v>22</v>
      </c>
      <c r="L2953" s="105">
        <v>43</v>
      </c>
      <c r="M2953" s="105">
        <v>88</v>
      </c>
      <c r="N2953" s="105">
        <v>58</v>
      </c>
      <c r="O2953" s="105">
        <v>93</v>
      </c>
      <c r="P2953" s="106">
        <f t="shared" si="46"/>
        <v>734</v>
      </c>
      <c r="Q2953" s="100"/>
      <c r="R2953" s="95"/>
      <c r="S2953" s="95"/>
      <c r="T2953" s="95"/>
      <c r="U2953" s="95"/>
      <c r="V2953" s="95"/>
      <c r="W2953" s="95"/>
      <c r="X2953" s="95"/>
    </row>
    <row r="2954" spans="1:24" x14ac:dyDescent="0.25">
      <c r="A2954" s="99">
        <v>4115507</v>
      </c>
      <c r="B2954" s="92" t="s">
        <v>2900</v>
      </c>
      <c r="C2954" s="104" t="s">
        <v>5370</v>
      </c>
      <c r="D2954" s="105">
        <v>134.5</v>
      </c>
      <c r="E2954" s="105">
        <v>111.4</v>
      </c>
      <c r="F2954" s="105">
        <v>92.9</v>
      </c>
      <c r="G2954" s="105">
        <v>41.3</v>
      </c>
      <c r="H2954" s="105">
        <v>7.8</v>
      </c>
      <c r="I2954" s="105">
        <v>1.2</v>
      </c>
      <c r="J2954" s="105">
        <v>0.3</v>
      </c>
      <c r="K2954" s="105">
        <v>5.3</v>
      </c>
      <c r="L2954" s="105">
        <v>25.6</v>
      </c>
      <c r="M2954" s="105">
        <v>61.1</v>
      </c>
      <c r="N2954" s="105">
        <v>113.1</v>
      </c>
      <c r="O2954" s="105">
        <v>145.6</v>
      </c>
      <c r="P2954" s="106">
        <f t="shared" si="46"/>
        <v>740.10000000000014</v>
      </c>
      <c r="Q2954" s="100"/>
      <c r="R2954" s="95"/>
      <c r="S2954" s="95"/>
      <c r="T2954" s="95"/>
      <c r="U2954" s="95"/>
      <c r="V2954" s="95"/>
      <c r="W2954" s="95"/>
      <c r="X2954" s="95"/>
    </row>
    <row r="2955" spans="1:24" x14ac:dyDescent="0.25">
      <c r="A2955" s="99">
        <v>5212907</v>
      </c>
      <c r="B2955" s="92" t="s">
        <v>2901</v>
      </c>
      <c r="C2955" s="104" t="s">
        <v>5381</v>
      </c>
      <c r="D2955" s="105">
        <v>65</v>
      </c>
      <c r="E2955" s="105">
        <v>68</v>
      </c>
      <c r="F2955" s="105">
        <v>66</v>
      </c>
      <c r="G2955" s="105">
        <v>56</v>
      </c>
      <c r="H2955" s="105">
        <v>60</v>
      </c>
      <c r="I2955" s="105">
        <v>77</v>
      </c>
      <c r="J2955" s="105">
        <v>72</v>
      </c>
      <c r="K2955" s="105">
        <v>77</v>
      </c>
      <c r="L2955" s="105">
        <v>80</v>
      </c>
      <c r="M2955" s="105">
        <v>69</v>
      </c>
      <c r="N2955" s="105">
        <v>53</v>
      </c>
      <c r="O2955" s="105">
        <v>54</v>
      </c>
      <c r="P2955" s="106">
        <f t="shared" si="46"/>
        <v>797</v>
      </c>
      <c r="Q2955" s="100"/>
      <c r="R2955" s="95"/>
      <c r="S2955" s="95"/>
      <c r="T2955" s="95"/>
      <c r="U2955" s="95"/>
      <c r="V2955" s="95"/>
      <c r="W2955" s="95"/>
      <c r="X2955" s="95"/>
    </row>
    <row r="2956" spans="1:24" x14ac:dyDescent="0.25">
      <c r="A2956" s="99">
        <v>2920908</v>
      </c>
      <c r="B2956" s="92" t="s">
        <v>2902</v>
      </c>
      <c r="C2956" s="104" t="s">
        <v>5381</v>
      </c>
      <c r="D2956" s="105">
        <v>88</v>
      </c>
      <c r="E2956" s="105">
        <v>84</v>
      </c>
      <c r="F2956" s="105">
        <v>69</v>
      </c>
      <c r="G2956" s="105">
        <v>71</v>
      </c>
      <c r="H2956" s="105">
        <v>72</v>
      </c>
      <c r="I2956" s="105">
        <v>76</v>
      </c>
      <c r="J2956" s="105">
        <v>70</v>
      </c>
      <c r="K2956" s="105">
        <v>76</v>
      </c>
      <c r="L2956" s="105">
        <v>101</v>
      </c>
      <c r="M2956" s="105">
        <v>94</v>
      </c>
      <c r="N2956" s="105">
        <v>75</v>
      </c>
      <c r="O2956" s="105">
        <v>78</v>
      </c>
      <c r="P2956" s="106">
        <f t="shared" si="46"/>
        <v>954</v>
      </c>
      <c r="Q2956" s="100"/>
      <c r="R2956" s="95"/>
      <c r="S2956" s="95"/>
      <c r="T2956" s="95"/>
      <c r="U2956" s="95"/>
      <c r="V2956" s="95"/>
      <c r="W2956" s="95"/>
      <c r="X2956" s="95"/>
    </row>
    <row r="2957" spans="1:24" x14ac:dyDescent="0.25">
      <c r="A2957" s="99">
        <v>2308005</v>
      </c>
      <c r="B2957" s="92" t="s">
        <v>2903</v>
      </c>
      <c r="C2957" s="104" t="s">
        <v>5377</v>
      </c>
      <c r="D2957" s="105">
        <v>134</v>
      </c>
      <c r="E2957" s="105">
        <v>133</v>
      </c>
      <c r="F2957" s="105">
        <v>132</v>
      </c>
      <c r="G2957" s="105">
        <v>85</v>
      </c>
      <c r="H2957" s="105">
        <v>18</v>
      </c>
      <c r="I2957" s="105">
        <v>0</v>
      </c>
      <c r="J2957" s="105">
        <v>0</v>
      </c>
      <c r="K2957" s="105">
        <v>0</v>
      </c>
      <c r="L2957" s="105">
        <v>21</v>
      </c>
      <c r="M2957" s="105">
        <v>87</v>
      </c>
      <c r="N2957" s="105">
        <v>108</v>
      </c>
      <c r="O2957" s="105">
        <v>132</v>
      </c>
      <c r="P2957" s="106">
        <f t="shared" si="46"/>
        <v>850</v>
      </c>
      <c r="Q2957" s="100"/>
      <c r="R2957" s="95"/>
      <c r="S2957" s="95"/>
      <c r="T2957" s="95"/>
      <c r="U2957" s="95"/>
      <c r="V2957" s="95"/>
      <c r="W2957" s="95"/>
      <c r="X2957" s="95"/>
    </row>
    <row r="2958" spans="1:24" x14ac:dyDescent="0.25">
      <c r="A2958" s="99">
        <v>2206050</v>
      </c>
      <c r="B2958" s="92" t="s">
        <v>2904</v>
      </c>
      <c r="C2958" s="104" t="s">
        <v>5384</v>
      </c>
      <c r="D2958" s="105">
        <v>105</v>
      </c>
      <c r="E2958" s="105">
        <v>94</v>
      </c>
      <c r="F2958" s="105">
        <v>60</v>
      </c>
      <c r="G2958" s="105">
        <v>30</v>
      </c>
      <c r="H2958" s="105">
        <v>31</v>
      </c>
      <c r="I2958" s="105">
        <v>21</v>
      </c>
      <c r="J2958" s="105">
        <v>7</v>
      </c>
      <c r="K2958" s="105">
        <v>8</v>
      </c>
      <c r="L2958" s="105">
        <v>19</v>
      </c>
      <c r="M2958" s="105">
        <v>69</v>
      </c>
      <c r="N2958" s="105">
        <v>58</v>
      </c>
      <c r="O2958" s="105">
        <v>88</v>
      </c>
      <c r="P2958" s="106">
        <f t="shared" si="46"/>
        <v>590</v>
      </c>
      <c r="Q2958" s="100"/>
      <c r="R2958" s="95"/>
      <c r="S2958" s="95"/>
      <c r="T2958" s="95"/>
      <c r="U2958" s="95"/>
      <c r="V2958" s="95"/>
      <c r="W2958" s="95"/>
      <c r="X2958" s="95"/>
    </row>
    <row r="2959" spans="1:24" x14ac:dyDescent="0.25">
      <c r="A2959" s="99">
        <v>2509206</v>
      </c>
      <c r="B2959" s="92" t="s">
        <v>2905</v>
      </c>
      <c r="C2959" s="104" t="s">
        <v>5386</v>
      </c>
      <c r="D2959" s="105">
        <v>14</v>
      </c>
      <c r="E2959" s="105">
        <v>25</v>
      </c>
      <c r="F2959" s="105">
        <v>50</v>
      </c>
      <c r="G2959" s="105">
        <v>78</v>
      </c>
      <c r="H2959" s="105">
        <v>108</v>
      </c>
      <c r="I2959" s="105">
        <v>114</v>
      </c>
      <c r="J2959" s="105">
        <v>101</v>
      </c>
      <c r="K2959" s="105">
        <v>59</v>
      </c>
      <c r="L2959" s="105">
        <v>38</v>
      </c>
      <c r="M2959" s="105">
        <v>14</v>
      </c>
      <c r="N2959" s="105">
        <v>4</v>
      </c>
      <c r="O2959" s="105">
        <v>13</v>
      </c>
      <c r="P2959" s="106">
        <f t="shared" si="46"/>
        <v>618</v>
      </c>
      <c r="Q2959" s="100"/>
      <c r="R2959" s="95"/>
      <c r="S2959" s="95"/>
      <c r="T2959" s="95"/>
      <c r="U2959" s="95"/>
      <c r="V2959" s="95"/>
      <c r="W2959" s="95"/>
      <c r="X2959" s="95"/>
    </row>
    <row r="2960" spans="1:24" x14ac:dyDescent="0.25">
      <c r="A2960" s="99">
        <v>4210605</v>
      </c>
      <c r="B2960" s="92" t="s">
        <v>2906</v>
      </c>
      <c r="C2960" s="104" t="s">
        <v>5395</v>
      </c>
      <c r="D2960" s="105">
        <v>145.80000000000001</v>
      </c>
      <c r="E2960" s="105">
        <v>138.30000000000001</v>
      </c>
      <c r="F2960" s="105">
        <v>138.5</v>
      </c>
      <c r="G2960" s="105">
        <v>93.3</v>
      </c>
      <c r="H2960" s="105">
        <v>55.3</v>
      </c>
      <c r="I2960" s="105">
        <v>36.1</v>
      </c>
      <c r="J2960" s="105">
        <v>28</v>
      </c>
      <c r="K2960" s="105">
        <v>39.6</v>
      </c>
      <c r="L2960" s="105">
        <v>58.4</v>
      </c>
      <c r="M2960" s="105">
        <v>97.3</v>
      </c>
      <c r="N2960" s="105">
        <v>124.5</v>
      </c>
      <c r="O2960" s="105">
        <v>150.9</v>
      </c>
      <c r="P2960" s="106">
        <f t="shared" si="46"/>
        <v>1106</v>
      </c>
      <c r="Q2960" s="100"/>
      <c r="R2960" s="95"/>
      <c r="S2960" s="95"/>
      <c r="T2960" s="95"/>
      <c r="U2960" s="95"/>
      <c r="V2960" s="95"/>
      <c r="W2960" s="95"/>
      <c r="X2960" s="95"/>
    </row>
    <row r="2961" spans="1:24" x14ac:dyDescent="0.25">
      <c r="A2961" s="99">
        <v>4312104</v>
      </c>
      <c r="B2961" s="92" t="s">
        <v>2907</v>
      </c>
      <c r="C2961" s="104" t="s">
        <v>5370</v>
      </c>
      <c r="D2961" s="105">
        <v>105</v>
      </c>
      <c r="E2961" s="105">
        <v>58</v>
      </c>
      <c r="F2961" s="105">
        <v>67</v>
      </c>
      <c r="G2961" s="105">
        <v>30</v>
      </c>
      <c r="H2961" s="105">
        <v>8</v>
      </c>
      <c r="I2961" s="105">
        <v>0</v>
      </c>
      <c r="J2961" s="105">
        <v>0</v>
      </c>
      <c r="K2961" s="105">
        <v>0</v>
      </c>
      <c r="L2961" s="105">
        <v>13</v>
      </c>
      <c r="M2961" s="105">
        <v>61</v>
      </c>
      <c r="N2961" s="105">
        <v>107</v>
      </c>
      <c r="O2961" s="105">
        <v>117</v>
      </c>
      <c r="P2961" s="106">
        <f t="shared" si="46"/>
        <v>566</v>
      </c>
      <c r="Q2961" s="100"/>
      <c r="R2961" s="95"/>
      <c r="S2961" s="95"/>
      <c r="T2961" s="95"/>
      <c r="U2961" s="95"/>
      <c r="V2961" s="95"/>
      <c r="W2961" s="95"/>
      <c r="X2961" s="95"/>
    </row>
    <row r="2962" spans="1:24" x14ac:dyDescent="0.25">
      <c r="A2962" s="99">
        <v>2921005</v>
      </c>
      <c r="B2962" s="92" t="s">
        <v>2908</v>
      </c>
      <c r="C2962" s="104" t="s">
        <v>5385</v>
      </c>
      <c r="D2962" s="105">
        <v>100</v>
      </c>
      <c r="E2962" s="105">
        <v>49.8</v>
      </c>
      <c r="F2962" s="105">
        <v>66.5</v>
      </c>
      <c r="G2962" s="105">
        <v>36.799999999999997</v>
      </c>
      <c r="H2962" s="105">
        <v>18.5</v>
      </c>
      <c r="I2962" s="105">
        <v>5.8</v>
      </c>
      <c r="J2962" s="105">
        <v>9.1999999999999993</v>
      </c>
      <c r="K2962" s="105">
        <v>10.7</v>
      </c>
      <c r="L2962" s="105">
        <v>21.9</v>
      </c>
      <c r="M2962" s="105">
        <v>67.099999999999994</v>
      </c>
      <c r="N2962" s="105">
        <v>101.2</v>
      </c>
      <c r="O2962" s="105">
        <v>106.1</v>
      </c>
      <c r="P2962" s="106">
        <f t="shared" si="46"/>
        <v>593.59999999999991</v>
      </c>
      <c r="Q2962" s="100"/>
      <c r="R2962" s="95"/>
      <c r="S2962" s="95"/>
      <c r="T2962" s="95"/>
      <c r="U2962" s="95"/>
      <c r="V2962" s="95"/>
      <c r="W2962" s="95"/>
      <c r="X2962" s="95"/>
    </row>
    <row r="2963" spans="1:24" x14ac:dyDescent="0.25">
      <c r="A2963" s="99">
        <v>2705002</v>
      </c>
      <c r="B2963" s="92" t="s">
        <v>2909</v>
      </c>
      <c r="C2963" s="104" t="s">
        <v>5374</v>
      </c>
      <c r="D2963" s="105">
        <v>106</v>
      </c>
      <c r="E2963" s="105">
        <v>89</v>
      </c>
      <c r="F2963" s="105">
        <v>68</v>
      </c>
      <c r="G2963" s="105">
        <v>50</v>
      </c>
      <c r="H2963" s="105">
        <v>48</v>
      </c>
      <c r="I2963" s="105">
        <v>57</v>
      </c>
      <c r="J2963" s="105">
        <v>38</v>
      </c>
      <c r="K2963" s="105">
        <v>27</v>
      </c>
      <c r="L2963" s="105">
        <v>54</v>
      </c>
      <c r="M2963" s="105">
        <v>88</v>
      </c>
      <c r="N2963" s="105">
        <v>67</v>
      </c>
      <c r="O2963" s="105">
        <v>104</v>
      </c>
      <c r="P2963" s="106">
        <f t="shared" si="46"/>
        <v>796</v>
      </c>
      <c r="Q2963" s="100"/>
      <c r="R2963" s="95"/>
      <c r="S2963" s="95"/>
      <c r="T2963" s="95"/>
      <c r="U2963" s="95"/>
      <c r="V2963" s="95"/>
      <c r="W2963" s="95"/>
      <c r="X2963" s="95"/>
    </row>
    <row r="2964" spans="1:24" x14ac:dyDescent="0.25">
      <c r="A2964" s="99">
        <v>2106409</v>
      </c>
      <c r="B2964" s="92" t="s">
        <v>2910</v>
      </c>
      <c r="C2964" s="104" t="s">
        <v>5374</v>
      </c>
      <c r="D2964" s="105">
        <v>85</v>
      </c>
      <c r="E2964" s="105">
        <v>84</v>
      </c>
      <c r="F2964" s="105">
        <v>52</v>
      </c>
      <c r="G2964" s="105">
        <v>41</v>
      </c>
      <c r="H2964" s="105">
        <v>46</v>
      </c>
      <c r="I2964" s="105">
        <v>42</v>
      </c>
      <c r="J2964" s="105">
        <v>13</v>
      </c>
      <c r="K2964" s="105">
        <v>22</v>
      </c>
      <c r="L2964" s="105">
        <v>39</v>
      </c>
      <c r="M2964" s="105">
        <v>99</v>
      </c>
      <c r="N2964" s="105">
        <v>76</v>
      </c>
      <c r="O2964" s="105">
        <v>83</v>
      </c>
      <c r="P2964" s="106">
        <f t="shared" si="46"/>
        <v>682</v>
      </c>
      <c r="Q2964" s="100"/>
      <c r="R2964" s="95"/>
      <c r="S2964" s="95"/>
      <c r="T2964" s="95"/>
      <c r="U2964" s="95"/>
      <c r="V2964" s="95"/>
      <c r="W2964" s="95"/>
      <c r="X2964" s="95"/>
    </row>
    <row r="2965" spans="1:24" x14ac:dyDescent="0.25">
      <c r="A2965" s="99">
        <v>3140555</v>
      </c>
      <c r="B2965" s="92" t="s">
        <v>2911</v>
      </c>
      <c r="C2965" s="104" t="s">
        <v>5384</v>
      </c>
      <c r="D2965" s="105">
        <v>111</v>
      </c>
      <c r="E2965" s="105">
        <v>111</v>
      </c>
      <c r="F2965" s="105">
        <v>72</v>
      </c>
      <c r="G2965" s="105">
        <v>25</v>
      </c>
      <c r="H2965" s="105">
        <v>21</v>
      </c>
      <c r="I2965" s="105">
        <v>22</v>
      </c>
      <c r="J2965" s="105">
        <v>10</v>
      </c>
      <c r="K2965" s="105">
        <v>6</v>
      </c>
      <c r="L2965" s="105">
        <v>23</v>
      </c>
      <c r="M2965" s="105">
        <v>72</v>
      </c>
      <c r="N2965" s="105">
        <v>61</v>
      </c>
      <c r="O2965" s="105">
        <v>101</v>
      </c>
      <c r="P2965" s="106">
        <f t="shared" si="46"/>
        <v>635</v>
      </c>
      <c r="Q2965" s="100"/>
      <c r="R2965" s="95"/>
      <c r="S2965" s="95"/>
      <c r="T2965" s="95"/>
      <c r="U2965" s="95"/>
      <c r="V2965" s="95"/>
      <c r="W2965" s="95"/>
      <c r="X2965" s="95"/>
    </row>
    <row r="2966" spans="1:24" x14ac:dyDescent="0.25">
      <c r="A2966" s="99">
        <v>3529302</v>
      </c>
      <c r="B2966" s="92" t="s">
        <v>2912</v>
      </c>
      <c r="C2966" s="104" t="s">
        <v>5374</v>
      </c>
      <c r="D2966" s="105">
        <v>92</v>
      </c>
      <c r="E2966" s="105">
        <v>71</v>
      </c>
      <c r="F2966" s="105">
        <v>64</v>
      </c>
      <c r="G2966" s="105">
        <v>54</v>
      </c>
      <c r="H2966" s="105">
        <v>58</v>
      </c>
      <c r="I2966" s="105">
        <v>75</v>
      </c>
      <c r="J2966" s="105">
        <v>46</v>
      </c>
      <c r="K2966" s="105">
        <v>30</v>
      </c>
      <c r="L2966" s="105">
        <v>75</v>
      </c>
      <c r="M2966" s="105">
        <v>89</v>
      </c>
      <c r="N2966" s="105">
        <v>52</v>
      </c>
      <c r="O2966" s="105">
        <v>86</v>
      </c>
      <c r="P2966" s="106">
        <f t="shared" si="46"/>
        <v>792</v>
      </c>
      <c r="Q2966" s="100"/>
      <c r="R2966" s="95"/>
      <c r="S2966" s="95"/>
      <c r="T2966" s="95"/>
      <c r="U2966" s="95"/>
      <c r="V2966" s="95"/>
      <c r="W2966" s="95"/>
      <c r="X2966" s="95"/>
    </row>
    <row r="2967" spans="1:24" x14ac:dyDescent="0.25">
      <c r="A2967" s="99">
        <v>2509305</v>
      </c>
      <c r="B2967" s="92" t="s">
        <v>2913</v>
      </c>
      <c r="C2967" s="104" t="s">
        <v>5374</v>
      </c>
      <c r="D2967" s="105">
        <v>99.9</v>
      </c>
      <c r="E2967" s="105">
        <v>93.8</v>
      </c>
      <c r="F2967" s="105">
        <v>67.3</v>
      </c>
      <c r="G2967" s="105">
        <v>44</v>
      </c>
      <c r="H2967" s="105">
        <v>39.200000000000003</v>
      </c>
      <c r="I2967" s="105">
        <v>33.200000000000003</v>
      </c>
      <c r="J2967" s="105">
        <v>21.4</v>
      </c>
      <c r="K2967" s="105">
        <v>16.600000000000001</v>
      </c>
      <c r="L2967" s="105">
        <v>32.299999999999997</v>
      </c>
      <c r="M2967" s="105">
        <v>80.5</v>
      </c>
      <c r="N2967" s="105">
        <v>67.099999999999994</v>
      </c>
      <c r="O2967" s="105">
        <v>88.8</v>
      </c>
      <c r="P2967" s="106">
        <f t="shared" si="46"/>
        <v>684.1</v>
      </c>
      <c r="Q2967" s="100"/>
      <c r="R2967" s="95"/>
      <c r="S2967" s="95"/>
      <c r="T2967" s="95"/>
      <c r="U2967" s="95"/>
      <c r="V2967" s="95"/>
      <c r="W2967" s="95"/>
      <c r="X2967" s="95"/>
    </row>
    <row r="2968" spans="1:24" x14ac:dyDescent="0.25">
      <c r="A2968" s="99">
        <v>1712702</v>
      </c>
      <c r="B2968" s="92" t="s">
        <v>2914</v>
      </c>
      <c r="C2968" s="104" t="s">
        <v>5384</v>
      </c>
      <c r="D2968" s="105">
        <v>111</v>
      </c>
      <c r="E2968" s="105">
        <v>93</v>
      </c>
      <c r="F2968" s="105">
        <v>67</v>
      </c>
      <c r="G2968" s="105">
        <v>28</v>
      </c>
      <c r="H2968" s="105">
        <v>21</v>
      </c>
      <c r="I2968" s="105">
        <v>12</v>
      </c>
      <c r="J2968" s="105">
        <v>3</v>
      </c>
      <c r="K2968" s="105">
        <v>3</v>
      </c>
      <c r="L2968" s="105">
        <v>18</v>
      </c>
      <c r="M2968" s="105">
        <v>64</v>
      </c>
      <c r="N2968" s="105">
        <v>69</v>
      </c>
      <c r="O2968" s="105">
        <v>102</v>
      </c>
      <c r="P2968" s="106">
        <f t="shared" si="46"/>
        <v>591</v>
      </c>
      <c r="Q2968" s="100"/>
      <c r="R2968" s="95"/>
      <c r="S2968" s="95"/>
      <c r="T2968" s="95"/>
      <c r="U2968" s="95"/>
      <c r="V2968" s="95"/>
      <c r="W2968" s="95"/>
      <c r="X2968" s="95"/>
    </row>
    <row r="2969" spans="1:24" x14ac:dyDescent="0.25">
      <c r="A2969" s="99">
        <v>4115606</v>
      </c>
      <c r="B2969" s="92" t="s">
        <v>2915</v>
      </c>
      <c r="C2969" s="104" t="s">
        <v>5370</v>
      </c>
      <c r="D2969" s="105">
        <v>135</v>
      </c>
      <c r="E2969" s="105">
        <v>102</v>
      </c>
      <c r="F2969" s="105">
        <v>98</v>
      </c>
      <c r="G2969" s="105">
        <v>30</v>
      </c>
      <c r="H2969" s="105">
        <v>7</v>
      </c>
      <c r="I2969" s="105">
        <v>0</v>
      </c>
      <c r="J2969" s="105">
        <v>0</v>
      </c>
      <c r="K2969" s="105">
        <v>0</v>
      </c>
      <c r="L2969" s="105">
        <v>18</v>
      </c>
      <c r="M2969" s="105">
        <v>66</v>
      </c>
      <c r="N2969" s="105">
        <v>114</v>
      </c>
      <c r="O2969" s="105">
        <v>144</v>
      </c>
      <c r="P2969" s="106">
        <f t="shared" si="46"/>
        <v>714</v>
      </c>
      <c r="Q2969" s="100"/>
      <c r="R2969" s="95"/>
      <c r="S2969" s="95"/>
      <c r="T2969" s="95"/>
      <c r="U2969" s="95"/>
      <c r="V2969" s="95"/>
      <c r="W2969" s="95"/>
      <c r="X2969" s="95"/>
    </row>
    <row r="2970" spans="1:24" x14ac:dyDescent="0.25">
      <c r="A2970" s="99">
        <v>3140605</v>
      </c>
      <c r="B2970" s="92" t="s">
        <v>2916</v>
      </c>
      <c r="C2970" s="104" t="s">
        <v>5374</v>
      </c>
      <c r="D2970" s="105">
        <v>104</v>
      </c>
      <c r="E2970" s="105">
        <v>94</v>
      </c>
      <c r="F2970" s="105">
        <v>87</v>
      </c>
      <c r="G2970" s="105">
        <v>74</v>
      </c>
      <c r="H2970" s="105">
        <v>70</v>
      </c>
      <c r="I2970" s="105">
        <v>85</v>
      </c>
      <c r="J2970" s="105">
        <v>74</v>
      </c>
      <c r="K2970" s="105">
        <v>78</v>
      </c>
      <c r="L2970" s="105">
        <v>93</v>
      </c>
      <c r="M2970" s="105">
        <v>104</v>
      </c>
      <c r="N2970" s="105">
        <v>70</v>
      </c>
      <c r="O2970" s="105">
        <v>94</v>
      </c>
      <c r="P2970" s="106">
        <f t="shared" si="46"/>
        <v>1027</v>
      </c>
      <c r="Q2970" s="100"/>
      <c r="R2970" s="95"/>
      <c r="S2970" s="95"/>
      <c r="T2970" s="95"/>
      <c r="U2970" s="95"/>
      <c r="V2970" s="95"/>
      <c r="W2970" s="95"/>
      <c r="X2970" s="95"/>
    </row>
    <row r="2971" spans="1:24" x14ac:dyDescent="0.25">
      <c r="A2971" s="99">
        <v>3140704</v>
      </c>
      <c r="B2971" s="92" t="s">
        <v>2917</v>
      </c>
      <c r="C2971" s="104" t="s">
        <v>5374</v>
      </c>
      <c r="D2971" s="105">
        <v>88</v>
      </c>
      <c r="E2971" s="105">
        <v>78</v>
      </c>
      <c r="F2971" s="105">
        <v>64</v>
      </c>
      <c r="G2971" s="105">
        <v>55</v>
      </c>
      <c r="H2971" s="105">
        <v>67</v>
      </c>
      <c r="I2971" s="105">
        <v>72</v>
      </c>
      <c r="J2971" s="105">
        <v>46</v>
      </c>
      <c r="K2971" s="105">
        <v>34</v>
      </c>
      <c r="L2971" s="105">
        <v>67</v>
      </c>
      <c r="M2971" s="105">
        <v>98</v>
      </c>
      <c r="N2971" s="105">
        <v>54</v>
      </c>
      <c r="O2971" s="105">
        <v>89</v>
      </c>
      <c r="P2971" s="106">
        <f t="shared" si="46"/>
        <v>812</v>
      </c>
      <c r="Q2971" s="100"/>
      <c r="R2971" s="95"/>
      <c r="S2971" s="95"/>
      <c r="T2971" s="95"/>
      <c r="U2971" s="95"/>
      <c r="V2971" s="95"/>
      <c r="W2971" s="95"/>
      <c r="X2971" s="95"/>
    </row>
    <row r="2972" spans="1:24" x14ac:dyDescent="0.25">
      <c r="A2972" s="99">
        <v>3171501</v>
      </c>
      <c r="B2972" s="92" t="s">
        <v>2918</v>
      </c>
      <c r="C2972" s="104" t="s">
        <v>5370</v>
      </c>
      <c r="D2972" s="105">
        <v>125</v>
      </c>
      <c r="E2972" s="105">
        <v>98</v>
      </c>
      <c r="F2972" s="105">
        <v>87</v>
      </c>
      <c r="G2972" s="105">
        <v>30</v>
      </c>
      <c r="H2972" s="105">
        <v>11</v>
      </c>
      <c r="I2972" s="105">
        <v>3</v>
      </c>
      <c r="J2972" s="105">
        <v>1</v>
      </c>
      <c r="K2972" s="105">
        <v>2</v>
      </c>
      <c r="L2972" s="105">
        <v>23</v>
      </c>
      <c r="M2972" s="105">
        <v>63</v>
      </c>
      <c r="N2972" s="105">
        <v>97</v>
      </c>
      <c r="O2972" s="105">
        <v>132</v>
      </c>
      <c r="P2972" s="106">
        <f t="shared" si="46"/>
        <v>672</v>
      </c>
      <c r="Q2972" s="100"/>
      <c r="R2972" s="95"/>
      <c r="S2972" s="95"/>
      <c r="T2972" s="95"/>
      <c r="U2972" s="95"/>
      <c r="V2972" s="95"/>
      <c r="W2972" s="95"/>
      <c r="X2972" s="95"/>
    </row>
    <row r="2973" spans="1:24" x14ac:dyDescent="0.25">
      <c r="A2973" s="99">
        <v>3140803</v>
      </c>
      <c r="B2973" s="92" t="s">
        <v>2919</v>
      </c>
      <c r="C2973" s="104" t="s">
        <v>5371</v>
      </c>
      <c r="D2973" s="105">
        <v>149</v>
      </c>
      <c r="E2973" s="105">
        <v>158</v>
      </c>
      <c r="F2973" s="105">
        <v>161</v>
      </c>
      <c r="G2973" s="105">
        <v>157</v>
      </c>
      <c r="H2973" s="105">
        <v>147</v>
      </c>
      <c r="I2973" s="105">
        <v>94</v>
      </c>
      <c r="J2973" s="105">
        <v>81</v>
      </c>
      <c r="K2973" s="105">
        <v>52</v>
      </c>
      <c r="L2973" s="105">
        <v>39</v>
      </c>
      <c r="M2973" s="105">
        <v>28</v>
      </c>
      <c r="N2973" s="105">
        <v>35</v>
      </c>
      <c r="O2973" s="105">
        <v>88</v>
      </c>
      <c r="P2973" s="106">
        <f t="shared" si="46"/>
        <v>1189</v>
      </c>
      <c r="Q2973" s="100"/>
      <c r="R2973" s="95"/>
      <c r="S2973" s="95"/>
      <c r="T2973" s="95"/>
      <c r="U2973" s="95"/>
      <c r="V2973" s="95"/>
      <c r="W2973" s="95"/>
      <c r="X2973" s="95"/>
    </row>
    <row r="2974" spans="1:24" x14ac:dyDescent="0.25">
      <c r="A2974" s="99">
        <v>3140852</v>
      </c>
      <c r="B2974" s="92" t="s">
        <v>2920</v>
      </c>
      <c r="C2974" s="104" t="s">
        <v>5387</v>
      </c>
      <c r="D2974" s="105">
        <v>65.5</v>
      </c>
      <c r="E2974" s="105">
        <v>102.3</v>
      </c>
      <c r="F2974" s="105">
        <v>125.7</v>
      </c>
      <c r="G2974" s="105">
        <v>110.8</v>
      </c>
      <c r="H2974" s="105">
        <v>28.2</v>
      </c>
      <c r="I2974" s="105">
        <v>6.7</v>
      </c>
      <c r="J2974" s="105">
        <v>0</v>
      </c>
      <c r="K2974" s="105">
        <v>0</v>
      </c>
      <c r="L2974" s="105">
        <v>0</v>
      </c>
      <c r="M2974" s="105">
        <v>0</v>
      </c>
      <c r="N2974" s="105">
        <v>0</v>
      </c>
      <c r="O2974" s="105">
        <v>13.7</v>
      </c>
      <c r="P2974" s="106">
        <f t="shared" si="46"/>
        <v>452.9</v>
      </c>
      <c r="Q2974" s="100"/>
      <c r="R2974" s="95"/>
      <c r="S2974" s="95"/>
      <c r="T2974" s="95"/>
      <c r="U2974" s="95"/>
      <c r="V2974" s="95"/>
      <c r="W2974" s="95"/>
      <c r="X2974" s="95"/>
    </row>
    <row r="2975" spans="1:24" x14ac:dyDescent="0.25">
      <c r="A2975" s="99">
        <v>2206100</v>
      </c>
      <c r="B2975" s="92" t="s">
        <v>2921</v>
      </c>
      <c r="C2975" s="104" t="s">
        <v>5370</v>
      </c>
      <c r="D2975" s="105">
        <v>119</v>
      </c>
      <c r="E2975" s="105">
        <v>86</v>
      </c>
      <c r="F2975" s="105">
        <v>84</v>
      </c>
      <c r="G2975" s="105">
        <v>42</v>
      </c>
      <c r="H2975" s="105">
        <v>11</v>
      </c>
      <c r="I2975" s="105">
        <v>0</v>
      </c>
      <c r="J2975" s="105">
        <v>0</v>
      </c>
      <c r="K2975" s="105">
        <v>1</v>
      </c>
      <c r="L2975" s="105">
        <v>24</v>
      </c>
      <c r="M2975" s="105">
        <v>68</v>
      </c>
      <c r="N2975" s="105">
        <v>116</v>
      </c>
      <c r="O2975" s="105">
        <v>139</v>
      </c>
      <c r="P2975" s="106">
        <f t="shared" si="46"/>
        <v>690</v>
      </c>
      <c r="Q2975" s="100"/>
      <c r="R2975" s="95"/>
      <c r="S2975" s="95"/>
      <c r="T2975" s="95"/>
      <c r="U2975" s="95"/>
      <c r="V2975" s="95"/>
      <c r="W2975" s="95"/>
      <c r="X2975" s="95"/>
    </row>
    <row r="2976" spans="1:24" x14ac:dyDescent="0.25">
      <c r="A2976" s="99">
        <v>2921054</v>
      </c>
      <c r="B2976" s="92" t="s">
        <v>2922</v>
      </c>
      <c r="C2976" s="104" t="s">
        <v>5374</v>
      </c>
      <c r="D2976" s="105">
        <v>106</v>
      </c>
      <c r="E2976" s="105">
        <v>95</v>
      </c>
      <c r="F2976" s="105">
        <v>87</v>
      </c>
      <c r="G2976" s="105">
        <v>73</v>
      </c>
      <c r="H2976" s="105">
        <v>66</v>
      </c>
      <c r="I2976" s="105">
        <v>89</v>
      </c>
      <c r="J2976" s="105">
        <v>73</v>
      </c>
      <c r="K2976" s="105">
        <v>77</v>
      </c>
      <c r="L2976" s="105">
        <v>95</v>
      </c>
      <c r="M2976" s="105">
        <v>108</v>
      </c>
      <c r="N2976" s="105">
        <v>65</v>
      </c>
      <c r="O2976" s="105">
        <v>99</v>
      </c>
      <c r="P2976" s="106">
        <f t="shared" si="46"/>
        <v>1033</v>
      </c>
      <c r="Q2976" s="100"/>
      <c r="R2976" s="95"/>
      <c r="S2976" s="95"/>
      <c r="T2976" s="95"/>
      <c r="U2976" s="95"/>
      <c r="V2976" s="95"/>
      <c r="W2976" s="95"/>
      <c r="X2976" s="95"/>
    </row>
    <row r="2977" spans="1:24" x14ac:dyDescent="0.25">
      <c r="A2977" s="99">
        <v>2106508</v>
      </c>
      <c r="B2977" s="92" t="s">
        <v>2923</v>
      </c>
      <c r="C2977" s="104" t="s">
        <v>5370</v>
      </c>
      <c r="D2977" s="105">
        <v>151</v>
      </c>
      <c r="E2977" s="105">
        <v>138</v>
      </c>
      <c r="F2977" s="105">
        <v>115</v>
      </c>
      <c r="G2977" s="105">
        <v>36</v>
      </c>
      <c r="H2977" s="105">
        <v>21</v>
      </c>
      <c r="I2977" s="105">
        <v>8</v>
      </c>
      <c r="J2977" s="105">
        <v>5</v>
      </c>
      <c r="K2977" s="105">
        <v>13</v>
      </c>
      <c r="L2977" s="105">
        <v>26</v>
      </c>
      <c r="M2977" s="105">
        <v>91</v>
      </c>
      <c r="N2977" s="105">
        <v>106</v>
      </c>
      <c r="O2977" s="105">
        <v>137</v>
      </c>
      <c r="P2977" s="106">
        <f t="shared" si="46"/>
        <v>847</v>
      </c>
      <c r="Q2977" s="100"/>
      <c r="R2977" s="95"/>
      <c r="S2977" s="95"/>
      <c r="T2977" s="95"/>
      <c r="U2977" s="95"/>
      <c r="V2977" s="95"/>
      <c r="W2977" s="95"/>
      <c r="X2977" s="95"/>
    </row>
    <row r="2978" spans="1:24" x14ac:dyDescent="0.25">
      <c r="A2978" s="99">
        <v>2509339</v>
      </c>
      <c r="B2978" s="92" t="s">
        <v>2924</v>
      </c>
      <c r="C2978" s="104" t="s">
        <v>5381</v>
      </c>
      <c r="D2978" s="105">
        <v>76</v>
      </c>
      <c r="E2978" s="105">
        <v>73</v>
      </c>
      <c r="F2978" s="105">
        <v>75</v>
      </c>
      <c r="G2978" s="105">
        <v>68</v>
      </c>
      <c r="H2978" s="105">
        <v>72</v>
      </c>
      <c r="I2978" s="105">
        <v>87</v>
      </c>
      <c r="J2978" s="105">
        <v>81</v>
      </c>
      <c r="K2978" s="105">
        <v>85</v>
      </c>
      <c r="L2978" s="105">
        <v>94</v>
      </c>
      <c r="M2978" s="105">
        <v>80</v>
      </c>
      <c r="N2978" s="105">
        <v>65</v>
      </c>
      <c r="O2978" s="105">
        <v>72</v>
      </c>
      <c r="P2978" s="106">
        <f t="shared" si="46"/>
        <v>928</v>
      </c>
      <c r="Q2978" s="100"/>
      <c r="R2978" s="95"/>
      <c r="S2978" s="95"/>
      <c r="T2978" s="95"/>
      <c r="U2978" s="95"/>
      <c r="V2978" s="95"/>
      <c r="W2978" s="95"/>
      <c r="X2978" s="95"/>
    </row>
    <row r="2979" spans="1:24" x14ac:dyDescent="0.25">
      <c r="A2979" s="99">
        <v>4115705</v>
      </c>
      <c r="B2979" s="92" t="s">
        <v>2925</v>
      </c>
      <c r="C2979" s="104" t="s">
        <v>5374</v>
      </c>
      <c r="D2979" s="105">
        <v>108</v>
      </c>
      <c r="E2979" s="105">
        <v>84</v>
      </c>
      <c r="F2979" s="105">
        <v>75</v>
      </c>
      <c r="G2979" s="105">
        <v>60</v>
      </c>
      <c r="H2979" s="105">
        <v>60</v>
      </c>
      <c r="I2979" s="105">
        <v>88</v>
      </c>
      <c r="J2979" s="105">
        <v>58</v>
      </c>
      <c r="K2979" s="105">
        <v>46</v>
      </c>
      <c r="L2979" s="105">
        <v>87</v>
      </c>
      <c r="M2979" s="105">
        <v>105</v>
      </c>
      <c r="N2979" s="105">
        <v>59</v>
      </c>
      <c r="O2979" s="105">
        <v>96</v>
      </c>
      <c r="P2979" s="106">
        <f t="shared" si="46"/>
        <v>926</v>
      </c>
      <c r="Q2979" s="100"/>
      <c r="R2979" s="95"/>
      <c r="S2979" s="95"/>
      <c r="T2979" s="95"/>
      <c r="U2979" s="95"/>
      <c r="V2979" s="95"/>
      <c r="W2979" s="95"/>
      <c r="X2979" s="95"/>
    </row>
    <row r="2980" spans="1:24" x14ac:dyDescent="0.25">
      <c r="A2980" s="99">
        <v>3140902</v>
      </c>
      <c r="B2980" s="92" t="s">
        <v>2926</v>
      </c>
      <c r="C2980" s="104" t="s">
        <v>5370</v>
      </c>
      <c r="D2980" s="105">
        <v>130.9</v>
      </c>
      <c r="E2980" s="105">
        <v>91.8</v>
      </c>
      <c r="F2980" s="105">
        <v>78</v>
      </c>
      <c r="G2980" s="105">
        <v>29.5</v>
      </c>
      <c r="H2980" s="105">
        <v>11.5</v>
      </c>
      <c r="I2980" s="105">
        <v>0.4</v>
      </c>
      <c r="J2980" s="105">
        <v>1.3</v>
      </c>
      <c r="K2980" s="105">
        <v>0.5</v>
      </c>
      <c r="L2980" s="105">
        <v>17.399999999999999</v>
      </c>
      <c r="M2980" s="105">
        <v>62</v>
      </c>
      <c r="N2980" s="105">
        <v>100.9</v>
      </c>
      <c r="O2980" s="105">
        <v>132.69999999999999</v>
      </c>
      <c r="P2980" s="106">
        <f t="shared" si="46"/>
        <v>656.89999999999986</v>
      </c>
      <c r="Q2980" s="100"/>
      <c r="R2980" s="95"/>
      <c r="S2980" s="95"/>
      <c r="T2980" s="95"/>
      <c r="U2980" s="95"/>
      <c r="V2980" s="95"/>
      <c r="W2980" s="95"/>
      <c r="X2980" s="95"/>
    </row>
    <row r="2981" spans="1:24" x14ac:dyDescent="0.25">
      <c r="A2981" s="99">
        <v>4312138</v>
      </c>
      <c r="B2981" s="92" t="s">
        <v>2927</v>
      </c>
      <c r="C2981" s="104" t="s">
        <v>5372</v>
      </c>
      <c r="D2981" s="105">
        <v>62</v>
      </c>
      <c r="E2981" s="105">
        <v>104</v>
      </c>
      <c r="F2981" s="105">
        <v>143</v>
      </c>
      <c r="G2981" s="105">
        <v>142</v>
      </c>
      <c r="H2981" s="105">
        <v>93</v>
      </c>
      <c r="I2981" s="105">
        <v>16</v>
      </c>
      <c r="J2981" s="105">
        <v>3</v>
      </c>
      <c r="K2981" s="105">
        <v>0</v>
      </c>
      <c r="L2981" s="105">
        <v>0</v>
      </c>
      <c r="M2981" s="105">
        <v>0</v>
      </c>
      <c r="N2981" s="105">
        <v>0</v>
      </c>
      <c r="O2981" s="105">
        <v>9</v>
      </c>
      <c r="P2981" s="106">
        <f t="shared" si="46"/>
        <v>572</v>
      </c>
      <c r="Q2981" s="100"/>
      <c r="R2981" s="95"/>
      <c r="S2981" s="95"/>
      <c r="T2981" s="95"/>
      <c r="U2981" s="95"/>
      <c r="V2981" s="95"/>
      <c r="W2981" s="95"/>
      <c r="X2981" s="95"/>
    </row>
    <row r="2982" spans="1:24" x14ac:dyDescent="0.25">
      <c r="A2982" s="99">
        <v>2509370</v>
      </c>
      <c r="B2982" s="92" t="s">
        <v>2928</v>
      </c>
      <c r="C2982" s="104" t="s">
        <v>5384</v>
      </c>
      <c r="D2982" s="105">
        <v>112.1</v>
      </c>
      <c r="E2982" s="105">
        <v>94.9</v>
      </c>
      <c r="F2982" s="105">
        <v>56.1</v>
      </c>
      <c r="G2982" s="105">
        <v>31.8</v>
      </c>
      <c r="H2982" s="105">
        <v>29.5</v>
      </c>
      <c r="I2982" s="105">
        <v>24.1</v>
      </c>
      <c r="J2982" s="105">
        <v>8.4</v>
      </c>
      <c r="K2982" s="105">
        <v>11.4</v>
      </c>
      <c r="L2982" s="105">
        <v>22.4</v>
      </c>
      <c r="M2982" s="105">
        <v>68.900000000000006</v>
      </c>
      <c r="N2982" s="105">
        <v>58.4</v>
      </c>
      <c r="O2982" s="105">
        <v>79.8</v>
      </c>
      <c r="P2982" s="106">
        <f t="shared" si="46"/>
        <v>597.79999999999995</v>
      </c>
      <c r="Q2982" s="100"/>
      <c r="R2982" s="95"/>
      <c r="S2982" s="95"/>
      <c r="T2982" s="95"/>
      <c r="U2982" s="95"/>
      <c r="V2982" s="95"/>
      <c r="W2982" s="95"/>
      <c r="X2982" s="95"/>
    </row>
    <row r="2983" spans="1:24" x14ac:dyDescent="0.25">
      <c r="A2983" s="99">
        <v>4312153</v>
      </c>
      <c r="B2983" s="92" t="s">
        <v>2929</v>
      </c>
      <c r="C2983" s="104" t="s">
        <v>5379</v>
      </c>
      <c r="D2983" s="105">
        <v>39</v>
      </c>
      <c r="E2983" s="105">
        <v>75</v>
      </c>
      <c r="F2983" s="105">
        <v>125</v>
      </c>
      <c r="G2983" s="105">
        <v>118</v>
      </c>
      <c r="H2983" s="105">
        <v>60</v>
      </c>
      <c r="I2983" s="105">
        <v>23</v>
      </c>
      <c r="J2983" s="105">
        <v>12</v>
      </c>
      <c r="K2983" s="105">
        <v>0</v>
      </c>
      <c r="L2983" s="105">
        <v>0</v>
      </c>
      <c r="M2983" s="105">
        <v>0</v>
      </c>
      <c r="N2983" s="105">
        <v>0</v>
      </c>
      <c r="O2983" s="105">
        <v>9</v>
      </c>
      <c r="P2983" s="106">
        <f t="shared" si="46"/>
        <v>461</v>
      </c>
      <c r="Q2983" s="100"/>
      <c r="R2983" s="95"/>
      <c r="S2983" s="95"/>
      <c r="T2983" s="95"/>
      <c r="U2983" s="95"/>
      <c r="V2983" s="95"/>
      <c r="W2983" s="95"/>
      <c r="X2983" s="95"/>
    </row>
    <row r="2984" spans="1:24" x14ac:dyDescent="0.25">
      <c r="A2984" s="99">
        <v>4115739</v>
      </c>
      <c r="B2984" s="92" t="s">
        <v>2930</v>
      </c>
      <c r="C2984" s="104" t="s">
        <v>5370</v>
      </c>
      <c r="D2984" s="105">
        <v>107</v>
      </c>
      <c r="E2984" s="105">
        <v>63</v>
      </c>
      <c r="F2984" s="105">
        <v>73</v>
      </c>
      <c r="G2984" s="105">
        <v>33</v>
      </c>
      <c r="H2984" s="105">
        <v>15</v>
      </c>
      <c r="I2984" s="105">
        <v>1</v>
      </c>
      <c r="J2984" s="105">
        <v>3</v>
      </c>
      <c r="K2984" s="105">
        <v>5</v>
      </c>
      <c r="L2984" s="105">
        <v>22</v>
      </c>
      <c r="M2984" s="105">
        <v>63</v>
      </c>
      <c r="N2984" s="105">
        <v>103</v>
      </c>
      <c r="O2984" s="105">
        <v>115</v>
      </c>
      <c r="P2984" s="106">
        <f t="shared" si="46"/>
        <v>603</v>
      </c>
      <c r="Q2984" s="100"/>
      <c r="R2984" s="95"/>
      <c r="S2984" s="95"/>
      <c r="T2984" s="95"/>
      <c r="U2984" s="95"/>
      <c r="V2984" s="95"/>
      <c r="W2984" s="95"/>
      <c r="X2984" s="95"/>
    </row>
    <row r="2985" spans="1:24" x14ac:dyDescent="0.25">
      <c r="A2985" s="99">
        <v>3141009</v>
      </c>
      <c r="B2985" s="92" t="s">
        <v>2931</v>
      </c>
      <c r="C2985" s="104" t="s">
        <v>5393</v>
      </c>
      <c r="D2985" s="105">
        <v>16</v>
      </c>
      <c r="E2985" s="105">
        <v>33</v>
      </c>
      <c r="F2985" s="105">
        <v>65</v>
      </c>
      <c r="G2985" s="105">
        <v>107</v>
      </c>
      <c r="H2985" s="105">
        <v>131</v>
      </c>
      <c r="I2985" s="105">
        <v>105</v>
      </c>
      <c r="J2985" s="105">
        <v>102</v>
      </c>
      <c r="K2985" s="105">
        <v>59</v>
      </c>
      <c r="L2985" s="105">
        <v>38</v>
      </c>
      <c r="M2985" s="105">
        <v>22</v>
      </c>
      <c r="N2985" s="105">
        <v>16</v>
      </c>
      <c r="O2985" s="105">
        <v>12</v>
      </c>
      <c r="P2985" s="106">
        <f t="shared" si="46"/>
        <v>706</v>
      </c>
      <c r="Q2985" s="100"/>
      <c r="R2985" s="95"/>
      <c r="S2985" s="95"/>
      <c r="T2985" s="95"/>
      <c r="U2985" s="95"/>
      <c r="V2985" s="95"/>
      <c r="W2985" s="95"/>
      <c r="X2985" s="95"/>
    </row>
    <row r="2986" spans="1:24" x14ac:dyDescent="0.25">
      <c r="A2986" s="99">
        <v>2106607</v>
      </c>
      <c r="B2986" s="92" t="s">
        <v>2932</v>
      </c>
      <c r="C2986" s="104" t="s">
        <v>5374</v>
      </c>
      <c r="D2986" s="105">
        <v>104</v>
      </c>
      <c r="E2986" s="105">
        <v>86</v>
      </c>
      <c r="F2986" s="105">
        <v>74</v>
      </c>
      <c r="G2986" s="105">
        <v>46</v>
      </c>
      <c r="H2986" s="105">
        <v>53</v>
      </c>
      <c r="I2986" s="105">
        <v>55</v>
      </c>
      <c r="J2986" s="105">
        <v>35</v>
      </c>
      <c r="K2986" s="105">
        <v>26</v>
      </c>
      <c r="L2986" s="105">
        <v>52</v>
      </c>
      <c r="M2986" s="105">
        <v>91</v>
      </c>
      <c r="N2986" s="105">
        <v>62</v>
      </c>
      <c r="O2986" s="105">
        <v>101</v>
      </c>
      <c r="P2986" s="106">
        <f t="shared" si="46"/>
        <v>785</v>
      </c>
      <c r="Q2986" s="100"/>
      <c r="R2986" s="95"/>
      <c r="S2986" s="95"/>
      <c r="T2986" s="95"/>
      <c r="U2986" s="95"/>
      <c r="V2986" s="95"/>
      <c r="W2986" s="95"/>
      <c r="X2986" s="95"/>
    </row>
    <row r="2987" spans="1:24" x14ac:dyDescent="0.25">
      <c r="A2987" s="99">
        <v>2106631</v>
      </c>
      <c r="B2987" s="92" t="s">
        <v>2933</v>
      </c>
      <c r="C2987" s="104" t="s">
        <v>5369</v>
      </c>
      <c r="D2987" s="105">
        <v>135</v>
      </c>
      <c r="E2987" s="105">
        <v>107</v>
      </c>
      <c r="F2987" s="105">
        <v>99</v>
      </c>
      <c r="G2987" s="105">
        <v>46</v>
      </c>
      <c r="H2987" s="105">
        <v>10</v>
      </c>
      <c r="I2987" s="105">
        <v>0</v>
      </c>
      <c r="J2987" s="105">
        <v>0</v>
      </c>
      <c r="K2987" s="105">
        <v>0</v>
      </c>
      <c r="L2987" s="105">
        <v>15</v>
      </c>
      <c r="M2987" s="105">
        <v>76</v>
      </c>
      <c r="N2987" s="105">
        <v>104</v>
      </c>
      <c r="O2987" s="105">
        <v>136</v>
      </c>
      <c r="P2987" s="106">
        <f t="shared" si="46"/>
        <v>728</v>
      </c>
      <c r="Q2987" s="100"/>
      <c r="R2987" s="95"/>
      <c r="S2987" s="95"/>
      <c r="T2987" s="95"/>
      <c r="U2987" s="95"/>
      <c r="V2987" s="95"/>
      <c r="W2987" s="95"/>
      <c r="X2987" s="95"/>
    </row>
    <row r="2988" spans="1:24" x14ac:dyDescent="0.25">
      <c r="A2988" s="99">
        <v>4210704</v>
      </c>
      <c r="B2988" s="92" t="s">
        <v>2934</v>
      </c>
      <c r="C2988" s="104" t="s">
        <v>5373</v>
      </c>
      <c r="D2988" s="105">
        <v>76</v>
      </c>
      <c r="E2988" s="105">
        <v>73</v>
      </c>
      <c r="F2988" s="105">
        <v>76</v>
      </c>
      <c r="G2988" s="105">
        <v>85</v>
      </c>
      <c r="H2988" s="105">
        <v>73</v>
      </c>
      <c r="I2988" s="105">
        <v>62</v>
      </c>
      <c r="J2988" s="105">
        <v>76</v>
      </c>
      <c r="K2988" s="105">
        <v>48</v>
      </c>
      <c r="L2988" s="105">
        <v>52</v>
      </c>
      <c r="M2988" s="105">
        <v>67</v>
      </c>
      <c r="N2988" s="105">
        <v>77</v>
      </c>
      <c r="O2988" s="105">
        <v>73</v>
      </c>
      <c r="P2988" s="106">
        <f t="shared" si="46"/>
        <v>838</v>
      </c>
      <c r="Q2988" s="100"/>
      <c r="R2988" s="95"/>
      <c r="S2988" s="95"/>
      <c r="T2988" s="95"/>
      <c r="U2988" s="95"/>
      <c r="V2988" s="95"/>
      <c r="W2988" s="95"/>
      <c r="X2988" s="95"/>
    </row>
    <row r="2989" spans="1:24" x14ac:dyDescent="0.25">
      <c r="A2989" s="99">
        <v>3141108</v>
      </c>
      <c r="B2989" s="92" t="s">
        <v>2935</v>
      </c>
      <c r="C2989" s="104" t="s">
        <v>5372</v>
      </c>
      <c r="D2989" s="105">
        <v>48</v>
      </c>
      <c r="E2989" s="105">
        <v>79</v>
      </c>
      <c r="F2989" s="105">
        <v>126</v>
      </c>
      <c r="G2989" s="105">
        <v>127</v>
      </c>
      <c r="H2989" s="105">
        <v>76</v>
      </c>
      <c r="I2989" s="105">
        <v>14</v>
      </c>
      <c r="J2989" s="105">
        <v>3</v>
      </c>
      <c r="K2989" s="105">
        <v>0</v>
      </c>
      <c r="L2989" s="105">
        <v>0</v>
      </c>
      <c r="M2989" s="105">
        <v>0</v>
      </c>
      <c r="N2989" s="105">
        <v>0</v>
      </c>
      <c r="O2989" s="105">
        <v>5</v>
      </c>
      <c r="P2989" s="106">
        <f t="shared" si="46"/>
        <v>478</v>
      </c>
      <c r="Q2989" s="100"/>
      <c r="R2989" s="95"/>
      <c r="S2989" s="95"/>
      <c r="T2989" s="95"/>
      <c r="U2989" s="95"/>
      <c r="V2989" s="95"/>
      <c r="W2989" s="95"/>
      <c r="X2989" s="95"/>
    </row>
    <row r="2990" spans="1:24" x14ac:dyDescent="0.25">
      <c r="A2990" s="99">
        <v>5212956</v>
      </c>
      <c r="B2990" s="92" t="s">
        <v>2936</v>
      </c>
      <c r="C2990" s="104" t="s">
        <v>5380</v>
      </c>
      <c r="D2990" s="105">
        <v>60</v>
      </c>
      <c r="E2990" s="105">
        <v>67</v>
      </c>
      <c r="F2990" s="105">
        <v>92</v>
      </c>
      <c r="G2990" s="105">
        <v>52</v>
      </c>
      <c r="H2990" s="105">
        <v>2</v>
      </c>
      <c r="I2990" s="105">
        <v>0</v>
      </c>
      <c r="J2990" s="105">
        <v>0</v>
      </c>
      <c r="K2990" s="105">
        <v>0</v>
      </c>
      <c r="L2990" s="105">
        <v>0</v>
      </c>
      <c r="M2990" s="105">
        <v>0</v>
      </c>
      <c r="N2990" s="105">
        <v>14</v>
      </c>
      <c r="O2990" s="105">
        <v>42</v>
      </c>
      <c r="P2990" s="106">
        <f t="shared" si="46"/>
        <v>329</v>
      </c>
      <c r="Q2990" s="100"/>
      <c r="R2990" s="95"/>
      <c r="S2990" s="95"/>
      <c r="T2990" s="95"/>
      <c r="U2990" s="95"/>
      <c r="V2990" s="95"/>
      <c r="W2990" s="95"/>
      <c r="X2990" s="95"/>
    </row>
    <row r="2991" spans="1:24" x14ac:dyDescent="0.25">
      <c r="A2991" s="99">
        <v>2705101</v>
      </c>
      <c r="B2991" s="92" t="s">
        <v>2937</v>
      </c>
      <c r="C2991" s="104" t="s">
        <v>5387</v>
      </c>
      <c r="D2991" s="105">
        <v>16</v>
      </c>
      <c r="E2991" s="105">
        <v>26</v>
      </c>
      <c r="F2991" s="105">
        <v>58</v>
      </c>
      <c r="G2991" s="105">
        <v>69</v>
      </c>
      <c r="H2991" s="105">
        <v>52</v>
      </c>
      <c r="I2991" s="105">
        <v>60</v>
      </c>
      <c r="J2991" s="105">
        <v>63</v>
      </c>
      <c r="K2991" s="105">
        <v>26</v>
      </c>
      <c r="L2991" s="105">
        <v>12</v>
      </c>
      <c r="M2991" s="105">
        <v>0</v>
      </c>
      <c r="N2991" s="105">
        <v>0</v>
      </c>
      <c r="O2991" s="105">
        <v>5</v>
      </c>
      <c r="P2991" s="106">
        <f t="shared" si="46"/>
        <v>387</v>
      </c>
      <c r="Q2991" s="100"/>
      <c r="R2991" s="95"/>
      <c r="S2991" s="95"/>
      <c r="T2991" s="95"/>
      <c r="U2991" s="95"/>
      <c r="V2991" s="95"/>
      <c r="W2991" s="95"/>
      <c r="X2991" s="95"/>
    </row>
    <row r="2992" spans="1:24" x14ac:dyDescent="0.25">
      <c r="A2992" s="99">
        <v>5105606</v>
      </c>
      <c r="B2992" s="92" t="s">
        <v>2937</v>
      </c>
      <c r="C2992" s="104" t="s">
        <v>5375</v>
      </c>
      <c r="D2992" s="105">
        <v>102</v>
      </c>
      <c r="E2992" s="105">
        <v>109</v>
      </c>
      <c r="F2992" s="105">
        <v>92</v>
      </c>
      <c r="G2992" s="105">
        <v>62</v>
      </c>
      <c r="H2992" s="105">
        <v>56</v>
      </c>
      <c r="I2992" s="105">
        <v>49</v>
      </c>
      <c r="J2992" s="105">
        <v>45</v>
      </c>
      <c r="K2992" s="105">
        <v>53</v>
      </c>
      <c r="L2992" s="105">
        <v>66</v>
      </c>
      <c r="M2992" s="105">
        <v>80</v>
      </c>
      <c r="N2992" s="105">
        <v>67</v>
      </c>
      <c r="O2992" s="105">
        <v>81</v>
      </c>
      <c r="P2992" s="106">
        <f t="shared" si="46"/>
        <v>862</v>
      </c>
      <c r="Q2992" s="100"/>
      <c r="R2992" s="95"/>
      <c r="S2992" s="95"/>
      <c r="T2992" s="95"/>
      <c r="U2992" s="95"/>
      <c r="V2992" s="95"/>
      <c r="W2992" s="95"/>
      <c r="X2992" s="95"/>
    </row>
    <row r="2993" spans="1:24" x14ac:dyDescent="0.25">
      <c r="A2993" s="99">
        <v>2509396</v>
      </c>
      <c r="B2993" s="92" t="s">
        <v>2938</v>
      </c>
      <c r="C2993" s="104" t="s">
        <v>5381</v>
      </c>
      <c r="D2993" s="105">
        <v>72</v>
      </c>
      <c r="E2993" s="105">
        <v>74</v>
      </c>
      <c r="F2993" s="105">
        <v>76</v>
      </c>
      <c r="G2993" s="105">
        <v>81</v>
      </c>
      <c r="H2993" s="105">
        <v>74</v>
      </c>
      <c r="I2993" s="105">
        <v>78</v>
      </c>
      <c r="J2993" s="105">
        <v>73</v>
      </c>
      <c r="K2993" s="105">
        <v>66</v>
      </c>
      <c r="L2993" s="105">
        <v>83</v>
      </c>
      <c r="M2993" s="105">
        <v>84</v>
      </c>
      <c r="N2993" s="105">
        <v>69</v>
      </c>
      <c r="O2993" s="105">
        <v>71</v>
      </c>
      <c r="P2993" s="106">
        <f t="shared" si="46"/>
        <v>901</v>
      </c>
      <c r="Q2993" s="100"/>
      <c r="R2993" s="95"/>
      <c r="S2993" s="95"/>
      <c r="T2993" s="95"/>
      <c r="U2993" s="95"/>
      <c r="V2993" s="95"/>
      <c r="W2993" s="95"/>
      <c r="X2993" s="95"/>
    </row>
    <row r="2994" spans="1:24" x14ac:dyDescent="0.25">
      <c r="A2994" s="99">
        <v>3141207</v>
      </c>
      <c r="B2994" s="92" t="s">
        <v>2939</v>
      </c>
      <c r="C2994" s="104" t="s">
        <v>5373</v>
      </c>
      <c r="D2994" s="105">
        <v>34</v>
      </c>
      <c r="E2994" s="105">
        <v>45</v>
      </c>
      <c r="F2994" s="105">
        <v>89</v>
      </c>
      <c r="G2994" s="105">
        <v>130</v>
      </c>
      <c r="H2994" s="105">
        <v>139</v>
      </c>
      <c r="I2994" s="105">
        <v>116</v>
      </c>
      <c r="J2994" s="105">
        <v>97</v>
      </c>
      <c r="K2994" s="105">
        <v>67</v>
      </c>
      <c r="L2994" s="105">
        <v>48</v>
      </c>
      <c r="M2994" s="105">
        <v>49</v>
      </c>
      <c r="N2994" s="105">
        <v>73</v>
      </c>
      <c r="O2994" s="105">
        <v>59</v>
      </c>
      <c r="P2994" s="106">
        <f t="shared" si="46"/>
        <v>946</v>
      </c>
      <c r="Q2994" s="100"/>
      <c r="R2994" s="95"/>
      <c r="S2994" s="95"/>
      <c r="T2994" s="95"/>
      <c r="U2994" s="95"/>
      <c r="V2994" s="95"/>
      <c r="W2994" s="95"/>
      <c r="X2994" s="95"/>
    </row>
    <row r="2995" spans="1:24" x14ac:dyDescent="0.25">
      <c r="A2995" s="99">
        <v>3529401</v>
      </c>
      <c r="B2995" s="92" t="s">
        <v>2940</v>
      </c>
      <c r="C2995" s="104" t="s">
        <v>5386</v>
      </c>
      <c r="D2995" s="105">
        <v>22</v>
      </c>
      <c r="E2995" s="105">
        <v>25</v>
      </c>
      <c r="F2995" s="105">
        <v>49</v>
      </c>
      <c r="G2995" s="105">
        <v>40</v>
      </c>
      <c r="H2995" s="105">
        <v>39</v>
      </c>
      <c r="I2995" s="105">
        <v>38</v>
      </c>
      <c r="J2995" s="105">
        <v>43</v>
      </c>
      <c r="K2995" s="105">
        <v>11</v>
      </c>
      <c r="L2995" s="105">
        <v>3</v>
      </c>
      <c r="M2995" s="105">
        <v>0</v>
      </c>
      <c r="N2995" s="105">
        <v>3</v>
      </c>
      <c r="O2995" s="105">
        <v>16</v>
      </c>
      <c r="P2995" s="106">
        <f t="shared" si="46"/>
        <v>289</v>
      </c>
      <c r="Q2995" s="100"/>
      <c r="R2995" s="95"/>
      <c r="S2995" s="95"/>
      <c r="T2995" s="95"/>
      <c r="U2995" s="95"/>
      <c r="V2995" s="95"/>
      <c r="W2995" s="95"/>
      <c r="X2995" s="95"/>
    </row>
    <row r="2996" spans="1:24" x14ac:dyDescent="0.25">
      <c r="A2996" s="99">
        <v>4115754</v>
      </c>
      <c r="B2996" s="92" t="s">
        <v>2941</v>
      </c>
      <c r="C2996" s="104" t="s">
        <v>5378</v>
      </c>
      <c r="D2996" s="105">
        <v>117</v>
      </c>
      <c r="E2996" s="105">
        <v>135</v>
      </c>
      <c r="F2996" s="105">
        <v>154</v>
      </c>
      <c r="G2996" s="105">
        <v>152</v>
      </c>
      <c r="H2996" s="105">
        <v>124</v>
      </c>
      <c r="I2996" s="105">
        <v>28</v>
      </c>
      <c r="J2996" s="105">
        <v>19</v>
      </c>
      <c r="K2996" s="105">
        <v>0</v>
      </c>
      <c r="L2996" s="105">
        <v>0</v>
      </c>
      <c r="M2996" s="105">
        <v>1</v>
      </c>
      <c r="N2996" s="105">
        <v>10</v>
      </c>
      <c r="O2996" s="105">
        <v>60</v>
      </c>
      <c r="P2996" s="106">
        <f t="shared" si="46"/>
        <v>800</v>
      </c>
      <c r="Q2996" s="100"/>
      <c r="R2996" s="95"/>
      <c r="S2996" s="95"/>
      <c r="T2996" s="95"/>
      <c r="U2996" s="95"/>
      <c r="V2996" s="95"/>
      <c r="W2996" s="95"/>
      <c r="X2996" s="95"/>
    </row>
    <row r="2997" spans="1:24" x14ac:dyDescent="0.25">
      <c r="A2997" s="99">
        <v>1302900</v>
      </c>
      <c r="B2997" s="92" t="s">
        <v>2942</v>
      </c>
      <c r="C2997" s="104" t="s">
        <v>5370</v>
      </c>
      <c r="D2997" s="105">
        <v>54</v>
      </c>
      <c r="E2997" s="105">
        <v>29</v>
      </c>
      <c r="F2997" s="105">
        <v>43</v>
      </c>
      <c r="G2997" s="105">
        <v>25</v>
      </c>
      <c r="H2997" s="105">
        <v>6</v>
      </c>
      <c r="I2997" s="105">
        <v>3</v>
      </c>
      <c r="J2997" s="105">
        <v>4</v>
      </c>
      <c r="K2997" s="105">
        <v>0</v>
      </c>
      <c r="L2997" s="105">
        <v>4</v>
      </c>
      <c r="M2997" s="105">
        <v>27</v>
      </c>
      <c r="N2997" s="105">
        <v>77</v>
      </c>
      <c r="O2997" s="105">
        <v>78</v>
      </c>
      <c r="P2997" s="106">
        <f t="shared" si="46"/>
        <v>350</v>
      </c>
      <c r="Q2997" s="100"/>
      <c r="R2997" s="95"/>
      <c r="S2997" s="95"/>
      <c r="T2997" s="95"/>
      <c r="U2997" s="95"/>
      <c r="V2997" s="95"/>
      <c r="W2997" s="95"/>
      <c r="X2997" s="95"/>
    </row>
    <row r="2998" spans="1:24" x14ac:dyDescent="0.25">
      <c r="A2998" s="99">
        <v>5213004</v>
      </c>
      <c r="B2998" s="92" t="s">
        <v>2943</v>
      </c>
      <c r="C2998" s="104" t="s">
        <v>5384</v>
      </c>
      <c r="D2998" s="105">
        <v>125</v>
      </c>
      <c r="E2998" s="105">
        <v>115</v>
      </c>
      <c r="F2998" s="105">
        <v>86</v>
      </c>
      <c r="G2998" s="105">
        <v>22</v>
      </c>
      <c r="H2998" s="105">
        <v>15</v>
      </c>
      <c r="I2998" s="105">
        <v>9</v>
      </c>
      <c r="J2998" s="105">
        <v>3</v>
      </c>
      <c r="K2998" s="105">
        <v>1</v>
      </c>
      <c r="L2998" s="105">
        <v>18</v>
      </c>
      <c r="M2998" s="105">
        <v>64</v>
      </c>
      <c r="N2998" s="105">
        <v>84</v>
      </c>
      <c r="O2998" s="105">
        <v>113</v>
      </c>
      <c r="P2998" s="106">
        <f t="shared" si="46"/>
        <v>655</v>
      </c>
      <c r="Q2998" s="100"/>
      <c r="R2998" s="95"/>
      <c r="S2998" s="95"/>
      <c r="T2998" s="95"/>
      <c r="U2998" s="95"/>
      <c r="V2998" s="95"/>
      <c r="W2998" s="95"/>
      <c r="X2998" s="95"/>
    </row>
    <row r="2999" spans="1:24" x14ac:dyDescent="0.25">
      <c r="A2999" s="99">
        <v>1712801</v>
      </c>
      <c r="B2999" s="92" t="s">
        <v>2944</v>
      </c>
      <c r="C2999" s="104" t="s">
        <v>5387</v>
      </c>
      <c r="D2999" s="105">
        <v>32</v>
      </c>
      <c r="E2999" s="105">
        <v>53</v>
      </c>
      <c r="F2999" s="105">
        <v>98</v>
      </c>
      <c r="G2999" s="105">
        <v>117</v>
      </c>
      <c r="H2999" s="105">
        <v>110</v>
      </c>
      <c r="I2999" s="105">
        <v>120</v>
      </c>
      <c r="J2999" s="105">
        <v>110</v>
      </c>
      <c r="K2999" s="105">
        <v>59</v>
      </c>
      <c r="L2999" s="105">
        <v>19</v>
      </c>
      <c r="M2999" s="105">
        <v>7</v>
      </c>
      <c r="N2999" s="105">
        <v>8</v>
      </c>
      <c r="O2999" s="105">
        <v>10</v>
      </c>
      <c r="P2999" s="106">
        <f t="shared" si="46"/>
        <v>743</v>
      </c>
      <c r="Q2999" s="100"/>
      <c r="R2999" s="95"/>
      <c r="S2999" s="95"/>
      <c r="T2999" s="95"/>
      <c r="U2999" s="95"/>
      <c r="V2999" s="95"/>
      <c r="W2999" s="95"/>
      <c r="X2999" s="95"/>
    </row>
    <row r="3000" spans="1:24" x14ac:dyDescent="0.25">
      <c r="A3000" s="99">
        <v>2308104</v>
      </c>
      <c r="B3000" s="92" t="s">
        <v>2945</v>
      </c>
      <c r="C3000" s="104" t="s">
        <v>5377</v>
      </c>
      <c r="D3000" s="105">
        <v>90</v>
      </c>
      <c r="E3000" s="105">
        <v>87</v>
      </c>
      <c r="F3000" s="105">
        <v>79</v>
      </c>
      <c r="G3000" s="105">
        <v>32</v>
      </c>
      <c r="H3000" s="105">
        <v>0</v>
      </c>
      <c r="I3000" s="105">
        <v>0</v>
      </c>
      <c r="J3000" s="105">
        <v>0</v>
      </c>
      <c r="K3000" s="105">
        <v>0</v>
      </c>
      <c r="L3000" s="105">
        <v>0</v>
      </c>
      <c r="M3000" s="105">
        <v>37</v>
      </c>
      <c r="N3000" s="105">
        <v>89</v>
      </c>
      <c r="O3000" s="105">
        <v>102</v>
      </c>
      <c r="P3000" s="106">
        <f t="shared" si="46"/>
        <v>516</v>
      </c>
      <c r="Q3000" s="100"/>
      <c r="R3000" s="95"/>
      <c r="S3000" s="95"/>
      <c r="T3000" s="95"/>
      <c r="U3000" s="95"/>
      <c r="V3000" s="95"/>
      <c r="W3000" s="95"/>
      <c r="X3000" s="95"/>
    </row>
    <row r="3001" spans="1:24" x14ac:dyDescent="0.25">
      <c r="A3001" s="99">
        <v>2407500</v>
      </c>
      <c r="B3001" s="92" t="s">
        <v>2946</v>
      </c>
      <c r="C3001" s="104" t="s">
        <v>5374</v>
      </c>
      <c r="D3001" s="105">
        <v>100</v>
      </c>
      <c r="E3001" s="105">
        <v>92</v>
      </c>
      <c r="F3001" s="105">
        <v>84</v>
      </c>
      <c r="G3001" s="105">
        <v>72</v>
      </c>
      <c r="H3001" s="105">
        <v>64</v>
      </c>
      <c r="I3001" s="105">
        <v>75</v>
      </c>
      <c r="J3001" s="105">
        <v>61</v>
      </c>
      <c r="K3001" s="105">
        <v>50</v>
      </c>
      <c r="L3001" s="105">
        <v>79</v>
      </c>
      <c r="M3001" s="105">
        <v>116</v>
      </c>
      <c r="N3001" s="105">
        <v>68</v>
      </c>
      <c r="O3001" s="105">
        <v>94</v>
      </c>
      <c r="P3001" s="106">
        <f t="shared" si="46"/>
        <v>955</v>
      </c>
      <c r="Q3001" s="100"/>
      <c r="R3001" s="95"/>
      <c r="S3001" s="95"/>
      <c r="T3001" s="95"/>
      <c r="U3001" s="95"/>
      <c r="V3001" s="95"/>
      <c r="W3001" s="95"/>
      <c r="X3001" s="95"/>
    </row>
    <row r="3002" spans="1:24" x14ac:dyDescent="0.25">
      <c r="A3002" s="99">
        <v>4312203</v>
      </c>
      <c r="B3002" s="92" t="s">
        <v>2947</v>
      </c>
      <c r="C3002" s="104" t="s">
        <v>5370</v>
      </c>
      <c r="D3002" s="105">
        <v>122</v>
      </c>
      <c r="E3002" s="105">
        <v>76</v>
      </c>
      <c r="F3002" s="105">
        <v>81</v>
      </c>
      <c r="G3002" s="105">
        <v>36</v>
      </c>
      <c r="H3002" s="105">
        <v>7</v>
      </c>
      <c r="I3002" s="105">
        <v>0</v>
      </c>
      <c r="J3002" s="105">
        <v>0</v>
      </c>
      <c r="K3002" s="105">
        <v>0</v>
      </c>
      <c r="L3002" s="105">
        <v>14</v>
      </c>
      <c r="M3002" s="105">
        <v>65</v>
      </c>
      <c r="N3002" s="105">
        <v>118</v>
      </c>
      <c r="O3002" s="105">
        <v>137</v>
      </c>
      <c r="P3002" s="106">
        <f t="shared" si="46"/>
        <v>656</v>
      </c>
      <c r="Q3002" s="100"/>
      <c r="R3002" s="95"/>
      <c r="S3002" s="95"/>
      <c r="T3002" s="95"/>
      <c r="U3002" s="95"/>
      <c r="V3002" s="95"/>
      <c r="W3002" s="95"/>
      <c r="X3002" s="95"/>
    </row>
    <row r="3003" spans="1:24" x14ac:dyDescent="0.25">
      <c r="A3003" s="99">
        <v>1600402</v>
      </c>
      <c r="B3003" s="92" t="s">
        <v>2948</v>
      </c>
      <c r="C3003" s="104" t="s">
        <v>5370</v>
      </c>
      <c r="D3003" s="105">
        <v>137</v>
      </c>
      <c r="E3003" s="105">
        <v>103</v>
      </c>
      <c r="F3003" s="105">
        <v>98</v>
      </c>
      <c r="G3003" s="105">
        <v>30</v>
      </c>
      <c r="H3003" s="105">
        <v>7</v>
      </c>
      <c r="I3003" s="105">
        <v>0</v>
      </c>
      <c r="J3003" s="105">
        <v>0</v>
      </c>
      <c r="K3003" s="105">
        <v>0</v>
      </c>
      <c r="L3003" s="105">
        <v>18</v>
      </c>
      <c r="M3003" s="105">
        <v>67</v>
      </c>
      <c r="N3003" s="105">
        <v>112</v>
      </c>
      <c r="O3003" s="105">
        <v>145</v>
      </c>
      <c r="P3003" s="106">
        <f t="shared" si="46"/>
        <v>717</v>
      </c>
      <c r="Q3003" s="100"/>
      <c r="R3003" s="95"/>
      <c r="S3003" s="95"/>
      <c r="T3003" s="95"/>
      <c r="U3003" s="95"/>
      <c r="V3003" s="95"/>
      <c r="W3003" s="95"/>
      <c r="X3003" s="95"/>
    </row>
    <row r="3004" spans="1:24" x14ac:dyDescent="0.25">
      <c r="A3004" s="99">
        <v>3141306</v>
      </c>
      <c r="B3004" s="92" t="s">
        <v>2949</v>
      </c>
      <c r="C3004" s="104" t="s">
        <v>5370</v>
      </c>
      <c r="D3004" s="105">
        <v>103</v>
      </c>
      <c r="E3004" s="105">
        <v>55</v>
      </c>
      <c r="F3004" s="105">
        <v>65</v>
      </c>
      <c r="G3004" s="105">
        <v>29</v>
      </c>
      <c r="H3004" s="105">
        <v>8</v>
      </c>
      <c r="I3004" s="105">
        <v>0</v>
      </c>
      <c r="J3004" s="105">
        <v>0</v>
      </c>
      <c r="K3004" s="105">
        <v>1</v>
      </c>
      <c r="L3004" s="105">
        <v>13</v>
      </c>
      <c r="M3004" s="105">
        <v>60</v>
      </c>
      <c r="N3004" s="105">
        <v>106</v>
      </c>
      <c r="O3004" s="105">
        <v>113</v>
      </c>
      <c r="P3004" s="106">
        <f t="shared" si="46"/>
        <v>553</v>
      </c>
      <c r="Q3004" s="100"/>
      <c r="R3004" s="95"/>
      <c r="S3004" s="95"/>
      <c r="T3004" s="95"/>
      <c r="U3004" s="95"/>
      <c r="V3004" s="95"/>
      <c r="W3004" s="95"/>
      <c r="X3004" s="95"/>
    </row>
    <row r="3005" spans="1:24" x14ac:dyDescent="0.25">
      <c r="A3005" s="99">
        <v>2921104</v>
      </c>
      <c r="B3005" s="92" t="s">
        <v>2950</v>
      </c>
      <c r="C3005" s="104" t="s">
        <v>5370</v>
      </c>
      <c r="D3005" s="105">
        <v>132</v>
      </c>
      <c r="E3005" s="105">
        <v>107</v>
      </c>
      <c r="F3005" s="105">
        <v>98</v>
      </c>
      <c r="G3005" s="105">
        <v>37</v>
      </c>
      <c r="H3005" s="105">
        <v>15</v>
      </c>
      <c r="I3005" s="105">
        <v>4</v>
      </c>
      <c r="J3005" s="105">
        <v>2</v>
      </c>
      <c r="K3005" s="105">
        <v>4</v>
      </c>
      <c r="L3005" s="105">
        <v>25</v>
      </c>
      <c r="M3005" s="105">
        <v>66</v>
      </c>
      <c r="N3005" s="105">
        <v>100</v>
      </c>
      <c r="O3005" s="105">
        <v>133</v>
      </c>
      <c r="P3005" s="106">
        <f t="shared" si="46"/>
        <v>723</v>
      </c>
      <c r="Q3005" s="100"/>
      <c r="R3005" s="95"/>
      <c r="S3005" s="95"/>
      <c r="T3005" s="95"/>
      <c r="U3005" s="95"/>
      <c r="V3005" s="95"/>
      <c r="W3005" s="95"/>
      <c r="X3005" s="95"/>
    </row>
    <row r="3006" spans="1:24" x14ac:dyDescent="0.25">
      <c r="A3006" s="99">
        <v>4115804</v>
      </c>
      <c r="B3006" s="92" t="s">
        <v>2951</v>
      </c>
      <c r="C3006" s="104" t="s">
        <v>5370</v>
      </c>
      <c r="D3006" s="105">
        <v>63.7</v>
      </c>
      <c r="E3006" s="105">
        <v>45.7</v>
      </c>
      <c r="F3006" s="105">
        <v>59.3</v>
      </c>
      <c r="G3006" s="105">
        <v>19.399999999999999</v>
      </c>
      <c r="H3006" s="105">
        <v>0</v>
      </c>
      <c r="I3006" s="105">
        <v>0</v>
      </c>
      <c r="J3006" s="105">
        <v>0</v>
      </c>
      <c r="K3006" s="105">
        <v>0</v>
      </c>
      <c r="L3006" s="105">
        <v>0</v>
      </c>
      <c r="M3006" s="105">
        <v>30.4</v>
      </c>
      <c r="N3006" s="105">
        <v>88.8</v>
      </c>
      <c r="O3006" s="105">
        <v>105</v>
      </c>
      <c r="P3006" s="106">
        <f t="shared" si="46"/>
        <v>412.3</v>
      </c>
      <c r="Q3006" s="100"/>
      <c r="R3006" s="95"/>
      <c r="S3006" s="95"/>
      <c r="T3006" s="95"/>
      <c r="U3006" s="95"/>
      <c r="V3006" s="95"/>
      <c r="W3006" s="95"/>
      <c r="X3006" s="95"/>
    </row>
    <row r="3007" spans="1:24" x14ac:dyDescent="0.25">
      <c r="A3007" s="99">
        <v>1504455</v>
      </c>
      <c r="B3007" s="92" t="s">
        <v>2952</v>
      </c>
      <c r="C3007" s="104" t="s">
        <v>5380</v>
      </c>
      <c r="D3007" s="105">
        <v>110</v>
      </c>
      <c r="E3007" s="105">
        <v>134</v>
      </c>
      <c r="F3007" s="105">
        <v>153</v>
      </c>
      <c r="G3007" s="105">
        <v>151</v>
      </c>
      <c r="H3007" s="105">
        <v>124</v>
      </c>
      <c r="I3007" s="105">
        <v>23</v>
      </c>
      <c r="J3007" s="105">
        <v>17</v>
      </c>
      <c r="K3007" s="105">
        <v>0</v>
      </c>
      <c r="L3007" s="105">
        <v>0</v>
      </c>
      <c r="M3007" s="105">
        <v>1</v>
      </c>
      <c r="N3007" s="105">
        <v>11</v>
      </c>
      <c r="O3007" s="105">
        <v>54</v>
      </c>
      <c r="P3007" s="106">
        <f t="shared" si="46"/>
        <v>778</v>
      </c>
      <c r="Q3007" s="100"/>
      <c r="R3007" s="95"/>
      <c r="S3007" s="95"/>
      <c r="T3007" s="95"/>
      <c r="U3007" s="95"/>
      <c r="V3007" s="95"/>
      <c r="W3007" s="95"/>
      <c r="X3007" s="95"/>
    </row>
    <row r="3008" spans="1:24" x14ac:dyDescent="0.25">
      <c r="A3008" s="99">
        <v>3141405</v>
      </c>
      <c r="B3008" s="92" t="s">
        <v>2953</v>
      </c>
      <c r="C3008" s="104" t="s">
        <v>5373</v>
      </c>
      <c r="D3008" s="105">
        <v>83</v>
      </c>
      <c r="E3008" s="105">
        <v>51</v>
      </c>
      <c r="F3008" s="105">
        <v>50</v>
      </c>
      <c r="G3008" s="105">
        <v>19</v>
      </c>
      <c r="H3008" s="105">
        <v>0</v>
      </c>
      <c r="I3008" s="105">
        <v>0</v>
      </c>
      <c r="J3008" s="105">
        <v>0</v>
      </c>
      <c r="K3008" s="105">
        <v>0</v>
      </c>
      <c r="L3008" s="105">
        <v>0</v>
      </c>
      <c r="M3008" s="105">
        <v>27</v>
      </c>
      <c r="N3008" s="105">
        <v>84</v>
      </c>
      <c r="O3008" s="105">
        <v>92</v>
      </c>
      <c r="P3008" s="106">
        <f t="shared" si="46"/>
        <v>406</v>
      </c>
      <c r="Q3008" s="100"/>
      <c r="R3008" s="95"/>
      <c r="S3008" s="95"/>
      <c r="T3008" s="95"/>
      <c r="U3008" s="95"/>
      <c r="V3008" s="95"/>
      <c r="W3008" s="95"/>
      <c r="X3008" s="95"/>
    </row>
    <row r="3009" spans="1:24" x14ac:dyDescent="0.25">
      <c r="A3009" s="99">
        <v>4210803</v>
      </c>
      <c r="B3009" s="92" t="s">
        <v>2954</v>
      </c>
      <c r="C3009" s="104" t="s">
        <v>5378</v>
      </c>
      <c r="D3009" s="105">
        <v>114</v>
      </c>
      <c r="E3009" s="105">
        <v>143</v>
      </c>
      <c r="F3009" s="105">
        <v>152</v>
      </c>
      <c r="G3009" s="105">
        <v>151</v>
      </c>
      <c r="H3009" s="105">
        <v>128</v>
      </c>
      <c r="I3009" s="105">
        <v>65</v>
      </c>
      <c r="J3009" s="105">
        <v>37</v>
      </c>
      <c r="K3009" s="105">
        <v>8</v>
      </c>
      <c r="L3009" s="105">
        <v>2</v>
      </c>
      <c r="M3009" s="105">
        <v>4</v>
      </c>
      <c r="N3009" s="105">
        <v>9</v>
      </c>
      <c r="O3009" s="105">
        <v>47</v>
      </c>
      <c r="P3009" s="106">
        <f t="shared" si="46"/>
        <v>860</v>
      </c>
      <c r="Q3009" s="100"/>
      <c r="R3009" s="95"/>
      <c r="S3009" s="95"/>
      <c r="T3009" s="95"/>
      <c r="U3009" s="95"/>
      <c r="V3009" s="95"/>
      <c r="W3009" s="95"/>
      <c r="X3009" s="95"/>
    </row>
    <row r="3010" spans="1:24" x14ac:dyDescent="0.25">
      <c r="A3010" s="99">
        <v>1504505</v>
      </c>
      <c r="B3010" s="92" t="s">
        <v>2955</v>
      </c>
      <c r="C3010" s="104" t="s">
        <v>5387</v>
      </c>
      <c r="D3010" s="105">
        <v>20</v>
      </c>
      <c r="E3010" s="105">
        <v>31</v>
      </c>
      <c r="F3010" s="105">
        <v>63</v>
      </c>
      <c r="G3010" s="105">
        <v>73</v>
      </c>
      <c r="H3010" s="105">
        <v>59</v>
      </c>
      <c r="I3010" s="105">
        <v>70</v>
      </c>
      <c r="J3010" s="105">
        <v>73</v>
      </c>
      <c r="K3010" s="105">
        <v>33</v>
      </c>
      <c r="L3010" s="105">
        <v>16</v>
      </c>
      <c r="M3010" s="105">
        <v>2</v>
      </c>
      <c r="N3010" s="105">
        <v>2</v>
      </c>
      <c r="O3010" s="105">
        <v>7</v>
      </c>
      <c r="P3010" s="106">
        <f t="shared" ref="P3010:P3073" si="47">SUM(D3010:O3010)</f>
        <v>449</v>
      </c>
      <c r="Q3010" s="100"/>
      <c r="R3010" s="95"/>
      <c r="S3010" s="95"/>
      <c r="T3010" s="95"/>
      <c r="U3010" s="95"/>
      <c r="V3010" s="95"/>
      <c r="W3010" s="95"/>
      <c r="X3010" s="95"/>
    </row>
    <row r="3011" spans="1:24" x14ac:dyDescent="0.25">
      <c r="A3011" s="99">
        <v>3302809</v>
      </c>
      <c r="B3011" s="92" t="s">
        <v>2956</v>
      </c>
      <c r="C3011" s="104" t="s">
        <v>5374</v>
      </c>
      <c r="D3011" s="105">
        <v>132</v>
      </c>
      <c r="E3011" s="105">
        <v>141</v>
      </c>
      <c r="F3011" s="105">
        <v>134</v>
      </c>
      <c r="G3011" s="105">
        <v>93</v>
      </c>
      <c r="H3011" s="105">
        <v>69</v>
      </c>
      <c r="I3011" s="105">
        <v>55</v>
      </c>
      <c r="J3011" s="105">
        <v>42</v>
      </c>
      <c r="K3011" s="105">
        <v>45</v>
      </c>
      <c r="L3011" s="105">
        <v>71</v>
      </c>
      <c r="M3011" s="105">
        <v>91</v>
      </c>
      <c r="N3011" s="105">
        <v>80</v>
      </c>
      <c r="O3011" s="105">
        <v>96</v>
      </c>
      <c r="P3011" s="106">
        <f t="shared" si="47"/>
        <v>1049</v>
      </c>
      <c r="Q3011" s="100"/>
      <c r="R3011" s="95"/>
      <c r="S3011" s="95"/>
      <c r="T3011" s="95"/>
      <c r="U3011" s="95"/>
      <c r="V3011" s="95"/>
      <c r="W3011" s="95"/>
      <c r="X3011" s="95"/>
    </row>
    <row r="3012" spans="1:24" x14ac:dyDescent="0.25">
      <c r="A3012" s="99">
        <v>3141504</v>
      </c>
      <c r="B3012" s="92" t="s">
        <v>2957</v>
      </c>
      <c r="C3012" s="104" t="s">
        <v>5370</v>
      </c>
      <c r="D3012" s="105">
        <v>112</v>
      </c>
      <c r="E3012" s="105">
        <v>76</v>
      </c>
      <c r="F3012" s="105">
        <v>79</v>
      </c>
      <c r="G3012" s="105">
        <v>36</v>
      </c>
      <c r="H3012" s="105">
        <v>12</v>
      </c>
      <c r="I3012" s="105">
        <v>0</v>
      </c>
      <c r="J3012" s="105">
        <v>1</v>
      </c>
      <c r="K3012" s="105">
        <v>3</v>
      </c>
      <c r="L3012" s="105">
        <v>24</v>
      </c>
      <c r="M3012" s="105">
        <v>62</v>
      </c>
      <c r="N3012" s="105">
        <v>106</v>
      </c>
      <c r="O3012" s="105">
        <v>126</v>
      </c>
      <c r="P3012" s="106">
        <f t="shared" si="47"/>
        <v>637</v>
      </c>
      <c r="Q3012" s="100"/>
      <c r="R3012" s="95"/>
      <c r="S3012" s="95"/>
      <c r="T3012" s="95"/>
      <c r="U3012" s="95"/>
      <c r="V3012" s="95"/>
      <c r="W3012" s="95"/>
      <c r="X3012" s="95"/>
    </row>
    <row r="3013" spans="1:24" x14ac:dyDescent="0.25">
      <c r="A3013" s="99">
        <v>3529500</v>
      </c>
      <c r="B3013" s="92" t="s">
        <v>2958</v>
      </c>
      <c r="C3013" s="104" t="s">
        <v>5381</v>
      </c>
      <c r="D3013" s="105">
        <v>82</v>
      </c>
      <c r="E3013" s="105">
        <v>78</v>
      </c>
      <c r="F3013" s="105">
        <v>71</v>
      </c>
      <c r="G3013" s="105">
        <v>71</v>
      </c>
      <c r="H3013" s="105">
        <v>75</v>
      </c>
      <c r="I3013" s="105">
        <v>81</v>
      </c>
      <c r="J3013" s="105">
        <v>78</v>
      </c>
      <c r="K3013" s="105">
        <v>85</v>
      </c>
      <c r="L3013" s="105">
        <v>102</v>
      </c>
      <c r="M3013" s="105">
        <v>89</v>
      </c>
      <c r="N3013" s="105">
        <v>71</v>
      </c>
      <c r="O3013" s="105">
        <v>80</v>
      </c>
      <c r="P3013" s="106">
        <f t="shared" si="47"/>
        <v>963</v>
      </c>
      <c r="Q3013" s="100"/>
      <c r="R3013" s="95"/>
      <c r="S3013" s="95"/>
      <c r="T3013" s="95"/>
      <c r="U3013" s="95"/>
      <c r="V3013" s="95"/>
      <c r="W3013" s="95"/>
      <c r="X3013" s="95"/>
    </row>
    <row r="3014" spans="1:24" x14ac:dyDescent="0.25">
      <c r="A3014" s="99">
        <v>4115853</v>
      </c>
      <c r="B3014" s="92" t="s">
        <v>2959</v>
      </c>
      <c r="C3014" s="104" t="s">
        <v>5387</v>
      </c>
      <c r="D3014" s="105">
        <v>37</v>
      </c>
      <c r="E3014" s="105">
        <v>75</v>
      </c>
      <c r="F3014" s="105">
        <v>117</v>
      </c>
      <c r="G3014" s="105">
        <v>111</v>
      </c>
      <c r="H3014" s="105">
        <v>47</v>
      </c>
      <c r="I3014" s="105">
        <v>15</v>
      </c>
      <c r="J3014" s="105">
        <v>5</v>
      </c>
      <c r="K3014" s="105">
        <v>0</v>
      </c>
      <c r="L3014" s="105">
        <v>0</v>
      </c>
      <c r="M3014" s="105">
        <v>0</v>
      </c>
      <c r="N3014" s="105">
        <v>0</v>
      </c>
      <c r="O3014" s="105">
        <v>7</v>
      </c>
      <c r="P3014" s="106">
        <f t="shared" si="47"/>
        <v>414</v>
      </c>
      <c r="Q3014" s="100"/>
      <c r="R3014" s="95"/>
      <c r="S3014" s="95"/>
      <c r="T3014" s="95"/>
      <c r="U3014" s="95"/>
      <c r="V3014" s="95"/>
      <c r="W3014" s="95"/>
      <c r="X3014" s="95"/>
    </row>
    <row r="3015" spans="1:24" x14ac:dyDescent="0.25">
      <c r="A3015" s="99">
        <v>3141603</v>
      </c>
      <c r="B3015" s="92" t="s">
        <v>2960</v>
      </c>
      <c r="C3015" s="104" t="s">
        <v>5381</v>
      </c>
      <c r="D3015" s="105">
        <v>73</v>
      </c>
      <c r="E3015" s="105">
        <v>72</v>
      </c>
      <c r="F3015" s="105">
        <v>74</v>
      </c>
      <c r="G3015" s="105">
        <v>66</v>
      </c>
      <c r="H3015" s="105">
        <v>70</v>
      </c>
      <c r="I3015" s="105">
        <v>85</v>
      </c>
      <c r="J3015" s="105">
        <v>80</v>
      </c>
      <c r="K3015" s="105">
        <v>84</v>
      </c>
      <c r="L3015" s="105">
        <v>91</v>
      </c>
      <c r="M3015" s="105">
        <v>78</v>
      </c>
      <c r="N3015" s="105">
        <v>64</v>
      </c>
      <c r="O3015" s="105">
        <v>69</v>
      </c>
      <c r="P3015" s="106">
        <f t="shared" si="47"/>
        <v>906</v>
      </c>
      <c r="Q3015" s="100"/>
      <c r="R3015" s="95"/>
      <c r="S3015" s="95"/>
      <c r="T3015" s="95"/>
      <c r="U3015" s="95"/>
      <c r="V3015" s="95"/>
      <c r="W3015" s="95"/>
      <c r="X3015" s="95"/>
    </row>
    <row r="3016" spans="1:24" x14ac:dyDescent="0.25">
      <c r="A3016" s="99">
        <v>3529609</v>
      </c>
      <c r="B3016" s="92" t="s">
        <v>2961</v>
      </c>
      <c r="C3016" s="104" t="s">
        <v>5381</v>
      </c>
      <c r="D3016" s="105">
        <v>79</v>
      </c>
      <c r="E3016" s="105">
        <v>77</v>
      </c>
      <c r="F3016" s="105">
        <v>74</v>
      </c>
      <c r="G3016" s="105">
        <v>88</v>
      </c>
      <c r="H3016" s="105">
        <v>82</v>
      </c>
      <c r="I3016" s="105">
        <v>84</v>
      </c>
      <c r="J3016" s="105">
        <v>71</v>
      </c>
      <c r="K3016" s="105">
        <v>69</v>
      </c>
      <c r="L3016" s="105">
        <v>86</v>
      </c>
      <c r="M3016" s="105">
        <v>99</v>
      </c>
      <c r="N3016" s="105">
        <v>76</v>
      </c>
      <c r="O3016" s="105">
        <v>79</v>
      </c>
      <c r="P3016" s="106">
        <f t="shared" si="47"/>
        <v>964</v>
      </c>
      <c r="Q3016" s="100"/>
      <c r="R3016" s="95"/>
      <c r="S3016" s="95"/>
      <c r="T3016" s="95"/>
      <c r="U3016" s="95"/>
      <c r="V3016" s="95"/>
      <c r="W3016" s="95"/>
      <c r="X3016" s="95"/>
    </row>
    <row r="3017" spans="1:24" x14ac:dyDescent="0.25">
      <c r="A3017" s="99">
        <v>2308203</v>
      </c>
      <c r="B3017" s="92" t="s">
        <v>2962</v>
      </c>
      <c r="C3017" s="104" t="s">
        <v>5374</v>
      </c>
      <c r="D3017" s="105">
        <v>117</v>
      </c>
      <c r="E3017" s="105">
        <v>84</v>
      </c>
      <c r="F3017" s="105">
        <v>72</v>
      </c>
      <c r="G3017" s="105">
        <v>45</v>
      </c>
      <c r="H3017" s="105">
        <v>52</v>
      </c>
      <c r="I3017" s="105">
        <v>78</v>
      </c>
      <c r="J3017" s="105">
        <v>51</v>
      </c>
      <c r="K3017" s="105">
        <v>39</v>
      </c>
      <c r="L3017" s="105">
        <v>73</v>
      </c>
      <c r="M3017" s="105">
        <v>103</v>
      </c>
      <c r="N3017" s="105">
        <v>47</v>
      </c>
      <c r="O3017" s="105">
        <v>102</v>
      </c>
      <c r="P3017" s="106">
        <f t="shared" si="47"/>
        <v>863</v>
      </c>
      <c r="Q3017" s="100"/>
      <c r="R3017" s="95"/>
      <c r="S3017" s="95"/>
      <c r="T3017" s="95"/>
      <c r="U3017" s="95"/>
      <c r="V3017" s="95"/>
      <c r="W3017" s="95"/>
      <c r="X3017" s="95"/>
    </row>
    <row r="3018" spans="1:24" x14ac:dyDescent="0.25">
      <c r="A3018" s="99">
        <v>3529658</v>
      </c>
      <c r="B3018" s="92" t="s">
        <v>2963</v>
      </c>
      <c r="C3018" s="104" t="s">
        <v>5370</v>
      </c>
      <c r="D3018" s="105">
        <v>82</v>
      </c>
      <c r="E3018" s="105">
        <v>46</v>
      </c>
      <c r="F3018" s="105">
        <v>48</v>
      </c>
      <c r="G3018" s="105">
        <v>15</v>
      </c>
      <c r="H3018" s="105">
        <v>0</v>
      </c>
      <c r="I3018" s="105">
        <v>0</v>
      </c>
      <c r="J3018" s="105">
        <v>0</v>
      </c>
      <c r="K3018" s="105">
        <v>0</v>
      </c>
      <c r="L3018" s="105">
        <v>2</v>
      </c>
      <c r="M3018" s="105">
        <v>30</v>
      </c>
      <c r="N3018" s="105">
        <v>94</v>
      </c>
      <c r="O3018" s="105">
        <v>104</v>
      </c>
      <c r="P3018" s="106">
        <f t="shared" si="47"/>
        <v>421</v>
      </c>
      <c r="Q3018" s="100"/>
      <c r="R3018" s="95"/>
      <c r="S3018" s="95"/>
      <c r="T3018" s="95"/>
      <c r="U3018" s="95"/>
      <c r="V3018" s="95"/>
      <c r="W3018" s="95"/>
      <c r="X3018" s="95"/>
    </row>
    <row r="3019" spans="1:24" x14ac:dyDescent="0.25">
      <c r="A3019" s="99">
        <v>3141702</v>
      </c>
      <c r="B3019" s="92" t="s">
        <v>2964</v>
      </c>
      <c r="C3019" s="104" t="s">
        <v>5378</v>
      </c>
      <c r="D3019" s="105">
        <v>108</v>
      </c>
      <c r="E3019" s="105">
        <v>123</v>
      </c>
      <c r="F3019" s="105">
        <v>137</v>
      </c>
      <c r="G3019" s="105">
        <v>122</v>
      </c>
      <c r="H3019" s="105">
        <v>56</v>
      </c>
      <c r="I3019" s="105">
        <v>7</v>
      </c>
      <c r="J3019" s="105">
        <v>0</v>
      </c>
      <c r="K3019" s="105">
        <v>0</v>
      </c>
      <c r="L3019" s="105">
        <v>0</v>
      </c>
      <c r="M3019" s="105">
        <v>15</v>
      </c>
      <c r="N3019" s="105">
        <v>32</v>
      </c>
      <c r="O3019" s="105">
        <v>68</v>
      </c>
      <c r="P3019" s="106">
        <f t="shared" si="47"/>
        <v>668</v>
      </c>
      <c r="Q3019" s="100"/>
      <c r="R3019" s="95"/>
      <c r="S3019" s="95"/>
      <c r="T3019" s="95"/>
      <c r="U3019" s="95"/>
      <c r="V3019" s="95"/>
      <c r="W3019" s="95"/>
      <c r="X3019" s="95"/>
    </row>
    <row r="3020" spans="1:24" x14ac:dyDescent="0.25">
      <c r="A3020" s="99">
        <v>2705200</v>
      </c>
      <c r="B3020" s="92" t="s">
        <v>2965</v>
      </c>
      <c r="C3020" s="104" t="s">
        <v>5378</v>
      </c>
      <c r="D3020" s="105">
        <v>118</v>
      </c>
      <c r="E3020" s="105">
        <v>140</v>
      </c>
      <c r="F3020" s="105">
        <v>152</v>
      </c>
      <c r="G3020" s="105">
        <v>148</v>
      </c>
      <c r="H3020" s="105">
        <v>117</v>
      </c>
      <c r="I3020" s="105">
        <v>44</v>
      </c>
      <c r="J3020" s="105">
        <v>24</v>
      </c>
      <c r="K3020" s="105">
        <v>3</v>
      </c>
      <c r="L3020" s="105">
        <v>1</v>
      </c>
      <c r="M3020" s="105">
        <v>5</v>
      </c>
      <c r="N3020" s="105">
        <v>13</v>
      </c>
      <c r="O3020" s="105">
        <v>54</v>
      </c>
      <c r="P3020" s="106">
        <f t="shared" si="47"/>
        <v>819</v>
      </c>
      <c r="Q3020" s="100"/>
      <c r="R3020" s="95"/>
      <c r="S3020" s="95"/>
      <c r="T3020" s="95"/>
      <c r="U3020" s="95"/>
      <c r="V3020" s="95"/>
      <c r="W3020" s="95"/>
      <c r="X3020" s="95"/>
    </row>
    <row r="3021" spans="1:24" x14ac:dyDescent="0.25">
      <c r="A3021" s="99">
        <v>2407609</v>
      </c>
      <c r="B3021" s="92" t="s">
        <v>2966</v>
      </c>
      <c r="C3021" s="104" t="s">
        <v>5375</v>
      </c>
      <c r="D3021" s="105">
        <v>85</v>
      </c>
      <c r="E3021" s="105">
        <v>82</v>
      </c>
      <c r="F3021" s="105">
        <v>75</v>
      </c>
      <c r="G3021" s="105">
        <v>59</v>
      </c>
      <c r="H3021" s="105">
        <v>61</v>
      </c>
      <c r="I3021" s="105">
        <v>69</v>
      </c>
      <c r="J3021" s="105">
        <v>55</v>
      </c>
      <c r="K3021" s="105">
        <v>61</v>
      </c>
      <c r="L3021" s="105">
        <v>82</v>
      </c>
      <c r="M3021" s="105">
        <v>85</v>
      </c>
      <c r="N3021" s="105">
        <v>64</v>
      </c>
      <c r="O3021" s="105">
        <v>79</v>
      </c>
      <c r="P3021" s="106">
        <f t="shared" si="47"/>
        <v>857</v>
      </c>
      <c r="Q3021" s="100"/>
      <c r="R3021" s="95"/>
      <c r="S3021" s="95"/>
      <c r="T3021" s="95"/>
      <c r="U3021" s="95"/>
      <c r="V3021" s="95"/>
      <c r="W3021" s="95"/>
      <c r="X3021" s="95"/>
    </row>
    <row r="3022" spans="1:24" x14ac:dyDescent="0.25">
      <c r="A3022" s="99">
        <v>2206209</v>
      </c>
      <c r="B3022" s="92" t="s">
        <v>2967</v>
      </c>
      <c r="C3022" s="104" t="s">
        <v>5370</v>
      </c>
      <c r="D3022" s="105">
        <v>135</v>
      </c>
      <c r="E3022" s="105">
        <v>97</v>
      </c>
      <c r="F3022" s="105">
        <v>85</v>
      </c>
      <c r="G3022" s="105">
        <v>30</v>
      </c>
      <c r="H3022" s="105">
        <v>7</v>
      </c>
      <c r="I3022" s="105">
        <v>0</v>
      </c>
      <c r="J3022" s="105">
        <v>0</v>
      </c>
      <c r="K3022" s="105">
        <v>0</v>
      </c>
      <c r="L3022" s="105">
        <v>14</v>
      </c>
      <c r="M3022" s="105">
        <v>64</v>
      </c>
      <c r="N3022" s="105">
        <v>116</v>
      </c>
      <c r="O3022" s="105">
        <v>143</v>
      </c>
      <c r="P3022" s="106">
        <f t="shared" si="47"/>
        <v>691</v>
      </c>
      <c r="Q3022" s="100"/>
      <c r="R3022" s="95"/>
      <c r="S3022" s="95"/>
      <c r="T3022" s="95"/>
      <c r="U3022" s="95"/>
      <c r="V3022" s="95"/>
      <c r="W3022" s="95"/>
      <c r="X3022" s="95"/>
    </row>
    <row r="3023" spans="1:24" x14ac:dyDescent="0.25">
      <c r="A3023" s="99">
        <v>2921203</v>
      </c>
      <c r="B3023" s="92" t="s">
        <v>2968</v>
      </c>
      <c r="C3023" s="104" t="s">
        <v>5369</v>
      </c>
      <c r="D3023" s="105">
        <v>141</v>
      </c>
      <c r="E3023" s="105">
        <v>125</v>
      </c>
      <c r="F3023" s="105">
        <v>115</v>
      </c>
      <c r="G3023" s="105">
        <v>56</v>
      </c>
      <c r="H3023" s="105">
        <v>10</v>
      </c>
      <c r="I3023" s="105">
        <v>0</v>
      </c>
      <c r="J3023" s="105">
        <v>0</v>
      </c>
      <c r="K3023" s="105">
        <v>0</v>
      </c>
      <c r="L3023" s="105">
        <v>13</v>
      </c>
      <c r="M3023" s="105">
        <v>74</v>
      </c>
      <c r="N3023" s="105">
        <v>119</v>
      </c>
      <c r="O3023" s="105">
        <v>138</v>
      </c>
      <c r="P3023" s="106">
        <f t="shared" si="47"/>
        <v>791</v>
      </c>
      <c r="Q3023" s="100"/>
      <c r="R3023" s="95"/>
      <c r="S3023" s="95"/>
      <c r="T3023" s="95"/>
      <c r="U3023" s="95"/>
      <c r="V3023" s="95"/>
      <c r="W3023" s="95"/>
      <c r="X3023" s="95"/>
    </row>
    <row r="3024" spans="1:24" x14ac:dyDescent="0.25">
      <c r="A3024" s="99">
        <v>2206308</v>
      </c>
      <c r="B3024" s="92" t="s">
        <v>2969</v>
      </c>
      <c r="C3024" s="104" t="s">
        <v>5386</v>
      </c>
      <c r="D3024" s="105">
        <v>28</v>
      </c>
      <c r="E3024" s="105">
        <v>38</v>
      </c>
      <c r="F3024" s="105">
        <v>86</v>
      </c>
      <c r="G3024" s="105">
        <v>117</v>
      </c>
      <c r="H3024" s="105">
        <v>126</v>
      </c>
      <c r="I3024" s="105">
        <v>128</v>
      </c>
      <c r="J3024" s="105">
        <v>124</v>
      </c>
      <c r="K3024" s="105">
        <v>78</v>
      </c>
      <c r="L3024" s="105">
        <v>52</v>
      </c>
      <c r="M3024" s="105">
        <v>20</v>
      </c>
      <c r="N3024" s="105">
        <v>12</v>
      </c>
      <c r="O3024" s="105">
        <v>20</v>
      </c>
      <c r="P3024" s="106">
        <f t="shared" si="47"/>
        <v>829</v>
      </c>
      <c r="Q3024" s="100"/>
      <c r="R3024" s="95"/>
      <c r="S3024" s="95"/>
      <c r="T3024" s="95"/>
      <c r="U3024" s="95"/>
      <c r="V3024" s="95"/>
      <c r="W3024" s="95"/>
      <c r="X3024" s="95"/>
    </row>
    <row r="3025" spans="1:24" x14ac:dyDescent="0.25">
      <c r="A3025" s="99">
        <v>3302908</v>
      </c>
      <c r="B3025" s="92" t="s">
        <v>2970</v>
      </c>
      <c r="C3025" s="104" t="s">
        <v>5382</v>
      </c>
      <c r="D3025" s="105">
        <v>120.8</v>
      </c>
      <c r="E3025" s="105">
        <v>108.6</v>
      </c>
      <c r="F3025" s="105">
        <v>107.4</v>
      </c>
      <c r="G3025" s="105">
        <v>95.9</v>
      </c>
      <c r="H3025" s="105">
        <v>32.6</v>
      </c>
      <c r="I3025" s="105">
        <v>3.2</v>
      </c>
      <c r="J3025" s="105">
        <v>0.4</v>
      </c>
      <c r="K3025" s="105">
        <v>2.6</v>
      </c>
      <c r="L3025" s="105">
        <v>47.1</v>
      </c>
      <c r="M3025" s="105">
        <v>93.6</v>
      </c>
      <c r="N3025" s="105">
        <v>119.2</v>
      </c>
      <c r="O3025" s="105">
        <v>128.5</v>
      </c>
      <c r="P3025" s="106">
        <f t="shared" si="47"/>
        <v>859.9</v>
      </c>
      <c r="Q3025" s="100"/>
      <c r="R3025" s="95"/>
      <c r="S3025" s="95"/>
      <c r="T3025" s="95"/>
      <c r="U3025" s="95"/>
      <c r="V3025" s="95"/>
      <c r="W3025" s="95"/>
      <c r="X3025" s="95"/>
    </row>
    <row r="3026" spans="1:24" x14ac:dyDescent="0.25">
      <c r="A3026" s="99">
        <v>3529708</v>
      </c>
      <c r="B3026" s="92" t="s">
        <v>2971</v>
      </c>
      <c r="C3026" s="104" t="s">
        <v>5387</v>
      </c>
      <c r="D3026" s="105">
        <v>29</v>
      </c>
      <c r="E3026" s="105">
        <v>67</v>
      </c>
      <c r="F3026" s="105">
        <v>105</v>
      </c>
      <c r="G3026" s="105">
        <v>99</v>
      </c>
      <c r="H3026" s="105">
        <v>28</v>
      </c>
      <c r="I3026" s="105">
        <v>9</v>
      </c>
      <c r="J3026" s="105">
        <v>2</v>
      </c>
      <c r="K3026" s="105">
        <v>0</v>
      </c>
      <c r="L3026" s="105">
        <v>0</v>
      </c>
      <c r="M3026" s="105">
        <v>0</v>
      </c>
      <c r="N3026" s="105">
        <v>0</v>
      </c>
      <c r="O3026" s="105">
        <v>6</v>
      </c>
      <c r="P3026" s="106">
        <f t="shared" si="47"/>
        <v>345</v>
      </c>
      <c r="Q3026" s="100"/>
      <c r="R3026" s="95"/>
      <c r="S3026" s="95"/>
      <c r="T3026" s="95"/>
      <c r="U3026" s="95"/>
      <c r="V3026" s="95"/>
      <c r="W3026" s="95"/>
      <c r="X3026" s="95"/>
    </row>
    <row r="3027" spans="1:24" x14ac:dyDescent="0.25">
      <c r="A3027" s="99">
        <v>2921302</v>
      </c>
      <c r="B3027" s="92" t="s">
        <v>2972</v>
      </c>
      <c r="C3027" s="104" t="s">
        <v>5370</v>
      </c>
      <c r="D3027" s="105">
        <v>130</v>
      </c>
      <c r="E3027" s="105">
        <v>96</v>
      </c>
      <c r="F3027" s="105">
        <v>83</v>
      </c>
      <c r="G3027" s="105">
        <v>41</v>
      </c>
      <c r="H3027" s="105">
        <v>14</v>
      </c>
      <c r="I3027" s="105">
        <v>1</v>
      </c>
      <c r="J3027" s="105">
        <v>4</v>
      </c>
      <c r="K3027" s="105">
        <v>1</v>
      </c>
      <c r="L3027" s="105">
        <v>20</v>
      </c>
      <c r="M3027" s="105">
        <v>68</v>
      </c>
      <c r="N3027" s="105">
        <v>105</v>
      </c>
      <c r="O3027" s="105">
        <v>134</v>
      </c>
      <c r="P3027" s="106">
        <f t="shared" si="47"/>
        <v>697</v>
      </c>
      <c r="Q3027" s="100"/>
      <c r="R3027" s="95"/>
      <c r="S3027" s="95"/>
      <c r="T3027" s="95"/>
      <c r="U3027" s="95"/>
      <c r="V3027" s="95"/>
      <c r="W3027" s="95"/>
      <c r="X3027" s="95"/>
    </row>
    <row r="3028" spans="1:24" x14ac:dyDescent="0.25">
      <c r="A3028" s="99">
        <v>2308302</v>
      </c>
      <c r="B3028" s="92" t="s">
        <v>2973</v>
      </c>
      <c r="C3028" s="104" t="s">
        <v>5384</v>
      </c>
      <c r="D3028" s="105">
        <v>130</v>
      </c>
      <c r="E3028" s="105">
        <v>125</v>
      </c>
      <c r="F3028" s="105">
        <v>111</v>
      </c>
      <c r="G3028" s="105">
        <v>61</v>
      </c>
      <c r="H3028" s="105">
        <v>37</v>
      </c>
      <c r="I3028" s="105">
        <v>33</v>
      </c>
      <c r="J3028" s="105">
        <v>26</v>
      </c>
      <c r="K3028" s="105">
        <v>29</v>
      </c>
      <c r="L3028" s="105">
        <v>50</v>
      </c>
      <c r="M3028" s="105">
        <v>84</v>
      </c>
      <c r="N3028" s="105">
        <v>84</v>
      </c>
      <c r="O3028" s="105">
        <v>118</v>
      </c>
      <c r="P3028" s="106">
        <f t="shared" si="47"/>
        <v>888</v>
      </c>
      <c r="Q3028" s="100"/>
      <c r="R3028" s="95"/>
      <c r="S3028" s="95"/>
      <c r="T3028" s="95"/>
      <c r="U3028" s="95"/>
      <c r="V3028" s="95"/>
      <c r="W3028" s="95"/>
      <c r="X3028" s="95"/>
    </row>
    <row r="3029" spans="1:24" x14ac:dyDescent="0.25">
      <c r="A3029" s="99">
        <v>2106672</v>
      </c>
      <c r="B3029" s="92" t="s">
        <v>2974</v>
      </c>
      <c r="C3029" s="104" t="s">
        <v>5374</v>
      </c>
      <c r="D3029" s="105">
        <v>105</v>
      </c>
      <c r="E3029" s="105">
        <v>88</v>
      </c>
      <c r="F3029" s="105">
        <v>69</v>
      </c>
      <c r="G3029" s="105">
        <v>49</v>
      </c>
      <c r="H3029" s="105">
        <v>51</v>
      </c>
      <c r="I3029" s="105">
        <v>60</v>
      </c>
      <c r="J3029" s="105">
        <v>42</v>
      </c>
      <c r="K3029" s="105">
        <v>30</v>
      </c>
      <c r="L3029" s="105">
        <v>60</v>
      </c>
      <c r="M3029" s="105">
        <v>87</v>
      </c>
      <c r="N3029" s="105">
        <v>67</v>
      </c>
      <c r="O3029" s="105">
        <v>99</v>
      </c>
      <c r="P3029" s="106">
        <f t="shared" si="47"/>
        <v>807</v>
      </c>
      <c r="Q3029" s="100"/>
      <c r="R3029" s="95"/>
      <c r="S3029" s="95"/>
      <c r="T3029" s="95"/>
      <c r="U3029" s="95"/>
      <c r="V3029" s="95"/>
      <c r="W3029" s="95"/>
      <c r="X3029" s="95"/>
    </row>
    <row r="3030" spans="1:24" x14ac:dyDescent="0.25">
      <c r="A3030" s="99">
        <v>2308351</v>
      </c>
      <c r="B3030" s="92" t="s">
        <v>2975</v>
      </c>
      <c r="C3030" s="104" t="s">
        <v>5391</v>
      </c>
      <c r="D3030" s="105">
        <v>139</v>
      </c>
      <c r="E3030" s="105">
        <v>144</v>
      </c>
      <c r="F3030" s="105">
        <v>148</v>
      </c>
      <c r="G3030" s="105">
        <v>137</v>
      </c>
      <c r="H3030" s="105">
        <v>114</v>
      </c>
      <c r="I3030" s="105">
        <v>70</v>
      </c>
      <c r="J3030" s="105">
        <v>43</v>
      </c>
      <c r="K3030" s="105">
        <v>22</v>
      </c>
      <c r="L3030" s="105">
        <v>27</v>
      </c>
      <c r="M3030" s="105">
        <v>40</v>
      </c>
      <c r="N3030" s="105">
        <v>60</v>
      </c>
      <c r="O3030" s="105">
        <v>87</v>
      </c>
      <c r="P3030" s="106">
        <f t="shared" si="47"/>
        <v>1031</v>
      </c>
      <c r="Q3030" s="100"/>
      <c r="R3030" s="95"/>
      <c r="S3030" s="95"/>
      <c r="T3030" s="95"/>
      <c r="U3030" s="95"/>
      <c r="V3030" s="95"/>
      <c r="W3030" s="95"/>
      <c r="X3030" s="95"/>
    </row>
    <row r="3031" spans="1:24" x14ac:dyDescent="0.25">
      <c r="A3031" s="99">
        <v>2206357</v>
      </c>
      <c r="B3031" s="92" t="s">
        <v>2976</v>
      </c>
      <c r="C3031" s="104" t="s">
        <v>5369</v>
      </c>
      <c r="D3031" s="105">
        <v>136</v>
      </c>
      <c r="E3031" s="105">
        <v>109</v>
      </c>
      <c r="F3031" s="105">
        <v>107</v>
      </c>
      <c r="G3031" s="105">
        <v>57</v>
      </c>
      <c r="H3031" s="105">
        <v>16</v>
      </c>
      <c r="I3031" s="105">
        <v>0</v>
      </c>
      <c r="J3031" s="105">
        <v>0</v>
      </c>
      <c r="K3031" s="105">
        <v>1</v>
      </c>
      <c r="L3031" s="105">
        <v>19</v>
      </c>
      <c r="M3031" s="105">
        <v>82</v>
      </c>
      <c r="N3031" s="105">
        <v>119</v>
      </c>
      <c r="O3031" s="105">
        <v>136</v>
      </c>
      <c r="P3031" s="106">
        <f t="shared" si="47"/>
        <v>782</v>
      </c>
      <c r="Q3031" s="100"/>
      <c r="R3031" s="95"/>
      <c r="S3031" s="95"/>
      <c r="T3031" s="95"/>
      <c r="U3031" s="95"/>
      <c r="V3031" s="95"/>
      <c r="W3031" s="95"/>
      <c r="X3031" s="95"/>
    </row>
    <row r="3032" spans="1:24" x14ac:dyDescent="0.25">
      <c r="A3032" s="99">
        <v>5213053</v>
      </c>
      <c r="B3032" s="92" t="s">
        <v>2977</v>
      </c>
      <c r="C3032" s="104" t="s">
        <v>5377</v>
      </c>
      <c r="D3032" s="105">
        <v>126</v>
      </c>
      <c r="E3032" s="105">
        <v>132</v>
      </c>
      <c r="F3032" s="105">
        <v>140</v>
      </c>
      <c r="G3032" s="105">
        <v>110</v>
      </c>
      <c r="H3032" s="105">
        <v>35</v>
      </c>
      <c r="I3032" s="105">
        <v>2</v>
      </c>
      <c r="J3032" s="105">
        <v>0</v>
      </c>
      <c r="K3032" s="105">
        <v>0</v>
      </c>
      <c r="L3032" s="105">
        <v>10</v>
      </c>
      <c r="M3032" s="105">
        <v>42</v>
      </c>
      <c r="N3032" s="105">
        <v>69</v>
      </c>
      <c r="O3032" s="105">
        <v>106</v>
      </c>
      <c r="P3032" s="106">
        <f t="shared" si="47"/>
        <v>772</v>
      </c>
      <c r="Q3032" s="100"/>
      <c r="R3032" s="95"/>
      <c r="S3032" s="95"/>
      <c r="T3032" s="95"/>
      <c r="U3032" s="95"/>
      <c r="V3032" s="95"/>
      <c r="W3032" s="95"/>
      <c r="X3032" s="95"/>
    </row>
    <row r="3033" spans="1:24" x14ac:dyDescent="0.25">
      <c r="A3033" s="99">
        <v>3203403</v>
      </c>
      <c r="B3033" s="92" t="s">
        <v>2978</v>
      </c>
      <c r="C3033" s="104" t="s">
        <v>5372</v>
      </c>
      <c r="D3033" s="105">
        <v>53.6</v>
      </c>
      <c r="E3033" s="105">
        <v>84.5</v>
      </c>
      <c r="F3033" s="105">
        <v>102.3</v>
      </c>
      <c r="G3033" s="105">
        <v>102.7</v>
      </c>
      <c r="H3033" s="105">
        <v>24.9</v>
      </c>
      <c r="I3033" s="105">
        <v>11.4</v>
      </c>
      <c r="J3033" s="105">
        <v>2.6</v>
      </c>
      <c r="K3033" s="105">
        <v>0</v>
      </c>
      <c r="L3033" s="105">
        <v>0</v>
      </c>
      <c r="M3033" s="105">
        <v>0</v>
      </c>
      <c r="N3033" s="105">
        <v>3.2</v>
      </c>
      <c r="O3033" s="105">
        <v>19.899999999999999</v>
      </c>
      <c r="P3033" s="106">
        <f t="shared" si="47"/>
        <v>405.09999999999991</v>
      </c>
      <c r="Q3033" s="100"/>
      <c r="R3033" s="95"/>
      <c r="S3033" s="95"/>
      <c r="T3033" s="95"/>
      <c r="U3033" s="95"/>
      <c r="V3033" s="95"/>
      <c r="W3033" s="95"/>
      <c r="X3033" s="95"/>
    </row>
    <row r="3034" spans="1:24" x14ac:dyDescent="0.25">
      <c r="A3034" s="99">
        <v>5213087</v>
      </c>
      <c r="B3034" s="92" t="s">
        <v>2979</v>
      </c>
      <c r="C3034" s="104" t="s">
        <v>5379</v>
      </c>
      <c r="D3034" s="105">
        <v>22</v>
      </c>
      <c r="E3034" s="105">
        <v>54</v>
      </c>
      <c r="F3034" s="105">
        <v>93</v>
      </c>
      <c r="G3034" s="105">
        <v>103</v>
      </c>
      <c r="H3034" s="105">
        <v>105</v>
      </c>
      <c r="I3034" s="105">
        <v>115</v>
      </c>
      <c r="J3034" s="105">
        <v>96</v>
      </c>
      <c r="K3034" s="105">
        <v>40</v>
      </c>
      <c r="L3034" s="105">
        <v>14</v>
      </c>
      <c r="M3034" s="105">
        <v>0</v>
      </c>
      <c r="N3034" s="105">
        <v>0</v>
      </c>
      <c r="O3034" s="105">
        <v>4</v>
      </c>
      <c r="P3034" s="106">
        <f t="shared" si="47"/>
        <v>646</v>
      </c>
      <c r="Q3034" s="100"/>
      <c r="R3034" s="95"/>
      <c r="S3034" s="95"/>
      <c r="T3034" s="95"/>
      <c r="U3034" s="95"/>
      <c r="V3034" s="95"/>
      <c r="W3034" s="95"/>
      <c r="X3034" s="95"/>
    </row>
    <row r="3035" spans="1:24" x14ac:dyDescent="0.25">
      <c r="A3035" s="99">
        <v>2705309</v>
      </c>
      <c r="B3035" s="92" t="s">
        <v>2980</v>
      </c>
      <c r="C3035" s="104" t="s">
        <v>5381</v>
      </c>
      <c r="D3035" s="105">
        <v>86</v>
      </c>
      <c r="E3035" s="105">
        <v>78</v>
      </c>
      <c r="F3035" s="105">
        <v>68</v>
      </c>
      <c r="G3035" s="105">
        <v>67</v>
      </c>
      <c r="H3035" s="105">
        <v>68</v>
      </c>
      <c r="I3035" s="105">
        <v>76</v>
      </c>
      <c r="J3035" s="105">
        <v>67</v>
      </c>
      <c r="K3035" s="105">
        <v>76</v>
      </c>
      <c r="L3035" s="105">
        <v>99</v>
      </c>
      <c r="M3035" s="105">
        <v>88</v>
      </c>
      <c r="N3035" s="105">
        <v>68</v>
      </c>
      <c r="O3035" s="105">
        <v>74</v>
      </c>
      <c r="P3035" s="106">
        <f t="shared" si="47"/>
        <v>915</v>
      </c>
      <c r="Q3035" s="100"/>
      <c r="R3035" s="95"/>
      <c r="S3035" s="95"/>
      <c r="T3035" s="95"/>
      <c r="U3035" s="95"/>
      <c r="V3035" s="95"/>
      <c r="W3035" s="95"/>
      <c r="X3035" s="95"/>
    </row>
    <row r="3036" spans="1:24" x14ac:dyDescent="0.25">
      <c r="A3036" s="99">
        <v>4312252</v>
      </c>
      <c r="B3036" s="92" t="s">
        <v>2981</v>
      </c>
      <c r="C3036" s="104" t="s">
        <v>5392</v>
      </c>
      <c r="D3036" s="105">
        <v>139</v>
      </c>
      <c r="E3036" s="105">
        <v>148</v>
      </c>
      <c r="F3036" s="105">
        <v>154</v>
      </c>
      <c r="G3036" s="105">
        <v>153</v>
      </c>
      <c r="H3036" s="105">
        <v>152</v>
      </c>
      <c r="I3036" s="105">
        <v>116</v>
      </c>
      <c r="J3036" s="105">
        <v>98</v>
      </c>
      <c r="K3036" s="105">
        <v>50</v>
      </c>
      <c r="L3036" s="105">
        <v>18</v>
      </c>
      <c r="M3036" s="105">
        <v>11</v>
      </c>
      <c r="N3036" s="105">
        <v>25</v>
      </c>
      <c r="O3036" s="105">
        <v>75</v>
      </c>
      <c r="P3036" s="106">
        <f t="shared" si="47"/>
        <v>1139</v>
      </c>
      <c r="Q3036" s="100"/>
      <c r="R3036" s="95"/>
      <c r="S3036" s="95"/>
      <c r="T3036" s="95"/>
      <c r="U3036" s="95"/>
      <c r="V3036" s="95"/>
      <c r="W3036" s="95"/>
      <c r="X3036" s="95"/>
    </row>
    <row r="3037" spans="1:24" x14ac:dyDescent="0.25">
      <c r="A3037" s="99">
        <v>3141801</v>
      </c>
      <c r="B3037" s="92" t="s">
        <v>2982</v>
      </c>
      <c r="C3037" s="104" t="s">
        <v>5370</v>
      </c>
      <c r="D3037" s="105">
        <v>134</v>
      </c>
      <c r="E3037" s="105">
        <v>99</v>
      </c>
      <c r="F3037" s="105">
        <v>88</v>
      </c>
      <c r="G3037" s="105">
        <v>44</v>
      </c>
      <c r="H3037" s="105">
        <v>15</v>
      </c>
      <c r="I3037" s="105">
        <v>0</v>
      </c>
      <c r="J3037" s="105">
        <v>2</v>
      </c>
      <c r="K3037" s="105">
        <v>0</v>
      </c>
      <c r="L3037" s="105">
        <v>22</v>
      </c>
      <c r="M3037" s="105">
        <v>68</v>
      </c>
      <c r="N3037" s="105">
        <v>108</v>
      </c>
      <c r="O3037" s="105">
        <v>135</v>
      </c>
      <c r="P3037" s="106">
        <f t="shared" si="47"/>
        <v>715</v>
      </c>
      <c r="Q3037" s="100"/>
      <c r="R3037" s="95"/>
      <c r="S3037" s="95"/>
      <c r="T3037" s="95"/>
      <c r="U3037" s="95"/>
      <c r="V3037" s="95"/>
      <c r="W3037" s="95"/>
      <c r="X3037" s="95"/>
    </row>
    <row r="3038" spans="1:24" x14ac:dyDescent="0.25">
      <c r="A3038" s="99">
        <v>3141900</v>
      </c>
      <c r="B3038" s="92" t="s">
        <v>2983</v>
      </c>
      <c r="C3038" s="104" t="s">
        <v>5373</v>
      </c>
      <c r="D3038" s="105">
        <v>68.7</v>
      </c>
      <c r="E3038" s="105">
        <v>36.5</v>
      </c>
      <c r="F3038" s="105">
        <v>55.9</v>
      </c>
      <c r="G3038" s="105">
        <v>43.8</v>
      </c>
      <c r="H3038" s="105">
        <v>25.9</v>
      </c>
      <c r="I3038" s="105">
        <v>16.2</v>
      </c>
      <c r="J3038" s="105">
        <v>22.7</v>
      </c>
      <c r="K3038" s="105">
        <v>11.5</v>
      </c>
      <c r="L3038" s="105">
        <v>18.7</v>
      </c>
      <c r="M3038" s="105">
        <v>58.6</v>
      </c>
      <c r="N3038" s="105">
        <v>91.1</v>
      </c>
      <c r="O3038" s="105">
        <v>89.2</v>
      </c>
      <c r="P3038" s="106">
        <f t="shared" si="47"/>
        <v>538.80000000000007</v>
      </c>
      <c r="Q3038" s="100"/>
      <c r="R3038" s="95"/>
      <c r="S3038" s="95"/>
      <c r="T3038" s="95"/>
      <c r="U3038" s="95"/>
      <c r="V3038" s="95"/>
      <c r="W3038" s="95"/>
      <c r="X3038" s="95"/>
    </row>
    <row r="3039" spans="1:24" x14ac:dyDescent="0.25">
      <c r="A3039" s="99">
        <v>5213103</v>
      </c>
      <c r="B3039" s="92" t="s">
        <v>2984</v>
      </c>
      <c r="C3039" s="104" t="s">
        <v>5374</v>
      </c>
      <c r="D3039" s="105">
        <v>102</v>
      </c>
      <c r="E3039" s="105">
        <v>93</v>
      </c>
      <c r="F3039" s="105">
        <v>87</v>
      </c>
      <c r="G3039" s="105">
        <v>75</v>
      </c>
      <c r="H3039" s="105">
        <v>67</v>
      </c>
      <c r="I3039" s="105">
        <v>75</v>
      </c>
      <c r="J3039" s="105">
        <v>61</v>
      </c>
      <c r="K3039" s="105">
        <v>53</v>
      </c>
      <c r="L3039" s="105">
        <v>80</v>
      </c>
      <c r="M3039" s="105">
        <v>118</v>
      </c>
      <c r="N3039" s="105">
        <v>74</v>
      </c>
      <c r="O3039" s="105">
        <v>94</v>
      </c>
      <c r="P3039" s="106">
        <f t="shared" si="47"/>
        <v>979</v>
      </c>
      <c r="Q3039" s="100"/>
      <c r="R3039" s="95"/>
      <c r="S3039" s="95"/>
      <c r="T3039" s="95"/>
      <c r="U3039" s="95"/>
      <c r="V3039" s="95"/>
      <c r="W3039" s="95"/>
      <c r="X3039" s="95"/>
    </row>
    <row r="3040" spans="1:24" x14ac:dyDescent="0.25">
      <c r="A3040" s="99">
        <v>3529807</v>
      </c>
      <c r="B3040" s="92" t="s">
        <v>2985</v>
      </c>
      <c r="C3040" s="104" t="s">
        <v>5371</v>
      </c>
      <c r="D3040" s="105">
        <v>142</v>
      </c>
      <c r="E3040" s="105">
        <v>146</v>
      </c>
      <c r="F3040" s="105">
        <v>153</v>
      </c>
      <c r="G3040" s="105">
        <v>151</v>
      </c>
      <c r="H3040" s="105">
        <v>148</v>
      </c>
      <c r="I3040" s="105">
        <v>101</v>
      </c>
      <c r="J3040" s="105">
        <v>62</v>
      </c>
      <c r="K3040" s="105">
        <v>28</v>
      </c>
      <c r="L3040" s="105">
        <v>14</v>
      </c>
      <c r="M3040" s="105">
        <v>15</v>
      </c>
      <c r="N3040" s="105">
        <v>34</v>
      </c>
      <c r="O3040" s="105">
        <v>105</v>
      </c>
      <c r="P3040" s="106">
        <f t="shared" si="47"/>
        <v>1099</v>
      </c>
      <c r="Q3040" s="100"/>
      <c r="R3040" s="95"/>
      <c r="S3040" s="95"/>
      <c r="T3040" s="95"/>
      <c r="U3040" s="95"/>
      <c r="V3040" s="95"/>
      <c r="W3040" s="95"/>
      <c r="X3040" s="95"/>
    </row>
    <row r="3041" spans="1:24" x14ac:dyDescent="0.25">
      <c r="A3041" s="99">
        <v>1101203</v>
      </c>
      <c r="B3041" s="92" t="s">
        <v>2986</v>
      </c>
      <c r="C3041" s="104" t="s">
        <v>5370</v>
      </c>
      <c r="D3041" s="105">
        <v>69.2</v>
      </c>
      <c r="E3041" s="105">
        <v>33.9</v>
      </c>
      <c r="F3041" s="105">
        <v>39.5</v>
      </c>
      <c r="G3041" s="105">
        <v>22.2</v>
      </c>
      <c r="H3041" s="105">
        <v>3.2</v>
      </c>
      <c r="I3041" s="105">
        <v>0</v>
      </c>
      <c r="J3041" s="105">
        <v>1.4</v>
      </c>
      <c r="K3041" s="105">
        <v>0</v>
      </c>
      <c r="L3041" s="105">
        <v>0.2</v>
      </c>
      <c r="M3041" s="105">
        <v>9.6</v>
      </c>
      <c r="N3041" s="105">
        <v>108.2</v>
      </c>
      <c r="O3041" s="105">
        <v>84.5</v>
      </c>
      <c r="P3041" s="106">
        <f t="shared" si="47"/>
        <v>371.9</v>
      </c>
      <c r="Q3041" s="100"/>
      <c r="R3041" s="95"/>
      <c r="S3041" s="95"/>
      <c r="T3041" s="95"/>
      <c r="U3041" s="95"/>
      <c r="V3041" s="95"/>
      <c r="W3041" s="95"/>
      <c r="X3041" s="95"/>
    </row>
    <row r="3042" spans="1:24" x14ac:dyDescent="0.25">
      <c r="A3042" s="99">
        <v>3530003</v>
      </c>
      <c r="B3042" s="92" t="s">
        <v>2987</v>
      </c>
      <c r="C3042" s="104" t="s">
        <v>5375</v>
      </c>
      <c r="D3042" s="105">
        <v>85</v>
      </c>
      <c r="E3042" s="105">
        <v>86</v>
      </c>
      <c r="F3042" s="105">
        <v>77</v>
      </c>
      <c r="G3042" s="105">
        <v>61</v>
      </c>
      <c r="H3042" s="105">
        <v>51</v>
      </c>
      <c r="I3042" s="105">
        <v>57</v>
      </c>
      <c r="J3042" s="105">
        <v>53</v>
      </c>
      <c r="K3042" s="105">
        <v>68</v>
      </c>
      <c r="L3042" s="105">
        <v>79</v>
      </c>
      <c r="M3042" s="105">
        <v>71</v>
      </c>
      <c r="N3042" s="105">
        <v>57</v>
      </c>
      <c r="O3042" s="105">
        <v>58</v>
      </c>
      <c r="P3042" s="106">
        <f t="shared" si="47"/>
        <v>803</v>
      </c>
      <c r="Q3042" s="100"/>
      <c r="R3042" s="95"/>
      <c r="S3042" s="95"/>
      <c r="T3042" s="95"/>
      <c r="U3042" s="95"/>
      <c r="V3042" s="95"/>
      <c r="W3042" s="95"/>
      <c r="X3042" s="95"/>
    </row>
    <row r="3043" spans="1:24" x14ac:dyDescent="0.25">
      <c r="A3043" s="99">
        <v>3142007</v>
      </c>
      <c r="B3043" s="92" t="s">
        <v>2988</v>
      </c>
      <c r="C3043" s="104" t="s">
        <v>5371</v>
      </c>
      <c r="D3043" s="105">
        <v>143</v>
      </c>
      <c r="E3043" s="105">
        <v>148</v>
      </c>
      <c r="F3043" s="105">
        <v>153</v>
      </c>
      <c r="G3043" s="105">
        <v>152</v>
      </c>
      <c r="H3043" s="105">
        <v>141</v>
      </c>
      <c r="I3043" s="105">
        <v>102</v>
      </c>
      <c r="J3043" s="105">
        <v>75</v>
      </c>
      <c r="K3043" s="105">
        <v>37</v>
      </c>
      <c r="L3043" s="105">
        <v>26</v>
      </c>
      <c r="M3043" s="105">
        <v>25</v>
      </c>
      <c r="N3043" s="105">
        <v>36</v>
      </c>
      <c r="O3043" s="105">
        <v>90</v>
      </c>
      <c r="P3043" s="106">
        <f t="shared" si="47"/>
        <v>1128</v>
      </c>
      <c r="Q3043" s="100"/>
      <c r="R3043" s="95"/>
      <c r="S3043" s="95"/>
      <c r="T3043" s="95"/>
      <c r="U3043" s="95"/>
      <c r="V3043" s="95"/>
      <c r="W3043" s="95"/>
      <c r="X3043" s="95"/>
    </row>
    <row r="3044" spans="1:24" x14ac:dyDescent="0.25">
      <c r="A3044" s="99">
        <v>3529906</v>
      </c>
      <c r="B3044" s="92" t="s">
        <v>2989</v>
      </c>
      <c r="C3044" s="104" t="s">
        <v>5395</v>
      </c>
      <c r="D3044" s="105">
        <v>128</v>
      </c>
      <c r="E3044" s="105">
        <v>109</v>
      </c>
      <c r="F3044" s="105">
        <v>101</v>
      </c>
      <c r="G3044" s="105">
        <v>51</v>
      </c>
      <c r="H3044" s="105">
        <v>26</v>
      </c>
      <c r="I3044" s="105">
        <v>12</v>
      </c>
      <c r="J3044" s="105">
        <v>9</v>
      </c>
      <c r="K3044" s="105">
        <v>14</v>
      </c>
      <c r="L3044" s="105">
        <v>32</v>
      </c>
      <c r="M3044" s="105">
        <v>63</v>
      </c>
      <c r="N3044" s="105">
        <v>94</v>
      </c>
      <c r="O3044" s="105">
        <v>122</v>
      </c>
      <c r="P3044" s="106">
        <f t="shared" si="47"/>
        <v>761</v>
      </c>
      <c r="Q3044" s="100"/>
      <c r="R3044" s="95"/>
      <c r="S3044" s="95"/>
      <c r="T3044" s="95"/>
      <c r="U3044" s="95"/>
      <c r="V3044" s="95"/>
      <c r="W3044" s="95"/>
      <c r="X3044" s="95"/>
    </row>
    <row r="3045" spans="1:24" x14ac:dyDescent="0.25">
      <c r="A3045" s="99">
        <v>3303005</v>
      </c>
      <c r="B3045" s="92" t="s">
        <v>2990</v>
      </c>
      <c r="C3045" s="104" t="s">
        <v>5370</v>
      </c>
      <c r="D3045" s="105">
        <v>97</v>
      </c>
      <c r="E3045" s="105">
        <v>52</v>
      </c>
      <c r="F3045" s="105">
        <v>65</v>
      </c>
      <c r="G3045" s="105">
        <v>34</v>
      </c>
      <c r="H3045" s="105">
        <v>13</v>
      </c>
      <c r="I3045" s="105">
        <v>5</v>
      </c>
      <c r="J3045" s="105">
        <v>7</v>
      </c>
      <c r="K3045" s="105">
        <v>6</v>
      </c>
      <c r="L3045" s="105">
        <v>17</v>
      </c>
      <c r="M3045" s="105">
        <v>63</v>
      </c>
      <c r="N3045" s="105">
        <v>103</v>
      </c>
      <c r="O3045" s="105">
        <v>108</v>
      </c>
      <c r="P3045" s="106">
        <f t="shared" si="47"/>
        <v>570</v>
      </c>
      <c r="Q3045" s="100"/>
      <c r="R3045" s="95"/>
      <c r="S3045" s="95"/>
      <c r="T3045" s="95"/>
      <c r="U3045" s="95"/>
      <c r="V3045" s="95"/>
      <c r="W3045" s="95"/>
      <c r="X3045" s="95"/>
    </row>
    <row r="3046" spans="1:24" x14ac:dyDescent="0.25">
      <c r="A3046" s="99">
        <v>1713205</v>
      </c>
      <c r="B3046" s="92" t="s">
        <v>2991</v>
      </c>
      <c r="C3046" s="104" t="s">
        <v>5384</v>
      </c>
      <c r="D3046" s="105">
        <v>112</v>
      </c>
      <c r="E3046" s="105">
        <v>102</v>
      </c>
      <c r="F3046" s="105">
        <v>73</v>
      </c>
      <c r="G3046" s="105">
        <v>22</v>
      </c>
      <c r="H3046" s="105">
        <v>12</v>
      </c>
      <c r="I3046" s="105">
        <v>9</v>
      </c>
      <c r="J3046" s="105">
        <v>4</v>
      </c>
      <c r="K3046" s="105">
        <v>0</v>
      </c>
      <c r="L3046" s="105">
        <v>16</v>
      </c>
      <c r="M3046" s="105">
        <v>54</v>
      </c>
      <c r="N3046" s="105">
        <v>67</v>
      </c>
      <c r="O3046" s="105">
        <v>96</v>
      </c>
      <c r="P3046" s="106">
        <f t="shared" si="47"/>
        <v>567</v>
      </c>
      <c r="Q3046" s="100"/>
      <c r="R3046" s="95"/>
      <c r="S3046" s="95"/>
      <c r="T3046" s="95"/>
      <c r="U3046" s="95"/>
      <c r="V3046" s="95"/>
      <c r="W3046" s="95"/>
      <c r="X3046" s="95"/>
    </row>
    <row r="3047" spans="1:24" x14ac:dyDescent="0.25">
      <c r="A3047" s="99">
        <v>2106706</v>
      </c>
      <c r="B3047" s="92" t="s">
        <v>2992</v>
      </c>
      <c r="C3047" s="104" t="s">
        <v>5374</v>
      </c>
      <c r="D3047" s="105">
        <v>89.9</v>
      </c>
      <c r="E3047" s="105">
        <v>83.4</v>
      </c>
      <c r="F3047" s="105">
        <v>70.400000000000006</v>
      </c>
      <c r="G3047" s="105">
        <v>56.2</v>
      </c>
      <c r="H3047" s="105">
        <v>74.7</v>
      </c>
      <c r="I3047" s="105">
        <v>78.400000000000006</v>
      </c>
      <c r="J3047" s="105">
        <v>42.7</v>
      </c>
      <c r="K3047" s="105">
        <v>39.1</v>
      </c>
      <c r="L3047" s="105">
        <v>67.599999999999994</v>
      </c>
      <c r="M3047" s="105">
        <v>106.3</v>
      </c>
      <c r="N3047" s="105">
        <v>53.9</v>
      </c>
      <c r="O3047" s="105">
        <v>97.4</v>
      </c>
      <c r="P3047" s="106">
        <f t="shared" si="47"/>
        <v>859.99999999999989</v>
      </c>
      <c r="Q3047" s="100"/>
      <c r="R3047" s="95"/>
      <c r="S3047" s="95"/>
      <c r="T3047" s="95"/>
      <c r="U3047" s="95"/>
      <c r="V3047" s="95"/>
      <c r="W3047" s="95"/>
      <c r="X3047" s="95"/>
    </row>
    <row r="3048" spans="1:24" x14ac:dyDescent="0.25">
      <c r="A3048" s="99">
        <v>4115903</v>
      </c>
      <c r="B3048" s="92" t="s">
        <v>2993</v>
      </c>
      <c r="C3048" s="104" t="s">
        <v>5370</v>
      </c>
      <c r="D3048" s="105">
        <v>132</v>
      </c>
      <c r="E3048" s="105">
        <v>107</v>
      </c>
      <c r="F3048" s="105">
        <v>94</v>
      </c>
      <c r="G3048" s="105">
        <v>34</v>
      </c>
      <c r="H3048" s="105">
        <v>11</v>
      </c>
      <c r="I3048" s="105">
        <v>3</v>
      </c>
      <c r="J3048" s="105">
        <v>1</v>
      </c>
      <c r="K3048" s="105">
        <v>3</v>
      </c>
      <c r="L3048" s="105">
        <v>25</v>
      </c>
      <c r="M3048" s="105">
        <v>70</v>
      </c>
      <c r="N3048" s="105">
        <v>110</v>
      </c>
      <c r="O3048" s="105">
        <v>139</v>
      </c>
      <c r="P3048" s="106">
        <f t="shared" si="47"/>
        <v>729</v>
      </c>
      <c r="Q3048" s="100"/>
      <c r="R3048" s="95"/>
      <c r="S3048" s="95"/>
      <c r="T3048" s="95"/>
      <c r="U3048" s="95"/>
      <c r="V3048" s="95"/>
      <c r="W3048" s="95"/>
      <c r="X3048" s="95"/>
    </row>
    <row r="3049" spans="1:24" x14ac:dyDescent="0.25">
      <c r="A3049" s="99">
        <v>3142106</v>
      </c>
      <c r="B3049" s="92" t="s">
        <v>2994</v>
      </c>
      <c r="C3049" s="104" t="s">
        <v>5384</v>
      </c>
      <c r="D3049" s="105">
        <v>116</v>
      </c>
      <c r="E3049" s="105">
        <v>100</v>
      </c>
      <c r="F3049" s="105">
        <v>68</v>
      </c>
      <c r="G3049" s="105">
        <v>26</v>
      </c>
      <c r="H3049" s="105">
        <v>14</v>
      </c>
      <c r="I3049" s="105">
        <v>10</v>
      </c>
      <c r="J3049" s="105">
        <v>2</v>
      </c>
      <c r="K3049" s="105">
        <v>0</v>
      </c>
      <c r="L3049" s="105">
        <v>13</v>
      </c>
      <c r="M3049" s="105">
        <v>68</v>
      </c>
      <c r="N3049" s="105">
        <v>67</v>
      </c>
      <c r="O3049" s="105">
        <v>103</v>
      </c>
      <c r="P3049" s="106">
        <f t="shared" si="47"/>
        <v>587</v>
      </c>
      <c r="Q3049" s="100"/>
      <c r="R3049" s="95"/>
      <c r="S3049" s="95"/>
      <c r="T3049" s="95"/>
      <c r="U3049" s="95"/>
      <c r="V3049" s="95"/>
      <c r="W3049" s="95"/>
      <c r="X3049" s="95"/>
    </row>
    <row r="3050" spans="1:24" x14ac:dyDescent="0.25">
      <c r="A3050" s="99">
        <v>4312302</v>
      </c>
      <c r="B3050" s="92" t="s">
        <v>2995</v>
      </c>
      <c r="C3050" s="104" t="s">
        <v>5372</v>
      </c>
      <c r="D3050" s="105">
        <v>52</v>
      </c>
      <c r="E3050" s="105">
        <v>86</v>
      </c>
      <c r="F3050" s="105">
        <v>131</v>
      </c>
      <c r="G3050" s="105">
        <v>134</v>
      </c>
      <c r="H3050" s="105">
        <v>84</v>
      </c>
      <c r="I3050" s="105">
        <v>15</v>
      </c>
      <c r="J3050" s="105">
        <v>3</v>
      </c>
      <c r="K3050" s="105">
        <v>0</v>
      </c>
      <c r="L3050" s="105">
        <v>0</v>
      </c>
      <c r="M3050" s="105">
        <v>0</v>
      </c>
      <c r="N3050" s="105">
        <v>0</v>
      </c>
      <c r="O3050" s="105">
        <v>7</v>
      </c>
      <c r="P3050" s="106">
        <f t="shared" si="47"/>
        <v>512</v>
      </c>
      <c r="Q3050" s="100"/>
      <c r="R3050" s="95"/>
      <c r="S3050" s="95"/>
      <c r="T3050" s="95"/>
      <c r="U3050" s="95"/>
      <c r="V3050" s="95"/>
      <c r="W3050" s="95"/>
      <c r="X3050" s="95"/>
    </row>
    <row r="3051" spans="1:24" x14ac:dyDescent="0.25">
      <c r="A3051" s="99">
        <v>3142205</v>
      </c>
      <c r="B3051" s="92" t="s">
        <v>2996</v>
      </c>
      <c r="C3051" s="104" t="s">
        <v>5384</v>
      </c>
      <c r="D3051" s="105">
        <v>115</v>
      </c>
      <c r="E3051" s="105">
        <v>98.4</v>
      </c>
      <c r="F3051" s="105">
        <v>64.3</v>
      </c>
      <c r="G3051" s="105">
        <v>24.4</v>
      </c>
      <c r="H3051" s="105">
        <v>7.3</v>
      </c>
      <c r="I3051" s="105">
        <v>12</v>
      </c>
      <c r="J3051" s="105">
        <v>0</v>
      </c>
      <c r="K3051" s="105">
        <v>0</v>
      </c>
      <c r="L3051" s="105">
        <v>5.5</v>
      </c>
      <c r="M3051" s="105">
        <v>77.3</v>
      </c>
      <c r="N3051" s="105">
        <v>65.5</v>
      </c>
      <c r="O3051" s="105">
        <v>87.8</v>
      </c>
      <c r="P3051" s="106">
        <f t="shared" si="47"/>
        <v>557.5</v>
      </c>
      <c r="Q3051" s="100"/>
      <c r="R3051" s="95"/>
      <c r="S3051" s="95"/>
      <c r="T3051" s="95"/>
      <c r="U3051" s="95"/>
      <c r="V3051" s="95"/>
      <c r="W3051" s="95"/>
      <c r="X3051" s="95"/>
    </row>
    <row r="3052" spans="1:24" x14ac:dyDescent="0.25">
      <c r="A3052" s="99">
        <v>2308377</v>
      </c>
      <c r="B3052" s="92" t="s">
        <v>2997</v>
      </c>
      <c r="C3052" s="104" t="s">
        <v>5370</v>
      </c>
      <c r="D3052" s="105">
        <v>115</v>
      </c>
      <c r="E3052" s="105">
        <v>79</v>
      </c>
      <c r="F3052" s="105">
        <v>81</v>
      </c>
      <c r="G3052" s="105">
        <v>40</v>
      </c>
      <c r="H3052" s="105">
        <v>8</v>
      </c>
      <c r="I3052" s="105">
        <v>0</v>
      </c>
      <c r="J3052" s="105">
        <v>0</v>
      </c>
      <c r="K3052" s="105">
        <v>0</v>
      </c>
      <c r="L3052" s="105">
        <v>20</v>
      </c>
      <c r="M3052" s="105">
        <v>63</v>
      </c>
      <c r="N3052" s="105">
        <v>114</v>
      </c>
      <c r="O3052" s="105">
        <v>135</v>
      </c>
      <c r="P3052" s="106">
        <f t="shared" si="47"/>
        <v>655</v>
      </c>
      <c r="Q3052" s="100"/>
      <c r="R3052" s="95"/>
      <c r="S3052" s="95"/>
      <c r="T3052" s="95"/>
      <c r="U3052" s="95"/>
      <c r="V3052" s="95"/>
      <c r="W3052" s="95"/>
      <c r="X3052" s="95"/>
    </row>
    <row r="3053" spans="1:24" x14ac:dyDescent="0.25">
      <c r="A3053" s="99">
        <v>5005608</v>
      </c>
      <c r="B3053" s="92" t="s">
        <v>2997</v>
      </c>
      <c r="C3053" s="104" t="s">
        <v>5395</v>
      </c>
      <c r="D3053" s="105">
        <v>115</v>
      </c>
      <c r="E3053" s="105">
        <v>101</v>
      </c>
      <c r="F3053" s="105">
        <v>104</v>
      </c>
      <c r="G3053" s="105">
        <v>72</v>
      </c>
      <c r="H3053" s="105">
        <v>44</v>
      </c>
      <c r="I3053" s="105">
        <v>23</v>
      </c>
      <c r="J3053" s="105">
        <v>20</v>
      </c>
      <c r="K3053" s="105">
        <v>26</v>
      </c>
      <c r="L3053" s="105">
        <v>42</v>
      </c>
      <c r="M3053" s="105">
        <v>61</v>
      </c>
      <c r="N3053" s="105">
        <v>85</v>
      </c>
      <c r="O3053" s="105">
        <v>110</v>
      </c>
      <c r="P3053" s="106">
        <f t="shared" si="47"/>
        <v>803</v>
      </c>
      <c r="Q3053" s="100"/>
      <c r="R3053" s="95"/>
      <c r="S3053" s="95"/>
      <c r="T3053" s="95"/>
      <c r="U3053" s="95"/>
      <c r="V3053" s="95"/>
      <c r="W3053" s="95"/>
      <c r="X3053" s="95"/>
    </row>
    <row r="3054" spans="1:24" x14ac:dyDescent="0.25">
      <c r="A3054" s="99">
        <v>2106755</v>
      </c>
      <c r="B3054" s="92" t="s">
        <v>2998</v>
      </c>
      <c r="C3054" s="104" t="s">
        <v>5386</v>
      </c>
      <c r="D3054" s="105">
        <v>26.7</v>
      </c>
      <c r="E3054" s="105">
        <v>37.6</v>
      </c>
      <c r="F3054" s="105">
        <v>82.2</v>
      </c>
      <c r="G3054" s="105">
        <v>112.7</v>
      </c>
      <c r="H3054" s="105">
        <v>132.30000000000001</v>
      </c>
      <c r="I3054" s="105">
        <v>118.6</v>
      </c>
      <c r="J3054" s="105">
        <v>110.4</v>
      </c>
      <c r="K3054" s="105">
        <v>74.7</v>
      </c>
      <c r="L3054" s="105">
        <v>65.900000000000006</v>
      </c>
      <c r="M3054" s="105">
        <v>24.1</v>
      </c>
      <c r="N3054" s="105">
        <v>12.1</v>
      </c>
      <c r="O3054" s="105">
        <v>17.399999999999999</v>
      </c>
      <c r="P3054" s="106">
        <f t="shared" si="47"/>
        <v>814.7</v>
      </c>
      <c r="Q3054" s="100"/>
      <c r="R3054" s="95"/>
      <c r="S3054" s="95"/>
      <c r="T3054" s="95"/>
      <c r="U3054" s="95"/>
      <c r="V3054" s="95"/>
      <c r="W3054" s="95"/>
      <c r="X3054" s="95"/>
    </row>
    <row r="3055" spans="1:24" x14ac:dyDescent="0.25">
      <c r="A3055" s="99">
        <v>2609303</v>
      </c>
      <c r="B3055" s="92" t="s">
        <v>2999</v>
      </c>
      <c r="C3055" s="104" t="s">
        <v>5379</v>
      </c>
      <c r="D3055" s="105">
        <v>32</v>
      </c>
      <c r="E3055" s="105">
        <v>67</v>
      </c>
      <c r="F3055" s="105">
        <v>117</v>
      </c>
      <c r="G3055" s="105">
        <v>112</v>
      </c>
      <c r="H3055" s="105">
        <v>49</v>
      </c>
      <c r="I3055" s="105">
        <v>17</v>
      </c>
      <c r="J3055" s="105">
        <v>9</v>
      </c>
      <c r="K3055" s="105">
        <v>0</v>
      </c>
      <c r="L3055" s="105">
        <v>0</v>
      </c>
      <c r="M3055" s="105">
        <v>0</v>
      </c>
      <c r="N3055" s="105">
        <v>0</v>
      </c>
      <c r="O3055" s="105">
        <v>5</v>
      </c>
      <c r="P3055" s="106">
        <f t="shared" si="47"/>
        <v>408</v>
      </c>
      <c r="Q3055" s="100"/>
      <c r="R3055" s="95"/>
      <c r="S3055" s="95"/>
      <c r="T3055" s="95"/>
      <c r="U3055" s="95"/>
      <c r="V3055" s="95"/>
      <c r="W3055" s="95"/>
      <c r="X3055" s="95"/>
    </row>
    <row r="3056" spans="1:24" x14ac:dyDescent="0.25">
      <c r="A3056" s="99">
        <v>3530102</v>
      </c>
      <c r="B3056" s="92" t="s">
        <v>3000</v>
      </c>
      <c r="C3056" s="104" t="s">
        <v>5380</v>
      </c>
      <c r="D3056" s="105">
        <v>115</v>
      </c>
      <c r="E3056" s="105">
        <v>141</v>
      </c>
      <c r="F3056" s="105">
        <v>156</v>
      </c>
      <c r="G3056" s="105">
        <v>152</v>
      </c>
      <c r="H3056" s="105">
        <v>123</v>
      </c>
      <c r="I3056" s="105">
        <v>26</v>
      </c>
      <c r="J3056" s="105">
        <v>19</v>
      </c>
      <c r="K3056" s="105">
        <v>0</v>
      </c>
      <c r="L3056" s="105">
        <v>0</v>
      </c>
      <c r="M3056" s="105">
        <v>2</v>
      </c>
      <c r="N3056" s="105">
        <v>7</v>
      </c>
      <c r="O3056" s="105">
        <v>56</v>
      </c>
      <c r="P3056" s="106">
        <f t="shared" si="47"/>
        <v>797</v>
      </c>
      <c r="Q3056" s="100"/>
      <c r="R3056" s="95"/>
      <c r="S3056" s="95"/>
      <c r="T3056" s="95"/>
      <c r="U3056" s="95"/>
      <c r="V3056" s="95"/>
      <c r="W3056" s="95"/>
      <c r="X3056" s="95"/>
    </row>
    <row r="3057" spans="1:24" x14ac:dyDescent="0.25">
      <c r="A3057" s="99">
        <v>2921401</v>
      </c>
      <c r="B3057" s="92" t="s">
        <v>3001</v>
      </c>
      <c r="C3057" s="104" t="s">
        <v>5373</v>
      </c>
      <c r="D3057" s="105">
        <v>45.6</v>
      </c>
      <c r="E3057" s="105">
        <v>38</v>
      </c>
      <c r="F3057" s="105">
        <v>49.9</v>
      </c>
      <c r="G3057" s="105">
        <v>39.200000000000003</v>
      </c>
      <c r="H3057" s="105">
        <v>23.9</v>
      </c>
      <c r="I3057" s="105">
        <v>30.7</v>
      </c>
      <c r="J3057" s="105">
        <v>20.7</v>
      </c>
      <c r="K3057" s="105">
        <v>9.3000000000000007</v>
      </c>
      <c r="L3057" s="105">
        <v>2.4</v>
      </c>
      <c r="M3057" s="105">
        <v>5.9</v>
      </c>
      <c r="N3057" s="105">
        <v>42</v>
      </c>
      <c r="O3057" s="105">
        <v>54.4</v>
      </c>
      <c r="P3057" s="106">
        <f t="shared" si="47"/>
        <v>361.99999999999989</v>
      </c>
      <c r="Q3057" s="100"/>
      <c r="R3057" s="95"/>
      <c r="S3057" s="95"/>
      <c r="T3057" s="95"/>
      <c r="U3057" s="95"/>
      <c r="V3057" s="95"/>
      <c r="W3057" s="95"/>
      <c r="X3057" s="95"/>
    </row>
    <row r="3058" spans="1:24" x14ac:dyDescent="0.25">
      <c r="A3058" s="99">
        <v>1713304</v>
      </c>
      <c r="B3058" s="92" t="s">
        <v>3002</v>
      </c>
      <c r="C3058" s="104" t="s">
        <v>5380</v>
      </c>
      <c r="D3058" s="105">
        <v>107</v>
      </c>
      <c r="E3058" s="105">
        <v>115</v>
      </c>
      <c r="F3058" s="105">
        <v>138</v>
      </c>
      <c r="G3058" s="105">
        <v>122</v>
      </c>
      <c r="H3058" s="105">
        <v>50</v>
      </c>
      <c r="I3058" s="105">
        <v>5</v>
      </c>
      <c r="J3058" s="105">
        <v>0</v>
      </c>
      <c r="K3058" s="105">
        <v>0</v>
      </c>
      <c r="L3058" s="105">
        <v>0</v>
      </c>
      <c r="M3058" s="105">
        <v>17</v>
      </c>
      <c r="N3058" s="105">
        <v>34</v>
      </c>
      <c r="O3058" s="105">
        <v>69</v>
      </c>
      <c r="P3058" s="106">
        <f t="shared" si="47"/>
        <v>657</v>
      </c>
      <c r="Q3058" s="100"/>
      <c r="R3058" s="95"/>
      <c r="S3058" s="95"/>
      <c r="T3058" s="95"/>
      <c r="U3058" s="95"/>
      <c r="V3058" s="95"/>
      <c r="W3058" s="95"/>
      <c r="X3058" s="95"/>
    </row>
    <row r="3059" spans="1:24" x14ac:dyDescent="0.25">
      <c r="A3059" s="99">
        <v>2921450</v>
      </c>
      <c r="B3059" s="92" t="s">
        <v>3003</v>
      </c>
      <c r="C3059" s="104" t="s">
        <v>5395</v>
      </c>
      <c r="D3059" s="105">
        <v>135</v>
      </c>
      <c r="E3059" s="105">
        <v>118</v>
      </c>
      <c r="F3059" s="105">
        <v>117</v>
      </c>
      <c r="G3059" s="105">
        <v>67</v>
      </c>
      <c r="H3059" s="105">
        <v>37</v>
      </c>
      <c r="I3059" s="105">
        <v>20</v>
      </c>
      <c r="J3059" s="105">
        <v>17</v>
      </c>
      <c r="K3059" s="105">
        <v>22</v>
      </c>
      <c r="L3059" s="105">
        <v>43</v>
      </c>
      <c r="M3059" s="105">
        <v>77</v>
      </c>
      <c r="N3059" s="105">
        <v>107</v>
      </c>
      <c r="O3059" s="105">
        <v>133</v>
      </c>
      <c r="P3059" s="106">
        <f t="shared" si="47"/>
        <v>893</v>
      </c>
      <c r="Q3059" s="100"/>
      <c r="R3059" s="95"/>
      <c r="S3059" s="95"/>
      <c r="T3059" s="95"/>
      <c r="U3059" s="95"/>
      <c r="V3059" s="95"/>
      <c r="W3059" s="95"/>
      <c r="X3059" s="95"/>
    </row>
    <row r="3060" spans="1:24" x14ac:dyDescent="0.25">
      <c r="A3060" s="99">
        <v>1101302</v>
      </c>
      <c r="B3060" s="92" t="s">
        <v>3004</v>
      </c>
      <c r="C3060" s="104" t="s">
        <v>5384</v>
      </c>
      <c r="D3060" s="105">
        <v>128.5</v>
      </c>
      <c r="E3060" s="105">
        <v>118.3</v>
      </c>
      <c r="F3060" s="105">
        <v>101.8</v>
      </c>
      <c r="G3060" s="105">
        <v>54.9</v>
      </c>
      <c r="H3060" s="105">
        <v>18.2</v>
      </c>
      <c r="I3060" s="105">
        <v>1.4</v>
      </c>
      <c r="J3060" s="105">
        <v>0.8</v>
      </c>
      <c r="K3060" s="105">
        <v>0</v>
      </c>
      <c r="L3060" s="105">
        <v>24.9</v>
      </c>
      <c r="M3060" s="105">
        <v>87.8</v>
      </c>
      <c r="N3060" s="105">
        <v>108.6</v>
      </c>
      <c r="O3060" s="105">
        <v>136.6</v>
      </c>
      <c r="P3060" s="106">
        <f t="shared" si="47"/>
        <v>781.8</v>
      </c>
      <c r="Q3060" s="100"/>
      <c r="R3060" s="95"/>
      <c r="S3060" s="95"/>
      <c r="T3060" s="95"/>
      <c r="U3060" s="95"/>
      <c r="V3060" s="95"/>
      <c r="W3060" s="95"/>
      <c r="X3060" s="95"/>
    </row>
    <row r="3061" spans="1:24" x14ac:dyDescent="0.25">
      <c r="A3061" s="99">
        <v>3530201</v>
      </c>
      <c r="B3061" s="92" t="s">
        <v>3005</v>
      </c>
      <c r="C3061" s="104" t="s">
        <v>5373</v>
      </c>
      <c r="D3061" s="105">
        <v>40</v>
      </c>
      <c r="E3061" s="105">
        <v>44</v>
      </c>
      <c r="F3061" s="105">
        <v>41</v>
      </c>
      <c r="G3061" s="105">
        <v>29</v>
      </c>
      <c r="H3061" s="105">
        <v>20</v>
      </c>
      <c r="I3061" s="105">
        <v>23</v>
      </c>
      <c r="J3061" s="105">
        <v>20</v>
      </c>
      <c r="K3061" s="105">
        <v>13</v>
      </c>
      <c r="L3061" s="105">
        <v>8</v>
      </c>
      <c r="M3061" s="105">
        <v>16</v>
      </c>
      <c r="N3061" s="105">
        <v>34</v>
      </c>
      <c r="O3061" s="105">
        <v>46</v>
      </c>
      <c r="P3061" s="106">
        <f t="shared" si="47"/>
        <v>334</v>
      </c>
      <c r="Q3061" s="100"/>
      <c r="R3061" s="95"/>
      <c r="S3061" s="95"/>
      <c r="T3061" s="95"/>
      <c r="U3061" s="95"/>
      <c r="V3061" s="95"/>
      <c r="W3061" s="95"/>
      <c r="X3061" s="95"/>
    </row>
    <row r="3062" spans="1:24" x14ac:dyDescent="0.25">
      <c r="A3062" s="99">
        <v>4116000</v>
      </c>
      <c r="B3062" s="92" t="s">
        <v>3005</v>
      </c>
      <c r="C3062" s="104" t="s">
        <v>5372</v>
      </c>
      <c r="D3062" s="105">
        <v>68</v>
      </c>
      <c r="E3062" s="105">
        <v>97</v>
      </c>
      <c r="F3062" s="105">
        <v>115</v>
      </c>
      <c r="G3062" s="105">
        <v>94</v>
      </c>
      <c r="H3062" s="105">
        <v>23</v>
      </c>
      <c r="I3062" s="105">
        <v>9</v>
      </c>
      <c r="J3062" s="105">
        <v>2</v>
      </c>
      <c r="K3062" s="105">
        <v>0</v>
      </c>
      <c r="L3062" s="105">
        <v>0</v>
      </c>
      <c r="M3062" s="105">
        <v>0</v>
      </c>
      <c r="N3062" s="105">
        <v>10</v>
      </c>
      <c r="O3062" s="105">
        <v>29</v>
      </c>
      <c r="P3062" s="106">
        <f t="shared" si="47"/>
        <v>447</v>
      </c>
      <c r="Q3062" s="100"/>
      <c r="R3062" s="95"/>
      <c r="S3062" s="95"/>
      <c r="T3062" s="95"/>
      <c r="U3062" s="95"/>
      <c r="V3062" s="95"/>
      <c r="W3062" s="95"/>
      <c r="X3062" s="95"/>
    </row>
    <row r="3063" spans="1:24" x14ac:dyDescent="0.25">
      <c r="A3063" s="99">
        <v>3530300</v>
      </c>
      <c r="B3063" s="92" t="s">
        <v>3006</v>
      </c>
      <c r="C3063" s="104" t="s">
        <v>5378</v>
      </c>
      <c r="D3063" s="105">
        <v>109</v>
      </c>
      <c r="E3063" s="105">
        <v>133</v>
      </c>
      <c r="F3063" s="105">
        <v>153</v>
      </c>
      <c r="G3063" s="105">
        <v>151</v>
      </c>
      <c r="H3063" s="105">
        <v>122</v>
      </c>
      <c r="I3063" s="105">
        <v>23</v>
      </c>
      <c r="J3063" s="105">
        <v>16</v>
      </c>
      <c r="K3063" s="105">
        <v>0</v>
      </c>
      <c r="L3063" s="105">
        <v>0</v>
      </c>
      <c r="M3063" s="105">
        <v>0</v>
      </c>
      <c r="N3063" s="105">
        <v>11</v>
      </c>
      <c r="O3063" s="105">
        <v>54</v>
      </c>
      <c r="P3063" s="106">
        <f t="shared" si="47"/>
        <v>772</v>
      </c>
      <c r="Q3063" s="100"/>
      <c r="R3063" s="95"/>
      <c r="S3063" s="95"/>
      <c r="T3063" s="95"/>
      <c r="U3063" s="95"/>
      <c r="V3063" s="95"/>
      <c r="W3063" s="95"/>
      <c r="X3063" s="95"/>
    </row>
    <row r="3064" spans="1:24" x14ac:dyDescent="0.25">
      <c r="A3064" s="99">
        <v>5105622</v>
      </c>
      <c r="B3064" s="92" t="s">
        <v>3007</v>
      </c>
      <c r="C3064" s="104" t="s">
        <v>5372</v>
      </c>
      <c r="D3064" s="105">
        <v>31</v>
      </c>
      <c r="E3064" s="105">
        <v>53</v>
      </c>
      <c r="F3064" s="105">
        <v>101</v>
      </c>
      <c r="G3064" s="105">
        <v>96</v>
      </c>
      <c r="H3064" s="105">
        <v>61</v>
      </c>
      <c r="I3064" s="105">
        <v>21</v>
      </c>
      <c r="J3064" s="105">
        <v>7</v>
      </c>
      <c r="K3064" s="105">
        <v>0</v>
      </c>
      <c r="L3064" s="105">
        <v>0</v>
      </c>
      <c r="M3064" s="105">
        <v>0</v>
      </c>
      <c r="N3064" s="105">
        <v>0</v>
      </c>
      <c r="O3064" s="105">
        <v>6</v>
      </c>
      <c r="P3064" s="106">
        <f t="shared" si="47"/>
        <v>376</v>
      </c>
      <c r="Q3064" s="100"/>
      <c r="R3064" s="95"/>
      <c r="S3064" s="95"/>
      <c r="T3064" s="95"/>
      <c r="U3064" s="95"/>
      <c r="V3064" s="95"/>
      <c r="W3064" s="95"/>
      <c r="X3064" s="95"/>
    </row>
    <row r="3065" spans="1:24" x14ac:dyDescent="0.25">
      <c r="A3065" s="99">
        <v>3530409</v>
      </c>
      <c r="B3065" s="92" t="s">
        <v>3008</v>
      </c>
      <c r="C3065" s="104" t="s">
        <v>5380</v>
      </c>
      <c r="D3065" s="105">
        <v>84</v>
      </c>
      <c r="E3065" s="105">
        <v>112</v>
      </c>
      <c r="F3065" s="105">
        <v>144</v>
      </c>
      <c r="G3065" s="105">
        <v>131</v>
      </c>
      <c r="H3065" s="105">
        <v>59</v>
      </c>
      <c r="I3065" s="105">
        <v>9</v>
      </c>
      <c r="J3065" s="105">
        <v>0</v>
      </c>
      <c r="K3065" s="105">
        <v>0</v>
      </c>
      <c r="L3065" s="105">
        <v>0</v>
      </c>
      <c r="M3065" s="105">
        <v>0</v>
      </c>
      <c r="N3065" s="105">
        <v>5</v>
      </c>
      <c r="O3065" s="105">
        <v>32</v>
      </c>
      <c r="P3065" s="106">
        <f t="shared" si="47"/>
        <v>576</v>
      </c>
      <c r="Q3065" s="100"/>
      <c r="R3065" s="95"/>
      <c r="S3065" s="95"/>
      <c r="T3065" s="95"/>
      <c r="U3065" s="95"/>
      <c r="V3065" s="95"/>
      <c r="W3065" s="95"/>
      <c r="X3065" s="95"/>
    </row>
    <row r="3066" spans="1:24" x14ac:dyDescent="0.25">
      <c r="A3066" s="99">
        <v>3142254</v>
      </c>
      <c r="B3066" s="92" t="s">
        <v>3009</v>
      </c>
      <c r="C3066" s="104" t="s">
        <v>5369</v>
      </c>
      <c r="D3066" s="105">
        <v>129</v>
      </c>
      <c r="E3066" s="105">
        <v>115</v>
      </c>
      <c r="F3066" s="105">
        <v>105</v>
      </c>
      <c r="G3066" s="105">
        <v>59</v>
      </c>
      <c r="H3066" s="105">
        <v>6</v>
      </c>
      <c r="I3066" s="105">
        <v>0</v>
      </c>
      <c r="J3066" s="105">
        <v>0</v>
      </c>
      <c r="K3066" s="105">
        <v>0</v>
      </c>
      <c r="L3066" s="105">
        <v>11</v>
      </c>
      <c r="M3066" s="105">
        <v>72</v>
      </c>
      <c r="N3066" s="105">
        <v>117</v>
      </c>
      <c r="O3066" s="105">
        <v>133</v>
      </c>
      <c r="P3066" s="106">
        <f t="shared" si="47"/>
        <v>747</v>
      </c>
      <c r="Q3066" s="100"/>
      <c r="R3066" s="95"/>
      <c r="S3066" s="95"/>
      <c r="T3066" s="95"/>
      <c r="U3066" s="95"/>
      <c r="V3066" s="95"/>
      <c r="W3066" s="95"/>
      <c r="X3066" s="95"/>
    </row>
    <row r="3067" spans="1:24" x14ac:dyDescent="0.25">
      <c r="A3067" s="99">
        <v>4210852</v>
      </c>
      <c r="B3067" s="92" t="s">
        <v>3010</v>
      </c>
      <c r="C3067" s="104" t="s">
        <v>5385</v>
      </c>
      <c r="D3067" s="105">
        <v>85</v>
      </c>
      <c r="E3067" s="105">
        <v>47.2</v>
      </c>
      <c r="F3067" s="105">
        <v>51.5</v>
      </c>
      <c r="G3067" s="105">
        <v>41.4</v>
      </c>
      <c r="H3067" s="105">
        <v>20.2</v>
      </c>
      <c r="I3067" s="105">
        <v>6</v>
      </c>
      <c r="J3067" s="105">
        <v>8.9</v>
      </c>
      <c r="K3067" s="105">
        <v>8.6</v>
      </c>
      <c r="L3067" s="105">
        <v>20.6</v>
      </c>
      <c r="M3067" s="105">
        <v>52.9</v>
      </c>
      <c r="N3067" s="105">
        <v>91.1</v>
      </c>
      <c r="O3067" s="105">
        <v>99.7</v>
      </c>
      <c r="P3067" s="106">
        <f t="shared" si="47"/>
        <v>533.1</v>
      </c>
      <c r="Q3067" s="100"/>
      <c r="R3067" s="95"/>
      <c r="S3067" s="95"/>
      <c r="T3067" s="95"/>
      <c r="U3067" s="95"/>
      <c r="V3067" s="95"/>
      <c r="W3067" s="95"/>
      <c r="X3067" s="95"/>
    </row>
    <row r="3068" spans="1:24" x14ac:dyDescent="0.25">
      <c r="A3068" s="99">
        <v>2106805</v>
      </c>
      <c r="B3068" s="92" t="s">
        <v>3011</v>
      </c>
      <c r="C3068" s="104" t="s">
        <v>5369</v>
      </c>
      <c r="D3068" s="105">
        <v>111.7</v>
      </c>
      <c r="E3068" s="105">
        <v>113.8</v>
      </c>
      <c r="F3068" s="105">
        <v>89.9</v>
      </c>
      <c r="G3068" s="105">
        <v>45</v>
      </c>
      <c r="H3068" s="105">
        <v>0</v>
      </c>
      <c r="I3068" s="105">
        <v>0</v>
      </c>
      <c r="J3068" s="105">
        <v>0</v>
      </c>
      <c r="K3068" s="105">
        <v>0</v>
      </c>
      <c r="L3068" s="105">
        <v>5.5</v>
      </c>
      <c r="M3068" s="105">
        <v>49</v>
      </c>
      <c r="N3068" s="105">
        <v>101.8</v>
      </c>
      <c r="O3068" s="105">
        <v>112.5</v>
      </c>
      <c r="P3068" s="106">
        <f t="shared" si="47"/>
        <v>629.19999999999993</v>
      </c>
      <c r="Q3068" s="100"/>
      <c r="R3068" s="95"/>
      <c r="S3068" s="95"/>
      <c r="T3068" s="95"/>
      <c r="U3068" s="95"/>
      <c r="V3068" s="95"/>
      <c r="W3068" s="95"/>
      <c r="X3068" s="95"/>
    </row>
    <row r="3069" spans="1:24" x14ac:dyDescent="0.25">
      <c r="A3069" s="99">
        <v>4116059</v>
      </c>
      <c r="B3069" s="92" t="s">
        <v>3012</v>
      </c>
      <c r="C3069" s="104" t="s">
        <v>5386</v>
      </c>
      <c r="D3069" s="105">
        <v>15</v>
      </c>
      <c r="E3069" s="105">
        <v>23</v>
      </c>
      <c r="F3069" s="105">
        <v>39</v>
      </c>
      <c r="G3069" s="105">
        <v>60</v>
      </c>
      <c r="H3069" s="105">
        <v>77</v>
      </c>
      <c r="I3069" s="105">
        <v>79</v>
      </c>
      <c r="J3069" s="105">
        <v>76</v>
      </c>
      <c r="K3069" s="105">
        <v>35</v>
      </c>
      <c r="L3069" s="105">
        <v>16</v>
      </c>
      <c r="M3069" s="105">
        <v>4</v>
      </c>
      <c r="N3069" s="105">
        <v>2</v>
      </c>
      <c r="O3069" s="105">
        <v>14</v>
      </c>
      <c r="P3069" s="106">
        <f t="shared" si="47"/>
        <v>440</v>
      </c>
      <c r="Q3069" s="100"/>
      <c r="R3069" s="95"/>
      <c r="S3069" s="95"/>
      <c r="T3069" s="95"/>
      <c r="U3069" s="95"/>
      <c r="V3069" s="95"/>
      <c r="W3069" s="95"/>
      <c r="X3069" s="95"/>
    </row>
    <row r="3070" spans="1:24" x14ac:dyDescent="0.25">
      <c r="A3070" s="99">
        <v>2308401</v>
      </c>
      <c r="B3070" s="92" t="s">
        <v>3013</v>
      </c>
      <c r="C3070" s="104" t="s">
        <v>5381</v>
      </c>
      <c r="D3070" s="105">
        <v>68</v>
      </c>
      <c r="E3070" s="105">
        <v>70</v>
      </c>
      <c r="F3070" s="105">
        <v>70</v>
      </c>
      <c r="G3070" s="105">
        <v>59</v>
      </c>
      <c r="H3070" s="105">
        <v>63</v>
      </c>
      <c r="I3070" s="105">
        <v>80</v>
      </c>
      <c r="J3070" s="105">
        <v>77</v>
      </c>
      <c r="K3070" s="105">
        <v>80</v>
      </c>
      <c r="L3070" s="105">
        <v>84</v>
      </c>
      <c r="M3070" s="105">
        <v>72</v>
      </c>
      <c r="N3070" s="105">
        <v>58</v>
      </c>
      <c r="O3070" s="105">
        <v>59</v>
      </c>
      <c r="P3070" s="106">
        <f t="shared" si="47"/>
        <v>840</v>
      </c>
      <c r="Q3070" s="100"/>
      <c r="R3070" s="95"/>
      <c r="S3070" s="95"/>
      <c r="T3070" s="95"/>
      <c r="U3070" s="95"/>
      <c r="V3070" s="95"/>
      <c r="W3070" s="95"/>
      <c r="X3070" s="95"/>
    </row>
    <row r="3071" spans="1:24" x14ac:dyDescent="0.25">
      <c r="A3071" s="99">
        <v>1504604</v>
      </c>
      <c r="B3071" s="92" t="s">
        <v>3014</v>
      </c>
      <c r="C3071" s="104" t="s">
        <v>5370</v>
      </c>
      <c r="D3071" s="105">
        <v>99</v>
      </c>
      <c r="E3071" s="105">
        <v>47</v>
      </c>
      <c r="F3071" s="105">
        <v>56</v>
      </c>
      <c r="G3071" s="105">
        <v>16</v>
      </c>
      <c r="H3071" s="105">
        <v>0</v>
      </c>
      <c r="I3071" s="105">
        <v>0</v>
      </c>
      <c r="J3071" s="105">
        <v>0</v>
      </c>
      <c r="K3071" s="105">
        <v>0</v>
      </c>
      <c r="L3071" s="105">
        <v>3</v>
      </c>
      <c r="M3071" s="105">
        <v>48</v>
      </c>
      <c r="N3071" s="105">
        <v>98</v>
      </c>
      <c r="O3071" s="105">
        <v>107</v>
      </c>
      <c r="P3071" s="106">
        <f t="shared" si="47"/>
        <v>474</v>
      </c>
      <c r="Q3071" s="100"/>
      <c r="R3071" s="95"/>
      <c r="S3071" s="95"/>
      <c r="T3071" s="95"/>
      <c r="U3071" s="95"/>
      <c r="V3071" s="95"/>
      <c r="W3071" s="95"/>
      <c r="X3071" s="95"/>
    </row>
    <row r="3072" spans="1:24" x14ac:dyDescent="0.25">
      <c r="A3072" s="99">
        <v>3530508</v>
      </c>
      <c r="B3072" s="92" t="s">
        <v>3015</v>
      </c>
      <c r="C3072" s="104" t="s">
        <v>5370</v>
      </c>
      <c r="D3072" s="105">
        <v>136</v>
      </c>
      <c r="E3072" s="105">
        <v>119</v>
      </c>
      <c r="F3072" s="105">
        <v>108</v>
      </c>
      <c r="G3072" s="105">
        <v>40</v>
      </c>
      <c r="H3072" s="105">
        <v>13</v>
      </c>
      <c r="I3072" s="105">
        <v>7</v>
      </c>
      <c r="J3072" s="105">
        <v>3</v>
      </c>
      <c r="K3072" s="105">
        <v>4</v>
      </c>
      <c r="L3072" s="105">
        <v>28</v>
      </c>
      <c r="M3072" s="105">
        <v>76</v>
      </c>
      <c r="N3072" s="105">
        <v>108</v>
      </c>
      <c r="O3072" s="105">
        <v>144</v>
      </c>
      <c r="P3072" s="106">
        <f t="shared" si="47"/>
        <v>786</v>
      </c>
      <c r="Q3072" s="100"/>
      <c r="R3072" s="95"/>
      <c r="S3072" s="95"/>
      <c r="T3072" s="95"/>
      <c r="U3072" s="95"/>
      <c r="V3072" s="95"/>
      <c r="W3072" s="95"/>
      <c r="X3072" s="95"/>
    </row>
    <row r="3073" spans="1:24" x14ac:dyDescent="0.25">
      <c r="A3073" s="99">
        <v>4210902</v>
      </c>
      <c r="B3073" s="92" t="s">
        <v>3016</v>
      </c>
      <c r="C3073" s="104" t="s">
        <v>5369</v>
      </c>
      <c r="D3073" s="105">
        <v>135</v>
      </c>
      <c r="E3073" s="105">
        <v>113</v>
      </c>
      <c r="F3073" s="105">
        <v>106</v>
      </c>
      <c r="G3073" s="105">
        <v>54</v>
      </c>
      <c r="H3073" s="105">
        <v>21</v>
      </c>
      <c r="I3073" s="105">
        <v>1</v>
      </c>
      <c r="J3073" s="105">
        <v>0</v>
      </c>
      <c r="K3073" s="105">
        <v>4</v>
      </c>
      <c r="L3073" s="105">
        <v>21</v>
      </c>
      <c r="M3073" s="105">
        <v>74</v>
      </c>
      <c r="N3073" s="105">
        <v>113</v>
      </c>
      <c r="O3073" s="105">
        <v>134</v>
      </c>
      <c r="P3073" s="106">
        <f t="shared" si="47"/>
        <v>776</v>
      </c>
      <c r="Q3073" s="100"/>
      <c r="R3073" s="95"/>
      <c r="S3073" s="95"/>
      <c r="T3073" s="95"/>
      <c r="U3073" s="95"/>
      <c r="V3073" s="95"/>
      <c r="W3073" s="95"/>
      <c r="X3073" s="95"/>
    </row>
    <row r="3074" spans="1:24" x14ac:dyDescent="0.25">
      <c r="A3074" s="99">
        <v>3142304</v>
      </c>
      <c r="B3074" s="92" t="s">
        <v>3017</v>
      </c>
      <c r="C3074" s="104" t="s">
        <v>5384</v>
      </c>
      <c r="D3074" s="105">
        <v>119</v>
      </c>
      <c r="E3074" s="105">
        <v>115</v>
      </c>
      <c r="F3074" s="105">
        <v>75</v>
      </c>
      <c r="G3074" s="105">
        <v>23</v>
      </c>
      <c r="H3074" s="105">
        <v>17</v>
      </c>
      <c r="I3074" s="105">
        <v>17</v>
      </c>
      <c r="J3074" s="105">
        <v>8</v>
      </c>
      <c r="K3074" s="105">
        <v>5</v>
      </c>
      <c r="L3074" s="105">
        <v>22</v>
      </c>
      <c r="M3074" s="105">
        <v>70</v>
      </c>
      <c r="N3074" s="105">
        <v>69</v>
      </c>
      <c r="O3074" s="105">
        <v>104</v>
      </c>
      <c r="P3074" s="106">
        <f t="shared" ref="P3074:P3137" si="48">SUM(D3074:O3074)</f>
        <v>644</v>
      </c>
      <c r="Q3074" s="100"/>
      <c r="R3074" s="95"/>
      <c r="S3074" s="95"/>
      <c r="T3074" s="95"/>
      <c r="U3074" s="95"/>
      <c r="V3074" s="95"/>
      <c r="W3074" s="95"/>
      <c r="X3074" s="95"/>
    </row>
    <row r="3075" spans="1:24" x14ac:dyDescent="0.25">
      <c r="A3075" s="99">
        <v>3142403</v>
      </c>
      <c r="B3075" s="92" t="s">
        <v>3018</v>
      </c>
      <c r="C3075" s="104" t="s">
        <v>5389</v>
      </c>
      <c r="D3075" s="105">
        <v>151</v>
      </c>
      <c r="E3075" s="105">
        <v>132</v>
      </c>
      <c r="F3075" s="105">
        <v>144</v>
      </c>
      <c r="G3075" s="105">
        <v>96</v>
      </c>
      <c r="H3075" s="105">
        <v>38</v>
      </c>
      <c r="I3075" s="105">
        <v>12</v>
      </c>
      <c r="J3075" s="105">
        <v>1</v>
      </c>
      <c r="K3075" s="105">
        <v>12</v>
      </c>
      <c r="L3075" s="105">
        <v>55</v>
      </c>
      <c r="M3075" s="105">
        <v>99</v>
      </c>
      <c r="N3075" s="105">
        <v>120</v>
      </c>
      <c r="O3075" s="105">
        <v>123</v>
      </c>
      <c r="P3075" s="106">
        <f t="shared" si="48"/>
        <v>983</v>
      </c>
      <c r="Q3075" s="100"/>
      <c r="R3075" s="95"/>
      <c r="S3075" s="95"/>
      <c r="T3075" s="95"/>
      <c r="U3075" s="95"/>
      <c r="V3075" s="95"/>
      <c r="W3075" s="95"/>
      <c r="X3075" s="95"/>
    </row>
    <row r="3076" spans="1:24" x14ac:dyDescent="0.25">
      <c r="A3076" s="99">
        <v>2509404</v>
      </c>
      <c r="B3076" s="92" t="s">
        <v>3019</v>
      </c>
      <c r="C3076" s="104" t="s">
        <v>5384</v>
      </c>
      <c r="D3076" s="105">
        <v>113.6</v>
      </c>
      <c r="E3076" s="105">
        <v>107.3</v>
      </c>
      <c r="F3076" s="105">
        <v>63.4</v>
      </c>
      <c r="G3076" s="105">
        <v>22.2</v>
      </c>
      <c r="H3076" s="105">
        <v>7.9</v>
      </c>
      <c r="I3076" s="105">
        <v>5.5</v>
      </c>
      <c r="J3076" s="105">
        <v>3.2</v>
      </c>
      <c r="K3076" s="105">
        <v>0</v>
      </c>
      <c r="L3076" s="105">
        <v>7.6</v>
      </c>
      <c r="M3076" s="105">
        <v>62.2</v>
      </c>
      <c r="N3076" s="105">
        <v>58.1</v>
      </c>
      <c r="O3076" s="105">
        <v>97.2</v>
      </c>
      <c r="P3076" s="106">
        <f t="shared" si="48"/>
        <v>548.19999999999993</v>
      </c>
      <c r="Q3076" s="100"/>
      <c r="R3076" s="95"/>
      <c r="S3076" s="95"/>
      <c r="T3076" s="95"/>
      <c r="U3076" s="95"/>
      <c r="V3076" s="95"/>
      <c r="W3076" s="95"/>
      <c r="X3076" s="95"/>
    </row>
    <row r="3077" spans="1:24" x14ac:dyDescent="0.25">
      <c r="A3077" s="99">
        <v>3530706</v>
      </c>
      <c r="B3077" s="92" t="s">
        <v>3020</v>
      </c>
      <c r="C3077" s="104" t="s">
        <v>5370</v>
      </c>
      <c r="D3077" s="105">
        <v>100</v>
      </c>
      <c r="E3077" s="105">
        <v>60</v>
      </c>
      <c r="F3077" s="105">
        <v>52</v>
      </c>
      <c r="G3077" s="105">
        <v>19</v>
      </c>
      <c r="H3077" s="105">
        <v>0</v>
      </c>
      <c r="I3077" s="105">
        <v>0</v>
      </c>
      <c r="J3077" s="105">
        <v>0</v>
      </c>
      <c r="K3077" s="105">
        <v>0</v>
      </c>
      <c r="L3077" s="105">
        <v>3</v>
      </c>
      <c r="M3077" s="105">
        <v>46</v>
      </c>
      <c r="N3077" s="105">
        <v>103</v>
      </c>
      <c r="O3077" s="105">
        <v>116</v>
      </c>
      <c r="P3077" s="106">
        <f t="shared" si="48"/>
        <v>499</v>
      </c>
      <c r="Q3077" s="100"/>
      <c r="R3077" s="95"/>
      <c r="S3077" s="95"/>
      <c r="T3077" s="95"/>
      <c r="U3077" s="95"/>
      <c r="V3077" s="95"/>
      <c r="W3077" s="95"/>
      <c r="X3077" s="95"/>
    </row>
    <row r="3078" spans="1:24" x14ac:dyDescent="0.25">
      <c r="A3078" s="99">
        <v>5213400</v>
      </c>
      <c r="B3078" s="92" t="s">
        <v>3021</v>
      </c>
      <c r="C3078" s="104" t="s">
        <v>5384</v>
      </c>
      <c r="D3078" s="105">
        <v>130</v>
      </c>
      <c r="E3078" s="105">
        <v>122</v>
      </c>
      <c r="F3078" s="105">
        <v>115</v>
      </c>
      <c r="G3078" s="105">
        <v>72</v>
      </c>
      <c r="H3078" s="105">
        <v>50</v>
      </c>
      <c r="I3078" s="105">
        <v>34</v>
      </c>
      <c r="J3078" s="105">
        <v>25</v>
      </c>
      <c r="K3078" s="105">
        <v>26</v>
      </c>
      <c r="L3078" s="105">
        <v>49</v>
      </c>
      <c r="M3078" s="105">
        <v>93</v>
      </c>
      <c r="N3078" s="105">
        <v>73</v>
      </c>
      <c r="O3078" s="105">
        <v>113</v>
      </c>
      <c r="P3078" s="106">
        <f t="shared" si="48"/>
        <v>902</v>
      </c>
      <c r="Q3078" s="100"/>
      <c r="R3078" s="95"/>
      <c r="S3078" s="95"/>
      <c r="T3078" s="95"/>
      <c r="U3078" s="95"/>
      <c r="V3078" s="95"/>
      <c r="W3078" s="95"/>
      <c r="X3078" s="95"/>
    </row>
    <row r="3079" spans="1:24" x14ac:dyDescent="0.25">
      <c r="A3079" s="99">
        <v>2804102</v>
      </c>
      <c r="B3079" s="92" t="s">
        <v>3022</v>
      </c>
      <c r="C3079" s="104" t="s">
        <v>5395</v>
      </c>
      <c r="D3079" s="105">
        <v>107</v>
      </c>
      <c r="E3079" s="105">
        <v>85</v>
      </c>
      <c r="F3079" s="105">
        <v>66</v>
      </c>
      <c r="G3079" s="105">
        <v>29</v>
      </c>
      <c r="H3079" s="105">
        <v>14</v>
      </c>
      <c r="I3079" s="105">
        <v>6</v>
      </c>
      <c r="J3079" s="105">
        <v>1</v>
      </c>
      <c r="K3079" s="105">
        <v>5</v>
      </c>
      <c r="L3079" s="105">
        <v>18</v>
      </c>
      <c r="M3079" s="105">
        <v>62</v>
      </c>
      <c r="N3079" s="105">
        <v>98</v>
      </c>
      <c r="O3079" s="105">
        <v>121</v>
      </c>
      <c r="P3079" s="106">
        <f t="shared" si="48"/>
        <v>612</v>
      </c>
      <c r="Q3079" s="100"/>
      <c r="R3079" s="95"/>
      <c r="S3079" s="95"/>
      <c r="T3079" s="95"/>
      <c r="U3079" s="95"/>
      <c r="V3079" s="95"/>
      <c r="W3079" s="95"/>
      <c r="X3079" s="95"/>
    </row>
    <row r="3080" spans="1:24" x14ac:dyDescent="0.25">
      <c r="A3080" s="99">
        <v>3530607</v>
      </c>
      <c r="B3080" s="92" t="s">
        <v>3023</v>
      </c>
      <c r="C3080" s="104" t="s">
        <v>5377</v>
      </c>
      <c r="D3080" s="105">
        <v>127.1</v>
      </c>
      <c r="E3080" s="105">
        <v>133</v>
      </c>
      <c r="F3080" s="105">
        <v>131.1</v>
      </c>
      <c r="G3080" s="105">
        <v>79.599999999999994</v>
      </c>
      <c r="H3080" s="105">
        <v>12.8</v>
      </c>
      <c r="I3080" s="105">
        <v>0</v>
      </c>
      <c r="J3080" s="105">
        <v>0</v>
      </c>
      <c r="K3080" s="105">
        <v>0</v>
      </c>
      <c r="L3080" s="105">
        <v>18.8</v>
      </c>
      <c r="M3080" s="105">
        <v>91.7</v>
      </c>
      <c r="N3080" s="105">
        <v>107.1</v>
      </c>
      <c r="O3080" s="105">
        <v>125.3</v>
      </c>
      <c r="P3080" s="106">
        <f t="shared" si="48"/>
        <v>826.50000000000011</v>
      </c>
      <c r="Q3080" s="100"/>
      <c r="R3080" s="95"/>
      <c r="S3080" s="95"/>
      <c r="T3080" s="95"/>
      <c r="U3080" s="95"/>
      <c r="V3080" s="95"/>
      <c r="W3080" s="95"/>
      <c r="X3080" s="95"/>
    </row>
    <row r="3081" spans="1:24" x14ac:dyDescent="0.25">
      <c r="A3081" s="99">
        <v>3530805</v>
      </c>
      <c r="B3081" s="92" t="s">
        <v>3024</v>
      </c>
      <c r="C3081" s="104" t="s">
        <v>5378</v>
      </c>
      <c r="D3081" s="105">
        <v>94</v>
      </c>
      <c r="E3081" s="105">
        <v>99</v>
      </c>
      <c r="F3081" s="105">
        <v>112</v>
      </c>
      <c r="G3081" s="105">
        <v>93</v>
      </c>
      <c r="H3081" s="105">
        <v>21</v>
      </c>
      <c r="I3081" s="105">
        <v>0</v>
      </c>
      <c r="J3081" s="105">
        <v>0</v>
      </c>
      <c r="K3081" s="105">
        <v>0</v>
      </c>
      <c r="L3081" s="105">
        <v>0</v>
      </c>
      <c r="M3081" s="105">
        <v>23</v>
      </c>
      <c r="N3081" s="105">
        <v>41</v>
      </c>
      <c r="O3081" s="105">
        <v>66</v>
      </c>
      <c r="P3081" s="106">
        <f t="shared" si="48"/>
        <v>549</v>
      </c>
      <c r="Q3081" s="100"/>
      <c r="R3081" s="95"/>
      <c r="S3081" s="95"/>
      <c r="T3081" s="95"/>
      <c r="U3081" s="95"/>
      <c r="V3081" s="95"/>
      <c r="W3081" s="95"/>
      <c r="X3081" s="95"/>
    </row>
    <row r="3082" spans="1:24" x14ac:dyDescent="0.25">
      <c r="A3082" s="99">
        <v>1504703</v>
      </c>
      <c r="B3082" s="92" t="s">
        <v>3024</v>
      </c>
      <c r="C3082" s="104" t="s">
        <v>5374</v>
      </c>
      <c r="D3082" s="105">
        <v>82</v>
      </c>
      <c r="E3082" s="105">
        <v>79</v>
      </c>
      <c r="F3082" s="105">
        <v>51</v>
      </c>
      <c r="G3082" s="105">
        <v>41</v>
      </c>
      <c r="H3082" s="105">
        <v>51</v>
      </c>
      <c r="I3082" s="105">
        <v>56</v>
      </c>
      <c r="J3082" s="105">
        <v>28</v>
      </c>
      <c r="K3082" s="105">
        <v>20</v>
      </c>
      <c r="L3082" s="105">
        <v>41</v>
      </c>
      <c r="M3082" s="105">
        <v>87</v>
      </c>
      <c r="N3082" s="105">
        <v>67</v>
      </c>
      <c r="O3082" s="105">
        <v>74</v>
      </c>
      <c r="P3082" s="106">
        <f t="shared" si="48"/>
        <v>677</v>
      </c>
      <c r="Q3082" s="100"/>
      <c r="R3082" s="95"/>
      <c r="S3082" s="95"/>
      <c r="T3082" s="95"/>
      <c r="U3082" s="95"/>
      <c r="V3082" s="95"/>
      <c r="W3082" s="95"/>
      <c r="X3082" s="95"/>
    </row>
    <row r="3083" spans="1:24" x14ac:dyDescent="0.25">
      <c r="A3083" s="99">
        <v>2308500</v>
      </c>
      <c r="B3083" s="92" t="s">
        <v>3025</v>
      </c>
      <c r="C3083" s="104" t="s">
        <v>5370</v>
      </c>
      <c r="D3083" s="105">
        <v>112</v>
      </c>
      <c r="E3083" s="105">
        <v>82</v>
      </c>
      <c r="F3083" s="105">
        <v>71</v>
      </c>
      <c r="G3083" s="105">
        <v>30</v>
      </c>
      <c r="H3083" s="105">
        <v>12</v>
      </c>
      <c r="I3083" s="105">
        <v>3</v>
      </c>
      <c r="J3083" s="105">
        <v>3</v>
      </c>
      <c r="K3083" s="105">
        <v>2</v>
      </c>
      <c r="L3083" s="105">
        <v>18</v>
      </c>
      <c r="M3083" s="105">
        <v>62</v>
      </c>
      <c r="N3083" s="105">
        <v>103</v>
      </c>
      <c r="O3083" s="105">
        <v>125</v>
      </c>
      <c r="P3083" s="106">
        <f t="shared" si="48"/>
        <v>623</v>
      </c>
      <c r="Q3083" s="100"/>
      <c r="R3083" s="95"/>
      <c r="S3083" s="95"/>
      <c r="T3083" s="95"/>
      <c r="U3083" s="95"/>
      <c r="V3083" s="95"/>
      <c r="W3083" s="95"/>
      <c r="X3083" s="95"/>
    </row>
    <row r="3084" spans="1:24" x14ac:dyDescent="0.25">
      <c r="A3084" s="99">
        <v>3530904</v>
      </c>
      <c r="B3084" s="92" t="s">
        <v>3026</v>
      </c>
      <c r="C3084" s="104" t="s">
        <v>5381</v>
      </c>
      <c r="D3084" s="105">
        <v>81</v>
      </c>
      <c r="E3084" s="105">
        <v>77</v>
      </c>
      <c r="F3084" s="105">
        <v>67</v>
      </c>
      <c r="G3084" s="105">
        <v>78</v>
      </c>
      <c r="H3084" s="105">
        <v>86</v>
      </c>
      <c r="I3084" s="105">
        <v>78</v>
      </c>
      <c r="J3084" s="105">
        <v>64</v>
      </c>
      <c r="K3084" s="105">
        <v>70</v>
      </c>
      <c r="L3084" s="105">
        <v>81</v>
      </c>
      <c r="M3084" s="105">
        <v>92</v>
      </c>
      <c r="N3084" s="105">
        <v>78</v>
      </c>
      <c r="O3084" s="105">
        <v>75</v>
      </c>
      <c r="P3084" s="106">
        <f t="shared" si="48"/>
        <v>927</v>
      </c>
      <c r="Q3084" s="100"/>
      <c r="R3084" s="95"/>
      <c r="S3084" s="95"/>
      <c r="T3084" s="95"/>
      <c r="U3084" s="95"/>
      <c r="V3084" s="95"/>
      <c r="W3084" s="95"/>
      <c r="X3084" s="95"/>
    </row>
    <row r="3085" spans="1:24" x14ac:dyDescent="0.25">
      <c r="A3085" s="99">
        <v>2106904</v>
      </c>
      <c r="B3085" s="92" t="s">
        <v>3027</v>
      </c>
      <c r="C3085" s="104" t="s">
        <v>5370</v>
      </c>
      <c r="D3085" s="105">
        <v>112</v>
      </c>
      <c r="E3085" s="105">
        <v>90</v>
      </c>
      <c r="F3085" s="105">
        <v>71</v>
      </c>
      <c r="G3085" s="105">
        <v>26</v>
      </c>
      <c r="H3085" s="105">
        <v>10</v>
      </c>
      <c r="I3085" s="105">
        <v>3</v>
      </c>
      <c r="J3085" s="105">
        <v>1</v>
      </c>
      <c r="K3085" s="105">
        <v>0</v>
      </c>
      <c r="L3085" s="105">
        <v>18</v>
      </c>
      <c r="M3085" s="105">
        <v>60</v>
      </c>
      <c r="N3085" s="105">
        <v>99</v>
      </c>
      <c r="O3085" s="105">
        <v>128</v>
      </c>
      <c r="P3085" s="106">
        <f t="shared" si="48"/>
        <v>618</v>
      </c>
      <c r="Q3085" s="100"/>
      <c r="R3085" s="95"/>
      <c r="S3085" s="95"/>
      <c r="T3085" s="95"/>
      <c r="U3085" s="95"/>
      <c r="V3085" s="95"/>
      <c r="W3085" s="95"/>
      <c r="X3085" s="95"/>
    </row>
    <row r="3086" spans="1:24" x14ac:dyDescent="0.25">
      <c r="A3086" s="99">
        <v>3531001</v>
      </c>
      <c r="B3086" s="92" t="s">
        <v>3028</v>
      </c>
      <c r="C3086" s="104" t="s">
        <v>5372</v>
      </c>
      <c r="D3086" s="105">
        <v>30</v>
      </c>
      <c r="E3086" s="105">
        <v>65</v>
      </c>
      <c r="F3086" s="105">
        <v>115</v>
      </c>
      <c r="G3086" s="105">
        <v>114</v>
      </c>
      <c r="H3086" s="105">
        <v>64</v>
      </c>
      <c r="I3086" s="105">
        <v>12</v>
      </c>
      <c r="J3086" s="105">
        <v>0</v>
      </c>
      <c r="K3086" s="105">
        <v>0</v>
      </c>
      <c r="L3086" s="105">
        <v>0</v>
      </c>
      <c r="M3086" s="105">
        <v>0</v>
      </c>
      <c r="N3086" s="105">
        <v>0</v>
      </c>
      <c r="O3086" s="105">
        <v>0</v>
      </c>
      <c r="P3086" s="106">
        <f t="shared" si="48"/>
        <v>400</v>
      </c>
      <c r="Q3086" s="100"/>
      <c r="R3086" s="95"/>
      <c r="S3086" s="95"/>
      <c r="T3086" s="95"/>
      <c r="U3086" s="95"/>
      <c r="V3086" s="95"/>
      <c r="W3086" s="95"/>
      <c r="X3086" s="95"/>
    </row>
    <row r="3087" spans="1:24" x14ac:dyDescent="0.25">
      <c r="A3087" s="99">
        <v>4211009</v>
      </c>
      <c r="B3087" s="92" t="s">
        <v>3029</v>
      </c>
      <c r="C3087" s="104" t="s">
        <v>5388</v>
      </c>
      <c r="D3087" s="105">
        <v>108</v>
      </c>
      <c r="E3087" s="105">
        <v>90</v>
      </c>
      <c r="F3087" s="105">
        <v>74</v>
      </c>
      <c r="G3087" s="105">
        <v>50</v>
      </c>
      <c r="H3087" s="105">
        <v>42</v>
      </c>
      <c r="I3087" s="105">
        <v>17</v>
      </c>
      <c r="J3087" s="105">
        <v>13</v>
      </c>
      <c r="K3087" s="105">
        <v>10</v>
      </c>
      <c r="L3087" s="105">
        <v>27</v>
      </c>
      <c r="M3087" s="105">
        <v>68</v>
      </c>
      <c r="N3087" s="105">
        <v>77</v>
      </c>
      <c r="O3087" s="105">
        <v>100</v>
      </c>
      <c r="P3087" s="106">
        <f t="shared" si="48"/>
        <v>676</v>
      </c>
      <c r="Q3087" s="100"/>
      <c r="R3087" s="95"/>
      <c r="S3087" s="95"/>
      <c r="T3087" s="95"/>
      <c r="U3087" s="95"/>
      <c r="V3087" s="95"/>
      <c r="W3087" s="95"/>
      <c r="X3087" s="95"/>
    </row>
    <row r="3088" spans="1:24" x14ac:dyDescent="0.25">
      <c r="A3088" s="99">
        <v>3531100</v>
      </c>
      <c r="B3088" s="92" t="s">
        <v>3030</v>
      </c>
      <c r="C3088" s="104" t="s">
        <v>5378</v>
      </c>
      <c r="D3088" s="105">
        <v>117</v>
      </c>
      <c r="E3088" s="105">
        <v>141</v>
      </c>
      <c r="F3088" s="105">
        <v>152</v>
      </c>
      <c r="G3088" s="105">
        <v>148</v>
      </c>
      <c r="H3088" s="105">
        <v>119</v>
      </c>
      <c r="I3088" s="105">
        <v>46</v>
      </c>
      <c r="J3088" s="105">
        <v>25</v>
      </c>
      <c r="K3088" s="105">
        <v>3</v>
      </c>
      <c r="L3088" s="105">
        <v>1</v>
      </c>
      <c r="M3088" s="105">
        <v>5</v>
      </c>
      <c r="N3088" s="105">
        <v>12</v>
      </c>
      <c r="O3088" s="105">
        <v>53</v>
      </c>
      <c r="P3088" s="106">
        <f t="shared" si="48"/>
        <v>822</v>
      </c>
      <c r="Q3088" s="100"/>
      <c r="R3088" s="95"/>
      <c r="S3088" s="95"/>
      <c r="T3088" s="95"/>
      <c r="U3088" s="95"/>
      <c r="V3088" s="95"/>
      <c r="W3088" s="95"/>
      <c r="X3088" s="95"/>
    </row>
    <row r="3089" spans="1:24" x14ac:dyDescent="0.25">
      <c r="A3089" s="99">
        <v>3142502</v>
      </c>
      <c r="B3089" s="92" t="s">
        <v>3031</v>
      </c>
      <c r="C3089" s="104" t="s">
        <v>5376</v>
      </c>
      <c r="D3089" s="105">
        <v>44</v>
      </c>
      <c r="E3089" s="105">
        <v>54</v>
      </c>
      <c r="F3089" s="105">
        <v>88</v>
      </c>
      <c r="G3089" s="105">
        <v>63</v>
      </c>
      <c r="H3089" s="105">
        <v>14</v>
      </c>
      <c r="I3089" s="105">
        <v>4</v>
      </c>
      <c r="J3089" s="105">
        <v>0</v>
      </c>
      <c r="K3089" s="105">
        <v>0</v>
      </c>
      <c r="L3089" s="105">
        <v>0</v>
      </c>
      <c r="M3089" s="105">
        <v>0</v>
      </c>
      <c r="N3089" s="105">
        <v>8</v>
      </c>
      <c r="O3089" s="105">
        <v>26</v>
      </c>
      <c r="P3089" s="106">
        <f t="shared" si="48"/>
        <v>301</v>
      </c>
      <c r="Q3089" s="100"/>
      <c r="R3089" s="95"/>
      <c r="S3089" s="95"/>
      <c r="T3089" s="95"/>
      <c r="U3089" s="95"/>
      <c r="V3089" s="95"/>
      <c r="W3089" s="95"/>
      <c r="X3089" s="95"/>
    </row>
    <row r="3090" spans="1:24" x14ac:dyDescent="0.25">
      <c r="A3090" s="99">
        <v>2206407</v>
      </c>
      <c r="B3090" s="92" t="s">
        <v>3032</v>
      </c>
      <c r="C3090" s="104" t="s">
        <v>5384</v>
      </c>
      <c r="D3090" s="105">
        <v>105</v>
      </c>
      <c r="E3090" s="105">
        <v>101.6</v>
      </c>
      <c r="F3090" s="105">
        <v>60.3</v>
      </c>
      <c r="G3090" s="105">
        <v>25.7</v>
      </c>
      <c r="H3090" s="105">
        <v>26</v>
      </c>
      <c r="I3090" s="105">
        <v>14.5</v>
      </c>
      <c r="J3090" s="105">
        <v>2.7</v>
      </c>
      <c r="K3090" s="105">
        <v>4.0999999999999996</v>
      </c>
      <c r="L3090" s="105">
        <v>12.9</v>
      </c>
      <c r="M3090" s="105">
        <v>70.8</v>
      </c>
      <c r="N3090" s="105">
        <v>61.4</v>
      </c>
      <c r="O3090" s="105">
        <v>80</v>
      </c>
      <c r="P3090" s="106">
        <f t="shared" si="48"/>
        <v>565</v>
      </c>
      <c r="Q3090" s="100"/>
      <c r="R3090" s="95"/>
      <c r="S3090" s="95"/>
      <c r="T3090" s="95"/>
      <c r="U3090" s="95"/>
      <c r="V3090" s="95"/>
      <c r="W3090" s="95"/>
      <c r="X3090" s="95"/>
    </row>
    <row r="3091" spans="1:24" x14ac:dyDescent="0.25">
      <c r="A3091" s="99">
        <v>2206506</v>
      </c>
      <c r="B3091" s="92" t="s">
        <v>3033</v>
      </c>
      <c r="C3091" s="104" t="s">
        <v>5373</v>
      </c>
      <c r="D3091" s="105">
        <v>50.1</v>
      </c>
      <c r="E3091" s="105">
        <v>47</v>
      </c>
      <c r="F3091" s="105">
        <v>63.5</v>
      </c>
      <c r="G3091" s="105">
        <v>50.4</v>
      </c>
      <c r="H3091" s="105">
        <v>27.8</v>
      </c>
      <c r="I3091" s="105">
        <v>30.1</v>
      </c>
      <c r="J3091" s="105">
        <v>13</v>
      </c>
      <c r="K3091" s="105">
        <v>7.5</v>
      </c>
      <c r="L3091" s="105">
        <v>0</v>
      </c>
      <c r="M3091" s="105">
        <v>4.8</v>
      </c>
      <c r="N3091" s="105">
        <v>37.4</v>
      </c>
      <c r="O3091" s="105">
        <v>64.8</v>
      </c>
      <c r="P3091" s="106">
        <f t="shared" si="48"/>
        <v>396.40000000000003</v>
      </c>
      <c r="Q3091" s="100"/>
      <c r="R3091" s="95"/>
      <c r="S3091" s="95"/>
      <c r="T3091" s="95"/>
      <c r="U3091" s="95"/>
      <c r="V3091" s="95"/>
      <c r="W3091" s="95"/>
      <c r="X3091" s="95"/>
    </row>
    <row r="3092" spans="1:24" x14ac:dyDescent="0.25">
      <c r="A3092" s="99">
        <v>3142601</v>
      </c>
      <c r="B3092" s="92" t="s">
        <v>3034</v>
      </c>
      <c r="C3092" s="104" t="s">
        <v>5377</v>
      </c>
      <c r="D3092" s="105">
        <v>129</v>
      </c>
      <c r="E3092" s="105">
        <v>130</v>
      </c>
      <c r="F3092" s="105">
        <v>131</v>
      </c>
      <c r="G3092" s="105">
        <v>88</v>
      </c>
      <c r="H3092" s="105">
        <v>21</v>
      </c>
      <c r="I3092" s="105">
        <v>0</v>
      </c>
      <c r="J3092" s="105">
        <v>0</v>
      </c>
      <c r="K3092" s="105">
        <v>0</v>
      </c>
      <c r="L3092" s="105">
        <v>19</v>
      </c>
      <c r="M3092" s="105">
        <v>85</v>
      </c>
      <c r="N3092" s="105">
        <v>104</v>
      </c>
      <c r="O3092" s="105">
        <v>128</v>
      </c>
      <c r="P3092" s="106">
        <f t="shared" si="48"/>
        <v>835</v>
      </c>
      <c r="Q3092" s="100"/>
      <c r="R3092" s="95"/>
      <c r="S3092" s="95"/>
      <c r="T3092" s="95"/>
      <c r="U3092" s="95"/>
      <c r="V3092" s="95"/>
      <c r="W3092" s="95"/>
      <c r="X3092" s="95"/>
    </row>
    <row r="3093" spans="1:24" x14ac:dyDescent="0.25">
      <c r="A3093" s="99">
        <v>2308609</v>
      </c>
      <c r="B3093" s="92" t="s">
        <v>3035</v>
      </c>
      <c r="C3093" s="104" t="s">
        <v>5373</v>
      </c>
      <c r="D3093" s="105">
        <v>35</v>
      </c>
      <c r="E3093" s="105">
        <v>30</v>
      </c>
      <c r="F3093" s="105">
        <v>31</v>
      </c>
      <c r="G3093" s="105">
        <v>17</v>
      </c>
      <c r="H3093" s="105">
        <v>1</v>
      </c>
      <c r="I3093" s="105">
        <v>2</v>
      </c>
      <c r="J3093" s="105">
        <v>1</v>
      </c>
      <c r="K3093" s="105">
        <v>0</v>
      </c>
      <c r="L3093" s="105">
        <v>0</v>
      </c>
      <c r="M3093" s="105">
        <v>17</v>
      </c>
      <c r="N3093" s="105">
        <v>58</v>
      </c>
      <c r="O3093" s="105">
        <v>58</v>
      </c>
      <c r="P3093" s="106">
        <f t="shared" si="48"/>
        <v>250</v>
      </c>
      <c r="Q3093" s="100"/>
      <c r="R3093" s="95"/>
      <c r="S3093" s="95"/>
      <c r="T3093" s="95"/>
      <c r="U3093" s="95"/>
      <c r="V3093" s="95"/>
      <c r="W3093" s="95"/>
      <c r="X3093" s="95"/>
    </row>
    <row r="3094" spans="1:24" x14ac:dyDescent="0.25">
      <c r="A3094" s="99">
        <v>2509503</v>
      </c>
      <c r="B3094" s="92" t="s">
        <v>3036</v>
      </c>
      <c r="C3094" s="104" t="s">
        <v>5389</v>
      </c>
      <c r="D3094" s="105">
        <v>150</v>
      </c>
      <c r="E3094" s="105">
        <v>132</v>
      </c>
      <c r="F3094" s="105">
        <v>142</v>
      </c>
      <c r="G3094" s="105">
        <v>96</v>
      </c>
      <c r="H3094" s="105">
        <v>36</v>
      </c>
      <c r="I3094" s="105">
        <v>8</v>
      </c>
      <c r="J3094" s="105">
        <v>0</v>
      </c>
      <c r="K3094" s="105">
        <v>13</v>
      </c>
      <c r="L3094" s="105">
        <v>53</v>
      </c>
      <c r="M3094" s="105">
        <v>98</v>
      </c>
      <c r="N3094" s="105">
        <v>118</v>
      </c>
      <c r="O3094" s="105">
        <v>128</v>
      </c>
      <c r="P3094" s="106">
        <f t="shared" si="48"/>
        <v>974</v>
      </c>
      <c r="Q3094" s="100"/>
      <c r="R3094" s="95"/>
      <c r="S3094" s="95"/>
      <c r="T3094" s="95"/>
      <c r="U3094" s="95"/>
      <c r="V3094" s="95"/>
      <c r="W3094" s="95"/>
      <c r="X3094" s="95"/>
    </row>
    <row r="3095" spans="1:24" x14ac:dyDescent="0.25">
      <c r="A3095" s="99">
        <v>3142700</v>
      </c>
      <c r="B3095" s="92" t="s">
        <v>3037</v>
      </c>
      <c r="C3095" s="104" t="s">
        <v>5384</v>
      </c>
      <c r="D3095" s="105">
        <v>94.7</v>
      </c>
      <c r="E3095" s="105">
        <v>82.1</v>
      </c>
      <c r="F3095" s="105">
        <v>46.4</v>
      </c>
      <c r="G3095" s="105">
        <v>31.1</v>
      </c>
      <c r="H3095" s="105">
        <v>39.200000000000003</v>
      </c>
      <c r="I3095" s="105">
        <v>26.7</v>
      </c>
      <c r="J3095" s="105">
        <v>11.7</v>
      </c>
      <c r="K3095" s="105">
        <v>11.2</v>
      </c>
      <c r="L3095" s="105">
        <v>25.6</v>
      </c>
      <c r="M3095" s="105">
        <v>72.3</v>
      </c>
      <c r="N3095" s="105">
        <v>69.8</v>
      </c>
      <c r="O3095" s="105">
        <v>77.7</v>
      </c>
      <c r="P3095" s="106">
        <f t="shared" si="48"/>
        <v>588.5</v>
      </c>
      <c r="Q3095" s="100"/>
      <c r="R3095" s="95"/>
      <c r="S3095" s="95"/>
      <c r="T3095" s="95"/>
      <c r="U3095" s="95"/>
      <c r="V3095" s="95"/>
      <c r="W3095" s="95"/>
      <c r="X3095" s="95"/>
    </row>
    <row r="3096" spans="1:24" x14ac:dyDescent="0.25">
      <c r="A3096" s="99">
        <v>3203502</v>
      </c>
      <c r="B3096" s="92" t="s">
        <v>3038</v>
      </c>
      <c r="C3096" s="104" t="s">
        <v>5374</v>
      </c>
      <c r="D3096" s="105">
        <v>100</v>
      </c>
      <c r="E3096" s="105">
        <v>94</v>
      </c>
      <c r="F3096" s="105">
        <v>64</v>
      </c>
      <c r="G3096" s="105">
        <v>43</v>
      </c>
      <c r="H3096" s="105">
        <v>47</v>
      </c>
      <c r="I3096" s="105">
        <v>40</v>
      </c>
      <c r="J3096" s="105">
        <v>22</v>
      </c>
      <c r="K3096" s="105">
        <v>18</v>
      </c>
      <c r="L3096" s="105">
        <v>29</v>
      </c>
      <c r="M3096" s="105">
        <v>86</v>
      </c>
      <c r="N3096" s="105">
        <v>67</v>
      </c>
      <c r="O3096" s="105">
        <v>88</v>
      </c>
      <c r="P3096" s="106">
        <f t="shared" si="48"/>
        <v>698</v>
      </c>
      <c r="Q3096" s="100"/>
      <c r="R3096" s="95"/>
      <c r="S3096" s="95"/>
      <c r="T3096" s="95"/>
      <c r="U3096" s="95"/>
      <c r="V3096" s="95"/>
      <c r="W3096" s="95"/>
      <c r="X3096" s="95"/>
    </row>
    <row r="3097" spans="1:24" x14ac:dyDescent="0.25">
      <c r="A3097" s="99">
        <v>2407708</v>
      </c>
      <c r="B3097" s="92" t="s">
        <v>3039</v>
      </c>
      <c r="C3097" s="104" t="s">
        <v>5384</v>
      </c>
      <c r="D3097" s="105">
        <v>114.6</v>
      </c>
      <c r="E3097" s="105">
        <v>100.8</v>
      </c>
      <c r="F3097" s="105">
        <v>79</v>
      </c>
      <c r="G3097" s="105">
        <v>23.3</v>
      </c>
      <c r="H3097" s="105">
        <v>14.3</v>
      </c>
      <c r="I3097" s="105">
        <v>7.3</v>
      </c>
      <c r="J3097" s="105">
        <v>2</v>
      </c>
      <c r="K3097" s="105">
        <v>0</v>
      </c>
      <c r="L3097" s="105">
        <v>14.8</v>
      </c>
      <c r="M3097" s="105">
        <v>54.9</v>
      </c>
      <c r="N3097" s="105">
        <v>76.2</v>
      </c>
      <c r="O3097" s="105">
        <v>91.9</v>
      </c>
      <c r="P3097" s="106">
        <f t="shared" si="48"/>
        <v>579.1</v>
      </c>
      <c r="Q3097" s="100"/>
      <c r="R3097" s="95"/>
      <c r="S3097" s="95"/>
      <c r="T3097" s="95"/>
      <c r="U3097" s="95"/>
      <c r="V3097" s="95"/>
      <c r="W3097" s="95"/>
      <c r="X3097" s="95"/>
    </row>
    <row r="3098" spans="1:24" x14ac:dyDescent="0.25">
      <c r="A3098" s="99">
        <v>4312351</v>
      </c>
      <c r="B3098" s="92" t="s">
        <v>3040</v>
      </c>
      <c r="C3098" s="104" t="s">
        <v>5382</v>
      </c>
      <c r="D3098" s="105">
        <v>120</v>
      </c>
      <c r="E3098" s="105">
        <v>109</v>
      </c>
      <c r="F3098" s="105">
        <v>92</v>
      </c>
      <c r="G3098" s="105">
        <v>54</v>
      </c>
      <c r="H3098" s="105">
        <v>24</v>
      </c>
      <c r="I3098" s="105">
        <v>10</v>
      </c>
      <c r="J3098" s="105">
        <v>4</v>
      </c>
      <c r="K3098" s="105">
        <v>6</v>
      </c>
      <c r="L3098" s="105">
        <v>24</v>
      </c>
      <c r="M3098" s="105">
        <v>59</v>
      </c>
      <c r="N3098" s="105">
        <v>85</v>
      </c>
      <c r="O3098" s="105">
        <v>114</v>
      </c>
      <c r="P3098" s="106">
        <f t="shared" si="48"/>
        <v>701</v>
      </c>
      <c r="Q3098" s="100"/>
      <c r="R3098" s="95"/>
      <c r="S3098" s="95"/>
      <c r="T3098" s="95"/>
      <c r="U3098" s="95"/>
      <c r="V3098" s="95"/>
      <c r="W3098" s="95"/>
      <c r="X3098" s="95"/>
    </row>
    <row r="3099" spans="1:24" x14ac:dyDescent="0.25">
      <c r="A3099" s="99">
        <v>1504802</v>
      </c>
      <c r="B3099" s="92" t="s">
        <v>3041</v>
      </c>
      <c r="C3099" s="104" t="s">
        <v>5384</v>
      </c>
      <c r="D3099" s="105">
        <v>122</v>
      </c>
      <c r="E3099" s="105">
        <v>113</v>
      </c>
      <c r="F3099" s="105">
        <v>73</v>
      </c>
      <c r="G3099" s="105">
        <v>25</v>
      </c>
      <c r="H3099" s="105">
        <v>13</v>
      </c>
      <c r="I3099" s="105">
        <v>8</v>
      </c>
      <c r="J3099" s="105">
        <v>1</v>
      </c>
      <c r="K3099" s="105">
        <v>0</v>
      </c>
      <c r="L3099" s="105">
        <v>14</v>
      </c>
      <c r="M3099" s="105">
        <v>63</v>
      </c>
      <c r="N3099" s="105">
        <v>70</v>
      </c>
      <c r="O3099" s="105">
        <v>110</v>
      </c>
      <c r="P3099" s="106">
        <f t="shared" si="48"/>
        <v>612</v>
      </c>
      <c r="Q3099" s="100"/>
      <c r="R3099" s="95"/>
      <c r="S3099" s="95"/>
      <c r="T3099" s="95"/>
      <c r="U3099" s="95"/>
      <c r="V3099" s="95"/>
      <c r="W3099" s="95"/>
      <c r="X3099" s="95"/>
    </row>
    <row r="3100" spans="1:24" x14ac:dyDescent="0.25">
      <c r="A3100" s="99">
        <v>2407807</v>
      </c>
      <c r="B3100" s="92" t="s">
        <v>3042</v>
      </c>
      <c r="C3100" s="104" t="s">
        <v>5370</v>
      </c>
      <c r="D3100" s="105">
        <v>79</v>
      </c>
      <c r="E3100" s="105">
        <v>55</v>
      </c>
      <c r="F3100" s="105">
        <v>57</v>
      </c>
      <c r="G3100" s="105">
        <v>21</v>
      </c>
      <c r="H3100" s="105">
        <v>0</v>
      </c>
      <c r="I3100" s="105">
        <v>0</v>
      </c>
      <c r="J3100" s="105">
        <v>0</v>
      </c>
      <c r="K3100" s="105">
        <v>0</v>
      </c>
      <c r="L3100" s="105">
        <v>0</v>
      </c>
      <c r="M3100" s="105">
        <v>29</v>
      </c>
      <c r="N3100" s="105">
        <v>97</v>
      </c>
      <c r="O3100" s="105">
        <v>118</v>
      </c>
      <c r="P3100" s="106">
        <f t="shared" si="48"/>
        <v>456</v>
      </c>
      <c r="Q3100" s="100"/>
      <c r="R3100" s="95"/>
      <c r="S3100" s="95"/>
      <c r="T3100" s="95"/>
      <c r="U3100" s="95"/>
      <c r="V3100" s="95"/>
      <c r="W3100" s="95"/>
      <c r="X3100" s="95"/>
    </row>
    <row r="3101" spans="1:24" x14ac:dyDescent="0.25">
      <c r="A3101" s="99">
        <v>5213509</v>
      </c>
      <c r="B3101" s="92" t="s">
        <v>3043</v>
      </c>
      <c r="C3101" s="104" t="s">
        <v>5375</v>
      </c>
      <c r="D3101" s="105">
        <v>91</v>
      </c>
      <c r="E3101" s="105">
        <v>85</v>
      </c>
      <c r="F3101" s="105">
        <v>74</v>
      </c>
      <c r="G3101" s="105">
        <v>58</v>
      </c>
      <c r="H3101" s="105">
        <v>60</v>
      </c>
      <c r="I3101" s="105">
        <v>63</v>
      </c>
      <c r="J3101" s="105">
        <v>53</v>
      </c>
      <c r="K3101" s="105">
        <v>70</v>
      </c>
      <c r="L3101" s="105">
        <v>79</v>
      </c>
      <c r="M3101" s="105">
        <v>84</v>
      </c>
      <c r="N3101" s="105">
        <v>67</v>
      </c>
      <c r="O3101" s="105">
        <v>76</v>
      </c>
      <c r="P3101" s="106">
        <f t="shared" si="48"/>
        <v>860</v>
      </c>
      <c r="Q3101" s="100"/>
      <c r="R3101" s="95"/>
      <c r="S3101" s="95"/>
      <c r="T3101" s="95"/>
      <c r="U3101" s="95"/>
      <c r="V3101" s="95"/>
      <c r="W3101" s="95"/>
      <c r="X3101" s="95"/>
    </row>
    <row r="3102" spans="1:24" x14ac:dyDescent="0.25">
      <c r="A3102" s="99">
        <v>3142809</v>
      </c>
      <c r="B3102" s="92" t="s">
        <v>3044</v>
      </c>
      <c r="C3102" s="104" t="s">
        <v>5378</v>
      </c>
      <c r="D3102" s="105">
        <v>105</v>
      </c>
      <c r="E3102" s="105">
        <v>147</v>
      </c>
      <c r="F3102" s="105">
        <v>156</v>
      </c>
      <c r="G3102" s="105">
        <v>155</v>
      </c>
      <c r="H3102" s="105">
        <v>146</v>
      </c>
      <c r="I3102" s="105">
        <v>95</v>
      </c>
      <c r="J3102" s="105">
        <v>68</v>
      </c>
      <c r="K3102" s="105">
        <v>15</v>
      </c>
      <c r="L3102" s="105">
        <v>2</v>
      </c>
      <c r="M3102" s="105">
        <v>0</v>
      </c>
      <c r="N3102" s="105">
        <v>0</v>
      </c>
      <c r="O3102" s="105">
        <v>34</v>
      </c>
      <c r="P3102" s="106">
        <f t="shared" si="48"/>
        <v>923</v>
      </c>
      <c r="Q3102" s="100"/>
      <c r="R3102" s="95"/>
      <c r="S3102" s="95"/>
      <c r="T3102" s="95"/>
      <c r="U3102" s="95"/>
      <c r="V3102" s="95"/>
      <c r="W3102" s="95"/>
      <c r="X3102" s="95"/>
    </row>
    <row r="3103" spans="1:24" x14ac:dyDescent="0.25">
      <c r="A3103" s="99">
        <v>2804201</v>
      </c>
      <c r="B3103" s="92" t="s">
        <v>3045</v>
      </c>
      <c r="C3103" s="104" t="s">
        <v>5374</v>
      </c>
      <c r="D3103" s="105">
        <v>99.9</v>
      </c>
      <c r="E3103" s="105">
        <v>81.3</v>
      </c>
      <c r="F3103" s="105">
        <v>87.8</v>
      </c>
      <c r="G3103" s="105">
        <v>77.3</v>
      </c>
      <c r="H3103" s="105">
        <v>73.3</v>
      </c>
      <c r="I3103" s="105">
        <v>78.5</v>
      </c>
      <c r="J3103" s="105">
        <v>64.900000000000006</v>
      </c>
      <c r="K3103" s="105">
        <v>34.6</v>
      </c>
      <c r="L3103" s="105">
        <v>87.8</v>
      </c>
      <c r="M3103" s="105">
        <v>116.7</v>
      </c>
      <c r="N3103" s="105">
        <v>75</v>
      </c>
      <c r="O3103" s="105">
        <v>89.3</v>
      </c>
      <c r="P3103" s="106">
        <f t="shared" si="48"/>
        <v>966.4</v>
      </c>
      <c r="Q3103" s="100"/>
      <c r="R3103" s="95"/>
      <c r="S3103" s="95"/>
      <c r="T3103" s="95"/>
      <c r="U3103" s="95"/>
      <c r="V3103" s="95"/>
      <c r="W3103" s="95"/>
      <c r="X3103" s="95"/>
    </row>
    <row r="3104" spans="1:24" x14ac:dyDescent="0.25">
      <c r="A3104" s="99">
        <v>2206605</v>
      </c>
      <c r="B3104" s="92" t="s">
        <v>3046</v>
      </c>
      <c r="C3104" s="104" t="s">
        <v>5372</v>
      </c>
      <c r="D3104" s="105">
        <v>78</v>
      </c>
      <c r="E3104" s="105">
        <v>107</v>
      </c>
      <c r="F3104" s="105">
        <v>122</v>
      </c>
      <c r="G3104" s="105">
        <v>100</v>
      </c>
      <c r="H3104" s="105">
        <v>23</v>
      </c>
      <c r="I3104" s="105">
        <v>7</v>
      </c>
      <c r="J3104" s="105">
        <v>0</v>
      </c>
      <c r="K3104" s="105">
        <v>0</v>
      </c>
      <c r="L3104" s="105">
        <v>0</v>
      </c>
      <c r="M3104" s="105">
        <v>2</v>
      </c>
      <c r="N3104" s="105">
        <v>12</v>
      </c>
      <c r="O3104" s="105">
        <v>35</v>
      </c>
      <c r="P3104" s="106">
        <f t="shared" si="48"/>
        <v>486</v>
      </c>
      <c r="Q3104" s="100"/>
      <c r="R3104" s="95"/>
      <c r="S3104" s="95"/>
      <c r="T3104" s="95"/>
      <c r="U3104" s="95"/>
      <c r="V3104" s="95"/>
      <c r="W3104" s="95"/>
      <c r="X3104" s="95"/>
    </row>
    <row r="3105" spans="1:24" x14ac:dyDescent="0.25">
      <c r="A3105" s="99">
        <v>3531209</v>
      </c>
      <c r="B3105" s="92" t="s">
        <v>3047</v>
      </c>
      <c r="C3105" s="104" t="s">
        <v>5371</v>
      </c>
      <c r="D3105" s="105">
        <v>148</v>
      </c>
      <c r="E3105" s="105">
        <v>153</v>
      </c>
      <c r="F3105" s="105">
        <v>156</v>
      </c>
      <c r="G3105" s="105">
        <v>154</v>
      </c>
      <c r="H3105" s="105">
        <v>131</v>
      </c>
      <c r="I3105" s="105">
        <v>81</v>
      </c>
      <c r="J3105" s="105">
        <v>56</v>
      </c>
      <c r="K3105" s="105">
        <v>30</v>
      </c>
      <c r="L3105" s="105">
        <v>27</v>
      </c>
      <c r="M3105" s="105">
        <v>33</v>
      </c>
      <c r="N3105" s="105">
        <v>47</v>
      </c>
      <c r="O3105" s="105">
        <v>103</v>
      </c>
      <c r="P3105" s="106">
        <f t="shared" si="48"/>
        <v>1119</v>
      </c>
      <c r="Q3105" s="100"/>
      <c r="R3105" s="95"/>
      <c r="S3105" s="95"/>
      <c r="T3105" s="95"/>
      <c r="U3105" s="95"/>
      <c r="V3105" s="95"/>
      <c r="W3105" s="95"/>
      <c r="X3105" s="95"/>
    </row>
    <row r="3106" spans="1:24" x14ac:dyDescent="0.25">
      <c r="A3106" s="99">
        <v>4312377</v>
      </c>
      <c r="B3106" s="92" t="s">
        <v>3048</v>
      </c>
      <c r="C3106" s="104" t="s">
        <v>5384</v>
      </c>
      <c r="D3106" s="105">
        <v>134.5</v>
      </c>
      <c r="E3106" s="105">
        <v>117.1</v>
      </c>
      <c r="F3106" s="105">
        <v>97.5</v>
      </c>
      <c r="G3106" s="105">
        <v>35.9</v>
      </c>
      <c r="H3106" s="105">
        <v>19.600000000000001</v>
      </c>
      <c r="I3106" s="105">
        <v>8.9</v>
      </c>
      <c r="J3106" s="105">
        <v>3.1</v>
      </c>
      <c r="K3106" s="105">
        <v>4.2</v>
      </c>
      <c r="L3106" s="105">
        <v>29.6</v>
      </c>
      <c r="M3106" s="105">
        <v>76.8</v>
      </c>
      <c r="N3106" s="105">
        <v>105.1</v>
      </c>
      <c r="O3106" s="105">
        <v>133.4</v>
      </c>
      <c r="P3106" s="106">
        <f t="shared" si="48"/>
        <v>765.7</v>
      </c>
      <c r="Q3106" s="100"/>
      <c r="R3106" s="95"/>
      <c r="S3106" s="95"/>
      <c r="T3106" s="95"/>
      <c r="U3106" s="95"/>
      <c r="V3106" s="95"/>
      <c r="W3106" s="95"/>
      <c r="X3106" s="95"/>
    </row>
    <row r="3107" spans="1:24" x14ac:dyDescent="0.25">
      <c r="A3107" s="99">
        <v>3531308</v>
      </c>
      <c r="B3107" s="92" t="s">
        <v>3049</v>
      </c>
      <c r="C3107" s="104" t="s">
        <v>5375</v>
      </c>
      <c r="D3107" s="105">
        <v>94</v>
      </c>
      <c r="E3107" s="105">
        <v>94</v>
      </c>
      <c r="F3107" s="105">
        <v>76</v>
      </c>
      <c r="G3107" s="105">
        <v>82</v>
      </c>
      <c r="H3107" s="105">
        <v>85</v>
      </c>
      <c r="I3107" s="105">
        <v>91</v>
      </c>
      <c r="J3107" s="105">
        <v>75</v>
      </c>
      <c r="K3107" s="105">
        <v>85</v>
      </c>
      <c r="L3107" s="105">
        <v>96</v>
      </c>
      <c r="M3107" s="105">
        <v>104</v>
      </c>
      <c r="N3107" s="105">
        <v>83</v>
      </c>
      <c r="O3107" s="105">
        <v>92</v>
      </c>
      <c r="P3107" s="106">
        <f t="shared" si="48"/>
        <v>1057</v>
      </c>
      <c r="Q3107" s="100"/>
      <c r="R3107" s="95"/>
      <c r="S3107" s="95"/>
      <c r="T3107" s="95"/>
      <c r="U3107" s="95"/>
      <c r="V3107" s="95"/>
      <c r="W3107" s="95"/>
      <c r="X3107" s="95"/>
    </row>
    <row r="3108" spans="1:24" x14ac:dyDescent="0.25">
      <c r="A3108" s="99">
        <v>3531407</v>
      </c>
      <c r="B3108" s="92" t="s">
        <v>3050</v>
      </c>
      <c r="C3108" s="104" t="s">
        <v>5370</v>
      </c>
      <c r="D3108" s="105">
        <v>137</v>
      </c>
      <c r="E3108" s="105">
        <v>109</v>
      </c>
      <c r="F3108" s="105">
        <v>101</v>
      </c>
      <c r="G3108" s="105">
        <v>34</v>
      </c>
      <c r="H3108" s="105">
        <v>7</v>
      </c>
      <c r="I3108" s="105">
        <v>0</v>
      </c>
      <c r="J3108" s="105">
        <v>0</v>
      </c>
      <c r="K3108" s="105">
        <v>1</v>
      </c>
      <c r="L3108" s="105">
        <v>21</v>
      </c>
      <c r="M3108" s="105">
        <v>69</v>
      </c>
      <c r="N3108" s="105">
        <v>115</v>
      </c>
      <c r="O3108" s="105">
        <v>147</v>
      </c>
      <c r="P3108" s="106">
        <f t="shared" si="48"/>
        <v>741</v>
      </c>
      <c r="Q3108" s="100"/>
      <c r="R3108" s="95"/>
      <c r="S3108" s="95"/>
      <c r="T3108" s="95"/>
      <c r="U3108" s="95"/>
      <c r="V3108" s="95"/>
      <c r="W3108" s="95"/>
      <c r="X3108" s="95"/>
    </row>
    <row r="3109" spans="1:24" x14ac:dyDescent="0.25">
      <c r="A3109" s="99">
        <v>3142908</v>
      </c>
      <c r="B3109" s="92" t="s">
        <v>3051</v>
      </c>
      <c r="C3109" s="104" t="s">
        <v>5370</v>
      </c>
      <c r="D3109" s="105">
        <v>134.9</v>
      </c>
      <c r="E3109" s="105">
        <v>97.9</v>
      </c>
      <c r="F3109" s="105">
        <v>96.4</v>
      </c>
      <c r="G3109" s="105">
        <v>41.9</v>
      </c>
      <c r="H3109" s="105">
        <v>11.9</v>
      </c>
      <c r="I3109" s="105">
        <v>0.3</v>
      </c>
      <c r="J3109" s="105">
        <v>0</v>
      </c>
      <c r="K3109" s="105">
        <v>0</v>
      </c>
      <c r="L3109" s="105">
        <v>23.1</v>
      </c>
      <c r="M3109" s="105">
        <v>66.599999999999994</v>
      </c>
      <c r="N3109" s="105">
        <v>110</v>
      </c>
      <c r="O3109" s="105">
        <v>141.4</v>
      </c>
      <c r="P3109" s="106">
        <f t="shared" si="48"/>
        <v>724.4</v>
      </c>
      <c r="Q3109" s="100"/>
      <c r="R3109" s="95"/>
      <c r="S3109" s="95"/>
      <c r="T3109" s="95"/>
      <c r="U3109" s="95"/>
      <c r="V3109" s="95"/>
      <c r="W3109" s="95"/>
      <c r="X3109" s="95"/>
    </row>
    <row r="3110" spans="1:24" x14ac:dyDescent="0.25">
      <c r="A3110" s="99">
        <v>3531506</v>
      </c>
      <c r="B3110" s="92" t="s">
        <v>3052</v>
      </c>
      <c r="C3110" s="104" t="s">
        <v>5387</v>
      </c>
      <c r="D3110" s="105">
        <v>20</v>
      </c>
      <c r="E3110" s="105">
        <v>27</v>
      </c>
      <c r="F3110" s="105">
        <v>64</v>
      </c>
      <c r="G3110" s="105">
        <v>71</v>
      </c>
      <c r="H3110" s="105">
        <v>61</v>
      </c>
      <c r="I3110" s="105">
        <v>71</v>
      </c>
      <c r="J3110" s="105">
        <v>72</v>
      </c>
      <c r="K3110" s="105">
        <v>28</v>
      </c>
      <c r="L3110" s="105">
        <v>14</v>
      </c>
      <c r="M3110" s="105">
        <v>3</v>
      </c>
      <c r="N3110" s="105">
        <v>1</v>
      </c>
      <c r="O3110" s="105">
        <v>8</v>
      </c>
      <c r="P3110" s="106">
        <f t="shared" si="48"/>
        <v>440</v>
      </c>
      <c r="Q3110" s="100"/>
      <c r="R3110" s="95"/>
      <c r="S3110" s="95"/>
      <c r="T3110" s="95"/>
      <c r="U3110" s="95"/>
      <c r="V3110" s="95"/>
      <c r="W3110" s="95"/>
      <c r="X3110" s="95"/>
    </row>
    <row r="3111" spans="1:24" x14ac:dyDescent="0.25">
      <c r="A3111" s="99">
        <v>3143005</v>
      </c>
      <c r="B3111" s="92" t="s">
        <v>3053</v>
      </c>
      <c r="C3111" s="104" t="s">
        <v>5384</v>
      </c>
      <c r="D3111" s="105">
        <v>123.5</v>
      </c>
      <c r="E3111" s="105">
        <v>114.4</v>
      </c>
      <c r="F3111" s="105">
        <v>99.2</v>
      </c>
      <c r="G3111" s="105">
        <v>45.4</v>
      </c>
      <c r="H3111" s="105">
        <v>37.4</v>
      </c>
      <c r="I3111" s="105">
        <v>25.6</v>
      </c>
      <c r="J3111" s="105">
        <v>19.3</v>
      </c>
      <c r="K3111" s="105">
        <v>26.5</v>
      </c>
      <c r="L3111" s="105">
        <v>51</v>
      </c>
      <c r="M3111" s="105">
        <v>94.2</v>
      </c>
      <c r="N3111" s="105">
        <v>86.5</v>
      </c>
      <c r="O3111" s="105">
        <v>108.7</v>
      </c>
      <c r="P3111" s="106">
        <f t="shared" si="48"/>
        <v>831.7</v>
      </c>
      <c r="Q3111" s="100"/>
      <c r="R3111" s="95"/>
      <c r="S3111" s="95"/>
      <c r="T3111" s="95"/>
      <c r="U3111" s="95"/>
      <c r="V3111" s="95"/>
      <c r="W3111" s="95"/>
      <c r="X3111" s="95"/>
    </row>
    <row r="3112" spans="1:24" x14ac:dyDescent="0.25">
      <c r="A3112" s="99">
        <v>4312385</v>
      </c>
      <c r="B3112" s="92" t="s">
        <v>3054</v>
      </c>
      <c r="C3112" s="104" t="s">
        <v>5384</v>
      </c>
      <c r="D3112" s="105">
        <v>123.1</v>
      </c>
      <c r="E3112" s="105">
        <v>114.5</v>
      </c>
      <c r="F3112" s="105">
        <v>76.900000000000006</v>
      </c>
      <c r="G3112" s="105">
        <v>19.3</v>
      </c>
      <c r="H3112" s="105">
        <v>14.7</v>
      </c>
      <c r="I3112" s="105">
        <v>11.4</v>
      </c>
      <c r="J3112" s="105">
        <v>1.6</v>
      </c>
      <c r="K3112" s="105">
        <v>4.4000000000000004</v>
      </c>
      <c r="L3112" s="105">
        <v>18.899999999999999</v>
      </c>
      <c r="M3112" s="105">
        <v>66.400000000000006</v>
      </c>
      <c r="N3112" s="105">
        <v>85.4</v>
      </c>
      <c r="O3112" s="105">
        <v>108.8</v>
      </c>
      <c r="P3112" s="106">
        <f t="shared" si="48"/>
        <v>645.39999999999986</v>
      </c>
      <c r="Q3112" s="100"/>
      <c r="R3112" s="95"/>
      <c r="S3112" s="95"/>
      <c r="T3112" s="95"/>
      <c r="U3112" s="95"/>
      <c r="V3112" s="95"/>
      <c r="W3112" s="95"/>
      <c r="X3112" s="95"/>
    </row>
    <row r="3113" spans="1:24" x14ac:dyDescent="0.25">
      <c r="A3113" s="99">
        <v>4211058</v>
      </c>
      <c r="B3113" s="92" t="s">
        <v>3055</v>
      </c>
      <c r="C3113" s="104" t="s">
        <v>5384</v>
      </c>
      <c r="D3113" s="105">
        <v>126</v>
      </c>
      <c r="E3113" s="105">
        <v>116</v>
      </c>
      <c r="F3113" s="105">
        <v>91</v>
      </c>
      <c r="G3113" s="105">
        <v>24</v>
      </c>
      <c r="H3113" s="105">
        <v>14</v>
      </c>
      <c r="I3113" s="105">
        <v>12</v>
      </c>
      <c r="J3113" s="105">
        <v>2</v>
      </c>
      <c r="K3113" s="105">
        <v>6</v>
      </c>
      <c r="L3113" s="105">
        <v>18</v>
      </c>
      <c r="M3113" s="105">
        <v>65</v>
      </c>
      <c r="N3113" s="105">
        <v>82</v>
      </c>
      <c r="O3113" s="105">
        <v>114</v>
      </c>
      <c r="P3113" s="106">
        <f t="shared" si="48"/>
        <v>670</v>
      </c>
      <c r="Q3113" s="100"/>
      <c r="R3113" s="95"/>
      <c r="S3113" s="95"/>
      <c r="T3113" s="95"/>
      <c r="U3113" s="95"/>
      <c r="V3113" s="95"/>
      <c r="W3113" s="95"/>
      <c r="X3113" s="95"/>
    </row>
    <row r="3114" spans="1:24" x14ac:dyDescent="0.25">
      <c r="A3114" s="99">
        <v>3143104</v>
      </c>
      <c r="B3114" s="92" t="s">
        <v>3056</v>
      </c>
      <c r="C3114" s="104" t="s">
        <v>5369</v>
      </c>
      <c r="D3114" s="105">
        <v>141</v>
      </c>
      <c r="E3114" s="105">
        <v>122</v>
      </c>
      <c r="F3114" s="105">
        <v>113</v>
      </c>
      <c r="G3114" s="105">
        <v>57</v>
      </c>
      <c r="H3114" s="105">
        <v>12</v>
      </c>
      <c r="I3114" s="105">
        <v>0</v>
      </c>
      <c r="J3114" s="105">
        <v>0</v>
      </c>
      <c r="K3114" s="105">
        <v>0</v>
      </c>
      <c r="L3114" s="105">
        <v>16</v>
      </c>
      <c r="M3114" s="105">
        <v>79</v>
      </c>
      <c r="N3114" s="105">
        <v>122</v>
      </c>
      <c r="O3114" s="105">
        <v>139</v>
      </c>
      <c r="P3114" s="106">
        <f t="shared" si="48"/>
        <v>801</v>
      </c>
      <c r="Q3114" s="100"/>
      <c r="R3114" s="95"/>
      <c r="S3114" s="95"/>
      <c r="T3114" s="95"/>
      <c r="U3114" s="95"/>
      <c r="V3114" s="95"/>
      <c r="W3114" s="95"/>
      <c r="X3114" s="95"/>
    </row>
    <row r="3115" spans="1:24" x14ac:dyDescent="0.25">
      <c r="A3115" s="99">
        <v>4211108</v>
      </c>
      <c r="B3115" s="92" t="s">
        <v>3057</v>
      </c>
      <c r="C3115" s="104" t="s">
        <v>5393</v>
      </c>
      <c r="D3115" s="105">
        <v>12</v>
      </c>
      <c r="E3115" s="105">
        <v>19</v>
      </c>
      <c r="F3115" s="105">
        <v>41</v>
      </c>
      <c r="G3115" s="105">
        <v>76</v>
      </c>
      <c r="H3115" s="105">
        <v>103</v>
      </c>
      <c r="I3115" s="105">
        <v>87</v>
      </c>
      <c r="J3115" s="105">
        <v>84</v>
      </c>
      <c r="K3115" s="105">
        <v>48</v>
      </c>
      <c r="L3115" s="105">
        <v>27</v>
      </c>
      <c r="M3115" s="105">
        <v>14</v>
      </c>
      <c r="N3115" s="105">
        <v>12</v>
      </c>
      <c r="O3115" s="105">
        <v>13</v>
      </c>
      <c r="P3115" s="106">
        <f t="shared" si="48"/>
        <v>536</v>
      </c>
      <c r="Q3115" s="100"/>
      <c r="R3115" s="95"/>
      <c r="S3115" s="95"/>
      <c r="T3115" s="95"/>
      <c r="U3115" s="95"/>
      <c r="V3115" s="95"/>
      <c r="W3115" s="95"/>
      <c r="X3115" s="95"/>
    </row>
    <row r="3116" spans="1:24" x14ac:dyDescent="0.25">
      <c r="A3116" s="99">
        <v>3531605</v>
      </c>
      <c r="B3116" s="92" t="s">
        <v>3058</v>
      </c>
      <c r="C3116" s="104" t="s">
        <v>5371</v>
      </c>
      <c r="D3116" s="105">
        <v>148</v>
      </c>
      <c r="E3116" s="105">
        <v>156</v>
      </c>
      <c r="F3116" s="105">
        <v>159</v>
      </c>
      <c r="G3116" s="105">
        <v>155</v>
      </c>
      <c r="H3116" s="105">
        <v>139</v>
      </c>
      <c r="I3116" s="105">
        <v>86</v>
      </c>
      <c r="J3116" s="105">
        <v>70</v>
      </c>
      <c r="K3116" s="105">
        <v>44</v>
      </c>
      <c r="L3116" s="105">
        <v>37</v>
      </c>
      <c r="M3116" s="105">
        <v>33</v>
      </c>
      <c r="N3116" s="105">
        <v>43</v>
      </c>
      <c r="O3116" s="105">
        <v>95</v>
      </c>
      <c r="P3116" s="106">
        <f t="shared" si="48"/>
        <v>1165</v>
      </c>
      <c r="Q3116" s="100"/>
      <c r="R3116" s="95"/>
      <c r="S3116" s="95"/>
      <c r="T3116" s="95"/>
      <c r="U3116" s="95"/>
      <c r="V3116" s="95"/>
      <c r="W3116" s="95"/>
      <c r="X3116" s="95"/>
    </row>
    <row r="3117" spans="1:24" x14ac:dyDescent="0.25">
      <c r="A3117" s="99">
        <v>2407906</v>
      </c>
      <c r="B3117" s="92" t="s">
        <v>3059</v>
      </c>
      <c r="C3117" s="104" t="s">
        <v>5371</v>
      </c>
      <c r="D3117" s="105">
        <v>113</v>
      </c>
      <c r="E3117" s="105">
        <v>136</v>
      </c>
      <c r="F3117" s="105">
        <v>150</v>
      </c>
      <c r="G3117" s="105">
        <v>146</v>
      </c>
      <c r="H3117" s="105">
        <v>133</v>
      </c>
      <c r="I3117" s="105">
        <v>75</v>
      </c>
      <c r="J3117" s="105">
        <v>50</v>
      </c>
      <c r="K3117" s="105">
        <v>22</v>
      </c>
      <c r="L3117" s="105">
        <v>15</v>
      </c>
      <c r="M3117" s="105">
        <v>20</v>
      </c>
      <c r="N3117" s="105">
        <v>43</v>
      </c>
      <c r="O3117" s="105">
        <v>77</v>
      </c>
      <c r="P3117" s="106">
        <f t="shared" si="48"/>
        <v>980</v>
      </c>
      <c r="Q3117" s="100"/>
      <c r="R3117" s="95"/>
      <c r="S3117" s="95"/>
      <c r="T3117" s="95"/>
      <c r="U3117" s="95"/>
      <c r="V3117" s="95"/>
      <c r="W3117" s="95"/>
      <c r="X3117" s="95"/>
    </row>
    <row r="3118" spans="1:24" x14ac:dyDescent="0.25">
      <c r="A3118" s="99">
        <v>1713601</v>
      </c>
      <c r="B3118" s="92" t="s">
        <v>3060</v>
      </c>
      <c r="C3118" s="104" t="s">
        <v>5372</v>
      </c>
      <c r="D3118" s="105">
        <v>29</v>
      </c>
      <c r="E3118" s="105">
        <v>60</v>
      </c>
      <c r="F3118" s="105">
        <v>102</v>
      </c>
      <c r="G3118" s="105">
        <v>100</v>
      </c>
      <c r="H3118" s="105">
        <v>62</v>
      </c>
      <c r="I3118" s="105">
        <v>20</v>
      </c>
      <c r="J3118" s="105">
        <v>7</v>
      </c>
      <c r="K3118" s="105">
        <v>0</v>
      </c>
      <c r="L3118" s="105">
        <v>0</v>
      </c>
      <c r="M3118" s="105">
        <v>0</v>
      </c>
      <c r="N3118" s="105">
        <v>0</v>
      </c>
      <c r="O3118" s="105">
        <v>5</v>
      </c>
      <c r="P3118" s="106">
        <f t="shared" si="48"/>
        <v>385</v>
      </c>
      <c r="Q3118" s="100"/>
      <c r="R3118" s="95"/>
      <c r="S3118" s="95"/>
      <c r="T3118" s="95"/>
      <c r="U3118" s="95"/>
      <c r="V3118" s="95"/>
      <c r="W3118" s="95"/>
      <c r="X3118" s="95"/>
    </row>
    <row r="3119" spans="1:24" x14ac:dyDescent="0.25">
      <c r="A3119" s="99">
        <v>3143153</v>
      </c>
      <c r="B3119" s="92" t="s">
        <v>3061</v>
      </c>
      <c r="C3119" s="104" t="s">
        <v>5384</v>
      </c>
      <c r="D3119" s="105">
        <v>117</v>
      </c>
      <c r="E3119" s="105">
        <v>101</v>
      </c>
      <c r="F3119" s="105">
        <v>67</v>
      </c>
      <c r="G3119" s="105">
        <v>21</v>
      </c>
      <c r="H3119" s="105">
        <v>18</v>
      </c>
      <c r="I3119" s="105">
        <v>12</v>
      </c>
      <c r="J3119" s="105">
        <v>6</v>
      </c>
      <c r="K3119" s="105">
        <v>7</v>
      </c>
      <c r="L3119" s="105">
        <v>21</v>
      </c>
      <c r="M3119" s="105">
        <v>63</v>
      </c>
      <c r="N3119" s="105">
        <v>61</v>
      </c>
      <c r="O3119" s="105">
        <v>99</v>
      </c>
      <c r="P3119" s="106">
        <f t="shared" si="48"/>
        <v>593</v>
      </c>
      <c r="Q3119" s="100"/>
      <c r="R3119" s="95"/>
      <c r="S3119" s="95"/>
      <c r="T3119" s="95"/>
      <c r="U3119" s="95"/>
      <c r="V3119" s="95"/>
      <c r="W3119" s="95"/>
      <c r="X3119" s="95"/>
    </row>
    <row r="3120" spans="1:24" x14ac:dyDescent="0.25">
      <c r="A3120" s="99">
        <v>2509602</v>
      </c>
      <c r="B3120" s="92" t="s">
        <v>3062</v>
      </c>
      <c r="C3120" s="104" t="s">
        <v>5378</v>
      </c>
      <c r="D3120" s="105">
        <v>116</v>
      </c>
      <c r="E3120" s="105">
        <v>141</v>
      </c>
      <c r="F3120" s="105">
        <v>151</v>
      </c>
      <c r="G3120" s="105">
        <v>147</v>
      </c>
      <c r="H3120" s="105">
        <v>118</v>
      </c>
      <c r="I3120" s="105">
        <v>53</v>
      </c>
      <c r="J3120" s="105">
        <v>27</v>
      </c>
      <c r="K3120" s="105">
        <v>6</v>
      </c>
      <c r="L3120" s="105">
        <v>3</v>
      </c>
      <c r="M3120" s="105">
        <v>7</v>
      </c>
      <c r="N3120" s="105">
        <v>14</v>
      </c>
      <c r="O3120" s="105">
        <v>49</v>
      </c>
      <c r="P3120" s="106">
        <f t="shared" si="48"/>
        <v>832</v>
      </c>
      <c r="Q3120" s="100"/>
      <c r="R3120" s="95"/>
      <c r="S3120" s="95"/>
      <c r="T3120" s="95"/>
      <c r="U3120" s="95"/>
      <c r="V3120" s="95"/>
      <c r="W3120" s="95"/>
      <c r="X3120" s="95"/>
    </row>
    <row r="3121" spans="1:24" x14ac:dyDescent="0.25">
      <c r="A3121" s="99">
        <v>3531803</v>
      </c>
      <c r="B3121" s="92" t="s">
        <v>3063</v>
      </c>
      <c r="C3121" s="104" t="s">
        <v>5384</v>
      </c>
      <c r="D3121" s="105">
        <v>116</v>
      </c>
      <c r="E3121" s="105">
        <v>97</v>
      </c>
      <c r="F3121" s="105">
        <v>71</v>
      </c>
      <c r="G3121" s="105">
        <v>25</v>
      </c>
      <c r="H3121" s="105">
        <v>14</v>
      </c>
      <c r="I3121" s="105">
        <v>11</v>
      </c>
      <c r="J3121" s="105">
        <v>4</v>
      </c>
      <c r="K3121" s="105">
        <v>0</v>
      </c>
      <c r="L3121" s="105">
        <v>18</v>
      </c>
      <c r="M3121" s="105">
        <v>65</v>
      </c>
      <c r="N3121" s="105">
        <v>66</v>
      </c>
      <c r="O3121" s="105">
        <v>103</v>
      </c>
      <c r="P3121" s="106">
        <f t="shared" si="48"/>
        <v>590</v>
      </c>
      <c r="Q3121" s="100"/>
      <c r="R3121" s="95"/>
      <c r="S3121" s="95"/>
      <c r="T3121" s="95"/>
      <c r="U3121" s="95"/>
      <c r="V3121" s="95"/>
      <c r="W3121" s="95"/>
      <c r="X3121" s="95"/>
    </row>
    <row r="3122" spans="1:24" x14ac:dyDescent="0.25">
      <c r="A3122" s="99">
        <v>1101401</v>
      </c>
      <c r="B3122" s="92" t="s">
        <v>3064</v>
      </c>
      <c r="C3122" s="104" t="s">
        <v>5375</v>
      </c>
      <c r="D3122" s="105">
        <v>87</v>
      </c>
      <c r="E3122" s="105">
        <v>91</v>
      </c>
      <c r="F3122" s="105">
        <v>63</v>
      </c>
      <c r="G3122" s="105">
        <v>87</v>
      </c>
      <c r="H3122" s="105">
        <v>97</v>
      </c>
      <c r="I3122" s="105">
        <v>89</v>
      </c>
      <c r="J3122" s="105">
        <v>71</v>
      </c>
      <c r="K3122" s="105">
        <v>86</v>
      </c>
      <c r="L3122" s="105">
        <v>92</v>
      </c>
      <c r="M3122" s="105">
        <v>100</v>
      </c>
      <c r="N3122" s="105">
        <v>93</v>
      </c>
      <c r="O3122" s="105">
        <v>84</v>
      </c>
      <c r="P3122" s="106">
        <f t="shared" si="48"/>
        <v>1040</v>
      </c>
      <c r="Q3122" s="100"/>
      <c r="R3122" s="95"/>
      <c r="S3122" s="95"/>
      <c r="T3122" s="95"/>
      <c r="U3122" s="95"/>
      <c r="V3122" s="95"/>
      <c r="W3122" s="95"/>
      <c r="X3122" s="95"/>
    </row>
    <row r="3123" spans="1:24" x14ac:dyDescent="0.25">
      <c r="A3123" s="99">
        <v>2921500</v>
      </c>
      <c r="B3123" s="92" t="s">
        <v>3065</v>
      </c>
      <c r="C3123" s="104" t="s">
        <v>5384</v>
      </c>
      <c r="D3123" s="105">
        <v>149</v>
      </c>
      <c r="E3123" s="105">
        <v>139</v>
      </c>
      <c r="F3123" s="105">
        <v>144</v>
      </c>
      <c r="G3123" s="105">
        <v>117</v>
      </c>
      <c r="H3123" s="105">
        <v>71</v>
      </c>
      <c r="I3123" s="105">
        <v>53</v>
      </c>
      <c r="J3123" s="105">
        <v>51</v>
      </c>
      <c r="K3123" s="105">
        <v>34</v>
      </c>
      <c r="L3123" s="105">
        <v>67</v>
      </c>
      <c r="M3123" s="105">
        <v>107</v>
      </c>
      <c r="N3123" s="105">
        <v>104</v>
      </c>
      <c r="O3123" s="105">
        <v>136</v>
      </c>
      <c r="P3123" s="106">
        <f t="shared" si="48"/>
        <v>1172</v>
      </c>
      <c r="Q3123" s="100"/>
      <c r="R3123" s="95"/>
      <c r="S3123" s="95"/>
      <c r="T3123" s="95"/>
      <c r="U3123" s="95"/>
      <c r="V3123" s="95"/>
      <c r="W3123" s="95"/>
      <c r="X3123" s="95"/>
    </row>
    <row r="3124" spans="1:24" x14ac:dyDescent="0.25">
      <c r="A3124" s="99">
        <v>3143203</v>
      </c>
      <c r="B3124" s="92" t="s">
        <v>3066</v>
      </c>
      <c r="C3124" s="104" t="s">
        <v>5370</v>
      </c>
      <c r="D3124" s="105">
        <v>129</v>
      </c>
      <c r="E3124" s="105">
        <v>78</v>
      </c>
      <c r="F3124" s="105">
        <v>79</v>
      </c>
      <c r="G3124" s="105">
        <v>28</v>
      </c>
      <c r="H3124" s="105">
        <v>5</v>
      </c>
      <c r="I3124" s="105">
        <v>0</v>
      </c>
      <c r="J3124" s="105">
        <v>0</v>
      </c>
      <c r="K3124" s="105">
        <v>0</v>
      </c>
      <c r="L3124" s="105">
        <v>13</v>
      </c>
      <c r="M3124" s="105">
        <v>65</v>
      </c>
      <c r="N3124" s="105">
        <v>110</v>
      </c>
      <c r="O3124" s="105">
        <v>132</v>
      </c>
      <c r="P3124" s="106">
        <f t="shared" si="48"/>
        <v>639</v>
      </c>
      <c r="Q3124" s="100"/>
      <c r="R3124" s="95"/>
      <c r="S3124" s="95"/>
      <c r="T3124" s="95"/>
      <c r="U3124" s="95"/>
      <c r="V3124" s="95"/>
      <c r="W3124" s="95"/>
      <c r="X3124" s="95"/>
    </row>
    <row r="3125" spans="1:24" x14ac:dyDescent="0.25">
      <c r="A3125" s="99">
        <v>1713700</v>
      </c>
      <c r="B3125" s="92" t="s">
        <v>3067</v>
      </c>
      <c r="C3125" s="104" t="s">
        <v>5380</v>
      </c>
      <c r="D3125" s="105">
        <v>110</v>
      </c>
      <c r="E3125" s="105">
        <v>109</v>
      </c>
      <c r="F3125" s="105">
        <v>145.19999999999999</v>
      </c>
      <c r="G3125" s="105">
        <v>141.69999999999999</v>
      </c>
      <c r="H3125" s="105">
        <v>54.6</v>
      </c>
      <c r="I3125" s="105">
        <v>2.9</v>
      </c>
      <c r="J3125" s="105">
        <v>0</v>
      </c>
      <c r="K3125" s="105">
        <v>0</v>
      </c>
      <c r="L3125" s="105">
        <v>0</v>
      </c>
      <c r="M3125" s="105">
        <v>15.3</v>
      </c>
      <c r="N3125" s="105">
        <v>27.3</v>
      </c>
      <c r="O3125" s="105">
        <v>70.599999999999994</v>
      </c>
      <c r="P3125" s="106">
        <f t="shared" si="48"/>
        <v>676.59999999999991</v>
      </c>
      <c r="Q3125" s="100"/>
      <c r="R3125" s="95"/>
      <c r="S3125" s="95"/>
      <c r="T3125" s="95"/>
      <c r="U3125" s="95"/>
      <c r="V3125" s="95"/>
      <c r="W3125" s="95"/>
      <c r="X3125" s="95"/>
    </row>
    <row r="3126" spans="1:24" x14ac:dyDescent="0.25">
      <c r="A3126" s="99">
        <v>3143401</v>
      </c>
      <c r="B3126" s="92" t="s">
        <v>3068</v>
      </c>
      <c r="C3126" s="104" t="s">
        <v>5380</v>
      </c>
      <c r="D3126" s="105">
        <v>66</v>
      </c>
      <c r="E3126" s="105">
        <v>75</v>
      </c>
      <c r="F3126" s="105">
        <v>105</v>
      </c>
      <c r="G3126" s="105">
        <v>70</v>
      </c>
      <c r="H3126" s="105">
        <v>8</v>
      </c>
      <c r="I3126" s="105">
        <v>0</v>
      </c>
      <c r="J3126" s="105">
        <v>0</v>
      </c>
      <c r="K3126" s="105">
        <v>0</v>
      </c>
      <c r="L3126" s="105">
        <v>0</v>
      </c>
      <c r="M3126" s="105">
        <v>0</v>
      </c>
      <c r="N3126" s="105">
        <v>14</v>
      </c>
      <c r="O3126" s="105">
        <v>42</v>
      </c>
      <c r="P3126" s="106">
        <f t="shared" si="48"/>
        <v>380</v>
      </c>
      <c r="Q3126" s="100"/>
      <c r="R3126" s="95"/>
      <c r="S3126" s="95"/>
      <c r="T3126" s="95"/>
      <c r="U3126" s="95"/>
      <c r="V3126" s="95"/>
      <c r="W3126" s="95"/>
      <c r="X3126" s="95"/>
    </row>
    <row r="3127" spans="1:24" x14ac:dyDescent="0.25">
      <c r="A3127" s="99">
        <v>2509701</v>
      </c>
      <c r="B3127" s="92" t="s">
        <v>3069</v>
      </c>
      <c r="C3127" s="104" t="s">
        <v>5370</v>
      </c>
      <c r="D3127" s="105">
        <v>130</v>
      </c>
      <c r="E3127" s="105">
        <v>114</v>
      </c>
      <c r="F3127" s="105">
        <v>95</v>
      </c>
      <c r="G3127" s="105">
        <v>29</v>
      </c>
      <c r="H3127" s="105">
        <v>17</v>
      </c>
      <c r="I3127" s="105">
        <v>7</v>
      </c>
      <c r="J3127" s="105">
        <v>4</v>
      </c>
      <c r="K3127" s="105">
        <v>6</v>
      </c>
      <c r="L3127" s="105">
        <v>30</v>
      </c>
      <c r="M3127" s="105">
        <v>73</v>
      </c>
      <c r="N3127" s="105">
        <v>99</v>
      </c>
      <c r="O3127" s="105">
        <v>139</v>
      </c>
      <c r="P3127" s="106">
        <f t="shared" si="48"/>
        <v>743</v>
      </c>
      <c r="Q3127" s="100"/>
      <c r="R3127" s="95"/>
      <c r="S3127" s="95"/>
      <c r="T3127" s="95"/>
      <c r="U3127" s="95"/>
      <c r="V3127" s="95"/>
      <c r="W3127" s="95"/>
      <c r="X3127" s="95"/>
    </row>
    <row r="3128" spans="1:24" x14ac:dyDescent="0.25">
      <c r="A3128" s="99">
        <v>3531704</v>
      </c>
      <c r="B3128" s="92" t="s">
        <v>3070</v>
      </c>
      <c r="C3128" s="104" t="s">
        <v>5372</v>
      </c>
      <c r="D3128" s="105">
        <v>26</v>
      </c>
      <c r="E3128" s="105">
        <v>54</v>
      </c>
      <c r="F3128" s="105">
        <v>101</v>
      </c>
      <c r="G3128" s="105">
        <v>96</v>
      </c>
      <c r="H3128" s="105">
        <v>42</v>
      </c>
      <c r="I3128" s="105">
        <v>9</v>
      </c>
      <c r="J3128" s="105">
        <v>2</v>
      </c>
      <c r="K3128" s="105">
        <v>0</v>
      </c>
      <c r="L3128" s="105">
        <v>0</v>
      </c>
      <c r="M3128" s="105">
        <v>0</v>
      </c>
      <c r="N3128" s="105">
        <v>0</v>
      </c>
      <c r="O3128" s="105">
        <v>4</v>
      </c>
      <c r="P3128" s="106">
        <f t="shared" si="48"/>
        <v>334</v>
      </c>
      <c r="Q3128" s="100"/>
      <c r="R3128" s="95"/>
      <c r="S3128" s="95"/>
      <c r="T3128" s="95"/>
      <c r="U3128" s="95"/>
      <c r="V3128" s="95"/>
      <c r="W3128" s="95"/>
      <c r="X3128" s="95"/>
    </row>
    <row r="3129" spans="1:24" x14ac:dyDescent="0.25">
      <c r="A3129" s="99">
        <v>2705408</v>
      </c>
      <c r="B3129" s="92" t="s">
        <v>3071</v>
      </c>
      <c r="C3129" s="104" t="s">
        <v>5387</v>
      </c>
      <c r="D3129" s="105">
        <v>15</v>
      </c>
      <c r="E3129" s="105">
        <v>26</v>
      </c>
      <c r="F3129" s="105">
        <v>57</v>
      </c>
      <c r="G3129" s="105">
        <v>66</v>
      </c>
      <c r="H3129" s="105">
        <v>44</v>
      </c>
      <c r="I3129" s="105">
        <v>50</v>
      </c>
      <c r="J3129" s="105">
        <v>52</v>
      </c>
      <c r="K3129" s="105">
        <v>21</v>
      </c>
      <c r="L3129" s="105">
        <v>9</v>
      </c>
      <c r="M3129" s="105">
        <v>0</v>
      </c>
      <c r="N3129" s="105">
        <v>0</v>
      </c>
      <c r="O3129" s="105">
        <v>3</v>
      </c>
      <c r="P3129" s="106">
        <f t="shared" si="48"/>
        <v>343</v>
      </c>
      <c r="Q3129" s="100"/>
      <c r="R3129" s="95"/>
      <c r="S3129" s="95"/>
      <c r="T3129" s="95"/>
      <c r="U3129" s="95"/>
      <c r="V3129" s="95"/>
      <c r="W3129" s="95"/>
      <c r="X3129" s="95"/>
    </row>
    <row r="3130" spans="1:24" x14ac:dyDescent="0.25">
      <c r="A3130" s="99">
        <v>4312401</v>
      </c>
      <c r="B3130" s="92" t="s">
        <v>3072</v>
      </c>
      <c r="C3130" s="104" t="s">
        <v>5370</v>
      </c>
      <c r="D3130" s="105">
        <v>76</v>
      </c>
      <c r="E3130" s="105">
        <v>54</v>
      </c>
      <c r="F3130" s="105">
        <v>55</v>
      </c>
      <c r="G3130" s="105">
        <v>21</v>
      </c>
      <c r="H3130" s="105">
        <v>0</v>
      </c>
      <c r="I3130" s="105">
        <v>0</v>
      </c>
      <c r="J3130" s="105">
        <v>0</v>
      </c>
      <c r="K3130" s="105">
        <v>0</v>
      </c>
      <c r="L3130" s="105">
        <v>0</v>
      </c>
      <c r="M3130" s="105">
        <v>29</v>
      </c>
      <c r="N3130" s="105">
        <v>94</v>
      </c>
      <c r="O3130" s="105">
        <v>112</v>
      </c>
      <c r="P3130" s="106">
        <f t="shared" si="48"/>
        <v>441</v>
      </c>
      <c r="Q3130" s="100"/>
      <c r="R3130" s="95"/>
      <c r="S3130" s="95"/>
      <c r="T3130" s="95"/>
      <c r="U3130" s="95"/>
      <c r="V3130" s="95"/>
      <c r="W3130" s="95"/>
      <c r="X3130" s="95"/>
    </row>
    <row r="3131" spans="1:24" x14ac:dyDescent="0.25">
      <c r="A3131" s="99">
        <v>2107001</v>
      </c>
      <c r="B3131" s="92" t="s">
        <v>3073</v>
      </c>
      <c r="C3131" s="104" t="s">
        <v>5385</v>
      </c>
      <c r="D3131" s="105">
        <v>60</v>
      </c>
      <c r="E3131" s="105">
        <v>36</v>
      </c>
      <c r="F3131" s="105">
        <v>56</v>
      </c>
      <c r="G3131" s="105">
        <v>60</v>
      </c>
      <c r="H3131" s="105">
        <v>36</v>
      </c>
      <c r="I3131" s="105">
        <v>29</v>
      </c>
      <c r="J3131" s="105">
        <v>51</v>
      </c>
      <c r="K3131" s="105">
        <v>20</v>
      </c>
      <c r="L3131" s="105">
        <v>23</v>
      </c>
      <c r="M3131" s="105">
        <v>50</v>
      </c>
      <c r="N3131" s="105">
        <v>91</v>
      </c>
      <c r="O3131" s="105">
        <v>140</v>
      </c>
      <c r="P3131" s="106">
        <f t="shared" si="48"/>
        <v>652</v>
      </c>
      <c r="Q3131" s="100"/>
      <c r="R3131" s="95"/>
      <c r="S3131" s="95"/>
      <c r="T3131" s="95"/>
      <c r="U3131" s="95"/>
      <c r="V3131" s="95"/>
      <c r="W3131" s="95"/>
      <c r="X3131" s="95"/>
    </row>
    <row r="3132" spans="1:24" x14ac:dyDescent="0.25">
      <c r="A3132" s="99">
        <v>3143302</v>
      </c>
      <c r="B3132" s="92" t="s">
        <v>3074</v>
      </c>
      <c r="C3132" s="104" t="s">
        <v>5379</v>
      </c>
      <c r="D3132" s="105">
        <v>26</v>
      </c>
      <c r="E3132" s="105">
        <v>40</v>
      </c>
      <c r="F3132" s="105">
        <v>84</v>
      </c>
      <c r="G3132" s="105">
        <v>100</v>
      </c>
      <c r="H3132" s="105">
        <v>90</v>
      </c>
      <c r="I3132" s="105">
        <v>95</v>
      </c>
      <c r="J3132" s="105">
        <v>88</v>
      </c>
      <c r="K3132" s="105">
        <v>38</v>
      </c>
      <c r="L3132" s="105">
        <v>18</v>
      </c>
      <c r="M3132" s="105">
        <v>0</v>
      </c>
      <c r="N3132" s="105">
        <v>4</v>
      </c>
      <c r="O3132" s="105">
        <v>7</v>
      </c>
      <c r="P3132" s="106">
        <f t="shared" si="48"/>
        <v>590</v>
      </c>
      <c r="Q3132" s="100"/>
      <c r="R3132" s="95"/>
      <c r="S3132" s="95"/>
      <c r="T3132" s="95"/>
      <c r="U3132" s="95"/>
      <c r="V3132" s="95"/>
      <c r="W3132" s="95"/>
      <c r="X3132" s="95"/>
    </row>
    <row r="3133" spans="1:24" x14ac:dyDescent="0.25">
      <c r="A3133" s="99">
        <v>5213707</v>
      </c>
      <c r="B3133" s="92" t="s">
        <v>3075</v>
      </c>
      <c r="C3133" s="104" t="s">
        <v>5381</v>
      </c>
      <c r="D3133" s="105">
        <v>80</v>
      </c>
      <c r="E3133" s="105">
        <v>75</v>
      </c>
      <c r="F3133" s="105">
        <v>72</v>
      </c>
      <c r="G3133" s="105">
        <v>72</v>
      </c>
      <c r="H3133" s="105">
        <v>76</v>
      </c>
      <c r="I3133" s="105">
        <v>86</v>
      </c>
      <c r="J3133" s="105">
        <v>80</v>
      </c>
      <c r="K3133" s="105">
        <v>86</v>
      </c>
      <c r="L3133" s="105">
        <v>100</v>
      </c>
      <c r="M3133" s="105">
        <v>86</v>
      </c>
      <c r="N3133" s="105">
        <v>68</v>
      </c>
      <c r="O3133" s="105">
        <v>78</v>
      </c>
      <c r="P3133" s="106">
        <f t="shared" si="48"/>
        <v>959</v>
      </c>
      <c r="Q3133" s="100"/>
      <c r="R3133" s="95"/>
      <c r="S3133" s="95"/>
      <c r="T3133" s="95"/>
      <c r="U3133" s="95"/>
      <c r="V3133" s="95"/>
      <c r="W3133" s="95"/>
      <c r="X3133" s="95"/>
    </row>
    <row r="3134" spans="1:24" x14ac:dyDescent="0.25">
      <c r="A3134" s="99">
        <v>3143450</v>
      </c>
      <c r="B3134" s="92" t="s">
        <v>3076</v>
      </c>
      <c r="C3134" s="104" t="s">
        <v>5371</v>
      </c>
      <c r="D3134" s="105">
        <v>93</v>
      </c>
      <c r="E3134" s="105">
        <v>126</v>
      </c>
      <c r="F3134" s="105">
        <v>144</v>
      </c>
      <c r="G3134" s="105">
        <v>145</v>
      </c>
      <c r="H3134" s="105">
        <v>136</v>
      </c>
      <c r="I3134" s="105">
        <v>85</v>
      </c>
      <c r="J3134" s="105">
        <v>54</v>
      </c>
      <c r="K3134" s="105">
        <v>22</v>
      </c>
      <c r="L3134" s="105">
        <v>11</v>
      </c>
      <c r="M3134" s="105">
        <v>9</v>
      </c>
      <c r="N3134" s="105">
        <v>18</v>
      </c>
      <c r="O3134" s="105">
        <v>52</v>
      </c>
      <c r="P3134" s="106">
        <f t="shared" si="48"/>
        <v>895</v>
      </c>
      <c r="Q3134" s="100"/>
      <c r="R3134" s="95"/>
      <c r="S3134" s="95"/>
      <c r="T3134" s="95"/>
      <c r="U3134" s="95"/>
      <c r="V3134" s="95"/>
      <c r="W3134" s="95"/>
      <c r="X3134" s="95"/>
    </row>
    <row r="3135" spans="1:24" x14ac:dyDescent="0.25">
      <c r="A3135" s="99">
        <v>5213756</v>
      </c>
      <c r="B3135" s="92" t="s">
        <v>3076</v>
      </c>
      <c r="C3135" s="104" t="s">
        <v>5379</v>
      </c>
      <c r="D3135" s="105">
        <v>21</v>
      </c>
      <c r="E3135" s="105">
        <v>45</v>
      </c>
      <c r="F3135" s="105">
        <v>87</v>
      </c>
      <c r="G3135" s="105">
        <v>103</v>
      </c>
      <c r="H3135" s="105">
        <v>90</v>
      </c>
      <c r="I3135" s="105">
        <v>92</v>
      </c>
      <c r="J3135" s="105">
        <v>83</v>
      </c>
      <c r="K3135" s="105">
        <v>33</v>
      </c>
      <c r="L3135" s="105">
        <v>14</v>
      </c>
      <c r="M3135" s="105">
        <v>0</v>
      </c>
      <c r="N3135" s="105">
        <v>1</v>
      </c>
      <c r="O3135" s="105">
        <v>4</v>
      </c>
      <c r="P3135" s="106">
        <f t="shared" si="48"/>
        <v>573</v>
      </c>
      <c r="Q3135" s="100"/>
      <c r="R3135" s="95"/>
      <c r="S3135" s="95"/>
      <c r="T3135" s="95"/>
      <c r="U3135" s="95"/>
      <c r="V3135" s="95"/>
      <c r="W3135" s="95"/>
      <c r="X3135" s="95"/>
    </row>
    <row r="3136" spans="1:24" x14ac:dyDescent="0.25">
      <c r="A3136" s="99">
        <v>5213772</v>
      </c>
      <c r="B3136" s="92" t="s">
        <v>3077</v>
      </c>
      <c r="C3136" s="104" t="s">
        <v>5369</v>
      </c>
      <c r="D3136" s="105">
        <v>133.4</v>
      </c>
      <c r="E3136" s="105">
        <v>117</v>
      </c>
      <c r="F3136" s="105">
        <v>113.1</v>
      </c>
      <c r="G3136" s="105">
        <v>62.6</v>
      </c>
      <c r="H3136" s="105">
        <v>1.8</v>
      </c>
      <c r="I3136" s="105">
        <v>0</v>
      </c>
      <c r="J3136" s="105">
        <v>0</v>
      </c>
      <c r="K3136" s="105">
        <v>0</v>
      </c>
      <c r="L3136" s="105">
        <v>7</v>
      </c>
      <c r="M3136" s="105">
        <v>68.900000000000006</v>
      </c>
      <c r="N3136" s="105">
        <v>114.5</v>
      </c>
      <c r="O3136" s="105">
        <v>131.19999999999999</v>
      </c>
      <c r="P3136" s="106">
        <f t="shared" si="48"/>
        <v>749.5</v>
      </c>
      <c r="Q3136" s="100"/>
      <c r="R3136" s="95"/>
      <c r="S3136" s="95"/>
      <c r="T3136" s="95"/>
      <c r="U3136" s="95"/>
      <c r="V3136" s="95"/>
      <c r="W3136" s="95"/>
      <c r="X3136" s="95"/>
    </row>
    <row r="3137" spans="1:24" x14ac:dyDescent="0.25">
      <c r="A3137" s="99">
        <v>2308708</v>
      </c>
      <c r="B3137" s="92" t="s">
        <v>3078</v>
      </c>
      <c r="C3137" s="104" t="s">
        <v>5370</v>
      </c>
      <c r="D3137" s="105">
        <v>121.7</v>
      </c>
      <c r="E3137" s="105">
        <v>97.9</v>
      </c>
      <c r="F3137" s="105">
        <v>99.4</v>
      </c>
      <c r="G3137" s="105">
        <v>32.5</v>
      </c>
      <c r="H3137" s="105">
        <v>11.4</v>
      </c>
      <c r="I3137" s="105">
        <v>0</v>
      </c>
      <c r="J3137" s="105">
        <v>0</v>
      </c>
      <c r="K3137" s="105">
        <v>0</v>
      </c>
      <c r="L3137" s="105">
        <v>16</v>
      </c>
      <c r="M3137" s="105">
        <v>67.400000000000006</v>
      </c>
      <c r="N3137" s="105">
        <v>90.4</v>
      </c>
      <c r="O3137" s="105">
        <v>119.4</v>
      </c>
      <c r="P3137" s="106">
        <f t="shared" si="48"/>
        <v>656.09999999999991</v>
      </c>
      <c r="Q3137" s="100"/>
      <c r="R3137" s="95"/>
      <c r="S3137" s="95"/>
      <c r="T3137" s="95"/>
      <c r="U3137" s="95"/>
      <c r="V3137" s="95"/>
      <c r="W3137" s="95"/>
      <c r="X3137" s="95"/>
    </row>
    <row r="3138" spans="1:24" x14ac:dyDescent="0.25">
      <c r="A3138" s="99">
        <v>3143500</v>
      </c>
      <c r="B3138" s="92" t="s">
        <v>3079</v>
      </c>
      <c r="C3138" s="104" t="s">
        <v>5393</v>
      </c>
      <c r="D3138" s="105">
        <v>11</v>
      </c>
      <c r="E3138" s="105">
        <v>11</v>
      </c>
      <c r="F3138" s="105">
        <v>24</v>
      </c>
      <c r="G3138" s="105">
        <v>37</v>
      </c>
      <c r="H3138" s="105">
        <v>46</v>
      </c>
      <c r="I3138" s="105">
        <v>42</v>
      </c>
      <c r="J3138" s="105">
        <v>39</v>
      </c>
      <c r="K3138" s="105">
        <v>16</v>
      </c>
      <c r="L3138" s="105">
        <v>9</v>
      </c>
      <c r="M3138" s="105">
        <v>0</v>
      </c>
      <c r="N3138" s="105">
        <v>4</v>
      </c>
      <c r="O3138" s="105">
        <v>11</v>
      </c>
      <c r="P3138" s="106">
        <f t="shared" ref="P3138:P3201" si="49">SUM(D3138:O3138)</f>
        <v>250</v>
      </c>
      <c r="Q3138" s="100"/>
      <c r="R3138" s="95"/>
      <c r="S3138" s="95"/>
      <c r="T3138" s="95"/>
      <c r="U3138" s="95"/>
      <c r="V3138" s="95"/>
      <c r="W3138" s="95"/>
      <c r="X3138" s="95"/>
    </row>
    <row r="3139" spans="1:24" x14ac:dyDescent="0.25">
      <c r="A3139" s="99">
        <v>2308807</v>
      </c>
      <c r="B3139" s="92" t="s">
        <v>3080</v>
      </c>
      <c r="C3139" s="104" t="s">
        <v>5380</v>
      </c>
      <c r="D3139" s="105">
        <v>85</v>
      </c>
      <c r="E3139" s="105">
        <v>82</v>
      </c>
      <c r="F3139" s="105">
        <v>76</v>
      </c>
      <c r="G3139" s="105">
        <v>30</v>
      </c>
      <c r="H3139" s="105">
        <v>0</v>
      </c>
      <c r="I3139" s="105">
        <v>0</v>
      </c>
      <c r="J3139" s="105">
        <v>0</v>
      </c>
      <c r="K3139" s="105">
        <v>0</v>
      </c>
      <c r="L3139" s="105">
        <v>0</v>
      </c>
      <c r="M3139" s="105">
        <v>36</v>
      </c>
      <c r="N3139" s="105">
        <v>86</v>
      </c>
      <c r="O3139" s="105">
        <v>103</v>
      </c>
      <c r="P3139" s="106">
        <f t="shared" si="49"/>
        <v>498</v>
      </c>
      <c r="Q3139" s="100"/>
      <c r="R3139" s="95"/>
      <c r="S3139" s="95"/>
      <c r="T3139" s="95"/>
      <c r="U3139" s="95"/>
      <c r="V3139" s="95"/>
      <c r="W3139" s="95"/>
      <c r="X3139" s="95"/>
    </row>
    <row r="3140" spans="1:24" x14ac:dyDescent="0.25">
      <c r="A3140" s="99">
        <v>2614303</v>
      </c>
      <c r="B3140" s="92" t="s">
        <v>3081</v>
      </c>
      <c r="C3140" s="104" t="s">
        <v>5384</v>
      </c>
      <c r="D3140" s="105">
        <v>131</v>
      </c>
      <c r="E3140" s="105">
        <v>118</v>
      </c>
      <c r="F3140" s="105">
        <v>92</v>
      </c>
      <c r="G3140" s="105">
        <v>24</v>
      </c>
      <c r="H3140" s="105">
        <v>18</v>
      </c>
      <c r="I3140" s="105">
        <v>19</v>
      </c>
      <c r="J3140" s="105">
        <v>7</v>
      </c>
      <c r="K3140" s="105">
        <v>9</v>
      </c>
      <c r="L3140" s="105">
        <v>24</v>
      </c>
      <c r="M3140" s="105">
        <v>69</v>
      </c>
      <c r="N3140" s="105">
        <v>82</v>
      </c>
      <c r="O3140" s="105">
        <v>119</v>
      </c>
      <c r="P3140" s="106">
        <f t="shared" si="49"/>
        <v>712</v>
      </c>
      <c r="Q3140" s="100"/>
      <c r="R3140" s="95"/>
      <c r="S3140" s="95"/>
      <c r="T3140" s="95"/>
      <c r="U3140" s="95"/>
      <c r="V3140" s="95"/>
      <c r="W3140" s="95"/>
      <c r="X3140" s="95"/>
    </row>
    <row r="3141" spans="1:24" x14ac:dyDescent="0.25">
      <c r="A3141" s="99">
        <v>4116109</v>
      </c>
      <c r="B3141" s="92" t="s">
        <v>3082</v>
      </c>
      <c r="C3141" s="104" t="s">
        <v>5381</v>
      </c>
      <c r="D3141" s="105">
        <v>88</v>
      </c>
      <c r="E3141" s="105">
        <v>84</v>
      </c>
      <c r="F3141" s="105">
        <v>81</v>
      </c>
      <c r="G3141" s="105">
        <v>68</v>
      </c>
      <c r="H3141" s="105">
        <v>70</v>
      </c>
      <c r="I3141" s="105">
        <v>80</v>
      </c>
      <c r="J3141" s="105">
        <v>77</v>
      </c>
      <c r="K3141" s="105">
        <v>89</v>
      </c>
      <c r="L3141" s="105">
        <v>96</v>
      </c>
      <c r="M3141" s="105">
        <v>84</v>
      </c>
      <c r="N3141" s="105">
        <v>66</v>
      </c>
      <c r="O3141" s="105">
        <v>76</v>
      </c>
      <c r="P3141" s="106">
        <f t="shared" si="49"/>
        <v>959</v>
      </c>
      <c r="Q3141" s="100"/>
      <c r="R3141" s="95"/>
      <c r="S3141" s="95"/>
      <c r="T3141" s="95"/>
      <c r="U3141" s="95"/>
      <c r="V3141" s="95"/>
      <c r="W3141" s="95"/>
      <c r="X3141" s="95"/>
    </row>
    <row r="3142" spans="1:24" x14ac:dyDescent="0.25">
      <c r="A3142" s="99">
        <v>2609402</v>
      </c>
      <c r="B3142" s="92" t="s">
        <v>3083</v>
      </c>
      <c r="C3142" s="104" t="s">
        <v>5384</v>
      </c>
      <c r="D3142" s="105">
        <v>125</v>
      </c>
      <c r="E3142" s="105">
        <v>117</v>
      </c>
      <c r="F3142" s="105">
        <v>87</v>
      </c>
      <c r="G3142" s="105">
        <v>22</v>
      </c>
      <c r="H3142" s="105">
        <v>11</v>
      </c>
      <c r="I3142" s="105">
        <v>7</v>
      </c>
      <c r="J3142" s="105">
        <v>1</v>
      </c>
      <c r="K3142" s="105">
        <v>0</v>
      </c>
      <c r="L3142" s="105">
        <v>16</v>
      </c>
      <c r="M3142" s="105">
        <v>64</v>
      </c>
      <c r="N3142" s="105">
        <v>81</v>
      </c>
      <c r="O3142" s="105">
        <v>113</v>
      </c>
      <c r="P3142" s="106">
        <f t="shared" si="49"/>
        <v>644</v>
      </c>
      <c r="Q3142" s="100"/>
      <c r="R3142" s="95"/>
      <c r="S3142" s="95"/>
      <c r="T3142" s="95"/>
      <c r="U3142" s="95"/>
      <c r="V3142" s="95"/>
      <c r="W3142" s="95"/>
      <c r="X3142" s="95"/>
    </row>
    <row r="3143" spans="1:24" x14ac:dyDescent="0.25">
      <c r="A3143" s="99">
        <v>4312427</v>
      </c>
      <c r="B3143" s="92" t="s">
        <v>3084</v>
      </c>
      <c r="C3143" s="104" t="s">
        <v>5384</v>
      </c>
      <c r="D3143" s="105">
        <v>118</v>
      </c>
      <c r="E3143" s="105">
        <v>102</v>
      </c>
      <c r="F3143" s="105">
        <v>71</v>
      </c>
      <c r="G3143" s="105">
        <v>24</v>
      </c>
      <c r="H3143" s="105">
        <v>16</v>
      </c>
      <c r="I3143" s="105">
        <v>10</v>
      </c>
      <c r="J3143" s="105">
        <v>4</v>
      </c>
      <c r="K3143" s="105">
        <v>0</v>
      </c>
      <c r="L3143" s="105">
        <v>17</v>
      </c>
      <c r="M3143" s="105">
        <v>61</v>
      </c>
      <c r="N3143" s="105">
        <v>70</v>
      </c>
      <c r="O3143" s="105">
        <v>109</v>
      </c>
      <c r="P3143" s="106">
        <f t="shared" si="49"/>
        <v>602</v>
      </c>
      <c r="Q3143" s="100"/>
      <c r="R3143" s="95"/>
      <c r="S3143" s="95"/>
      <c r="T3143" s="95"/>
      <c r="U3143" s="95"/>
      <c r="V3143" s="95"/>
      <c r="W3143" s="95"/>
      <c r="X3143" s="95"/>
    </row>
    <row r="3144" spans="1:24" x14ac:dyDescent="0.25">
      <c r="A3144" s="99">
        <v>2921609</v>
      </c>
      <c r="B3144" s="92" t="s">
        <v>3085</v>
      </c>
      <c r="C3144" s="104" t="s">
        <v>5370</v>
      </c>
      <c r="D3144" s="105">
        <v>76</v>
      </c>
      <c r="E3144" s="105">
        <v>43</v>
      </c>
      <c r="F3144" s="105">
        <v>49</v>
      </c>
      <c r="G3144" s="105">
        <v>16</v>
      </c>
      <c r="H3144" s="105">
        <v>0</v>
      </c>
      <c r="I3144" s="105">
        <v>0</v>
      </c>
      <c r="J3144" s="105">
        <v>0</v>
      </c>
      <c r="K3144" s="105">
        <v>0</v>
      </c>
      <c r="L3144" s="105">
        <v>0</v>
      </c>
      <c r="M3144" s="105">
        <v>28</v>
      </c>
      <c r="N3144" s="105">
        <v>91</v>
      </c>
      <c r="O3144" s="105">
        <v>100</v>
      </c>
      <c r="P3144" s="106">
        <f t="shared" si="49"/>
        <v>403</v>
      </c>
      <c r="Q3144" s="100"/>
      <c r="R3144" s="95"/>
      <c r="S3144" s="95"/>
      <c r="T3144" s="95"/>
      <c r="U3144" s="95"/>
      <c r="V3144" s="95"/>
      <c r="W3144" s="95"/>
      <c r="X3144" s="95"/>
    </row>
    <row r="3145" spans="1:24" x14ac:dyDescent="0.25">
      <c r="A3145" s="99">
        <v>4116208</v>
      </c>
      <c r="B3145" s="92" t="s">
        <v>3086</v>
      </c>
      <c r="C3145" s="104" t="s">
        <v>5384</v>
      </c>
      <c r="D3145" s="105">
        <v>128</v>
      </c>
      <c r="E3145" s="105">
        <v>117</v>
      </c>
      <c r="F3145" s="105">
        <v>87</v>
      </c>
      <c r="G3145" s="105">
        <v>23</v>
      </c>
      <c r="H3145" s="105">
        <v>10</v>
      </c>
      <c r="I3145" s="105">
        <v>6</v>
      </c>
      <c r="J3145" s="105">
        <v>0</v>
      </c>
      <c r="K3145" s="105">
        <v>0</v>
      </c>
      <c r="L3145" s="105">
        <v>14</v>
      </c>
      <c r="M3145" s="105">
        <v>64</v>
      </c>
      <c r="N3145" s="105">
        <v>81</v>
      </c>
      <c r="O3145" s="105">
        <v>117</v>
      </c>
      <c r="P3145" s="106">
        <f t="shared" si="49"/>
        <v>647</v>
      </c>
      <c r="Q3145" s="100"/>
      <c r="R3145" s="95"/>
      <c r="S3145" s="95"/>
      <c r="T3145" s="95"/>
      <c r="U3145" s="95"/>
      <c r="V3145" s="95"/>
      <c r="W3145" s="95"/>
      <c r="X3145" s="95"/>
    </row>
    <row r="3146" spans="1:24" x14ac:dyDescent="0.25">
      <c r="A3146" s="99">
        <v>2308906</v>
      </c>
      <c r="B3146" s="92" t="s">
        <v>3087</v>
      </c>
      <c r="C3146" s="104" t="s">
        <v>5370</v>
      </c>
      <c r="D3146" s="105">
        <v>131</v>
      </c>
      <c r="E3146" s="105">
        <v>115</v>
      </c>
      <c r="F3146" s="105">
        <v>98</v>
      </c>
      <c r="G3146" s="105">
        <v>31</v>
      </c>
      <c r="H3146" s="105">
        <v>18</v>
      </c>
      <c r="I3146" s="105">
        <v>7</v>
      </c>
      <c r="J3146" s="105">
        <v>1</v>
      </c>
      <c r="K3146" s="105">
        <v>2</v>
      </c>
      <c r="L3146" s="105">
        <v>28</v>
      </c>
      <c r="M3146" s="105">
        <v>73</v>
      </c>
      <c r="N3146" s="105">
        <v>102</v>
      </c>
      <c r="O3146" s="105">
        <v>132</v>
      </c>
      <c r="P3146" s="106">
        <f t="shared" si="49"/>
        <v>738</v>
      </c>
      <c r="Q3146" s="100"/>
      <c r="R3146" s="95"/>
      <c r="S3146" s="95"/>
      <c r="T3146" s="95"/>
      <c r="U3146" s="95"/>
      <c r="V3146" s="95"/>
      <c r="W3146" s="95"/>
      <c r="X3146" s="95"/>
    </row>
    <row r="3147" spans="1:24" x14ac:dyDescent="0.25">
      <c r="A3147" s="99">
        <v>5213806</v>
      </c>
      <c r="B3147" s="92" t="s">
        <v>3088</v>
      </c>
      <c r="C3147" s="104" t="s">
        <v>5381</v>
      </c>
      <c r="D3147" s="105">
        <v>79</v>
      </c>
      <c r="E3147" s="105">
        <v>77</v>
      </c>
      <c r="F3147" s="105">
        <v>79</v>
      </c>
      <c r="G3147" s="105">
        <v>69</v>
      </c>
      <c r="H3147" s="105">
        <v>72</v>
      </c>
      <c r="I3147" s="105">
        <v>88</v>
      </c>
      <c r="J3147" s="105">
        <v>84</v>
      </c>
      <c r="K3147" s="105">
        <v>91</v>
      </c>
      <c r="L3147" s="105">
        <v>100</v>
      </c>
      <c r="M3147" s="105">
        <v>82</v>
      </c>
      <c r="N3147" s="105">
        <v>67</v>
      </c>
      <c r="O3147" s="105">
        <v>77</v>
      </c>
      <c r="P3147" s="106">
        <f t="shared" si="49"/>
        <v>965</v>
      </c>
      <c r="Q3147" s="100"/>
      <c r="R3147" s="95"/>
      <c r="S3147" s="95"/>
      <c r="T3147" s="95"/>
      <c r="U3147" s="95"/>
      <c r="V3147" s="95"/>
      <c r="W3147" s="95"/>
      <c r="X3147" s="95"/>
    </row>
    <row r="3148" spans="1:24" x14ac:dyDescent="0.25">
      <c r="A3148" s="99">
        <v>4312443</v>
      </c>
      <c r="B3148" s="92" t="s">
        <v>3089</v>
      </c>
      <c r="C3148" s="104" t="s">
        <v>5375</v>
      </c>
      <c r="D3148" s="105">
        <v>85</v>
      </c>
      <c r="E3148" s="105">
        <v>73</v>
      </c>
      <c r="F3148" s="105">
        <v>67</v>
      </c>
      <c r="G3148" s="105">
        <v>56</v>
      </c>
      <c r="H3148" s="105">
        <v>52</v>
      </c>
      <c r="I3148" s="105">
        <v>65</v>
      </c>
      <c r="J3148" s="105">
        <v>48</v>
      </c>
      <c r="K3148" s="105">
        <v>64</v>
      </c>
      <c r="L3148" s="105">
        <v>89</v>
      </c>
      <c r="M3148" s="105">
        <v>82</v>
      </c>
      <c r="N3148" s="105">
        <v>59</v>
      </c>
      <c r="O3148" s="105">
        <v>67</v>
      </c>
      <c r="P3148" s="106">
        <f t="shared" si="49"/>
        <v>807</v>
      </c>
      <c r="Q3148" s="100"/>
      <c r="R3148" s="95"/>
      <c r="S3148" s="95"/>
      <c r="T3148" s="95"/>
      <c r="U3148" s="95"/>
      <c r="V3148" s="95"/>
      <c r="W3148" s="95"/>
      <c r="X3148" s="95"/>
    </row>
    <row r="3149" spans="1:24" x14ac:dyDescent="0.25">
      <c r="A3149" s="99">
        <v>3531902</v>
      </c>
      <c r="B3149" s="92" t="s">
        <v>3090</v>
      </c>
      <c r="C3149" s="104" t="s">
        <v>5370</v>
      </c>
      <c r="D3149" s="105">
        <v>135.4</v>
      </c>
      <c r="E3149" s="105">
        <v>112.7</v>
      </c>
      <c r="F3149" s="105">
        <v>100.1</v>
      </c>
      <c r="G3149" s="105">
        <v>34.6</v>
      </c>
      <c r="H3149" s="105">
        <v>5.5</v>
      </c>
      <c r="I3149" s="105">
        <v>0</v>
      </c>
      <c r="J3149" s="105">
        <v>0</v>
      </c>
      <c r="K3149" s="105">
        <v>0</v>
      </c>
      <c r="L3149" s="105">
        <v>7.1</v>
      </c>
      <c r="M3149" s="105">
        <v>76.400000000000006</v>
      </c>
      <c r="N3149" s="105">
        <v>112.7</v>
      </c>
      <c r="O3149" s="105">
        <v>137.4</v>
      </c>
      <c r="P3149" s="106">
        <f t="shared" si="49"/>
        <v>721.90000000000009</v>
      </c>
      <c r="Q3149" s="100"/>
      <c r="R3149" s="95"/>
      <c r="S3149" s="95"/>
      <c r="T3149" s="95"/>
      <c r="U3149" s="95"/>
      <c r="V3149" s="95"/>
      <c r="W3149" s="95"/>
      <c r="X3149" s="95"/>
    </row>
    <row r="3150" spans="1:24" x14ac:dyDescent="0.25">
      <c r="A3150" s="99">
        <v>5213855</v>
      </c>
      <c r="B3150" s="92" t="s">
        <v>3091</v>
      </c>
      <c r="C3150" s="104" t="s">
        <v>5375</v>
      </c>
      <c r="D3150" s="105">
        <v>88</v>
      </c>
      <c r="E3150" s="105">
        <v>79</v>
      </c>
      <c r="F3150" s="105">
        <v>67</v>
      </c>
      <c r="G3150" s="105">
        <v>49</v>
      </c>
      <c r="H3150" s="105">
        <v>52</v>
      </c>
      <c r="I3150" s="105">
        <v>66</v>
      </c>
      <c r="J3150" s="105">
        <v>39</v>
      </c>
      <c r="K3150" s="105">
        <v>55</v>
      </c>
      <c r="L3150" s="105">
        <v>72</v>
      </c>
      <c r="M3150" s="105">
        <v>76</v>
      </c>
      <c r="N3150" s="105">
        <v>61</v>
      </c>
      <c r="O3150" s="105">
        <v>71</v>
      </c>
      <c r="P3150" s="106">
        <f t="shared" si="49"/>
        <v>775</v>
      </c>
      <c r="Q3150" s="100"/>
      <c r="R3150" s="95"/>
      <c r="S3150" s="95"/>
      <c r="T3150" s="95"/>
      <c r="U3150" s="95"/>
      <c r="V3150" s="95"/>
      <c r="W3150" s="95"/>
      <c r="X3150" s="95"/>
    </row>
    <row r="3151" spans="1:24" x14ac:dyDescent="0.25">
      <c r="A3151" s="99">
        <v>2206654</v>
      </c>
      <c r="B3151" s="92" t="s">
        <v>3091</v>
      </c>
      <c r="C3151" s="104" t="s">
        <v>5384</v>
      </c>
      <c r="D3151" s="105">
        <v>102</v>
      </c>
      <c r="E3151" s="105">
        <v>86</v>
      </c>
      <c r="F3151" s="105">
        <v>65</v>
      </c>
      <c r="G3151" s="105">
        <v>29</v>
      </c>
      <c r="H3151" s="105">
        <v>29</v>
      </c>
      <c r="I3151" s="105">
        <v>15</v>
      </c>
      <c r="J3151" s="105">
        <v>5</v>
      </c>
      <c r="K3151" s="105">
        <v>6</v>
      </c>
      <c r="L3151" s="105">
        <v>18</v>
      </c>
      <c r="M3151" s="105">
        <v>68</v>
      </c>
      <c r="N3151" s="105">
        <v>60</v>
      </c>
      <c r="O3151" s="105">
        <v>88</v>
      </c>
      <c r="P3151" s="106">
        <f t="shared" si="49"/>
        <v>571</v>
      </c>
      <c r="Q3151" s="100"/>
      <c r="R3151" s="95"/>
      <c r="S3151" s="95"/>
      <c r="T3151" s="95"/>
      <c r="U3151" s="95"/>
      <c r="V3151" s="95"/>
      <c r="W3151" s="95"/>
      <c r="X3151" s="95"/>
    </row>
    <row r="3152" spans="1:24" x14ac:dyDescent="0.25">
      <c r="A3152" s="99">
        <v>4211207</v>
      </c>
      <c r="B3152" s="92" t="s">
        <v>3092</v>
      </c>
      <c r="C3152" s="104" t="s">
        <v>5379</v>
      </c>
      <c r="D3152" s="105">
        <v>14</v>
      </c>
      <c r="E3152" s="105">
        <v>27</v>
      </c>
      <c r="F3152" s="105">
        <v>61</v>
      </c>
      <c r="G3152" s="105">
        <v>80</v>
      </c>
      <c r="H3152" s="105">
        <v>48</v>
      </c>
      <c r="I3152" s="105">
        <v>45</v>
      </c>
      <c r="J3152" s="105">
        <v>48</v>
      </c>
      <c r="K3152" s="105">
        <v>16</v>
      </c>
      <c r="L3152" s="105">
        <v>6</v>
      </c>
      <c r="M3152" s="105">
        <v>0</v>
      </c>
      <c r="N3152" s="105">
        <v>0</v>
      </c>
      <c r="O3152" s="105">
        <v>1</v>
      </c>
      <c r="P3152" s="106">
        <f t="shared" si="49"/>
        <v>346</v>
      </c>
      <c r="Q3152" s="100"/>
      <c r="R3152" s="95"/>
      <c r="S3152" s="95"/>
      <c r="T3152" s="95"/>
      <c r="U3152" s="95"/>
      <c r="V3152" s="95"/>
      <c r="W3152" s="95"/>
      <c r="X3152" s="95"/>
    </row>
    <row r="3153" spans="1:24" x14ac:dyDescent="0.25">
      <c r="A3153" s="99">
        <v>3143609</v>
      </c>
      <c r="B3153" s="92" t="s">
        <v>3093</v>
      </c>
      <c r="C3153" s="104" t="s">
        <v>5377</v>
      </c>
      <c r="D3153" s="105">
        <v>127.4</v>
      </c>
      <c r="E3153" s="105">
        <v>130.30000000000001</v>
      </c>
      <c r="F3153" s="105">
        <v>131.30000000000001</v>
      </c>
      <c r="G3153" s="105">
        <v>75.7</v>
      </c>
      <c r="H3153" s="105">
        <v>10.4</v>
      </c>
      <c r="I3153" s="105">
        <v>0</v>
      </c>
      <c r="J3153" s="105">
        <v>0</v>
      </c>
      <c r="K3153" s="105">
        <v>0</v>
      </c>
      <c r="L3153" s="105">
        <v>15.7</v>
      </c>
      <c r="M3153" s="105">
        <v>88.1</v>
      </c>
      <c r="N3153" s="105">
        <v>107</v>
      </c>
      <c r="O3153" s="105">
        <v>127.2</v>
      </c>
      <c r="P3153" s="106">
        <f t="shared" si="49"/>
        <v>813.1</v>
      </c>
      <c r="Q3153" s="100"/>
      <c r="R3153" s="95"/>
      <c r="S3153" s="95"/>
      <c r="T3153" s="95"/>
      <c r="U3153" s="95"/>
      <c r="V3153" s="95"/>
      <c r="W3153" s="95"/>
      <c r="X3153" s="95"/>
    </row>
    <row r="3154" spans="1:24" x14ac:dyDescent="0.25">
      <c r="A3154" s="99">
        <v>2921708</v>
      </c>
      <c r="B3154" s="92" t="s">
        <v>3094</v>
      </c>
      <c r="C3154" s="104" t="s">
        <v>5370</v>
      </c>
      <c r="D3154" s="105">
        <v>73</v>
      </c>
      <c r="E3154" s="105">
        <v>36</v>
      </c>
      <c r="F3154" s="105">
        <v>48</v>
      </c>
      <c r="G3154" s="105">
        <v>21</v>
      </c>
      <c r="H3154" s="105">
        <v>5</v>
      </c>
      <c r="I3154" s="105">
        <v>0</v>
      </c>
      <c r="J3154" s="105">
        <v>1</v>
      </c>
      <c r="K3154" s="105">
        <v>0</v>
      </c>
      <c r="L3154" s="105">
        <v>3</v>
      </c>
      <c r="M3154" s="105">
        <v>38</v>
      </c>
      <c r="N3154" s="105">
        <v>89</v>
      </c>
      <c r="O3154" s="105">
        <v>95</v>
      </c>
      <c r="P3154" s="106">
        <f t="shared" si="49"/>
        <v>409</v>
      </c>
      <c r="Q3154" s="100"/>
      <c r="R3154" s="95"/>
      <c r="S3154" s="95"/>
      <c r="T3154" s="95"/>
      <c r="U3154" s="95"/>
      <c r="V3154" s="95"/>
      <c r="W3154" s="95"/>
      <c r="X3154" s="95"/>
    </row>
    <row r="3155" spans="1:24" x14ac:dyDescent="0.25">
      <c r="A3155" s="99">
        <v>2206670</v>
      </c>
      <c r="B3155" s="92" t="s">
        <v>3095</v>
      </c>
      <c r="C3155" s="104" t="s">
        <v>5387</v>
      </c>
      <c r="D3155" s="105">
        <v>64</v>
      </c>
      <c r="E3155" s="105">
        <v>97</v>
      </c>
      <c r="F3155" s="105">
        <v>120</v>
      </c>
      <c r="G3155" s="105">
        <v>104</v>
      </c>
      <c r="H3155" s="105">
        <v>27</v>
      </c>
      <c r="I3155" s="105">
        <v>11</v>
      </c>
      <c r="J3155" s="105">
        <v>1</v>
      </c>
      <c r="K3155" s="105">
        <v>0</v>
      </c>
      <c r="L3155" s="105">
        <v>0</v>
      </c>
      <c r="M3155" s="105">
        <v>0</v>
      </c>
      <c r="N3155" s="105">
        <v>4</v>
      </c>
      <c r="O3155" s="105">
        <v>21</v>
      </c>
      <c r="P3155" s="106">
        <f t="shared" si="49"/>
        <v>449</v>
      </c>
      <c r="Q3155" s="100"/>
      <c r="R3155" s="95"/>
      <c r="S3155" s="95"/>
      <c r="T3155" s="95"/>
      <c r="U3155" s="95"/>
      <c r="V3155" s="95"/>
      <c r="W3155" s="95"/>
      <c r="X3155" s="95"/>
    </row>
    <row r="3156" spans="1:24" x14ac:dyDescent="0.25">
      <c r="A3156" s="99">
        <v>3143708</v>
      </c>
      <c r="B3156" s="92" t="s">
        <v>3096</v>
      </c>
      <c r="C3156" s="104" t="s">
        <v>5384</v>
      </c>
      <c r="D3156" s="105">
        <v>120</v>
      </c>
      <c r="E3156" s="105">
        <v>105</v>
      </c>
      <c r="F3156" s="105">
        <v>71</v>
      </c>
      <c r="G3156" s="105">
        <v>20</v>
      </c>
      <c r="H3156" s="105">
        <v>18</v>
      </c>
      <c r="I3156" s="105">
        <v>14</v>
      </c>
      <c r="J3156" s="105">
        <v>11</v>
      </c>
      <c r="K3156" s="105">
        <v>9</v>
      </c>
      <c r="L3156" s="105">
        <v>23</v>
      </c>
      <c r="M3156" s="105">
        <v>64</v>
      </c>
      <c r="N3156" s="105">
        <v>66</v>
      </c>
      <c r="O3156" s="105">
        <v>99</v>
      </c>
      <c r="P3156" s="106">
        <f t="shared" si="49"/>
        <v>620</v>
      </c>
      <c r="Q3156" s="100"/>
      <c r="R3156" s="95"/>
      <c r="S3156" s="95"/>
      <c r="T3156" s="95"/>
      <c r="U3156" s="95"/>
      <c r="V3156" s="95"/>
      <c r="W3156" s="95"/>
      <c r="X3156" s="95"/>
    </row>
    <row r="3157" spans="1:24" x14ac:dyDescent="0.25">
      <c r="A3157" s="99">
        <v>4211256</v>
      </c>
      <c r="B3157" s="92" t="s">
        <v>3097</v>
      </c>
      <c r="C3157" s="104" t="s">
        <v>5389</v>
      </c>
      <c r="D3157" s="105">
        <v>147</v>
      </c>
      <c r="E3157" s="105">
        <v>135</v>
      </c>
      <c r="F3157" s="105">
        <v>141</v>
      </c>
      <c r="G3157" s="105">
        <v>103</v>
      </c>
      <c r="H3157" s="105">
        <v>46</v>
      </c>
      <c r="I3157" s="105">
        <v>10</v>
      </c>
      <c r="J3157" s="105">
        <v>2</v>
      </c>
      <c r="K3157" s="105">
        <v>25</v>
      </c>
      <c r="L3157" s="105">
        <v>49</v>
      </c>
      <c r="M3157" s="105">
        <v>96</v>
      </c>
      <c r="N3157" s="105">
        <v>114</v>
      </c>
      <c r="O3157" s="105">
        <v>136</v>
      </c>
      <c r="P3157" s="106">
        <f t="shared" si="49"/>
        <v>1004</v>
      </c>
      <c r="Q3157" s="100"/>
      <c r="R3157" s="95"/>
      <c r="S3157" s="95"/>
      <c r="T3157" s="95"/>
      <c r="U3157" s="95"/>
      <c r="V3157" s="95"/>
      <c r="W3157" s="95"/>
      <c r="X3157" s="95"/>
    </row>
    <row r="3158" spans="1:24" x14ac:dyDescent="0.25">
      <c r="A3158" s="99">
        <v>4312450</v>
      </c>
      <c r="B3158" s="92" t="s">
        <v>3098</v>
      </c>
      <c r="C3158" s="104" t="s">
        <v>5373</v>
      </c>
      <c r="D3158" s="105">
        <v>24</v>
      </c>
      <c r="E3158" s="105">
        <v>24</v>
      </c>
      <c r="F3158" s="105">
        <v>37</v>
      </c>
      <c r="G3158" s="105">
        <v>28</v>
      </c>
      <c r="H3158" s="105">
        <v>22</v>
      </c>
      <c r="I3158" s="105">
        <v>20</v>
      </c>
      <c r="J3158" s="105">
        <v>14</v>
      </c>
      <c r="K3158" s="105">
        <v>6</v>
      </c>
      <c r="L3158" s="105">
        <v>0</v>
      </c>
      <c r="M3158" s="105">
        <v>1</v>
      </c>
      <c r="N3158" s="105">
        <v>16</v>
      </c>
      <c r="O3158" s="105">
        <v>27</v>
      </c>
      <c r="P3158" s="106">
        <f t="shared" si="49"/>
        <v>219</v>
      </c>
      <c r="Q3158" s="100"/>
      <c r="R3158" s="95"/>
      <c r="S3158" s="95"/>
      <c r="T3158" s="95"/>
      <c r="U3158" s="95"/>
      <c r="V3158" s="95"/>
      <c r="W3158" s="95"/>
      <c r="X3158" s="95"/>
    </row>
    <row r="3159" spans="1:24" x14ac:dyDescent="0.25">
      <c r="A3159" s="99">
        <v>4312476</v>
      </c>
      <c r="B3159" s="92" t="s">
        <v>3099</v>
      </c>
      <c r="C3159" s="104" t="s">
        <v>5370</v>
      </c>
      <c r="D3159" s="105">
        <v>132.80000000000001</v>
      </c>
      <c r="E3159" s="105">
        <v>118.9</v>
      </c>
      <c r="F3159" s="105">
        <v>99.4</v>
      </c>
      <c r="G3159" s="105">
        <v>27</v>
      </c>
      <c r="H3159" s="105">
        <v>16.7</v>
      </c>
      <c r="I3159" s="105">
        <v>6</v>
      </c>
      <c r="J3159" s="105">
        <v>0.3</v>
      </c>
      <c r="K3159" s="105">
        <v>0</v>
      </c>
      <c r="L3159" s="105">
        <v>20.399999999999999</v>
      </c>
      <c r="M3159" s="105">
        <v>73.8</v>
      </c>
      <c r="N3159" s="105">
        <v>96.1</v>
      </c>
      <c r="O3159" s="105">
        <v>123.4</v>
      </c>
      <c r="P3159" s="106">
        <f t="shared" si="49"/>
        <v>714.8</v>
      </c>
      <c r="Q3159" s="100"/>
      <c r="R3159" s="95"/>
      <c r="S3159" s="95"/>
      <c r="T3159" s="95"/>
      <c r="U3159" s="95"/>
      <c r="V3159" s="95"/>
      <c r="W3159" s="95"/>
      <c r="X3159" s="95"/>
    </row>
    <row r="3160" spans="1:24" x14ac:dyDescent="0.25">
      <c r="A3160" s="99">
        <v>2107100</v>
      </c>
      <c r="B3160" s="92" t="s">
        <v>3100</v>
      </c>
      <c r="C3160" s="104" t="s">
        <v>5377</v>
      </c>
      <c r="D3160" s="105">
        <v>130</v>
      </c>
      <c r="E3160" s="105">
        <v>131</v>
      </c>
      <c r="F3160" s="105">
        <v>131</v>
      </c>
      <c r="G3160" s="105">
        <v>84</v>
      </c>
      <c r="H3160" s="105">
        <v>18</v>
      </c>
      <c r="I3160" s="105">
        <v>0</v>
      </c>
      <c r="J3160" s="105">
        <v>0</v>
      </c>
      <c r="K3160" s="105">
        <v>0</v>
      </c>
      <c r="L3160" s="105">
        <v>19</v>
      </c>
      <c r="M3160" s="105">
        <v>87</v>
      </c>
      <c r="N3160" s="105">
        <v>107</v>
      </c>
      <c r="O3160" s="105">
        <v>130</v>
      </c>
      <c r="P3160" s="106">
        <f t="shared" si="49"/>
        <v>837</v>
      </c>
      <c r="Q3160" s="100"/>
      <c r="R3160" s="95"/>
      <c r="S3160" s="95"/>
      <c r="T3160" s="95"/>
      <c r="U3160" s="95"/>
      <c r="V3160" s="95"/>
      <c r="W3160" s="95"/>
      <c r="X3160" s="95"/>
    </row>
    <row r="3161" spans="1:24" x14ac:dyDescent="0.25">
      <c r="A3161" s="99">
        <v>2921807</v>
      </c>
      <c r="B3161" s="92" t="s">
        <v>3101</v>
      </c>
      <c r="C3161" s="104" t="s">
        <v>5370</v>
      </c>
      <c r="D3161" s="105">
        <v>135</v>
      </c>
      <c r="E3161" s="105">
        <v>119</v>
      </c>
      <c r="F3161" s="105">
        <v>97</v>
      </c>
      <c r="G3161" s="105">
        <v>30</v>
      </c>
      <c r="H3161" s="105">
        <v>18</v>
      </c>
      <c r="I3161" s="105">
        <v>16</v>
      </c>
      <c r="J3161" s="105">
        <v>5</v>
      </c>
      <c r="K3161" s="105">
        <v>8</v>
      </c>
      <c r="L3161" s="105">
        <v>30</v>
      </c>
      <c r="M3161" s="105">
        <v>68</v>
      </c>
      <c r="N3161" s="105">
        <v>93</v>
      </c>
      <c r="O3161" s="105">
        <v>127</v>
      </c>
      <c r="P3161" s="106">
        <f t="shared" si="49"/>
        <v>746</v>
      </c>
      <c r="Q3161" s="100"/>
      <c r="R3161" s="95"/>
      <c r="S3161" s="95"/>
      <c r="T3161" s="95"/>
      <c r="U3161" s="95"/>
      <c r="V3161" s="95"/>
      <c r="W3161" s="95"/>
      <c r="X3161" s="95"/>
    </row>
    <row r="3162" spans="1:24" x14ac:dyDescent="0.25">
      <c r="A3162" s="99">
        <v>3532009</v>
      </c>
      <c r="B3162" s="92" t="s">
        <v>3102</v>
      </c>
      <c r="C3162" s="104" t="s">
        <v>5387</v>
      </c>
      <c r="D3162" s="105">
        <v>21</v>
      </c>
      <c r="E3162" s="105">
        <v>43</v>
      </c>
      <c r="F3162" s="105">
        <v>81</v>
      </c>
      <c r="G3162" s="105">
        <v>73</v>
      </c>
      <c r="H3162" s="105">
        <v>24</v>
      </c>
      <c r="I3162" s="105">
        <v>15</v>
      </c>
      <c r="J3162" s="105">
        <v>9</v>
      </c>
      <c r="K3162" s="105">
        <v>0</v>
      </c>
      <c r="L3162" s="105">
        <v>0</v>
      </c>
      <c r="M3162" s="105">
        <v>0</v>
      </c>
      <c r="N3162" s="105">
        <v>0</v>
      </c>
      <c r="O3162" s="105">
        <v>5</v>
      </c>
      <c r="P3162" s="106">
        <f t="shared" si="49"/>
        <v>271</v>
      </c>
      <c r="Q3162" s="100"/>
      <c r="R3162" s="95"/>
      <c r="S3162" s="95"/>
      <c r="T3162" s="95"/>
      <c r="U3162" s="95"/>
      <c r="V3162" s="95"/>
      <c r="W3162" s="95"/>
      <c r="X3162" s="95"/>
    </row>
    <row r="3163" spans="1:24" x14ac:dyDescent="0.25">
      <c r="A3163" s="99">
        <v>5213905</v>
      </c>
      <c r="B3163" s="92" t="s">
        <v>3103</v>
      </c>
      <c r="C3163" s="104" t="s">
        <v>5384</v>
      </c>
      <c r="D3163" s="105">
        <v>136</v>
      </c>
      <c r="E3163" s="105">
        <v>127</v>
      </c>
      <c r="F3163" s="105">
        <v>107</v>
      </c>
      <c r="G3163" s="105">
        <v>43</v>
      </c>
      <c r="H3163" s="105">
        <v>23</v>
      </c>
      <c r="I3163" s="105">
        <v>21</v>
      </c>
      <c r="J3163" s="105">
        <v>10</v>
      </c>
      <c r="K3163" s="105">
        <v>16</v>
      </c>
      <c r="L3163" s="105">
        <v>27</v>
      </c>
      <c r="M3163" s="105">
        <v>82</v>
      </c>
      <c r="N3163" s="105">
        <v>92</v>
      </c>
      <c r="O3163" s="105">
        <v>124</v>
      </c>
      <c r="P3163" s="106">
        <f t="shared" si="49"/>
        <v>808</v>
      </c>
      <c r="R3163" s="95"/>
      <c r="S3163" s="95"/>
      <c r="T3163" s="95"/>
      <c r="U3163" s="95"/>
      <c r="V3163" s="95"/>
      <c r="W3163" s="95"/>
      <c r="X3163" s="95"/>
    </row>
    <row r="3164" spans="1:24" x14ac:dyDescent="0.25">
      <c r="A3164" s="99">
        <v>2408003</v>
      </c>
      <c r="B3164" s="92" t="s">
        <v>3104</v>
      </c>
      <c r="C3164" s="104" t="s">
        <v>5386</v>
      </c>
      <c r="D3164" s="105">
        <v>10</v>
      </c>
      <c r="E3164" s="105">
        <v>13</v>
      </c>
      <c r="F3164" s="105">
        <v>26</v>
      </c>
      <c r="G3164" s="105">
        <v>38</v>
      </c>
      <c r="H3164" s="105">
        <v>44</v>
      </c>
      <c r="I3164" s="105">
        <v>43</v>
      </c>
      <c r="J3164" s="105">
        <v>41</v>
      </c>
      <c r="K3164" s="105">
        <v>13</v>
      </c>
      <c r="L3164" s="105">
        <v>7</v>
      </c>
      <c r="M3164" s="105">
        <v>0</v>
      </c>
      <c r="N3164" s="105">
        <v>0</v>
      </c>
      <c r="O3164" s="105">
        <v>9</v>
      </c>
      <c r="P3164" s="106">
        <f t="shared" si="49"/>
        <v>244</v>
      </c>
      <c r="R3164" s="95"/>
      <c r="S3164" s="95"/>
      <c r="T3164" s="95"/>
      <c r="U3164" s="95"/>
      <c r="V3164" s="95"/>
      <c r="W3164" s="95"/>
      <c r="X3164" s="95"/>
    </row>
    <row r="3165" spans="1:24" x14ac:dyDescent="0.25">
      <c r="A3165" s="99">
        <v>4312500</v>
      </c>
      <c r="B3165" s="92" t="s">
        <v>3105</v>
      </c>
      <c r="C3165" s="104" t="s">
        <v>5381</v>
      </c>
      <c r="D3165" s="105">
        <v>72</v>
      </c>
      <c r="E3165" s="105">
        <v>73</v>
      </c>
      <c r="F3165" s="105">
        <v>75</v>
      </c>
      <c r="G3165" s="105">
        <v>63</v>
      </c>
      <c r="H3165" s="105">
        <v>66</v>
      </c>
      <c r="I3165" s="105">
        <v>84</v>
      </c>
      <c r="J3165" s="105">
        <v>80</v>
      </c>
      <c r="K3165" s="105">
        <v>84</v>
      </c>
      <c r="L3165" s="105">
        <v>91</v>
      </c>
      <c r="M3165" s="105">
        <v>77</v>
      </c>
      <c r="N3165" s="105">
        <v>62</v>
      </c>
      <c r="O3165" s="105">
        <v>68</v>
      </c>
      <c r="P3165" s="106">
        <f t="shared" si="49"/>
        <v>895</v>
      </c>
      <c r="R3165" s="95"/>
      <c r="S3165" s="95"/>
      <c r="T3165" s="95"/>
      <c r="U3165" s="95"/>
      <c r="V3165" s="95"/>
      <c r="W3165" s="95"/>
      <c r="X3165" s="95"/>
    </row>
    <row r="3166" spans="1:24" x14ac:dyDescent="0.25">
      <c r="A3166" s="99">
        <v>3532058</v>
      </c>
      <c r="B3166" s="92" t="s">
        <v>3106</v>
      </c>
      <c r="C3166" s="104" t="s">
        <v>5378</v>
      </c>
      <c r="D3166" s="105">
        <v>120</v>
      </c>
      <c r="E3166" s="105">
        <v>127</v>
      </c>
      <c r="F3166" s="105">
        <v>137</v>
      </c>
      <c r="G3166" s="105">
        <v>108</v>
      </c>
      <c r="H3166" s="105">
        <v>33</v>
      </c>
      <c r="I3166" s="105">
        <v>2</v>
      </c>
      <c r="J3166" s="105">
        <v>0</v>
      </c>
      <c r="K3166" s="105">
        <v>0</v>
      </c>
      <c r="L3166" s="105">
        <v>8</v>
      </c>
      <c r="M3166" s="105">
        <v>35</v>
      </c>
      <c r="N3166" s="105">
        <v>63</v>
      </c>
      <c r="O3166" s="105">
        <v>97</v>
      </c>
      <c r="P3166" s="106">
        <f t="shared" si="49"/>
        <v>730</v>
      </c>
      <c r="R3166" s="95"/>
      <c r="S3166" s="95"/>
      <c r="T3166" s="95"/>
      <c r="U3166" s="95"/>
      <c r="V3166" s="95"/>
      <c r="W3166" s="95"/>
      <c r="X3166" s="95"/>
    </row>
    <row r="3167" spans="1:24" x14ac:dyDescent="0.25">
      <c r="A3167" s="99">
        <v>5214002</v>
      </c>
      <c r="B3167" s="92" t="s">
        <v>3107</v>
      </c>
      <c r="C3167" s="104" t="s">
        <v>5370</v>
      </c>
      <c r="D3167" s="105">
        <v>106.8</v>
      </c>
      <c r="E3167" s="105">
        <v>60.3</v>
      </c>
      <c r="F3167" s="105">
        <v>51.9</v>
      </c>
      <c r="G3167" s="105">
        <v>19.7</v>
      </c>
      <c r="H3167" s="105">
        <v>0</v>
      </c>
      <c r="I3167" s="105">
        <v>0</v>
      </c>
      <c r="J3167" s="105">
        <v>0</v>
      </c>
      <c r="K3167" s="105">
        <v>0</v>
      </c>
      <c r="L3167" s="105">
        <v>5</v>
      </c>
      <c r="M3167" s="105">
        <v>48.8</v>
      </c>
      <c r="N3167" s="105">
        <v>105.7</v>
      </c>
      <c r="O3167" s="105">
        <v>120.2</v>
      </c>
      <c r="P3167" s="106">
        <f t="shared" si="49"/>
        <v>518.4</v>
      </c>
      <c r="R3167" s="95"/>
      <c r="S3167" s="95"/>
      <c r="T3167" s="95"/>
      <c r="U3167" s="95"/>
      <c r="V3167" s="95"/>
      <c r="W3167" s="95"/>
      <c r="X3167" s="95"/>
    </row>
    <row r="3168" spans="1:24" x14ac:dyDescent="0.25">
      <c r="A3168" s="99">
        <v>1504901</v>
      </c>
      <c r="B3168" s="92" t="s">
        <v>3108</v>
      </c>
      <c r="C3168" s="104" t="s">
        <v>5369</v>
      </c>
      <c r="D3168" s="105">
        <v>141</v>
      </c>
      <c r="E3168" s="105">
        <v>126</v>
      </c>
      <c r="F3168" s="105">
        <v>116</v>
      </c>
      <c r="G3168" s="105">
        <v>55</v>
      </c>
      <c r="H3168" s="105">
        <v>11</v>
      </c>
      <c r="I3168" s="105">
        <v>0</v>
      </c>
      <c r="J3168" s="105">
        <v>0</v>
      </c>
      <c r="K3168" s="105">
        <v>0</v>
      </c>
      <c r="L3168" s="105">
        <v>16</v>
      </c>
      <c r="M3168" s="105">
        <v>77</v>
      </c>
      <c r="N3168" s="105">
        <v>121</v>
      </c>
      <c r="O3168" s="105">
        <v>138</v>
      </c>
      <c r="P3168" s="106">
        <f t="shared" si="49"/>
        <v>801</v>
      </c>
      <c r="R3168" s="95"/>
      <c r="S3168" s="95"/>
      <c r="T3168" s="95"/>
      <c r="U3168" s="95"/>
      <c r="V3168" s="95"/>
      <c r="W3168" s="95"/>
      <c r="X3168" s="95"/>
    </row>
    <row r="3169" spans="1:24" x14ac:dyDescent="0.25">
      <c r="A3169" s="99">
        <v>1400308</v>
      </c>
      <c r="B3169" s="92" t="s">
        <v>3109</v>
      </c>
      <c r="C3169" s="104" t="s">
        <v>5370</v>
      </c>
      <c r="D3169" s="105">
        <v>83</v>
      </c>
      <c r="E3169" s="105">
        <v>44</v>
      </c>
      <c r="F3169" s="105">
        <v>46</v>
      </c>
      <c r="G3169" s="105">
        <v>17</v>
      </c>
      <c r="H3169" s="105">
        <v>0</v>
      </c>
      <c r="I3169" s="105">
        <v>0</v>
      </c>
      <c r="J3169" s="105">
        <v>0</v>
      </c>
      <c r="K3169" s="105">
        <v>0</v>
      </c>
      <c r="L3169" s="105">
        <v>2</v>
      </c>
      <c r="M3169" s="105">
        <v>30</v>
      </c>
      <c r="N3169" s="105">
        <v>91</v>
      </c>
      <c r="O3169" s="105">
        <v>100</v>
      </c>
      <c r="P3169" s="106">
        <f t="shared" si="49"/>
        <v>413</v>
      </c>
      <c r="R3169" s="95"/>
      <c r="S3169" s="95"/>
      <c r="T3169" s="95"/>
      <c r="U3169" s="95"/>
      <c r="V3169" s="95"/>
      <c r="W3169" s="95"/>
      <c r="X3169" s="95"/>
    </row>
    <row r="3170" spans="1:24" x14ac:dyDescent="0.25">
      <c r="A3170" s="99">
        <v>2309003</v>
      </c>
      <c r="B3170" s="92" t="s">
        <v>3110</v>
      </c>
      <c r="C3170" s="104" t="s">
        <v>5369</v>
      </c>
      <c r="D3170" s="105">
        <v>136.19999999999999</v>
      </c>
      <c r="E3170" s="105">
        <v>110.7</v>
      </c>
      <c r="F3170" s="105">
        <v>112.1</v>
      </c>
      <c r="G3170" s="105">
        <v>52.3</v>
      </c>
      <c r="H3170" s="105">
        <v>14.4</v>
      </c>
      <c r="I3170" s="105">
        <v>0</v>
      </c>
      <c r="J3170" s="105">
        <v>0</v>
      </c>
      <c r="K3170" s="105">
        <v>2.4</v>
      </c>
      <c r="L3170" s="105">
        <v>21</v>
      </c>
      <c r="M3170" s="105">
        <v>82</v>
      </c>
      <c r="N3170" s="105">
        <v>129.69999999999999</v>
      </c>
      <c r="O3170" s="105">
        <v>137.9</v>
      </c>
      <c r="P3170" s="106">
        <f t="shared" si="49"/>
        <v>798.69999999999993</v>
      </c>
      <c r="R3170" s="95"/>
      <c r="S3170" s="95"/>
      <c r="T3170" s="95"/>
      <c r="U3170" s="95"/>
      <c r="V3170" s="95"/>
      <c r="W3170" s="95"/>
      <c r="X3170" s="95"/>
    </row>
    <row r="3171" spans="1:24" x14ac:dyDescent="0.25">
      <c r="A3171" s="99">
        <v>2921906</v>
      </c>
      <c r="B3171" s="92" t="s">
        <v>3111</v>
      </c>
      <c r="C3171" s="104" t="s">
        <v>5369</v>
      </c>
      <c r="D3171" s="105">
        <v>131</v>
      </c>
      <c r="E3171" s="105">
        <v>121</v>
      </c>
      <c r="F3171" s="105">
        <v>112</v>
      </c>
      <c r="G3171" s="105">
        <v>59</v>
      </c>
      <c r="H3171" s="105">
        <v>4</v>
      </c>
      <c r="I3171" s="105">
        <v>0</v>
      </c>
      <c r="J3171" s="105">
        <v>0</v>
      </c>
      <c r="K3171" s="105">
        <v>0</v>
      </c>
      <c r="L3171" s="105">
        <v>10</v>
      </c>
      <c r="M3171" s="105">
        <v>70</v>
      </c>
      <c r="N3171" s="105">
        <v>115</v>
      </c>
      <c r="O3171" s="105">
        <v>134</v>
      </c>
      <c r="P3171" s="106">
        <f t="shared" si="49"/>
        <v>756</v>
      </c>
      <c r="R3171" s="95"/>
      <c r="S3171" s="95"/>
      <c r="T3171" s="95"/>
      <c r="U3171" s="95"/>
      <c r="V3171" s="95"/>
      <c r="W3171" s="95"/>
      <c r="X3171" s="95"/>
    </row>
    <row r="3172" spans="1:24" x14ac:dyDescent="0.25">
      <c r="A3172" s="99">
        <v>4312609</v>
      </c>
      <c r="B3172" s="92" t="s">
        <v>3112</v>
      </c>
      <c r="C3172" s="104" t="s">
        <v>5372</v>
      </c>
      <c r="D3172" s="105">
        <v>32.799999999999997</v>
      </c>
      <c r="E3172" s="105">
        <v>66.099999999999994</v>
      </c>
      <c r="F3172" s="105">
        <v>113.2</v>
      </c>
      <c r="G3172" s="105">
        <v>108.1</v>
      </c>
      <c r="H3172" s="105">
        <v>55.1</v>
      </c>
      <c r="I3172" s="105">
        <v>22.3</v>
      </c>
      <c r="J3172" s="105">
        <v>5.8</v>
      </c>
      <c r="K3172" s="105">
        <v>0</v>
      </c>
      <c r="L3172" s="105">
        <v>0</v>
      </c>
      <c r="M3172" s="105">
        <v>0</v>
      </c>
      <c r="N3172" s="105">
        <v>0</v>
      </c>
      <c r="O3172" s="105">
        <v>3.3</v>
      </c>
      <c r="P3172" s="106">
        <f t="shared" si="49"/>
        <v>406.70000000000005</v>
      </c>
      <c r="R3172" s="95"/>
      <c r="S3172" s="95"/>
      <c r="T3172" s="95"/>
      <c r="U3172" s="95"/>
      <c r="V3172" s="95"/>
      <c r="W3172" s="95"/>
      <c r="X3172" s="95"/>
    </row>
    <row r="3173" spans="1:24" x14ac:dyDescent="0.25">
      <c r="A3173" s="99">
        <v>2922003</v>
      </c>
      <c r="B3173" s="92" t="s">
        <v>3113</v>
      </c>
      <c r="C3173" s="104" t="s">
        <v>5370</v>
      </c>
      <c r="D3173" s="105">
        <v>126.8</v>
      </c>
      <c r="E3173" s="105">
        <v>103.2</v>
      </c>
      <c r="F3173" s="105">
        <v>97.9</v>
      </c>
      <c r="G3173" s="105">
        <v>33.9</v>
      </c>
      <c r="H3173" s="105">
        <v>9.6</v>
      </c>
      <c r="I3173" s="105">
        <v>0</v>
      </c>
      <c r="J3173" s="105">
        <v>0</v>
      </c>
      <c r="K3173" s="105">
        <v>0</v>
      </c>
      <c r="L3173" s="105">
        <v>16</v>
      </c>
      <c r="M3173" s="105">
        <v>49</v>
      </c>
      <c r="N3173" s="105">
        <v>97.5</v>
      </c>
      <c r="O3173" s="105">
        <v>143.69999999999999</v>
      </c>
      <c r="P3173" s="106">
        <f t="shared" si="49"/>
        <v>677.59999999999991</v>
      </c>
      <c r="R3173" s="95"/>
      <c r="S3173" s="95"/>
      <c r="T3173" s="95"/>
      <c r="U3173" s="95"/>
      <c r="V3173" s="95"/>
      <c r="W3173" s="95"/>
      <c r="X3173" s="95"/>
    </row>
    <row r="3174" spans="1:24" x14ac:dyDescent="0.25">
      <c r="A3174" s="99">
        <v>3203601</v>
      </c>
      <c r="B3174" s="92" t="s">
        <v>3114</v>
      </c>
      <c r="C3174" s="104" t="s">
        <v>5372</v>
      </c>
      <c r="D3174" s="105">
        <v>70</v>
      </c>
      <c r="E3174" s="105">
        <v>105</v>
      </c>
      <c r="F3174" s="105">
        <v>145</v>
      </c>
      <c r="G3174" s="105">
        <v>142</v>
      </c>
      <c r="H3174" s="105">
        <v>91</v>
      </c>
      <c r="I3174" s="105">
        <v>17</v>
      </c>
      <c r="J3174" s="105">
        <v>4</v>
      </c>
      <c r="K3174" s="105">
        <v>0</v>
      </c>
      <c r="L3174" s="105">
        <v>0</v>
      </c>
      <c r="M3174" s="105">
        <v>0</v>
      </c>
      <c r="N3174" s="105">
        <v>0</v>
      </c>
      <c r="O3174" s="105">
        <v>12</v>
      </c>
      <c r="P3174" s="106">
        <f t="shared" si="49"/>
        <v>586</v>
      </c>
      <c r="R3174" s="95"/>
      <c r="S3174" s="95"/>
      <c r="T3174" s="95"/>
      <c r="U3174" s="95"/>
      <c r="V3174" s="95"/>
      <c r="W3174" s="95"/>
      <c r="X3174" s="95"/>
    </row>
    <row r="3175" spans="1:24" x14ac:dyDescent="0.25">
      <c r="A3175" s="99">
        <v>4312617</v>
      </c>
      <c r="B3175" s="92" t="s">
        <v>3115</v>
      </c>
      <c r="C3175" s="104" t="s">
        <v>5376</v>
      </c>
      <c r="D3175" s="105">
        <v>56</v>
      </c>
      <c r="E3175" s="105">
        <v>70</v>
      </c>
      <c r="F3175" s="105">
        <v>99</v>
      </c>
      <c r="G3175" s="105">
        <v>76</v>
      </c>
      <c r="H3175" s="105">
        <v>20</v>
      </c>
      <c r="I3175" s="105">
        <v>6</v>
      </c>
      <c r="J3175" s="105">
        <v>1</v>
      </c>
      <c r="K3175" s="105">
        <v>0</v>
      </c>
      <c r="L3175" s="105">
        <v>0</v>
      </c>
      <c r="M3175" s="105">
        <v>0</v>
      </c>
      <c r="N3175" s="105">
        <v>9</v>
      </c>
      <c r="O3175" s="105">
        <v>32</v>
      </c>
      <c r="P3175" s="106">
        <f t="shared" si="49"/>
        <v>369</v>
      </c>
      <c r="R3175" s="95"/>
      <c r="S3175" s="95"/>
      <c r="T3175" s="95"/>
      <c r="U3175" s="95"/>
      <c r="V3175" s="95"/>
      <c r="W3175" s="95"/>
      <c r="X3175" s="95"/>
    </row>
    <row r="3176" spans="1:24" x14ac:dyDescent="0.25">
      <c r="A3176" s="99">
        <v>4312625</v>
      </c>
      <c r="B3176" s="92" t="s">
        <v>3116</v>
      </c>
      <c r="C3176" s="104" t="s">
        <v>5374</v>
      </c>
      <c r="D3176" s="105">
        <v>93</v>
      </c>
      <c r="E3176" s="105">
        <v>69</v>
      </c>
      <c r="F3176" s="105">
        <v>54</v>
      </c>
      <c r="G3176" s="105">
        <v>51</v>
      </c>
      <c r="H3176" s="105">
        <v>61</v>
      </c>
      <c r="I3176" s="105">
        <v>76</v>
      </c>
      <c r="J3176" s="105">
        <v>46</v>
      </c>
      <c r="K3176" s="105">
        <v>32</v>
      </c>
      <c r="L3176" s="105">
        <v>70</v>
      </c>
      <c r="M3176" s="105">
        <v>90</v>
      </c>
      <c r="N3176" s="105">
        <v>50</v>
      </c>
      <c r="O3176" s="105">
        <v>84</v>
      </c>
      <c r="P3176" s="106">
        <f t="shared" si="49"/>
        <v>776</v>
      </c>
      <c r="R3176" s="95"/>
      <c r="S3176" s="95"/>
      <c r="T3176" s="95"/>
      <c r="U3176" s="95"/>
      <c r="V3176" s="95"/>
      <c r="W3176" s="95"/>
      <c r="X3176" s="95"/>
    </row>
    <row r="3177" spans="1:24" x14ac:dyDescent="0.25">
      <c r="A3177" s="99">
        <v>2309102</v>
      </c>
      <c r="B3177" s="92" t="s">
        <v>3117</v>
      </c>
      <c r="C3177" s="104" t="s">
        <v>5376</v>
      </c>
      <c r="D3177" s="105">
        <v>20</v>
      </c>
      <c r="E3177" s="105">
        <v>33</v>
      </c>
      <c r="F3177" s="105">
        <v>77</v>
      </c>
      <c r="G3177" s="105">
        <v>95</v>
      </c>
      <c r="H3177" s="105">
        <v>113</v>
      </c>
      <c r="I3177" s="105">
        <v>116</v>
      </c>
      <c r="J3177" s="105">
        <v>100</v>
      </c>
      <c r="K3177" s="105">
        <v>59</v>
      </c>
      <c r="L3177" s="105">
        <v>25</v>
      </c>
      <c r="M3177" s="105">
        <v>8</v>
      </c>
      <c r="N3177" s="105">
        <v>7</v>
      </c>
      <c r="O3177" s="105">
        <v>14</v>
      </c>
      <c r="P3177" s="106">
        <f t="shared" si="49"/>
        <v>667</v>
      </c>
      <c r="R3177" s="95"/>
      <c r="S3177" s="95"/>
      <c r="T3177" s="95"/>
      <c r="U3177" s="95"/>
      <c r="V3177" s="95"/>
      <c r="W3177" s="95"/>
      <c r="X3177" s="95"/>
    </row>
    <row r="3178" spans="1:24" x14ac:dyDescent="0.25">
      <c r="A3178" s="99">
        <v>2509800</v>
      </c>
      <c r="B3178" s="92" t="s">
        <v>3118</v>
      </c>
      <c r="C3178" s="104" t="s">
        <v>5381</v>
      </c>
      <c r="D3178" s="105">
        <v>79</v>
      </c>
      <c r="E3178" s="105">
        <v>75</v>
      </c>
      <c r="F3178" s="105">
        <v>70</v>
      </c>
      <c r="G3178" s="105">
        <v>72</v>
      </c>
      <c r="H3178" s="105">
        <v>77</v>
      </c>
      <c r="I3178" s="105">
        <v>84</v>
      </c>
      <c r="J3178" s="105">
        <v>78</v>
      </c>
      <c r="K3178" s="105">
        <v>82</v>
      </c>
      <c r="L3178" s="105">
        <v>96</v>
      </c>
      <c r="M3178" s="105">
        <v>87</v>
      </c>
      <c r="N3178" s="105">
        <v>70</v>
      </c>
      <c r="O3178" s="105">
        <v>77</v>
      </c>
      <c r="P3178" s="106">
        <f t="shared" si="49"/>
        <v>947</v>
      </c>
      <c r="R3178" s="95"/>
      <c r="S3178" s="95"/>
      <c r="T3178" s="95"/>
      <c r="U3178" s="95"/>
      <c r="V3178" s="95"/>
      <c r="W3178" s="95"/>
      <c r="X3178" s="95"/>
    </row>
    <row r="3179" spans="1:24" x14ac:dyDescent="0.25">
      <c r="A3179" s="99">
        <v>2922052</v>
      </c>
      <c r="B3179" s="92" t="s">
        <v>3119</v>
      </c>
      <c r="C3179" s="104" t="s">
        <v>5373</v>
      </c>
      <c r="D3179" s="105">
        <v>78</v>
      </c>
      <c r="E3179" s="105">
        <v>66</v>
      </c>
      <c r="F3179" s="105">
        <v>64</v>
      </c>
      <c r="G3179" s="105">
        <v>34</v>
      </c>
      <c r="H3179" s="105">
        <v>0</v>
      </c>
      <c r="I3179" s="105">
        <v>0</v>
      </c>
      <c r="J3179" s="105">
        <v>0</v>
      </c>
      <c r="K3179" s="105">
        <v>0</v>
      </c>
      <c r="L3179" s="105">
        <v>0</v>
      </c>
      <c r="M3179" s="105">
        <v>21</v>
      </c>
      <c r="N3179" s="105">
        <v>76</v>
      </c>
      <c r="O3179" s="105">
        <v>79</v>
      </c>
      <c r="P3179" s="106">
        <f t="shared" si="49"/>
        <v>418</v>
      </c>
      <c r="R3179" s="95"/>
      <c r="S3179" s="95"/>
      <c r="T3179" s="95"/>
      <c r="U3179" s="95"/>
      <c r="V3179" s="95"/>
      <c r="W3179" s="95"/>
      <c r="X3179" s="95"/>
    </row>
    <row r="3180" spans="1:24" x14ac:dyDescent="0.25">
      <c r="A3180" s="99">
        <v>2922102</v>
      </c>
      <c r="B3180" s="92" t="s">
        <v>3120</v>
      </c>
      <c r="C3180" s="104" t="s">
        <v>5374</v>
      </c>
      <c r="D3180" s="105">
        <v>126</v>
      </c>
      <c r="E3180" s="105">
        <v>122</v>
      </c>
      <c r="F3180" s="105">
        <v>115</v>
      </c>
      <c r="G3180" s="105">
        <v>73</v>
      </c>
      <c r="H3180" s="105">
        <v>57</v>
      </c>
      <c r="I3180" s="105">
        <v>55</v>
      </c>
      <c r="J3180" s="105">
        <v>45</v>
      </c>
      <c r="K3180" s="105">
        <v>38</v>
      </c>
      <c r="L3180" s="105">
        <v>70</v>
      </c>
      <c r="M3180" s="105">
        <v>86</v>
      </c>
      <c r="N3180" s="105">
        <v>75</v>
      </c>
      <c r="O3180" s="105">
        <v>101</v>
      </c>
      <c r="P3180" s="106">
        <f t="shared" si="49"/>
        <v>963</v>
      </c>
      <c r="R3180" s="95"/>
      <c r="S3180" s="95"/>
      <c r="T3180" s="95"/>
      <c r="U3180" s="95"/>
      <c r="V3180" s="95"/>
      <c r="W3180" s="95"/>
      <c r="X3180" s="95"/>
    </row>
    <row r="3181" spans="1:24" x14ac:dyDescent="0.25">
      <c r="A3181" s="99">
        <v>5214051</v>
      </c>
      <c r="B3181" s="92" t="s">
        <v>3121</v>
      </c>
      <c r="C3181" s="104" t="s">
        <v>5372</v>
      </c>
      <c r="D3181" s="105">
        <v>45</v>
      </c>
      <c r="E3181" s="105">
        <v>91</v>
      </c>
      <c r="F3181" s="105">
        <v>138</v>
      </c>
      <c r="G3181" s="105">
        <v>137</v>
      </c>
      <c r="H3181" s="105">
        <v>90</v>
      </c>
      <c r="I3181" s="105">
        <v>20</v>
      </c>
      <c r="J3181" s="105">
        <v>4</v>
      </c>
      <c r="K3181" s="105">
        <v>0</v>
      </c>
      <c r="L3181" s="105">
        <v>0</v>
      </c>
      <c r="M3181" s="105">
        <v>0</v>
      </c>
      <c r="N3181" s="105">
        <v>0</v>
      </c>
      <c r="O3181" s="105">
        <v>4</v>
      </c>
      <c r="P3181" s="106">
        <f t="shared" si="49"/>
        <v>529</v>
      </c>
      <c r="R3181" s="95"/>
      <c r="S3181" s="95"/>
      <c r="T3181" s="95"/>
      <c r="U3181" s="95"/>
      <c r="V3181" s="95"/>
      <c r="W3181" s="95"/>
      <c r="X3181" s="95"/>
    </row>
    <row r="3182" spans="1:24" x14ac:dyDescent="0.25">
      <c r="A3182" s="99">
        <v>5005681</v>
      </c>
      <c r="B3182" s="92" t="s">
        <v>3121</v>
      </c>
      <c r="C3182" s="104" t="s">
        <v>5369</v>
      </c>
      <c r="D3182" s="105">
        <v>137.80000000000001</v>
      </c>
      <c r="E3182" s="105">
        <v>103.9</v>
      </c>
      <c r="F3182" s="105">
        <v>99</v>
      </c>
      <c r="G3182" s="105">
        <v>54.2</v>
      </c>
      <c r="H3182" s="105">
        <v>14.3</v>
      </c>
      <c r="I3182" s="105">
        <v>0</v>
      </c>
      <c r="J3182" s="105">
        <v>0</v>
      </c>
      <c r="K3182" s="105">
        <v>2.5</v>
      </c>
      <c r="L3182" s="105">
        <v>19.7</v>
      </c>
      <c r="M3182" s="105">
        <v>77.599999999999994</v>
      </c>
      <c r="N3182" s="105">
        <v>111.2</v>
      </c>
      <c r="O3182" s="105">
        <v>139.30000000000001</v>
      </c>
      <c r="P3182" s="106">
        <f t="shared" si="49"/>
        <v>759.5</v>
      </c>
      <c r="R3182" s="95"/>
      <c r="S3182" s="95"/>
      <c r="T3182" s="95"/>
      <c r="U3182" s="95"/>
      <c r="V3182" s="95"/>
      <c r="W3182" s="95"/>
      <c r="X3182" s="95"/>
    </row>
    <row r="3183" spans="1:24" x14ac:dyDescent="0.25">
      <c r="A3183" s="99">
        <v>3143807</v>
      </c>
      <c r="B3183" s="92" t="s">
        <v>3122</v>
      </c>
      <c r="C3183" s="104" t="s">
        <v>5381</v>
      </c>
      <c r="D3183" s="105">
        <v>61.8</v>
      </c>
      <c r="E3183" s="105">
        <v>73.900000000000006</v>
      </c>
      <c r="F3183" s="105">
        <v>76.8</v>
      </c>
      <c r="G3183" s="105">
        <v>48.3</v>
      </c>
      <c r="H3183" s="105">
        <v>43</v>
      </c>
      <c r="I3183" s="105">
        <v>49.7</v>
      </c>
      <c r="J3183" s="105">
        <v>51</v>
      </c>
      <c r="K3183" s="105">
        <v>75</v>
      </c>
      <c r="L3183" s="105">
        <v>73.3</v>
      </c>
      <c r="M3183" s="105">
        <v>66.2</v>
      </c>
      <c r="N3183" s="105">
        <v>54.9</v>
      </c>
      <c r="O3183" s="105">
        <v>52.3</v>
      </c>
      <c r="P3183" s="106">
        <f t="shared" si="49"/>
        <v>726.19999999999993</v>
      </c>
      <c r="R3183" s="95"/>
      <c r="S3183" s="95"/>
      <c r="T3183" s="95"/>
      <c r="U3183" s="95"/>
      <c r="V3183" s="95"/>
      <c r="W3183" s="95"/>
      <c r="X3183" s="95"/>
    </row>
    <row r="3184" spans="1:24" x14ac:dyDescent="0.25">
      <c r="A3184" s="99">
        <v>4116307</v>
      </c>
      <c r="B3184" s="92" t="s">
        <v>3123</v>
      </c>
      <c r="C3184" s="104" t="s">
        <v>5384</v>
      </c>
      <c r="D3184" s="105">
        <v>128.5</v>
      </c>
      <c r="E3184" s="105">
        <v>118.3</v>
      </c>
      <c r="F3184" s="105">
        <v>101.8</v>
      </c>
      <c r="G3184" s="105">
        <v>54.9</v>
      </c>
      <c r="H3184" s="105">
        <v>18.2</v>
      </c>
      <c r="I3184" s="105">
        <v>1.4</v>
      </c>
      <c r="J3184" s="105">
        <v>0.8</v>
      </c>
      <c r="K3184" s="105">
        <v>0</v>
      </c>
      <c r="L3184" s="105">
        <v>24.9</v>
      </c>
      <c r="M3184" s="105">
        <v>87.8</v>
      </c>
      <c r="N3184" s="105">
        <v>108.6</v>
      </c>
      <c r="O3184" s="105">
        <v>136.6</v>
      </c>
      <c r="P3184" s="106">
        <f t="shared" si="49"/>
        <v>781.8</v>
      </c>
      <c r="R3184" s="95"/>
      <c r="S3184" s="95"/>
      <c r="T3184" s="95"/>
      <c r="U3184" s="95"/>
      <c r="V3184" s="95"/>
      <c r="W3184" s="95"/>
      <c r="X3184" s="95"/>
    </row>
    <row r="3185" spans="1:24" x14ac:dyDescent="0.25">
      <c r="A3185" s="99">
        <v>2922201</v>
      </c>
      <c r="B3185" s="92" t="s">
        <v>3124</v>
      </c>
      <c r="C3185" s="104" t="s">
        <v>5369</v>
      </c>
      <c r="D3185" s="105">
        <v>141</v>
      </c>
      <c r="E3185" s="105">
        <v>125</v>
      </c>
      <c r="F3185" s="105">
        <v>115</v>
      </c>
      <c r="G3185" s="105">
        <v>57</v>
      </c>
      <c r="H3185" s="105">
        <v>9</v>
      </c>
      <c r="I3185" s="105">
        <v>0</v>
      </c>
      <c r="J3185" s="105">
        <v>0</v>
      </c>
      <c r="K3185" s="105">
        <v>0</v>
      </c>
      <c r="L3185" s="105">
        <v>12</v>
      </c>
      <c r="M3185" s="105">
        <v>75</v>
      </c>
      <c r="N3185" s="105">
        <v>120</v>
      </c>
      <c r="O3185" s="105">
        <v>138</v>
      </c>
      <c r="P3185" s="106">
        <f t="shared" si="49"/>
        <v>792</v>
      </c>
      <c r="R3185" s="95"/>
      <c r="S3185" s="95"/>
      <c r="T3185" s="95"/>
      <c r="U3185" s="95"/>
      <c r="V3185" s="95"/>
      <c r="W3185" s="95"/>
      <c r="X3185" s="95"/>
    </row>
    <row r="3186" spans="1:24" x14ac:dyDescent="0.25">
      <c r="A3186" s="99">
        <v>3203700</v>
      </c>
      <c r="B3186" s="92" t="s">
        <v>3125</v>
      </c>
      <c r="C3186" s="104" t="s">
        <v>5380</v>
      </c>
      <c r="D3186" s="105">
        <v>82</v>
      </c>
      <c r="E3186" s="105">
        <v>75</v>
      </c>
      <c r="F3186" s="105">
        <v>82</v>
      </c>
      <c r="G3186" s="105">
        <v>51</v>
      </c>
      <c r="H3186" s="105">
        <v>0</v>
      </c>
      <c r="I3186" s="105">
        <v>0</v>
      </c>
      <c r="J3186" s="105">
        <v>0</v>
      </c>
      <c r="K3186" s="105">
        <v>0</v>
      </c>
      <c r="L3186" s="105">
        <v>0</v>
      </c>
      <c r="M3186" s="105">
        <v>23</v>
      </c>
      <c r="N3186" s="105">
        <v>70</v>
      </c>
      <c r="O3186" s="105">
        <v>84</v>
      </c>
      <c r="P3186" s="106">
        <f t="shared" si="49"/>
        <v>467</v>
      </c>
      <c r="R3186" s="95"/>
      <c r="S3186" s="95"/>
      <c r="T3186" s="95"/>
      <c r="U3186" s="95"/>
      <c r="V3186" s="95"/>
      <c r="W3186" s="95"/>
      <c r="X3186" s="95"/>
    </row>
    <row r="3187" spans="1:24" x14ac:dyDescent="0.25">
      <c r="A3187" s="99">
        <v>2922250</v>
      </c>
      <c r="B3187" s="92" t="s">
        <v>3126</v>
      </c>
      <c r="C3187" s="104" t="s">
        <v>5375</v>
      </c>
      <c r="D3187" s="105">
        <v>87</v>
      </c>
      <c r="E3187" s="105">
        <v>90</v>
      </c>
      <c r="F3187" s="105">
        <v>79</v>
      </c>
      <c r="G3187" s="105">
        <v>61</v>
      </c>
      <c r="H3187" s="105">
        <v>46</v>
      </c>
      <c r="I3187" s="105">
        <v>48</v>
      </c>
      <c r="J3187" s="105">
        <v>44</v>
      </c>
      <c r="K3187" s="105">
        <v>59</v>
      </c>
      <c r="L3187" s="105">
        <v>73</v>
      </c>
      <c r="M3187" s="105">
        <v>67</v>
      </c>
      <c r="N3187" s="105">
        <v>55</v>
      </c>
      <c r="O3187" s="105">
        <v>55</v>
      </c>
      <c r="P3187" s="106">
        <f t="shared" si="49"/>
        <v>764</v>
      </c>
      <c r="R3187" s="95"/>
      <c r="S3187" s="95"/>
      <c r="T3187" s="95"/>
      <c r="U3187" s="95"/>
      <c r="V3187" s="95"/>
      <c r="W3187" s="95"/>
      <c r="X3187" s="95"/>
    </row>
    <row r="3188" spans="1:24" x14ac:dyDescent="0.25">
      <c r="A3188" s="99">
        <v>3203809</v>
      </c>
      <c r="B3188" s="92" t="s">
        <v>3127</v>
      </c>
      <c r="C3188" s="104" t="s">
        <v>5370</v>
      </c>
      <c r="D3188" s="105">
        <v>128</v>
      </c>
      <c r="E3188" s="105">
        <v>82</v>
      </c>
      <c r="F3188" s="105">
        <v>78</v>
      </c>
      <c r="G3188" s="105">
        <v>26</v>
      </c>
      <c r="H3188" s="105">
        <v>5</v>
      </c>
      <c r="I3188" s="105">
        <v>0</v>
      </c>
      <c r="J3188" s="105">
        <v>0</v>
      </c>
      <c r="K3188" s="105">
        <v>0</v>
      </c>
      <c r="L3188" s="105">
        <v>12</v>
      </c>
      <c r="M3188" s="105">
        <v>59</v>
      </c>
      <c r="N3188" s="105">
        <v>103</v>
      </c>
      <c r="O3188" s="105">
        <v>132</v>
      </c>
      <c r="P3188" s="106">
        <f t="shared" si="49"/>
        <v>625</v>
      </c>
      <c r="R3188" s="95"/>
      <c r="S3188" s="95"/>
      <c r="T3188" s="95"/>
      <c r="U3188" s="95"/>
      <c r="V3188" s="95"/>
      <c r="W3188" s="95"/>
      <c r="X3188" s="95"/>
    </row>
    <row r="3189" spans="1:24" x14ac:dyDescent="0.25">
      <c r="A3189" s="99">
        <v>3143906</v>
      </c>
      <c r="B3189" s="92" t="s">
        <v>3128</v>
      </c>
      <c r="C3189" s="104" t="s">
        <v>5373</v>
      </c>
      <c r="D3189" s="105">
        <v>50</v>
      </c>
      <c r="E3189" s="105">
        <v>41</v>
      </c>
      <c r="F3189" s="105">
        <v>49</v>
      </c>
      <c r="G3189" s="105">
        <v>27</v>
      </c>
      <c r="H3189" s="105">
        <v>14</v>
      </c>
      <c r="I3189" s="105">
        <v>17</v>
      </c>
      <c r="J3189" s="105">
        <v>14</v>
      </c>
      <c r="K3189" s="105">
        <v>6</v>
      </c>
      <c r="L3189" s="105">
        <v>2</v>
      </c>
      <c r="M3189" s="105">
        <v>14</v>
      </c>
      <c r="N3189" s="105">
        <v>48</v>
      </c>
      <c r="O3189" s="105">
        <v>56</v>
      </c>
      <c r="P3189" s="106">
        <f t="shared" si="49"/>
        <v>338</v>
      </c>
      <c r="R3189" s="95"/>
      <c r="S3189" s="95"/>
      <c r="T3189" s="95"/>
      <c r="U3189" s="95"/>
      <c r="V3189" s="95"/>
      <c r="W3189" s="95"/>
      <c r="X3189" s="95"/>
    </row>
    <row r="3190" spans="1:24" x14ac:dyDescent="0.25">
      <c r="A3190" s="99">
        <v>2804300</v>
      </c>
      <c r="B3190" s="92" t="s">
        <v>3129</v>
      </c>
      <c r="C3190" s="104" t="s">
        <v>5380</v>
      </c>
      <c r="D3190" s="105">
        <v>109</v>
      </c>
      <c r="E3190" s="105">
        <v>131</v>
      </c>
      <c r="F3190" s="105">
        <v>153</v>
      </c>
      <c r="G3190" s="105">
        <v>150</v>
      </c>
      <c r="H3190" s="105">
        <v>105</v>
      </c>
      <c r="I3190" s="105">
        <v>22</v>
      </c>
      <c r="J3190" s="105">
        <v>11</v>
      </c>
      <c r="K3190" s="105">
        <v>0</v>
      </c>
      <c r="L3190" s="105">
        <v>0</v>
      </c>
      <c r="M3190" s="105">
        <v>0</v>
      </c>
      <c r="N3190" s="105">
        <v>7</v>
      </c>
      <c r="O3190" s="105">
        <v>47</v>
      </c>
      <c r="P3190" s="106">
        <f t="shared" si="49"/>
        <v>735</v>
      </c>
      <c r="R3190" s="95"/>
      <c r="S3190" s="95"/>
      <c r="T3190" s="95"/>
      <c r="U3190" s="95"/>
      <c r="V3190" s="95"/>
      <c r="W3190" s="95"/>
      <c r="X3190" s="95"/>
    </row>
    <row r="3191" spans="1:24" x14ac:dyDescent="0.25">
      <c r="A3191" s="99">
        <v>2705507</v>
      </c>
      <c r="B3191" s="92" t="s">
        <v>3130</v>
      </c>
      <c r="C3191" s="104" t="s">
        <v>5370</v>
      </c>
      <c r="D3191" s="105">
        <v>131</v>
      </c>
      <c r="E3191" s="105">
        <v>99</v>
      </c>
      <c r="F3191" s="105">
        <v>88</v>
      </c>
      <c r="G3191" s="105">
        <v>43</v>
      </c>
      <c r="H3191" s="105">
        <v>9</v>
      </c>
      <c r="I3191" s="105">
        <v>0</v>
      </c>
      <c r="J3191" s="105">
        <v>0</v>
      </c>
      <c r="K3191" s="105">
        <v>0</v>
      </c>
      <c r="L3191" s="105">
        <v>17</v>
      </c>
      <c r="M3191" s="105">
        <v>71</v>
      </c>
      <c r="N3191" s="105">
        <v>125</v>
      </c>
      <c r="O3191" s="105">
        <v>149</v>
      </c>
      <c r="P3191" s="106">
        <f t="shared" si="49"/>
        <v>732</v>
      </c>
      <c r="R3191" s="95"/>
      <c r="S3191" s="95"/>
      <c r="T3191" s="95"/>
      <c r="U3191" s="95"/>
      <c r="V3191" s="95"/>
      <c r="W3191" s="95"/>
      <c r="X3191" s="95"/>
    </row>
    <row r="3192" spans="1:24" x14ac:dyDescent="0.25">
      <c r="A3192" s="99">
        <v>2206696</v>
      </c>
      <c r="B3192" s="92" t="s">
        <v>3131</v>
      </c>
      <c r="C3192" s="104" t="s">
        <v>5375</v>
      </c>
      <c r="D3192" s="105">
        <v>86</v>
      </c>
      <c r="E3192" s="105">
        <v>86</v>
      </c>
      <c r="F3192" s="105">
        <v>77</v>
      </c>
      <c r="G3192" s="105">
        <v>61</v>
      </c>
      <c r="H3192" s="105">
        <v>53</v>
      </c>
      <c r="I3192" s="105">
        <v>58</v>
      </c>
      <c r="J3192" s="105">
        <v>55</v>
      </c>
      <c r="K3192" s="105">
        <v>70</v>
      </c>
      <c r="L3192" s="105">
        <v>80</v>
      </c>
      <c r="M3192" s="105">
        <v>72</v>
      </c>
      <c r="N3192" s="105">
        <v>58</v>
      </c>
      <c r="O3192" s="105">
        <v>60</v>
      </c>
      <c r="P3192" s="106">
        <f t="shared" si="49"/>
        <v>816</v>
      </c>
      <c r="R3192" s="95"/>
      <c r="S3192" s="95"/>
      <c r="T3192" s="95"/>
      <c r="U3192" s="95"/>
      <c r="V3192" s="95"/>
      <c r="W3192" s="95"/>
      <c r="X3192" s="95"/>
    </row>
    <row r="3193" spans="1:24" x14ac:dyDescent="0.25">
      <c r="A3193" s="99">
        <v>1713957</v>
      </c>
      <c r="B3193" s="92" t="s">
        <v>3132</v>
      </c>
      <c r="C3193" s="104" t="s">
        <v>5381</v>
      </c>
      <c r="D3193" s="105">
        <v>60</v>
      </c>
      <c r="E3193" s="105">
        <v>67</v>
      </c>
      <c r="F3193" s="105">
        <v>59</v>
      </c>
      <c r="G3193" s="105">
        <v>52</v>
      </c>
      <c r="H3193" s="105">
        <v>55</v>
      </c>
      <c r="I3193" s="105">
        <v>68</v>
      </c>
      <c r="J3193" s="105">
        <v>65</v>
      </c>
      <c r="K3193" s="105">
        <v>70</v>
      </c>
      <c r="L3193" s="105">
        <v>73</v>
      </c>
      <c r="M3193" s="105">
        <v>63</v>
      </c>
      <c r="N3193" s="105">
        <v>44</v>
      </c>
      <c r="O3193" s="105">
        <v>40</v>
      </c>
      <c r="P3193" s="106">
        <f t="shared" si="49"/>
        <v>716</v>
      </c>
      <c r="R3193" s="95"/>
      <c r="S3193" s="95"/>
      <c r="T3193" s="95"/>
      <c r="U3193" s="95"/>
      <c r="V3193" s="95"/>
      <c r="W3193" s="95"/>
      <c r="X3193" s="95"/>
    </row>
    <row r="3194" spans="1:24" x14ac:dyDescent="0.25">
      <c r="A3194" s="99">
        <v>2922300</v>
      </c>
      <c r="B3194" s="92" t="s">
        <v>3133</v>
      </c>
      <c r="C3194" s="104" t="s">
        <v>5381</v>
      </c>
      <c r="D3194" s="105">
        <v>77</v>
      </c>
      <c r="E3194" s="105">
        <v>77</v>
      </c>
      <c r="F3194" s="105">
        <v>81</v>
      </c>
      <c r="G3194" s="105">
        <v>67</v>
      </c>
      <c r="H3194" s="105">
        <v>68</v>
      </c>
      <c r="I3194" s="105">
        <v>85</v>
      </c>
      <c r="J3194" s="105">
        <v>79</v>
      </c>
      <c r="K3194" s="105">
        <v>85</v>
      </c>
      <c r="L3194" s="105">
        <v>93</v>
      </c>
      <c r="M3194" s="105">
        <v>81</v>
      </c>
      <c r="N3194" s="105">
        <v>63</v>
      </c>
      <c r="O3194" s="105">
        <v>71</v>
      </c>
      <c r="P3194" s="106">
        <f t="shared" si="49"/>
        <v>927</v>
      </c>
      <c r="R3194" s="95"/>
      <c r="S3194" s="95"/>
      <c r="T3194" s="95"/>
      <c r="U3194" s="95"/>
      <c r="V3194" s="95"/>
      <c r="W3194" s="95"/>
      <c r="X3194" s="95"/>
    </row>
    <row r="3195" spans="1:24" x14ac:dyDescent="0.25">
      <c r="A3195" s="99">
        <v>3532108</v>
      </c>
      <c r="B3195" s="92" t="s">
        <v>3134</v>
      </c>
      <c r="C3195" s="104" t="s">
        <v>5378</v>
      </c>
      <c r="D3195" s="105">
        <v>113</v>
      </c>
      <c r="E3195" s="105">
        <v>144</v>
      </c>
      <c r="F3195" s="105">
        <v>155</v>
      </c>
      <c r="G3195" s="105">
        <v>153</v>
      </c>
      <c r="H3195" s="105">
        <v>138</v>
      </c>
      <c r="I3195" s="105">
        <v>76</v>
      </c>
      <c r="J3195" s="105">
        <v>51</v>
      </c>
      <c r="K3195" s="105">
        <v>5</v>
      </c>
      <c r="L3195" s="105">
        <v>3</v>
      </c>
      <c r="M3195" s="105">
        <v>0</v>
      </c>
      <c r="N3195" s="105">
        <v>3</v>
      </c>
      <c r="O3195" s="105">
        <v>46</v>
      </c>
      <c r="P3195" s="106">
        <f t="shared" si="49"/>
        <v>887</v>
      </c>
      <c r="R3195" s="95"/>
      <c r="S3195" s="95"/>
      <c r="T3195" s="95"/>
      <c r="U3195" s="95"/>
      <c r="V3195" s="95"/>
      <c r="W3195" s="95"/>
      <c r="X3195" s="95"/>
    </row>
    <row r="3196" spans="1:24" x14ac:dyDescent="0.25">
      <c r="A3196" s="99">
        <v>2922409</v>
      </c>
      <c r="B3196" s="92" t="s">
        <v>3135</v>
      </c>
      <c r="C3196" s="104" t="s">
        <v>5373</v>
      </c>
      <c r="D3196" s="105">
        <v>71</v>
      </c>
      <c r="E3196" s="105">
        <v>34</v>
      </c>
      <c r="F3196" s="105">
        <v>38</v>
      </c>
      <c r="G3196" s="105">
        <v>14</v>
      </c>
      <c r="H3196" s="105">
        <v>0</v>
      </c>
      <c r="I3196" s="105">
        <v>0</v>
      </c>
      <c r="J3196" s="105">
        <v>0</v>
      </c>
      <c r="K3196" s="105">
        <v>0</v>
      </c>
      <c r="L3196" s="105">
        <v>0</v>
      </c>
      <c r="M3196" s="105">
        <v>26</v>
      </c>
      <c r="N3196" s="105">
        <v>74</v>
      </c>
      <c r="O3196" s="105">
        <v>85</v>
      </c>
      <c r="P3196" s="106">
        <f t="shared" si="49"/>
        <v>342</v>
      </c>
      <c r="R3196" s="95"/>
      <c r="S3196" s="95"/>
      <c r="T3196" s="95"/>
      <c r="U3196" s="95"/>
      <c r="V3196" s="95"/>
      <c r="W3196" s="95"/>
      <c r="X3196" s="95"/>
    </row>
    <row r="3197" spans="1:24" x14ac:dyDescent="0.25">
      <c r="A3197" s="99">
        <v>3144003</v>
      </c>
      <c r="B3197" s="92" t="s">
        <v>3136</v>
      </c>
      <c r="C3197" s="104" t="s">
        <v>5384</v>
      </c>
      <c r="D3197" s="105">
        <v>123</v>
      </c>
      <c r="E3197" s="105">
        <v>111</v>
      </c>
      <c r="F3197" s="105">
        <v>85</v>
      </c>
      <c r="G3197" s="105">
        <v>26</v>
      </c>
      <c r="H3197" s="105">
        <v>18</v>
      </c>
      <c r="I3197" s="105">
        <v>18</v>
      </c>
      <c r="J3197" s="105">
        <v>8</v>
      </c>
      <c r="K3197" s="105">
        <v>10</v>
      </c>
      <c r="L3197" s="105">
        <v>24</v>
      </c>
      <c r="M3197" s="105">
        <v>71</v>
      </c>
      <c r="N3197" s="105">
        <v>77</v>
      </c>
      <c r="O3197" s="105">
        <v>110</v>
      </c>
      <c r="P3197" s="106">
        <f t="shared" si="49"/>
        <v>681</v>
      </c>
      <c r="R3197" s="95"/>
      <c r="S3197" s="95"/>
      <c r="T3197" s="95"/>
      <c r="U3197" s="95"/>
      <c r="V3197" s="95"/>
      <c r="W3197" s="95"/>
      <c r="X3197" s="95"/>
    </row>
    <row r="3198" spans="1:24" x14ac:dyDescent="0.25">
      <c r="A3198" s="99">
        <v>5214101</v>
      </c>
      <c r="B3198" s="92" t="s">
        <v>3137</v>
      </c>
      <c r="C3198" s="104" t="s">
        <v>5369</v>
      </c>
      <c r="D3198" s="105">
        <v>142</v>
      </c>
      <c r="E3198" s="105">
        <v>126</v>
      </c>
      <c r="F3198" s="105">
        <v>115</v>
      </c>
      <c r="G3198" s="105">
        <v>57</v>
      </c>
      <c r="H3198" s="105">
        <v>11</v>
      </c>
      <c r="I3198" s="105">
        <v>0</v>
      </c>
      <c r="J3198" s="105">
        <v>0</v>
      </c>
      <c r="K3198" s="105">
        <v>0</v>
      </c>
      <c r="L3198" s="105">
        <v>13</v>
      </c>
      <c r="M3198" s="105">
        <v>77</v>
      </c>
      <c r="N3198" s="105">
        <v>121</v>
      </c>
      <c r="O3198" s="105">
        <v>139</v>
      </c>
      <c r="P3198" s="106">
        <f t="shared" si="49"/>
        <v>801</v>
      </c>
      <c r="R3198" s="95"/>
      <c r="S3198" s="95"/>
      <c r="T3198" s="95"/>
      <c r="U3198" s="95"/>
      <c r="V3198" s="95"/>
      <c r="W3198" s="95"/>
      <c r="X3198" s="95"/>
    </row>
    <row r="3199" spans="1:24" x14ac:dyDescent="0.25">
      <c r="A3199" s="99">
        <v>3144102</v>
      </c>
      <c r="B3199" s="92" t="s">
        <v>3138</v>
      </c>
      <c r="C3199" s="104" t="s">
        <v>5379</v>
      </c>
      <c r="D3199" s="105">
        <v>22</v>
      </c>
      <c r="E3199" s="105">
        <v>60</v>
      </c>
      <c r="F3199" s="105">
        <v>109</v>
      </c>
      <c r="G3199" s="105">
        <v>103</v>
      </c>
      <c r="H3199" s="105">
        <v>56</v>
      </c>
      <c r="I3199" s="105">
        <v>17</v>
      </c>
      <c r="J3199" s="105">
        <v>7</v>
      </c>
      <c r="K3199" s="105">
        <v>0</v>
      </c>
      <c r="L3199" s="105">
        <v>0</v>
      </c>
      <c r="M3199" s="105">
        <v>0</v>
      </c>
      <c r="N3199" s="105">
        <v>0</v>
      </c>
      <c r="O3199" s="105">
        <v>2</v>
      </c>
      <c r="P3199" s="106">
        <f t="shared" si="49"/>
        <v>376</v>
      </c>
      <c r="R3199" s="95"/>
      <c r="S3199" s="95"/>
      <c r="T3199" s="95"/>
      <c r="U3199" s="95"/>
      <c r="V3199" s="95"/>
      <c r="W3199" s="95"/>
      <c r="X3199" s="95"/>
    </row>
    <row r="3200" spans="1:24" x14ac:dyDescent="0.25">
      <c r="A3200" s="99">
        <v>3144201</v>
      </c>
      <c r="B3200" s="92" t="s">
        <v>3139</v>
      </c>
      <c r="C3200" s="104" t="s">
        <v>5381</v>
      </c>
      <c r="D3200" s="105">
        <v>69</v>
      </c>
      <c r="E3200" s="105">
        <v>73</v>
      </c>
      <c r="F3200" s="105">
        <v>70</v>
      </c>
      <c r="G3200" s="105">
        <v>59</v>
      </c>
      <c r="H3200" s="105">
        <v>60</v>
      </c>
      <c r="I3200" s="105">
        <v>71</v>
      </c>
      <c r="J3200" s="105">
        <v>66</v>
      </c>
      <c r="K3200" s="105">
        <v>75</v>
      </c>
      <c r="L3200" s="105">
        <v>80</v>
      </c>
      <c r="M3200" s="105">
        <v>72</v>
      </c>
      <c r="N3200" s="105">
        <v>52</v>
      </c>
      <c r="O3200" s="105">
        <v>56</v>
      </c>
      <c r="P3200" s="106">
        <f t="shared" si="49"/>
        <v>803</v>
      </c>
      <c r="R3200" s="95"/>
      <c r="S3200" s="95"/>
      <c r="T3200" s="95"/>
      <c r="U3200" s="95"/>
      <c r="V3200" s="95"/>
      <c r="W3200" s="95"/>
      <c r="X3200" s="95"/>
    </row>
    <row r="3201" spans="1:24" x14ac:dyDescent="0.25">
      <c r="A3201" s="99">
        <v>3532157</v>
      </c>
      <c r="B3201" s="92" t="s">
        <v>3140</v>
      </c>
      <c r="C3201" s="104" t="s">
        <v>5384</v>
      </c>
      <c r="D3201" s="105">
        <v>125</v>
      </c>
      <c r="E3201" s="105">
        <v>115</v>
      </c>
      <c r="F3201" s="105">
        <v>89</v>
      </c>
      <c r="G3201" s="105">
        <v>21</v>
      </c>
      <c r="H3201" s="105">
        <v>13</v>
      </c>
      <c r="I3201" s="105">
        <v>8</v>
      </c>
      <c r="J3201" s="105">
        <v>2</v>
      </c>
      <c r="K3201" s="105">
        <v>1</v>
      </c>
      <c r="L3201" s="105">
        <v>17</v>
      </c>
      <c r="M3201" s="105">
        <v>67</v>
      </c>
      <c r="N3201" s="105">
        <v>86</v>
      </c>
      <c r="O3201" s="105">
        <v>118</v>
      </c>
      <c r="P3201" s="106">
        <f t="shared" si="49"/>
        <v>662</v>
      </c>
      <c r="R3201" s="95"/>
      <c r="S3201" s="95"/>
      <c r="T3201" s="95"/>
      <c r="U3201" s="95"/>
      <c r="V3201" s="95"/>
      <c r="W3201" s="95"/>
      <c r="X3201" s="95"/>
    </row>
    <row r="3202" spans="1:24" x14ac:dyDescent="0.25">
      <c r="A3202" s="99">
        <v>3144300</v>
      </c>
      <c r="B3202" s="92" t="s">
        <v>3141</v>
      </c>
      <c r="C3202" s="104" t="s">
        <v>5369</v>
      </c>
      <c r="D3202" s="105">
        <v>141</v>
      </c>
      <c r="E3202" s="105">
        <v>125</v>
      </c>
      <c r="F3202" s="105">
        <v>116</v>
      </c>
      <c r="G3202" s="105">
        <v>54</v>
      </c>
      <c r="H3202" s="105">
        <v>7</v>
      </c>
      <c r="I3202" s="105">
        <v>0</v>
      </c>
      <c r="J3202" s="105">
        <v>0</v>
      </c>
      <c r="K3202" s="105">
        <v>0</v>
      </c>
      <c r="L3202" s="105">
        <v>11</v>
      </c>
      <c r="M3202" s="105">
        <v>71</v>
      </c>
      <c r="N3202" s="105">
        <v>118</v>
      </c>
      <c r="O3202" s="105">
        <v>139</v>
      </c>
      <c r="P3202" s="106">
        <f t="shared" ref="P3202:P3265" si="50">SUM(D3202:O3202)</f>
        <v>782</v>
      </c>
      <c r="R3202" s="95"/>
      <c r="S3202" s="95"/>
      <c r="T3202" s="95"/>
      <c r="U3202" s="95"/>
      <c r="V3202" s="95"/>
      <c r="W3202" s="95"/>
      <c r="X3202" s="95"/>
    </row>
    <row r="3203" spans="1:24" x14ac:dyDescent="0.25">
      <c r="A3203" s="99">
        <v>4312658</v>
      </c>
      <c r="B3203" s="92" t="s">
        <v>3142</v>
      </c>
      <c r="C3203" s="104" t="s">
        <v>5371</v>
      </c>
      <c r="D3203" s="105">
        <v>150</v>
      </c>
      <c r="E3203" s="105">
        <v>156</v>
      </c>
      <c r="F3203" s="105">
        <v>159</v>
      </c>
      <c r="G3203" s="105">
        <v>156</v>
      </c>
      <c r="H3203" s="105">
        <v>145</v>
      </c>
      <c r="I3203" s="105">
        <v>94</v>
      </c>
      <c r="J3203" s="105">
        <v>77</v>
      </c>
      <c r="K3203" s="105">
        <v>46</v>
      </c>
      <c r="L3203" s="105">
        <v>34</v>
      </c>
      <c r="M3203" s="105">
        <v>28</v>
      </c>
      <c r="N3203" s="105">
        <v>39</v>
      </c>
      <c r="O3203" s="105">
        <v>93</v>
      </c>
      <c r="P3203" s="106">
        <f t="shared" si="50"/>
        <v>1177</v>
      </c>
      <c r="R3203" s="95"/>
      <c r="S3203" s="95"/>
      <c r="T3203" s="95"/>
      <c r="U3203" s="95"/>
      <c r="V3203" s="95"/>
      <c r="W3203" s="95"/>
      <c r="X3203" s="95"/>
    </row>
    <row r="3204" spans="1:24" x14ac:dyDescent="0.25">
      <c r="A3204" s="99">
        <v>3144359</v>
      </c>
      <c r="B3204" s="92" t="s">
        <v>3143</v>
      </c>
      <c r="C3204" s="104" t="s">
        <v>5390</v>
      </c>
      <c r="D3204" s="105">
        <v>4.2</v>
      </c>
      <c r="E3204" s="105">
        <v>0.7</v>
      </c>
      <c r="F3204" s="105">
        <v>15.7</v>
      </c>
      <c r="G3204" s="105">
        <v>69.7</v>
      </c>
      <c r="H3204" s="105">
        <v>123.4</v>
      </c>
      <c r="I3204" s="105">
        <v>144.6</v>
      </c>
      <c r="J3204" s="105">
        <v>140.69999999999999</v>
      </c>
      <c r="K3204" s="105">
        <v>104</v>
      </c>
      <c r="L3204" s="105">
        <v>43.4</v>
      </c>
      <c r="M3204" s="105">
        <v>25.3</v>
      </c>
      <c r="N3204" s="105">
        <v>32.1</v>
      </c>
      <c r="O3204" s="105">
        <v>9.8000000000000007</v>
      </c>
      <c r="P3204" s="106">
        <f t="shared" si="50"/>
        <v>713.59999999999991</v>
      </c>
      <c r="R3204" s="95"/>
      <c r="S3204" s="95"/>
      <c r="T3204" s="95"/>
      <c r="U3204" s="95"/>
      <c r="V3204" s="95"/>
      <c r="W3204" s="95"/>
      <c r="X3204" s="95"/>
    </row>
    <row r="3205" spans="1:24" x14ac:dyDescent="0.25">
      <c r="A3205" s="99">
        <v>3532207</v>
      </c>
      <c r="B3205" s="92" t="s">
        <v>3144</v>
      </c>
      <c r="C3205" s="104" t="s">
        <v>5372</v>
      </c>
      <c r="D3205" s="105">
        <v>76</v>
      </c>
      <c r="E3205" s="105">
        <v>112</v>
      </c>
      <c r="F3205" s="105">
        <v>145</v>
      </c>
      <c r="G3205" s="105">
        <v>142</v>
      </c>
      <c r="H3205" s="105">
        <v>101</v>
      </c>
      <c r="I3205" s="105">
        <v>24</v>
      </c>
      <c r="J3205" s="105">
        <v>8</v>
      </c>
      <c r="K3205" s="105">
        <v>0</v>
      </c>
      <c r="L3205" s="105">
        <v>0</v>
      </c>
      <c r="M3205" s="105">
        <v>0</v>
      </c>
      <c r="N3205" s="105">
        <v>0</v>
      </c>
      <c r="O3205" s="105">
        <v>16</v>
      </c>
      <c r="P3205" s="106">
        <f t="shared" si="50"/>
        <v>624</v>
      </c>
      <c r="R3205" s="95"/>
      <c r="S3205" s="95"/>
      <c r="T3205" s="95"/>
      <c r="U3205" s="95"/>
      <c r="V3205" s="95"/>
      <c r="W3205" s="95"/>
      <c r="X3205" s="95"/>
    </row>
    <row r="3206" spans="1:24" x14ac:dyDescent="0.25">
      <c r="A3206" s="99">
        <v>2408102</v>
      </c>
      <c r="B3206" s="92" t="s">
        <v>3145</v>
      </c>
      <c r="C3206" s="104" t="s">
        <v>5373</v>
      </c>
      <c r="D3206" s="105">
        <v>59</v>
      </c>
      <c r="E3206" s="105">
        <v>53</v>
      </c>
      <c r="F3206" s="105">
        <v>58</v>
      </c>
      <c r="G3206" s="105">
        <v>45</v>
      </c>
      <c r="H3206" s="105">
        <v>14</v>
      </c>
      <c r="I3206" s="105">
        <v>14</v>
      </c>
      <c r="J3206" s="105">
        <v>10</v>
      </c>
      <c r="K3206" s="105">
        <v>2</v>
      </c>
      <c r="L3206" s="105">
        <v>4</v>
      </c>
      <c r="M3206" s="105">
        <v>27</v>
      </c>
      <c r="N3206" s="105">
        <v>75</v>
      </c>
      <c r="O3206" s="105">
        <v>80</v>
      </c>
      <c r="P3206" s="106">
        <f t="shared" si="50"/>
        <v>441</v>
      </c>
      <c r="R3206" s="95"/>
      <c r="S3206" s="95"/>
      <c r="T3206" s="95"/>
      <c r="U3206" s="95"/>
      <c r="V3206" s="95"/>
      <c r="W3206" s="95"/>
      <c r="X3206" s="95"/>
    </row>
    <row r="3207" spans="1:24" x14ac:dyDescent="0.25">
      <c r="A3207" s="99">
        <v>3144375</v>
      </c>
      <c r="B3207" s="92" t="s">
        <v>3146</v>
      </c>
      <c r="C3207" s="104" t="s">
        <v>5381</v>
      </c>
      <c r="D3207" s="105">
        <v>79</v>
      </c>
      <c r="E3207" s="105">
        <v>75</v>
      </c>
      <c r="F3207" s="105">
        <v>77</v>
      </c>
      <c r="G3207" s="105">
        <v>71</v>
      </c>
      <c r="H3207" s="105">
        <v>74</v>
      </c>
      <c r="I3207" s="105">
        <v>88</v>
      </c>
      <c r="J3207" s="105">
        <v>82</v>
      </c>
      <c r="K3207" s="105">
        <v>88</v>
      </c>
      <c r="L3207" s="105">
        <v>98</v>
      </c>
      <c r="M3207" s="105">
        <v>82</v>
      </c>
      <c r="N3207" s="105">
        <v>65</v>
      </c>
      <c r="O3207" s="105">
        <v>75</v>
      </c>
      <c r="P3207" s="106">
        <f t="shared" si="50"/>
        <v>954</v>
      </c>
      <c r="R3207" s="95"/>
      <c r="S3207" s="95"/>
      <c r="T3207" s="95"/>
      <c r="U3207" s="95"/>
      <c r="V3207" s="95"/>
      <c r="W3207" s="95"/>
      <c r="X3207" s="95"/>
    </row>
    <row r="3208" spans="1:24" x14ac:dyDescent="0.25">
      <c r="A3208" s="99">
        <v>3144409</v>
      </c>
      <c r="B3208" s="92" t="s">
        <v>3147</v>
      </c>
      <c r="C3208" s="104" t="s">
        <v>5373</v>
      </c>
      <c r="D3208" s="105">
        <v>62.9</v>
      </c>
      <c r="E3208" s="105">
        <v>43</v>
      </c>
      <c r="F3208" s="105">
        <v>72.599999999999994</v>
      </c>
      <c r="G3208" s="105">
        <v>71.400000000000006</v>
      </c>
      <c r="H3208" s="105">
        <v>56.4</v>
      </c>
      <c r="I3208" s="105">
        <v>46.3</v>
      </c>
      <c r="J3208" s="105">
        <v>61.7</v>
      </c>
      <c r="K3208" s="105">
        <v>34.4</v>
      </c>
      <c r="L3208" s="105">
        <v>41.3</v>
      </c>
      <c r="M3208" s="105">
        <v>78.900000000000006</v>
      </c>
      <c r="N3208" s="105">
        <v>106.1</v>
      </c>
      <c r="O3208" s="105">
        <v>97</v>
      </c>
      <c r="P3208" s="106">
        <f t="shared" si="50"/>
        <v>772</v>
      </c>
      <c r="R3208" s="95"/>
      <c r="S3208" s="95"/>
      <c r="T3208" s="95"/>
      <c r="U3208" s="95"/>
      <c r="V3208" s="95"/>
      <c r="W3208" s="95"/>
      <c r="X3208" s="95"/>
    </row>
    <row r="3209" spans="1:24" x14ac:dyDescent="0.25">
      <c r="A3209" s="99">
        <v>3303104</v>
      </c>
      <c r="B3209" s="92" t="s">
        <v>3148</v>
      </c>
      <c r="C3209" s="104" t="s">
        <v>5385</v>
      </c>
      <c r="D3209" s="105">
        <v>73.8</v>
      </c>
      <c r="E3209" s="105">
        <v>44.9</v>
      </c>
      <c r="F3209" s="105">
        <v>63.4</v>
      </c>
      <c r="G3209" s="105">
        <v>58.5</v>
      </c>
      <c r="H3209" s="105">
        <v>41.3</v>
      </c>
      <c r="I3209" s="105">
        <v>36.700000000000003</v>
      </c>
      <c r="J3209" s="105">
        <v>50.5</v>
      </c>
      <c r="K3209" s="105">
        <v>30</v>
      </c>
      <c r="L3209" s="105">
        <v>35.4</v>
      </c>
      <c r="M3209" s="105">
        <v>74.7</v>
      </c>
      <c r="N3209" s="105">
        <v>106.2</v>
      </c>
      <c r="O3209" s="105">
        <v>100</v>
      </c>
      <c r="P3209" s="106">
        <f t="shared" si="50"/>
        <v>715.4</v>
      </c>
      <c r="R3209" s="95"/>
      <c r="S3209" s="95"/>
      <c r="T3209" s="95"/>
      <c r="U3209" s="95"/>
      <c r="V3209" s="95"/>
      <c r="W3209" s="95"/>
      <c r="X3209" s="95"/>
    </row>
    <row r="3210" spans="1:24" x14ac:dyDescent="0.25">
      <c r="A3210" s="99">
        <v>1714203</v>
      </c>
      <c r="B3210" s="92" t="s">
        <v>3149</v>
      </c>
      <c r="C3210" s="104" t="s">
        <v>5381</v>
      </c>
      <c r="D3210" s="105">
        <v>85</v>
      </c>
      <c r="E3210" s="105">
        <v>79</v>
      </c>
      <c r="F3210" s="105">
        <v>75</v>
      </c>
      <c r="G3210" s="105">
        <v>64</v>
      </c>
      <c r="H3210" s="105">
        <v>65</v>
      </c>
      <c r="I3210" s="105">
        <v>76</v>
      </c>
      <c r="J3210" s="105">
        <v>72</v>
      </c>
      <c r="K3210" s="105">
        <v>83</v>
      </c>
      <c r="L3210" s="105">
        <v>99</v>
      </c>
      <c r="M3210" s="105">
        <v>84</v>
      </c>
      <c r="N3210" s="105">
        <v>65</v>
      </c>
      <c r="O3210" s="105">
        <v>75</v>
      </c>
      <c r="P3210" s="106">
        <f t="shared" si="50"/>
        <v>922</v>
      </c>
      <c r="R3210" s="95"/>
      <c r="S3210" s="95"/>
      <c r="T3210" s="95"/>
      <c r="U3210" s="95"/>
      <c r="V3210" s="95"/>
      <c r="W3210" s="95"/>
      <c r="X3210" s="95"/>
    </row>
    <row r="3211" spans="1:24" x14ac:dyDescent="0.25">
      <c r="A3211" s="99">
        <v>3532306</v>
      </c>
      <c r="B3211" s="92" t="s">
        <v>3150</v>
      </c>
      <c r="C3211" s="104" t="s">
        <v>5381</v>
      </c>
      <c r="D3211" s="105">
        <v>85</v>
      </c>
      <c r="E3211" s="105">
        <v>81</v>
      </c>
      <c r="F3211" s="105">
        <v>75</v>
      </c>
      <c r="G3211" s="105">
        <v>71</v>
      </c>
      <c r="H3211" s="105">
        <v>75</v>
      </c>
      <c r="I3211" s="105">
        <v>83</v>
      </c>
      <c r="J3211" s="105">
        <v>80</v>
      </c>
      <c r="K3211" s="105">
        <v>87</v>
      </c>
      <c r="L3211" s="105">
        <v>104</v>
      </c>
      <c r="M3211" s="105">
        <v>89</v>
      </c>
      <c r="N3211" s="105">
        <v>70</v>
      </c>
      <c r="O3211" s="105">
        <v>80</v>
      </c>
      <c r="P3211" s="106">
        <f t="shared" si="50"/>
        <v>980</v>
      </c>
      <c r="R3211" s="95"/>
      <c r="S3211" s="95"/>
      <c r="T3211" s="95"/>
      <c r="U3211" s="95"/>
      <c r="V3211" s="95"/>
      <c r="W3211" s="95"/>
      <c r="X3211" s="95"/>
    </row>
    <row r="3212" spans="1:24" x14ac:dyDescent="0.25">
      <c r="A3212" s="99">
        <v>2509909</v>
      </c>
      <c r="B3212" s="92" t="s">
        <v>3151</v>
      </c>
      <c r="C3212" s="104" t="s">
        <v>5372</v>
      </c>
      <c r="D3212" s="105">
        <v>53</v>
      </c>
      <c r="E3212" s="105">
        <v>90</v>
      </c>
      <c r="F3212" s="105">
        <v>132</v>
      </c>
      <c r="G3212" s="105">
        <v>128</v>
      </c>
      <c r="H3212" s="105">
        <v>109</v>
      </c>
      <c r="I3212" s="105">
        <v>71</v>
      </c>
      <c r="J3212" s="105">
        <v>36</v>
      </c>
      <c r="K3212" s="105">
        <v>7</v>
      </c>
      <c r="L3212" s="105">
        <v>1</v>
      </c>
      <c r="M3212" s="105">
        <v>2</v>
      </c>
      <c r="N3212" s="105">
        <v>2</v>
      </c>
      <c r="O3212" s="105">
        <v>16</v>
      </c>
      <c r="P3212" s="106">
        <f t="shared" si="50"/>
        <v>647</v>
      </c>
      <c r="R3212" s="95"/>
      <c r="S3212" s="95"/>
      <c r="T3212" s="95"/>
      <c r="U3212" s="95"/>
      <c r="V3212" s="95"/>
      <c r="W3212" s="95"/>
      <c r="X3212" s="95"/>
    </row>
    <row r="3213" spans="1:24" x14ac:dyDescent="0.25">
      <c r="A3213" s="99">
        <v>4211306</v>
      </c>
      <c r="B3213" s="92" t="s">
        <v>3151</v>
      </c>
      <c r="C3213" s="104" t="s">
        <v>5387</v>
      </c>
      <c r="D3213" s="105">
        <v>24</v>
      </c>
      <c r="E3213" s="105">
        <v>33</v>
      </c>
      <c r="F3213" s="105">
        <v>70</v>
      </c>
      <c r="G3213" s="105">
        <v>87</v>
      </c>
      <c r="H3213" s="105">
        <v>79</v>
      </c>
      <c r="I3213" s="105">
        <v>86</v>
      </c>
      <c r="J3213" s="105">
        <v>84</v>
      </c>
      <c r="K3213" s="105">
        <v>40</v>
      </c>
      <c r="L3213" s="105">
        <v>22</v>
      </c>
      <c r="M3213" s="105">
        <v>3</v>
      </c>
      <c r="N3213" s="105">
        <v>3</v>
      </c>
      <c r="O3213" s="105">
        <v>8</v>
      </c>
      <c r="P3213" s="106">
        <f t="shared" si="50"/>
        <v>539</v>
      </c>
      <c r="R3213" s="95"/>
      <c r="S3213" s="95"/>
      <c r="T3213" s="95"/>
      <c r="U3213" s="95"/>
      <c r="V3213" s="95"/>
      <c r="W3213" s="95"/>
      <c r="X3213" s="95"/>
    </row>
    <row r="3214" spans="1:24" x14ac:dyDescent="0.25">
      <c r="A3214" s="99">
        <v>5005707</v>
      </c>
      <c r="B3214" s="92" t="s">
        <v>3152</v>
      </c>
      <c r="C3214" s="104" t="s">
        <v>5373</v>
      </c>
      <c r="D3214" s="105">
        <v>57</v>
      </c>
      <c r="E3214" s="105">
        <v>44</v>
      </c>
      <c r="F3214" s="105">
        <v>44</v>
      </c>
      <c r="G3214" s="105">
        <v>26</v>
      </c>
      <c r="H3214" s="105">
        <v>6</v>
      </c>
      <c r="I3214" s="105">
        <v>7</v>
      </c>
      <c r="J3214" s="105">
        <v>5</v>
      </c>
      <c r="K3214" s="105">
        <v>0</v>
      </c>
      <c r="L3214" s="105">
        <v>0</v>
      </c>
      <c r="M3214" s="105">
        <v>16</v>
      </c>
      <c r="N3214" s="105">
        <v>57</v>
      </c>
      <c r="O3214" s="105">
        <v>61</v>
      </c>
      <c r="P3214" s="106">
        <f t="shared" si="50"/>
        <v>323</v>
      </c>
      <c r="R3214" s="95"/>
      <c r="S3214" s="95"/>
      <c r="T3214" s="95"/>
      <c r="U3214" s="95"/>
      <c r="V3214" s="95"/>
      <c r="W3214" s="95"/>
      <c r="X3214" s="95"/>
    </row>
    <row r="3215" spans="1:24" x14ac:dyDescent="0.25">
      <c r="A3215" s="99">
        <v>2922508</v>
      </c>
      <c r="B3215" s="92" t="s">
        <v>3153</v>
      </c>
      <c r="C3215" s="104" t="s">
        <v>5373</v>
      </c>
      <c r="D3215" s="105">
        <v>54</v>
      </c>
      <c r="E3215" s="105">
        <v>50</v>
      </c>
      <c r="F3215" s="105">
        <v>50</v>
      </c>
      <c r="G3215" s="105">
        <v>37</v>
      </c>
      <c r="H3215" s="105">
        <v>27</v>
      </c>
      <c r="I3215" s="105">
        <v>29</v>
      </c>
      <c r="J3215" s="105">
        <v>26</v>
      </c>
      <c r="K3215" s="105">
        <v>15</v>
      </c>
      <c r="L3215" s="105">
        <v>8</v>
      </c>
      <c r="M3215" s="105">
        <v>17</v>
      </c>
      <c r="N3215" s="105">
        <v>48</v>
      </c>
      <c r="O3215" s="105">
        <v>55</v>
      </c>
      <c r="P3215" s="106">
        <f t="shared" si="50"/>
        <v>416</v>
      </c>
      <c r="R3215" s="95"/>
      <c r="S3215" s="95"/>
      <c r="T3215" s="95"/>
      <c r="U3215" s="95"/>
      <c r="V3215" s="95"/>
      <c r="W3215" s="95"/>
      <c r="X3215" s="95"/>
    </row>
    <row r="3216" spans="1:24" x14ac:dyDescent="0.25">
      <c r="A3216" s="99">
        <v>1714302</v>
      </c>
      <c r="B3216" s="92" t="s">
        <v>3153</v>
      </c>
      <c r="C3216" s="104" t="s">
        <v>5369</v>
      </c>
      <c r="D3216" s="105">
        <v>139</v>
      </c>
      <c r="E3216" s="105">
        <v>126</v>
      </c>
      <c r="F3216" s="105">
        <v>117</v>
      </c>
      <c r="G3216" s="105">
        <v>55</v>
      </c>
      <c r="H3216" s="105">
        <v>5</v>
      </c>
      <c r="I3216" s="105">
        <v>0</v>
      </c>
      <c r="J3216" s="105">
        <v>0</v>
      </c>
      <c r="K3216" s="105">
        <v>0</v>
      </c>
      <c r="L3216" s="105">
        <v>11</v>
      </c>
      <c r="M3216" s="105">
        <v>70</v>
      </c>
      <c r="N3216" s="105">
        <v>117</v>
      </c>
      <c r="O3216" s="105">
        <v>138</v>
      </c>
      <c r="P3216" s="106">
        <f t="shared" si="50"/>
        <v>778</v>
      </c>
      <c r="R3216" s="95"/>
      <c r="S3216" s="95"/>
      <c r="T3216" s="95"/>
      <c r="U3216" s="95"/>
      <c r="V3216" s="95"/>
      <c r="W3216" s="95"/>
      <c r="X3216" s="95"/>
    </row>
    <row r="3217" spans="1:24" x14ac:dyDescent="0.25">
      <c r="A3217" s="99">
        <v>2609501</v>
      </c>
      <c r="B3217" s="92" t="s">
        <v>3153</v>
      </c>
      <c r="C3217" s="104" t="s">
        <v>5388</v>
      </c>
      <c r="D3217" s="105">
        <v>79</v>
      </c>
      <c r="E3217" s="105">
        <v>73</v>
      </c>
      <c r="F3217" s="105">
        <v>62</v>
      </c>
      <c r="G3217" s="105">
        <v>59</v>
      </c>
      <c r="H3217" s="105">
        <v>83</v>
      </c>
      <c r="I3217" s="105">
        <v>57</v>
      </c>
      <c r="J3217" s="105">
        <v>40</v>
      </c>
      <c r="K3217" s="105">
        <v>28</v>
      </c>
      <c r="L3217" s="105">
        <v>67</v>
      </c>
      <c r="M3217" s="105">
        <v>96</v>
      </c>
      <c r="N3217" s="105">
        <v>83</v>
      </c>
      <c r="O3217" s="105">
        <v>103</v>
      </c>
      <c r="P3217" s="106">
        <f t="shared" si="50"/>
        <v>830</v>
      </c>
      <c r="R3217" s="95"/>
      <c r="S3217" s="95"/>
      <c r="T3217" s="95"/>
      <c r="U3217" s="95"/>
      <c r="V3217" s="95"/>
      <c r="W3217" s="95"/>
      <c r="X3217" s="95"/>
    </row>
    <row r="3218" spans="1:24" x14ac:dyDescent="0.25">
      <c r="A3218" s="99">
        <v>2206704</v>
      </c>
      <c r="B3218" s="92" t="s">
        <v>3154</v>
      </c>
      <c r="C3218" s="104" t="s">
        <v>5370</v>
      </c>
      <c r="D3218" s="105">
        <v>131.1</v>
      </c>
      <c r="E3218" s="105">
        <v>115.9</v>
      </c>
      <c r="F3218" s="105">
        <v>91.7</v>
      </c>
      <c r="G3218" s="105">
        <v>25.4</v>
      </c>
      <c r="H3218" s="105">
        <v>12.2</v>
      </c>
      <c r="I3218" s="105">
        <v>12.9</v>
      </c>
      <c r="J3218" s="105">
        <v>0</v>
      </c>
      <c r="K3218" s="105">
        <v>2.1</v>
      </c>
      <c r="L3218" s="105">
        <v>24.1</v>
      </c>
      <c r="M3218" s="105">
        <v>70.099999999999994</v>
      </c>
      <c r="N3218" s="105">
        <v>81.5</v>
      </c>
      <c r="O3218" s="105">
        <v>118.9</v>
      </c>
      <c r="P3218" s="106">
        <f t="shared" si="50"/>
        <v>685.9</v>
      </c>
      <c r="R3218" s="95"/>
      <c r="S3218" s="95"/>
      <c r="T3218" s="95"/>
      <c r="U3218" s="95"/>
      <c r="V3218" s="95"/>
      <c r="W3218" s="95"/>
      <c r="X3218" s="95"/>
    </row>
    <row r="3219" spans="1:24" x14ac:dyDescent="0.25">
      <c r="A3219" s="99">
        <v>3532405</v>
      </c>
      <c r="B3219" s="92" t="s">
        <v>3155</v>
      </c>
      <c r="C3219" s="104" t="s">
        <v>5374</v>
      </c>
      <c r="D3219" s="105">
        <v>96</v>
      </c>
      <c r="E3219" s="105">
        <v>88</v>
      </c>
      <c r="F3219" s="105">
        <v>62</v>
      </c>
      <c r="G3219" s="105">
        <v>46</v>
      </c>
      <c r="H3219" s="105">
        <v>52</v>
      </c>
      <c r="I3219" s="105">
        <v>44</v>
      </c>
      <c r="J3219" s="105">
        <v>27</v>
      </c>
      <c r="K3219" s="105">
        <v>19</v>
      </c>
      <c r="L3219" s="105">
        <v>33</v>
      </c>
      <c r="M3219" s="105">
        <v>85</v>
      </c>
      <c r="N3219" s="105">
        <v>63</v>
      </c>
      <c r="O3219" s="105">
        <v>82</v>
      </c>
      <c r="P3219" s="106">
        <f t="shared" si="50"/>
        <v>697</v>
      </c>
      <c r="R3219" s="95"/>
      <c r="S3219" s="95"/>
      <c r="T3219" s="95"/>
      <c r="U3219" s="95"/>
      <c r="V3219" s="95"/>
      <c r="W3219" s="95"/>
      <c r="X3219" s="95"/>
    </row>
    <row r="3220" spans="1:24" x14ac:dyDescent="0.25">
      <c r="A3220" s="99">
        <v>3144508</v>
      </c>
      <c r="B3220" s="92" t="s">
        <v>3156</v>
      </c>
      <c r="C3220" s="104" t="s">
        <v>5373</v>
      </c>
      <c r="D3220" s="105">
        <v>46</v>
      </c>
      <c r="E3220" s="105">
        <v>54</v>
      </c>
      <c r="F3220" s="105">
        <v>64</v>
      </c>
      <c r="G3220" s="105">
        <v>93</v>
      </c>
      <c r="H3220" s="105">
        <v>94</v>
      </c>
      <c r="I3220" s="105">
        <v>80</v>
      </c>
      <c r="J3220" s="105">
        <v>67</v>
      </c>
      <c r="K3220" s="105">
        <v>44</v>
      </c>
      <c r="L3220" s="105">
        <v>31</v>
      </c>
      <c r="M3220" s="105">
        <v>39</v>
      </c>
      <c r="N3220" s="105">
        <v>47</v>
      </c>
      <c r="O3220" s="105">
        <v>46</v>
      </c>
      <c r="P3220" s="106">
        <f t="shared" si="50"/>
        <v>705</v>
      </c>
      <c r="R3220" s="95"/>
      <c r="S3220" s="95"/>
      <c r="T3220" s="95"/>
      <c r="U3220" s="95"/>
      <c r="V3220" s="95"/>
      <c r="W3220" s="95"/>
      <c r="X3220" s="95"/>
    </row>
    <row r="3221" spans="1:24" x14ac:dyDescent="0.25">
      <c r="A3221" s="99">
        <v>2510006</v>
      </c>
      <c r="B3221" s="92" t="s">
        <v>3157</v>
      </c>
      <c r="C3221" s="104" t="s">
        <v>5385</v>
      </c>
      <c r="D3221" s="105">
        <v>96</v>
      </c>
      <c r="E3221" s="105">
        <v>54</v>
      </c>
      <c r="F3221" s="105">
        <v>65</v>
      </c>
      <c r="G3221" s="105">
        <v>37</v>
      </c>
      <c r="H3221" s="105">
        <v>20</v>
      </c>
      <c r="I3221" s="105">
        <v>6</v>
      </c>
      <c r="J3221" s="105">
        <v>9</v>
      </c>
      <c r="K3221" s="105">
        <v>9</v>
      </c>
      <c r="L3221" s="105">
        <v>23</v>
      </c>
      <c r="M3221" s="105">
        <v>62</v>
      </c>
      <c r="N3221" s="105">
        <v>98</v>
      </c>
      <c r="O3221" s="105">
        <v>108</v>
      </c>
      <c r="P3221" s="106">
        <f t="shared" si="50"/>
        <v>587</v>
      </c>
      <c r="R3221" s="95"/>
      <c r="S3221" s="95"/>
      <c r="T3221" s="95"/>
      <c r="U3221" s="95"/>
      <c r="V3221" s="95"/>
      <c r="W3221" s="95"/>
      <c r="X3221" s="95"/>
    </row>
    <row r="3222" spans="1:24" x14ac:dyDescent="0.25">
      <c r="A3222" s="99">
        <v>5214408</v>
      </c>
      <c r="B3222" s="92" t="s">
        <v>3158</v>
      </c>
      <c r="C3222" s="104" t="s">
        <v>5373</v>
      </c>
      <c r="D3222" s="105">
        <v>72.3</v>
      </c>
      <c r="E3222" s="105">
        <v>62.7</v>
      </c>
      <c r="F3222" s="105">
        <v>58.3</v>
      </c>
      <c r="G3222" s="105">
        <v>30.8</v>
      </c>
      <c r="H3222" s="105">
        <v>0</v>
      </c>
      <c r="I3222" s="105">
        <v>0</v>
      </c>
      <c r="J3222" s="105">
        <v>0</v>
      </c>
      <c r="K3222" s="105">
        <v>0</v>
      </c>
      <c r="L3222" s="105">
        <v>0</v>
      </c>
      <c r="M3222" s="105">
        <v>20.7</v>
      </c>
      <c r="N3222" s="105">
        <v>84.2</v>
      </c>
      <c r="O3222" s="105">
        <v>83.6</v>
      </c>
      <c r="P3222" s="106">
        <f t="shared" si="50"/>
        <v>412.6</v>
      </c>
      <c r="R3222" s="95"/>
      <c r="S3222" s="95"/>
      <c r="T3222" s="95"/>
      <c r="U3222" s="95"/>
      <c r="V3222" s="95"/>
      <c r="W3222" s="95"/>
      <c r="X3222" s="95"/>
    </row>
    <row r="3223" spans="1:24" x14ac:dyDescent="0.25">
      <c r="A3223" s="99">
        <v>2804409</v>
      </c>
      <c r="B3223" s="92" t="s">
        <v>3159</v>
      </c>
      <c r="C3223" s="104" t="s">
        <v>5385</v>
      </c>
      <c r="D3223" s="105">
        <v>85</v>
      </c>
      <c r="E3223" s="105">
        <v>49</v>
      </c>
      <c r="F3223" s="105">
        <v>54</v>
      </c>
      <c r="G3223" s="105">
        <v>42</v>
      </c>
      <c r="H3223" s="105">
        <v>21</v>
      </c>
      <c r="I3223" s="105">
        <v>6</v>
      </c>
      <c r="J3223" s="105">
        <v>9</v>
      </c>
      <c r="K3223" s="105">
        <v>8</v>
      </c>
      <c r="L3223" s="105">
        <v>21</v>
      </c>
      <c r="M3223" s="105">
        <v>55</v>
      </c>
      <c r="N3223" s="105">
        <v>92</v>
      </c>
      <c r="O3223" s="105">
        <v>99</v>
      </c>
      <c r="P3223" s="106">
        <f t="shared" si="50"/>
        <v>541</v>
      </c>
      <c r="R3223" s="95"/>
      <c r="S3223" s="95"/>
      <c r="T3223" s="95"/>
      <c r="U3223" s="95"/>
      <c r="V3223" s="95"/>
      <c r="W3223" s="95"/>
      <c r="X3223" s="95"/>
    </row>
    <row r="3224" spans="1:24" x14ac:dyDescent="0.25">
      <c r="A3224" s="99">
        <v>3144607</v>
      </c>
      <c r="B3224" s="92" t="s">
        <v>3160</v>
      </c>
      <c r="C3224" s="104" t="s">
        <v>5370</v>
      </c>
      <c r="D3224" s="105">
        <v>114.6</v>
      </c>
      <c r="E3224" s="105">
        <v>97.6</v>
      </c>
      <c r="F3224" s="105">
        <v>72.8</v>
      </c>
      <c r="G3224" s="105">
        <v>34.200000000000003</v>
      </c>
      <c r="H3224" s="105">
        <v>11.9</v>
      </c>
      <c r="I3224" s="105">
        <v>5</v>
      </c>
      <c r="J3224" s="105">
        <v>2.1</v>
      </c>
      <c r="K3224" s="105">
        <v>0</v>
      </c>
      <c r="L3224" s="105">
        <v>21.6</v>
      </c>
      <c r="M3224" s="105">
        <v>62.4</v>
      </c>
      <c r="N3224" s="105">
        <v>102.7</v>
      </c>
      <c r="O3224" s="105">
        <v>127.6</v>
      </c>
      <c r="P3224" s="106">
        <f t="shared" si="50"/>
        <v>652.5</v>
      </c>
      <c r="R3224" s="95"/>
      <c r="S3224" s="95"/>
      <c r="T3224" s="95"/>
      <c r="U3224" s="95"/>
      <c r="V3224" s="95"/>
      <c r="W3224" s="95"/>
      <c r="X3224" s="95"/>
    </row>
    <row r="3225" spans="1:24" x14ac:dyDescent="0.25">
      <c r="A3225" s="99">
        <v>5214507</v>
      </c>
      <c r="B3225" s="92" t="s">
        <v>3161</v>
      </c>
      <c r="C3225" s="104" t="s">
        <v>5393</v>
      </c>
      <c r="D3225" s="105">
        <v>10</v>
      </c>
      <c r="E3225" s="105">
        <v>20</v>
      </c>
      <c r="F3225" s="105">
        <v>49</v>
      </c>
      <c r="G3225" s="105">
        <v>92</v>
      </c>
      <c r="H3225" s="105">
        <v>115</v>
      </c>
      <c r="I3225" s="105">
        <v>95</v>
      </c>
      <c r="J3225" s="105">
        <v>87</v>
      </c>
      <c r="K3225" s="105">
        <v>51</v>
      </c>
      <c r="L3225" s="105">
        <v>31</v>
      </c>
      <c r="M3225" s="105">
        <v>16</v>
      </c>
      <c r="N3225" s="105">
        <v>10</v>
      </c>
      <c r="O3225" s="105">
        <v>10</v>
      </c>
      <c r="P3225" s="106">
        <f t="shared" si="50"/>
        <v>586</v>
      </c>
      <c r="R3225" s="95"/>
      <c r="S3225" s="95"/>
      <c r="T3225" s="95"/>
      <c r="U3225" s="95"/>
      <c r="V3225" s="95"/>
      <c r="W3225" s="95"/>
      <c r="X3225" s="95"/>
    </row>
    <row r="3226" spans="1:24" x14ac:dyDescent="0.25">
      <c r="A3226" s="99">
        <v>3532504</v>
      </c>
      <c r="B3226" s="92" t="s">
        <v>3162</v>
      </c>
      <c r="C3226" s="104" t="s">
        <v>5386</v>
      </c>
      <c r="D3226" s="105">
        <v>10.8</v>
      </c>
      <c r="E3226" s="105">
        <v>17.7</v>
      </c>
      <c r="F3226" s="105">
        <v>55.5</v>
      </c>
      <c r="G3226" s="105">
        <v>77.900000000000006</v>
      </c>
      <c r="H3226" s="105">
        <v>105.5</v>
      </c>
      <c r="I3226" s="105">
        <v>110.4</v>
      </c>
      <c r="J3226" s="105">
        <v>101.8</v>
      </c>
      <c r="K3226" s="105">
        <v>61.8</v>
      </c>
      <c r="L3226" s="105">
        <v>38.1</v>
      </c>
      <c r="M3226" s="105">
        <v>14.8</v>
      </c>
      <c r="N3226" s="105">
        <v>7.3</v>
      </c>
      <c r="O3226" s="105">
        <v>10.8</v>
      </c>
      <c r="P3226" s="106">
        <f t="shared" si="50"/>
        <v>612.39999999999986</v>
      </c>
      <c r="R3226" s="95"/>
      <c r="S3226" s="95"/>
      <c r="T3226" s="95"/>
      <c r="U3226" s="95"/>
      <c r="V3226" s="95"/>
      <c r="W3226" s="95"/>
      <c r="X3226" s="95"/>
    </row>
    <row r="3227" spans="1:24" x14ac:dyDescent="0.25">
      <c r="A3227" s="99">
        <v>1303007</v>
      </c>
      <c r="B3227" s="92" t="s">
        <v>3163</v>
      </c>
      <c r="C3227" s="104" t="s">
        <v>5380</v>
      </c>
      <c r="D3227" s="105">
        <v>93.4</v>
      </c>
      <c r="E3227" s="105">
        <v>124.7</v>
      </c>
      <c r="F3227" s="105">
        <v>148</v>
      </c>
      <c r="G3227" s="105">
        <v>149.5</v>
      </c>
      <c r="H3227" s="105">
        <v>123.1</v>
      </c>
      <c r="I3227" s="105">
        <v>14.9</v>
      </c>
      <c r="J3227" s="105">
        <v>2.5</v>
      </c>
      <c r="K3227" s="105">
        <v>0</v>
      </c>
      <c r="L3227" s="105">
        <v>0</v>
      </c>
      <c r="M3227" s="105">
        <v>0</v>
      </c>
      <c r="N3227" s="105">
        <v>0</v>
      </c>
      <c r="O3227" s="105">
        <v>23.7</v>
      </c>
      <c r="P3227" s="106">
        <f t="shared" si="50"/>
        <v>679.80000000000007</v>
      </c>
      <c r="R3227" s="95"/>
      <c r="S3227" s="95"/>
      <c r="T3227" s="95"/>
      <c r="U3227" s="95"/>
      <c r="V3227" s="95"/>
      <c r="W3227" s="95"/>
      <c r="X3227" s="95"/>
    </row>
    <row r="3228" spans="1:24" x14ac:dyDescent="0.25">
      <c r="A3228" s="99">
        <v>3532603</v>
      </c>
      <c r="B3228" s="92" t="s">
        <v>3164</v>
      </c>
      <c r="C3228" s="104" t="s">
        <v>5377</v>
      </c>
      <c r="D3228" s="105">
        <v>134</v>
      </c>
      <c r="E3228" s="105">
        <v>136</v>
      </c>
      <c r="F3228" s="105">
        <v>141</v>
      </c>
      <c r="G3228" s="105">
        <v>110</v>
      </c>
      <c r="H3228" s="105">
        <v>34</v>
      </c>
      <c r="I3228" s="105">
        <v>3</v>
      </c>
      <c r="J3228" s="105">
        <v>0</v>
      </c>
      <c r="K3228" s="105">
        <v>0</v>
      </c>
      <c r="L3228" s="105">
        <v>20</v>
      </c>
      <c r="M3228" s="105">
        <v>73</v>
      </c>
      <c r="N3228" s="105">
        <v>91</v>
      </c>
      <c r="O3228" s="105">
        <v>122</v>
      </c>
      <c r="P3228" s="106">
        <f t="shared" si="50"/>
        <v>864</v>
      </c>
      <c r="R3228" s="95"/>
      <c r="S3228" s="95"/>
      <c r="T3228" s="95"/>
      <c r="U3228" s="95"/>
      <c r="V3228" s="95"/>
      <c r="W3228" s="95"/>
      <c r="X3228" s="95"/>
    </row>
    <row r="3229" spans="1:24" x14ac:dyDescent="0.25">
      <c r="A3229" s="99">
        <v>4312674</v>
      </c>
      <c r="B3229" s="92" t="s">
        <v>3165</v>
      </c>
      <c r="C3229" s="104" t="s">
        <v>5373</v>
      </c>
      <c r="D3229" s="105">
        <v>33</v>
      </c>
      <c r="E3229" s="105">
        <v>36</v>
      </c>
      <c r="F3229" s="105">
        <v>49</v>
      </c>
      <c r="G3229" s="105">
        <v>79</v>
      </c>
      <c r="H3229" s="105">
        <v>91</v>
      </c>
      <c r="I3229" s="105">
        <v>70</v>
      </c>
      <c r="J3229" s="105">
        <v>67</v>
      </c>
      <c r="K3229" s="105">
        <v>42</v>
      </c>
      <c r="L3229" s="105">
        <v>28</v>
      </c>
      <c r="M3229" s="105">
        <v>26</v>
      </c>
      <c r="N3229" s="105">
        <v>49</v>
      </c>
      <c r="O3229" s="105">
        <v>48</v>
      </c>
      <c r="P3229" s="106">
        <f t="shared" si="50"/>
        <v>618</v>
      </c>
      <c r="R3229" s="95"/>
      <c r="S3229" s="95"/>
      <c r="T3229" s="95"/>
      <c r="U3229" s="95"/>
      <c r="V3229" s="95"/>
      <c r="W3229" s="95"/>
      <c r="X3229" s="95"/>
    </row>
    <row r="3230" spans="1:24" x14ac:dyDescent="0.25">
      <c r="A3230" s="99">
        <v>2922607</v>
      </c>
      <c r="B3230" s="92" t="s">
        <v>3166</v>
      </c>
      <c r="C3230" s="104" t="s">
        <v>5384</v>
      </c>
      <c r="D3230" s="105">
        <v>106</v>
      </c>
      <c r="E3230" s="105">
        <v>93</v>
      </c>
      <c r="F3230" s="105">
        <v>64</v>
      </c>
      <c r="G3230" s="105">
        <v>28</v>
      </c>
      <c r="H3230" s="105">
        <v>26</v>
      </c>
      <c r="I3230" s="105">
        <v>13</v>
      </c>
      <c r="J3230" s="105">
        <v>4</v>
      </c>
      <c r="K3230" s="105">
        <v>3</v>
      </c>
      <c r="L3230" s="105">
        <v>19</v>
      </c>
      <c r="M3230" s="105">
        <v>67</v>
      </c>
      <c r="N3230" s="105">
        <v>63</v>
      </c>
      <c r="O3230" s="105">
        <v>90</v>
      </c>
      <c r="P3230" s="106">
        <f t="shared" si="50"/>
        <v>576</v>
      </c>
      <c r="R3230" s="95"/>
      <c r="S3230" s="95"/>
      <c r="T3230" s="95"/>
      <c r="U3230" s="95"/>
      <c r="V3230" s="95"/>
      <c r="W3230" s="95"/>
      <c r="X3230" s="95"/>
    </row>
    <row r="3231" spans="1:24" x14ac:dyDescent="0.25">
      <c r="A3231" s="99">
        <v>3303203</v>
      </c>
      <c r="B3231" s="92" t="s">
        <v>3167</v>
      </c>
      <c r="C3231" s="104" t="s">
        <v>5373</v>
      </c>
      <c r="D3231" s="105">
        <v>33</v>
      </c>
      <c r="E3231" s="105">
        <v>40</v>
      </c>
      <c r="F3231" s="105">
        <v>49</v>
      </c>
      <c r="G3231" s="105">
        <v>42</v>
      </c>
      <c r="H3231" s="105">
        <v>32</v>
      </c>
      <c r="I3231" s="105">
        <v>40</v>
      </c>
      <c r="J3231" s="105">
        <v>38</v>
      </c>
      <c r="K3231" s="105">
        <v>24</v>
      </c>
      <c r="L3231" s="105">
        <v>17</v>
      </c>
      <c r="M3231" s="105">
        <v>24</v>
      </c>
      <c r="N3231" s="105">
        <v>40</v>
      </c>
      <c r="O3231" s="105">
        <v>38</v>
      </c>
      <c r="P3231" s="106">
        <f t="shared" si="50"/>
        <v>417</v>
      </c>
      <c r="R3231" s="95"/>
      <c r="S3231" s="95"/>
      <c r="T3231" s="95"/>
      <c r="U3231" s="95"/>
      <c r="V3231" s="95"/>
      <c r="W3231" s="95"/>
      <c r="X3231" s="95"/>
    </row>
    <row r="3232" spans="1:24" x14ac:dyDescent="0.25">
      <c r="A3232" s="99">
        <v>2107209</v>
      </c>
      <c r="B3232" s="92" t="s">
        <v>3168</v>
      </c>
      <c r="C3232" s="104" t="s">
        <v>5370</v>
      </c>
      <c r="D3232" s="105">
        <v>99</v>
      </c>
      <c r="E3232" s="105">
        <v>48.2</v>
      </c>
      <c r="F3232" s="105">
        <v>68.400000000000006</v>
      </c>
      <c r="G3232" s="105">
        <v>32.9</v>
      </c>
      <c r="H3232" s="105">
        <v>16.3</v>
      </c>
      <c r="I3232" s="105">
        <v>2.9</v>
      </c>
      <c r="J3232" s="105">
        <v>5.2</v>
      </c>
      <c r="K3232" s="105">
        <v>7.1</v>
      </c>
      <c r="L3232" s="105">
        <v>21.4</v>
      </c>
      <c r="M3232" s="105">
        <v>63.7</v>
      </c>
      <c r="N3232" s="105">
        <v>102.6</v>
      </c>
      <c r="O3232" s="105">
        <v>108.4</v>
      </c>
      <c r="P3232" s="106">
        <f t="shared" si="50"/>
        <v>576.09999999999991</v>
      </c>
      <c r="R3232" s="95"/>
      <c r="S3232" s="95"/>
      <c r="T3232" s="95"/>
      <c r="U3232" s="95"/>
      <c r="V3232" s="95"/>
      <c r="W3232" s="95"/>
      <c r="X3232" s="95"/>
    </row>
    <row r="3233" spans="1:24" x14ac:dyDescent="0.25">
      <c r="A3233" s="99">
        <v>3144656</v>
      </c>
      <c r="B3233" s="92" t="s">
        <v>3169</v>
      </c>
      <c r="C3233" s="104" t="s">
        <v>5369</v>
      </c>
      <c r="D3233" s="105">
        <v>137</v>
      </c>
      <c r="E3233" s="105">
        <v>124</v>
      </c>
      <c r="F3233" s="105">
        <v>115</v>
      </c>
      <c r="G3233" s="105">
        <v>58</v>
      </c>
      <c r="H3233" s="105">
        <v>5</v>
      </c>
      <c r="I3233" s="105">
        <v>0</v>
      </c>
      <c r="J3233" s="105">
        <v>0</v>
      </c>
      <c r="K3233" s="105">
        <v>0</v>
      </c>
      <c r="L3233" s="105">
        <v>9</v>
      </c>
      <c r="M3233" s="105">
        <v>71</v>
      </c>
      <c r="N3233" s="105">
        <v>118</v>
      </c>
      <c r="O3233" s="105">
        <v>137</v>
      </c>
      <c r="P3233" s="106">
        <f t="shared" si="50"/>
        <v>774</v>
      </c>
      <c r="R3233" s="95"/>
      <c r="S3233" s="95"/>
      <c r="T3233" s="95"/>
      <c r="U3233" s="95"/>
      <c r="V3233" s="95"/>
      <c r="W3233" s="95"/>
      <c r="X3233" s="95"/>
    </row>
    <row r="3234" spans="1:24" x14ac:dyDescent="0.25">
      <c r="A3234" s="99">
        <v>5005806</v>
      </c>
      <c r="B3234" s="92" t="s">
        <v>3170</v>
      </c>
      <c r="C3234" s="104" t="s">
        <v>5370</v>
      </c>
      <c r="D3234" s="105">
        <v>131</v>
      </c>
      <c r="E3234" s="105">
        <v>115</v>
      </c>
      <c r="F3234" s="105">
        <v>99</v>
      </c>
      <c r="G3234" s="105">
        <v>31</v>
      </c>
      <c r="H3234" s="105">
        <v>18</v>
      </c>
      <c r="I3234" s="105">
        <v>7</v>
      </c>
      <c r="J3234" s="105">
        <v>1</v>
      </c>
      <c r="K3234" s="105">
        <v>2</v>
      </c>
      <c r="L3234" s="105">
        <v>28</v>
      </c>
      <c r="M3234" s="105">
        <v>73</v>
      </c>
      <c r="N3234" s="105">
        <v>102</v>
      </c>
      <c r="O3234" s="105">
        <v>131</v>
      </c>
      <c r="P3234" s="106">
        <f t="shared" si="50"/>
        <v>738</v>
      </c>
      <c r="R3234" s="95"/>
      <c r="S3234" s="95"/>
      <c r="T3234" s="95"/>
      <c r="U3234" s="95"/>
      <c r="V3234" s="95"/>
      <c r="W3234" s="95"/>
      <c r="X3234" s="95"/>
    </row>
    <row r="3235" spans="1:24" x14ac:dyDescent="0.25">
      <c r="A3235" s="99">
        <v>3532702</v>
      </c>
      <c r="B3235" s="92" t="s">
        <v>3171</v>
      </c>
      <c r="C3235" s="104" t="s">
        <v>5370</v>
      </c>
      <c r="D3235" s="105">
        <v>107</v>
      </c>
      <c r="E3235" s="105">
        <v>61</v>
      </c>
      <c r="F3235" s="105">
        <v>69</v>
      </c>
      <c r="G3235" s="105">
        <v>31</v>
      </c>
      <c r="H3235" s="105">
        <v>7</v>
      </c>
      <c r="I3235" s="105">
        <v>0</v>
      </c>
      <c r="J3235" s="105">
        <v>0</v>
      </c>
      <c r="K3235" s="105">
        <v>0</v>
      </c>
      <c r="L3235" s="105">
        <v>13</v>
      </c>
      <c r="M3235" s="105">
        <v>61</v>
      </c>
      <c r="N3235" s="105">
        <v>109</v>
      </c>
      <c r="O3235" s="105">
        <v>121</v>
      </c>
      <c r="P3235" s="106">
        <f t="shared" si="50"/>
        <v>579</v>
      </c>
      <c r="R3235" s="95"/>
      <c r="S3235" s="95"/>
      <c r="T3235" s="95"/>
      <c r="U3235" s="95"/>
      <c r="V3235" s="95"/>
      <c r="W3235" s="95"/>
      <c r="X3235" s="95"/>
    </row>
    <row r="3236" spans="1:24" x14ac:dyDescent="0.25">
      <c r="A3236" s="99">
        <v>5214606</v>
      </c>
      <c r="B3236" s="92" t="s">
        <v>3172</v>
      </c>
      <c r="C3236" s="104" t="s">
        <v>5384</v>
      </c>
      <c r="D3236" s="105">
        <v>102</v>
      </c>
      <c r="E3236" s="105">
        <v>96</v>
      </c>
      <c r="F3236" s="105">
        <v>61</v>
      </c>
      <c r="G3236" s="105">
        <v>37</v>
      </c>
      <c r="H3236" s="105">
        <v>37</v>
      </c>
      <c r="I3236" s="105">
        <v>31</v>
      </c>
      <c r="J3236" s="105">
        <v>14</v>
      </c>
      <c r="K3236" s="105">
        <v>14</v>
      </c>
      <c r="L3236" s="105">
        <v>26</v>
      </c>
      <c r="M3236" s="105">
        <v>79</v>
      </c>
      <c r="N3236" s="105">
        <v>68</v>
      </c>
      <c r="O3236" s="105">
        <v>87</v>
      </c>
      <c r="P3236" s="106">
        <f t="shared" si="50"/>
        <v>652</v>
      </c>
      <c r="R3236" s="95"/>
      <c r="S3236" s="95"/>
      <c r="T3236" s="95"/>
      <c r="U3236" s="95"/>
      <c r="V3236" s="95"/>
      <c r="W3236" s="95"/>
      <c r="X3236" s="95"/>
    </row>
    <row r="3237" spans="1:24" x14ac:dyDescent="0.25">
      <c r="A3237" s="99">
        <v>2408201</v>
      </c>
      <c r="B3237" s="92" t="s">
        <v>3173</v>
      </c>
      <c r="C3237" s="104" t="s">
        <v>5370</v>
      </c>
      <c r="D3237" s="105">
        <v>73.8</v>
      </c>
      <c r="E3237" s="105">
        <v>44.9</v>
      </c>
      <c r="F3237" s="105">
        <v>63.4</v>
      </c>
      <c r="G3237" s="105">
        <v>58.5</v>
      </c>
      <c r="H3237" s="105">
        <v>41.3</v>
      </c>
      <c r="I3237" s="105">
        <v>36.700000000000003</v>
      </c>
      <c r="J3237" s="105">
        <v>50.5</v>
      </c>
      <c r="K3237" s="105">
        <v>30</v>
      </c>
      <c r="L3237" s="105">
        <v>35.4</v>
      </c>
      <c r="M3237" s="105">
        <v>74.7</v>
      </c>
      <c r="N3237" s="105">
        <v>106.2</v>
      </c>
      <c r="O3237" s="105">
        <v>100</v>
      </c>
      <c r="P3237" s="106">
        <f t="shared" si="50"/>
        <v>715.4</v>
      </c>
      <c r="R3237" s="95"/>
      <c r="S3237" s="95"/>
      <c r="T3237" s="95"/>
      <c r="U3237" s="95"/>
      <c r="V3237" s="95"/>
      <c r="W3237" s="95"/>
      <c r="X3237" s="95"/>
    </row>
    <row r="3238" spans="1:24" x14ac:dyDescent="0.25">
      <c r="A3238" s="99">
        <v>3303302</v>
      </c>
      <c r="B3238" s="92" t="s">
        <v>3174</v>
      </c>
      <c r="C3238" s="104" t="s">
        <v>5381</v>
      </c>
      <c r="D3238" s="105">
        <v>81</v>
      </c>
      <c r="E3238" s="105">
        <v>76</v>
      </c>
      <c r="F3238" s="105">
        <v>72</v>
      </c>
      <c r="G3238" s="105">
        <v>76</v>
      </c>
      <c r="H3238" s="105">
        <v>78</v>
      </c>
      <c r="I3238" s="105">
        <v>84</v>
      </c>
      <c r="J3238" s="105">
        <v>78</v>
      </c>
      <c r="K3238" s="105">
        <v>82</v>
      </c>
      <c r="L3238" s="105">
        <v>98</v>
      </c>
      <c r="M3238" s="105">
        <v>91</v>
      </c>
      <c r="N3238" s="105">
        <v>72</v>
      </c>
      <c r="O3238" s="105">
        <v>80</v>
      </c>
      <c r="P3238" s="106">
        <f t="shared" si="50"/>
        <v>968</v>
      </c>
      <c r="R3238" s="95"/>
      <c r="S3238" s="95"/>
      <c r="T3238" s="95"/>
      <c r="U3238" s="95"/>
      <c r="V3238" s="95"/>
      <c r="W3238" s="95"/>
      <c r="X3238" s="95"/>
    </row>
    <row r="3239" spans="1:24" x14ac:dyDescent="0.25">
      <c r="A3239" s="99">
        <v>5105903</v>
      </c>
      <c r="B3239" s="92" t="s">
        <v>3175</v>
      </c>
      <c r="C3239" s="104" t="s">
        <v>5370</v>
      </c>
      <c r="D3239" s="105">
        <v>112</v>
      </c>
      <c r="E3239" s="105">
        <v>71</v>
      </c>
      <c r="F3239" s="105">
        <v>78</v>
      </c>
      <c r="G3239" s="105">
        <v>36</v>
      </c>
      <c r="H3239" s="105">
        <v>10</v>
      </c>
      <c r="I3239" s="105">
        <v>0</v>
      </c>
      <c r="J3239" s="105">
        <v>0</v>
      </c>
      <c r="K3239" s="105">
        <v>0</v>
      </c>
      <c r="L3239" s="105">
        <v>19</v>
      </c>
      <c r="M3239" s="105">
        <v>63</v>
      </c>
      <c r="N3239" s="105">
        <v>112</v>
      </c>
      <c r="O3239" s="105">
        <v>128</v>
      </c>
      <c r="P3239" s="106">
        <f t="shared" si="50"/>
        <v>629</v>
      </c>
      <c r="R3239" s="95"/>
      <c r="S3239" s="95"/>
      <c r="T3239" s="95"/>
      <c r="U3239" s="95"/>
      <c r="V3239" s="95"/>
      <c r="W3239" s="95"/>
      <c r="X3239" s="95"/>
    </row>
    <row r="3240" spans="1:24" x14ac:dyDescent="0.25">
      <c r="A3240" s="99">
        <v>4312708</v>
      </c>
      <c r="B3240" s="92" t="s">
        <v>3176</v>
      </c>
      <c r="C3240" s="104" t="s">
        <v>5384</v>
      </c>
      <c r="D3240" s="105">
        <v>103</v>
      </c>
      <c r="E3240" s="105">
        <v>89</v>
      </c>
      <c r="F3240" s="105">
        <v>53</v>
      </c>
      <c r="G3240" s="105">
        <v>35</v>
      </c>
      <c r="H3240" s="105">
        <v>40</v>
      </c>
      <c r="I3240" s="105">
        <v>28</v>
      </c>
      <c r="J3240" s="105">
        <v>13</v>
      </c>
      <c r="K3240" s="105">
        <v>13</v>
      </c>
      <c r="L3240" s="105">
        <v>26</v>
      </c>
      <c r="M3240" s="105">
        <v>75</v>
      </c>
      <c r="N3240" s="105">
        <v>66</v>
      </c>
      <c r="O3240" s="105">
        <v>83</v>
      </c>
      <c r="P3240" s="106">
        <f t="shared" si="50"/>
        <v>624</v>
      </c>
      <c r="R3240" s="95"/>
      <c r="S3240" s="95"/>
      <c r="T3240" s="95"/>
      <c r="U3240" s="95"/>
      <c r="V3240" s="95"/>
      <c r="W3240" s="95"/>
      <c r="X3240" s="95"/>
    </row>
    <row r="3241" spans="1:24" x14ac:dyDescent="0.25">
      <c r="A3241" s="99">
        <v>2922656</v>
      </c>
      <c r="B3241" s="92" t="s">
        <v>3177</v>
      </c>
      <c r="C3241" s="104" t="s">
        <v>5379</v>
      </c>
      <c r="D3241" s="105">
        <v>26</v>
      </c>
      <c r="E3241" s="105">
        <v>55</v>
      </c>
      <c r="F3241" s="105">
        <v>102</v>
      </c>
      <c r="G3241" s="105">
        <v>115</v>
      </c>
      <c r="H3241" s="105">
        <v>110</v>
      </c>
      <c r="I3241" s="105">
        <v>117</v>
      </c>
      <c r="J3241" s="105">
        <v>103</v>
      </c>
      <c r="K3241" s="105">
        <v>48</v>
      </c>
      <c r="L3241" s="105">
        <v>20</v>
      </c>
      <c r="M3241" s="105">
        <v>1</v>
      </c>
      <c r="N3241" s="105">
        <v>2</v>
      </c>
      <c r="O3241" s="105">
        <v>6</v>
      </c>
      <c r="P3241" s="106">
        <f t="shared" si="50"/>
        <v>705</v>
      </c>
      <c r="R3241" s="95"/>
      <c r="S3241" s="95"/>
      <c r="T3241" s="95"/>
      <c r="U3241" s="95"/>
      <c r="V3241" s="95"/>
      <c r="W3241" s="95"/>
      <c r="X3241" s="95"/>
    </row>
    <row r="3242" spans="1:24" x14ac:dyDescent="0.25">
      <c r="A3242" s="99">
        <v>1400407</v>
      </c>
      <c r="B3242" s="92" t="s">
        <v>3178</v>
      </c>
      <c r="C3242" s="104" t="s">
        <v>5370</v>
      </c>
      <c r="D3242" s="105">
        <v>117</v>
      </c>
      <c r="E3242" s="105">
        <v>91</v>
      </c>
      <c r="F3242" s="105">
        <v>76</v>
      </c>
      <c r="G3242" s="105">
        <v>31</v>
      </c>
      <c r="H3242" s="105">
        <v>2</v>
      </c>
      <c r="I3242" s="105">
        <v>0</v>
      </c>
      <c r="J3242" s="105">
        <v>0</v>
      </c>
      <c r="K3242" s="105">
        <v>0</v>
      </c>
      <c r="L3242" s="105">
        <v>6</v>
      </c>
      <c r="M3242" s="105">
        <v>66</v>
      </c>
      <c r="N3242" s="105">
        <v>112</v>
      </c>
      <c r="O3242" s="105">
        <v>133</v>
      </c>
      <c r="P3242" s="106">
        <f t="shared" si="50"/>
        <v>634</v>
      </c>
      <c r="R3242" s="95"/>
      <c r="S3242" s="95"/>
      <c r="T3242" s="95"/>
      <c r="U3242" s="95"/>
      <c r="V3242" s="95"/>
      <c r="W3242" s="95"/>
      <c r="X3242" s="95"/>
    </row>
    <row r="3243" spans="1:24" x14ac:dyDescent="0.25">
      <c r="A3243" s="99">
        <v>5106000</v>
      </c>
      <c r="B3243" s="92" t="s">
        <v>3179</v>
      </c>
      <c r="C3243" s="104" t="s">
        <v>5370</v>
      </c>
      <c r="D3243" s="105">
        <v>135</v>
      </c>
      <c r="E3243" s="105">
        <v>131</v>
      </c>
      <c r="F3243" s="105">
        <v>102</v>
      </c>
      <c r="G3243" s="105">
        <v>29</v>
      </c>
      <c r="H3243" s="105">
        <v>16</v>
      </c>
      <c r="I3243" s="105">
        <v>10</v>
      </c>
      <c r="J3243" s="105">
        <v>4</v>
      </c>
      <c r="K3243" s="105">
        <v>7</v>
      </c>
      <c r="L3243" s="105">
        <v>28</v>
      </c>
      <c r="M3243" s="105">
        <v>78</v>
      </c>
      <c r="N3243" s="105">
        <v>97</v>
      </c>
      <c r="O3243" s="105">
        <v>136</v>
      </c>
      <c r="P3243" s="106">
        <f t="shared" si="50"/>
        <v>773</v>
      </c>
      <c r="R3243" s="95"/>
      <c r="S3243" s="95"/>
      <c r="T3243" s="95"/>
      <c r="U3243" s="95"/>
      <c r="V3243" s="95"/>
      <c r="W3243" s="95"/>
      <c r="X3243" s="95"/>
    </row>
    <row r="3244" spans="1:24" x14ac:dyDescent="0.25">
      <c r="A3244" s="99">
        <v>2804458</v>
      </c>
      <c r="B3244" s="92" t="s">
        <v>3180</v>
      </c>
      <c r="C3244" s="104" t="s">
        <v>5395</v>
      </c>
      <c r="D3244" s="105">
        <v>107</v>
      </c>
      <c r="E3244" s="105">
        <v>74</v>
      </c>
      <c r="F3244" s="105">
        <v>66</v>
      </c>
      <c r="G3244" s="105">
        <v>34</v>
      </c>
      <c r="H3244" s="105">
        <v>15</v>
      </c>
      <c r="I3244" s="105">
        <v>4</v>
      </c>
      <c r="J3244" s="105">
        <v>4</v>
      </c>
      <c r="K3244" s="105">
        <v>5</v>
      </c>
      <c r="L3244" s="105">
        <v>18</v>
      </c>
      <c r="M3244" s="105">
        <v>61</v>
      </c>
      <c r="N3244" s="105">
        <v>100</v>
      </c>
      <c r="O3244" s="105">
        <v>116</v>
      </c>
      <c r="P3244" s="106">
        <f t="shared" si="50"/>
        <v>604</v>
      </c>
      <c r="R3244" s="95"/>
      <c r="S3244" s="95"/>
      <c r="T3244" s="95"/>
      <c r="U3244" s="95"/>
      <c r="V3244" s="95"/>
      <c r="W3244" s="95"/>
      <c r="X3244" s="95"/>
    </row>
    <row r="3245" spans="1:24" x14ac:dyDescent="0.25">
      <c r="A3245" s="99">
        <v>2804508</v>
      </c>
      <c r="B3245" s="92" t="s">
        <v>3180</v>
      </c>
      <c r="C3245" s="104" t="s">
        <v>5377</v>
      </c>
      <c r="D3245" s="105">
        <v>128</v>
      </c>
      <c r="E3245" s="105">
        <v>124</v>
      </c>
      <c r="F3245" s="105">
        <v>116</v>
      </c>
      <c r="G3245" s="105">
        <v>65</v>
      </c>
      <c r="H3245" s="105">
        <v>5</v>
      </c>
      <c r="I3245" s="105">
        <v>0</v>
      </c>
      <c r="J3245" s="105">
        <v>0</v>
      </c>
      <c r="K3245" s="105">
        <v>0</v>
      </c>
      <c r="L3245" s="105">
        <v>11</v>
      </c>
      <c r="M3245" s="105">
        <v>74</v>
      </c>
      <c r="N3245" s="105">
        <v>110</v>
      </c>
      <c r="O3245" s="105">
        <v>128</v>
      </c>
      <c r="P3245" s="106">
        <f t="shared" si="50"/>
        <v>761</v>
      </c>
      <c r="R3245" s="95"/>
      <c r="S3245" s="95"/>
      <c r="T3245" s="95"/>
      <c r="U3245" s="95"/>
      <c r="V3245" s="95"/>
      <c r="W3245" s="95"/>
      <c r="X3245" s="95"/>
    </row>
    <row r="3246" spans="1:24" x14ac:dyDescent="0.25">
      <c r="A3246" s="99">
        <v>2804607</v>
      </c>
      <c r="B3246" s="92" t="s">
        <v>3181</v>
      </c>
      <c r="C3246" s="104" t="s">
        <v>5384</v>
      </c>
      <c r="D3246" s="105">
        <v>127</v>
      </c>
      <c r="E3246" s="105">
        <v>121</v>
      </c>
      <c r="F3246" s="105">
        <v>105</v>
      </c>
      <c r="G3246" s="105">
        <v>49</v>
      </c>
      <c r="H3246" s="105">
        <v>30</v>
      </c>
      <c r="I3246" s="105">
        <v>22</v>
      </c>
      <c r="J3246" s="105">
        <v>14</v>
      </c>
      <c r="K3246" s="105">
        <v>23</v>
      </c>
      <c r="L3246" s="105">
        <v>41</v>
      </c>
      <c r="M3246" s="105">
        <v>83</v>
      </c>
      <c r="N3246" s="105">
        <v>91</v>
      </c>
      <c r="O3246" s="105">
        <v>115</v>
      </c>
      <c r="P3246" s="106">
        <f t="shared" si="50"/>
        <v>821</v>
      </c>
      <c r="R3246" s="95"/>
      <c r="S3246" s="95"/>
      <c r="T3246" s="95"/>
      <c r="U3246" s="95"/>
      <c r="V3246" s="95"/>
      <c r="W3246" s="95"/>
      <c r="X3246" s="95"/>
    </row>
    <row r="3247" spans="1:24" x14ac:dyDescent="0.25">
      <c r="A3247" s="99">
        <v>4116406</v>
      </c>
      <c r="B3247" s="92" t="s">
        <v>3182</v>
      </c>
      <c r="C3247" s="104" t="s">
        <v>5387</v>
      </c>
      <c r="D3247" s="105">
        <v>19</v>
      </c>
      <c r="E3247" s="105">
        <v>26</v>
      </c>
      <c r="F3247" s="105">
        <v>58</v>
      </c>
      <c r="G3247" s="105">
        <v>73</v>
      </c>
      <c r="H3247" s="105">
        <v>65</v>
      </c>
      <c r="I3247" s="105">
        <v>74</v>
      </c>
      <c r="J3247" s="105">
        <v>83</v>
      </c>
      <c r="K3247" s="105">
        <v>35</v>
      </c>
      <c r="L3247" s="105">
        <v>17</v>
      </c>
      <c r="M3247" s="105">
        <v>3</v>
      </c>
      <c r="N3247" s="105">
        <v>1</v>
      </c>
      <c r="O3247" s="105">
        <v>10</v>
      </c>
      <c r="P3247" s="106">
        <f t="shared" si="50"/>
        <v>464</v>
      </c>
      <c r="R3247" s="95"/>
      <c r="S3247" s="95"/>
      <c r="T3247" s="95"/>
      <c r="U3247" s="95"/>
      <c r="V3247" s="95"/>
      <c r="W3247" s="95"/>
      <c r="X3247" s="95"/>
    </row>
    <row r="3248" spans="1:24" x14ac:dyDescent="0.25">
      <c r="A3248" s="99">
        <v>2804706</v>
      </c>
      <c r="B3248" s="92" t="s">
        <v>3183</v>
      </c>
      <c r="C3248" s="104" t="s">
        <v>5375</v>
      </c>
      <c r="D3248" s="105">
        <v>107</v>
      </c>
      <c r="E3248" s="105">
        <v>118</v>
      </c>
      <c r="F3248" s="105">
        <v>102</v>
      </c>
      <c r="G3248" s="105">
        <v>71</v>
      </c>
      <c r="H3248" s="105">
        <v>58</v>
      </c>
      <c r="I3248" s="105">
        <v>44</v>
      </c>
      <c r="J3248" s="105">
        <v>42</v>
      </c>
      <c r="K3248" s="105">
        <v>52</v>
      </c>
      <c r="L3248" s="105">
        <v>68</v>
      </c>
      <c r="M3248" s="105">
        <v>81</v>
      </c>
      <c r="N3248" s="105">
        <v>68</v>
      </c>
      <c r="O3248" s="105">
        <v>78</v>
      </c>
      <c r="P3248" s="106">
        <f t="shared" si="50"/>
        <v>889</v>
      </c>
      <c r="R3248" s="95"/>
      <c r="S3248" s="95"/>
      <c r="T3248" s="95"/>
      <c r="U3248" s="95"/>
      <c r="V3248" s="95"/>
      <c r="W3248" s="95"/>
      <c r="X3248" s="95"/>
    </row>
    <row r="3249" spans="1:24" x14ac:dyDescent="0.25">
      <c r="A3249" s="99">
        <v>2206753</v>
      </c>
      <c r="B3249" s="92" t="s">
        <v>3184</v>
      </c>
      <c r="C3249" s="104" t="s">
        <v>5388</v>
      </c>
      <c r="D3249" s="105">
        <v>67.7</v>
      </c>
      <c r="E3249" s="105">
        <v>80.400000000000006</v>
      </c>
      <c r="F3249" s="105">
        <v>35.200000000000003</v>
      </c>
      <c r="G3249" s="105">
        <v>35.6</v>
      </c>
      <c r="H3249" s="105">
        <v>70.3</v>
      </c>
      <c r="I3249" s="105">
        <v>49</v>
      </c>
      <c r="J3249" s="105">
        <v>23</v>
      </c>
      <c r="K3249" s="105">
        <v>13.7</v>
      </c>
      <c r="L3249" s="105">
        <v>28.3</v>
      </c>
      <c r="M3249" s="105">
        <v>91.3</v>
      </c>
      <c r="N3249" s="105">
        <v>93</v>
      </c>
      <c r="O3249" s="105">
        <v>97.1</v>
      </c>
      <c r="P3249" s="106">
        <f t="shared" si="50"/>
        <v>684.6</v>
      </c>
      <c r="R3249" s="95"/>
      <c r="S3249" s="95"/>
      <c r="T3249" s="95"/>
      <c r="U3249" s="95"/>
      <c r="V3249" s="95"/>
      <c r="W3249" s="95"/>
      <c r="X3249" s="95"/>
    </row>
    <row r="3250" spans="1:24" x14ac:dyDescent="0.25">
      <c r="A3250" s="99">
        <v>5106109</v>
      </c>
      <c r="B3250" s="92" t="s">
        <v>3185</v>
      </c>
      <c r="C3250" s="104" t="s">
        <v>5373</v>
      </c>
      <c r="D3250" s="105">
        <v>49</v>
      </c>
      <c r="E3250" s="105">
        <v>59</v>
      </c>
      <c r="F3250" s="105">
        <v>69</v>
      </c>
      <c r="G3250" s="105">
        <v>107</v>
      </c>
      <c r="H3250" s="105">
        <v>111</v>
      </c>
      <c r="I3250" s="105">
        <v>91</v>
      </c>
      <c r="J3250" s="105">
        <v>76</v>
      </c>
      <c r="K3250" s="105">
        <v>50</v>
      </c>
      <c r="L3250" s="105">
        <v>37</v>
      </c>
      <c r="M3250" s="105">
        <v>47</v>
      </c>
      <c r="N3250" s="105">
        <v>51</v>
      </c>
      <c r="O3250" s="105">
        <v>49</v>
      </c>
      <c r="P3250" s="106">
        <f t="shared" si="50"/>
        <v>796</v>
      </c>
      <c r="R3250" s="95"/>
      <c r="S3250" s="95"/>
      <c r="T3250" s="95"/>
      <c r="U3250" s="95"/>
      <c r="V3250" s="95"/>
      <c r="W3250" s="95"/>
      <c r="X3250" s="95"/>
    </row>
    <row r="3251" spans="1:24" x14ac:dyDescent="0.25">
      <c r="A3251" s="99">
        <v>2804805</v>
      </c>
      <c r="B3251" s="92" t="s">
        <v>3185</v>
      </c>
      <c r="C3251" s="104" t="s">
        <v>5377</v>
      </c>
      <c r="D3251" s="105">
        <v>130</v>
      </c>
      <c r="E3251" s="105">
        <v>133</v>
      </c>
      <c r="F3251" s="105">
        <v>141</v>
      </c>
      <c r="G3251" s="105">
        <v>110</v>
      </c>
      <c r="H3251" s="105">
        <v>37</v>
      </c>
      <c r="I3251" s="105">
        <v>2</v>
      </c>
      <c r="J3251" s="105">
        <v>0</v>
      </c>
      <c r="K3251" s="105">
        <v>0</v>
      </c>
      <c r="L3251" s="105">
        <v>13</v>
      </c>
      <c r="M3251" s="105">
        <v>52</v>
      </c>
      <c r="N3251" s="105">
        <v>78</v>
      </c>
      <c r="O3251" s="105">
        <v>112</v>
      </c>
      <c r="P3251" s="106">
        <f t="shared" si="50"/>
        <v>808</v>
      </c>
      <c r="R3251" s="95"/>
      <c r="S3251" s="95"/>
      <c r="T3251" s="95"/>
      <c r="U3251" s="95"/>
      <c r="V3251" s="95"/>
      <c r="W3251" s="95"/>
      <c r="X3251" s="95"/>
    </row>
    <row r="3252" spans="1:24" x14ac:dyDescent="0.25">
      <c r="A3252" s="99">
        <v>2206803</v>
      </c>
      <c r="B3252" s="92" t="s">
        <v>3186</v>
      </c>
      <c r="C3252" s="104" t="s">
        <v>5376</v>
      </c>
      <c r="D3252" s="105">
        <v>24</v>
      </c>
      <c r="E3252" s="105">
        <v>40</v>
      </c>
      <c r="F3252" s="105">
        <v>77</v>
      </c>
      <c r="G3252" s="105">
        <v>97</v>
      </c>
      <c r="H3252" s="105">
        <v>102</v>
      </c>
      <c r="I3252" s="105">
        <v>109</v>
      </c>
      <c r="J3252" s="105">
        <v>100</v>
      </c>
      <c r="K3252" s="105">
        <v>51</v>
      </c>
      <c r="L3252" s="105">
        <v>23</v>
      </c>
      <c r="M3252" s="105">
        <v>6</v>
      </c>
      <c r="N3252" s="105">
        <v>7</v>
      </c>
      <c r="O3252" s="105">
        <v>15</v>
      </c>
      <c r="P3252" s="106">
        <f t="shared" si="50"/>
        <v>651</v>
      </c>
      <c r="R3252" s="95"/>
      <c r="S3252" s="95"/>
      <c r="T3252" s="95"/>
      <c r="U3252" s="95"/>
      <c r="V3252" s="95"/>
      <c r="W3252" s="95"/>
      <c r="X3252" s="95"/>
    </row>
    <row r="3253" spans="1:24" x14ac:dyDescent="0.25">
      <c r="A3253" s="99">
        <v>3532801</v>
      </c>
      <c r="B3253" s="92" t="s">
        <v>3187</v>
      </c>
      <c r="C3253" s="104" t="s">
        <v>5380</v>
      </c>
      <c r="D3253" s="105">
        <v>85</v>
      </c>
      <c r="E3253" s="105">
        <v>88</v>
      </c>
      <c r="F3253" s="105">
        <v>105</v>
      </c>
      <c r="G3253" s="105">
        <v>75</v>
      </c>
      <c r="H3253" s="105">
        <v>12</v>
      </c>
      <c r="I3253" s="105">
        <v>0</v>
      </c>
      <c r="J3253" s="105">
        <v>0</v>
      </c>
      <c r="K3253" s="105">
        <v>0</v>
      </c>
      <c r="L3253" s="105">
        <v>0</v>
      </c>
      <c r="M3253" s="105">
        <v>18</v>
      </c>
      <c r="N3253" s="105">
        <v>31</v>
      </c>
      <c r="O3253" s="105">
        <v>55</v>
      </c>
      <c r="P3253" s="106">
        <f t="shared" si="50"/>
        <v>469</v>
      </c>
      <c r="R3253" s="95"/>
      <c r="S3253" s="95"/>
      <c r="T3253" s="95"/>
      <c r="U3253" s="95"/>
      <c r="V3253" s="95"/>
      <c r="W3253" s="95"/>
      <c r="X3253" s="95"/>
    </row>
    <row r="3254" spans="1:24" x14ac:dyDescent="0.25">
      <c r="A3254" s="99">
        <v>4116505</v>
      </c>
      <c r="B3254" s="92" t="s">
        <v>3188</v>
      </c>
      <c r="C3254" s="104" t="s">
        <v>5384</v>
      </c>
      <c r="D3254" s="105">
        <v>125</v>
      </c>
      <c r="E3254" s="105">
        <v>113</v>
      </c>
      <c r="F3254" s="105">
        <v>92</v>
      </c>
      <c r="G3254" s="105">
        <v>29</v>
      </c>
      <c r="H3254" s="105">
        <v>20</v>
      </c>
      <c r="I3254" s="105">
        <v>16</v>
      </c>
      <c r="J3254" s="105">
        <v>8</v>
      </c>
      <c r="K3254" s="105">
        <v>12</v>
      </c>
      <c r="L3254" s="105">
        <v>28</v>
      </c>
      <c r="M3254" s="105">
        <v>75</v>
      </c>
      <c r="N3254" s="105">
        <v>74</v>
      </c>
      <c r="O3254" s="105">
        <v>112</v>
      </c>
      <c r="P3254" s="106">
        <f t="shared" si="50"/>
        <v>704</v>
      </c>
      <c r="R3254" s="95"/>
      <c r="S3254" s="95"/>
      <c r="T3254" s="95"/>
      <c r="U3254" s="95"/>
      <c r="V3254" s="95"/>
      <c r="W3254" s="95"/>
      <c r="X3254" s="95"/>
    </row>
    <row r="3255" spans="1:24" x14ac:dyDescent="0.25">
      <c r="A3255" s="99">
        <v>4312757</v>
      </c>
      <c r="B3255" s="92" t="s">
        <v>3189</v>
      </c>
      <c r="C3255" s="104" t="s">
        <v>5370</v>
      </c>
      <c r="D3255" s="105">
        <v>135</v>
      </c>
      <c r="E3255" s="105">
        <v>115</v>
      </c>
      <c r="F3255" s="105">
        <v>106</v>
      </c>
      <c r="G3255" s="105">
        <v>32</v>
      </c>
      <c r="H3255" s="105">
        <v>9</v>
      </c>
      <c r="I3255" s="105">
        <v>4</v>
      </c>
      <c r="J3255" s="105">
        <v>0</v>
      </c>
      <c r="K3255" s="105">
        <v>1</v>
      </c>
      <c r="L3255" s="105">
        <v>27</v>
      </c>
      <c r="M3255" s="105">
        <v>76</v>
      </c>
      <c r="N3255" s="105">
        <v>110</v>
      </c>
      <c r="O3255" s="105">
        <v>147</v>
      </c>
      <c r="P3255" s="106">
        <f t="shared" si="50"/>
        <v>762</v>
      </c>
      <c r="R3255" s="95"/>
      <c r="S3255" s="95"/>
      <c r="T3255" s="95"/>
      <c r="U3255" s="95"/>
      <c r="V3255" s="95"/>
      <c r="W3255" s="95"/>
      <c r="X3255" s="95"/>
    </row>
    <row r="3256" spans="1:24" x14ac:dyDescent="0.25">
      <c r="A3256" s="99">
        <v>5006002</v>
      </c>
      <c r="B3256" s="92" t="s">
        <v>3190</v>
      </c>
      <c r="C3256" s="104" t="s">
        <v>5387</v>
      </c>
      <c r="D3256" s="105">
        <v>62</v>
      </c>
      <c r="E3256" s="105">
        <v>97</v>
      </c>
      <c r="F3256" s="105">
        <v>126</v>
      </c>
      <c r="G3256" s="105">
        <v>108</v>
      </c>
      <c r="H3256" s="105">
        <v>32</v>
      </c>
      <c r="I3256" s="105">
        <v>9</v>
      </c>
      <c r="J3256" s="105">
        <v>0</v>
      </c>
      <c r="K3256" s="105">
        <v>0</v>
      </c>
      <c r="L3256" s="105">
        <v>0</v>
      </c>
      <c r="M3256" s="105">
        <v>0</v>
      </c>
      <c r="N3256" s="105">
        <v>0</v>
      </c>
      <c r="O3256" s="105">
        <v>14</v>
      </c>
      <c r="P3256" s="106">
        <f t="shared" si="50"/>
        <v>448</v>
      </c>
      <c r="R3256" s="95"/>
      <c r="S3256" s="95"/>
      <c r="T3256" s="95"/>
      <c r="U3256" s="95"/>
      <c r="V3256" s="95"/>
      <c r="W3256" s="95"/>
      <c r="X3256" s="95"/>
    </row>
    <row r="3257" spans="1:24" x14ac:dyDescent="0.25">
      <c r="A3257" s="99">
        <v>5214705</v>
      </c>
      <c r="B3257" s="92" t="s">
        <v>3191</v>
      </c>
      <c r="C3257" s="104" t="s">
        <v>5380</v>
      </c>
      <c r="D3257" s="105">
        <v>109</v>
      </c>
      <c r="E3257" s="105">
        <v>119</v>
      </c>
      <c r="F3257" s="105">
        <v>141</v>
      </c>
      <c r="G3257" s="105">
        <v>129</v>
      </c>
      <c r="H3257" s="105">
        <v>61</v>
      </c>
      <c r="I3257" s="105">
        <v>8</v>
      </c>
      <c r="J3257" s="105">
        <v>0</v>
      </c>
      <c r="K3257" s="105">
        <v>0</v>
      </c>
      <c r="L3257" s="105">
        <v>0</v>
      </c>
      <c r="M3257" s="105">
        <v>10</v>
      </c>
      <c r="N3257" s="105">
        <v>31</v>
      </c>
      <c r="O3257" s="105">
        <v>69</v>
      </c>
      <c r="P3257" s="106">
        <f t="shared" si="50"/>
        <v>677</v>
      </c>
      <c r="R3257" s="95"/>
      <c r="S3257" s="95"/>
      <c r="T3257" s="95"/>
      <c r="U3257" s="95"/>
      <c r="V3257" s="95"/>
      <c r="W3257" s="95"/>
      <c r="X3257" s="95"/>
    </row>
    <row r="3258" spans="1:24" x14ac:dyDescent="0.25">
      <c r="A3258" s="99">
        <v>4116604</v>
      </c>
      <c r="B3258" s="92" t="s">
        <v>3192</v>
      </c>
      <c r="C3258" s="104" t="s">
        <v>5369</v>
      </c>
      <c r="D3258" s="105">
        <v>140</v>
      </c>
      <c r="E3258" s="105">
        <v>120</v>
      </c>
      <c r="F3258" s="105">
        <v>114</v>
      </c>
      <c r="G3258" s="105">
        <v>62</v>
      </c>
      <c r="H3258" s="105">
        <v>12</v>
      </c>
      <c r="I3258" s="105">
        <v>0</v>
      </c>
      <c r="J3258" s="105">
        <v>0</v>
      </c>
      <c r="K3258" s="105">
        <v>0</v>
      </c>
      <c r="L3258" s="105">
        <v>14</v>
      </c>
      <c r="M3258" s="105">
        <v>82</v>
      </c>
      <c r="N3258" s="105">
        <v>123</v>
      </c>
      <c r="O3258" s="105">
        <v>138</v>
      </c>
      <c r="P3258" s="106">
        <f t="shared" si="50"/>
        <v>805</v>
      </c>
      <c r="R3258" s="95"/>
      <c r="S3258" s="95"/>
      <c r="T3258" s="95"/>
      <c r="U3258" s="95"/>
      <c r="V3258" s="95"/>
      <c r="W3258" s="95"/>
      <c r="X3258" s="95"/>
    </row>
    <row r="3259" spans="1:24" x14ac:dyDescent="0.25">
      <c r="A3259" s="99">
        <v>5006200</v>
      </c>
      <c r="B3259" s="92" t="s">
        <v>3193</v>
      </c>
      <c r="C3259" s="104" t="s">
        <v>5393</v>
      </c>
      <c r="D3259" s="105">
        <v>10.4</v>
      </c>
      <c r="E3259" s="105">
        <v>17</v>
      </c>
      <c r="F3259" s="105">
        <v>56.6</v>
      </c>
      <c r="G3259" s="105">
        <v>106.6</v>
      </c>
      <c r="H3259" s="105">
        <v>123.9</v>
      </c>
      <c r="I3259" s="105">
        <v>101.8</v>
      </c>
      <c r="J3259" s="105">
        <v>81.8</v>
      </c>
      <c r="K3259" s="105">
        <v>47.1</v>
      </c>
      <c r="L3259" s="105">
        <v>29.8</v>
      </c>
      <c r="M3259" s="105">
        <v>15.6</v>
      </c>
      <c r="N3259" s="105">
        <v>12.9</v>
      </c>
      <c r="O3259" s="105">
        <v>10.6</v>
      </c>
      <c r="P3259" s="106">
        <f t="shared" si="50"/>
        <v>614.1</v>
      </c>
      <c r="R3259" s="95"/>
      <c r="S3259" s="95"/>
      <c r="T3259" s="95"/>
      <c r="U3259" s="95"/>
      <c r="V3259" s="95"/>
      <c r="W3259" s="95"/>
      <c r="X3259" s="95"/>
    </row>
    <row r="3260" spans="1:24" x14ac:dyDescent="0.25">
      <c r="A3260" s="99">
        <v>4312807</v>
      </c>
      <c r="B3260" s="92" t="s">
        <v>3194</v>
      </c>
      <c r="C3260" s="104" t="s">
        <v>5370</v>
      </c>
      <c r="D3260" s="105">
        <v>136</v>
      </c>
      <c r="E3260" s="105">
        <v>113</v>
      </c>
      <c r="F3260" s="105">
        <v>110</v>
      </c>
      <c r="G3260" s="105">
        <v>31</v>
      </c>
      <c r="H3260" s="105">
        <v>12</v>
      </c>
      <c r="I3260" s="105">
        <v>5</v>
      </c>
      <c r="J3260" s="105">
        <v>3</v>
      </c>
      <c r="K3260" s="105">
        <v>3</v>
      </c>
      <c r="L3260" s="105">
        <v>30</v>
      </c>
      <c r="M3260" s="105">
        <v>77</v>
      </c>
      <c r="N3260" s="105">
        <v>109</v>
      </c>
      <c r="O3260" s="105">
        <v>147</v>
      </c>
      <c r="P3260" s="106">
        <f t="shared" si="50"/>
        <v>776</v>
      </c>
      <c r="R3260" s="95"/>
      <c r="S3260" s="95"/>
      <c r="T3260" s="95"/>
      <c r="U3260" s="95"/>
      <c r="V3260" s="95"/>
      <c r="W3260" s="95"/>
      <c r="X3260" s="95"/>
    </row>
    <row r="3261" spans="1:24" x14ac:dyDescent="0.25">
      <c r="A3261" s="99">
        <v>5214804</v>
      </c>
      <c r="B3261" s="92" t="s">
        <v>3195</v>
      </c>
      <c r="C3261" s="104" t="s">
        <v>5369</v>
      </c>
      <c r="D3261" s="105">
        <v>136</v>
      </c>
      <c r="E3261" s="105">
        <v>116</v>
      </c>
      <c r="F3261" s="105">
        <v>113</v>
      </c>
      <c r="G3261" s="105">
        <v>61</v>
      </c>
      <c r="H3261" s="105">
        <v>9</v>
      </c>
      <c r="I3261" s="105">
        <v>0</v>
      </c>
      <c r="J3261" s="105">
        <v>0</v>
      </c>
      <c r="K3261" s="105">
        <v>0</v>
      </c>
      <c r="L3261" s="105">
        <v>13</v>
      </c>
      <c r="M3261" s="105">
        <v>80</v>
      </c>
      <c r="N3261" s="105">
        <v>118</v>
      </c>
      <c r="O3261" s="105">
        <v>136</v>
      </c>
      <c r="P3261" s="106">
        <f t="shared" si="50"/>
        <v>782</v>
      </c>
      <c r="R3261" s="95"/>
      <c r="S3261" s="95"/>
      <c r="T3261" s="95"/>
      <c r="U3261" s="95"/>
      <c r="V3261" s="95"/>
      <c r="W3261" s="95"/>
      <c r="X3261" s="95"/>
    </row>
    <row r="3262" spans="1:24" x14ac:dyDescent="0.25">
      <c r="A3262" s="99">
        <v>4116703</v>
      </c>
      <c r="B3262" s="92" t="s">
        <v>3196</v>
      </c>
      <c r="C3262" s="104" t="s">
        <v>5384</v>
      </c>
      <c r="D3262" s="105">
        <v>119</v>
      </c>
      <c r="E3262" s="105">
        <v>106</v>
      </c>
      <c r="F3262" s="105">
        <v>73</v>
      </c>
      <c r="G3262" s="105">
        <v>25</v>
      </c>
      <c r="H3262" s="105">
        <v>14</v>
      </c>
      <c r="I3262" s="105">
        <v>10</v>
      </c>
      <c r="J3262" s="105">
        <v>2</v>
      </c>
      <c r="K3262" s="105">
        <v>0</v>
      </c>
      <c r="L3262" s="105">
        <v>15</v>
      </c>
      <c r="M3262" s="105">
        <v>59</v>
      </c>
      <c r="N3262" s="105">
        <v>70</v>
      </c>
      <c r="O3262" s="105">
        <v>105</v>
      </c>
      <c r="P3262" s="106">
        <f t="shared" si="50"/>
        <v>598</v>
      </c>
      <c r="R3262" s="95"/>
      <c r="S3262" s="95"/>
      <c r="T3262" s="95"/>
      <c r="U3262" s="95"/>
      <c r="V3262" s="95"/>
      <c r="W3262" s="95"/>
      <c r="X3262" s="95"/>
    </row>
    <row r="3263" spans="1:24" x14ac:dyDescent="0.25">
      <c r="A3263" s="99">
        <v>5106158</v>
      </c>
      <c r="B3263" s="92" t="s">
        <v>3197</v>
      </c>
      <c r="C3263" s="104" t="s">
        <v>5391</v>
      </c>
      <c r="D3263" s="105">
        <v>127</v>
      </c>
      <c r="E3263" s="105">
        <v>142</v>
      </c>
      <c r="F3263" s="105">
        <v>146</v>
      </c>
      <c r="G3263" s="105">
        <v>141</v>
      </c>
      <c r="H3263" s="105">
        <v>125</v>
      </c>
      <c r="I3263" s="105">
        <v>82</v>
      </c>
      <c r="J3263" s="105">
        <v>52</v>
      </c>
      <c r="K3263" s="105">
        <v>24</v>
      </c>
      <c r="L3263" s="105">
        <v>19</v>
      </c>
      <c r="M3263" s="105">
        <v>30</v>
      </c>
      <c r="N3263" s="105">
        <v>52</v>
      </c>
      <c r="O3263" s="105">
        <v>91</v>
      </c>
      <c r="P3263" s="106">
        <f t="shared" si="50"/>
        <v>1031</v>
      </c>
      <c r="R3263" s="95"/>
      <c r="S3263" s="95"/>
      <c r="T3263" s="95"/>
      <c r="U3263" s="95"/>
      <c r="V3263" s="95"/>
      <c r="W3263" s="95"/>
      <c r="X3263" s="95"/>
    </row>
    <row r="3264" spans="1:24" x14ac:dyDescent="0.25">
      <c r="A3264" s="99">
        <v>4312906</v>
      </c>
      <c r="B3264" s="92" t="s">
        <v>3198</v>
      </c>
      <c r="C3264" s="104" t="s">
        <v>5384</v>
      </c>
      <c r="D3264" s="105">
        <v>117</v>
      </c>
      <c r="E3264" s="105">
        <v>98</v>
      </c>
      <c r="F3264" s="105">
        <v>70</v>
      </c>
      <c r="G3264" s="105">
        <v>25</v>
      </c>
      <c r="H3264" s="105">
        <v>15</v>
      </c>
      <c r="I3264" s="105">
        <v>11</v>
      </c>
      <c r="J3264" s="105">
        <v>4</v>
      </c>
      <c r="K3264" s="105">
        <v>0</v>
      </c>
      <c r="L3264" s="105">
        <v>17</v>
      </c>
      <c r="M3264" s="105">
        <v>67</v>
      </c>
      <c r="N3264" s="105">
        <v>67</v>
      </c>
      <c r="O3264" s="105">
        <v>105</v>
      </c>
      <c r="P3264" s="106">
        <f t="shared" si="50"/>
        <v>596</v>
      </c>
      <c r="R3264" s="95"/>
      <c r="S3264" s="95"/>
      <c r="T3264" s="95"/>
      <c r="U3264" s="95"/>
      <c r="V3264" s="95"/>
      <c r="W3264" s="95"/>
      <c r="X3264" s="95"/>
    </row>
    <row r="3265" spans="1:24" x14ac:dyDescent="0.25">
      <c r="A3265" s="99">
        <v>3144672</v>
      </c>
      <c r="B3265" s="92" t="s">
        <v>3199</v>
      </c>
      <c r="C3265" s="104" t="s">
        <v>5381</v>
      </c>
      <c r="D3265" s="105">
        <v>81</v>
      </c>
      <c r="E3265" s="105">
        <v>77</v>
      </c>
      <c r="F3265" s="105">
        <v>72</v>
      </c>
      <c r="G3265" s="105">
        <v>72</v>
      </c>
      <c r="H3265" s="105">
        <v>76</v>
      </c>
      <c r="I3265" s="105">
        <v>83</v>
      </c>
      <c r="J3265" s="105">
        <v>79</v>
      </c>
      <c r="K3265" s="105">
        <v>85</v>
      </c>
      <c r="L3265" s="105">
        <v>100</v>
      </c>
      <c r="M3265" s="105">
        <v>88</v>
      </c>
      <c r="N3265" s="105">
        <v>71</v>
      </c>
      <c r="O3265" s="105">
        <v>79</v>
      </c>
      <c r="P3265" s="106">
        <f t="shared" si="50"/>
        <v>963</v>
      </c>
      <c r="R3265" s="95"/>
      <c r="S3265" s="95"/>
      <c r="T3265" s="95"/>
      <c r="U3265" s="95"/>
      <c r="V3265" s="95"/>
      <c r="W3265" s="95"/>
      <c r="X3265" s="95"/>
    </row>
    <row r="3266" spans="1:24" x14ac:dyDescent="0.25">
      <c r="A3266" s="99">
        <v>4312955</v>
      </c>
      <c r="B3266" s="92" t="s">
        <v>3200</v>
      </c>
      <c r="C3266" s="104" t="s">
        <v>5373</v>
      </c>
      <c r="D3266" s="105">
        <v>39.6</v>
      </c>
      <c r="E3266" s="105">
        <v>44.1</v>
      </c>
      <c r="F3266" s="105">
        <v>50.8</v>
      </c>
      <c r="G3266" s="105">
        <v>56.9</v>
      </c>
      <c r="H3266" s="105">
        <v>44.4</v>
      </c>
      <c r="I3266" s="105">
        <v>49.5</v>
      </c>
      <c r="J3266" s="105">
        <v>46.7</v>
      </c>
      <c r="K3266" s="105">
        <v>27.1</v>
      </c>
      <c r="L3266" s="105">
        <v>18.3</v>
      </c>
      <c r="M3266" s="105">
        <v>26.2</v>
      </c>
      <c r="N3266" s="105">
        <v>42.3</v>
      </c>
      <c r="O3266" s="105">
        <v>43.9</v>
      </c>
      <c r="P3266" s="106">
        <f t="shared" ref="P3266:P3329" si="51">SUM(D3266:O3266)</f>
        <v>489.8</v>
      </c>
      <c r="R3266" s="95"/>
      <c r="S3266" s="95"/>
      <c r="T3266" s="95"/>
      <c r="U3266" s="95"/>
      <c r="V3266" s="95"/>
      <c r="W3266" s="95"/>
      <c r="X3266" s="95"/>
    </row>
    <row r="3267" spans="1:24" x14ac:dyDescent="0.25">
      <c r="A3267" s="99">
        <v>5106208</v>
      </c>
      <c r="B3267" s="92" t="s">
        <v>3201</v>
      </c>
      <c r="C3267" s="104" t="s">
        <v>5395</v>
      </c>
      <c r="D3267" s="105">
        <v>109</v>
      </c>
      <c r="E3267" s="105">
        <v>96</v>
      </c>
      <c r="F3267" s="105">
        <v>99</v>
      </c>
      <c r="G3267" s="105">
        <v>69</v>
      </c>
      <c r="H3267" s="105">
        <v>43</v>
      </c>
      <c r="I3267" s="105">
        <v>22</v>
      </c>
      <c r="J3267" s="105">
        <v>19</v>
      </c>
      <c r="K3267" s="105">
        <v>25</v>
      </c>
      <c r="L3267" s="105">
        <v>39</v>
      </c>
      <c r="M3267" s="105">
        <v>58</v>
      </c>
      <c r="N3267" s="105">
        <v>79</v>
      </c>
      <c r="O3267" s="105">
        <v>103</v>
      </c>
      <c r="P3267" s="106">
        <f t="shared" si="51"/>
        <v>761</v>
      </c>
      <c r="R3267" s="95"/>
      <c r="S3267" s="95"/>
      <c r="T3267" s="95"/>
      <c r="U3267" s="95"/>
      <c r="V3267" s="95"/>
      <c r="W3267" s="95"/>
      <c r="X3267" s="95"/>
    </row>
    <row r="3268" spans="1:24" x14ac:dyDescent="0.25">
      <c r="A3268" s="99">
        <v>1100148</v>
      </c>
      <c r="B3268" s="92" t="s">
        <v>3202</v>
      </c>
      <c r="C3268" s="104" t="s">
        <v>5378</v>
      </c>
      <c r="D3268" s="105">
        <v>117</v>
      </c>
      <c r="E3268" s="105">
        <v>141</v>
      </c>
      <c r="F3268" s="105">
        <v>153</v>
      </c>
      <c r="G3268" s="105">
        <v>151</v>
      </c>
      <c r="H3268" s="105">
        <v>126</v>
      </c>
      <c r="I3268" s="105">
        <v>51</v>
      </c>
      <c r="J3268" s="105">
        <v>30</v>
      </c>
      <c r="K3268" s="105">
        <v>1</v>
      </c>
      <c r="L3268" s="105">
        <v>2</v>
      </c>
      <c r="M3268" s="105">
        <v>2</v>
      </c>
      <c r="N3268" s="105">
        <v>9</v>
      </c>
      <c r="O3268" s="105">
        <v>53</v>
      </c>
      <c r="P3268" s="106">
        <f t="shared" si="51"/>
        <v>836</v>
      </c>
      <c r="R3268" s="95"/>
      <c r="S3268" s="95"/>
      <c r="T3268" s="95"/>
      <c r="U3268" s="95"/>
      <c r="V3268" s="95"/>
      <c r="W3268" s="95"/>
      <c r="X3268" s="95"/>
    </row>
    <row r="3269" spans="1:24" x14ac:dyDescent="0.25">
      <c r="A3269" s="99">
        <v>4313003</v>
      </c>
      <c r="B3269" s="92" t="s">
        <v>3203</v>
      </c>
      <c r="C3269" s="104" t="s">
        <v>5370</v>
      </c>
      <c r="D3269" s="105">
        <v>83</v>
      </c>
      <c r="E3269" s="105">
        <v>40.4</v>
      </c>
      <c r="F3269" s="105">
        <v>44.7</v>
      </c>
      <c r="G3269" s="105">
        <v>19.5</v>
      </c>
      <c r="H3269" s="105">
        <v>1.1000000000000001</v>
      </c>
      <c r="I3269" s="105">
        <v>0</v>
      </c>
      <c r="J3269" s="105">
        <v>0.5</v>
      </c>
      <c r="K3269" s="105">
        <v>0</v>
      </c>
      <c r="L3269" s="105">
        <v>2.9</v>
      </c>
      <c r="M3269" s="105">
        <v>26.1</v>
      </c>
      <c r="N3269" s="105">
        <v>93.9</v>
      </c>
      <c r="O3269" s="105">
        <v>94</v>
      </c>
      <c r="P3269" s="106">
        <f t="shared" si="51"/>
        <v>406.1</v>
      </c>
      <c r="R3269" s="95"/>
      <c r="S3269" s="95"/>
      <c r="T3269" s="95"/>
      <c r="U3269" s="95"/>
      <c r="V3269" s="95"/>
      <c r="W3269" s="95"/>
      <c r="X3269" s="95"/>
    </row>
    <row r="3270" spans="1:24" x14ac:dyDescent="0.25">
      <c r="A3270" s="99">
        <v>3532827</v>
      </c>
      <c r="B3270" s="92" t="s">
        <v>3204</v>
      </c>
      <c r="C3270" s="104" t="s">
        <v>5388</v>
      </c>
      <c r="D3270" s="105">
        <v>109</v>
      </c>
      <c r="E3270" s="105">
        <v>92</v>
      </c>
      <c r="F3270" s="105">
        <v>79</v>
      </c>
      <c r="G3270" s="105">
        <v>57</v>
      </c>
      <c r="H3270" s="105">
        <v>56</v>
      </c>
      <c r="I3270" s="105">
        <v>23</v>
      </c>
      <c r="J3270" s="105">
        <v>17</v>
      </c>
      <c r="K3270" s="105">
        <v>13</v>
      </c>
      <c r="L3270" s="105">
        <v>34</v>
      </c>
      <c r="M3270" s="105">
        <v>79</v>
      </c>
      <c r="N3270" s="105">
        <v>87</v>
      </c>
      <c r="O3270" s="105">
        <v>103</v>
      </c>
      <c r="P3270" s="106">
        <f t="shared" si="51"/>
        <v>749</v>
      </c>
      <c r="R3270" s="95"/>
      <c r="S3270" s="95"/>
      <c r="T3270" s="95"/>
      <c r="U3270" s="95"/>
      <c r="V3270" s="95"/>
      <c r="W3270" s="95"/>
      <c r="X3270" s="95"/>
    </row>
    <row r="3271" spans="1:24" x14ac:dyDescent="0.25">
      <c r="A3271" s="99">
        <v>2922706</v>
      </c>
      <c r="B3271" s="92" t="s">
        <v>3205</v>
      </c>
      <c r="C3271" s="104" t="s">
        <v>5384</v>
      </c>
      <c r="D3271" s="105">
        <v>117</v>
      </c>
      <c r="E3271" s="105">
        <v>103</v>
      </c>
      <c r="F3271" s="105">
        <v>72</v>
      </c>
      <c r="G3271" s="105">
        <v>24</v>
      </c>
      <c r="H3271" s="105">
        <v>14</v>
      </c>
      <c r="I3271" s="105">
        <v>11</v>
      </c>
      <c r="J3271" s="105">
        <v>3</v>
      </c>
      <c r="K3271" s="105">
        <v>0</v>
      </c>
      <c r="L3271" s="105">
        <v>16</v>
      </c>
      <c r="M3271" s="105">
        <v>61</v>
      </c>
      <c r="N3271" s="105">
        <v>69</v>
      </c>
      <c r="O3271" s="105">
        <v>102</v>
      </c>
      <c r="P3271" s="106">
        <f t="shared" si="51"/>
        <v>592</v>
      </c>
      <c r="R3271" s="95"/>
      <c r="S3271" s="95"/>
      <c r="T3271" s="95"/>
      <c r="U3271" s="95"/>
      <c r="V3271" s="95"/>
      <c r="W3271" s="95"/>
      <c r="X3271" s="95"/>
    </row>
    <row r="3272" spans="1:24" x14ac:dyDescent="0.25">
      <c r="A3272" s="99">
        <v>5106216</v>
      </c>
      <c r="B3272" s="92" t="s">
        <v>3206</v>
      </c>
      <c r="C3272" s="104" t="s">
        <v>5369</v>
      </c>
      <c r="D3272" s="105">
        <v>134.80000000000001</v>
      </c>
      <c r="E3272" s="105">
        <v>122.7</v>
      </c>
      <c r="F3272" s="105">
        <v>113.6</v>
      </c>
      <c r="G3272" s="105">
        <v>57.3</v>
      </c>
      <c r="H3272" s="105">
        <v>6.3</v>
      </c>
      <c r="I3272" s="105">
        <v>0</v>
      </c>
      <c r="J3272" s="105">
        <v>0</v>
      </c>
      <c r="K3272" s="105">
        <v>0</v>
      </c>
      <c r="L3272" s="105">
        <v>10.199999999999999</v>
      </c>
      <c r="M3272" s="105">
        <v>75.7</v>
      </c>
      <c r="N3272" s="105">
        <v>113.4</v>
      </c>
      <c r="O3272" s="105">
        <v>135.69999999999999</v>
      </c>
      <c r="P3272" s="106">
        <f t="shared" si="51"/>
        <v>769.7</v>
      </c>
      <c r="R3272" s="95"/>
      <c r="S3272" s="95"/>
      <c r="T3272" s="95"/>
      <c r="U3272" s="95"/>
      <c r="V3272" s="95"/>
      <c r="W3272" s="95"/>
      <c r="X3272" s="95"/>
    </row>
    <row r="3273" spans="1:24" x14ac:dyDescent="0.25">
      <c r="A3273" s="99">
        <v>3532843</v>
      </c>
      <c r="B3273" s="92" t="s">
        <v>3207</v>
      </c>
      <c r="C3273" s="104" t="s">
        <v>5379</v>
      </c>
      <c r="D3273" s="105">
        <v>26</v>
      </c>
      <c r="E3273" s="105">
        <v>52</v>
      </c>
      <c r="F3273" s="105">
        <v>100</v>
      </c>
      <c r="G3273" s="105">
        <v>115</v>
      </c>
      <c r="H3273" s="105">
        <v>104</v>
      </c>
      <c r="I3273" s="105">
        <v>109</v>
      </c>
      <c r="J3273" s="105">
        <v>101</v>
      </c>
      <c r="K3273" s="105">
        <v>44</v>
      </c>
      <c r="L3273" s="105">
        <v>21</v>
      </c>
      <c r="M3273" s="105">
        <v>1</v>
      </c>
      <c r="N3273" s="105">
        <v>3</v>
      </c>
      <c r="O3273" s="105">
        <v>6</v>
      </c>
      <c r="P3273" s="106">
        <f t="shared" si="51"/>
        <v>682</v>
      </c>
      <c r="R3273" s="95"/>
      <c r="S3273" s="95"/>
      <c r="T3273" s="95"/>
      <c r="U3273" s="95"/>
      <c r="V3273" s="95"/>
      <c r="W3273" s="95"/>
      <c r="X3273" s="95"/>
    </row>
    <row r="3274" spans="1:24" x14ac:dyDescent="0.25">
      <c r="A3274" s="99">
        <v>4313011</v>
      </c>
      <c r="B3274" s="92" t="s">
        <v>3208</v>
      </c>
      <c r="C3274" s="104" t="s">
        <v>5395</v>
      </c>
      <c r="D3274" s="105">
        <v>74</v>
      </c>
      <c r="E3274" s="105">
        <v>72</v>
      </c>
      <c r="F3274" s="105">
        <v>75</v>
      </c>
      <c r="G3274" s="105">
        <v>58</v>
      </c>
      <c r="H3274" s="105">
        <v>37</v>
      </c>
      <c r="I3274" s="105">
        <v>20</v>
      </c>
      <c r="J3274" s="105">
        <v>19</v>
      </c>
      <c r="K3274" s="105">
        <v>20</v>
      </c>
      <c r="L3274" s="105">
        <v>28</v>
      </c>
      <c r="M3274" s="105">
        <v>46</v>
      </c>
      <c r="N3274" s="105">
        <v>53</v>
      </c>
      <c r="O3274" s="105">
        <v>71</v>
      </c>
      <c r="P3274" s="106">
        <f t="shared" si="51"/>
        <v>573</v>
      </c>
      <c r="R3274" s="95"/>
      <c r="S3274" s="95"/>
      <c r="T3274" s="95"/>
      <c r="U3274" s="95"/>
      <c r="V3274" s="95"/>
      <c r="W3274" s="95"/>
      <c r="X3274" s="95"/>
    </row>
    <row r="3275" spans="1:24" x14ac:dyDescent="0.25">
      <c r="A3275" s="99">
        <v>4116802</v>
      </c>
      <c r="B3275" s="92" t="s">
        <v>3209</v>
      </c>
      <c r="C3275" s="104" t="s">
        <v>5382</v>
      </c>
      <c r="D3275" s="105">
        <v>118</v>
      </c>
      <c r="E3275" s="105">
        <v>112</v>
      </c>
      <c r="F3275" s="105">
        <v>118</v>
      </c>
      <c r="G3275" s="105">
        <v>66</v>
      </c>
      <c r="H3275" s="105">
        <v>22</v>
      </c>
      <c r="I3275" s="105">
        <v>5</v>
      </c>
      <c r="J3275" s="105">
        <v>0</v>
      </c>
      <c r="K3275" s="105">
        <v>7</v>
      </c>
      <c r="L3275" s="105">
        <v>32</v>
      </c>
      <c r="M3275" s="105">
        <v>77</v>
      </c>
      <c r="N3275" s="105">
        <v>98</v>
      </c>
      <c r="O3275" s="105">
        <v>119</v>
      </c>
      <c r="P3275" s="106">
        <f t="shared" si="51"/>
        <v>774</v>
      </c>
      <c r="R3275" s="95"/>
      <c r="S3275" s="95"/>
      <c r="T3275" s="95"/>
      <c r="U3275" s="95"/>
      <c r="V3275" s="95"/>
      <c r="W3275" s="95"/>
      <c r="X3275" s="95"/>
    </row>
    <row r="3276" spans="1:24" x14ac:dyDescent="0.25">
      <c r="A3276" s="99">
        <v>3532868</v>
      </c>
      <c r="B3276" s="92" t="s">
        <v>3210</v>
      </c>
      <c r="C3276" s="104" t="s">
        <v>5381</v>
      </c>
      <c r="D3276" s="105">
        <v>89</v>
      </c>
      <c r="E3276" s="105">
        <v>90</v>
      </c>
      <c r="F3276" s="105">
        <v>71</v>
      </c>
      <c r="G3276" s="105">
        <v>81</v>
      </c>
      <c r="H3276" s="105">
        <v>88</v>
      </c>
      <c r="I3276" s="105">
        <v>83</v>
      </c>
      <c r="J3276" s="105">
        <v>79</v>
      </c>
      <c r="K3276" s="105">
        <v>85</v>
      </c>
      <c r="L3276" s="105">
        <v>98</v>
      </c>
      <c r="M3276" s="105">
        <v>101</v>
      </c>
      <c r="N3276" s="105">
        <v>87</v>
      </c>
      <c r="O3276" s="105">
        <v>86</v>
      </c>
      <c r="P3276" s="106">
        <f t="shared" si="51"/>
        <v>1038</v>
      </c>
      <c r="R3276" s="95"/>
      <c r="S3276" s="95"/>
      <c r="T3276" s="95"/>
      <c r="U3276" s="95"/>
      <c r="V3276" s="95"/>
      <c r="W3276" s="95"/>
      <c r="X3276" s="95"/>
    </row>
    <row r="3277" spans="1:24" x14ac:dyDescent="0.25">
      <c r="A3277" s="99">
        <v>2107258</v>
      </c>
      <c r="B3277" s="92" t="s">
        <v>3211</v>
      </c>
      <c r="C3277" s="104" t="s">
        <v>5373</v>
      </c>
      <c r="D3277" s="105">
        <v>26</v>
      </c>
      <c r="E3277" s="105">
        <v>25</v>
      </c>
      <c r="F3277" s="105">
        <v>33</v>
      </c>
      <c r="G3277" s="105">
        <v>27</v>
      </c>
      <c r="H3277" s="105">
        <v>21</v>
      </c>
      <c r="I3277" s="105">
        <v>20</v>
      </c>
      <c r="J3277" s="105">
        <v>14</v>
      </c>
      <c r="K3277" s="105">
        <v>7</v>
      </c>
      <c r="L3277" s="105">
        <v>0</v>
      </c>
      <c r="M3277" s="105">
        <v>3</v>
      </c>
      <c r="N3277" s="105">
        <v>19</v>
      </c>
      <c r="O3277" s="105">
        <v>29</v>
      </c>
      <c r="P3277" s="106">
        <f t="shared" si="51"/>
        <v>224</v>
      </c>
      <c r="R3277" s="95"/>
      <c r="S3277" s="95"/>
      <c r="T3277" s="95"/>
      <c r="U3277" s="95"/>
      <c r="V3277" s="95"/>
      <c r="W3277" s="95"/>
      <c r="X3277" s="95"/>
    </row>
    <row r="3278" spans="1:24" x14ac:dyDescent="0.25">
      <c r="A3278" s="99">
        <v>5214838</v>
      </c>
      <c r="B3278" s="92" t="s">
        <v>3212</v>
      </c>
      <c r="C3278" s="104" t="s">
        <v>5390</v>
      </c>
      <c r="D3278" s="105">
        <v>4.4000000000000004</v>
      </c>
      <c r="E3278" s="105">
        <v>0.8</v>
      </c>
      <c r="F3278" s="105">
        <v>16</v>
      </c>
      <c r="G3278" s="105">
        <v>69.8</v>
      </c>
      <c r="H3278" s="105">
        <v>123.6</v>
      </c>
      <c r="I3278" s="105">
        <v>144.6</v>
      </c>
      <c r="J3278" s="105">
        <v>140.6</v>
      </c>
      <c r="K3278" s="105">
        <v>103.7</v>
      </c>
      <c r="L3278" s="105">
        <v>43</v>
      </c>
      <c r="M3278" s="105">
        <v>24.9</v>
      </c>
      <c r="N3278" s="105">
        <v>31.8</v>
      </c>
      <c r="O3278" s="105">
        <v>9.6</v>
      </c>
      <c r="P3278" s="106">
        <f t="shared" si="51"/>
        <v>712.8</v>
      </c>
      <c r="R3278" s="95"/>
      <c r="S3278" s="95"/>
      <c r="T3278" s="95"/>
      <c r="U3278" s="95"/>
      <c r="V3278" s="95"/>
      <c r="W3278" s="95"/>
      <c r="X3278" s="95"/>
    </row>
    <row r="3279" spans="1:24" x14ac:dyDescent="0.25">
      <c r="A3279" s="99">
        <v>2408300</v>
      </c>
      <c r="B3279" s="92" t="s">
        <v>3213</v>
      </c>
      <c r="C3279" s="104" t="s">
        <v>5382</v>
      </c>
      <c r="D3279" s="105">
        <v>122</v>
      </c>
      <c r="E3279" s="105">
        <v>116</v>
      </c>
      <c r="F3279" s="105">
        <v>124</v>
      </c>
      <c r="G3279" s="105">
        <v>68</v>
      </c>
      <c r="H3279" s="105">
        <v>23</v>
      </c>
      <c r="I3279" s="105">
        <v>4</v>
      </c>
      <c r="J3279" s="105">
        <v>0</v>
      </c>
      <c r="K3279" s="105">
        <v>7</v>
      </c>
      <c r="L3279" s="105">
        <v>39</v>
      </c>
      <c r="M3279" s="105">
        <v>78</v>
      </c>
      <c r="N3279" s="105">
        <v>101</v>
      </c>
      <c r="O3279" s="105">
        <v>124</v>
      </c>
      <c r="P3279" s="106">
        <f t="shared" si="51"/>
        <v>806</v>
      </c>
      <c r="R3279" s="95"/>
      <c r="S3279" s="95"/>
      <c r="T3279" s="95"/>
      <c r="U3279" s="95"/>
      <c r="V3279" s="95"/>
      <c r="W3279" s="95"/>
      <c r="X3279" s="95"/>
    </row>
    <row r="3280" spans="1:24" x14ac:dyDescent="0.25">
      <c r="A3280" s="99">
        <v>3144706</v>
      </c>
      <c r="B3280" s="92" t="s">
        <v>3214</v>
      </c>
      <c r="C3280" s="104" t="s">
        <v>5393</v>
      </c>
      <c r="D3280" s="105">
        <v>12</v>
      </c>
      <c r="E3280" s="105">
        <v>16</v>
      </c>
      <c r="F3280" s="105">
        <v>29</v>
      </c>
      <c r="G3280" s="105">
        <v>57</v>
      </c>
      <c r="H3280" s="105">
        <v>77</v>
      </c>
      <c r="I3280" s="105">
        <v>69</v>
      </c>
      <c r="J3280" s="105">
        <v>65</v>
      </c>
      <c r="K3280" s="105">
        <v>35</v>
      </c>
      <c r="L3280" s="105">
        <v>21</v>
      </c>
      <c r="M3280" s="105">
        <v>9</v>
      </c>
      <c r="N3280" s="105">
        <v>10</v>
      </c>
      <c r="O3280" s="105">
        <v>13</v>
      </c>
      <c r="P3280" s="106">
        <f t="shared" si="51"/>
        <v>413</v>
      </c>
      <c r="R3280" s="95"/>
      <c r="S3280" s="95"/>
      <c r="T3280" s="95"/>
      <c r="U3280" s="95"/>
      <c r="V3280" s="95"/>
      <c r="W3280" s="95"/>
      <c r="X3280" s="95"/>
    </row>
    <row r="3281" spans="1:24" x14ac:dyDescent="0.25">
      <c r="A3281" s="99">
        <v>4211405</v>
      </c>
      <c r="B3281" s="92" t="s">
        <v>3215</v>
      </c>
      <c r="C3281" s="104" t="s">
        <v>5393</v>
      </c>
      <c r="D3281" s="105">
        <v>10</v>
      </c>
      <c r="E3281" s="105">
        <v>12</v>
      </c>
      <c r="F3281" s="105">
        <v>27</v>
      </c>
      <c r="G3281" s="105">
        <v>47</v>
      </c>
      <c r="H3281" s="105">
        <v>63</v>
      </c>
      <c r="I3281" s="105">
        <v>59</v>
      </c>
      <c r="J3281" s="105">
        <v>57</v>
      </c>
      <c r="K3281" s="105">
        <v>28</v>
      </c>
      <c r="L3281" s="105">
        <v>16</v>
      </c>
      <c r="M3281" s="105">
        <v>5</v>
      </c>
      <c r="N3281" s="105">
        <v>6</v>
      </c>
      <c r="O3281" s="105">
        <v>10</v>
      </c>
      <c r="P3281" s="106">
        <f t="shared" si="51"/>
        <v>340</v>
      </c>
      <c r="R3281" s="95"/>
      <c r="S3281" s="95"/>
      <c r="T3281" s="95"/>
      <c r="U3281" s="95"/>
      <c r="V3281" s="95"/>
      <c r="W3281" s="95"/>
      <c r="X3281" s="95"/>
    </row>
    <row r="3282" spans="1:24" x14ac:dyDescent="0.25">
      <c r="A3282" s="99">
        <v>4116901</v>
      </c>
      <c r="B3282" s="92" t="s">
        <v>3216</v>
      </c>
      <c r="C3282" s="104" t="s">
        <v>5393</v>
      </c>
      <c r="D3282" s="105">
        <v>11</v>
      </c>
      <c r="E3282" s="105">
        <v>20</v>
      </c>
      <c r="F3282" s="105">
        <v>42</v>
      </c>
      <c r="G3282" s="105">
        <v>79</v>
      </c>
      <c r="H3282" s="105">
        <v>104</v>
      </c>
      <c r="I3282" s="105">
        <v>88</v>
      </c>
      <c r="J3282" s="105">
        <v>84</v>
      </c>
      <c r="K3282" s="105">
        <v>48</v>
      </c>
      <c r="L3282" s="105">
        <v>28</v>
      </c>
      <c r="M3282" s="105">
        <v>14</v>
      </c>
      <c r="N3282" s="105">
        <v>11</v>
      </c>
      <c r="O3282" s="105">
        <v>11</v>
      </c>
      <c r="P3282" s="106">
        <f t="shared" si="51"/>
        <v>540</v>
      </c>
      <c r="R3282" s="95"/>
      <c r="S3282" s="95"/>
      <c r="T3282" s="95"/>
      <c r="U3282" s="95"/>
      <c r="V3282" s="95"/>
      <c r="W3282" s="95"/>
      <c r="X3282" s="95"/>
    </row>
    <row r="3283" spans="1:24" x14ac:dyDescent="0.25">
      <c r="A3283" s="99">
        <v>1504950</v>
      </c>
      <c r="B3283" s="92" t="s">
        <v>3217</v>
      </c>
      <c r="C3283" s="104" t="s">
        <v>5374</v>
      </c>
      <c r="D3283" s="105">
        <v>96</v>
      </c>
      <c r="E3283" s="105">
        <v>89</v>
      </c>
      <c r="F3283" s="105">
        <v>57</v>
      </c>
      <c r="G3283" s="105">
        <v>43</v>
      </c>
      <c r="H3283" s="105">
        <v>49</v>
      </c>
      <c r="I3283" s="105">
        <v>39</v>
      </c>
      <c r="J3283" s="105">
        <v>23</v>
      </c>
      <c r="K3283" s="105">
        <v>17</v>
      </c>
      <c r="L3283" s="105">
        <v>30</v>
      </c>
      <c r="M3283" s="105">
        <v>83</v>
      </c>
      <c r="N3283" s="105">
        <v>66</v>
      </c>
      <c r="O3283" s="105">
        <v>78</v>
      </c>
      <c r="P3283" s="106">
        <f t="shared" si="51"/>
        <v>670</v>
      </c>
      <c r="R3283" s="95"/>
      <c r="S3283" s="95"/>
      <c r="T3283" s="95"/>
      <c r="U3283" s="95"/>
      <c r="V3283" s="95"/>
      <c r="W3283" s="95"/>
      <c r="X3283" s="95"/>
    </row>
    <row r="3284" spans="1:24" x14ac:dyDescent="0.25">
      <c r="A3284" s="99">
        <v>4116950</v>
      </c>
      <c r="B3284" s="92" t="s">
        <v>3218</v>
      </c>
      <c r="C3284" s="104" t="s">
        <v>5393</v>
      </c>
      <c r="D3284" s="105">
        <v>8</v>
      </c>
      <c r="E3284" s="105">
        <v>10</v>
      </c>
      <c r="F3284" s="105">
        <v>28</v>
      </c>
      <c r="G3284" s="105">
        <v>55</v>
      </c>
      <c r="H3284" s="105">
        <v>69</v>
      </c>
      <c r="I3284" s="105">
        <v>63</v>
      </c>
      <c r="J3284" s="105">
        <v>58</v>
      </c>
      <c r="K3284" s="105">
        <v>26</v>
      </c>
      <c r="L3284" s="105">
        <v>18</v>
      </c>
      <c r="M3284" s="105">
        <v>5</v>
      </c>
      <c r="N3284" s="105">
        <v>3</v>
      </c>
      <c r="O3284" s="105">
        <v>8</v>
      </c>
      <c r="P3284" s="106">
        <f t="shared" si="51"/>
        <v>351</v>
      </c>
      <c r="R3284" s="95"/>
      <c r="S3284" s="95"/>
      <c r="T3284" s="95"/>
      <c r="U3284" s="95"/>
      <c r="V3284" s="95"/>
      <c r="W3284" s="95"/>
      <c r="X3284" s="95"/>
    </row>
    <row r="3285" spans="1:24" x14ac:dyDescent="0.25">
      <c r="A3285" s="99">
        <v>4313037</v>
      </c>
      <c r="B3285" s="92" t="s">
        <v>3219</v>
      </c>
      <c r="C3285" s="104" t="s">
        <v>5380</v>
      </c>
      <c r="D3285" s="105">
        <v>112</v>
      </c>
      <c r="E3285" s="105">
        <v>128</v>
      </c>
      <c r="F3285" s="105">
        <v>152</v>
      </c>
      <c r="G3285" s="105">
        <v>143</v>
      </c>
      <c r="H3285" s="105">
        <v>77</v>
      </c>
      <c r="I3285" s="105">
        <v>11</v>
      </c>
      <c r="J3285" s="105">
        <v>1</v>
      </c>
      <c r="K3285" s="105">
        <v>0</v>
      </c>
      <c r="L3285" s="105">
        <v>0</v>
      </c>
      <c r="M3285" s="105">
        <v>3</v>
      </c>
      <c r="N3285" s="105">
        <v>14</v>
      </c>
      <c r="O3285" s="105">
        <v>57</v>
      </c>
      <c r="P3285" s="106">
        <f t="shared" si="51"/>
        <v>698</v>
      </c>
      <c r="R3285" s="95"/>
      <c r="S3285" s="95"/>
      <c r="T3285" s="95"/>
      <c r="U3285" s="95"/>
      <c r="V3285" s="95"/>
      <c r="W3285" s="95"/>
      <c r="X3285" s="95"/>
    </row>
    <row r="3286" spans="1:24" x14ac:dyDescent="0.25">
      <c r="A3286" s="99">
        <v>3532900</v>
      </c>
      <c r="B3286" s="92" t="s">
        <v>3220</v>
      </c>
      <c r="C3286" s="104" t="s">
        <v>5382</v>
      </c>
      <c r="D3286" s="105">
        <v>107</v>
      </c>
      <c r="E3286" s="105">
        <v>102</v>
      </c>
      <c r="F3286" s="105">
        <v>101</v>
      </c>
      <c r="G3286" s="105">
        <v>60</v>
      </c>
      <c r="H3286" s="105">
        <v>20</v>
      </c>
      <c r="I3286" s="105">
        <v>4</v>
      </c>
      <c r="J3286" s="105">
        <v>0</v>
      </c>
      <c r="K3286" s="105">
        <v>4</v>
      </c>
      <c r="L3286" s="105">
        <v>21</v>
      </c>
      <c r="M3286" s="105">
        <v>64</v>
      </c>
      <c r="N3286" s="105">
        <v>86</v>
      </c>
      <c r="O3286" s="105">
        <v>106</v>
      </c>
      <c r="P3286" s="106">
        <f t="shared" si="51"/>
        <v>675</v>
      </c>
      <c r="R3286" s="95"/>
      <c r="S3286" s="95"/>
      <c r="T3286" s="95"/>
      <c r="U3286" s="95"/>
      <c r="V3286" s="95"/>
      <c r="W3286" s="95"/>
      <c r="X3286" s="95"/>
    </row>
    <row r="3287" spans="1:24" x14ac:dyDescent="0.25">
      <c r="A3287" s="99">
        <v>2922730</v>
      </c>
      <c r="B3287" s="92" t="s">
        <v>3221</v>
      </c>
      <c r="C3287" s="104" t="s">
        <v>5393</v>
      </c>
      <c r="D3287" s="105">
        <v>18</v>
      </c>
      <c r="E3287" s="105">
        <v>38</v>
      </c>
      <c r="F3287" s="105">
        <v>70</v>
      </c>
      <c r="G3287" s="105">
        <v>112</v>
      </c>
      <c r="H3287" s="105">
        <v>135</v>
      </c>
      <c r="I3287" s="105">
        <v>109</v>
      </c>
      <c r="J3287" s="105">
        <v>105</v>
      </c>
      <c r="K3287" s="105">
        <v>61</v>
      </c>
      <c r="L3287" s="105">
        <v>40</v>
      </c>
      <c r="M3287" s="105">
        <v>24</v>
      </c>
      <c r="N3287" s="105">
        <v>19</v>
      </c>
      <c r="O3287" s="105">
        <v>14</v>
      </c>
      <c r="P3287" s="106">
        <f t="shared" si="51"/>
        <v>745</v>
      </c>
      <c r="R3287" s="95"/>
      <c r="S3287" s="95"/>
      <c r="T3287" s="95"/>
      <c r="U3287" s="95"/>
      <c r="V3287" s="95"/>
      <c r="W3287" s="95"/>
      <c r="X3287" s="95"/>
    </row>
    <row r="3288" spans="1:24" x14ac:dyDescent="0.25">
      <c r="A3288" s="99">
        <v>4117008</v>
      </c>
      <c r="B3288" s="92" t="s">
        <v>3222</v>
      </c>
      <c r="C3288" s="104" t="s">
        <v>5380</v>
      </c>
      <c r="D3288" s="105">
        <v>112</v>
      </c>
      <c r="E3288" s="105">
        <v>135</v>
      </c>
      <c r="F3288" s="105">
        <v>154</v>
      </c>
      <c r="G3288" s="105">
        <v>151</v>
      </c>
      <c r="H3288" s="105">
        <v>122</v>
      </c>
      <c r="I3288" s="105">
        <v>26</v>
      </c>
      <c r="J3288" s="105">
        <v>18</v>
      </c>
      <c r="K3288" s="105">
        <v>0</v>
      </c>
      <c r="L3288" s="105">
        <v>0</v>
      </c>
      <c r="M3288" s="105">
        <v>1</v>
      </c>
      <c r="N3288" s="105">
        <v>11</v>
      </c>
      <c r="O3288" s="105">
        <v>55</v>
      </c>
      <c r="P3288" s="106">
        <f t="shared" si="51"/>
        <v>785</v>
      </c>
      <c r="R3288" s="95"/>
      <c r="S3288" s="95"/>
      <c r="T3288" s="95"/>
      <c r="U3288" s="95"/>
      <c r="V3288" s="95"/>
      <c r="W3288" s="95"/>
      <c r="X3288" s="95"/>
    </row>
    <row r="3289" spans="1:24" x14ac:dyDescent="0.25">
      <c r="A3289" s="99">
        <v>2510105</v>
      </c>
      <c r="B3289" s="92" t="s">
        <v>3223</v>
      </c>
      <c r="C3289" s="104" t="s">
        <v>5384</v>
      </c>
      <c r="D3289" s="105">
        <v>115.3</v>
      </c>
      <c r="E3289" s="105">
        <v>109.9</v>
      </c>
      <c r="F3289" s="105">
        <v>78.7</v>
      </c>
      <c r="G3289" s="105">
        <v>24.6</v>
      </c>
      <c r="H3289" s="105">
        <v>16.2</v>
      </c>
      <c r="I3289" s="105">
        <v>9.9</v>
      </c>
      <c r="J3289" s="105">
        <v>4.7</v>
      </c>
      <c r="K3289" s="105">
        <v>0.1</v>
      </c>
      <c r="L3289" s="105">
        <v>14</v>
      </c>
      <c r="M3289" s="105">
        <v>54.8</v>
      </c>
      <c r="N3289" s="105">
        <v>76.099999999999994</v>
      </c>
      <c r="O3289" s="105">
        <v>97</v>
      </c>
      <c r="P3289" s="106">
        <f t="shared" si="51"/>
        <v>601.29999999999995</v>
      </c>
      <c r="R3289" s="95"/>
      <c r="S3289" s="95"/>
      <c r="T3289" s="95"/>
      <c r="U3289" s="95"/>
      <c r="V3289" s="95"/>
      <c r="W3289" s="95"/>
      <c r="X3289" s="95"/>
    </row>
    <row r="3290" spans="1:24" x14ac:dyDescent="0.25">
      <c r="A3290" s="99">
        <v>3303401</v>
      </c>
      <c r="B3290" s="92" t="s">
        <v>3224</v>
      </c>
      <c r="C3290" s="104" t="s">
        <v>5374</v>
      </c>
      <c r="D3290" s="105">
        <v>83</v>
      </c>
      <c r="E3290" s="105">
        <v>80</v>
      </c>
      <c r="F3290" s="105">
        <v>50</v>
      </c>
      <c r="G3290" s="105">
        <v>41</v>
      </c>
      <c r="H3290" s="105">
        <v>51</v>
      </c>
      <c r="I3290" s="105">
        <v>52</v>
      </c>
      <c r="J3290" s="105">
        <v>26</v>
      </c>
      <c r="K3290" s="105">
        <v>19</v>
      </c>
      <c r="L3290" s="105">
        <v>39</v>
      </c>
      <c r="M3290" s="105">
        <v>86</v>
      </c>
      <c r="N3290" s="105">
        <v>68</v>
      </c>
      <c r="O3290" s="105">
        <v>72</v>
      </c>
      <c r="P3290" s="106">
        <f t="shared" si="51"/>
        <v>667</v>
      </c>
      <c r="R3290" s="95"/>
      <c r="S3290" s="95"/>
      <c r="T3290" s="95"/>
      <c r="U3290" s="95"/>
      <c r="V3290" s="95"/>
      <c r="W3290" s="95"/>
      <c r="X3290" s="95"/>
    </row>
    <row r="3291" spans="1:24" x14ac:dyDescent="0.25">
      <c r="A3291" s="99">
        <v>5214861</v>
      </c>
      <c r="B3291" s="92" t="s">
        <v>3225</v>
      </c>
      <c r="C3291" s="104" t="s">
        <v>5381</v>
      </c>
      <c r="D3291" s="105">
        <v>80</v>
      </c>
      <c r="E3291" s="105">
        <v>76</v>
      </c>
      <c r="F3291" s="105">
        <v>73</v>
      </c>
      <c r="G3291" s="105">
        <v>72</v>
      </c>
      <c r="H3291" s="105">
        <v>75</v>
      </c>
      <c r="I3291" s="105">
        <v>85</v>
      </c>
      <c r="J3291" s="105">
        <v>80</v>
      </c>
      <c r="K3291" s="105">
        <v>86</v>
      </c>
      <c r="L3291" s="105">
        <v>100</v>
      </c>
      <c r="M3291" s="105">
        <v>86</v>
      </c>
      <c r="N3291" s="105">
        <v>68</v>
      </c>
      <c r="O3291" s="105">
        <v>78</v>
      </c>
      <c r="P3291" s="106">
        <f t="shared" si="51"/>
        <v>959</v>
      </c>
      <c r="R3291" s="95"/>
      <c r="S3291" s="95"/>
      <c r="T3291" s="95"/>
      <c r="U3291" s="95"/>
      <c r="V3291" s="95"/>
      <c r="W3291" s="95"/>
      <c r="X3291" s="95"/>
    </row>
    <row r="3292" spans="1:24" x14ac:dyDescent="0.25">
      <c r="A3292" s="99">
        <v>3533007</v>
      </c>
      <c r="B3292" s="92" t="s">
        <v>3226</v>
      </c>
      <c r="C3292" s="104" t="s">
        <v>5388</v>
      </c>
      <c r="D3292" s="105">
        <v>101</v>
      </c>
      <c r="E3292" s="105">
        <v>87</v>
      </c>
      <c r="F3292" s="105">
        <v>73</v>
      </c>
      <c r="G3292" s="105">
        <v>50</v>
      </c>
      <c r="H3292" s="105">
        <v>51</v>
      </c>
      <c r="I3292" s="105">
        <v>26</v>
      </c>
      <c r="J3292" s="105">
        <v>11</v>
      </c>
      <c r="K3292" s="105">
        <v>17</v>
      </c>
      <c r="L3292" s="105">
        <v>39</v>
      </c>
      <c r="M3292" s="105">
        <v>92</v>
      </c>
      <c r="N3292" s="105">
        <v>89</v>
      </c>
      <c r="O3292" s="105">
        <v>103</v>
      </c>
      <c r="P3292" s="106">
        <f t="shared" si="51"/>
        <v>739</v>
      </c>
      <c r="R3292" s="95"/>
      <c r="S3292" s="95"/>
      <c r="T3292" s="95"/>
      <c r="U3292" s="95"/>
      <c r="V3292" s="95"/>
      <c r="W3292" s="95"/>
      <c r="X3292" s="95"/>
    </row>
    <row r="3293" spans="1:24" x14ac:dyDescent="0.25">
      <c r="A3293" s="99">
        <v>5108808</v>
      </c>
      <c r="B3293" s="92" t="s">
        <v>3227</v>
      </c>
      <c r="C3293" s="104" t="s">
        <v>5369</v>
      </c>
      <c r="D3293" s="105">
        <v>140</v>
      </c>
      <c r="E3293" s="105">
        <v>124</v>
      </c>
      <c r="F3293" s="105">
        <v>114</v>
      </c>
      <c r="G3293" s="105">
        <v>56</v>
      </c>
      <c r="H3293" s="105">
        <v>9</v>
      </c>
      <c r="I3293" s="105">
        <v>0</v>
      </c>
      <c r="J3293" s="105">
        <v>0</v>
      </c>
      <c r="K3293" s="105">
        <v>0</v>
      </c>
      <c r="L3293" s="105">
        <v>12</v>
      </c>
      <c r="M3293" s="105">
        <v>74</v>
      </c>
      <c r="N3293" s="105">
        <v>119</v>
      </c>
      <c r="O3293" s="105">
        <v>138</v>
      </c>
      <c r="P3293" s="106">
        <f t="shared" si="51"/>
        <v>786</v>
      </c>
      <c r="R3293" s="95"/>
      <c r="S3293" s="95"/>
      <c r="T3293" s="95"/>
      <c r="U3293" s="95"/>
      <c r="V3293" s="95"/>
      <c r="W3293" s="95"/>
      <c r="X3293" s="95"/>
    </row>
    <row r="3294" spans="1:24" x14ac:dyDescent="0.25">
      <c r="A3294" s="99">
        <v>3533106</v>
      </c>
      <c r="B3294" s="92" t="s">
        <v>3228</v>
      </c>
      <c r="C3294" s="104" t="s">
        <v>5374</v>
      </c>
      <c r="D3294" s="105">
        <v>99</v>
      </c>
      <c r="E3294" s="105">
        <v>89</v>
      </c>
      <c r="F3294" s="105">
        <v>60</v>
      </c>
      <c r="G3294" s="105">
        <v>49</v>
      </c>
      <c r="H3294" s="105">
        <v>41</v>
      </c>
      <c r="I3294" s="105">
        <v>39</v>
      </c>
      <c r="J3294" s="105">
        <v>26</v>
      </c>
      <c r="K3294" s="105">
        <v>21</v>
      </c>
      <c r="L3294" s="105">
        <v>38</v>
      </c>
      <c r="M3294" s="105">
        <v>78</v>
      </c>
      <c r="N3294" s="105">
        <v>62</v>
      </c>
      <c r="O3294" s="105">
        <v>87</v>
      </c>
      <c r="P3294" s="106">
        <f t="shared" si="51"/>
        <v>689</v>
      </c>
      <c r="R3294" s="95"/>
      <c r="S3294" s="95"/>
      <c r="T3294" s="95"/>
      <c r="U3294" s="95"/>
      <c r="V3294" s="95"/>
      <c r="W3294" s="95"/>
      <c r="X3294" s="95"/>
    </row>
    <row r="3295" spans="1:24" x14ac:dyDescent="0.25">
      <c r="A3295" s="99">
        <v>4313060</v>
      </c>
      <c r="B3295" s="92" t="s">
        <v>3229</v>
      </c>
      <c r="C3295" s="104" t="s">
        <v>5388</v>
      </c>
      <c r="D3295" s="105">
        <v>88</v>
      </c>
      <c r="E3295" s="105">
        <v>84</v>
      </c>
      <c r="F3295" s="105">
        <v>60</v>
      </c>
      <c r="G3295" s="105">
        <v>43</v>
      </c>
      <c r="H3295" s="105">
        <v>44</v>
      </c>
      <c r="I3295" s="105">
        <v>29</v>
      </c>
      <c r="J3295" s="105">
        <v>7</v>
      </c>
      <c r="K3295" s="105">
        <v>22</v>
      </c>
      <c r="L3295" s="105">
        <v>41</v>
      </c>
      <c r="M3295" s="105">
        <v>100</v>
      </c>
      <c r="N3295" s="105">
        <v>81</v>
      </c>
      <c r="O3295" s="105">
        <v>92</v>
      </c>
      <c r="P3295" s="106">
        <f t="shared" si="51"/>
        <v>691</v>
      </c>
      <c r="R3295" s="95"/>
      <c r="S3295" s="95"/>
      <c r="T3295" s="95"/>
      <c r="U3295" s="95"/>
      <c r="V3295" s="95"/>
      <c r="W3295" s="95"/>
      <c r="X3295" s="95"/>
    </row>
    <row r="3296" spans="1:24" x14ac:dyDescent="0.25">
      <c r="A3296" s="99">
        <v>2922755</v>
      </c>
      <c r="B3296" s="92" t="s">
        <v>3230</v>
      </c>
      <c r="C3296" s="104" t="s">
        <v>5381</v>
      </c>
      <c r="D3296" s="105">
        <v>81</v>
      </c>
      <c r="E3296" s="105">
        <v>76</v>
      </c>
      <c r="F3296" s="105">
        <v>75</v>
      </c>
      <c r="G3296" s="105">
        <v>69</v>
      </c>
      <c r="H3296" s="105">
        <v>71</v>
      </c>
      <c r="I3296" s="105">
        <v>84</v>
      </c>
      <c r="J3296" s="105">
        <v>78</v>
      </c>
      <c r="K3296" s="105">
        <v>86</v>
      </c>
      <c r="L3296" s="105">
        <v>101</v>
      </c>
      <c r="M3296" s="105">
        <v>84</v>
      </c>
      <c r="N3296" s="105">
        <v>65</v>
      </c>
      <c r="O3296" s="105">
        <v>77</v>
      </c>
      <c r="P3296" s="106">
        <f t="shared" si="51"/>
        <v>947</v>
      </c>
      <c r="R3296" s="95"/>
      <c r="S3296" s="95"/>
      <c r="T3296" s="95"/>
      <c r="U3296" s="95"/>
      <c r="V3296" s="95"/>
      <c r="W3296" s="95"/>
      <c r="X3296" s="95"/>
    </row>
    <row r="3297" spans="1:24" x14ac:dyDescent="0.25">
      <c r="A3297" s="99">
        <v>3303500</v>
      </c>
      <c r="B3297" s="92" t="s">
        <v>3231</v>
      </c>
      <c r="C3297" s="104" t="s">
        <v>5369</v>
      </c>
      <c r="D3297" s="105">
        <v>135</v>
      </c>
      <c r="E3297" s="105">
        <v>106</v>
      </c>
      <c r="F3297" s="105">
        <v>94</v>
      </c>
      <c r="G3297" s="105">
        <v>42</v>
      </c>
      <c r="H3297" s="105">
        <v>10</v>
      </c>
      <c r="I3297" s="105">
        <v>0</v>
      </c>
      <c r="J3297" s="105">
        <v>0</v>
      </c>
      <c r="K3297" s="105">
        <v>0</v>
      </c>
      <c r="L3297" s="105">
        <v>15</v>
      </c>
      <c r="M3297" s="105">
        <v>74</v>
      </c>
      <c r="N3297" s="105">
        <v>105</v>
      </c>
      <c r="O3297" s="105">
        <v>136</v>
      </c>
      <c r="P3297" s="106">
        <f t="shared" si="51"/>
        <v>717</v>
      </c>
      <c r="R3297" s="95"/>
      <c r="S3297" s="95"/>
      <c r="T3297" s="95"/>
      <c r="U3297" s="95"/>
      <c r="V3297" s="95"/>
      <c r="W3297" s="95"/>
      <c r="X3297" s="95"/>
    </row>
    <row r="3298" spans="1:24" x14ac:dyDescent="0.25">
      <c r="A3298" s="99">
        <v>5214879</v>
      </c>
      <c r="B3298" s="92" t="s">
        <v>3231</v>
      </c>
      <c r="C3298" s="104" t="s">
        <v>5374</v>
      </c>
      <c r="D3298" s="105">
        <v>108</v>
      </c>
      <c r="E3298" s="105">
        <v>83</v>
      </c>
      <c r="F3298" s="105">
        <v>66</v>
      </c>
      <c r="G3298" s="105">
        <v>49</v>
      </c>
      <c r="H3298" s="105">
        <v>55</v>
      </c>
      <c r="I3298" s="105">
        <v>79</v>
      </c>
      <c r="J3298" s="105">
        <v>52</v>
      </c>
      <c r="K3298" s="105">
        <v>36</v>
      </c>
      <c r="L3298" s="105">
        <v>73</v>
      </c>
      <c r="M3298" s="105">
        <v>104</v>
      </c>
      <c r="N3298" s="105">
        <v>48</v>
      </c>
      <c r="O3298" s="105">
        <v>93</v>
      </c>
      <c r="P3298" s="106">
        <f t="shared" si="51"/>
        <v>846</v>
      </c>
      <c r="R3298" s="95"/>
      <c r="S3298" s="95"/>
      <c r="T3298" s="95"/>
      <c r="U3298" s="95"/>
      <c r="V3298" s="95"/>
      <c r="W3298" s="95"/>
      <c r="X3298" s="95"/>
    </row>
    <row r="3299" spans="1:24" x14ac:dyDescent="0.25">
      <c r="A3299" s="99">
        <v>3533205</v>
      </c>
      <c r="B3299" s="92" t="s">
        <v>3232</v>
      </c>
      <c r="C3299" s="104" t="s">
        <v>5382</v>
      </c>
      <c r="D3299" s="105">
        <v>151</v>
      </c>
      <c r="E3299" s="105">
        <v>149</v>
      </c>
      <c r="F3299" s="105">
        <v>154</v>
      </c>
      <c r="G3299" s="105">
        <v>114</v>
      </c>
      <c r="H3299" s="105">
        <v>48</v>
      </c>
      <c r="I3299" s="105">
        <v>7</v>
      </c>
      <c r="J3299" s="105">
        <v>0</v>
      </c>
      <c r="K3299" s="105">
        <v>8</v>
      </c>
      <c r="L3299" s="105">
        <v>72</v>
      </c>
      <c r="M3299" s="105">
        <v>102</v>
      </c>
      <c r="N3299" s="105">
        <v>129</v>
      </c>
      <c r="O3299" s="105">
        <v>144</v>
      </c>
      <c r="P3299" s="106">
        <f t="shared" si="51"/>
        <v>1078</v>
      </c>
      <c r="R3299" s="95"/>
      <c r="S3299" s="95"/>
      <c r="T3299" s="95"/>
      <c r="U3299" s="95"/>
      <c r="V3299" s="95"/>
      <c r="W3299" s="95"/>
      <c r="X3299" s="95"/>
    </row>
    <row r="3300" spans="1:24" x14ac:dyDescent="0.25">
      <c r="A3300" s="99">
        <v>2107308</v>
      </c>
      <c r="B3300" s="92" t="s">
        <v>3233</v>
      </c>
      <c r="C3300" s="104" t="s">
        <v>5381</v>
      </c>
      <c r="D3300" s="105">
        <v>80</v>
      </c>
      <c r="E3300" s="105">
        <v>75</v>
      </c>
      <c r="F3300" s="105">
        <v>75</v>
      </c>
      <c r="G3300" s="105">
        <v>68</v>
      </c>
      <c r="H3300" s="105">
        <v>71</v>
      </c>
      <c r="I3300" s="105">
        <v>84</v>
      </c>
      <c r="J3300" s="105">
        <v>80</v>
      </c>
      <c r="K3300" s="105">
        <v>88</v>
      </c>
      <c r="L3300" s="105">
        <v>103</v>
      </c>
      <c r="M3300" s="105">
        <v>82</v>
      </c>
      <c r="N3300" s="105">
        <v>65</v>
      </c>
      <c r="O3300" s="105">
        <v>77</v>
      </c>
      <c r="P3300" s="106">
        <f t="shared" si="51"/>
        <v>948</v>
      </c>
      <c r="R3300" s="95"/>
      <c r="S3300" s="95"/>
      <c r="T3300" s="95"/>
      <c r="U3300" s="95"/>
      <c r="V3300" s="95"/>
      <c r="W3300" s="95"/>
      <c r="X3300" s="95"/>
    </row>
    <row r="3301" spans="1:24" x14ac:dyDescent="0.25">
      <c r="A3301" s="99">
        <v>1504976</v>
      </c>
      <c r="B3301" s="92" t="s">
        <v>3234</v>
      </c>
      <c r="C3301" s="104" t="s">
        <v>5370</v>
      </c>
      <c r="D3301" s="105">
        <v>94.4</v>
      </c>
      <c r="E3301" s="105">
        <v>47.2</v>
      </c>
      <c r="F3301" s="105">
        <v>59.3</v>
      </c>
      <c r="G3301" s="105">
        <v>32.799999999999997</v>
      </c>
      <c r="H3301" s="105">
        <v>14.9</v>
      </c>
      <c r="I3301" s="105">
        <v>6.7</v>
      </c>
      <c r="J3301" s="105">
        <v>11.1</v>
      </c>
      <c r="K3301" s="105">
        <v>9.1</v>
      </c>
      <c r="L3301" s="105">
        <v>17.899999999999999</v>
      </c>
      <c r="M3301" s="105">
        <v>66.599999999999994</v>
      </c>
      <c r="N3301" s="105">
        <v>99.5</v>
      </c>
      <c r="O3301" s="105">
        <v>98.9</v>
      </c>
      <c r="P3301" s="106">
        <f t="shared" si="51"/>
        <v>558.4</v>
      </c>
      <c r="R3301" s="95"/>
      <c r="S3301" s="95"/>
      <c r="T3301" s="95"/>
      <c r="U3301" s="95"/>
      <c r="V3301" s="95"/>
      <c r="W3301" s="95"/>
      <c r="X3301" s="95"/>
    </row>
    <row r="3302" spans="1:24" x14ac:dyDescent="0.25">
      <c r="A3302" s="99">
        <v>4211454</v>
      </c>
      <c r="B3302" s="92" t="s">
        <v>3235</v>
      </c>
      <c r="C3302" s="104" t="s">
        <v>5381</v>
      </c>
      <c r="D3302" s="105">
        <v>84</v>
      </c>
      <c r="E3302" s="105">
        <v>80</v>
      </c>
      <c r="F3302" s="105">
        <v>68</v>
      </c>
      <c r="G3302" s="105">
        <v>79</v>
      </c>
      <c r="H3302" s="105">
        <v>85</v>
      </c>
      <c r="I3302" s="105">
        <v>85</v>
      </c>
      <c r="J3302" s="105">
        <v>76</v>
      </c>
      <c r="K3302" s="105">
        <v>82</v>
      </c>
      <c r="L3302" s="105">
        <v>95</v>
      </c>
      <c r="M3302" s="105">
        <v>97</v>
      </c>
      <c r="N3302" s="105">
        <v>77</v>
      </c>
      <c r="O3302" s="105">
        <v>82</v>
      </c>
      <c r="P3302" s="106">
        <f t="shared" si="51"/>
        <v>990</v>
      </c>
      <c r="R3302" s="95"/>
      <c r="S3302" s="95"/>
      <c r="T3302" s="95"/>
      <c r="U3302" s="95"/>
      <c r="V3302" s="95"/>
      <c r="W3302" s="95"/>
      <c r="X3302" s="95"/>
    </row>
    <row r="3303" spans="1:24" x14ac:dyDescent="0.25">
      <c r="A3303" s="99">
        <v>2922805</v>
      </c>
      <c r="B3303" s="92" t="s">
        <v>3236</v>
      </c>
      <c r="C3303" s="104" t="s">
        <v>5382</v>
      </c>
      <c r="D3303" s="105">
        <v>132</v>
      </c>
      <c r="E3303" s="105">
        <v>126</v>
      </c>
      <c r="F3303" s="105">
        <v>129</v>
      </c>
      <c r="G3303" s="105">
        <v>63</v>
      </c>
      <c r="H3303" s="105">
        <v>18</v>
      </c>
      <c r="I3303" s="105">
        <v>0</v>
      </c>
      <c r="J3303" s="105">
        <v>0</v>
      </c>
      <c r="K3303" s="105">
        <v>0</v>
      </c>
      <c r="L3303" s="105">
        <v>30</v>
      </c>
      <c r="M3303" s="105">
        <v>84</v>
      </c>
      <c r="N3303" s="105">
        <v>112</v>
      </c>
      <c r="O3303" s="105">
        <v>129</v>
      </c>
      <c r="P3303" s="106">
        <f t="shared" si="51"/>
        <v>823</v>
      </c>
      <c r="R3303" s="95"/>
      <c r="S3303" s="95"/>
      <c r="T3303" s="95"/>
      <c r="U3303" s="95"/>
      <c r="V3303" s="95"/>
      <c r="W3303" s="95"/>
      <c r="X3303" s="95"/>
    </row>
    <row r="3304" spans="1:24" x14ac:dyDescent="0.25">
      <c r="A3304" s="99">
        <v>5106182</v>
      </c>
      <c r="B3304" s="92" t="s">
        <v>3237</v>
      </c>
      <c r="C3304" s="104" t="s">
        <v>5389</v>
      </c>
      <c r="D3304" s="105">
        <v>149</v>
      </c>
      <c r="E3304" s="105">
        <v>128</v>
      </c>
      <c r="F3304" s="105">
        <v>138</v>
      </c>
      <c r="G3304" s="105">
        <v>85</v>
      </c>
      <c r="H3304" s="105">
        <v>32</v>
      </c>
      <c r="I3304" s="105">
        <v>10</v>
      </c>
      <c r="J3304" s="105">
        <v>1</v>
      </c>
      <c r="K3304" s="105">
        <v>11</v>
      </c>
      <c r="L3304" s="105">
        <v>49</v>
      </c>
      <c r="M3304" s="105">
        <v>92</v>
      </c>
      <c r="N3304" s="105">
        <v>115</v>
      </c>
      <c r="O3304" s="105">
        <v>120</v>
      </c>
      <c r="P3304" s="106">
        <f t="shared" si="51"/>
        <v>930</v>
      </c>
      <c r="R3304" s="95"/>
      <c r="S3304" s="95"/>
      <c r="T3304" s="95"/>
      <c r="U3304" s="95"/>
      <c r="V3304" s="95"/>
      <c r="W3304" s="95"/>
      <c r="X3304" s="95"/>
    </row>
    <row r="3305" spans="1:24" x14ac:dyDescent="0.25">
      <c r="A3305" s="99">
        <v>4117057</v>
      </c>
      <c r="B3305" s="92" t="s">
        <v>3238</v>
      </c>
      <c r="C3305" s="104" t="s">
        <v>5381</v>
      </c>
      <c r="D3305" s="105">
        <v>77</v>
      </c>
      <c r="E3305" s="105">
        <v>74</v>
      </c>
      <c r="F3305" s="105">
        <v>76</v>
      </c>
      <c r="G3305" s="105">
        <v>70</v>
      </c>
      <c r="H3305" s="105">
        <v>74</v>
      </c>
      <c r="I3305" s="105">
        <v>88</v>
      </c>
      <c r="J3305" s="105">
        <v>82</v>
      </c>
      <c r="K3305" s="105">
        <v>87</v>
      </c>
      <c r="L3305" s="105">
        <v>96</v>
      </c>
      <c r="M3305" s="105">
        <v>81</v>
      </c>
      <c r="N3305" s="105">
        <v>65</v>
      </c>
      <c r="O3305" s="105">
        <v>74</v>
      </c>
      <c r="P3305" s="106">
        <f t="shared" si="51"/>
        <v>944</v>
      </c>
      <c r="R3305" s="95"/>
      <c r="S3305" s="95"/>
      <c r="T3305" s="95"/>
      <c r="U3305" s="95"/>
      <c r="V3305" s="95"/>
      <c r="W3305" s="95"/>
      <c r="X3305" s="95"/>
    </row>
    <row r="3306" spans="1:24" x14ac:dyDescent="0.25">
      <c r="A3306" s="99">
        <v>3144805</v>
      </c>
      <c r="B3306" s="92" t="s">
        <v>3239</v>
      </c>
      <c r="C3306" s="104" t="s">
        <v>5384</v>
      </c>
      <c r="D3306" s="105">
        <v>99</v>
      </c>
      <c r="E3306" s="105">
        <v>94</v>
      </c>
      <c r="F3306" s="105">
        <v>65</v>
      </c>
      <c r="G3306" s="105">
        <v>33</v>
      </c>
      <c r="H3306" s="105">
        <v>31</v>
      </c>
      <c r="I3306" s="105">
        <v>35</v>
      </c>
      <c r="J3306" s="105">
        <v>21</v>
      </c>
      <c r="K3306" s="105">
        <v>19</v>
      </c>
      <c r="L3306" s="105">
        <v>41</v>
      </c>
      <c r="M3306" s="105">
        <v>72</v>
      </c>
      <c r="N3306" s="105">
        <v>57</v>
      </c>
      <c r="O3306" s="105">
        <v>89</v>
      </c>
      <c r="P3306" s="106">
        <f t="shared" si="51"/>
        <v>656</v>
      </c>
      <c r="R3306" s="95"/>
      <c r="S3306" s="95"/>
      <c r="T3306" s="95"/>
      <c r="U3306" s="95"/>
      <c r="V3306" s="95"/>
      <c r="W3306" s="95"/>
      <c r="X3306" s="95"/>
    </row>
    <row r="3307" spans="1:24" x14ac:dyDescent="0.25">
      <c r="A3307" s="99">
        <v>4117107</v>
      </c>
      <c r="B3307" s="92" t="s">
        <v>3240</v>
      </c>
      <c r="C3307" s="104" t="s">
        <v>5373</v>
      </c>
      <c r="D3307" s="105">
        <v>43</v>
      </c>
      <c r="E3307" s="105">
        <v>43</v>
      </c>
      <c r="F3307" s="105">
        <v>50</v>
      </c>
      <c r="G3307" s="105">
        <v>36</v>
      </c>
      <c r="H3307" s="105">
        <v>21</v>
      </c>
      <c r="I3307" s="105">
        <v>21</v>
      </c>
      <c r="J3307" s="105">
        <v>22</v>
      </c>
      <c r="K3307" s="105">
        <v>13</v>
      </c>
      <c r="L3307" s="105">
        <v>15</v>
      </c>
      <c r="M3307" s="105">
        <v>29</v>
      </c>
      <c r="N3307" s="105">
        <v>65</v>
      </c>
      <c r="O3307" s="105">
        <v>65</v>
      </c>
      <c r="P3307" s="106">
        <f t="shared" si="51"/>
        <v>423</v>
      </c>
      <c r="R3307" s="95"/>
      <c r="S3307" s="95"/>
      <c r="T3307" s="95"/>
      <c r="U3307" s="95"/>
      <c r="V3307" s="95"/>
      <c r="W3307" s="95"/>
      <c r="X3307" s="95"/>
    </row>
    <row r="3308" spans="1:24" x14ac:dyDescent="0.25">
      <c r="A3308" s="99">
        <v>3533304</v>
      </c>
      <c r="B3308" s="92" t="s">
        <v>3241</v>
      </c>
      <c r="C3308" s="104" t="s">
        <v>5382</v>
      </c>
      <c r="D3308" s="105">
        <v>150</v>
      </c>
      <c r="E3308" s="105">
        <v>151</v>
      </c>
      <c r="F3308" s="105">
        <v>155</v>
      </c>
      <c r="G3308" s="105">
        <v>106</v>
      </c>
      <c r="H3308" s="105">
        <v>33</v>
      </c>
      <c r="I3308" s="105">
        <v>3</v>
      </c>
      <c r="J3308" s="105">
        <v>0</v>
      </c>
      <c r="K3308" s="105">
        <v>5</v>
      </c>
      <c r="L3308" s="105">
        <v>71</v>
      </c>
      <c r="M3308" s="105">
        <v>100</v>
      </c>
      <c r="N3308" s="105">
        <v>130</v>
      </c>
      <c r="O3308" s="105">
        <v>146</v>
      </c>
      <c r="P3308" s="106">
        <f t="shared" si="51"/>
        <v>1050</v>
      </c>
      <c r="R3308" s="95"/>
      <c r="S3308" s="95"/>
      <c r="T3308" s="95"/>
      <c r="U3308" s="95"/>
      <c r="V3308" s="95"/>
      <c r="W3308" s="95"/>
      <c r="X3308" s="95"/>
    </row>
    <row r="3309" spans="1:24" x14ac:dyDescent="0.25">
      <c r="A3309" s="99">
        <v>1100338</v>
      </c>
      <c r="B3309" s="92" t="s">
        <v>3242</v>
      </c>
      <c r="C3309" s="104" t="s">
        <v>5384</v>
      </c>
      <c r="D3309" s="105">
        <v>114</v>
      </c>
      <c r="E3309" s="105">
        <v>92</v>
      </c>
      <c r="F3309" s="105">
        <v>72</v>
      </c>
      <c r="G3309" s="105">
        <v>30</v>
      </c>
      <c r="H3309" s="105">
        <v>22</v>
      </c>
      <c r="I3309" s="105">
        <v>12</v>
      </c>
      <c r="J3309" s="105">
        <v>4</v>
      </c>
      <c r="K3309" s="105">
        <v>3</v>
      </c>
      <c r="L3309" s="105">
        <v>19</v>
      </c>
      <c r="M3309" s="105">
        <v>64</v>
      </c>
      <c r="N3309" s="105">
        <v>72</v>
      </c>
      <c r="O3309" s="105">
        <v>106</v>
      </c>
      <c r="P3309" s="106">
        <f t="shared" si="51"/>
        <v>610</v>
      </c>
      <c r="R3309" s="95"/>
      <c r="S3309" s="95"/>
      <c r="T3309" s="95"/>
      <c r="U3309" s="95"/>
      <c r="V3309" s="95"/>
      <c r="W3309" s="95"/>
      <c r="X3309" s="95"/>
    </row>
    <row r="3310" spans="1:24" x14ac:dyDescent="0.25">
      <c r="A3310" s="99">
        <v>5108857</v>
      </c>
      <c r="B3310" s="92" t="s">
        <v>3243</v>
      </c>
      <c r="C3310" s="104" t="s">
        <v>5381</v>
      </c>
      <c r="D3310" s="105">
        <v>83</v>
      </c>
      <c r="E3310" s="105">
        <v>80</v>
      </c>
      <c r="F3310" s="105">
        <v>71</v>
      </c>
      <c r="G3310" s="105">
        <v>84</v>
      </c>
      <c r="H3310" s="105">
        <v>85</v>
      </c>
      <c r="I3310" s="105">
        <v>84</v>
      </c>
      <c r="J3310" s="105">
        <v>68</v>
      </c>
      <c r="K3310" s="105">
        <v>70</v>
      </c>
      <c r="L3310" s="105">
        <v>83</v>
      </c>
      <c r="M3310" s="105">
        <v>100</v>
      </c>
      <c r="N3310" s="105">
        <v>80</v>
      </c>
      <c r="O3310" s="105">
        <v>79</v>
      </c>
      <c r="P3310" s="106">
        <f t="shared" si="51"/>
        <v>967</v>
      </c>
      <c r="R3310" s="95"/>
      <c r="S3310" s="95"/>
      <c r="T3310" s="95"/>
      <c r="U3310" s="95"/>
      <c r="V3310" s="95"/>
      <c r="W3310" s="95"/>
      <c r="X3310" s="95"/>
    </row>
    <row r="3311" spans="1:24" x14ac:dyDescent="0.25">
      <c r="A3311" s="99">
        <v>5108907</v>
      </c>
      <c r="B3311" s="92" t="s">
        <v>3244</v>
      </c>
      <c r="C3311" s="104" t="s">
        <v>5374</v>
      </c>
      <c r="D3311" s="105">
        <v>117</v>
      </c>
      <c r="E3311" s="105">
        <v>87</v>
      </c>
      <c r="F3311" s="105">
        <v>74</v>
      </c>
      <c r="G3311" s="105">
        <v>50</v>
      </c>
      <c r="H3311" s="105">
        <v>54</v>
      </c>
      <c r="I3311" s="105">
        <v>82</v>
      </c>
      <c r="J3311" s="105">
        <v>52</v>
      </c>
      <c r="K3311" s="105">
        <v>39</v>
      </c>
      <c r="L3311" s="105">
        <v>70</v>
      </c>
      <c r="M3311" s="105">
        <v>103</v>
      </c>
      <c r="N3311" s="105">
        <v>51</v>
      </c>
      <c r="O3311" s="105">
        <v>103</v>
      </c>
      <c r="P3311" s="106">
        <f t="shared" si="51"/>
        <v>882</v>
      </c>
      <c r="R3311" s="95"/>
      <c r="S3311" s="95"/>
      <c r="T3311" s="95"/>
      <c r="U3311" s="95"/>
      <c r="V3311" s="95"/>
      <c r="W3311" s="95"/>
      <c r="X3311" s="95"/>
    </row>
    <row r="3312" spans="1:24" x14ac:dyDescent="0.25">
      <c r="A3312" s="99">
        <v>3144904</v>
      </c>
      <c r="B3312" s="92" t="s">
        <v>3245</v>
      </c>
      <c r="C3312" s="104" t="s">
        <v>5384</v>
      </c>
      <c r="D3312" s="105">
        <v>117</v>
      </c>
      <c r="E3312" s="105">
        <v>96</v>
      </c>
      <c r="F3312" s="105">
        <v>73</v>
      </c>
      <c r="G3312" s="105">
        <v>26</v>
      </c>
      <c r="H3312" s="105">
        <v>17</v>
      </c>
      <c r="I3312" s="105">
        <v>13</v>
      </c>
      <c r="J3312" s="105">
        <v>4</v>
      </c>
      <c r="K3312" s="105">
        <v>1</v>
      </c>
      <c r="L3312" s="105">
        <v>19</v>
      </c>
      <c r="M3312" s="105">
        <v>68</v>
      </c>
      <c r="N3312" s="105">
        <v>67</v>
      </c>
      <c r="O3312" s="105">
        <v>102</v>
      </c>
      <c r="P3312" s="106">
        <f t="shared" si="51"/>
        <v>603</v>
      </c>
      <c r="R3312" s="95"/>
      <c r="S3312" s="95"/>
      <c r="T3312" s="95"/>
      <c r="U3312" s="95"/>
      <c r="V3312" s="95"/>
      <c r="W3312" s="95"/>
      <c r="X3312" s="95"/>
    </row>
    <row r="3313" spans="1:24" x14ac:dyDescent="0.25">
      <c r="A3313" s="99">
        <v>5108956</v>
      </c>
      <c r="B3313" s="92" t="s">
        <v>3246</v>
      </c>
      <c r="C3313" s="104" t="s">
        <v>5378</v>
      </c>
      <c r="D3313" s="105">
        <v>114</v>
      </c>
      <c r="E3313" s="105">
        <v>114</v>
      </c>
      <c r="F3313" s="105">
        <v>125</v>
      </c>
      <c r="G3313" s="105">
        <v>96</v>
      </c>
      <c r="H3313" s="105">
        <v>21</v>
      </c>
      <c r="I3313" s="105">
        <v>0</v>
      </c>
      <c r="J3313" s="105">
        <v>0</v>
      </c>
      <c r="K3313" s="105">
        <v>0</v>
      </c>
      <c r="L3313" s="105">
        <v>8</v>
      </c>
      <c r="M3313" s="105">
        <v>48</v>
      </c>
      <c r="N3313" s="105">
        <v>75</v>
      </c>
      <c r="O3313" s="105">
        <v>99</v>
      </c>
      <c r="P3313" s="106">
        <f t="shared" si="51"/>
        <v>700</v>
      </c>
      <c r="R3313" s="95"/>
      <c r="S3313" s="95"/>
      <c r="T3313" s="95"/>
      <c r="U3313" s="95"/>
      <c r="V3313" s="95"/>
      <c r="W3313" s="95"/>
      <c r="X3313" s="95"/>
    </row>
    <row r="3314" spans="1:24" x14ac:dyDescent="0.25">
      <c r="A3314" s="99">
        <v>5106224</v>
      </c>
      <c r="B3314" s="92" t="s">
        <v>3247</v>
      </c>
      <c r="C3314" s="104" t="s">
        <v>5369</v>
      </c>
      <c r="D3314" s="105">
        <v>124.1</v>
      </c>
      <c r="E3314" s="105">
        <v>119.5</v>
      </c>
      <c r="F3314" s="105">
        <v>111.1</v>
      </c>
      <c r="G3314" s="105">
        <v>69.8</v>
      </c>
      <c r="H3314" s="105">
        <v>6.6</v>
      </c>
      <c r="I3314" s="105">
        <v>0</v>
      </c>
      <c r="J3314" s="105">
        <v>0</v>
      </c>
      <c r="K3314" s="105">
        <v>0.4</v>
      </c>
      <c r="L3314" s="105">
        <v>17.2</v>
      </c>
      <c r="M3314" s="105">
        <v>78.400000000000006</v>
      </c>
      <c r="N3314" s="105">
        <v>119.4</v>
      </c>
      <c r="O3314" s="105">
        <v>134.5</v>
      </c>
      <c r="P3314" s="106">
        <f t="shared" si="51"/>
        <v>781</v>
      </c>
      <c r="R3314" s="95"/>
      <c r="S3314" s="95"/>
      <c r="T3314" s="95"/>
      <c r="U3314" s="95"/>
      <c r="V3314" s="95"/>
      <c r="W3314" s="95"/>
      <c r="X3314" s="95"/>
    </row>
    <row r="3315" spans="1:24" x14ac:dyDescent="0.25">
      <c r="A3315" s="99">
        <v>3533403</v>
      </c>
      <c r="B3315" s="92" t="s">
        <v>3248</v>
      </c>
      <c r="C3315" s="104" t="s">
        <v>5379</v>
      </c>
      <c r="D3315" s="105">
        <v>21</v>
      </c>
      <c r="E3315" s="105">
        <v>35</v>
      </c>
      <c r="F3315" s="105">
        <v>75</v>
      </c>
      <c r="G3315" s="105">
        <v>90</v>
      </c>
      <c r="H3315" s="105">
        <v>76</v>
      </c>
      <c r="I3315" s="105">
        <v>78</v>
      </c>
      <c r="J3315" s="105">
        <v>74</v>
      </c>
      <c r="K3315" s="105">
        <v>30</v>
      </c>
      <c r="L3315" s="105">
        <v>14</v>
      </c>
      <c r="M3315" s="105">
        <v>0</v>
      </c>
      <c r="N3315" s="105">
        <v>2</v>
      </c>
      <c r="O3315" s="105">
        <v>4</v>
      </c>
      <c r="P3315" s="106">
        <f t="shared" si="51"/>
        <v>499</v>
      </c>
      <c r="R3315" s="95"/>
      <c r="S3315" s="95"/>
      <c r="T3315" s="95"/>
      <c r="U3315" s="95"/>
      <c r="V3315" s="95"/>
      <c r="W3315" s="95"/>
      <c r="X3315" s="95"/>
    </row>
    <row r="3316" spans="1:24" x14ac:dyDescent="0.25">
      <c r="A3316" s="99">
        <v>5106232</v>
      </c>
      <c r="B3316" s="92" t="s">
        <v>3249</v>
      </c>
      <c r="C3316" s="104" t="s">
        <v>5370</v>
      </c>
      <c r="D3316" s="105">
        <v>122</v>
      </c>
      <c r="E3316" s="105">
        <v>94</v>
      </c>
      <c r="F3316" s="105">
        <v>87</v>
      </c>
      <c r="G3316" s="105">
        <v>41</v>
      </c>
      <c r="H3316" s="105">
        <v>8</v>
      </c>
      <c r="I3316" s="105">
        <v>0</v>
      </c>
      <c r="J3316" s="105">
        <v>0</v>
      </c>
      <c r="K3316" s="105">
        <v>0</v>
      </c>
      <c r="L3316" s="105">
        <v>23</v>
      </c>
      <c r="M3316" s="105">
        <v>65</v>
      </c>
      <c r="N3316" s="105">
        <v>117</v>
      </c>
      <c r="O3316" s="105">
        <v>144</v>
      </c>
      <c r="P3316" s="106">
        <f t="shared" si="51"/>
        <v>701</v>
      </c>
      <c r="R3316" s="95"/>
      <c r="S3316" s="95"/>
      <c r="T3316" s="95"/>
      <c r="U3316" s="95"/>
      <c r="V3316" s="95"/>
      <c r="W3316" s="95"/>
      <c r="X3316" s="95"/>
    </row>
    <row r="3317" spans="1:24" x14ac:dyDescent="0.25">
      <c r="A3317" s="99">
        <v>4117206</v>
      </c>
      <c r="B3317" s="92" t="s">
        <v>3250</v>
      </c>
      <c r="C3317" s="104" t="s">
        <v>5375</v>
      </c>
      <c r="D3317" s="105">
        <v>95</v>
      </c>
      <c r="E3317" s="105">
        <v>94</v>
      </c>
      <c r="F3317" s="105">
        <v>77</v>
      </c>
      <c r="G3317" s="105">
        <v>85</v>
      </c>
      <c r="H3317" s="105">
        <v>90</v>
      </c>
      <c r="I3317" s="105">
        <v>91</v>
      </c>
      <c r="J3317" s="105">
        <v>77</v>
      </c>
      <c r="K3317" s="105">
        <v>85</v>
      </c>
      <c r="L3317" s="105">
        <v>96</v>
      </c>
      <c r="M3317" s="105">
        <v>105</v>
      </c>
      <c r="N3317" s="105">
        <v>87</v>
      </c>
      <c r="O3317" s="105">
        <v>90</v>
      </c>
      <c r="P3317" s="106">
        <f t="shared" si="51"/>
        <v>1072</v>
      </c>
      <c r="R3317" s="95"/>
      <c r="S3317" s="95"/>
      <c r="T3317" s="95"/>
      <c r="U3317" s="95"/>
      <c r="V3317" s="95"/>
      <c r="W3317" s="95"/>
      <c r="X3317" s="95"/>
    </row>
    <row r="3318" spans="1:24" x14ac:dyDescent="0.25">
      <c r="A3318" s="99">
        <v>2309201</v>
      </c>
      <c r="B3318" s="92" t="s">
        <v>3251</v>
      </c>
      <c r="C3318" s="104" t="s">
        <v>5374</v>
      </c>
      <c r="D3318" s="105">
        <v>91</v>
      </c>
      <c r="E3318" s="105">
        <v>80</v>
      </c>
      <c r="F3318" s="105">
        <v>54</v>
      </c>
      <c r="G3318" s="105">
        <v>42</v>
      </c>
      <c r="H3318" s="105">
        <v>51</v>
      </c>
      <c r="I3318" s="105">
        <v>46</v>
      </c>
      <c r="J3318" s="105">
        <v>27</v>
      </c>
      <c r="K3318" s="105">
        <v>19</v>
      </c>
      <c r="L3318" s="105">
        <v>38</v>
      </c>
      <c r="M3318" s="105">
        <v>84</v>
      </c>
      <c r="N3318" s="105">
        <v>63</v>
      </c>
      <c r="O3318" s="105">
        <v>76</v>
      </c>
      <c r="P3318" s="106">
        <f t="shared" si="51"/>
        <v>671</v>
      </c>
      <c r="R3318" s="95"/>
      <c r="S3318" s="95"/>
      <c r="T3318" s="95"/>
      <c r="U3318" s="95"/>
      <c r="V3318" s="95"/>
      <c r="W3318" s="95"/>
      <c r="X3318" s="95"/>
    </row>
    <row r="3319" spans="1:24" x14ac:dyDescent="0.25">
      <c r="A3319" s="99">
        <v>2510204</v>
      </c>
      <c r="B3319" s="92" t="s">
        <v>3252</v>
      </c>
      <c r="C3319" s="104" t="s">
        <v>5371</v>
      </c>
      <c r="D3319" s="105">
        <v>132</v>
      </c>
      <c r="E3319" s="105">
        <v>153</v>
      </c>
      <c r="F3319" s="105">
        <v>157</v>
      </c>
      <c r="G3319" s="105">
        <v>154</v>
      </c>
      <c r="H3319" s="105">
        <v>136</v>
      </c>
      <c r="I3319" s="105">
        <v>84</v>
      </c>
      <c r="J3319" s="105">
        <v>63</v>
      </c>
      <c r="K3319" s="105">
        <v>30</v>
      </c>
      <c r="L3319" s="105">
        <v>17</v>
      </c>
      <c r="M3319" s="105">
        <v>16</v>
      </c>
      <c r="N3319" s="105">
        <v>21</v>
      </c>
      <c r="O3319" s="105">
        <v>68</v>
      </c>
      <c r="P3319" s="106">
        <f t="shared" si="51"/>
        <v>1031</v>
      </c>
      <c r="R3319" s="95"/>
      <c r="S3319" s="95"/>
      <c r="T3319" s="95"/>
      <c r="U3319" s="95"/>
      <c r="V3319" s="95"/>
      <c r="W3319" s="95"/>
      <c r="X3319" s="95"/>
    </row>
    <row r="3320" spans="1:24" x14ac:dyDescent="0.25">
      <c r="A3320" s="99">
        <v>1714880</v>
      </c>
      <c r="B3320" s="92" t="s">
        <v>3253</v>
      </c>
      <c r="C3320" s="104" t="s">
        <v>5374</v>
      </c>
      <c r="D3320" s="105">
        <v>111</v>
      </c>
      <c r="E3320" s="105">
        <v>99</v>
      </c>
      <c r="F3320" s="105">
        <v>83</v>
      </c>
      <c r="G3320" s="105">
        <v>72</v>
      </c>
      <c r="H3320" s="105">
        <v>66</v>
      </c>
      <c r="I3320" s="105">
        <v>90</v>
      </c>
      <c r="J3320" s="105">
        <v>67</v>
      </c>
      <c r="K3320" s="105">
        <v>70</v>
      </c>
      <c r="L3320" s="105">
        <v>94</v>
      </c>
      <c r="M3320" s="105">
        <v>115</v>
      </c>
      <c r="N3320" s="105">
        <v>65</v>
      </c>
      <c r="O3320" s="105">
        <v>100</v>
      </c>
      <c r="P3320" s="106">
        <f t="shared" si="51"/>
        <v>1032</v>
      </c>
      <c r="R3320" s="95"/>
      <c r="S3320" s="95"/>
      <c r="T3320" s="95"/>
      <c r="U3320" s="95"/>
      <c r="V3320" s="95"/>
      <c r="W3320" s="95"/>
      <c r="X3320" s="95"/>
    </row>
    <row r="3321" spans="1:24" x14ac:dyDescent="0.25">
      <c r="A3321" s="99">
        <v>2107357</v>
      </c>
      <c r="B3321" s="92" t="s">
        <v>3254</v>
      </c>
      <c r="C3321" s="104" t="s">
        <v>5381</v>
      </c>
      <c r="D3321" s="105">
        <v>72</v>
      </c>
      <c r="E3321" s="105">
        <v>75</v>
      </c>
      <c r="F3321" s="105">
        <v>77</v>
      </c>
      <c r="G3321" s="105">
        <v>85</v>
      </c>
      <c r="H3321" s="105">
        <v>76</v>
      </c>
      <c r="I3321" s="105">
        <v>77</v>
      </c>
      <c r="J3321" s="105">
        <v>71</v>
      </c>
      <c r="K3321" s="105">
        <v>63</v>
      </c>
      <c r="L3321" s="105">
        <v>83</v>
      </c>
      <c r="M3321" s="105">
        <v>87</v>
      </c>
      <c r="N3321" s="105">
        <v>70</v>
      </c>
      <c r="O3321" s="105">
        <v>72</v>
      </c>
      <c r="P3321" s="106">
        <f t="shared" si="51"/>
        <v>908</v>
      </c>
      <c r="R3321" s="95"/>
      <c r="S3321" s="95"/>
      <c r="T3321" s="95"/>
      <c r="U3321" s="95"/>
      <c r="V3321" s="95"/>
      <c r="W3321" s="95"/>
      <c r="X3321" s="95"/>
    </row>
    <row r="3322" spans="1:24" x14ac:dyDescent="0.25">
      <c r="A3322" s="99">
        <v>1303106</v>
      </c>
      <c r="B3322" s="92" t="s">
        <v>3255</v>
      </c>
      <c r="C3322" s="104" t="s">
        <v>5384</v>
      </c>
      <c r="D3322" s="105">
        <v>125</v>
      </c>
      <c r="E3322" s="105">
        <v>112</v>
      </c>
      <c r="F3322" s="105">
        <v>80</v>
      </c>
      <c r="G3322" s="105">
        <v>23</v>
      </c>
      <c r="H3322" s="105">
        <v>16</v>
      </c>
      <c r="I3322" s="105">
        <v>11</v>
      </c>
      <c r="J3322" s="105">
        <v>4</v>
      </c>
      <c r="K3322" s="105">
        <v>2</v>
      </c>
      <c r="L3322" s="105">
        <v>19</v>
      </c>
      <c r="M3322" s="105">
        <v>64</v>
      </c>
      <c r="N3322" s="105">
        <v>77</v>
      </c>
      <c r="O3322" s="105">
        <v>106</v>
      </c>
      <c r="P3322" s="106">
        <f t="shared" si="51"/>
        <v>639</v>
      </c>
      <c r="R3322" s="95"/>
      <c r="S3322" s="95"/>
      <c r="T3322" s="95"/>
      <c r="U3322" s="95"/>
      <c r="V3322" s="95"/>
      <c r="W3322" s="95"/>
      <c r="X3322" s="95"/>
    </row>
    <row r="3323" spans="1:24" x14ac:dyDescent="0.25">
      <c r="A3323" s="99">
        <v>4313086</v>
      </c>
      <c r="B3323" s="92" t="s">
        <v>3256</v>
      </c>
      <c r="C3323" s="104" t="s">
        <v>5373</v>
      </c>
      <c r="D3323" s="105">
        <v>34</v>
      </c>
      <c r="E3323" s="105">
        <v>33</v>
      </c>
      <c r="F3323" s="105">
        <v>35</v>
      </c>
      <c r="G3323" s="105">
        <v>28</v>
      </c>
      <c r="H3323" s="105">
        <v>23</v>
      </c>
      <c r="I3323" s="105">
        <v>22</v>
      </c>
      <c r="J3323" s="105">
        <v>21</v>
      </c>
      <c r="K3323" s="105">
        <v>11</v>
      </c>
      <c r="L3323" s="105">
        <v>3</v>
      </c>
      <c r="M3323" s="105">
        <v>10</v>
      </c>
      <c r="N3323" s="105">
        <v>30</v>
      </c>
      <c r="O3323" s="105">
        <v>39</v>
      </c>
      <c r="P3323" s="106">
        <f t="shared" si="51"/>
        <v>289</v>
      </c>
      <c r="R3323" s="95"/>
      <c r="S3323" s="95"/>
      <c r="T3323" s="95"/>
      <c r="U3323" s="95"/>
      <c r="V3323" s="95"/>
      <c r="W3323" s="95"/>
      <c r="X3323" s="95"/>
    </row>
    <row r="3324" spans="1:24" x14ac:dyDescent="0.25">
      <c r="A3324" s="99">
        <v>4313102</v>
      </c>
      <c r="B3324" s="92" t="s">
        <v>3256</v>
      </c>
      <c r="C3324" s="104" t="s">
        <v>5374</v>
      </c>
      <c r="D3324" s="105">
        <v>97</v>
      </c>
      <c r="E3324" s="105">
        <v>89</v>
      </c>
      <c r="F3324" s="105">
        <v>63</v>
      </c>
      <c r="G3324" s="105">
        <v>51</v>
      </c>
      <c r="H3324" s="105">
        <v>47</v>
      </c>
      <c r="I3324" s="105">
        <v>44</v>
      </c>
      <c r="J3324" s="105">
        <v>31</v>
      </c>
      <c r="K3324" s="105">
        <v>25</v>
      </c>
      <c r="L3324" s="105">
        <v>43</v>
      </c>
      <c r="M3324" s="105">
        <v>79</v>
      </c>
      <c r="N3324" s="105">
        <v>63</v>
      </c>
      <c r="O3324" s="105">
        <v>87</v>
      </c>
      <c r="P3324" s="106">
        <f t="shared" si="51"/>
        <v>719</v>
      </c>
      <c r="R3324" s="95"/>
      <c r="S3324" s="95"/>
      <c r="T3324" s="95"/>
      <c r="U3324" s="95"/>
      <c r="V3324" s="95"/>
      <c r="W3324" s="95"/>
      <c r="X3324" s="95"/>
    </row>
    <row r="3325" spans="1:24" x14ac:dyDescent="0.25">
      <c r="A3325" s="99">
        <v>2510303</v>
      </c>
      <c r="B3325" s="92" t="s">
        <v>3257</v>
      </c>
      <c r="C3325" s="104" t="s">
        <v>5387</v>
      </c>
      <c r="D3325" s="105">
        <v>8</v>
      </c>
      <c r="E3325" s="105">
        <v>25</v>
      </c>
      <c r="F3325" s="105">
        <v>57</v>
      </c>
      <c r="G3325" s="105">
        <v>75</v>
      </c>
      <c r="H3325" s="105">
        <v>23</v>
      </c>
      <c r="I3325" s="105">
        <v>12</v>
      </c>
      <c r="J3325" s="105">
        <v>15</v>
      </c>
      <c r="K3325" s="105">
        <v>0</v>
      </c>
      <c r="L3325" s="105">
        <v>0</v>
      </c>
      <c r="M3325" s="105">
        <v>0</v>
      </c>
      <c r="N3325" s="105">
        <v>0</v>
      </c>
      <c r="O3325" s="105">
        <v>0</v>
      </c>
      <c r="P3325" s="106">
        <f t="shared" si="51"/>
        <v>215</v>
      </c>
      <c r="R3325" s="95"/>
      <c r="S3325" s="95"/>
      <c r="T3325" s="95"/>
      <c r="U3325" s="95"/>
      <c r="V3325" s="95"/>
      <c r="W3325" s="95"/>
      <c r="X3325" s="95"/>
    </row>
    <row r="3326" spans="1:24" x14ac:dyDescent="0.25">
      <c r="A3326" s="99">
        <v>4313201</v>
      </c>
      <c r="B3326" s="92" t="s">
        <v>3258</v>
      </c>
      <c r="C3326" s="104" t="s">
        <v>5395</v>
      </c>
      <c r="D3326" s="105">
        <v>104.3</v>
      </c>
      <c r="E3326" s="105">
        <v>81.099999999999994</v>
      </c>
      <c r="F3326" s="105">
        <v>72.3</v>
      </c>
      <c r="G3326" s="105">
        <v>24.9</v>
      </c>
      <c r="H3326" s="105">
        <v>9.3000000000000007</v>
      </c>
      <c r="I3326" s="105">
        <v>2</v>
      </c>
      <c r="J3326" s="105">
        <v>0</v>
      </c>
      <c r="K3326" s="105">
        <v>0</v>
      </c>
      <c r="L3326" s="105">
        <v>13.1</v>
      </c>
      <c r="M3326" s="105">
        <v>44.8</v>
      </c>
      <c r="N3326" s="105">
        <v>88.2</v>
      </c>
      <c r="O3326" s="105">
        <v>119.2</v>
      </c>
      <c r="P3326" s="106">
        <f t="shared" si="51"/>
        <v>559.20000000000005</v>
      </c>
      <c r="R3326" s="95"/>
      <c r="S3326" s="95"/>
      <c r="T3326" s="95"/>
      <c r="U3326" s="95"/>
      <c r="V3326" s="95"/>
      <c r="W3326" s="95"/>
      <c r="X3326" s="95"/>
    </row>
    <row r="3327" spans="1:24" x14ac:dyDescent="0.25">
      <c r="A3327" s="99">
        <v>3145000</v>
      </c>
      <c r="B3327" s="92" t="s">
        <v>3259</v>
      </c>
      <c r="C3327" s="104" t="s">
        <v>5369</v>
      </c>
      <c r="D3327" s="105">
        <v>135</v>
      </c>
      <c r="E3327" s="105">
        <v>118</v>
      </c>
      <c r="F3327" s="105">
        <v>110</v>
      </c>
      <c r="G3327" s="105">
        <v>56</v>
      </c>
      <c r="H3327" s="105">
        <v>7</v>
      </c>
      <c r="I3327" s="105">
        <v>0</v>
      </c>
      <c r="J3327" s="105">
        <v>0</v>
      </c>
      <c r="K3327" s="105">
        <v>0</v>
      </c>
      <c r="L3327" s="105">
        <v>10</v>
      </c>
      <c r="M3327" s="105">
        <v>72</v>
      </c>
      <c r="N3327" s="105">
        <v>118</v>
      </c>
      <c r="O3327" s="105">
        <v>137</v>
      </c>
      <c r="P3327" s="106">
        <f t="shared" si="51"/>
        <v>763</v>
      </c>
      <c r="R3327" s="95"/>
      <c r="S3327" s="95"/>
      <c r="T3327" s="95"/>
      <c r="U3327" s="95"/>
      <c r="V3327" s="95"/>
      <c r="W3327" s="95"/>
      <c r="X3327" s="95"/>
    </row>
    <row r="3328" spans="1:24" x14ac:dyDescent="0.25">
      <c r="A3328" s="99">
        <v>3145059</v>
      </c>
      <c r="B3328" s="92" t="s">
        <v>3260</v>
      </c>
      <c r="C3328" s="104" t="s">
        <v>5384</v>
      </c>
      <c r="D3328" s="105">
        <v>123</v>
      </c>
      <c r="E3328" s="105">
        <v>115</v>
      </c>
      <c r="F3328" s="105">
        <v>76</v>
      </c>
      <c r="G3328" s="105">
        <v>24</v>
      </c>
      <c r="H3328" s="105">
        <v>12</v>
      </c>
      <c r="I3328" s="105">
        <v>6</v>
      </c>
      <c r="J3328" s="105">
        <v>0</v>
      </c>
      <c r="K3328" s="105">
        <v>0</v>
      </c>
      <c r="L3328" s="105">
        <v>13</v>
      </c>
      <c r="M3328" s="105">
        <v>63</v>
      </c>
      <c r="N3328" s="105">
        <v>72</v>
      </c>
      <c r="O3328" s="105">
        <v>113</v>
      </c>
      <c r="P3328" s="106">
        <f t="shared" si="51"/>
        <v>617</v>
      </c>
      <c r="R3328" s="95"/>
      <c r="S3328" s="95"/>
      <c r="T3328" s="95"/>
      <c r="U3328" s="95"/>
      <c r="V3328" s="95"/>
      <c r="W3328" s="95"/>
      <c r="X3328" s="95"/>
    </row>
    <row r="3329" spans="1:24" x14ac:dyDescent="0.25">
      <c r="A3329" s="99">
        <v>4313300</v>
      </c>
      <c r="B3329" s="92" t="s">
        <v>3261</v>
      </c>
      <c r="C3329" s="104" t="s">
        <v>5382</v>
      </c>
      <c r="D3329" s="105">
        <v>151</v>
      </c>
      <c r="E3329" s="105">
        <v>151</v>
      </c>
      <c r="F3329" s="105">
        <v>154</v>
      </c>
      <c r="G3329" s="105">
        <v>109</v>
      </c>
      <c r="H3329" s="105">
        <v>31</v>
      </c>
      <c r="I3329" s="105">
        <v>3</v>
      </c>
      <c r="J3329" s="105">
        <v>0</v>
      </c>
      <c r="K3329" s="105">
        <v>4</v>
      </c>
      <c r="L3329" s="105">
        <v>67</v>
      </c>
      <c r="M3329" s="105">
        <v>101</v>
      </c>
      <c r="N3329" s="105">
        <v>130</v>
      </c>
      <c r="O3329" s="105">
        <v>146</v>
      </c>
      <c r="P3329" s="106">
        <f t="shared" si="51"/>
        <v>1047</v>
      </c>
      <c r="R3329" s="95"/>
      <c r="S3329" s="95"/>
      <c r="T3329" s="95"/>
      <c r="U3329" s="95"/>
      <c r="V3329" s="95"/>
      <c r="W3329" s="95"/>
      <c r="X3329" s="95"/>
    </row>
    <row r="3330" spans="1:24" x14ac:dyDescent="0.25">
      <c r="A3330" s="99">
        <v>4117255</v>
      </c>
      <c r="B3330" s="92" t="s">
        <v>3262</v>
      </c>
      <c r="C3330" s="104" t="s">
        <v>5384</v>
      </c>
      <c r="D3330" s="105">
        <v>102</v>
      </c>
      <c r="E3330" s="105">
        <v>85</v>
      </c>
      <c r="F3330" s="105">
        <v>64</v>
      </c>
      <c r="G3330" s="105">
        <v>30</v>
      </c>
      <c r="H3330" s="105">
        <v>29</v>
      </c>
      <c r="I3330" s="105">
        <v>15</v>
      </c>
      <c r="J3330" s="105">
        <v>6</v>
      </c>
      <c r="K3330" s="105">
        <v>6</v>
      </c>
      <c r="L3330" s="105">
        <v>19</v>
      </c>
      <c r="M3330" s="105">
        <v>68</v>
      </c>
      <c r="N3330" s="105">
        <v>60</v>
      </c>
      <c r="O3330" s="105">
        <v>88</v>
      </c>
      <c r="P3330" s="106">
        <f t="shared" ref="P3330:P3393" si="52">SUM(D3330:O3330)</f>
        <v>572</v>
      </c>
      <c r="R3330" s="95"/>
      <c r="S3330" s="95"/>
      <c r="T3330" s="95"/>
      <c r="U3330" s="95"/>
      <c r="V3330" s="95"/>
      <c r="W3330" s="95"/>
      <c r="X3330" s="95"/>
    </row>
    <row r="3331" spans="1:24" x14ac:dyDescent="0.25">
      <c r="A3331" s="99">
        <v>4313334</v>
      </c>
      <c r="B3331" s="92" t="s">
        <v>3263</v>
      </c>
      <c r="C3331" s="104" t="s">
        <v>5381</v>
      </c>
      <c r="D3331" s="105">
        <v>78</v>
      </c>
      <c r="E3331" s="105">
        <v>78</v>
      </c>
      <c r="F3331" s="105">
        <v>80</v>
      </c>
      <c r="G3331" s="105">
        <v>67</v>
      </c>
      <c r="H3331" s="105">
        <v>67</v>
      </c>
      <c r="I3331" s="105">
        <v>83</v>
      </c>
      <c r="J3331" s="105">
        <v>77</v>
      </c>
      <c r="K3331" s="105">
        <v>82</v>
      </c>
      <c r="L3331" s="105">
        <v>91</v>
      </c>
      <c r="M3331" s="105">
        <v>80</v>
      </c>
      <c r="N3331" s="105">
        <v>61</v>
      </c>
      <c r="O3331" s="105">
        <v>70</v>
      </c>
      <c r="P3331" s="106">
        <f t="shared" si="52"/>
        <v>914</v>
      </c>
      <c r="R3331" s="95"/>
      <c r="S3331" s="95"/>
      <c r="T3331" s="95"/>
      <c r="U3331" s="95"/>
      <c r="V3331" s="95"/>
      <c r="W3331" s="95"/>
      <c r="X3331" s="95"/>
    </row>
    <row r="3332" spans="1:24" x14ac:dyDescent="0.25">
      <c r="A3332" s="99">
        <v>2922854</v>
      </c>
      <c r="B3332" s="92" t="s">
        <v>3264</v>
      </c>
      <c r="C3332" s="104" t="s">
        <v>5373</v>
      </c>
      <c r="D3332" s="105">
        <v>45</v>
      </c>
      <c r="E3332" s="105">
        <v>56</v>
      </c>
      <c r="F3332" s="105">
        <v>62</v>
      </c>
      <c r="G3332" s="105">
        <v>52</v>
      </c>
      <c r="H3332" s="105">
        <v>39</v>
      </c>
      <c r="I3332" s="105">
        <v>44</v>
      </c>
      <c r="J3332" s="105">
        <v>45</v>
      </c>
      <c r="K3332" s="105">
        <v>28</v>
      </c>
      <c r="L3332" s="105">
        <v>26</v>
      </c>
      <c r="M3332" s="105">
        <v>34</v>
      </c>
      <c r="N3332" s="105">
        <v>53</v>
      </c>
      <c r="O3332" s="105">
        <v>55</v>
      </c>
      <c r="P3332" s="106">
        <f t="shared" si="52"/>
        <v>539</v>
      </c>
      <c r="R3332" s="95"/>
      <c r="S3332" s="95"/>
      <c r="T3332" s="95"/>
      <c r="U3332" s="95"/>
      <c r="V3332" s="95"/>
      <c r="W3332" s="95"/>
      <c r="X3332" s="95"/>
    </row>
    <row r="3333" spans="1:24" x14ac:dyDescent="0.25">
      <c r="A3333" s="99">
        <v>3145109</v>
      </c>
      <c r="B3333" s="92" t="s">
        <v>3265</v>
      </c>
      <c r="C3333" s="104" t="s">
        <v>5395</v>
      </c>
      <c r="D3333" s="105">
        <v>119</v>
      </c>
      <c r="E3333" s="105">
        <v>105</v>
      </c>
      <c r="F3333" s="105">
        <v>109</v>
      </c>
      <c r="G3333" s="105">
        <v>74</v>
      </c>
      <c r="H3333" s="105">
        <v>45</v>
      </c>
      <c r="I3333" s="105">
        <v>24</v>
      </c>
      <c r="J3333" s="105">
        <v>21</v>
      </c>
      <c r="K3333" s="105">
        <v>27</v>
      </c>
      <c r="L3333" s="105">
        <v>44</v>
      </c>
      <c r="M3333" s="105">
        <v>64</v>
      </c>
      <c r="N3333" s="105">
        <v>90</v>
      </c>
      <c r="O3333" s="105">
        <v>115</v>
      </c>
      <c r="P3333" s="106">
        <f t="shared" si="52"/>
        <v>837</v>
      </c>
      <c r="R3333" s="95"/>
      <c r="S3333" s="95"/>
      <c r="T3333" s="95"/>
      <c r="U3333" s="95"/>
      <c r="V3333" s="95"/>
      <c r="W3333" s="95"/>
      <c r="X3333" s="95"/>
    </row>
    <row r="3334" spans="1:24" x14ac:dyDescent="0.25">
      <c r="A3334" s="99">
        <v>5214903</v>
      </c>
      <c r="B3334" s="92" t="s">
        <v>3266</v>
      </c>
      <c r="C3334" s="104" t="s">
        <v>5369</v>
      </c>
      <c r="D3334" s="105">
        <v>142</v>
      </c>
      <c r="E3334" s="105">
        <v>129</v>
      </c>
      <c r="F3334" s="105">
        <v>120</v>
      </c>
      <c r="G3334" s="105">
        <v>62</v>
      </c>
      <c r="H3334" s="105">
        <v>9</v>
      </c>
      <c r="I3334" s="105">
        <v>0</v>
      </c>
      <c r="J3334" s="105">
        <v>0</v>
      </c>
      <c r="K3334" s="105">
        <v>0</v>
      </c>
      <c r="L3334" s="105">
        <v>10</v>
      </c>
      <c r="M3334" s="105">
        <v>74</v>
      </c>
      <c r="N3334" s="105">
        <v>118</v>
      </c>
      <c r="O3334" s="105">
        <v>135</v>
      </c>
      <c r="P3334" s="106">
        <f t="shared" si="52"/>
        <v>799</v>
      </c>
      <c r="R3334" s="95"/>
      <c r="S3334" s="95"/>
      <c r="T3334" s="95"/>
      <c r="U3334" s="95"/>
      <c r="V3334" s="95"/>
      <c r="W3334" s="95"/>
      <c r="X3334" s="95"/>
    </row>
    <row r="3335" spans="1:24" x14ac:dyDescent="0.25">
      <c r="A3335" s="99">
        <v>4313359</v>
      </c>
      <c r="B3335" s="92" t="s">
        <v>3267</v>
      </c>
      <c r="C3335" s="104" t="s">
        <v>5384</v>
      </c>
      <c r="D3335" s="105">
        <v>104</v>
      </c>
      <c r="E3335" s="105">
        <v>88</v>
      </c>
      <c r="F3335" s="105">
        <v>65</v>
      </c>
      <c r="G3335" s="105">
        <v>30</v>
      </c>
      <c r="H3335" s="105">
        <v>28</v>
      </c>
      <c r="I3335" s="105">
        <v>13</v>
      </c>
      <c r="J3335" s="105">
        <v>5</v>
      </c>
      <c r="K3335" s="105">
        <v>4</v>
      </c>
      <c r="L3335" s="105">
        <v>19</v>
      </c>
      <c r="M3335" s="105">
        <v>67</v>
      </c>
      <c r="N3335" s="105">
        <v>62</v>
      </c>
      <c r="O3335" s="105">
        <v>90</v>
      </c>
      <c r="P3335" s="106">
        <f t="shared" si="52"/>
        <v>575</v>
      </c>
      <c r="R3335" s="95"/>
      <c r="S3335" s="95"/>
      <c r="T3335" s="95"/>
      <c r="U3335" s="95"/>
      <c r="V3335" s="95"/>
      <c r="W3335" s="95"/>
      <c r="X3335" s="95"/>
    </row>
    <row r="3336" spans="1:24" x14ac:dyDescent="0.25">
      <c r="A3336" s="99">
        <v>1715002</v>
      </c>
      <c r="B3336" s="92" t="s">
        <v>3268</v>
      </c>
      <c r="C3336" s="104" t="s">
        <v>5378</v>
      </c>
      <c r="D3336" s="105">
        <v>88</v>
      </c>
      <c r="E3336" s="105">
        <v>89</v>
      </c>
      <c r="F3336" s="105">
        <v>102</v>
      </c>
      <c r="G3336" s="105">
        <v>81</v>
      </c>
      <c r="H3336" s="105">
        <v>13</v>
      </c>
      <c r="I3336" s="105">
        <v>0</v>
      </c>
      <c r="J3336" s="105">
        <v>0</v>
      </c>
      <c r="K3336" s="105">
        <v>0</v>
      </c>
      <c r="L3336" s="105">
        <v>0</v>
      </c>
      <c r="M3336" s="105">
        <v>24</v>
      </c>
      <c r="N3336" s="105">
        <v>40</v>
      </c>
      <c r="O3336" s="105">
        <v>62</v>
      </c>
      <c r="P3336" s="106">
        <f t="shared" si="52"/>
        <v>499</v>
      </c>
      <c r="R3336" s="95"/>
      <c r="S3336" s="95"/>
      <c r="T3336" s="95"/>
      <c r="U3336" s="95"/>
      <c r="V3336" s="95"/>
      <c r="W3336" s="95"/>
      <c r="X3336" s="95"/>
    </row>
    <row r="3337" spans="1:24" x14ac:dyDescent="0.25">
      <c r="A3337" s="99">
        <v>2309300</v>
      </c>
      <c r="B3337" s="92" t="s">
        <v>3269</v>
      </c>
      <c r="C3337" s="104" t="s">
        <v>5371</v>
      </c>
      <c r="D3337" s="105">
        <v>141</v>
      </c>
      <c r="E3337" s="105">
        <v>148</v>
      </c>
      <c r="F3337" s="105">
        <v>151</v>
      </c>
      <c r="G3337" s="105">
        <v>140</v>
      </c>
      <c r="H3337" s="105">
        <v>78</v>
      </c>
      <c r="I3337" s="105">
        <v>30</v>
      </c>
      <c r="J3337" s="105">
        <v>11</v>
      </c>
      <c r="K3337" s="105">
        <v>5</v>
      </c>
      <c r="L3337" s="105">
        <v>12</v>
      </c>
      <c r="M3337" s="105">
        <v>39</v>
      </c>
      <c r="N3337" s="105">
        <v>63</v>
      </c>
      <c r="O3337" s="105">
        <v>116</v>
      </c>
      <c r="P3337" s="106">
        <f t="shared" si="52"/>
        <v>934</v>
      </c>
      <c r="R3337" s="95"/>
      <c r="S3337" s="95"/>
      <c r="T3337" s="95"/>
      <c r="U3337" s="95"/>
      <c r="V3337" s="95"/>
      <c r="W3337" s="95"/>
      <c r="X3337" s="95"/>
    </row>
    <row r="3338" spans="1:24" x14ac:dyDescent="0.25">
      <c r="A3338" s="99">
        <v>4117214</v>
      </c>
      <c r="B3338" s="92" t="s">
        <v>3270</v>
      </c>
      <c r="C3338" s="104" t="s">
        <v>5375</v>
      </c>
      <c r="D3338" s="105">
        <v>95</v>
      </c>
      <c r="E3338" s="105">
        <v>94</v>
      </c>
      <c r="F3338" s="105">
        <v>77</v>
      </c>
      <c r="G3338" s="105">
        <v>86</v>
      </c>
      <c r="H3338" s="105">
        <v>92</v>
      </c>
      <c r="I3338" s="105">
        <v>91</v>
      </c>
      <c r="J3338" s="105">
        <v>78</v>
      </c>
      <c r="K3338" s="105">
        <v>85</v>
      </c>
      <c r="L3338" s="105">
        <v>95</v>
      </c>
      <c r="M3338" s="105">
        <v>105</v>
      </c>
      <c r="N3338" s="105">
        <v>88</v>
      </c>
      <c r="O3338" s="105">
        <v>88</v>
      </c>
      <c r="P3338" s="106">
        <f t="shared" si="52"/>
        <v>1074</v>
      </c>
      <c r="R3338" s="95"/>
      <c r="S3338" s="95"/>
      <c r="T3338" s="95"/>
      <c r="U3338" s="95"/>
      <c r="V3338" s="95"/>
      <c r="W3338" s="95"/>
      <c r="X3338" s="95"/>
    </row>
    <row r="3339" spans="1:24" x14ac:dyDescent="0.25">
      <c r="A3339" s="99">
        <v>2207959</v>
      </c>
      <c r="B3339" s="92" t="s">
        <v>3271</v>
      </c>
      <c r="C3339" s="104" t="s">
        <v>5373</v>
      </c>
      <c r="D3339" s="105">
        <v>41</v>
      </c>
      <c r="E3339" s="105">
        <v>46</v>
      </c>
      <c r="F3339" s="105">
        <v>42</v>
      </c>
      <c r="G3339" s="105">
        <v>28</v>
      </c>
      <c r="H3339" s="105">
        <v>17</v>
      </c>
      <c r="I3339" s="105">
        <v>18</v>
      </c>
      <c r="J3339" s="105">
        <v>16</v>
      </c>
      <c r="K3339" s="105">
        <v>9</v>
      </c>
      <c r="L3339" s="105">
        <v>6</v>
      </c>
      <c r="M3339" s="105">
        <v>18</v>
      </c>
      <c r="N3339" s="105">
        <v>36</v>
      </c>
      <c r="O3339" s="105">
        <v>50</v>
      </c>
      <c r="P3339" s="106">
        <f t="shared" si="52"/>
        <v>327</v>
      </c>
      <c r="R3339" s="95"/>
      <c r="S3339" s="95"/>
      <c r="T3339" s="95"/>
      <c r="U3339" s="95"/>
      <c r="V3339" s="95"/>
      <c r="W3339" s="95"/>
      <c r="X3339" s="95"/>
    </row>
    <row r="3340" spans="1:24" x14ac:dyDescent="0.25">
      <c r="A3340" s="99">
        <v>4313375</v>
      </c>
      <c r="B3340" s="92" t="s">
        <v>3272</v>
      </c>
      <c r="C3340" s="104" t="s">
        <v>5382</v>
      </c>
      <c r="D3340" s="105">
        <v>113</v>
      </c>
      <c r="E3340" s="105">
        <v>104</v>
      </c>
      <c r="F3340" s="105">
        <v>81</v>
      </c>
      <c r="G3340" s="105">
        <v>43</v>
      </c>
      <c r="H3340" s="105">
        <v>28</v>
      </c>
      <c r="I3340" s="105">
        <v>14</v>
      </c>
      <c r="J3340" s="105">
        <v>5</v>
      </c>
      <c r="K3340" s="105">
        <v>10</v>
      </c>
      <c r="L3340" s="105">
        <v>22</v>
      </c>
      <c r="M3340" s="105">
        <v>49</v>
      </c>
      <c r="N3340" s="105">
        <v>75</v>
      </c>
      <c r="O3340" s="105">
        <v>106</v>
      </c>
      <c r="P3340" s="106">
        <f t="shared" si="52"/>
        <v>650</v>
      </c>
      <c r="R3340" s="95"/>
      <c r="S3340" s="95"/>
      <c r="T3340" s="95"/>
      <c r="U3340" s="95"/>
      <c r="V3340" s="95"/>
      <c r="W3340" s="95"/>
      <c r="X3340" s="95"/>
    </row>
    <row r="3341" spans="1:24" x14ac:dyDescent="0.25">
      <c r="A3341" s="99">
        <v>4117222</v>
      </c>
      <c r="B3341" s="92" t="s">
        <v>3273</v>
      </c>
      <c r="C3341" s="104" t="s">
        <v>5374</v>
      </c>
      <c r="D3341" s="105">
        <v>107</v>
      </c>
      <c r="E3341" s="105">
        <v>94</v>
      </c>
      <c r="F3341" s="105">
        <v>76</v>
      </c>
      <c r="G3341" s="105">
        <v>65</v>
      </c>
      <c r="H3341" s="105">
        <v>59</v>
      </c>
      <c r="I3341" s="105">
        <v>86</v>
      </c>
      <c r="J3341" s="105">
        <v>61</v>
      </c>
      <c r="K3341" s="105">
        <v>52</v>
      </c>
      <c r="L3341" s="105">
        <v>88</v>
      </c>
      <c r="M3341" s="105">
        <v>108</v>
      </c>
      <c r="N3341" s="105">
        <v>64</v>
      </c>
      <c r="O3341" s="105">
        <v>96</v>
      </c>
      <c r="P3341" s="106">
        <f t="shared" si="52"/>
        <v>956</v>
      </c>
      <c r="R3341" s="95"/>
      <c r="S3341" s="95"/>
      <c r="T3341" s="95"/>
      <c r="U3341" s="95"/>
      <c r="V3341" s="95"/>
      <c r="W3341" s="95"/>
      <c r="X3341" s="95"/>
    </row>
    <row r="3342" spans="1:24" x14ac:dyDescent="0.25">
      <c r="A3342" s="99">
        <v>3145208</v>
      </c>
      <c r="B3342" s="92" t="s">
        <v>3274</v>
      </c>
      <c r="C3342" s="104" t="s">
        <v>5370</v>
      </c>
      <c r="D3342" s="105">
        <v>137</v>
      </c>
      <c r="E3342" s="105">
        <v>105</v>
      </c>
      <c r="F3342" s="105">
        <v>92</v>
      </c>
      <c r="G3342" s="105">
        <v>34</v>
      </c>
      <c r="H3342" s="105">
        <v>7</v>
      </c>
      <c r="I3342" s="105">
        <v>0</v>
      </c>
      <c r="J3342" s="105">
        <v>0</v>
      </c>
      <c r="K3342" s="105">
        <v>1</v>
      </c>
      <c r="L3342" s="105">
        <v>19</v>
      </c>
      <c r="M3342" s="105">
        <v>65</v>
      </c>
      <c r="N3342" s="105">
        <v>117</v>
      </c>
      <c r="O3342" s="105">
        <v>146</v>
      </c>
      <c r="P3342" s="106">
        <f t="shared" si="52"/>
        <v>723</v>
      </c>
      <c r="R3342" s="95"/>
      <c r="S3342" s="95"/>
      <c r="T3342" s="95"/>
      <c r="U3342" s="95"/>
      <c r="V3342" s="95"/>
      <c r="W3342" s="95"/>
      <c r="X3342" s="95"/>
    </row>
    <row r="3343" spans="1:24" x14ac:dyDescent="0.25">
      <c r="A3343" s="99">
        <v>2922904</v>
      </c>
      <c r="B3343" s="92" t="s">
        <v>3275</v>
      </c>
      <c r="C3343" s="104" t="s">
        <v>5374</v>
      </c>
      <c r="D3343" s="105">
        <v>85</v>
      </c>
      <c r="E3343" s="105">
        <v>83</v>
      </c>
      <c r="F3343" s="105">
        <v>52</v>
      </c>
      <c r="G3343" s="105">
        <v>41</v>
      </c>
      <c r="H3343" s="105">
        <v>46</v>
      </c>
      <c r="I3343" s="105">
        <v>43</v>
      </c>
      <c r="J3343" s="105">
        <v>14</v>
      </c>
      <c r="K3343" s="105">
        <v>22</v>
      </c>
      <c r="L3343" s="105">
        <v>38</v>
      </c>
      <c r="M3343" s="105">
        <v>97</v>
      </c>
      <c r="N3343" s="105">
        <v>76</v>
      </c>
      <c r="O3343" s="105">
        <v>81</v>
      </c>
      <c r="P3343" s="106">
        <f t="shared" si="52"/>
        <v>678</v>
      </c>
      <c r="R3343" s="95"/>
      <c r="S3343" s="95"/>
      <c r="T3343" s="95"/>
      <c r="U3343" s="95"/>
      <c r="V3343" s="95"/>
      <c r="W3343" s="95"/>
      <c r="X3343" s="95"/>
    </row>
    <row r="3344" spans="1:24" x14ac:dyDescent="0.25">
      <c r="A3344" s="99">
        <v>4117271</v>
      </c>
      <c r="B3344" s="92" t="s">
        <v>3276</v>
      </c>
      <c r="C3344" s="104" t="s">
        <v>5384</v>
      </c>
      <c r="D3344" s="105">
        <v>118</v>
      </c>
      <c r="E3344" s="105">
        <v>94</v>
      </c>
      <c r="F3344" s="105">
        <v>72</v>
      </c>
      <c r="G3344" s="105">
        <v>25</v>
      </c>
      <c r="H3344" s="105">
        <v>19</v>
      </c>
      <c r="I3344" s="105">
        <v>13</v>
      </c>
      <c r="J3344" s="105">
        <v>6</v>
      </c>
      <c r="K3344" s="105">
        <v>1</v>
      </c>
      <c r="L3344" s="105">
        <v>22</v>
      </c>
      <c r="M3344" s="105">
        <v>65</v>
      </c>
      <c r="N3344" s="105">
        <v>69</v>
      </c>
      <c r="O3344" s="105">
        <v>107</v>
      </c>
      <c r="P3344" s="106">
        <f t="shared" si="52"/>
        <v>611</v>
      </c>
      <c r="R3344" s="95"/>
      <c r="S3344" s="95"/>
      <c r="T3344" s="95"/>
      <c r="U3344" s="95"/>
      <c r="V3344" s="95"/>
      <c r="W3344" s="95"/>
      <c r="X3344" s="95"/>
    </row>
    <row r="3345" spans="1:24" x14ac:dyDescent="0.25">
      <c r="A3345" s="99">
        <v>1505007</v>
      </c>
      <c r="B3345" s="92" t="s">
        <v>3277</v>
      </c>
      <c r="C3345" s="104" t="s">
        <v>5389</v>
      </c>
      <c r="D3345" s="105">
        <v>134</v>
      </c>
      <c r="E3345" s="105">
        <v>132</v>
      </c>
      <c r="F3345" s="105">
        <v>131</v>
      </c>
      <c r="G3345" s="105">
        <v>97</v>
      </c>
      <c r="H3345" s="105">
        <v>48</v>
      </c>
      <c r="I3345" s="105">
        <v>10</v>
      </c>
      <c r="J3345" s="105">
        <v>3</v>
      </c>
      <c r="K3345" s="105">
        <v>19</v>
      </c>
      <c r="L3345" s="105">
        <v>38</v>
      </c>
      <c r="M3345" s="105">
        <v>83</v>
      </c>
      <c r="N3345" s="105">
        <v>102</v>
      </c>
      <c r="O3345" s="105">
        <v>138</v>
      </c>
      <c r="P3345" s="106">
        <f t="shared" si="52"/>
        <v>935</v>
      </c>
      <c r="R3345" s="95"/>
      <c r="S3345" s="95"/>
      <c r="T3345" s="95"/>
      <c r="U3345" s="95"/>
      <c r="V3345" s="95"/>
      <c r="W3345" s="95"/>
      <c r="X3345" s="95"/>
    </row>
    <row r="3346" spans="1:24" x14ac:dyDescent="0.25">
      <c r="A3346" s="99">
        <v>4211504</v>
      </c>
      <c r="B3346" s="92" t="s">
        <v>3278</v>
      </c>
      <c r="C3346" s="104" t="s">
        <v>5382</v>
      </c>
      <c r="D3346" s="105">
        <v>125</v>
      </c>
      <c r="E3346" s="105">
        <v>121</v>
      </c>
      <c r="F3346" s="105">
        <v>129</v>
      </c>
      <c r="G3346" s="105">
        <v>68</v>
      </c>
      <c r="H3346" s="105">
        <v>24</v>
      </c>
      <c r="I3346" s="105">
        <v>6</v>
      </c>
      <c r="J3346" s="105">
        <v>0</v>
      </c>
      <c r="K3346" s="105">
        <v>8</v>
      </c>
      <c r="L3346" s="105">
        <v>45</v>
      </c>
      <c r="M3346" s="105">
        <v>79</v>
      </c>
      <c r="N3346" s="105">
        <v>103</v>
      </c>
      <c r="O3346" s="105">
        <v>127</v>
      </c>
      <c r="P3346" s="106">
        <f t="shared" si="52"/>
        <v>835</v>
      </c>
      <c r="R3346" s="95"/>
      <c r="S3346" s="95"/>
      <c r="T3346" s="95"/>
      <c r="U3346" s="95"/>
      <c r="V3346" s="95"/>
      <c r="W3346" s="95"/>
      <c r="X3346" s="95"/>
    </row>
    <row r="3347" spans="1:24" x14ac:dyDescent="0.25">
      <c r="A3347" s="99">
        <v>5106240</v>
      </c>
      <c r="B3347" s="92" t="s">
        <v>3279</v>
      </c>
      <c r="C3347" s="104" t="s">
        <v>5382</v>
      </c>
      <c r="D3347" s="105">
        <v>146</v>
      </c>
      <c r="E3347" s="105">
        <v>150</v>
      </c>
      <c r="F3347" s="105">
        <v>156</v>
      </c>
      <c r="G3347" s="105">
        <v>89</v>
      </c>
      <c r="H3347" s="105">
        <v>19</v>
      </c>
      <c r="I3347" s="105">
        <v>0</v>
      </c>
      <c r="J3347" s="105">
        <v>0</v>
      </c>
      <c r="K3347" s="105">
        <v>7</v>
      </c>
      <c r="L3347" s="105">
        <v>81</v>
      </c>
      <c r="M3347" s="105">
        <v>98</v>
      </c>
      <c r="N3347" s="105">
        <v>129</v>
      </c>
      <c r="O3347" s="105">
        <v>149</v>
      </c>
      <c r="P3347" s="106">
        <f t="shared" si="52"/>
        <v>1024</v>
      </c>
      <c r="Q3347" s="100"/>
      <c r="R3347" s="95"/>
      <c r="S3347" s="95"/>
      <c r="T3347" s="95"/>
      <c r="U3347" s="95"/>
      <c r="V3347" s="95"/>
      <c r="W3347" s="95"/>
      <c r="X3347" s="95"/>
    </row>
    <row r="3348" spans="1:24" x14ac:dyDescent="0.25">
      <c r="A3348" s="99">
        <v>3136603</v>
      </c>
      <c r="B3348" s="92" t="s">
        <v>3280</v>
      </c>
      <c r="C3348" s="104" t="s">
        <v>5370</v>
      </c>
      <c r="D3348" s="105">
        <v>96</v>
      </c>
      <c r="E3348" s="105">
        <v>52</v>
      </c>
      <c r="F3348" s="105">
        <v>63</v>
      </c>
      <c r="G3348" s="105">
        <v>31</v>
      </c>
      <c r="H3348" s="105">
        <v>11</v>
      </c>
      <c r="I3348" s="105">
        <v>4</v>
      </c>
      <c r="J3348" s="105">
        <v>6</v>
      </c>
      <c r="K3348" s="105">
        <v>5</v>
      </c>
      <c r="L3348" s="105">
        <v>15</v>
      </c>
      <c r="M3348" s="105">
        <v>62</v>
      </c>
      <c r="N3348" s="105">
        <v>102</v>
      </c>
      <c r="O3348" s="105">
        <v>107</v>
      </c>
      <c r="P3348" s="106">
        <f t="shared" si="52"/>
        <v>554</v>
      </c>
      <c r="Q3348" s="100"/>
      <c r="R3348" s="95"/>
      <c r="S3348" s="95"/>
      <c r="T3348" s="95"/>
      <c r="U3348" s="95"/>
      <c r="V3348" s="95"/>
      <c r="W3348" s="95"/>
      <c r="X3348" s="95"/>
    </row>
    <row r="3349" spans="1:24" x14ac:dyDescent="0.25">
      <c r="A3349" s="99">
        <v>1101435</v>
      </c>
      <c r="B3349" s="92" t="s">
        <v>3281</v>
      </c>
      <c r="C3349" s="104" t="s">
        <v>5382</v>
      </c>
      <c r="D3349" s="105">
        <v>151</v>
      </c>
      <c r="E3349" s="105">
        <v>150</v>
      </c>
      <c r="F3349" s="105">
        <v>155</v>
      </c>
      <c r="G3349" s="105">
        <v>113</v>
      </c>
      <c r="H3349" s="105">
        <v>45</v>
      </c>
      <c r="I3349" s="105">
        <v>6</v>
      </c>
      <c r="J3349" s="105">
        <v>0</v>
      </c>
      <c r="K3349" s="105">
        <v>7</v>
      </c>
      <c r="L3349" s="105">
        <v>73</v>
      </c>
      <c r="M3349" s="105">
        <v>102</v>
      </c>
      <c r="N3349" s="105">
        <v>129</v>
      </c>
      <c r="O3349" s="105">
        <v>145</v>
      </c>
      <c r="P3349" s="106">
        <f t="shared" si="52"/>
        <v>1076</v>
      </c>
      <c r="Q3349" s="100"/>
      <c r="R3349" s="95"/>
      <c r="S3349" s="95"/>
      <c r="T3349" s="95"/>
      <c r="U3349" s="95"/>
      <c r="V3349" s="95"/>
      <c r="W3349" s="95"/>
      <c r="X3349" s="95"/>
    </row>
    <row r="3350" spans="1:24" x14ac:dyDescent="0.25">
      <c r="A3350" s="99">
        <v>3203908</v>
      </c>
      <c r="B3350" s="92" t="s">
        <v>3282</v>
      </c>
      <c r="C3350" s="104" t="s">
        <v>5382</v>
      </c>
      <c r="D3350" s="105">
        <v>141</v>
      </c>
      <c r="E3350" s="105">
        <v>140.9</v>
      </c>
      <c r="F3350" s="105">
        <v>150.9</v>
      </c>
      <c r="G3350" s="105">
        <v>75</v>
      </c>
      <c r="H3350" s="105">
        <v>21.6</v>
      </c>
      <c r="I3350" s="105">
        <v>0</v>
      </c>
      <c r="J3350" s="105">
        <v>0</v>
      </c>
      <c r="K3350" s="105">
        <v>3.2</v>
      </c>
      <c r="L3350" s="105">
        <v>66.8</v>
      </c>
      <c r="M3350" s="105">
        <v>93.2</v>
      </c>
      <c r="N3350" s="105">
        <v>123.2</v>
      </c>
      <c r="O3350" s="105">
        <v>145</v>
      </c>
      <c r="P3350" s="106">
        <f t="shared" si="52"/>
        <v>960.80000000000007</v>
      </c>
      <c r="Q3350" s="100"/>
      <c r="R3350" s="95"/>
      <c r="S3350" s="95"/>
      <c r="T3350" s="95"/>
      <c r="U3350" s="95"/>
      <c r="V3350" s="95"/>
      <c r="W3350" s="95"/>
      <c r="X3350" s="95"/>
    </row>
    <row r="3351" spans="1:24" x14ac:dyDescent="0.25">
      <c r="A3351" s="99">
        <v>5215009</v>
      </c>
      <c r="B3351" s="92" t="s">
        <v>3283</v>
      </c>
      <c r="C3351" s="104" t="s">
        <v>5382</v>
      </c>
      <c r="D3351" s="105">
        <v>146</v>
      </c>
      <c r="E3351" s="105">
        <v>137</v>
      </c>
      <c r="F3351" s="105">
        <v>128</v>
      </c>
      <c r="G3351" s="105">
        <v>69</v>
      </c>
      <c r="H3351" s="105">
        <v>8</v>
      </c>
      <c r="I3351" s="105">
        <v>0</v>
      </c>
      <c r="J3351" s="105">
        <v>0</v>
      </c>
      <c r="K3351" s="105">
        <v>0</v>
      </c>
      <c r="L3351" s="105">
        <v>20</v>
      </c>
      <c r="M3351" s="105">
        <v>81</v>
      </c>
      <c r="N3351" s="105">
        <v>124</v>
      </c>
      <c r="O3351" s="105">
        <v>141</v>
      </c>
      <c r="P3351" s="106">
        <f t="shared" si="52"/>
        <v>854</v>
      </c>
      <c r="Q3351" s="100"/>
      <c r="R3351" s="95"/>
      <c r="S3351" s="95"/>
      <c r="T3351" s="95"/>
      <c r="U3351" s="95"/>
      <c r="V3351" s="95"/>
      <c r="W3351" s="95"/>
      <c r="X3351" s="95"/>
    </row>
    <row r="3352" spans="1:24" x14ac:dyDescent="0.25">
      <c r="A3352" s="99">
        <v>4211603</v>
      </c>
      <c r="B3352" s="92" t="s">
        <v>3284</v>
      </c>
      <c r="C3352" s="104" t="s">
        <v>5384</v>
      </c>
      <c r="D3352" s="105">
        <v>121</v>
      </c>
      <c r="E3352" s="105">
        <v>109</v>
      </c>
      <c r="F3352" s="105">
        <v>74</v>
      </c>
      <c r="G3352" s="105">
        <v>20</v>
      </c>
      <c r="H3352" s="105">
        <v>17</v>
      </c>
      <c r="I3352" s="105">
        <v>12</v>
      </c>
      <c r="J3352" s="105">
        <v>6</v>
      </c>
      <c r="K3352" s="105">
        <v>8</v>
      </c>
      <c r="L3352" s="105">
        <v>22</v>
      </c>
      <c r="M3352" s="105">
        <v>65</v>
      </c>
      <c r="N3352" s="105">
        <v>68</v>
      </c>
      <c r="O3352" s="105">
        <v>102</v>
      </c>
      <c r="P3352" s="106">
        <f t="shared" si="52"/>
        <v>624</v>
      </c>
      <c r="Q3352" s="100"/>
      <c r="R3352" s="95"/>
      <c r="S3352" s="95"/>
      <c r="T3352" s="95"/>
      <c r="U3352" s="95"/>
      <c r="V3352" s="95"/>
      <c r="W3352" s="95"/>
      <c r="X3352" s="95"/>
    </row>
    <row r="3353" spans="1:24" x14ac:dyDescent="0.25">
      <c r="A3353" s="99">
        <v>2923001</v>
      </c>
      <c r="B3353" s="92" t="s">
        <v>3285</v>
      </c>
      <c r="C3353" s="104" t="s">
        <v>5382</v>
      </c>
      <c r="D3353" s="105">
        <v>119</v>
      </c>
      <c r="E3353" s="105">
        <v>114</v>
      </c>
      <c r="F3353" s="105">
        <v>118</v>
      </c>
      <c r="G3353" s="105">
        <v>63</v>
      </c>
      <c r="H3353" s="105">
        <v>23</v>
      </c>
      <c r="I3353" s="105">
        <v>6</v>
      </c>
      <c r="J3353" s="105">
        <v>0</v>
      </c>
      <c r="K3353" s="105">
        <v>7</v>
      </c>
      <c r="L3353" s="105">
        <v>37</v>
      </c>
      <c r="M3353" s="105">
        <v>70</v>
      </c>
      <c r="N3353" s="105">
        <v>94</v>
      </c>
      <c r="O3353" s="105">
        <v>120</v>
      </c>
      <c r="P3353" s="106">
        <f t="shared" si="52"/>
        <v>771</v>
      </c>
      <c r="Q3353" s="100"/>
      <c r="R3353" s="95"/>
      <c r="S3353" s="95"/>
      <c r="T3353" s="95"/>
      <c r="U3353" s="95"/>
      <c r="V3353" s="95"/>
      <c r="W3353" s="95"/>
      <c r="X3353" s="95"/>
    </row>
    <row r="3354" spans="1:24" x14ac:dyDescent="0.25">
      <c r="A3354" s="99">
        <v>5106257</v>
      </c>
      <c r="B3354" s="92" t="s">
        <v>3285</v>
      </c>
      <c r="C3354" s="104" t="s">
        <v>5374</v>
      </c>
      <c r="D3354" s="105">
        <v>80</v>
      </c>
      <c r="E3354" s="105">
        <v>75</v>
      </c>
      <c r="F3354" s="105">
        <v>58</v>
      </c>
      <c r="G3354" s="105">
        <v>45</v>
      </c>
      <c r="H3354" s="105">
        <v>53</v>
      </c>
      <c r="I3354" s="105">
        <v>65</v>
      </c>
      <c r="J3354" s="105">
        <v>34</v>
      </c>
      <c r="K3354" s="105">
        <v>22</v>
      </c>
      <c r="L3354" s="105">
        <v>49</v>
      </c>
      <c r="M3354" s="105">
        <v>88</v>
      </c>
      <c r="N3354" s="105">
        <v>63</v>
      </c>
      <c r="O3354" s="105">
        <v>82</v>
      </c>
      <c r="P3354" s="106">
        <f t="shared" si="52"/>
        <v>714</v>
      </c>
      <c r="Q3354" s="100"/>
      <c r="R3354" s="95"/>
      <c r="S3354" s="95"/>
      <c r="T3354" s="95"/>
      <c r="U3354" s="95"/>
      <c r="V3354" s="95"/>
      <c r="W3354" s="95"/>
      <c r="X3354" s="95"/>
    </row>
    <row r="3355" spans="1:24" x14ac:dyDescent="0.25">
      <c r="A3355" s="99">
        <v>3533254</v>
      </c>
      <c r="B3355" s="92" t="s">
        <v>3286</v>
      </c>
      <c r="C3355" s="104" t="s">
        <v>5372</v>
      </c>
      <c r="D3355" s="105">
        <v>70</v>
      </c>
      <c r="E3355" s="105">
        <v>91</v>
      </c>
      <c r="F3355" s="105">
        <v>114</v>
      </c>
      <c r="G3355" s="105">
        <v>95</v>
      </c>
      <c r="H3355" s="105">
        <v>23</v>
      </c>
      <c r="I3355" s="105">
        <v>2</v>
      </c>
      <c r="J3355" s="105">
        <v>0</v>
      </c>
      <c r="K3355" s="105">
        <v>0</v>
      </c>
      <c r="L3355" s="105">
        <v>0</v>
      </c>
      <c r="M3355" s="105">
        <v>1</v>
      </c>
      <c r="N3355" s="105">
        <v>9</v>
      </c>
      <c r="O3355" s="105">
        <v>28</v>
      </c>
      <c r="P3355" s="106">
        <f t="shared" si="52"/>
        <v>433</v>
      </c>
      <c r="Q3355" s="100"/>
      <c r="R3355" s="95"/>
      <c r="S3355" s="95"/>
      <c r="T3355" s="95"/>
      <c r="U3355" s="95"/>
      <c r="V3355" s="95"/>
      <c r="W3355" s="95"/>
      <c r="X3355" s="95"/>
    </row>
    <row r="3356" spans="1:24" x14ac:dyDescent="0.25">
      <c r="A3356" s="99">
        <v>1715101</v>
      </c>
      <c r="B3356" s="92" t="s">
        <v>3286</v>
      </c>
      <c r="C3356" s="104" t="s">
        <v>5387</v>
      </c>
      <c r="D3356" s="105">
        <v>55</v>
      </c>
      <c r="E3356" s="105">
        <v>88</v>
      </c>
      <c r="F3356" s="105">
        <v>120</v>
      </c>
      <c r="G3356" s="105">
        <v>110</v>
      </c>
      <c r="H3356" s="105">
        <v>36</v>
      </c>
      <c r="I3356" s="105">
        <v>14</v>
      </c>
      <c r="J3356" s="105">
        <v>7</v>
      </c>
      <c r="K3356" s="105">
        <v>0</v>
      </c>
      <c r="L3356" s="105">
        <v>0</v>
      </c>
      <c r="M3356" s="105">
        <v>0</v>
      </c>
      <c r="N3356" s="105">
        <v>2</v>
      </c>
      <c r="O3356" s="105">
        <v>21</v>
      </c>
      <c r="P3356" s="106">
        <f t="shared" si="52"/>
        <v>453</v>
      </c>
      <c r="Q3356" s="100"/>
      <c r="R3356" s="95"/>
      <c r="S3356" s="95"/>
      <c r="T3356" s="95"/>
      <c r="U3356" s="95"/>
      <c r="V3356" s="95"/>
      <c r="W3356" s="95"/>
      <c r="X3356" s="95"/>
    </row>
    <row r="3357" spans="1:24" x14ac:dyDescent="0.25">
      <c r="A3357" s="99">
        <v>1303205</v>
      </c>
      <c r="B3357" s="92" t="s">
        <v>3286</v>
      </c>
      <c r="C3357" s="104" t="s">
        <v>5377</v>
      </c>
      <c r="D3357" s="105">
        <v>131</v>
      </c>
      <c r="E3357" s="105">
        <v>133</v>
      </c>
      <c r="F3357" s="105">
        <v>138</v>
      </c>
      <c r="G3357" s="105">
        <v>106</v>
      </c>
      <c r="H3357" s="105">
        <v>32</v>
      </c>
      <c r="I3357" s="105">
        <v>1</v>
      </c>
      <c r="J3357" s="105">
        <v>0</v>
      </c>
      <c r="K3357" s="105">
        <v>0</v>
      </c>
      <c r="L3357" s="105">
        <v>20</v>
      </c>
      <c r="M3357" s="105">
        <v>77</v>
      </c>
      <c r="N3357" s="105">
        <v>95</v>
      </c>
      <c r="O3357" s="105">
        <v>123</v>
      </c>
      <c r="P3357" s="106">
        <f t="shared" si="52"/>
        <v>856</v>
      </c>
      <c r="Q3357" s="100"/>
      <c r="R3357" s="95"/>
      <c r="S3357" s="95"/>
      <c r="T3357" s="95"/>
      <c r="U3357" s="95"/>
      <c r="V3357" s="95"/>
      <c r="W3357" s="95"/>
      <c r="X3357" s="95"/>
    </row>
    <row r="3358" spans="1:24" x14ac:dyDescent="0.25">
      <c r="A3358" s="99">
        <v>1715150</v>
      </c>
      <c r="B3358" s="92" t="s">
        <v>3287</v>
      </c>
      <c r="C3358" s="104" t="s">
        <v>5378</v>
      </c>
      <c r="D3358" s="105">
        <v>117</v>
      </c>
      <c r="E3358" s="105">
        <v>146</v>
      </c>
      <c r="F3358" s="105">
        <v>153</v>
      </c>
      <c r="G3358" s="105">
        <v>151</v>
      </c>
      <c r="H3358" s="105">
        <v>130</v>
      </c>
      <c r="I3358" s="105">
        <v>73</v>
      </c>
      <c r="J3358" s="105">
        <v>47</v>
      </c>
      <c r="K3358" s="105">
        <v>17</v>
      </c>
      <c r="L3358" s="105">
        <v>8</v>
      </c>
      <c r="M3358" s="105">
        <v>9</v>
      </c>
      <c r="N3358" s="105">
        <v>14</v>
      </c>
      <c r="O3358" s="105">
        <v>51</v>
      </c>
      <c r="P3358" s="106">
        <f t="shared" si="52"/>
        <v>916</v>
      </c>
      <c r="Q3358" s="100"/>
      <c r="R3358" s="95"/>
      <c r="S3358" s="95"/>
      <c r="T3358" s="95"/>
      <c r="U3358" s="95"/>
      <c r="V3358" s="95"/>
      <c r="W3358" s="95"/>
      <c r="X3358" s="95"/>
    </row>
    <row r="3359" spans="1:24" x14ac:dyDescent="0.25">
      <c r="A3359" s="99">
        <v>1303304</v>
      </c>
      <c r="B3359" s="92" t="s">
        <v>3288</v>
      </c>
      <c r="C3359" s="104" t="s">
        <v>5391</v>
      </c>
      <c r="D3359" s="105">
        <v>144</v>
      </c>
      <c r="E3359" s="105">
        <v>143</v>
      </c>
      <c r="F3359" s="105">
        <v>149</v>
      </c>
      <c r="G3359" s="105">
        <v>138</v>
      </c>
      <c r="H3359" s="105">
        <v>115</v>
      </c>
      <c r="I3359" s="105">
        <v>62</v>
      </c>
      <c r="J3359" s="105">
        <v>35</v>
      </c>
      <c r="K3359" s="105">
        <v>22</v>
      </c>
      <c r="L3359" s="105">
        <v>36</v>
      </c>
      <c r="M3359" s="105">
        <v>58</v>
      </c>
      <c r="N3359" s="105">
        <v>74</v>
      </c>
      <c r="O3359" s="105">
        <v>101</v>
      </c>
      <c r="P3359" s="106">
        <f t="shared" si="52"/>
        <v>1077</v>
      </c>
      <c r="Q3359" s="100"/>
      <c r="R3359" s="95"/>
      <c r="S3359" s="95"/>
      <c r="T3359" s="95"/>
      <c r="U3359" s="95"/>
      <c r="V3359" s="95"/>
      <c r="W3359" s="95"/>
      <c r="X3359" s="95"/>
    </row>
    <row r="3360" spans="1:24" x14ac:dyDescent="0.25">
      <c r="A3360" s="99">
        <v>4313490</v>
      </c>
      <c r="B3360" s="92" t="s">
        <v>3289</v>
      </c>
      <c r="C3360" s="104" t="s">
        <v>5381</v>
      </c>
      <c r="D3360" s="105">
        <v>81</v>
      </c>
      <c r="E3360" s="105">
        <v>79</v>
      </c>
      <c r="F3360" s="105">
        <v>84</v>
      </c>
      <c r="G3360" s="105">
        <v>70</v>
      </c>
      <c r="H3360" s="105">
        <v>71</v>
      </c>
      <c r="I3360" s="105">
        <v>85</v>
      </c>
      <c r="J3360" s="105">
        <v>82</v>
      </c>
      <c r="K3360" s="105">
        <v>90</v>
      </c>
      <c r="L3360" s="105">
        <v>101</v>
      </c>
      <c r="M3360" s="105">
        <v>85</v>
      </c>
      <c r="N3360" s="105">
        <v>67</v>
      </c>
      <c r="O3360" s="105">
        <v>79</v>
      </c>
      <c r="P3360" s="106">
        <f t="shared" si="52"/>
        <v>974</v>
      </c>
      <c r="Q3360" s="100"/>
      <c r="R3360" s="95"/>
      <c r="S3360" s="95"/>
      <c r="T3360" s="95"/>
      <c r="U3360" s="95"/>
      <c r="V3360" s="95"/>
      <c r="W3360" s="95"/>
      <c r="X3360" s="95"/>
    </row>
    <row r="3361" spans="1:24" x14ac:dyDescent="0.25">
      <c r="A3361" s="99">
        <v>5215207</v>
      </c>
      <c r="B3361" s="92" t="s">
        <v>3290</v>
      </c>
      <c r="C3361" s="104" t="s">
        <v>5381</v>
      </c>
      <c r="D3361" s="105">
        <v>75</v>
      </c>
      <c r="E3361" s="105">
        <v>72</v>
      </c>
      <c r="F3361" s="105">
        <v>75</v>
      </c>
      <c r="G3361" s="105">
        <v>74</v>
      </c>
      <c r="H3361" s="105">
        <v>72</v>
      </c>
      <c r="I3361" s="105">
        <v>82</v>
      </c>
      <c r="J3361" s="105">
        <v>78</v>
      </c>
      <c r="K3361" s="105">
        <v>75</v>
      </c>
      <c r="L3361" s="105">
        <v>87</v>
      </c>
      <c r="M3361" s="105">
        <v>84</v>
      </c>
      <c r="N3361" s="105">
        <v>68</v>
      </c>
      <c r="O3361" s="105">
        <v>72</v>
      </c>
      <c r="P3361" s="106">
        <f t="shared" si="52"/>
        <v>914</v>
      </c>
      <c r="Q3361" s="100"/>
      <c r="R3361" s="95"/>
      <c r="S3361" s="95"/>
      <c r="T3361" s="95"/>
      <c r="U3361" s="95"/>
      <c r="V3361" s="95"/>
      <c r="W3361" s="95"/>
      <c r="X3361" s="95"/>
    </row>
    <row r="3362" spans="1:24" x14ac:dyDescent="0.25">
      <c r="A3362" s="99">
        <v>4313391</v>
      </c>
      <c r="B3362" s="92" t="s">
        <v>3291</v>
      </c>
      <c r="C3362" s="104" t="s">
        <v>5387</v>
      </c>
      <c r="D3362" s="105">
        <v>11</v>
      </c>
      <c r="E3362" s="105">
        <v>38</v>
      </c>
      <c r="F3362" s="105">
        <v>69</v>
      </c>
      <c r="G3362" s="105">
        <v>75</v>
      </c>
      <c r="H3362" s="105">
        <v>18</v>
      </c>
      <c r="I3362" s="105">
        <v>7</v>
      </c>
      <c r="J3362" s="105">
        <v>5</v>
      </c>
      <c r="K3362" s="105">
        <v>0</v>
      </c>
      <c r="L3362" s="105">
        <v>0</v>
      </c>
      <c r="M3362" s="105">
        <v>0</v>
      </c>
      <c r="N3362" s="105">
        <v>0</v>
      </c>
      <c r="O3362" s="105">
        <v>0</v>
      </c>
      <c r="P3362" s="106">
        <f t="shared" si="52"/>
        <v>223</v>
      </c>
      <c r="Q3362" s="100"/>
      <c r="R3362" s="95"/>
      <c r="S3362" s="95"/>
      <c r="T3362" s="95"/>
      <c r="U3362" s="95"/>
      <c r="V3362" s="95"/>
      <c r="W3362" s="95"/>
      <c r="X3362" s="95"/>
    </row>
    <row r="3363" spans="1:24" x14ac:dyDescent="0.25">
      <c r="A3363" s="99">
        <v>3145307</v>
      </c>
      <c r="B3363" s="92" t="s">
        <v>3292</v>
      </c>
      <c r="C3363" s="104" t="s">
        <v>5381</v>
      </c>
      <c r="D3363" s="105">
        <v>79</v>
      </c>
      <c r="E3363" s="105">
        <v>78</v>
      </c>
      <c r="F3363" s="105">
        <v>83</v>
      </c>
      <c r="G3363" s="105">
        <v>70</v>
      </c>
      <c r="H3363" s="105">
        <v>69</v>
      </c>
      <c r="I3363" s="105">
        <v>86</v>
      </c>
      <c r="J3363" s="105">
        <v>80</v>
      </c>
      <c r="K3363" s="105">
        <v>87</v>
      </c>
      <c r="L3363" s="105">
        <v>97</v>
      </c>
      <c r="M3363" s="105">
        <v>84</v>
      </c>
      <c r="N3363" s="105">
        <v>65</v>
      </c>
      <c r="O3363" s="105">
        <v>76</v>
      </c>
      <c r="P3363" s="106">
        <f t="shared" si="52"/>
        <v>954</v>
      </c>
      <c r="Q3363" s="100"/>
      <c r="R3363" s="95"/>
      <c r="S3363" s="95"/>
      <c r="T3363" s="95"/>
      <c r="U3363" s="95"/>
      <c r="V3363" s="95"/>
      <c r="W3363" s="95"/>
      <c r="X3363" s="95"/>
    </row>
    <row r="3364" spans="1:24" x14ac:dyDescent="0.25">
      <c r="A3364" s="99">
        <v>5215231</v>
      </c>
      <c r="B3364" s="92" t="s">
        <v>3293</v>
      </c>
      <c r="C3364" s="104" t="s">
        <v>5370</v>
      </c>
      <c r="D3364" s="105">
        <v>132</v>
      </c>
      <c r="E3364" s="105">
        <v>113</v>
      </c>
      <c r="F3364" s="105">
        <v>99</v>
      </c>
      <c r="G3364" s="105">
        <v>42</v>
      </c>
      <c r="H3364" s="105">
        <v>12</v>
      </c>
      <c r="I3364" s="105">
        <v>0</v>
      </c>
      <c r="J3364" s="105">
        <v>0</v>
      </c>
      <c r="K3364" s="105">
        <v>0</v>
      </c>
      <c r="L3364" s="105">
        <v>17</v>
      </c>
      <c r="M3364" s="105">
        <v>75</v>
      </c>
      <c r="N3364" s="105">
        <v>107</v>
      </c>
      <c r="O3364" s="105">
        <v>134</v>
      </c>
      <c r="P3364" s="106">
        <f t="shared" si="52"/>
        <v>731</v>
      </c>
      <c r="Q3364" s="100"/>
      <c r="R3364" s="95"/>
      <c r="S3364" s="95"/>
      <c r="T3364" s="95"/>
      <c r="U3364" s="95"/>
      <c r="V3364" s="95"/>
      <c r="W3364" s="95"/>
      <c r="X3364" s="95"/>
    </row>
    <row r="3365" spans="1:24" x14ac:dyDescent="0.25">
      <c r="A3365" s="99">
        <v>4313409</v>
      </c>
      <c r="B3365" s="92" t="s">
        <v>3294</v>
      </c>
      <c r="C3365" s="104" t="s">
        <v>5370</v>
      </c>
      <c r="D3365" s="105">
        <v>86.2</v>
      </c>
      <c r="E3365" s="105">
        <v>52.6</v>
      </c>
      <c r="F3365" s="105">
        <v>45.2</v>
      </c>
      <c r="G3365" s="105">
        <v>9.9</v>
      </c>
      <c r="H3365" s="105">
        <v>0</v>
      </c>
      <c r="I3365" s="105">
        <v>0</v>
      </c>
      <c r="J3365" s="105">
        <v>0</v>
      </c>
      <c r="K3365" s="105">
        <v>0</v>
      </c>
      <c r="L3365" s="105">
        <v>1.7</v>
      </c>
      <c r="M3365" s="105">
        <v>30.5</v>
      </c>
      <c r="N3365" s="105">
        <v>105.8</v>
      </c>
      <c r="O3365" s="105">
        <v>114</v>
      </c>
      <c r="P3365" s="106">
        <f t="shared" si="52"/>
        <v>445.9</v>
      </c>
      <c r="Q3365" s="100"/>
      <c r="R3365" s="95"/>
      <c r="S3365" s="95"/>
      <c r="T3365" s="95"/>
      <c r="U3365" s="95"/>
      <c r="V3365" s="95"/>
      <c r="W3365" s="95"/>
      <c r="X3365" s="95"/>
    </row>
    <row r="3366" spans="1:24" x14ac:dyDescent="0.25">
      <c r="A3366" s="99">
        <v>2923035</v>
      </c>
      <c r="B3366" s="92" t="s">
        <v>3295</v>
      </c>
      <c r="C3366" s="104" t="s">
        <v>5381</v>
      </c>
      <c r="D3366" s="105">
        <v>80</v>
      </c>
      <c r="E3366" s="105">
        <v>76</v>
      </c>
      <c r="F3366" s="105">
        <v>77</v>
      </c>
      <c r="G3366" s="105">
        <v>68</v>
      </c>
      <c r="H3366" s="105">
        <v>71</v>
      </c>
      <c r="I3366" s="105">
        <v>85</v>
      </c>
      <c r="J3366" s="105">
        <v>80</v>
      </c>
      <c r="K3366" s="105">
        <v>88</v>
      </c>
      <c r="L3366" s="105">
        <v>102</v>
      </c>
      <c r="M3366" s="105">
        <v>83</v>
      </c>
      <c r="N3366" s="105">
        <v>65</v>
      </c>
      <c r="O3366" s="105">
        <v>77</v>
      </c>
      <c r="P3366" s="106">
        <f t="shared" si="52"/>
        <v>952</v>
      </c>
      <c r="Q3366" s="100"/>
      <c r="R3366" s="95"/>
      <c r="S3366" s="95"/>
      <c r="T3366" s="95"/>
      <c r="U3366" s="95"/>
      <c r="V3366" s="95"/>
      <c r="W3366" s="95"/>
      <c r="X3366" s="95"/>
    </row>
    <row r="3367" spans="1:24" x14ac:dyDescent="0.25">
      <c r="A3367" s="99">
        <v>4211652</v>
      </c>
      <c r="B3367" s="92" t="s">
        <v>3296</v>
      </c>
      <c r="C3367" s="104" t="s">
        <v>5374</v>
      </c>
      <c r="D3367" s="105">
        <v>115.8</v>
      </c>
      <c r="E3367" s="105">
        <v>105.2</v>
      </c>
      <c r="F3367" s="105">
        <v>91.4</v>
      </c>
      <c r="G3367" s="105">
        <v>70.400000000000006</v>
      </c>
      <c r="H3367" s="105">
        <v>53.6</v>
      </c>
      <c r="I3367" s="105">
        <v>84.1</v>
      </c>
      <c r="J3367" s="105">
        <v>61.7</v>
      </c>
      <c r="K3367" s="105">
        <v>62.6</v>
      </c>
      <c r="L3367" s="105">
        <v>90.2</v>
      </c>
      <c r="M3367" s="105">
        <v>119.9</v>
      </c>
      <c r="N3367" s="105">
        <v>57.3</v>
      </c>
      <c r="O3367" s="105">
        <v>100.3</v>
      </c>
      <c r="P3367" s="106">
        <f t="shared" si="52"/>
        <v>1012.5</v>
      </c>
      <c r="Q3367" s="100"/>
      <c r="R3367" s="95"/>
      <c r="S3367" s="95"/>
      <c r="T3367" s="95"/>
      <c r="U3367" s="95"/>
      <c r="V3367" s="95"/>
      <c r="W3367" s="95"/>
      <c r="X3367" s="95"/>
    </row>
    <row r="3368" spans="1:24" x14ac:dyDescent="0.25">
      <c r="A3368" s="99">
        <v>3533502</v>
      </c>
      <c r="B3368" s="92" t="s">
        <v>3297</v>
      </c>
      <c r="C3368" s="104" t="s">
        <v>5381</v>
      </c>
      <c r="D3368" s="105">
        <v>82</v>
      </c>
      <c r="E3368" s="105">
        <v>78</v>
      </c>
      <c r="F3368" s="105">
        <v>70</v>
      </c>
      <c r="G3368" s="105">
        <v>82</v>
      </c>
      <c r="H3368" s="105">
        <v>83</v>
      </c>
      <c r="I3368" s="105">
        <v>85</v>
      </c>
      <c r="J3368" s="105">
        <v>73</v>
      </c>
      <c r="K3368" s="105">
        <v>75</v>
      </c>
      <c r="L3368" s="105">
        <v>89</v>
      </c>
      <c r="M3368" s="105">
        <v>98</v>
      </c>
      <c r="N3368" s="105">
        <v>77</v>
      </c>
      <c r="O3368" s="105">
        <v>79</v>
      </c>
      <c r="P3368" s="106">
        <f t="shared" si="52"/>
        <v>971</v>
      </c>
      <c r="Q3368" s="100"/>
      <c r="R3368" s="95"/>
      <c r="S3368" s="95"/>
      <c r="T3368" s="95"/>
      <c r="U3368" s="95"/>
      <c r="V3368" s="95"/>
      <c r="W3368" s="95"/>
      <c r="X3368" s="95"/>
    </row>
    <row r="3369" spans="1:24" x14ac:dyDescent="0.25">
      <c r="A3369" s="99">
        <v>5106273</v>
      </c>
      <c r="B3369" s="92" t="s">
        <v>3298</v>
      </c>
      <c r="C3369" s="104" t="s">
        <v>5373</v>
      </c>
      <c r="D3369" s="105">
        <v>56</v>
      </c>
      <c r="E3369" s="105">
        <v>56</v>
      </c>
      <c r="F3369" s="105">
        <v>60</v>
      </c>
      <c r="G3369" s="105">
        <v>45</v>
      </c>
      <c r="H3369" s="105">
        <v>13</v>
      </c>
      <c r="I3369" s="105">
        <v>13</v>
      </c>
      <c r="J3369" s="105">
        <v>7</v>
      </c>
      <c r="K3369" s="105">
        <v>0</v>
      </c>
      <c r="L3369" s="105">
        <v>4</v>
      </c>
      <c r="M3369" s="105">
        <v>24</v>
      </c>
      <c r="N3369" s="105">
        <v>68</v>
      </c>
      <c r="O3369" s="105">
        <v>81</v>
      </c>
      <c r="P3369" s="106">
        <f t="shared" si="52"/>
        <v>427</v>
      </c>
      <c r="Q3369" s="100"/>
      <c r="R3369" s="95"/>
      <c r="S3369" s="95"/>
      <c r="T3369" s="95"/>
      <c r="U3369" s="95"/>
      <c r="V3369" s="95"/>
      <c r="W3369" s="95"/>
      <c r="X3369" s="95"/>
    </row>
    <row r="3370" spans="1:24" x14ac:dyDescent="0.25">
      <c r="A3370" s="99">
        <v>1100502</v>
      </c>
      <c r="B3370" s="92" t="s">
        <v>3299</v>
      </c>
      <c r="C3370" s="104" t="s">
        <v>5370</v>
      </c>
      <c r="D3370" s="105">
        <v>126.8</v>
      </c>
      <c r="E3370" s="105">
        <v>115.4</v>
      </c>
      <c r="F3370" s="105">
        <v>97.5</v>
      </c>
      <c r="G3370" s="105">
        <v>35.299999999999997</v>
      </c>
      <c r="H3370" s="105">
        <v>18.2</v>
      </c>
      <c r="I3370" s="105">
        <v>6.7</v>
      </c>
      <c r="J3370" s="105">
        <v>0</v>
      </c>
      <c r="K3370" s="105">
        <v>2</v>
      </c>
      <c r="L3370" s="105">
        <v>35.299999999999997</v>
      </c>
      <c r="M3370" s="105">
        <v>71.5</v>
      </c>
      <c r="N3370" s="105">
        <v>103.2</v>
      </c>
      <c r="O3370" s="105">
        <v>126.4</v>
      </c>
      <c r="P3370" s="106">
        <f t="shared" si="52"/>
        <v>738.3</v>
      </c>
      <c r="Q3370" s="100"/>
      <c r="R3370" s="95"/>
      <c r="S3370" s="95"/>
      <c r="T3370" s="95"/>
      <c r="U3370" s="95"/>
      <c r="V3370" s="95"/>
      <c r="W3370" s="95"/>
      <c r="X3370" s="95"/>
    </row>
    <row r="3371" spans="1:24" x14ac:dyDescent="0.25">
      <c r="A3371" s="99">
        <v>5006259</v>
      </c>
      <c r="B3371" s="92" t="s">
        <v>3300</v>
      </c>
      <c r="C3371" s="104" t="s">
        <v>5369</v>
      </c>
      <c r="D3371" s="105">
        <v>132</v>
      </c>
      <c r="E3371" s="105">
        <v>117</v>
      </c>
      <c r="F3371" s="105">
        <v>99</v>
      </c>
      <c r="G3371" s="105">
        <v>61</v>
      </c>
      <c r="H3371" s="105">
        <v>5</v>
      </c>
      <c r="I3371" s="105">
        <v>0</v>
      </c>
      <c r="J3371" s="105">
        <v>0</v>
      </c>
      <c r="K3371" s="105">
        <v>0</v>
      </c>
      <c r="L3371" s="105">
        <v>13</v>
      </c>
      <c r="M3371" s="105">
        <v>72</v>
      </c>
      <c r="N3371" s="105">
        <v>118</v>
      </c>
      <c r="O3371" s="105">
        <v>135</v>
      </c>
      <c r="P3371" s="106">
        <f t="shared" si="52"/>
        <v>752</v>
      </c>
      <c r="Q3371" s="100"/>
      <c r="R3371" s="95"/>
      <c r="S3371" s="95"/>
      <c r="T3371" s="95"/>
      <c r="U3371" s="95"/>
      <c r="V3371" s="95"/>
      <c r="W3371" s="95"/>
      <c r="X3371" s="95"/>
    </row>
    <row r="3372" spans="1:24" x14ac:dyDescent="0.25">
      <c r="A3372" s="99">
        <v>4117297</v>
      </c>
      <c r="B3372" s="92" t="s">
        <v>3301</v>
      </c>
      <c r="C3372" s="104" t="s">
        <v>5381</v>
      </c>
      <c r="D3372" s="105">
        <v>81</v>
      </c>
      <c r="E3372" s="105">
        <v>79</v>
      </c>
      <c r="F3372" s="105">
        <v>82</v>
      </c>
      <c r="G3372" s="105">
        <v>70</v>
      </c>
      <c r="H3372" s="105">
        <v>72</v>
      </c>
      <c r="I3372" s="105">
        <v>86</v>
      </c>
      <c r="J3372" s="105">
        <v>82</v>
      </c>
      <c r="K3372" s="105">
        <v>91</v>
      </c>
      <c r="L3372" s="105">
        <v>101</v>
      </c>
      <c r="M3372" s="105">
        <v>84</v>
      </c>
      <c r="N3372" s="105">
        <v>67</v>
      </c>
      <c r="O3372" s="105">
        <v>79</v>
      </c>
      <c r="P3372" s="106">
        <f t="shared" si="52"/>
        <v>974</v>
      </c>
      <c r="Q3372" s="100"/>
      <c r="R3372" s="95"/>
      <c r="S3372" s="95"/>
      <c r="T3372" s="95"/>
      <c r="U3372" s="95"/>
      <c r="V3372" s="95"/>
      <c r="W3372" s="95"/>
      <c r="X3372" s="95"/>
    </row>
    <row r="3373" spans="1:24" x14ac:dyDescent="0.25">
      <c r="A3373" s="99">
        <v>1715259</v>
      </c>
      <c r="B3373" s="92" t="s">
        <v>3302</v>
      </c>
      <c r="C3373" s="104" t="s">
        <v>5377</v>
      </c>
      <c r="D3373" s="105">
        <v>130</v>
      </c>
      <c r="E3373" s="105">
        <v>131</v>
      </c>
      <c r="F3373" s="105">
        <v>129</v>
      </c>
      <c r="G3373" s="105">
        <v>78</v>
      </c>
      <c r="H3373" s="105">
        <v>13</v>
      </c>
      <c r="I3373" s="105">
        <v>0</v>
      </c>
      <c r="J3373" s="105">
        <v>0</v>
      </c>
      <c r="K3373" s="105">
        <v>0</v>
      </c>
      <c r="L3373" s="105">
        <v>17</v>
      </c>
      <c r="M3373" s="105">
        <v>87</v>
      </c>
      <c r="N3373" s="105">
        <v>109</v>
      </c>
      <c r="O3373" s="105">
        <v>130</v>
      </c>
      <c r="P3373" s="106">
        <f t="shared" si="52"/>
        <v>824</v>
      </c>
      <c r="Q3373" s="100"/>
      <c r="R3373" s="95"/>
      <c r="S3373" s="95"/>
      <c r="T3373" s="95"/>
      <c r="U3373" s="95"/>
      <c r="V3373" s="95"/>
      <c r="W3373" s="95"/>
      <c r="X3373" s="95"/>
    </row>
    <row r="3374" spans="1:24" x14ac:dyDescent="0.25">
      <c r="A3374" s="99">
        <v>2705606</v>
      </c>
      <c r="B3374" s="92" t="s">
        <v>3303</v>
      </c>
      <c r="C3374" s="104" t="s">
        <v>5372</v>
      </c>
      <c r="D3374" s="105">
        <v>44</v>
      </c>
      <c r="E3374" s="105">
        <v>78</v>
      </c>
      <c r="F3374" s="105">
        <v>121</v>
      </c>
      <c r="G3374" s="105">
        <v>109</v>
      </c>
      <c r="H3374" s="105">
        <v>50</v>
      </c>
      <c r="I3374" s="105">
        <v>8</v>
      </c>
      <c r="J3374" s="105">
        <v>0</v>
      </c>
      <c r="K3374" s="105">
        <v>0</v>
      </c>
      <c r="L3374" s="105">
        <v>0</v>
      </c>
      <c r="M3374" s="105">
        <v>0</v>
      </c>
      <c r="N3374" s="105">
        <v>0</v>
      </c>
      <c r="O3374" s="105">
        <v>9</v>
      </c>
      <c r="P3374" s="106">
        <f t="shared" si="52"/>
        <v>419</v>
      </c>
      <c r="Q3374" s="100"/>
      <c r="R3374" s="95"/>
      <c r="S3374" s="95"/>
      <c r="T3374" s="95"/>
      <c r="U3374" s="95"/>
      <c r="V3374" s="95"/>
      <c r="W3374" s="95"/>
      <c r="X3374" s="95"/>
    </row>
    <row r="3375" spans="1:24" x14ac:dyDescent="0.25">
      <c r="A3375" s="99">
        <v>4313425</v>
      </c>
      <c r="B3375" s="92" t="s">
        <v>3304</v>
      </c>
      <c r="C3375" s="104" t="s">
        <v>5374</v>
      </c>
      <c r="D3375" s="105">
        <v>99</v>
      </c>
      <c r="E3375" s="105">
        <v>85</v>
      </c>
      <c r="F3375" s="105">
        <v>58</v>
      </c>
      <c r="G3375" s="105">
        <v>52</v>
      </c>
      <c r="H3375" s="105">
        <v>43</v>
      </c>
      <c r="I3375" s="105">
        <v>46</v>
      </c>
      <c r="J3375" s="105">
        <v>32</v>
      </c>
      <c r="K3375" s="105">
        <v>24</v>
      </c>
      <c r="L3375" s="105">
        <v>48</v>
      </c>
      <c r="M3375" s="105">
        <v>79</v>
      </c>
      <c r="N3375" s="105">
        <v>64</v>
      </c>
      <c r="O3375" s="105">
        <v>88</v>
      </c>
      <c r="P3375" s="106">
        <f t="shared" si="52"/>
        <v>718</v>
      </c>
      <c r="Q3375" s="100"/>
      <c r="R3375" s="95"/>
      <c r="S3375" s="95"/>
      <c r="T3375" s="95"/>
      <c r="U3375" s="95"/>
      <c r="V3375" s="95"/>
      <c r="W3375" s="95"/>
      <c r="X3375" s="95"/>
    </row>
    <row r="3376" spans="1:24" x14ac:dyDescent="0.25">
      <c r="A3376" s="99">
        <v>5106265</v>
      </c>
      <c r="B3376" s="92" t="s">
        <v>3305</v>
      </c>
      <c r="C3376" s="104" t="s">
        <v>5382</v>
      </c>
      <c r="D3376" s="105">
        <v>152</v>
      </c>
      <c r="E3376" s="105">
        <v>152</v>
      </c>
      <c r="F3376" s="105">
        <v>151</v>
      </c>
      <c r="G3376" s="105">
        <v>102</v>
      </c>
      <c r="H3376" s="105">
        <v>14</v>
      </c>
      <c r="I3376" s="105">
        <v>0</v>
      </c>
      <c r="J3376" s="105">
        <v>0</v>
      </c>
      <c r="K3376" s="105">
        <v>2</v>
      </c>
      <c r="L3376" s="105">
        <v>49</v>
      </c>
      <c r="M3376" s="105">
        <v>99</v>
      </c>
      <c r="N3376" s="105">
        <v>131</v>
      </c>
      <c r="O3376" s="105">
        <v>145</v>
      </c>
      <c r="P3376" s="106">
        <f t="shared" si="52"/>
        <v>997</v>
      </c>
      <c r="Q3376" s="100"/>
      <c r="R3376" s="95"/>
      <c r="S3376" s="95"/>
      <c r="T3376" s="95"/>
      <c r="U3376" s="95"/>
      <c r="V3376" s="95"/>
      <c r="W3376" s="95"/>
      <c r="X3376" s="95"/>
    </row>
    <row r="3377" spans="1:24" x14ac:dyDescent="0.25">
      <c r="A3377" s="99">
        <v>2309409</v>
      </c>
      <c r="B3377" s="92" t="s">
        <v>3306</v>
      </c>
      <c r="C3377" s="104" t="s">
        <v>5380</v>
      </c>
      <c r="D3377" s="105">
        <v>68</v>
      </c>
      <c r="E3377" s="105">
        <v>68</v>
      </c>
      <c r="F3377" s="105">
        <v>84</v>
      </c>
      <c r="G3377" s="105">
        <v>47</v>
      </c>
      <c r="H3377" s="105">
        <v>0</v>
      </c>
      <c r="I3377" s="105">
        <v>0</v>
      </c>
      <c r="J3377" s="105">
        <v>0</v>
      </c>
      <c r="K3377" s="105">
        <v>0</v>
      </c>
      <c r="L3377" s="105">
        <v>0</v>
      </c>
      <c r="M3377" s="105">
        <v>5</v>
      </c>
      <c r="N3377" s="105">
        <v>30</v>
      </c>
      <c r="O3377" s="105">
        <v>52</v>
      </c>
      <c r="P3377" s="106">
        <f t="shared" si="52"/>
        <v>354</v>
      </c>
      <c r="Q3377" s="100"/>
      <c r="R3377" s="95"/>
      <c r="S3377" s="95"/>
      <c r="T3377" s="95"/>
      <c r="U3377" s="95"/>
      <c r="V3377" s="95"/>
      <c r="W3377" s="95"/>
      <c r="X3377" s="95"/>
    </row>
    <row r="3378" spans="1:24" x14ac:dyDescent="0.25">
      <c r="A3378" s="99">
        <v>3145356</v>
      </c>
      <c r="B3378" s="92" t="s">
        <v>3306</v>
      </c>
      <c r="C3378" s="104" t="s">
        <v>5381</v>
      </c>
      <c r="D3378" s="105">
        <v>69</v>
      </c>
      <c r="E3378" s="105">
        <v>71</v>
      </c>
      <c r="F3378" s="105">
        <v>72</v>
      </c>
      <c r="G3378" s="105">
        <v>60</v>
      </c>
      <c r="H3378" s="105">
        <v>63</v>
      </c>
      <c r="I3378" s="105">
        <v>82</v>
      </c>
      <c r="J3378" s="105">
        <v>76</v>
      </c>
      <c r="K3378" s="105">
        <v>81</v>
      </c>
      <c r="L3378" s="105">
        <v>86</v>
      </c>
      <c r="M3378" s="105">
        <v>74</v>
      </c>
      <c r="N3378" s="105">
        <v>59</v>
      </c>
      <c r="O3378" s="105">
        <v>63</v>
      </c>
      <c r="P3378" s="106">
        <f t="shared" si="52"/>
        <v>856</v>
      </c>
      <c r="Q3378" s="100"/>
      <c r="R3378" s="95"/>
      <c r="S3378" s="95"/>
      <c r="T3378" s="95"/>
      <c r="U3378" s="95"/>
      <c r="V3378" s="95"/>
      <c r="W3378" s="95"/>
      <c r="X3378" s="95"/>
    </row>
    <row r="3379" spans="1:24" x14ac:dyDescent="0.25">
      <c r="A3379" s="99">
        <v>2206902</v>
      </c>
      <c r="B3379" s="92" t="s">
        <v>3307</v>
      </c>
      <c r="C3379" s="104" t="s">
        <v>5374</v>
      </c>
      <c r="D3379" s="105">
        <v>87</v>
      </c>
      <c r="E3379" s="105">
        <v>80</v>
      </c>
      <c r="F3379" s="105">
        <v>66</v>
      </c>
      <c r="G3379" s="105">
        <v>56</v>
      </c>
      <c r="H3379" s="105">
        <v>67</v>
      </c>
      <c r="I3379" s="105">
        <v>73</v>
      </c>
      <c r="J3379" s="105">
        <v>46</v>
      </c>
      <c r="K3379" s="105">
        <v>35</v>
      </c>
      <c r="L3379" s="105">
        <v>67</v>
      </c>
      <c r="M3379" s="105">
        <v>102</v>
      </c>
      <c r="N3379" s="105">
        <v>60</v>
      </c>
      <c r="O3379" s="105">
        <v>88</v>
      </c>
      <c r="P3379" s="106">
        <f t="shared" si="52"/>
        <v>827</v>
      </c>
      <c r="Q3379" s="100"/>
      <c r="R3379" s="95"/>
      <c r="S3379" s="95"/>
      <c r="T3379" s="95"/>
      <c r="U3379" s="95"/>
      <c r="V3379" s="95"/>
      <c r="W3379" s="95"/>
      <c r="X3379" s="95"/>
    </row>
    <row r="3380" spans="1:24" x14ac:dyDescent="0.25">
      <c r="A3380" s="99">
        <v>5215256</v>
      </c>
      <c r="B3380" s="92" t="s">
        <v>3308</v>
      </c>
      <c r="C3380" s="104" t="s">
        <v>5370</v>
      </c>
      <c r="D3380" s="105">
        <v>133</v>
      </c>
      <c r="E3380" s="105">
        <v>97</v>
      </c>
      <c r="F3380" s="105">
        <v>96</v>
      </c>
      <c r="G3380" s="105">
        <v>34</v>
      </c>
      <c r="H3380" s="105">
        <v>9</v>
      </c>
      <c r="I3380" s="105">
        <v>0</v>
      </c>
      <c r="J3380" s="105">
        <v>0</v>
      </c>
      <c r="K3380" s="105">
        <v>0</v>
      </c>
      <c r="L3380" s="105">
        <v>18</v>
      </c>
      <c r="M3380" s="105">
        <v>62</v>
      </c>
      <c r="N3380" s="105">
        <v>107</v>
      </c>
      <c r="O3380" s="105">
        <v>141</v>
      </c>
      <c r="P3380" s="106">
        <f t="shared" si="52"/>
        <v>697</v>
      </c>
      <c r="Q3380" s="100"/>
      <c r="R3380" s="95"/>
      <c r="S3380" s="95"/>
      <c r="T3380" s="95"/>
      <c r="U3380" s="95"/>
      <c r="V3380" s="95"/>
      <c r="W3380" s="95"/>
      <c r="X3380" s="95"/>
    </row>
    <row r="3381" spans="1:24" x14ac:dyDescent="0.25">
      <c r="A3381" s="99">
        <v>1505031</v>
      </c>
      <c r="B3381" s="92" t="s">
        <v>3309</v>
      </c>
      <c r="C3381" s="104" t="s">
        <v>5373</v>
      </c>
      <c r="D3381" s="105">
        <v>19</v>
      </c>
      <c r="E3381" s="105">
        <v>27</v>
      </c>
      <c r="F3381" s="105">
        <v>41</v>
      </c>
      <c r="G3381" s="105">
        <v>51</v>
      </c>
      <c r="H3381" s="105">
        <v>58</v>
      </c>
      <c r="I3381" s="105">
        <v>48</v>
      </c>
      <c r="J3381" s="105">
        <v>37</v>
      </c>
      <c r="K3381" s="105">
        <v>23</v>
      </c>
      <c r="L3381" s="105">
        <v>12</v>
      </c>
      <c r="M3381" s="105">
        <v>11</v>
      </c>
      <c r="N3381" s="105">
        <v>21</v>
      </c>
      <c r="O3381" s="105">
        <v>28</v>
      </c>
      <c r="P3381" s="106">
        <f t="shared" si="52"/>
        <v>376</v>
      </c>
      <c r="Q3381" s="100"/>
      <c r="R3381" s="95"/>
      <c r="S3381" s="95"/>
      <c r="T3381" s="95"/>
      <c r="U3381" s="95"/>
      <c r="V3381" s="95"/>
      <c r="W3381" s="95"/>
      <c r="X3381" s="95"/>
    </row>
    <row r="3382" spans="1:24" x14ac:dyDescent="0.25">
      <c r="A3382" s="99">
        <v>1505064</v>
      </c>
      <c r="B3382" s="92" t="s">
        <v>3310</v>
      </c>
      <c r="C3382" s="104" t="s">
        <v>5374</v>
      </c>
      <c r="D3382" s="105">
        <v>102</v>
      </c>
      <c r="E3382" s="105">
        <v>81</v>
      </c>
      <c r="F3382" s="105">
        <v>71</v>
      </c>
      <c r="G3382" s="105">
        <v>41</v>
      </c>
      <c r="H3382" s="105">
        <v>52</v>
      </c>
      <c r="I3382" s="105">
        <v>71</v>
      </c>
      <c r="J3382" s="105">
        <v>49</v>
      </c>
      <c r="K3382" s="105">
        <v>36</v>
      </c>
      <c r="L3382" s="105">
        <v>66</v>
      </c>
      <c r="M3382" s="105">
        <v>96</v>
      </c>
      <c r="N3382" s="105">
        <v>52</v>
      </c>
      <c r="O3382" s="105">
        <v>103</v>
      </c>
      <c r="P3382" s="106">
        <f t="shared" si="52"/>
        <v>820</v>
      </c>
      <c r="Q3382" s="100"/>
      <c r="R3382" s="95"/>
      <c r="S3382" s="95"/>
      <c r="T3382" s="95"/>
      <c r="U3382" s="95"/>
      <c r="V3382" s="95"/>
      <c r="W3382" s="95"/>
      <c r="X3382" s="95"/>
    </row>
    <row r="3383" spans="1:24" x14ac:dyDescent="0.25">
      <c r="A3383" s="99">
        <v>2206951</v>
      </c>
      <c r="B3383" s="92" t="s">
        <v>3311</v>
      </c>
      <c r="C3383" s="104" t="s">
        <v>5371</v>
      </c>
      <c r="D3383" s="105">
        <v>138</v>
      </c>
      <c r="E3383" s="105">
        <v>157</v>
      </c>
      <c r="F3383" s="105">
        <v>161</v>
      </c>
      <c r="G3383" s="105">
        <v>159</v>
      </c>
      <c r="H3383" s="105">
        <v>149</v>
      </c>
      <c r="I3383" s="105">
        <v>104</v>
      </c>
      <c r="J3383" s="105">
        <v>87</v>
      </c>
      <c r="K3383" s="105">
        <v>48</v>
      </c>
      <c r="L3383" s="105">
        <v>21</v>
      </c>
      <c r="M3383" s="105">
        <v>12</v>
      </c>
      <c r="N3383" s="105">
        <v>16</v>
      </c>
      <c r="O3383" s="105">
        <v>64</v>
      </c>
      <c r="P3383" s="106">
        <f t="shared" si="52"/>
        <v>1116</v>
      </c>
      <c r="Q3383" s="100"/>
      <c r="R3383" s="95"/>
      <c r="S3383" s="95"/>
      <c r="T3383" s="95"/>
      <c r="U3383" s="95"/>
      <c r="V3383" s="95"/>
      <c r="W3383" s="95"/>
      <c r="X3383" s="95"/>
    </row>
    <row r="3384" spans="1:24" x14ac:dyDescent="0.25">
      <c r="A3384" s="99">
        <v>5106281</v>
      </c>
      <c r="B3384" s="92" t="s">
        <v>3312</v>
      </c>
      <c r="C3384" s="104" t="s">
        <v>5375</v>
      </c>
      <c r="D3384" s="105">
        <v>106</v>
      </c>
      <c r="E3384" s="105">
        <v>108</v>
      </c>
      <c r="F3384" s="105">
        <v>93</v>
      </c>
      <c r="G3384" s="105">
        <v>64</v>
      </c>
      <c r="H3384" s="105">
        <v>57</v>
      </c>
      <c r="I3384" s="105">
        <v>49</v>
      </c>
      <c r="J3384" s="105">
        <v>50</v>
      </c>
      <c r="K3384" s="105">
        <v>61</v>
      </c>
      <c r="L3384" s="105">
        <v>73</v>
      </c>
      <c r="M3384" s="105">
        <v>81</v>
      </c>
      <c r="N3384" s="105">
        <v>70</v>
      </c>
      <c r="O3384" s="105">
        <v>80</v>
      </c>
      <c r="P3384" s="106">
        <f t="shared" si="52"/>
        <v>892</v>
      </c>
      <c r="Q3384" s="100"/>
      <c r="R3384" s="95"/>
      <c r="S3384" s="95"/>
      <c r="T3384" s="95"/>
      <c r="U3384" s="95"/>
      <c r="V3384" s="95"/>
      <c r="W3384" s="95"/>
      <c r="X3384" s="95"/>
    </row>
    <row r="3385" spans="1:24" x14ac:dyDescent="0.25">
      <c r="A3385" s="99">
        <v>4313441</v>
      </c>
      <c r="B3385" s="92" t="s">
        <v>3313</v>
      </c>
      <c r="C3385" s="104" t="s">
        <v>5382</v>
      </c>
      <c r="D3385" s="105">
        <v>148.6</v>
      </c>
      <c r="E3385" s="105">
        <v>149.9</v>
      </c>
      <c r="F3385" s="105">
        <v>151.5</v>
      </c>
      <c r="G3385" s="105">
        <v>88</v>
      </c>
      <c r="H3385" s="105">
        <v>15.7</v>
      </c>
      <c r="I3385" s="105">
        <v>0</v>
      </c>
      <c r="J3385" s="105">
        <v>0</v>
      </c>
      <c r="K3385" s="105">
        <v>3.6</v>
      </c>
      <c r="L3385" s="105">
        <v>61.4</v>
      </c>
      <c r="M3385" s="105">
        <v>95.2</v>
      </c>
      <c r="N3385" s="105">
        <v>130.19999999999999</v>
      </c>
      <c r="O3385" s="105">
        <v>145.9</v>
      </c>
      <c r="P3385" s="106">
        <f t="shared" si="52"/>
        <v>990.00000000000011</v>
      </c>
      <c r="Q3385" s="100"/>
      <c r="R3385" s="95"/>
      <c r="S3385" s="95"/>
      <c r="T3385" s="95"/>
      <c r="U3385" s="95"/>
      <c r="V3385" s="95"/>
      <c r="W3385" s="95"/>
      <c r="X3385" s="95"/>
    </row>
    <row r="3386" spans="1:24" x14ac:dyDescent="0.25">
      <c r="A3386" s="99">
        <v>2923050</v>
      </c>
      <c r="B3386" s="92" t="s">
        <v>3314</v>
      </c>
      <c r="C3386" s="104" t="s">
        <v>5370</v>
      </c>
      <c r="D3386" s="105">
        <v>135</v>
      </c>
      <c r="E3386" s="105">
        <v>105</v>
      </c>
      <c r="F3386" s="105">
        <v>90</v>
      </c>
      <c r="G3386" s="105">
        <v>40</v>
      </c>
      <c r="H3386" s="105">
        <v>7</v>
      </c>
      <c r="I3386" s="105">
        <v>0</v>
      </c>
      <c r="J3386" s="105">
        <v>0</v>
      </c>
      <c r="K3386" s="105">
        <v>0</v>
      </c>
      <c r="L3386" s="105">
        <v>18</v>
      </c>
      <c r="M3386" s="105">
        <v>68</v>
      </c>
      <c r="N3386" s="105">
        <v>122</v>
      </c>
      <c r="O3386" s="105">
        <v>149</v>
      </c>
      <c r="P3386" s="106">
        <f t="shared" si="52"/>
        <v>734</v>
      </c>
      <c r="Q3386" s="100"/>
      <c r="R3386" s="95"/>
      <c r="S3386" s="95"/>
      <c r="T3386" s="95"/>
      <c r="U3386" s="95"/>
      <c r="V3386" s="95"/>
      <c r="W3386" s="95"/>
      <c r="X3386" s="95"/>
    </row>
    <row r="3387" spans="1:24" x14ac:dyDescent="0.25">
      <c r="A3387" s="99">
        <v>3145372</v>
      </c>
      <c r="B3387" s="92" t="s">
        <v>3314</v>
      </c>
      <c r="C3387" s="104" t="s">
        <v>5389</v>
      </c>
      <c r="D3387" s="105">
        <v>151</v>
      </c>
      <c r="E3387" s="105">
        <v>133</v>
      </c>
      <c r="F3387" s="105">
        <v>144</v>
      </c>
      <c r="G3387" s="105">
        <v>97</v>
      </c>
      <c r="H3387" s="105">
        <v>37</v>
      </c>
      <c r="I3387" s="105">
        <v>9</v>
      </c>
      <c r="J3387" s="105">
        <v>0</v>
      </c>
      <c r="K3387" s="105">
        <v>13</v>
      </c>
      <c r="L3387" s="105">
        <v>54</v>
      </c>
      <c r="M3387" s="105">
        <v>99</v>
      </c>
      <c r="N3387" s="105">
        <v>119</v>
      </c>
      <c r="O3387" s="105">
        <v>129</v>
      </c>
      <c r="P3387" s="106">
        <f t="shared" si="52"/>
        <v>985</v>
      </c>
      <c r="Q3387" s="100"/>
      <c r="R3387" s="95"/>
      <c r="S3387" s="95"/>
      <c r="T3387" s="95"/>
      <c r="U3387" s="95"/>
      <c r="V3387" s="95"/>
      <c r="W3387" s="95"/>
      <c r="X3387" s="95"/>
    </row>
    <row r="3388" spans="1:24" x14ac:dyDescent="0.25">
      <c r="A3388" s="99">
        <v>3533601</v>
      </c>
      <c r="B3388" s="92" t="s">
        <v>3315</v>
      </c>
      <c r="C3388" s="104" t="s">
        <v>5385</v>
      </c>
      <c r="D3388" s="105">
        <v>85.1</v>
      </c>
      <c r="E3388" s="105">
        <v>40.200000000000003</v>
      </c>
      <c r="F3388" s="105">
        <v>60.6</v>
      </c>
      <c r="G3388" s="105">
        <v>48.3</v>
      </c>
      <c r="H3388" s="105">
        <v>23.3</v>
      </c>
      <c r="I3388" s="105">
        <v>17.7</v>
      </c>
      <c r="J3388" s="105">
        <v>28.7</v>
      </c>
      <c r="K3388" s="105">
        <v>21</v>
      </c>
      <c r="L3388" s="105">
        <v>37.4</v>
      </c>
      <c r="M3388" s="105">
        <v>75</v>
      </c>
      <c r="N3388" s="105">
        <v>88.8</v>
      </c>
      <c r="O3388" s="105">
        <v>82.9</v>
      </c>
      <c r="P3388" s="106">
        <f t="shared" si="52"/>
        <v>608.99999999999989</v>
      </c>
      <c r="Q3388" s="100"/>
      <c r="R3388" s="95"/>
      <c r="S3388" s="95"/>
      <c r="T3388" s="95"/>
      <c r="U3388" s="95"/>
      <c r="V3388" s="95"/>
      <c r="W3388" s="95"/>
      <c r="X3388" s="95"/>
    </row>
    <row r="3389" spans="1:24" x14ac:dyDescent="0.25">
      <c r="A3389" s="99">
        <v>1505106</v>
      </c>
      <c r="B3389" s="92" t="s">
        <v>3316</v>
      </c>
      <c r="C3389" s="104" t="s">
        <v>5369</v>
      </c>
      <c r="D3389" s="105">
        <v>137</v>
      </c>
      <c r="E3389" s="105">
        <v>117</v>
      </c>
      <c r="F3389" s="105">
        <v>113</v>
      </c>
      <c r="G3389" s="105">
        <v>61</v>
      </c>
      <c r="H3389" s="105">
        <v>10</v>
      </c>
      <c r="I3389" s="105">
        <v>0</v>
      </c>
      <c r="J3389" s="105">
        <v>0</v>
      </c>
      <c r="K3389" s="105">
        <v>0</v>
      </c>
      <c r="L3389" s="105">
        <v>13</v>
      </c>
      <c r="M3389" s="105">
        <v>80</v>
      </c>
      <c r="N3389" s="105">
        <v>119</v>
      </c>
      <c r="O3389" s="105">
        <v>137</v>
      </c>
      <c r="P3389" s="106">
        <f t="shared" si="52"/>
        <v>787</v>
      </c>
      <c r="Q3389" s="100"/>
      <c r="R3389" s="95"/>
      <c r="S3389" s="95"/>
      <c r="T3389" s="95"/>
      <c r="U3389" s="95"/>
      <c r="V3389" s="95"/>
      <c r="W3389" s="95"/>
      <c r="X3389" s="95"/>
    </row>
    <row r="3390" spans="1:24" x14ac:dyDescent="0.25">
      <c r="A3390" s="99">
        <v>2309458</v>
      </c>
      <c r="B3390" s="92" t="s">
        <v>3316</v>
      </c>
      <c r="C3390" s="104" t="s">
        <v>5375</v>
      </c>
      <c r="D3390" s="105">
        <v>88</v>
      </c>
      <c r="E3390" s="105">
        <v>89</v>
      </c>
      <c r="F3390" s="105">
        <v>77</v>
      </c>
      <c r="G3390" s="105">
        <v>59</v>
      </c>
      <c r="H3390" s="105">
        <v>49</v>
      </c>
      <c r="I3390" s="105">
        <v>52</v>
      </c>
      <c r="J3390" s="105">
        <v>49</v>
      </c>
      <c r="K3390" s="105">
        <v>65</v>
      </c>
      <c r="L3390" s="105">
        <v>76</v>
      </c>
      <c r="M3390" s="105">
        <v>70</v>
      </c>
      <c r="N3390" s="105">
        <v>57</v>
      </c>
      <c r="O3390" s="105">
        <v>58</v>
      </c>
      <c r="P3390" s="106">
        <f t="shared" si="52"/>
        <v>789</v>
      </c>
      <c r="Q3390" s="100"/>
      <c r="R3390" s="95"/>
      <c r="S3390" s="95"/>
      <c r="T3390" s="95"/>
      <c r="U3390" s="95"/>
      <c r="V3390" s="95"/>
      <c r="W3390" s="95"/>
      <c r="X3390" s="95"/>
    </row>
    <row r="3391" spans="1:24" x14ac:dyDescent="0.25">
      <c r="A3391" s="99">
        <v>3533700</v>
      </c>
      <c r="B3391" s="92" t="s">
        <v>3317</v>
      </c>
      <c r="C3391" s="104" t="s">
        <v>5373</v>
      </c>
      <c r="D3391" s="105">
        <v>62.9</v>
      </c>
      <c r="E3391" s="105">
        <v>43</v>
      </c>
      <c r="F3391" s="105">
        <v>72.599999999999994</v>
      </c>
      <c r="G3391" s="105">
        <v>71.400000000000006</v>
      </c>
      <c r="H3391" s="105">
        <v>56.4</v>
      </c>
      <c r="I3391" s="105">
        <v>46.3</v>
      </c>
      <c r="J3391" s="105">
        <v>61.7</v>
      </c>
      <c r="K3391" s="105">
        <v>34.4</v>
      </c>
      <c r="L3391" s="105">
        <v>41.3</v>
      </c>
      <c r="M3391" s="105">
        <v>78.900000000000006</v>
      </c>
      <c r="N3391" s="105">
        <v>106.1</v>
      </c>
      <c r="O3391" s="105">
        <v>97</v>
      </c>
      <c r="P3391" s="106">
        <f t="shared" si="52"/>
        <v>772</v>
      </c>
      <c r="Q3391" s="100"/>
      <c r="R3391" s="95"/>
      <c r="S3391" s="95"/>
      <c r="T3391" s="95"/>
      <c r="U3391" s="95"/>
      <c r="V3391" s="95"/>
      <c r="W3391" s="95"/>
      <c r="X3391" s="95"/>
    </row>
    <row r="3392" spans="1:24" x14ac:dyDescent="0.25">
      <c r="A3392" s="99">
        <v>2207009</v>
      </c>
      <c r="B3392" s="92" t="s">
        <v>3318</v>
      </c>
      <c r="C3392" s="104" t="s">
        <v>5382</v>
      </c>
      <c r="D3392" s="105">
        <v>145</v>
      </c>
      <c r="E3392" s="105">
        <v>135</v>
      </c>
      <c r="F3392" s="105">
        <v>125</v>
      </c>
      <c r="G3392" s="105">
        <v>64</v>
      </c>
      <c r="H3392" s="105">
        <v>9</v>
      </c>
      <c r="I3392" s="105">
        <v>0</v>
      </c>
      <c r="J3392" s="105">
        <v>0</v>
      </c>
      <c r="K3392" s="105">
        <v>0</v>
      </c>
      <c r="L3392" s="105">
        <v>20</v>
      </c>
      <c r="M3392" s="105">
        <v>80</v>
      </c>
      <c r="N3392" s="105">
        <v>121</v>
      </c>
      <c r="O3392" s="105">
        <v>139</v>
      </c>
      <c r="P3392" s="106">
        <f t="shared" si="52"/>
        <v>838</v>
      </c>
      <c r="Q3392" s="100"/>
      <c r="R3392" s="95"/>
      <c r="S3392" s="95"/>
      <c r="T3392" s="95"/>
      <c r="U3392" s="95"/>
      <c r="V3392" s="95"/>
      <c r="W3392" s="95"/>
      <c r="X3392" s="95"/>
    </row>
    <row r="3393" spans="1:24" x14ac:dyDescent="0.25">
      <c r="A3393" s="99">
        <v>1505205</v>
      </c>
      <c r="B3393" s="92" t="s">
        <v>3319</v>
      </c>
      <c r="C3393" s="104" t="s">
        <v>5384</v>
      </c>
      <c r="D3393" s="105">
        <v>126</v>
      </c>
      <c r="E3393" s="105">
        <v>117</v>
      </c>
      <c r="F3393" s="105">
        <v>83</v>
      </c>
      <c r="G3393" s="105">
        <v>23</v>
      </c>
      <c r="H3393" s="105">
        <v>12</v>
      </c>
      <c r="I3393" s="105">
        <v>6</v>
      </c>
      <c r="J3393" s="105">
        <v>2</v>
      </c>
      <c r="K3393" s="105">
        <v>0</v>
      </c>
      <c r="L3393" s="105">
        <v>16</v>
      </c>
      <c r="M3393" s="105">
        <v>66</v>
      </c>
      <c r="N3393" s="105">
        <v>78</v>
      </c>
      <c r="O3393" s="105">
        <v>113</v>
      </c>
      <c r="P3393" s="106">
        <f t="shared" si="52"/>
        <v>642</v>
      </c>
      <c r="Q3393" s="100"/>
      <c r="R3393" s="95"/>
      <c r="S3393" s="95"/>
      <c r="T3393" s="95"/>
      <c r="U3393" s="95"/>
      <c r="V3393" s="95"/>
      <c r="W3393" s="95"/>
      <c r="X3393" s="95"/>
    </row>
    <row r="3394" spans="1:24" x14ac:dyDescent="0.25">
      <c r="A3394" s="99">
        <v>1600501</v>
      </c>
      <c r="B3394" s="92" t="s">
        <v>3320</v>
      </c>
      <c r="C3394" s="104" t="s">
        <v>5377</v>
      </c>
      <c r="D3394" s="105">
        <v>124</v>
      </c>
      <c r="E3394" s="105">
        <v>123</v>
      </c>
      <c r="F3394" s="105">
        <v>124</v>
      </c>
      <c r="G3394" s="105">
        <v>78</v>
      </c>
      <c r="H3394" s="105">
        <v>14</v>
      </c>
      <c r="I3394" s="105">
        <v>0</v>
      </c>
      <c r="J3394" s="105">
        <v>0</v>
      </c>
      <c r="K3394" s="105">
        <v>0</v>
      </c>
      <c r="L3394" s="105">
        <v>14</v>
      </c>
      <c r="M3394" s="105">
        <v>78</v>
      </c>
      <c r="N3394" s="105">
        <v>103</v>
      </c>
      <c r="O3394" s="105">
        <v>123</v>
      </c>
      <c r="P3394" s="106">
        <f t="shared" ref="P3394:P3457" si="53">SUM(D3394:O3394)</f>
        <v>781</v>
      </c>
      <c r="Q3394" s="100"/>
      <c r="R3394" s="95"/>
      <c r="S3394" s="95"/>
      <c r="T3394" s="95"/>
      <c r="U3394" s="95"/>
      <c r="V3394" s="95"/>
      <c r="W3394" s="95"/>
      <c r="X3394" s="95"/>
    </row>
    <row r="3395" spans="1:24" x14ac:dyDescent="0.25">
      <c r="A3395" s="99">
        <v>3145406</v>
      </c>
      <c r="B3395" s="92" t="s">
        <v>3321</v>
      </c>
      <c r="C3395" s="104" t="s">
        <v>5391</v>
      </c>
      <c r="D3395" s="105">
        <v>128</v>
      </c>
      <c r="E3395" s="105">
        <v>124</v>
      </c>
      <c r="F3395" s="105">
        <v>143</v>
      </c>
      <c r="G3395" s="105">
        <v>140</v>
      </c>
      <c r="H3395" s="105">
        <v>133</v>
      </c>
      <c r="I3395" s="105">
        <v>89</v>
      </c>
      <c r="J3395" s="105">
        <v>63</v>
      </c>
      <c r="K3395" s="105">
        <v>42</v>
      </c>
      <c r="L3395" s="105">
        <v>47</v>
      </c>
      <c r="M3395" s="105">
        <v>66</v>
      </c>
      <c r="N3395" s="105">
        <v>85</v>
      </c>
      <c r="O3395" s="105">
        <v>101</v>
      </c>
      <c r="P3395" s="106">
        <f t="shared" si="53"/>
        <v>1161</v>
      </c>
      <c r="Q3395" s="100"/>
      <c r="R3395" s="95"/>
      <c r="S3395" s="95"/>
      <c r="T3395" s="95"/>
      <c r="U3395" s="95"/>
      <c r="V3395" s="95"/>
      <c r="W3395" s="95"/>
      <c r="X3395" s="95"/>
    </row>
    <row r="3396" spans="1:24" x14ac:dyDescent="0.25">
      <c r="A3396" s="99">
        <v>3533809</v>
      </c>
      <c r="B3396" s="92" t="s">
        <v>3322</v>
      </c>
      <c r="C3396" s="104" t="s">
        <v>5377</v>
      </c>
      <c r="D3396" s="105">
        <v>132</v>
      </c>
      <c r="E3396" s="105">
        <v>117</v>
      </c>
      <c r="F3396" s="105">
        <v>103</v>
      </c>
      <c r="G3396" s="105">
        <v>62</v>
      </c>
      <c r="H3396" s="105">
        <v>3</v>
      </c>
      <c r="I3396" s="105">
        <v>0</v>
      </c>
      <c r="J3396" s="105">
        <v>0</v>
      </c>
      <c r="K3396" s="105">
        <v>0</v>
      </c>
      <c r="L3396" s="105">
        <v>11</v>
      </c>
      <c r="M3396" s="105">
        <v>69</v>
      </c>
      <c r="N3396" s="105">
        <v>116</v>
      </c>
      <c r="O3396" s="105">
        <v>134</v>
      </c>
      <c r="P3396" s="106">
        <f t="shared" si="53"/>
        <v>747</v>
      </c>
      <c r="Q3396" s="100"/>
      <c r="R3396" s="95"/>
      <c r="S3396" s="95"/>
      <c r="T3396" s="95"/>
      <c r="U3396" s="95"/>
      <c r="V3396" s="95"/>
      <c r="W3396" s="95"/>
      <c r="X3396" s="95"/>
    </row>
    <row r="3397" spans="1:24" x14ac:dyDescent="0.25">
      <c r="A3397" s="99">
        <v>2510402</v>
      </c>
      <c r="B3397" s="92" t="s">
        <v>3323</v>
      </c>
      <c r="C3397" s="104" t="s">
        <v>5391</v>
      </c>
      <c r="D3397" s="105">
        <v>150</v>
      </c>
      <c r="E3397" s="105">
        <v>146</v>
      </c>
      <c r="F3397" s="105">
        <v>151</v>
      </c>
      <c r="G3397" s="105">
        <v>140</v>
      </c>
      <c r="H3397" s="105">
        <v>111</v>
      </c>
      <c r="I3397" s="105">
        <v>49</v>
      </c>
      <c r="J3397" s="105">
        <v>24</v>
      </c>
      <c r="K3397" s="105">
        <v>27</v>
      </c>
      <c r="L3397" s="105">
        <v>57</v>
      </c>
      <c r="M3397" s="105">
        <v>90</v>
      </c>
      <c r="N3397" s="105">
        <v>98</v>
      </c>
      <c r="O3397" s="105">
        <v>130</v>
      </c>
      <c r="P3397" s="106">
        <f t="shared" si="53"/>
        <v>1173</v>
      </c>
      <c r="Q3397" s="100"/>
      <c r="R3397" s="95"/>
      <c r="S3397" s="95"/>
      <c r="T3397" s="95"/>
      <c r="U3397" s="95"/>
      <c r="V3397" s="95"/>
      <c r="W3397" s="95"/>
      <c r="X3397" s="95"/>
    </row>
    <row r="3398" spans="1:24" x14ac:dyDescent="0.25">
      <c r="A3398" s="99">
        <v>2107407</v>
      </c>
      <c r="B3398" s="92" t="s">
        <v>3324</v>
      </c>
      <c r="C3398" s="104" t="s">
        <v>5381</v>
      </c>
      <c r="D3398" s="105">
        <v>84</v>
      </c>
      <c r="E3398" s="105">
        <v>81</v>
      </c>
      <c r="F3398" s="105">
        <v>69</v>
      </c>
      <c r="G3398" s="105">
        <v>80</v>
      </c>
      <c r="H3398" s="105">
        <v>86</v>
      </c>
      <c r="I3398" s="105">
        <v>85</v>
      </c>
      <c r="J3398" s="105">
        <v>74</v>
      </c>
      <c r="K3398" s="105">
        <v>80</v>
      </c>
      <c r="L3398" s="105">
        <v>92</v>
      </c>
      <c r="M3398" s="105">
        <v>98</v>
      </c>
      <c r="N3398" s="105">
        <v>78</v>
      </c>
      <c r="O3398" s="105">
        <v>82</v>
      </c>
      <c r="P3398" s="106">
        <f t="shared" si="53"/>
        <v>989</v>
      </c>
      <c r="Q3398" s="100"/>
      <c r="R3398" s="95"/>
      <c r="S3398" s="95"/>
      <c r="T3398" s="95"/>
      <c r="U3398" s="95"/>
      <c r="V3398" s="95"/>
      <c r="W3398" s="95"/>
      <c r="X3398" s="95"/>
    </row>
    <row r="3399" spans="1:24" x14ac:dyDescent="0.25">
      <c r="A3399" s="99">
        <v>2705705</v>
      </c>
      <c r="B3399" s="92" t="s">
        <v>3325</v>
      </c>
      <c r="C3399" s="104" t="s">
        <v>5369</v>
      </c>
      <c r="D3399" s="105">
        <v>142</v>
      </c>
      <c r="E3399" s="105">
        <v>126</v>
      </c>
      <c r="F3399" s="105">
        <v>115</v>
      </c>
      <c r="G3399" s="105">
        <v>56</v>
      </c>
      <c r="H3399" s="105">
        <v>11</v>
      </c>
      <c r="I3399" s="105">
        <v>0</v>
      </c>
      <c r="J3399" s="105">
        <v>0</v>
      </c>
      <c r="K3399" s="105">
        <v>0</v>
      </c>
      <c r="L3399" s="105">
        <v>14</v>
      </c>
      <c r="M3399" s="105">
        <v>76</v>
      </c>
      <c r="N3399" s="105">
        <v>121</v>
      </c>
      <c r="O3399" s="105">
        <v>138</v>
      </c>
      <c r="P3399" s="106">
        <f t="shared" si="53"/>
        <v>799</v>
      </c>
      <c r="Q3399" s="100"/>
      <c r="R3399" s="95"/>
      <c r="S3399" s="95"/>
      <c r="T3399" s="95"/>
      <c r="U3399" s="95"/>
      <c r="V3399" s="95"/>
      <c r="W3399" s="95"/>
      <c r="X3399" s="95"/>
    </row>
    <row r="3400" spans="1:24" x14ac:dyDescent="0.25">
      <c r="A3400" s="99">
        <v>2705804</v>
      </c>
      <c r="B3400" s="92" t="s">
        <v>3326</v>
      </c>
      <c r="C3400" s="104" t="s">
        <v>5381</v>
      </c>
      <c r="D3400" s="105">
        <v>72</v>
      </c>
      <c r="E3400" s="105">
        <v>70</v>
      </c>
      <c r="F3400" s="105">
        <v>72</v>
      </c>
      <c r="G3400" s="105">
        <v>65</v>
      </c>
      <c r="H3400" s="105">
        <v>68</v>
      </c>
      <c r="I3400" s="105">
        <v>81</v>
      </c>
      <c r="J3400" s="105">
        <v>79</v>
      </c>
      <c r="K3400" s="105">
        <v>78</v>
      </c>
      <c r="L3400" s="105">
        <v>86</v>
      </c>
      <c r="M3400" s="105">
        <v>78</v>
      </c>
      <c r="N3400" s="105">
        <v>65</v>
      </c>
      <c r="O3400" s="105">
        <v>67</v>
      </c>
      <c r="P3400" s="106">
        <f t="shared" si="53"/>
        <v>881</v>
      </c>
      <c r="Q3400" s="100"/>
      <c r="R3400" s="95"/>
      <c r="S3400" s="95"/>
      <c r="T3400" s="95"/>
      <c r="U3400" s="95"/>
      <c r="V3400" s="95"/>
      <c r="W3400" s="95"/>
      <c r="X3400" s="95"/>
    </row>
    <row r="3401" spans="1:24" x14ac:dyDescent="0.25">
      <c r="A3401" s="99">
        <v>2207108</v>
      </c>
      <c r="B3401" s="92" t="s">
        <v>3327</v>
      </c>
      <c r="C3401" s="104" t="s">
        <v>5370</v>
      </c>
      <c r="D3401" s="105">
        <v>92</v>
      </c>
      <c r="E3401" s="105">
        <v>46</v>
      </c>
      <c r="F3401" s="105">
        <v>50</v>
      </c>
      <c r="G3401" s="105">
        <v>21</v>
      </c>
      <c r="H3401" s="105">
        <v>2</v>
      </c>
      <c r="I3401" s="105">
        <v>0</v>
      </c>
      <c r="J3401" s="105">
        <v>0</v>
      </c>
      <c r="K3401" s="105">
        <v>0</v>
      </c>
      <c r="L3401" s="105">
        <v>6</v>
      </c>
      <c r="M3401" s="105">
        <v>55</v>
      </c>
      <c r="N3401" s="105">
        <v>95</v>
      </c>
      <c r="O3401" s="105">
        <v>100</v>
      </c>
      <c r="P3401" s="106">
        <f t="shared" si="53"/>
        <v>467</v>
      </c>
      <c r="Q3401" s="100"/>
      <c r="R3401" s="95"/>
      <c r="S3401" s="95"/>
      <c r="T3401" s="95"/>
      <c r="U3401" s="95"/>
      <c r="V3401" s="95"/>
      <c r="W3401" s="95"/>
      <c r="X3401" s="95"/>
    </row>
    <row r="3402" spans="1:24" x14ac:dyDescent="0.25">
      <c r="A3402" s="99">
        <v>2705903</v>
      </c>
      <c r="B3402" s="92" t="s">
        <v>3328</v>
      </c>
      <c r="C3402" s="104" t="s">
        <v>5369</v>
      </c>
      <c r="D3402" s="105">
        <v>125</v>
      </c>
      <c r="E3402" s="105">
        <v>109</v>
      </c>
      <c r="F3402" s="105">
        <v>106</v>
      </c>
      <c r="G3402" s="105">
        <v>55</v>
      </c>
      <c r="H3402" s="105">
        <v>6</v>
      </c>
      <c r="I3402" s="105">
        <v>0</v>
      </c>
      <c r="J3402" s="105">
        <v>0</v>
      </c>
      <c r="K3402" s="105">
        <v>0</v>
      </c>
      <c r="L3402" s="105">
        <v>11</v>
      </c>
      <c r="M3402" s="105">
        <v>74</v>
      </c>
      <c r="N3402" s="105">
        <v>116</v>
      </c>
      <c r="O3402" s="105">
        <v>137</v>
      </c>
      <c r="P3402" s="106">
        <f t="shared" si="53"/>
        <v>739</v>
      </c>
      <c r="Q3402" s="100"/>
      <c r="R3402" s="95"/>
      <c r="S3402" s="95"/>
      <c r="T3402" s="95"/>
      <c r="U3402" s="95"/>
      <c r="V3402" s="95"/>
      <c r="W3402" s="95"/>
      <c r="X3402" s="95"/>
    </row>
    <row r="3403" spans="1:24" x14ac:dyDescent="0.25">
      <c r="A3403" s="99">
        <v>2408409</v>
      </c>
      <c r="B3403" s="92" t="s">
        <v>3329</v>
      </c>
      <c r="C3403" s="104" t="s">
        <v>5381</v>
      </c>
      <c r="D3403" s="105">
        <v>74</v>
      </c>
      <c r="E3403" s="105">
        <v>74</v>
      </c>
      <c r="F3403" s="105">
        <v>77</v>
      </c>
      <c r="G3403" s="105">
        <v>64</v>
      </c>
      <c r="H3403" s="105">
        <v>66</v>
      </c>
      <c r="I3403" s="105">
        <v>83</v>
      </c>
      <c r="J3403" s="105">
        <v>77</v>
      </c>
      <c r="K3403" s="105">
        <v>83</v>
      </c>
      <c r="L3403" s="105">
        <v>90</v>
      </c>
      <c r="M3403" s="105">
        <v>78</v>
      </c>
      <c r="N3403" s="105">
        <v>61</v>
      </c>
      <c r="O3403" s="105">
        <v>68</v>
      </c>
      <c r="P3403" s="106">
        <f t="shared" si="53"/>
        <v>895</v>
      </c>
      <c r="Q3403" s="100"/>
      <c r="R3403" s="95"/>
      <c r="S3403" s="95"/>
      <c r="T3403" s="95"/>
      <c r="U3403" s="95"/>
      <c r="V3403" s="95"/>
      <c r="W3403" s="95"/>
      <c r="X3403" s="95"/>
    </row>
    <row r="3404" spans="1:24" x14ac:dyDescent="0.25">
      <c r="A3404" s="99">
        <v>3145455</v>
      </c>
      <c r="B3404" s="92" t="s">
        <v>3330</v>
      </c>
      <c r="C3404" s="104" t="s">
        <v>5373</v>
      </c>
      <c r="D3404" s="105">
        <v>65</v>
      </c>
      <c r="E3404" s="105">
        <v>49</v>
      </c>
      <c r="F3404" s="105">
        <v>47</v>
      </c>
      <c r="G3404" s="105">
        <v>27</v>
      </c>
      <c r="H3404" s="105">
        <v>0</v>
      </c>
      <c r="I3404" s="105">
        <v>0</v>
      </c>
      <c r="J3404" s="105">
        <v>0</v>
      </c>
      <c r="K3404" s="105">
        <v>0</v>
      </c>
      <c r="L3404" s="105">
        <v>0</v>
      </c>
      <c r="M3404" s="105">
        <v>22</v>
      </c>
      <c r="N3404" s="105">
        <v>69</v>
      </c>
      <c r="O3404" s="105">
        <v>69</v>
      </c>
      <c r="P3404" s="106">
        <f t="shared" si="53"/>
        <v>348</v>
      </c>
      <c r="Q3404" s="100"/>
      <c r="R3404" s="95"/>
      <c r="S3404" s="95"/>
      <c r="T3404" s="95"/>
      <c r="U3404" s="95"/>
      <c r="V3404" s="95"/>
      <c r="W3404" s="95"/>
      <c r="X3404" s="95"/>
    </row>
    <row r="3405" spans="1:24" x14ac:dyDescent="0.25">
      <c r="A3405" s="99">
        <v>3533908</v>
      </c>
      <c r="B3405" s="92" t="s">
        <v>3330</v>
      </c>
      <c r="C3405" s="104" t="s">
        <v>5375</v>
      </c>
      <c r="D3405" s="105">
        <v>102</v>
      </c>
      <c r="E3405" s="105">
        <v>96</v>
      </c>
      <c r="F3405" s="105">
        <v>84</v>
      </c>
      <c r="G3405" s="105">
        <v>80</v>
      </c>
      <c r="H3405" s="105">
        <v>77</v>
      </c>
      <c r="I3405" s="105">
        <v>91</v>
      </c>
      <c r="J3405" s="105">
        <v>78</v>
      </c>
      <c r="K3405" s="105">
        <v>83</v>
      </c>
      <c r="L3405" s="105">
        <v>99</v>
      </c>
      <c r="M3405" s="105">
        <v>108</v>
      </c>
      <c r="N3405" s="105">
        <v>76</v>
      </c>
      <c r="O3405" s="105">
        <v>97</v>
      </c>
      <c r="P3405" s="106">
        <f t="shared" si="53"/>
        <v>1071</v>
      </c>
      <c r="Q3405" s="100"/>
      <c r="R3405" s="95"/>
      <c r="S3405" s="95"/>
      <c r="T3405" s="95"/>
      <c r="U3405" s="95"/>
      <c r="V3405" s="95"/>
      <c r="W3405" s="95"/>
      <c r="X3405" s="95"/>
    </row>
    <row r="3406" spans="1:24" x14ac:dyDescent="0.25">
      <c r="A3406" s="99">
        <v>3145505</v>
      </c>
      <c r="B3406" s="92" t="s">
        <v>3330</v>
      </c>
      <c r="C3406" s="104" t="s">
        <v>5384</v>
      </c>
      <c r="D3406" s="105">
        <v>117</v>
      </c>
      <c r="E3406" s="105">
        <v>107</v>
      </c>
      <c r="F3406" s="105">
        <v>76</v>
      </c>
      <c r="G3406" s="105">
        <v>21</v>
      </c>
      <c r="H3406" s="105">
        <v>15</v>
      </c>
      <c r="I3406" s="105">
        <v>11</v>
      </c>
      <c r="J3406" s="105">
        <v>4</v>
      </c>
      <c r="K3406" s="105">
        <v>1</v>
      </c>
      <c r="L3406" s="105">
        <v>19</v>
      </c>
      <c r="M3406" s="105">
        <v>56</v>
      </c>
      <c r="N3406" s="105">
        <v>68</v>
      </c>
      <c r="O3406" s="105">
        <v>100</v>
      </c>
      <c r="P3406" s="106">
        <f t="shared" si="53"/>
        <v>595</v>
      </c>
      <c r="Q3406" s="100"/>
      <c r="R3406" s="95"/>
      <c r="S3406" s="95"/>
      <c r="T3406" s="95"/>
      <c r="U3406" s="95"/>
      <c r="V3406" s="95"/>
      <c r="W3406" s="95"/>
      <c r="X3406" s="95"/>
    </row>
    <row r="3407" spans="1:24" x14ac:dyDescent="0.25">
      <c r="A3407" s="99">
        <v>2609600</v>
      </c>
      <c r="B3407" s="92" t="s">
        <v>3331</v>
      </c>
      <c r="C3407" s="104" t="s">
        <v>5382</v>
      </c>
      <c r="D3407" s="105">
        <v>148</v>
      </c>
      <c r="E3407" s="105">
        <v>148</v>
      </c>
      <c r="F3407" s="105">
        <v>155</v>
      </c>
      <c r="G3407" s="105">
        <v>95</v>
      </c>
      <c r="H3407" s="105">
        <v>30</v>
      </c>
      <c r="I3407" s="105">
        <v>3</v>
      </c>
      <c r="J3407" s="105">
        <v>0</v>
      </c>
      <c r="K3407" s="105">
        <v>5</v>
      </c>
      <c r="L3407" s="105">
        <v>75</v>
      </c>
      <c r="M3407" s="105">
        <v>98</v>
      </c>
      <c r="N3407" s="105">
        <v>128</v>
      </c>
      <c r="O3407" s="105">
        <v>145</v>
      </c>
      <c r="P3407" s="106">
        <f t="shared" si="53"/>
        <v>1030</v>
      </c>
      <c r="Q3407" s="100"/>
      <c r="R3407" s="95"/>
      <c r="S3407" s="95"/>
      <c r="T3407" s="95"/>
      <c r="U3407" s="95"/>
      <c r="V3407" s="95"/>
      <c r="W3407" s="95"/>
      <c r="X3407" s="95"/>
    </row>
    <row r="3408" spans="1:24" x14ac:dyDescent="0.25">
      <c r="A3408" s="99">
        <v>2107456</v>
      </c>
      <c r="B3408" s="92" t="s">
        <v>3332</v>
      </c>
      <c r="C3408" s="104" t="s">
        <v>5389</v>
      </c>
      <c r="D3408" s="105">
        <v>151</v>
      </c>
      <c r="E3408" s="105">
        <v>132</v>
      </c>
      <c r="F3408" s="105">
        <v>144</v>
      </c>
      <c r="G3408" s="105">
        <v>94</v>
      </c>
      <c r="H3408" s="105">
        <v>34</v>
      </c>
      <c r="I3408" s="105">
        <v>10</v>
      </c>
      <c r="J3408" s="105">
        <v>0</v>
      </c>
      <c r="K3408" s="105">
        <v>16</v>
      </c>
      <c r="L3408" s="105">
        <v>54</v>
      </c>
      <c r="M3408" s="105">
        <v>99</v>
      </c>
      <c r="N3408" s="105">
        <v>119</v>
      </c>
      <c r="O3408" s="105">
        <v>125</v>
      </c>
      <c r="P3408" s="106">
        <f t="shared" si="53"/>
        <v>978</v>
      </c>
      <c r="Q3408" s="100"/>
      <c r="R3408" s="95"/>
      <c r="S3408" s="95"/>
      <c r="T3408" s="95"/>
      <c r="U3408" s="95"/>
      <c r="V3408" s="95"/>
      <c r="W3408" s="95"/>
      <c r="X3408" s="95"/>
    </row>
    <row r="3409" spans="1:24" x14ac:dyDescent="0.25">
      <c r="A3409" s="99">
        <v>2923100</v>
      </c>
      <c r="B3409" s="92" t="s">
        <v>3333</v>
      </c>
      <c r="C3409" s="104" t="s">
        <v>5388</v>
      </c>
      <c r="D3409" s="105">
        <v>83</v>
      </c>
      <c r="E3409" s="105">
        <v>80</v>
      </c>
      <c r="F3409" s="105">
        <v>64</v>
      </c>
      <c r="G3409" s="105">
        <v>48</v>
      </c>
      <c r="H3409" s="105">
        <v>54</v>
      </c>
      <c r="I3409" s="105">
        <v>43</v>
      </c>
      <c r="J3409" s="105">
        <v>16</v>
      </c>
      <c r="K3409" s="105">
        <v>27</v>
      </c>
      <c r="L3409" s="105">
        <v>52</v>
      </c>
      <c r="M3409" s="105">
        <v>107</v>
      </c>
      <c r="N3409" s="105">
        <v>78</v>
      </c>
      <c r="O3409" s="105">
        <v>97</v>
      </c>
      <c r="P3409" s="106">
        <f t="shared" si="53"/>
        <v>749</v>
      </c>
      <c r="Q3409" s="100"/>
      <c r="R3409" s="95"/>
      <c r="S3409" s="95"/>
      <c r="T3409" s="95"/>
      <c r="U3409" s="95"/>
      <c r="V3409" s="95"/>
      <c r="W3409" s="95"/>
      <c r="X3409" s="95"/>
    </row>
    <row r="3410" spans="1:24" x14ac:dyDescent="0.25">
      <c r="A3410" s="99">
        <v>2510501</v>
      </c>
      <c r="B3410" s="92" t="s">
        <v>3334</v>
      </c>
      <c r="C3410" s="104" t="s">
        <v>5374</v>
      </c>
      <c r="D3410" s="105">
        <v>104</v>
      </c>
      <c r="E3410" s="105">
        <v>87</v>
      </c>
      <c r="F3410" s="105">
        <v>72</v>
      </c>
      <c r="G3410" s="105">
        <v>48</v>
      </c>
      <c r="H3410" s="105">
        <v>51</v>
      </c>
      <c r="I3410" s="105">
        <v>57</v>
      </c>
      <c r="J3410" s="105">
        <v>37</v>
      </c>
      <c r="K3410" s="105">
        <v>27</v>
      </c>
      <c r="L3410" s="105">
        <v>54</v>
      </c>
      <c r="M3410" s="105">
        <v>89</v>
      </c>
      <c r="N3410" s="105">
        <v>64</v>
      </c>
      <c r="O3410" s="105">
        <v>102</v>
      </c>
      <c r="P3410" s="106">
        <f t="shared" si="53"/>
        <v>792</v>
      </c>
      <c r="Q3410" s="100"/>
      <c r="R3410" s="95"/>
      <c r="S3410" s="95"/>
      <c r="T3410" s="95"/>
      <c r="U3410" s="95"/>
      <c r="V3410" s="95"/>
      <c r="W3410" s="95"/>
      <c r="X3410" s="95"/>
    </row>
    <row r="3411" spans="1:24" x14ac:dyDescent="0.25">
      <c r="A3411" s="99">
        <v>3145604</v>
      </c>
      <c r="B3411" s="92" t="s">
        <v>3335</v>
      </c>
      <c r="C3411" s="104" t="s">
        <v>5377</v>
      </c>
      <c r="D3411" s="105">
        <v>124</v>
      </c>
      <c r="E3411" s="105">
        <v>115</v>
      </c>
      <c r="F3411" s="105">
        <v>107</v>
      </c>
      <c r="G3411" s="105">
        <v>60</v>
      </c>
      <c r="H3411" s="105">
        <v>1</v>
      </c>
      <c r="I3411" s="105">
        <v>0</v>
      </c>
      <c r="J3411" s="105">
        <v>0</v>
      </c>
      <c r="K3411" s="105">
        <v>0</v>
      </c>
      <c r="L3411" s="105">
        <v>6</v>
      </c>
      <c r="M3411" s="105">
        <v>65</v>
      </c>
      <c r="N3411" s="105">
        <v>108</v>
      </c>
      <c r="O3411" s="105">
        <v>125</v>
      </c>
      <c r="P3411" s="106">
        <f t="shared" si="53"/>
        <v>711</v>
      </c>
      <c r="Q3411" s="100"/>
      <c r="R3411" s="95"/>
      <c r="S3411" s="95"/>
      <c r="T3411" s="95"/>
      <c r="U3411" s="95"/>
      <c r="V3411" s="95"/>
      <c r="W3411" s="95"/>
      <c r="X3411" s="95"/>
    </row>
    <row r="3412" spans="1:24" x14ac:dyDescent="0.25">
      <c r="A3412" s="99">
        <v>1715507</v>
      </c>
      <c r="B3412" s="92" t="s">
        <v>3336</v>
      </c>
      <c r="C3412" s="104" t="s">
        <v>5386</v>
      </c>
      <c r="D3412" s="105">
        <v>21</v>
      </c>
      <c r="E3412" s="105">
        <v>27</v>
      </c>
      <c r="F3412" s="105">
        <v>72</v>
      </c>
      <c r="G3412" s="105">
        <v>98</v>
      </c>
      <c r="H3412" s="105">
        <v>110</v>
      </c>
      <c r="I3412" s="105">
        <v>114</v>
      </c>
      <c r="J3412" s="105">
        <v>112</v>
      </c>
      <c r="K3412" s="105">
        <v>68</v>
      </c>
      <c r="L3412" s="105">
        <v>39</v>
      </c>
      <c r="M3412" s="105">
        <v>13</v>
      </c>
      <c r="N3412" s="105">
        <v>9</v>
      </c>
      <c r="O3412" s="105">
        <v>17</v>
      </c>
      <c r="P3412" s="106">
        <f t="shared" si="53"/>
        <v>700</v>
      </c>
      <c r="Q3412" s="100"/>
      <c r="R3412" s="95"/>
      <c r="S3412" s="95"/>
      <c r="T3412" s="95"/>
      <c r="U3412" s="95"/>
      <c r="V3412" s="95"/>
      <c r="W3412" s="95"/>
      <c r="X3412" s="95"/>
    </row>
    <row r="3413" spans="1:24" x14ac:dyDescent="0.25">
      <c r="A3413" s="99">
        <v>2923209</v>
      </c>
      <c r="B3413" s="92" t="s">
        <v>3337</v>
      </c>
      <c r="C3413" s="104" t="s">
        <v>5381</v>
      </c>
      <c r="D3413" s="105">
        <v>82</v>
      </c>
      <c r="E3413" s="105">
        <v>79</v>
      </c>
      <c r="F3413" s="105">
        <v>73</v>
      </c>
      <c r="G3413" s="105">
        <v>83</v>
      </c>
      <c r="H3413" s="105">
        <v>83</v>
      </c>
      <c r="I3413" s="105">
        <v>83</v>
      </c>
      <c r="J3413" s="105">
        <v>65</v>
      </c>
      <c r="K3413" s="105">
        <v>67</v>
      </c>
      <c r="L3413" s="105">
        <v>81</v>
      </c>
      <c r="M3413" s="105">
        <v>100</v>
      </c>
      <c r="N3413" s="105">
        <v>78</v>
      </c>
      <c r="O3413" s="105">
        <v>78</v>
      </c>
      <c r="P3413" s="106">
        <f t="shared" si="53"/>
        <v>952</v>
      </c>
      <c r="Q3413" s="100"/>
      <c r="R3413" s="95"/>
      <c r="S3413" s="95"/>
      <c r="T3413" s="95"/>
      <c r="U3413" s="95"/>
      <c r="V3413" s="95"/>
      <c r="W3413" s="95"/>
      <c r="X3413" s="95"/>
    </row>
    <row r="3414" spans="1:24" x14ac:dyDescent="0.25">
      <c r="A3414" s="99">
        <v>3145703</v>
      </c>
      <c r="B3414" s="92" t="s">
        <v>3338</v>
      </c>
      <c r="C3414" s="104" t="s">
        <v>5382</v>
      </c>
      <c r="D3414" s="105">
        <v>120.8</v>
      </c>
      <c r="E3414" s="105">
        <v>108.6</v>
      </c>
      <c r="F3414" s="105">
        <v>107.4</v>
      </c>
      <c r="G3414" s="105">
        <v>95.9</v>
      </c>
      <c r="H3414" s="105">
        <v>32.6</v>
      </c>
      <c r="I3414" s="105">
        <v>3.2</v>
      </c>
      <c r="J3414" s="105">
        <v>0.4</v>
      </c>
      <c r="K3414" s="105">
        <v>2.6</v>
      </c>
      <c r="L3414" s="105">
        <v>47.1</v>
      </c>
      <c r="M3414" s="105">
        <v>93.6</v>
      </c>
      <c r="N3414" s="105">
        <v>119.2</v>
      </c>
      <c r="O3414" s="105">
        <v>128.5</v>
      </c>
      <c r="P3414" s="106">
        <f t="shared" si="53"/>
        <v>859.9</v>
      </c>
      <c r="Q3414" s="100"/>
      <c r="R3414" s="95"/>
      <c r="S3414" s="95"/>
      <c r="T3414" s="95"/>
      <c r="U3414" s="95"/>
      <c r="V3414" s="95"/>
      <c r="W3414" s="95"/>
      <c r="X3414" s="95"/>
    </row>
    <row r="3415" spans="1:24" x14ac:dyDescent="0.25">
      <c r="A3415" s="99">
        <v>2706000</v>
      </c>
      <c r="B3415" s="92" t="s">
        <v>3339</v>
      </c>
      <c r="C3415" s="104" t="s">
        <v>5372</v>
      </c>
      <c r="D3415" s="105">
        <v>92.2</v>
      </c>
      <c r="E3415" s="105">
        <v>48.1</v>
      </c>
      <c r="F3415" s="105">
        <v>50.6</v>
      </c>
      <c r="G3415" s="105">
        <v>25.5</v>
      </c>
      <c r="H3415" s="105">
        <v>0</v>
      </c>
      <c r="I3415" s="105">
        <v>0</v>
      </c>
      <c r="J3415" s="105">
        <v>0</v>
      </c>
      <c r="K3415" s="105">
        <v>0</v>
      </c>
      <c r="L3415" s="105">
        <v>2</v>
      </c>
      <c r="M3415" s="105">
        <v>65.5</v>
      </c>
      <c r="N3415" s="105">
        <v>94.7</v>
      </c>
      <c r="O3415" s="105">
        <v>95</v>
      </c>
      <c r="P3415" s="106">
        <f t="shared" si="53"/>
        <v>473.59999999999997</v>
      </c>
      <c r="Q3415" s="100"/>
      <c r="R3415" s="95"/>
      <c r="S3415" s="95"/>
      <c r="T3415" s="95"/>
      <c r="U3415" s="95"/>
      <c r="V3415" s="95"/>
      <c r="W3415" s="95"/>
      <c r="X3415" s="95"/>
    </row>
    <row r="3416" spans="1:24" x14ac:dyDescent="0.25">
      <c r="A3416" s="99">
        <v>3145802</v>
      </c>
      <c r="B3416" s="92" t="s">
        <v>3340</v>
      </c>
      <c r="C3416" s="104" t="s">
        <v>5370</v>
      </c>
      <c r="D3416" s="105">
        <v>90</v>
      </c>
      <c r="E3416" s="105">
        <v>49</v>
      </c>
      <c r="F3416" s="105">
        <v>52</v>
      </c>
      <c r="G3416" s="105">
        <v>25</v>
      </c>
      <c r="H3416" s="105">
        <v>7</v>
      </c>
      <c r="I3416" s="105">
        <v>1</v>
      </c>
      <c r="J3416" s="105">
        <v>5</v>
      </c>
      <c r="K3416" s="105">
        <v>4</v>
      </c>
      <c r="L3416" s="105">
        <v>10</v>
      </c>
      <c r="M3416" s="105">
        <v>70</v>
      </c>
      <c r="N3416" s="105">
        <v>93</v>
      </c>
      <c r="O3416" s="105">
        <v>100</v>
      </c>
      <c r="P3416" s="106">
        <f t="shared" si="53"/>
        <v>506</v>
      </c>
      <c r="Q3416" s="100"/>
      <c r="R3416" s="95"/>
      <c r="S3416" s="95"/>
      <c r="T3416" s="95"/>
      <c r="U3416" s="95"/>
      <c r="V3416" s="95"/>
      <c r="W3416" s="95"/>
      <c r="X3416" s="95"/>
    </row>
    <row r="3417" spans="1:24" x14ac:dyDescent="0.25">
      <c r="A3417" s="99">
        <v>3534005</v>
      </c>
      <c r="B3417" s="92" t="s">
        <v>3341</v>
      </c>
      <c r="C3417" s="104" t="s">
        <v>5380</v>
      </c>
      <c r="D3417" s="105">
        <v>92</v>
      </c>
      <c r="E3417" s="105">
        <v>97</v>
      </c>
      <c r="F3417" s="105">
        <v>121</v>
      </c>
      <c r="G3417" s="105">
        <v>97</v>
      </c>
      <c r="H3417" s="105">
        <v>19</v>
      </c>
      <c r="I3417" s="105">
        <v>0</v>
      </c>
      <c r="J3417" s="105">
        <v>0</v>
      </c>
      <c r="K3417" s="105">
        <v>0</v>
      </c>
      <c r="L3417" s="105">
        <v>0</v>
      </c>
      <c r="M3417" s="105">
        <v>14</v>
      </c>
      <c r="N3417" s="105">
        <v>30</v>
      </c>
      <c r="O3417" s="105">
        <v>63</v>
      </c>
      <c r="P3417" s="106">
        <f t="shared" si="53"/>
        <v>533</v>
      </c>
      <c r="Q3417" s="100"/>
      <c r="R3417" s="95"/>
      <c r="S3417" s="95"/>
      <c r="T3417" s="95"/>
      <c r="U3417" s="95"/>
      <c r="V3417" s="95"/>
      <c r="W3417" s="95"/>
      <c r="X3417" s="95"/>
    </row>
    <row r="3418" spans="1:24" x14ac:dyDescent="0.25">
      <c r="A3418" s="99">
        <v>3145851</v>
      </c>
      <c r="B3418" s="92" t="s">
        <v>3342</v>
      </c>
      <c r="C3418" s="104" t="s">
        <v>5369</v>
      </c>
      <c r="D3418" s="105">
        <v>137</v>
      </c>
      <c r="E3418" s="105">
        <v>125</v>
      </c>
      <c r="F3418" s="105">
        <v>117</v>
      </c>
      <c r="G3418" s="105">
        <v>57</v>
      </c>
      <c r="H3418" s="105">
        <v>5</v>
      </c>
      <c r="I3418" s="105">
        <v>0</v>
      </c>
      <c r="J3418" s="105">
        <v>0</v>
      </c>
      <c r="K3418" s="105">
        <v>0</v>
      </c>
      <c r="L3418" s="105">
        <v>9</v>
      </c>
      <c r="M3418" s="105">
        <v>71</v>
      </c>
      <c r="N3418" s="105">
        <v>117</v>
      </c>
      <c r="O3418" s="105">
        <v>138</v>
      </c>
      <c r="P3418" s="106">
        <f t="shared" si="53"/>
        <v>776</v>
      </c>
      <c r="Q3418" s="100"/>
      <c r="R3418" s="95"/>
      <c r="S3418" s="95"/>
      <c r="T3418" s="95"/>
      <c r="U3418" s="95"/>
      <c r="V3418" s="95"/>
      <c r="W3418" s="95"/>
      <c r="X3418" s="95"/>
    </row>
    <row r="3419" spans="1:24" x14ac:dyDescent="0.25">
      <c r="A3419" s="99">
        <v>3534104</v>
      </c>
      <c r="B3419" s="92" t="s">
        <v>3343</v>
      </c>
      <c r="C3419" s="104" t="s">
        <v>5371</v>
      </c>
      <c r="D3419" s="105">
        <v>152</v>
      </c>
      <c r="E3419" s="105">
        <v>151</v>
      </c>
      <c r="F3419" s="105">
        <v>151</v>
      </c>
      <c r="G3419" s="105">
        <v>126</v>
      </c>
      <c r="H3419" s="105">
        <v>51</v>
      </c>
      <c r="I3419" s="105">
        <v>5</v>
      </c>
      <c r="J3419" s="105">
        <v>0</v>
      </c>
      <c r="K3419" s="105">
        <v>8</v>
      </c>
      <c r="L3419" s="105">
        <v>62</v>
      </c>
      <c r="M3419" s="105">
        <v>107</v>
      </c>
      <c r="N3419" s="105">
        <v>125</v>
      </c>
      <c r="O3419" s="105">
        <v>137</v>
      </c>
      <c r="P3419" s="106">
        <f t="shared" si="53"/>
        <v>1075</v>
      </c>
      <c r="Q3419" s="100"/>
      <c r="R3419" s="95"/>
      <c r="S3419" s="95"/>
      <c r="T3419" s="95"/>
      <c r="U3419" s="95"/>
      <c r="V3419" s="95"/>
      <c r="W3419" s="95"/>
      <c r="X3419" s="95"/>
    </row>
    <row r="3420" spans="1:24" x14ac:dyDescent="0.25">
      <c r="A3420" s="99">
        <v>3534203</v>
      </c>
      <c r="B3420" s="92" t="s">
        <v>3344</v>
      </c>
      <c r="C3420" s="104" t="s">
        <v>5371</v>
      </c>
      <c r="D3420" s="105">
        <v>146</v>
      </c>
      <c r="E3420" s="105">
        <v>151</v>
      </c>
      <c r="F3420" s="105">
        <v>153</v>
      </c>
      <c r="G3420" s="105">
        <v>149</v>
      </c>
      <c r="H3420" s="105">
        <v>106</v>
      </c>
      <c r="I3420" s="105">
        <v>53</v>
      </c>
      <c r="J3420" s="105">
        <v>25</v>
      </c>
      <c r="K3420" s="105">
        <v>13</v>
      </c>
      <c r="L3420" s="105">
        <v>17</v>
      </c>
      <c r="M3420" s="105">
        <v>39</v>
      </c>
      <c r="N3420" s="105">
        <v>60</v>
      </c>
      <c r="O3420" s="105">
        <v>116</v>
      </c>
      <c r="P3420" s="106">
        <f t="shared" si="53"/>
        <v>1028</v>
      </c>
      <c r="Q3420" s="100"/>
      <c r="R3420" s="95"/>
      <c r="S3420" s="95"/>
      <c r="T3420" s="95"/>
      <c r="U3420" s="95"/>
      <c r="V3420" s="95"/>
      <c r="W3420" s="95"/>
      <c r="X3420" s="95"/>
    </row>
    <row r="3421" spans="1:24" x14ac:dyDescent="0.25">
      <c r="A3421" s="99">
        <v>1505304</v>
      </c>
      <c r="B3421" s="92" t="s">
        <v>3345</v>
      </c>
      <c r="C3421" s="104" t="s">
        <v>5382</v>
      </c>
      <c r="D3421" s="105">
        <v>144</v>
      </c>
      <c r="E3421" s="105">
        <v>135</v>
      </c>
      <c r="F3421" s="105">
        <v>129</v>
      </c>
      <c r="G3421" s="105">
        <v>70</v>
      </c>
      <c r="H3421" s="105">
        <v>4</v>
      </c>
      <c r="I3421" s="105">
        <v>0</v>
      </c>
      <c r="J3421" s="105">
        <v>0</v>
      </c>
      <c r="K3421" s="105">
        <v>0</v>
      </c>
      <c r="L3421" s="105">
        <v>17</v>
      </c>
      <c r="M3421" s="105">
        <v>80</v>
      </c>
      <c r="N3421" s="105">
        <v>123</v>
      </c>
      <c r="O3421" s="105">
        <v>142</v>
      </c>
      <c r="P3421" s="106">
        <f t="shared" si="53"/>
        <v>844</v>
      </c>
      <c r="Q3421" s="100"/>
      <c r="R3421" s="95"/>
      <c r="S3421" s="95"/>
      <c r="T3421" s="95"/>
      <c r="U3421" s="95"/>
      <c r="V3421" s="95"/>
      <c r="W3421" s="95"/>
      <c r="X3421" s="95"/>
    </row>
    <row r="3422" spans="1:24" x14ac:dyDescent="0.25">
      <c r="A3422" s="99">
        <v>3145877</v>
      </c>
      <c r="B3422" s="92" t="s">
        <v>3345</v>
      </c>
      <c r="C3422" s="104" t="s">
        <v>5380</v>
      </c>
      <c r="D3422" s="105">
        <v>104</v>
      </c>
      <c r="E3422" s="105">
        <v>112</v>
      </c>
      <c r="F3422" s="105">
        <v>145</v>
      </c>
      <c r="G3422" s="105">
        <v>132</v>
      </c>
      <c r="H3422" s="105">
        <v>48</v>
      </c>
      <c r="I3422" s="105">
        <v>2</v>
      </c>
      <c r="J3422" s="105">
        <v>0</v>
      </c>
      <c r="K3422" s="105">
        <v>0</v>
      </c>
      <c r="L3422" s="105">
        <v>0</v>
      </c>
      <c r="M3422" s="105">
        <v>6</v>
      </c>
      <c r="N3422" s="105">
        <v>21</v>
      </c>
      <c r="O3422" s="105">
        <v>58</v>
      </c>
      <c r="P3422" s="106">
        <f t="shared" si="53"/>
        <v>628</v>
      </c>
      <c r="Q3422" s="100"/>
      <c r="R3422" s="95"/>
      <c r="S3422" s="95"/>
      <c r="T3422" s="95"/>
      <c r="U3422" s="95"/>
      <c r="V3422" s="95"/>
      <c r="W3422" s="95"/>
      <c r="X3422" s="95"/>
    </row>
    <row r="3423" spans="1:24" x14ac:dyDescent="0.25">
      <c r="A3423" s="99">
        <v>5215306</v>
      </c>
      <c r="B3423" s="92" t="s">
        <v>3346</v>
      </c>
      <c r="C3423" s="104" t="s">
        <v>5382</v>
      </c>
      <c r="D3423" s="105">
        <v>146.5</v>
      </c>
      <c r="E3423" s="105">
        <v>137.9</v>
      </c>
      <c r="F3423" s="105">
        <v>124</v>
      </c>
      <c r="G3423" s="105">
        <v>69.2</v>
      </c>
      <c r="H3423" s="105">
        <v>11.3</v>
      </c>
      <c r="I3423" s="105">
        <v>0</v>
      </c>
      <c r="J3423" s="105">
        <v>0</v>
      </c>
      <c r="K3423" s="105">
        <v>0</v>
      </c>
      <c r="L3423" s="105">
        <v>26.7</v>
      </c>
      <c r="M3423" s="105">
        <v>78.7</v>
      </c>
      <c r="N3423" s="105">
        <v>123.5</v>
      </c>
      <c r="O3423" s="105">
        <v>138.80000000000001</v>
      </c>
      <c r="P3423" s="106">
        <f t="shared" si="53"/>
        <v>856.60000000000014</v>
      </c>
      <c r="Q3423" s="100"/>
      <c r="R3423" s="95"/>
      <c r="S3423" s="95"/>
      <c r="T3423" s="95"/>
      <c r="U3423" s="95"/>
      <c r="V3423" s="95"/>
      <c r="W3423" s="95"/>
      <c r="X3423" s="95"/>
    </row>
    <row r="3424" spans="1:24" x14ac:dyDescent="0.25">
      <c r="A3424" s="99">
        <v>3534302</v>
      </c>
      <c r="B3424" s="92" t="s">
        <v>3347</v>
      </c>
      <c r="C3424" s="104" t="s">
        <v>5381</v>
      </c>
      <c r="D3424" s="105">
        <v>86</v>
      </c>
      <c r="E3424" s="105">
        <v>85</v>
      </c>
      <c r="F3424" s="105">
        <v>69</v>
      </c>
      <c r="G3424" s="105">
        <v>81</v>
      </c>
      <c r="H3424" s="105">
        <v>86</v>
      </c>
      <c r="I3424" s="105">
        <v>87</v>
      </c>
      <c r="J3424" s="105">
        <v>73</v>
      </c>
      <c r="K3424" s="105">
        <v>81</v>
      </c>
      <c r="L3424" s="105">
        <v>94</v>
      </c>
      <c r="M3424" s="105">
        <v>100</v>
      </c>
      <c r="N3424" s="105">
        <v>80</v>
      </c>
      <c r="O3424" s="105">
        <v>85</v>
      </c>
      <c r="P3424" s="106">
        <f t="shared" si="53"/>
        <v>1007</v>
      </c>
      <c r="Q3424" s="100"/>
      <c r="R3424" s="95"/>
      <c r="S3424" s="95"/>
      <c r="T3424" s="95"/>
      <c r="U3424" s="95"/>
      <c r="V3424" s="95"/>
      <c r="W3424" s="95"/>
      <c r="X3424" s="95"/>
    </row>
    <row r="3425" spans="1:24" x14ac:dyDescent="0.25">
      <c r="A3425" s="99">
        <v>4211702</v>
      </c>
      <c r="B3425" s="92" t="s">
        <v>3348</v>
      </c>
      <c r="C3425" s="104" t="s">
        <v>5373</v>
      </c>
      <c r="D3425" s="105">
        <v>17</v>
      </c>
      <c r="E3425" s="105">
        <v>22</v>
      </c>
      <c r="F3425" s="105">
        <v>35</v>
      </c>
      <c r="G3425" s="105">
        <v>40</v>
      </c>
      <c r="H3425" s="105">
        <v>45</v>
      </c>
      <c r="I3425" s="105">
        <v>41</v>
      </c>
      <c r="J3425" s="105">
        <v>36</v>
      </c>
      <c r="K3425" s="105">
        <v>19</v>
      </c>
      <c r="L3425" s="105">
        <v>8</v>
      </c>
      <c r="M3425" s="105">
        <v>4</v>
      </c>
      <c r="N3425" s="105">
        <v>12</v>
      </c>
      <c r="O3425" s="105">
        <v>21</v>
      </c>
      <c r="P3425" s="106">
        <f t="shared" si="53"/>
        <v>300</v>
      </c>
      <c r="Q3425" s="100"/>
      <c r="R3425" s="95"/>
      <c r="S3425" s="95"/>
      <c r="T3425" s="95"/>
      <c r="U3425" s="95"/>
      <c r="V3425" s="95"/>
      <c r="W3425" s="95"/>
      <c r="X3425" s="95"/>
    </row>
    <row r="3426" spans="1:24" x14ac:dyDescent="0.25">
      <c r="A3426" s="99">
        <v>2609709</v>
      </c>
      <c r="B3426" s="92" t="s">
        <v>3349</v>
      </c>
      <c r="C3426" s="104" t="s">
        <v>5381</v>
      </c>
      <c r="D3426" s="105">
        <v>85</v>
      </c>
      <c r="E3426" s="105">
        <v>82</v>
      </c>
      <c r="F3426" s="105">
        <v>69</v>
      </c>
      <c r="G3426" s="105">
        <v>80</v>
      </c>
      <c r="H3426" s="105">
        <v>85</v>
      </c>
      <c r="I3426" s="105">
        <v>84</v>
      </c>
      <c r="J3426" s="105">
        <v>74</v>
      </c>
      <c r="K3426" s="105">
        <v>80</v>
      </c>
      <c r="L3426" s="105">
        <v>93</v>
      </c>
      <c r="M3426" s="105">
        <v>99</v>
      </c>
      <c r="N3426" s="105">
        <v>80</v>
      </c>
      <c r="O3426" s="105">
        <v>82</v>
      </c>
      <c r="P3426" s="106">
        <f t="shared" si="53"/>
        <v>993</v>
      </c>
      <c r="Q3426" s="100"/>
      <c r="R3426" s="95"/>
      <c r="S3426" s="95"/>
      <c r="T3426" s="95"/>
      <c r="U3426" s="95"/>
      <c r="V3426" s="95"/>
      <c r="W3426" s="95"/>
      <c r="X3426" s="95"/>
    </row>
    <row r="3427" spans="1:24" x14ac:dyDescent="0.25">
      <c r="A3427" s="99">
        <v>2609808</v>
      </c>
      <c r="B3427" s="92" t="s">
        <v>3350</v>
      </c>
      <c r="C3427" s="104" t="s">
        <v>5370</v>
      </c>
      <c r="D3427" s="105">
        <v>87</v>
      </c>
      <c r="E3427" s="105">
        <v>39</v>
      </c>
      <c r="F3427" s="105">
        <v>47</v>
      </c>
      <c r="G3427" s="105">
        <v>13</v>
      </c>
      <c r="H3427" s="105">
        <v>0</v>
      </c>
      <c r="I3427" s="105">
        <v>0</v>
      </c>
      <c r="J3427" s="105">
        <v>0</v>
      </c>
      <c r="K3427" s="105">
        <v>0</v>
      </c>
      <c r="L3427" s="105">
        <v>3</v>
      </c>
      <c r="M3427" s="105">
        <v>34</v>
      </c>
      <c r="N3427" s="105">
        <v>93</v>
      </c>
      <c r="O3427" s="105">
        <v>102</v>
      </c>
      <c r="P3427" s="106">
        <f t="shared" si="53"/>
        <v>418</v>
      </c>
      <c r="Q3427" s="100"/>
      <c r="R3427" s="95"/>
      <c r="S3427" s="95"/>
      <c r="T3427" s="95"/>
      <c r="U3427" s="95"/>
      <c r="V3427" s="95"/>
      <c r="W3427" s="95"/>
      <c r="X3427" s="95"/>
    </row>
    <row r="3428" spans="1:24" x14ac:dyDescent="0.25">
      <c r="A3428" s="99">
        <v>2309508</v>
      </c>
      <c r="B3428" s="92" t="s">
        <v>3351</v>
      </c>
      <c r="C3428" s="104" t="s">
        <v>5384</v>
      </c>
      <c r="D3428" s="105">
        <v>138.1</v>
      </c>
      <c r="E3428" s="105">
        <v>118.8</v>
      </c>
      <c r="F3428" s="105">
        <v>100.5</v>
      </c>
      <c r="G3428" s="105">
        <v>34.799999999999997</v>
      </c>
      <c r="H3428" s="105">
        <v>15.1</v>
      </c>
      <c r="I3428" s="105">
        <v>5.0999999999999996</v>
      </c>
      <c r="J3428" s="105">
        <v>1.4</v>
      </c>
      <c r="K3428" s="105">
        <v>0</v>
      </c>
      <c r="L3428" s="105">
        <v>20.399999999999999</v>
      </c>
      <c r="M3428" s="105">
        <v>75.3</v>
      </c>
      <c r="N3428" s="105">
        <v>107.2</v>
      </c>
      <c r="O3428" s="105">
        <v>129.19999999999999</v>
      </c>
      <c r="P3428" s="106">
        <f t="shared" si="53"/>
        <v>745.90000000000009</v>
      </c>
      <c r="Q3428" s="100"/>
      <c r="R3428" s="95"/>
      <c r="S3428" s="95"/>
      <c r="T3428" s="95"/>
      <c r="U3428" s="95"/>
      <c r="V3428" s="95"/>
      <c r="W3428" s="95"/>
      <c r="X3428" s="95"/>
    </row>
    <row r="3429" spans="1:24" x14ac:dyDescent="0.25">
      <c r="A3429" s="99">
        <v>4117305</v>
      </c>
      <c r="B3429" s="92" t="s">
        <v>3352</v>
      </c>
      <c r="C3429" s="104" t="s">
        <v>5371</v>
      </c>
      <c r="D3429" s="105">
        <v>112</v>
      </c>
      <c r="E3429" s="105">
        <v>133</v>
      </c>
      <c r="F3429" s="105">
        <v>144</v>
      </c>
      <c r="G3429" s="105">
        <v>143</v>
      </c>
      <c r="H3429" s="105">
        <v>130</v>
      </c>
      <c r="I3429" s="105">
        <v>79</v>
      </c>
      <c r="J3429" s="105">
        <v>49</v>
      </c>
      <c r="K3429" s="105">
        <v>18</v>
      </c>
      <c r="L3429" s="105">
        <v>9</v>
      </c>
      <c r="M3429" s="105">
        <v>17</v>
      </c>
      <c r="N3429" s="105">
        <v>32</v>
      </c>
      <c r="O3429" s="105">
        <v>74</v>
      </c>
      <c r="P3429" s="106">
        <f t="shared" si="53"/>
        <v>940</v>
      </c>
      <c r="Q3429" s="100"/>
      <c r="R3429" s="95"/>
      <c r="S3429" s="95"/>
      <c r="T3429" s="95"/>
      <c r="U3429" s="95"/>
      <c r="V3429" s="95"/>
      <c r="W3429" s="95"/>
      <c r="X3429" s="95"/>
    </row>
    <row r="3430" spans="1:24" x14ac:dyDescent="0.25">
      <c r="A3430" s="99">
        <v>3534401</v>
      </c>
      <c r="B3430" s="92" t="s">
        <v>3353</v>
      </c>
      <c r="C3430" s="104" t="s">
        <v>5372</v>
      </c>
      <c r="D3430" s="105">
        <v>34</v>
      </c>
      <c r="E3430" s="105">
        <v>71</v>
      </c>
      <c r="F3430" s="105">
        <v>116</v>
      </c>
      <c r="G3430" s="105">
        <v>107</v>
      </c>
      <c r="H3430" s="105">
        <v>74</v>
      </c>
      <c r="I3430" s="105">
        <v>29</v>
      </c>
      <c r="J3430" s="105">
        <v>11</v>
      </c>
      <c r="K3430" s="105">
        <v>0</v>
      </c>
      <c r="L3430" s="105">
        <v>0</v>
      </c>
      <c r="M3430" s="105">
        <v>0</v>
      </c>
      <c r="N3430" s="105">
        <v>0</v>
      </c>
      <c r="O3430" s="105">
        <v>7</v>
      </c>
      <c r="P3430" s="106">
        <f t="shared" si="53"/>
        <v>449</v>
      </c>
      <c r="Q3430" s="100"/>
      <c r="R3430" s="95"/>
      <c r="S3430" s="95"/>
      <c r="T3430" s="95"/>
      <c r="U3430" s="95"/>
      <c r="V3430" s="95"/>
      <c r="W3430" s="95"/>
      <c r="X3430" s="95"/>
    </row>
    <row r="3431" spans="1:24" x14ac:dyDescent="0.25">
      <c r="A3431" s="99">
        <v>3534500</v>
      </c>
      <c r="B3431" s="92" t="s">
        <v>3354</v>
      </c>
      <c r="C3431" s="104" t="s">
        <v>5384</v>
      </c>
      <c r="D3431" s="105">
        <v>109</v>
      </c>
      <c r="E3431" s="105">
        <v>105</v>
      </c>
      <c r="F3431" s="105">
        <v>67</v>
      </c>
      <c r="G3431" s="105">
        <v>26</v>
      </c>
      <c r="H3431" s="105">
        <v>22</v>
      </c>
      <c r="I3431" s="105">
        <v>24</v>
      </c>
      <c r="J3431" s="105">
        <v>11</v>
      </c>
      <c r="K3431" s="105">
        <v>8</v>
      </c>
      <c r="L3431" s="105">
        <v>24</v>
      </c>
      <c r="M3431" s="105">
        <v>74</v>
      </c>
      <c r="N3431" s="105">
        <v>60</v>
      </c>
      <c r="O3431" s="105">
        <v>93</v>
      </c>
      <c r="P3431" s="106">
        <f t="shared" si="53"/>
        <v>623</v>
      </c>
      <c r="Q3431" s="100"/>
      <c r="R3431" s="95"/>
      <c r="S3431" s="95"/>
      <c r="T3431" s="95"/>
      <c r="U3431" s="95"/>
      <c r="V3431" s="95"/>
      <c r="W3431" s="95"/>
      <c r="X3431" s="95"/>
    </row>
    <row r="3432" spans="1:24" x14ac:dyDescent="0.25">
      <c r="A3432" s="99">
        <v>4313508</v>
      </c>
      <c r="B3432" s="92" t="s">
        <v>3355</v>
      </c>
      <c r="C3432" s="104" t="s">
        <v>5380</v>
      </c>
      <c r="D3432" s="105">
        <v>86</v>
      </c>
      <c r="E3432" s="105">
        <v>88</v>
      </c>
      <c r="F3432" s="105">
        <v>102</v>
      </c>
      <c r="G3432" s="105">
        <v>71</v>
      </c>
      <c r="H3432" s="105">
        <v>9</v>
      </c>
      <c r="I3432" s="105">
        <v>0</v>
      </c>
      <c r="J3432" s="105">
        <v>0</v>
      </c>
      <c r="K3432" s="105">
        <v>0</v>
      </c>
      <c r="L3432" s="105">
        <v>0</v>
      </c>
      <c r="M3432" s="105">
        <v>13</v>
      </c>
      <c r="N3432" s="105">
        <v>29</v>
      </c>
      <c r="O3432" s="105">
        <v>61</v>
      </c>
      <c r="P3432" s="106">
        <f t="shared" si="53"/>
        <v>459</v>
      </c>
      <c r="Q3432" s="100"/>
      <c r="R3432" s="95"/>
      <c r="S3432" s="95"/>
      <c r="T3432" s="95"/>
      <c r="U3432" s="95"/>
      <c r="V3432" s="95"/>
      <c r="W3432" s="95"/>
      <c r="X3432" s="95"/>
    </row>
    <row r="3433" spans="1:24" x14ac:dyDescent="0.25">
      <c r="A3433" s="99">
        <v>3534609</v>
      </c>
      <c r="B3433" s="92" t="s">
        <v>3356</v>
      </c>
      <c r="C3433" s="104" t="s">
        <v>5371</v>
      </c>
      <c r="D3433" s="105">
        <v>148</v>
      </c>
      <c r="E3433" s="105">
        <v>153</v>
      </c>
      <c r="F3433" s="105">
        <v>156</v>
      </c>
      <c r="G3433" s="105">
        <v>154</v>
      </c>
      <c r="H3433" s="105">
        <v>139</v>
      </c>
      <c r="I3433" s="105">
        <v>94</v>
      </c>
      <c r="J3433" s="105">
        <v>69</v>
      </c>
      <c r="K3433" s="105">
        <v>37</v>
      </c>
      <c r="L3433" s="105">
        <v>29</v>
      </c>
      <c r="M3433" s="105">
        <v>29</v>
      </c>
      <c r="N3433" s="105">
        <v>41</v>
      </c>
      <c r="O3433" s="105">
        <v>97</v>
      </c>
      <c r="P3433" s="106">
        <f t="shared" si="53"/>
        <v>1146</v>
      </c>
      <c r="Q3433" s="100"/>
      <c r="R3433" s="95"/>
      <c r="S3433" s="95"/>
      <c r="T3433" s="95"/>
      <c r="U3433" s="95"/>
      <c r="V3433" s="95"/>
      <c r="W3433" s="95"/>
      <c r="X3433" s="95"/>
    </row>
    <row r="3434" spans="1:24" x14ac:dyDescent="0.25">
      <c r="A3434" s="99">
        <v>4211751</v>
      </c>
      <c r="B3434" s="92" t="s">
        <v>3357</v>
      </c>
      <c r="C3434" s="104" t="s">
        <v>5392</v>
      </c>
      <c r="D3434" s="105">
        <v>155</v>
      </c>
      <c r="E3434" s="105">
        <v>148</v>
      </c>
      <c r="F3434" s="105">
        <v>153</v>
      </c>
      <c r="G3434" s="105">
        <v>158</v>
      </c>
      <c r="H3434" s="105">
        <v>166</v>
      </c>
      <c r="I3434" s="105">
        <v>154</v>
      </c>
      <c r="J3434" s="105">
        <v>108</v>
      </c>
      <c r="K3434" s="105">
        <v>59</v>
      </c>
      <c r="L3434" s="105">
        <v>26</v>
      </c>
      <c r="M3434" s="105">
        <v>25</v>
      </c>
      <c r="N3434" s="105">
        <v>74</v>
      </c>
      <c r="O3434" s="105">
        <v>144</v>
      </c>
      <c r="P3434" s="106">
        <f t="shared" si="53"/>
        <v>1370</v>
      </c>
      <c r="Q3434" s="100"/>
      <c r="R3434" s="95"/>
      <c r="S3434" s="95"/>
      <c r="T3434" s="95"/>
      <c r="U3434" s="95"/>
      <c r="V3434" s="95"/>
      <c r="W3434" s="95"/>
      <c r="X3434" s="95"/>
    </row>
    <row r="3435" spans="1:24" x14ac:dyDescent="0.25">
      <c r="A3435" s="99">
        <v>1505403</v>
      </c>
      <c r="B3435" s="92" t="s">
        <v>3358</v>
      </c>
      <c r="C3435" s="104" t="s">
        <v>5370</v>
      </c>
      <c r="D3435" s="105">
        <v>125</v>
      </c>
      <c r="E3435" s="105">
        <v>103</v>
      </c>
      <c r="F3435" s="105">
        <v>91</v>
      </c>
      <c r="G3435" s="105">
        <v>36</v>
      </c>
      <c r="H3435" s="105">
        <v>16</v>
      </c>
      <c r="I3435" s="105">
        <v>5</v>
      </c>
      <c r="J3435" s="105">
        <v>2</v>
      </c>
      <c r="K3435" s="105">
        <v>5</v>
      </c>
      <c r="L3435" s="105">
        <v>23</v>
      </c>
      <c r="M3435" s="105">
        <v>61</v>
      </c>
      <c r="N3435" s="105">
        <v>91</v>
      </c>
      <c r="O3435" s="105">
        <v>120</v>
      </c>
      <c r="P3435" s="106">
        <f t="shared" si="53"/>
        <v>678</v>
      </c>
      <c r="Q3435" s="100"/>
      <c r="R3435" s="95"/>
      <c r="S3435" s="95"/>
      <c r="T3435" s="95"/>
      <c r="U3435" s="95"/>
      <c r="V3435" s="95"/>
      <c r="W3435" s="95"/>
      <c r="X3435" s="95"/>
    </row>
    <row r="3436" spans="1:24" x14ac:dyDescent="0.25">
      <c r="A3436" s="99">
        <v>2923308</v>
      </c>
      <c r="B3436" s="92" t="s">
        <v>3359</v>
      </c>
      <c r="C3436" s="104" t="s">
        <v>5384</v>
      </c>
      <c r="D3436" s="105">
        <v>100</v>
      </c>
      <c r="E3436" s="105">
        <v>105</v>
      </c>
      <c r="F3436" s="105">
        <v>74</v>
      </c>
      <c r="G3436" s="105">
        <v>33</v>
      </c>
      <c r="H3436" s="105">
        <v>28</v>
      </c>
      <c r="I3436" s="105">
        <v>25</v>
      </c>
      <c r="J3436" s="105">
        <v>9</v>
      </c>
      <c r="K3436" s="105">
        <v>13</v>
      </c>
      <c r="L3436" s="105">
        <v>26</v>
      </c>
      <c r="M3436" s="105">
        <v>80</v>
      </c>
      <c r="N3436" s="105">
        <v>63</v>
      </c>
      <c r="O3436" s="105">
        <v>99</v>
      </c>
      <c r="P3436" s="106">
        <f t="shared" si="53"/>
        <v>655</v>
      </c>
      <c r="Q3436" s="100"/>
      <c r="R3436" s="95"/>
      <c r="S3436" s="95"/>
      <c r="T3436" s="95"/>
      <c r="U3436" s="95"/>
      <c r="V3436" s="95"/>
      <c r="W3436" s="95"/>
      <c r="X3436" s="95"/>
    </row>
    <row r="3437" spans="1:24" x14ac:dyDescent="0.25">
      <c r="A3437" s="99">
        <v>2609907</v>
      </c>
      <c r="B3437" s="92" t="s">
        <v>3360</v>
      </c>
      <c r="C3437" s="104" t="s">
        <v>5387</v>
      </c>
      <c r="D3437" s="105">
        <v>51</v>
      </c>
      <c r="E3437" s="105">
        <v>88</v>
      </c>
      <c r="F3437" s="105">
        <v>127</v>
      </c>
      <c r="G3437" s="105">
        <v>123</v>
      </c>
      <c r="H3437" s="105">
        <v>43</v>
      </c>
      <c r="I3437" s="105">
        <v>13</v>
      </c>
      <c r="J3437" s="105">
        <v>6</v>
      </c>
      <c r="K3437" s="105">
        <v>0</v>
      </c>
      <c r="L3437" s="105">
        <v>0</v>
      </c>
      <c r="M3437" s="105">
        <v>0</v>
      </c>
      <c r="N3437" s="105">
        <v>0</v>
      </c>
      <c r="O3437" s="105">
        <v>14</v>
      </c>
      <c r="P3437" s="106">
        <f t="shared" si="53"/>
        <v>465</v>
      </c>
      <c r="Q3437" s="100"/>
      <c r="R3437" s="95"/>
      <c r="S3437" s="95"/>
      <c r="T3437" s="95"/>
      <c r="U3437" s="95"/>
      <c r="V3437" s="95"/>
      <c r="W3437" s="95"/>
      <c r="X3437" s="95"/>
    </row>
    <row r="3438" spans="1:24" x14ac:dyDescent="0.25">
      <c r="A3438" s="99">
        <v>1505437</v>
      </c>
      <c r="B3438" s="92" t="s">
        <v>3361</v>
      </c>
      <c r="C3438" s="104" t="s">
        <v>5378</v>
      </c>
      <c r="D3438" s="105">
        <v>118</v>
      </c>
      <c r="E3438" s="105">
        <v>138</v>
      </c>
      <c r="F3438" s="105">
        <v>149</v>
      </c>
      <c r="G3438" s="105">
        <v>140</v>
      </c>
      <c r="H3438" s="105">
        <v>97</v>
      </c>
      <c r="I3438" s="105">
        <v>28</v>
      </c>
      <c r="J3438" s="105">
        <v>12</v>
      </c>
      <c r="K3438" s="105">
        <v>2</v>
      </c>
      <c r="L3438" s="105">
        <v>2</v>
      </c>
      <c r="M3438" s="105">
        <v>10</v>
      </c>
      <c r="N3438" s="105">
        <v>20</v>
      </c>
      <c r="O3438" s="105">
        <v>59</v>
      </c>
      <c r="P3438" s="106">
        <f t="shared" si="53"/>
        <v>775</v>
      </c>
      <c r="Q3438" s="100"/>
      <c r="R3438" s="95"/>
      <c r="S3438" s="95"/>
      <c r="T3438" s="95"/>
      <c r="U3438" s="95"/>
      <c r="V3438" s="95"/>
      <c r="W3438" s="95"/>
      <c r="X3438" s="95"/>
    </row>
    <row r="3439" spans="1:24" x14ac:dyDescent="0.25">
      <c r="A3439" s="99">
        <v>3534708</v>
      </c>
      <c r="B3439" s="92" t="s">
        <v>3362</v>
      </c>
      <c r="C3439" s="104" t="s">
        <v>5386</v>
      </c>
      <c r="D3439" s="105">
        <v>10</v>
      </c>
      <c r="E3439" s="105">
        <v>14</v>
      </c>
      <c r="F3439" s="105">
        <v>27</v>
      </c>
      <c r="G3439" s="105">
        <v>37</v>
      </c>
      <c r="H3439" s="105">
        <v>43</v>
      </c>
      <c r="I3439" s="105">
        <v>42</v>
      </c>
      <c r="J3439" s="105">
        <v>40</v>
      </c>
      <c r="K3439" s="105">
        <v>12</v>
      </c>
      <c r="L3439" s="105">
        <v>5</v>
      </c>
      <c r="M3439" s="105">
        <v>0</v>
      </c>
      <c r="N3439" s="105">
        <v>0</v>
      </c>
      <c r="O3439" s="105">
        <v>10</v>
      </c>
      <c r="P3439" s="106">
        <f t="shared" si="53"/>
        <v>240</v>
      </c>
      <c r="Q3439" s="100"/>
      <c r="R3439" s="95"/>
      <c r="S3439" s="95"/>
      <c r="T3439" s="95"/>
      <c r="U3439" s="95"/>
      <c r="V3439" s="95"/>
      <c r="W3439" s="95"/>
      <c r="X3439" s="95"/>
    </row>
    <row r="3440" spans="1:24" x14ac:dyDescent="0.25">
      <c r="A3440" s="99">
        <v>4117404</v>
      </c>
      <c r="B3440" s="92" t="s">
        <v>3363</v>
      </c>
      <c r="C3440" s="104" t="s">
        <v>5386</v>
      </c>
      <c r="D3440" s="105">
        <v>17</v>
      </c>
      <c r="E3440" s="105">
        <v>17</v>
      </c>
      <c r="F3440" s="105">
        <v>32</v>
      </c>
      <c r="G3440" s="105">
        <v>33</v>
      </c>
      <c r="H3440" s="105">
        <v>37</v>
      </c>
      <c r="I3440" s="105">
        <v>34</v>
      </c>
      <c r="J3440" s="105">
        <v>35</v>
      </c>
      <c r="K3440" s="105">
        <v>9</v>
      </c>
      <c r="L3440" s="105">
        <v>4</v>
      </c>
      <c r="M3440" s="105">
        <v>0</v>
      </c>
      <c r="N3440" s="105">
        <v>2</v>
      </c>
      <c r="O3440" s="105">
        <v>17</v>
      </c>
      <c r="P3440" s="106">
        <f t="shared" si="53"/>
        <v>237</v>
      </c>
      <c r="Q3440" s="100"/>
      <c r="R3440" s="95"/>
      <c r="S3440" s="95"/>
      <c r="T3440" s="95"/>
      <c r="U3440" s="95"/>
      <c r="V3440" s="95"/>
      <c r="W3440" s="95"/>
      <c r="X3440" s="95"/>
    </row>
    <row r="3441" spans="1:24" x14ac:dyDescent="0.25">
      <c r="A3441" s="99">
        <v>4211801</v>
      </c>
      <c r="B3441" s="92" t="s">
        <v>3364</v>
      </c>
      <c r="C3441" s="104" t="s">
        <v>5380</v>
      </c>
      <c r="D3441" s="105">
        <v>105</v>
      </c>
      <c r="E3441" s="105">
        <v>111</v>
      </c>
      <c r="F3441" s="105">
        <v>135</v>
      </c>
      <c r="G3441" s="105">
        <v>119</v>
      </c>
      <c r="H3441" s="105">
        <v>44</v>
      </c>
      <c r="I3441" s="105">
        <v>3</v>
      </c>
      <c r="J3441" s="105">
        <v>0</v>
      </c>
      <c r="K3441" s="105">
        <v>0</v>
      </c>
      <c r="L3441" s="105">
        <v>0</v>
      </c>
      <c r="M3441" s="105">
        <v>18</v>
      </c>
      <c r="N3441" s="105">
        <v>36</v>
      </c>
      <c r="O3441" s="105">
        <v>68</v>
      </c>
      <c r="P3441" s="106">
        <f t="shared" si="53"/>
        <v>639</v>
      </c>
      <c r="Q3441" s="100"/>
      <c r="R3441" s="95"/>
      <c r="S3441" s="95"/>
      <c r="T3441" s="95"/>
      <c r="U3441" s="95"/>
      <c r="V3441" s="95"/>
      <c r="W3441" s="95"/>
      <c r="X3441" s="95"/>
    </row>
    <row r="3442" spans="1:24" x14ac:dyDescent="0.25">
      <c r="A3442" s="99">
        <v>2706109</v>
      </c>
      <c r="B3442" s="92" t="s">
        <v>3365</v>
      </c>
      <c r="C3442" s="104" t="s">
        <v>5386</v>
      </c>
      <c r="D3442" s="105">
        <v>7</v>
      </c>
      <c r="E3442" s="105">
        <v>9</v>
      </c>
      <c r="F3442" s="105">
        <v>33</v>
      </c>
      <c r="G3442" s="105">
        <v>65</v>
      </c>
      <c r="H3442" s="105">
        <v>82</v>
      </c>
      <c r="I3442" s="105">
        <v>74</v>
      </c>
      <c r="J3442" s="105">
        <v>59</v>
      </c>
      <c r="K3442" s="105">
        <v>28</v>
      </c>
      <c r="L3442" s="105">
        <v>20</v>
      </c>
      <c r="M3442" s="105">
        <v>6</v>
      </c>
      <c r="N3442" s="105">
        <v>5</v>
      </c>
      <c r="O3442" s="105">
        <v>8</v>
      </c>
      <c r="P3442" s="106">
        <f t="shared" si="53"/>
        <v>396</v>
      </c>
      <c r="Q3442" s="100"/>
      <c r="R3442" s="95"/>
      <c r="S3442" s="95"/>
      <c r="T3442" s="95"/>
      <c r="U3442" s="95"/>
      <c r="V3442" s="95"/>
      <c r="W3442" s="95"/>
      <c r="X3442" s="95"/>
    </row>
    <row r="3443" spans="1:24" x14ac:dyDescent="0.25">
      <c r="A3443" s="99">
        <v>3145901</v>
      </c>
      <c r="B3443" s="92" t="s">
        <v>3366</v>
      </c>
      <c r="C3443" s="104" t="s">
        <v>5379</v>
      </c>
      <c r="D3443" s="105">
        <v>30</v>
      </c>
      <c r="E3443" s="105">
        <v>65</v>
      </c>
      <c r="F3443" s="105">
        <v>118</v>
      </c>
      <c r="G3443" s="105">
        <v>110</v>
      </c>
      <c r="H3443" s="105">
        <v>51</v>
      </c>
      <c r="I3443" s="105">
        <v>21</v>
      </c>
      <c r="J3443" s="105">
        <v>13</v>
      </c>
      <c r="K3443" s="105">
        <v>0</v>
      </c>
      <c r="L3443" s="105">
        <v>0</v>
      </c>
      <c r="M3443" s="105">
        <v>0</v>
      </c>
      <c r="N3443" s="105">
        <v>0</v>
      </c>
      <c r="O3443" s="105">
        <v>7</v>
      </c>
      <c r="P3443" s="106">
        <f t="shared" si="53"/>
        <v>415</v>
      </c>
      <c r="Q3443" s="100"/>
      <c r="R3443" s="95"/>
      <c r="S3443" s="95"/>
      <c r="T3443" s="95"/>
      <c r="U3443" s="95"/>
      <c r="V3443" s="95"/>
      <c r="W3443" s="95"/>
      <c r="X3443" s="95"/>
    </row>
    <row r="3444" spans="1:24" x14ac:dyDescent="0.25">
      <c r="A3444" s="99">
        <v>2408508</v>
      </c>
      <c r="B3444" s="92" t="s">
        <v>3367</v>
      </c>
      <c r="C3444" s="104" t="s">
        <v>5370</v>
      </c>
      <c r="D3444" s="105">
        <v>117.2</v>
      </c>
      <c r="E3444" s="105">
        <v>61.6</v>
      </c>
      <c r="F3444" s="105">
        <v>66.599999999999994</v>
      </c>
      <c r="G3444" s="105">
        <v>26.1</v>
      </c>
      <c r="H3444" s="105">
        <v>2.1</v>
      </c>
      <c r="I3444" s="105">
        <v>0</v>
      </c>
      <c r="J3444" s="105">
        <v>0</v>
      </c>
      <c r="K3444" s="105">
        <v>0</v>
      </c>
      <c r="L3444" s="105">
        <v>8.9</v>
      </c>
      <c r="M3444" s="105">
        <v>60.5</v>
      </c>
      <c r="N3444" s="105">
        <v>109.7</v>
      </c>
      <c r="O3444" s="105">
        <v>122.3</v>
      </c>
      <c r="P3444" s="106">
        <f t="shared" si="53"/>
        <v>575</v>
      </c>
      <c r="Q3444" s="100"/>
      <c r="R3444" s="95"/>
      <c r="S3444" s="95"/>
      <c r="T3444" s="95"/>
      <c r="U3444" s="95"/>
      <c r="V3444" s="95"/>
      <c r="W3444" s="95"/>
      <c r="X3444" s="95"/>
    </row>
    <row r="3445" spans="1:24" x14ac:dyDescent="0.25">
      <c r="A3445" s="99">
        <v>3146008</v>
      </c>
      <c r="B3445" s="92" t="s">
        <v>3368</v>
      </c>
      <c r="C3445" s="104" t="s">
        <v>5384</v>
      </c>
      <c r="D3445" s="105">
        <v>127.7</v>
      </c>
      <c r="E3445" s="105">
        <v>115.4</v>
      </c>
      <c r="F3445" s="105">
        <v>85.1</v>
      </c>
      <c r="G3445" s="105">
        <v>21.6</v>
      </c>
      <c r="H3445" s="105">
        <v>11.5</v>
      </c>
      <c r="I3445" s="105">
        <v>5.9</v>
      </c>
      <c r="J3445" s="105">
        <v>0.1</v>
      </c>
      <c r="K3445" s="105">
        <v>0</v>
      </c>
      <c r="L3445" s="105">
        <v>14</v>
      </c>
      <c r="M3445" s="105">
        <v>63.7</v>
      </c>
      <c r="N3445" s="105">
        <v>79.7</v>
      </c>
      <c r="O3445" s="105">
        <v>118.7</v>
      </c>
      <c r="P3445" s="106">
        <f t="shared" si="53"/>
        <v>643.40000000000009</v>
      </c>
      <c r="Q3445" s="100"/>
      <c r="R3445" s="95"/>
      <c r="S3445" s="95"/>
      <c r="T3445" s="95"/>
      <c r="U3445" s="95"/>
      <c r="V3445" s="95"/>
      <c r="W3445" s="95"/>
      <c r="X3445" s="95"/>
    </row>
    <row r="3446" spans="1:24" x14ac:dyDescent="0.25">
      <c r="A3446" s="99">
        <v>3146107</v>
      </c>
      <c r="B3446" s="92" t="s">
        <v>3369</v>
      </c>
      <c r="C3446" s="104" t="s">
        <v>5370</v>
      </c>
      <c r="D3446" s="105">
        <v>133</v>
      </c>
      <c r="E3446" s="105">
        <v>124</v>
      </c>
      <c r="F3446" s="105">
        <v>97</v>
      </c>
      <c r="G3446" s="105">
        <v>28</v>
      </c>
      <c r="H3446" s="105">
        <v>15</v>
      </c>
      <c r="I3446" s="105">
        <v>6</v>
      </c>
      <c r="J3446" s="105">
        <v>2</v>
      </c>
      <c r="K3446" s="105">
        <v>7</v>
      </c>
      <c r="L3446" s="105">
        <v>29</v>
      </c>
      <c r="M3446" s="105">
        <v>75</v>
      </c>
      <c r="N3446" s="105">
        <v>97</v>
      </c>
      <c r="O3446" s="105">
        <v>137</v>
      </c>
      <c r="P3446" s="106">
        <f t="shared" si="53"/>
        <v>750</v>
      </c>
      <c r="Q3446" s="100"/>
      <c r="R3446" s="95"/>
      <c r="S3446" s="95"/>
      <c r="T3446" s="95"/>
      <c r="U3446" s="95"/>
      <c r="V3446" s="95"/>
      <c r="W3446" s="95"/>
      <c r="X3446" s="95"/>
    </row>
    <row r="3447" spans="1:24" x14ac:dyDescent="0.25">
      <c r="A3447" s="99">
        <v>1100155</v>
      </c>
      <c r="B3447" s="92" t="s">
        <v>3370</v>
      </c>
      <c r="C3447" s="104" t="s">
        <v>5376</v>
      </c>
      <c r="D3447" s="105">
        <v>27</v>
      </c>
      <c r="E3447" s="105">
        <v>53</v>
      </c>
      <c r="F3447" s="105">
        <v>106</v>
      </c>
      <c r="G3447" s="105">
        <v>128</v>
      </c>
      <c r="H3447" s="105">
        <v>141</v>
      </c>
      <c r="I3447" s="105">
        <v>143</v>
      </c>
      <c r="J3447" s="105">
        <v>130</v>
      </c>
      <c r="K3447" s="105">
        <v>86</v>
      </c>
      <c r="L3447" s="105">
        <v>35</v>
      </c>
      <c r="M3447" s="105">
        <v>14</v>
      </c>
      <c r="N3447" s="105">
        <v>11</v>
      </c>
      <c r="O3447" s="105">
        <v>17</v>
      </c>
      <c r="P3447" s="106">
        <f t="shared" si="53"/>
        <v>891</v>
      </c>
      <c r="Q3447" s="100"/>
      <c r="R3447" s="95"/>
      <c r="S3447" s="95"/>
      <c r="T3447" s="95"/>
      <c r="U3447" s="95"/>
      <c r="V3447" s="95"/>
      <c r="W3447" s="95"/>
      <c r="X3447" s="95"/>
    </row>
    <row r="3448" spans="1:24" x14ac:dyDescent="0.25">
      <c r="A3448" s="99">
        <v>2510600</v>
      </c>
      <c r="B3448" s="92" t="s">
        <v>3371</v>
      </c>
      <c r="C3448" s="104" t="s">
        <v>5378</v>
      </c>
      <c r="D3448" s="105">
        <v>114</v>
      </c>
      <c r="E3448" s="105">
        <v>143</v>
      </c>
      <c r="F3448" s="105">
        <v>152</v>
      </c>
      <c r="G3448" s="105">
        <v>151</v>
      </c>
      <c r="H3448" s="105">
        <v>131</v>
      </c>
      <c r="I3448" s="105">
        <v>69</v>
      </c>
      <c r="J3448" s="105">
        <v>41</v>
      </c>
      <c r="K3448" s="105">
        <v>9</v>
      </c>
      <c r="L3448" s="105">
        <v>2</v>
      </c>
      <c r="M3448" s="105">
        <v>3</v>
      </c>
      <c r="N3448" s="105">
        <v>8</v>
      </c>
      <c r="O3448" s="105">
        <v>46</v>
      </c>
      <c r="P3448" s="106">
        <f t="shared" si="53"/>
        <v>869</v>
      </c>
      <c r="Q3448" s="100"/>
      <c r="R3448" s="95"/>
      <c r="S3448" s="95"/>
      <c r="T3448" s="95"/>
      <c r="U3448" s="95"/>
      <c r="V3448" s="95"/>
      <c r="W3448" s="95"/>
      <c r="X3448" s="95"/>
    </row>
    <row r="3449" spans="1:24" x14ac:dyDescent="0.25">
      <c r="A3449" s="99">
        <v>4211850</v>
      </c>
      <c r="B3449" s="92" t="s">
        <v>3372</v>
      </c>
      <c r="C3449" s="104" t="s">
        <v>5373</v>
      </c>
      <c r="D3449" s="105">
        <v>19</v>
      </c>
      <c r="E3449" s="105">
        <v>29</v>
      </c>
      <c r="F3449" s="105">
        <v>44</v>
      </c>
      <c r="G3449" s="105">
        <v>58</v>
      </c>
      <c r="H3449" s="105">
        <v>67</v>
      </c>
      <c r="I3449" s="105">
        <v>58</v>
      </c>
      <c r="J3449" s="105">
        <v>45</v>
      </c>
      <c r="K3449" s="105">
        <v>28</v>
      </c>
      <c r="L3449" s="105">
        <v>16</v>
      </c>
      <c r="M3449" s="105">
        <v>14</v>
      </c>
      <c r="N3449" s="105">
        <v>23</v>
      </c>
      <c r="O3449" s="105">
        <v>28</v>
      </c>
      <c r="P3449" s="106">
        <f t="shared" si="53"/>
        <v>429</v>
      </c>
      <c r="Q3449" s="100"/>
      <c r="R3449" s="95"/>
      <c r="S3449" s="95"/>
      <c r="T3449" s="95"/>
      <c r="U3449" s="95"/>
      <c r="V3449" s="95"/>
      <c r="W3449" s="95"/>
      <c r="X3449" s="95"/>
    </row>
    <row r="3450" spans="1:24" x14ac:dyDescent="0.25">
      <c r="A3450" s="99">
        <v>3534807</v>
      </c>
      <c r="B3450" s="92" t="s">
        <v>3373</v>
      </c>
      <c r="C3450" s="104" t="s">
        <v>5387</v>
      </c>
      <c r="D3450" s="105">
        <v>8</v>
      </c>
      <c r="E3450" s="105">
        <v>25</v>
      </c>
      <c r="F3450" s="105">
        <v>52</v>
      </c>
      <c r="G3450" s="105">
        <v>61</v>
      </c>
      <c r="H3450" s="105">
        <v>23</v>
      </c>
      <c r="I3450" s="105">
        <v>21</v>
      </c>
      <c r="J3450" s="105">
        <v>20</v>
      </c>
      <c r="K3450" s="105">
        <v>4</v>
      </c>
      <c r="L3450" s="105">
        <v>0</v>
      </c>
      <c r="M3450" s="105">
        <v>0</v>
      </c>
      <c r="N3450" s="105">
        <v>0</v>
      </c>
      <c r="O3450" s="105">
        <v>0</v>
      </c>
      <c r="P3450" s="106">
        <f t="shared" si="53"/>
        <v>214</v>
      </c>
      <c r="Q3450" s="100"/>
      <c r="R3450" s="95"/>
      <c r="S3450" s="95"/>
      <c r="T3450" s="95"/>
      <c r="U3450" s="95"/>
      <c r="V3450" s="95"/>
      <c r="W3450" s="95"/>
      <c r="X3450" s="95"/>
    </row>
    <row r="3451" spans="1:24" x14ac:dyDescent="0.25">
      <c r="A3451" s="99">
        <v>5215405</v>
      </c>
      <c r="B3451" s="92" t="s">
        <v>3374</v>
      </c>
      <c r="C3451" s="104" t="s">
        <v>5370</v>
      </c>
      <c r="D3451" s="105">
        <v>136</v>
      </c>
      <c r="E3451" s="105">
        <v>113</v>
      </c>
      <c r="F3451" s="105">
        <v>117</v>
      </c>
      <c r="G3451" s="105">
        <v>32</v>
      </c>
      <c r="H3451" s="105">
        <v>7</v>
      </c>
      <c r="I3451" s="105">
        <v>2</v>
      </c>
      <c r="J3451" s="105">
        <v>0</v>
      </c>
      <c r="K3451" s="105">
        <v>0</v>
      </c>
      <c r="L3451" s="105">
        <v>25</v>
      </c>
      <c r="M3451" s="105">
        <v>73</v>
      </c>
      <c r="N3451" s="105">
        <v>111</v>
      </c>
      <c r="O3451" s="105">
        <v>148</v>
      </c>
      <c r="P3451" s="106">
        <f t="shared" si="53"/>
        <v>764</v>
      </c>
      <c r="Q3451" s="100"/>
      <c r="R3451" s="95"/>
      <c r="S3451" s="95"/>
      <c r="T3451" s="95"/>
      <c r="U3451" s="95"/>
      <c r="V3451" s="95"/>
      <c r="W3451" s="95"/>
      <c r="X3451" s="95"/>
    </row>
    <row r="3452" spans="1:24" x14ac:dyDescent="0.25">
      <c r="A3452" s="99">
        <v>3146206</v>
      </c>
      <c r="B3452" s="92" t="s">
        <v>3375</v>
      </c>
      <c r="C3452" s="104" t="s">
        <v>5377</v>
      </c>
      <c r="D3452" s="105">
        <v>131</v>
      </c>
      <c r="E3452" s="105">
        <v>131</v>
      </c>
      <c r="F3452" s="105">
        <v>129</v>
      </c>
      <c r="G3452" s="105">
        <v>77</v>
      </c>
      <c r="H3452" s="105">
        <v>12</v>
      </c>
      <c r="I3452" s="105">
        <v>0</v>
      </c>
      <c r="J3452" s="105">
        <v>0</v>
      </c>
      <c r="K3452" s="105">
        <v>0</v>
      </c>
      <c r="L3452" s="105">
        <v>17</v>
      </c>
      <c r="M3452" s="105">
        <v>86</v>
      </c>
      <c r="N3452" s="105">
        <v>110</v>
      </c>
      <c r="O3452" s="105">
        <v>131</v>
      </c>
      <c r="P3452" s="106">
        <f t="shared" si="53"/>
        <v>824</v>
      </c>
      <c r="Q3452" s="100"/>
      <c r="R3452" s="95"/>
      <c r="S3452" s="95"/>
      <c r="T3452" s="95"/>
      <c r="U3452" s="95"/>
      <c r="V3452" s="95"/>
      <c r="W3452" s="95"/>
      <c r="X3452" s="95"/>
    </row>
    <row r="3453" spans="1:24" x14ac:dyDescent="0.25">
      <c r="A3453" s="99">
        <v>4117453</v>
      </c>
      <c r="B3453" s="92" t="s">
        <v>3376</v>
      </c>
      <c r="C3453" s="104" t="s">
        <v>5373</v>
      </c>
      <c r="D3453" s="105">
        <v>75</v>
      </c>
      <c r="E3453" s="105">
        <v>63</v>
      </c>
      <c r="F3453" s="105">
        <v>62</v>
      </c>
      <c r="G3453" s="105">
        <v>30</v>
      </c>
      <c r="H3453" s="105">
        <v>0</v>
      </c>
      <c r="I3453" s="105">
        <v>0</v>
      </c>
      <c r="J3453" s="105">
        <v>0</v>
      </c>
      <c r="K3453" s="105">
        <v>0</v>
      </c>
      <c r="L3453" s="105">
        <v>0</v>
      </c>
      <c r="M3453" s="105">
        <v>23</v>
      </c>
      <c r="N3453" s="105">
        <v>79</v>
      </c>
      <c r="O3453" s="105">
        <v>86</v>
      </c>
      <c r="P3453" s="106">
        <f t="shared" si="53"/>
        <v>418</v>
      </c>
      <c r="Q3453" s="100"/>
      <c r="R3453" s="95"/>
      <c r="S3453" s="95"/>
      <c r="T3453" s="95"/>
      <c r="U3453" s="95"/>
      <c r="V3453" s="95"/>
      <c r="W3453" s="95"/>
      <c r="X3453" s="95"/>
    </row>
    <row r="3454" spans="1:24" x14ac:dyDescent="0.25">
      <c r="A3454" s="99">
        <v>3534757</v>
      </c>
      <c r="B3454" s="92" t="s">
        <v>3377</v>
      </c>
      <c r="C3454" s="104" t="s">
        <v>5370</v>
      </c>
      <c r="D3454" s="105">
        <v>129</v>
      </c>
      <c r="E3454" s="105">
        <v>107</v>
      </c>
      <c r="F3454" s="105">
        <v>94</v>
      </c>
      <c r="G3454" s="105">
        <v>32</v>
      </c>
      <c r="H3454" s="105">
        <v>11</v>
      </c>
      <c r="I3454" s="105">
        <v>3</v>
      </c>
      <c r="J3454" s="105">
        <v>1</v>
      </c>
      <c r="K3454" s="105">
        <v>0</v>
      </c>
      <c r="L3454" s="105">
        <v>23</v>
      </c>
      <c r="M3454" s="105">
        <v>67</v>
      </c>
      <c r="N3454" s="105">
        <v>106</v>
      </c>
      <c r="O3454" s="105">
        <v>138</v>
      </c>
      <c r="P3454" s="106">
        <f t="shared" si="53"/>
        <v>711</v>
      </c>
      <c r="Q3454" s="100"/>
      <c r="R3454" s="95"/>
      <c r="S3454" s="95"/>
      <c r="T3454" s="95"/>
      <c r="U3454" s="95"/>
      <c r="V3454" s="95"/>
      <c r="W3454" s="95"/>
      <c r="X3454" s="95"/>
    </row>
    <row r="3455" spans="1:24" x14ac:dyDescent="0.25">
      <c r="A3455" s="99">
        <v>2923357</v>
      </c>
      <c r="B3455" s="92" t="s">
        <v>3378</v>
      </c>
      <c r="C3455" s="104" t="s">
        <v>5386</v>
      </c>
      <c r="D3455" s="105">
        <v>11</v>
      </c>
      <c r="E3455" s="105">
        <v>16</v>
      </c>
      <c r="F3455" s="105">
        <v>28</v>
      </c>
      <c r="G3455" s="105">
        <v>43</v>
      </c>
      <c r="H3455" s="105">
        <v>48</v>
      </c>
      <c r="I3455" s="105">
        <v>47</v>
      </c>
      <c r="J3455" s="105">
        <v>45</v>
      </c>
      <c r="K3455" s="105">
        <v>15</v>
      </c>
      <c r="L3455" s="105">
        <v>7</v>
      </c>
      <c r="M3455" s="105">
        <v>0</v>
      </c>
      <c r="N3455" s="105">
        <v>0</v>
      </c>
      <c r="O3455" s="105">
        <v>10</v>
      </c>
      <c r="P3455" s="106">
        <f t="shared" si="53"/>
        <v>270</v>
      </c>
      <c r="Q3455" s="100"/>
      <c r="R3455" s="95"/>
      <c r="S3455" s="95"/>
      <c r="T3455" s="95"/>
      <c r="U3455" s="95"/>
      <c r="V3455" s="95"/>
      <c r="W3455" s="95"/>
      <c r="X3455" s="95"/>
    </row>
    <row r="3456" spans="1:24" x14ac:dyDescent="0.25">
      <c r="A3456" s="99">
        <v>5215504</v>
      </c>
      <c r="B3456" s="92" t="s">
        <v>3379</v>
      </c>
      <c r="C3456" s="104" t="s">
        <v>5370</v>
      </c>
      <c r="D3456" s="105">
        <v>126.8</v>
      </c>
      <c r="E3456" s="105">
        <v>103.2</v>
      </c>
      <c r="F3456" s="105">
        <v>97.9</v>
      </c>
      <c r="G3456" s="105">
        <v>33.9</v>
      </c>
      <c r="H3456" s="105">
        <v>9.6</v>
      </c>
      <c r="I3456" s="105">
        <v>0</v>
      </c>
      <c r="J3456" s="105">
        <v>0</v>
      </c>
      <c r="K3456" s="105">
        <v>0</v>
      </c>
      <c r="L3456" s="105">
        <v>16</v>
      </c>
      <c r="M3456" s="105">
        <v>49</v>
      </c>
      <c r="N3456" s="105">
        <v>97.5</v>
      </c>
      <c r="O3456" s="105">
        <v>143.69999999999999</v>
      </c>
      <c r="P3456" s="106">
        <f t="shared" si="53"/>
        <v>677.59999999999991</v>
      </c>
      <c r="Q3456" s="100"/>
      <c r="R3456" s="95"/>
      <c r="S3456" s="95"/>
      <c r="T3456" s="95"/>
      <c r="U3456" s="95"/>
      <c r="V3456" s="95"/>
      <c r="W3456" s="95"/>
      <c r="X3456" s="95"/>
    </row>
    <row r="3457" spans="1:24" x14ac:dyDescent="0.25">
      <c r="A3457" s="99">
        <v>3534906</v>
      </c>
      <c r="B3457" s="92" t="s">
        <v>3380</v>
      </c>
      <c r="C3457" s="104" t="s">
        <v>5384</v>
      </c>
      <c r="D3457" s="105">
        <v>123</v>
      </c>
      <c r="E3457" s="105">
        <v>115</v>
      </c>
      <c r="F3457" s="105">
        <v>78</v>
      </c>
      <c r="G3457" s="105">
        <v>25</v>
      </c>
      <c r="H3457" s="105">
        <v>14</v>
      </c>
      <c r="I3457" s="105">
        <v>7</v>
      </c>
      <c r="J3457" s="105">
        <v>1</v>
      </c>
      <c r="K3457" s="105">
        <v>0</v>
      </c>
      <c r="L3457" s="105">
        <v>14</v>
      </c>
      <c r="M3457" s="105">
        <v>61</v>
      </c>
      <c r="N3457" s="105">
        <v>74</v>
      </c>
      <c r="O3457" s="105">
        <v>112</v>
      </c>
      <c r="P3457" s="106">
        <f t="shared" si="53"/>
        <v>624</v>
      </c>
      <c r="Q3457" s="100"/>
      <c r="R3457" s="95"/>
      <c r="S3457" s="95"/>
      <c r="T3457" s="95"/>
      <c r="U3457" s="95"/>
      <c r="V3457" s="95"/>
      <c r="W3457" s="95"/>
      <c r="X3457" s="95"/>
    </row>
    <row r="3458" spans="1:24" x14ac:dyDescent="0.25">
      <c r="A3458" s="99">
        <v>1505486</v>
      </c>
      <c r="B3458" s="92" t="s">
        <v>3381</v>
      </c>
      <c r="C3458" s="104" t="s">
        <v>5370</v>
      </c>
      <c r="D3458" s="105">
        <v>119</v>
      </c>
      <c r="E3458" s="105">
        <v>92</v>
      </c>
      <c r="F3458" s="105">
        <v>82</v>
      </c>
      <c r="G3458" s="105">
        <v>34</v>
      </c>
      <c r="H3458" s="105">
        <v>9</v>
      </c>
      <c r="I3458" s="105">
        <v>1</v>
      </c>
      <c r="J3458" s="105">
        <v>0</v>
      </c>
      <c r="K3458" s="105">
        <v>3</v>
      </c>
      <c r="L3458" s="105">
        <v>22</v>
      </c>
      <c r="M3458" s="105">
        <v>61</v>
      </c>
      <c r="N3458" s="105">
        <v>109</v>
      </c>
      <c r="O3458" s="105">
        <v>136</v>
      </c>
      <c r="P3458" s="106">
        <f t="shared" ref="P3458:P3521" si="54">SUM(D3458:O3458)</f>
        <v>668</v>
      </c>
      <c r="Q3458" s="100"/>
      <c r="R3458" s="95"/>
      <c r="S3458" s="95"/>
      <c r="T3458" s="95"/>
      <c r="U3458" s="95"/>
      <c r="V3458" s="95"/>
      <c r="W3458" s="95"/>
      <c r="X3458" s="95"/>
    </row>
    <row r="3459" spans="1:24" x14ac:dyDescent="0.25">
      <c r="A3459" s="99">
        <v>2309607</v>
      </c>
      <c r="B3459" s="92" t="s">
        <v>3382</v>
      </c>
      <c r="C3459" s="104" t="s">
        <v>5384</v>
      </c>
      <c r="D3459" s="105">
        <v>108</v>
      </c>
      <c r="E3459" s="105">
        <v>109</v>
      </c>
      <c r="F3459" s="105">
        <v>66</v>
      </c>
      <c r="G3459" s="105">
        <v>24</v>
      </c>
      <c r="H3459" s="105">
        <v>21</v>
      </c>
      <c r="I3459" s="105">
        <v>21</v>
      </c>
      <c r="J3459" s="105">
        <v>9</v>
      </c>
      <c r="K3459" s="105">
        <v>6</v>
      </c>
      <c r="L3459" s="105">
        <v>22</v>
      </c>
      <c r="M3459" s="105">
        <v>70</v>
      </c>
      <c r="N3459" s="105">
        <v>60</v>
      </c>
      <c r="O3459" s="105">
        <v>99</v>
      </c>
      <c r="P3459" s="106">
        <f t="shared" si="54"/>
        <v>615</v>
      </c>
      <c r="Q3459" s="100"/>
      <c r="R3459" s="95"/>
      <c r="S3459" s="95"/>
      <c r="T3459" s="95"/>
      <c r="U3459" s="95"/>
      <c r="V3459" s="95"/>
      <c r="W3459" s="95"/>
      <c r="X3459" s="95"/>
    </row>
    <row r="3460" spans="1:24" x14ac:dyDescent="0.25">
      <c r="A3460" s="99">
        <v>1400456</v>
      </c>
      <c r="B3460" s="92" t="s">
        <v>3383</v>
      </c>
      <c r="C3460" s="104" t="s">
        <v>5384</v>
      </c>
      <c r="D3460" s="105">
        <v>126</v>
      </c>
      <c r="E3460" s="105">
        <v>113</v>
      </c>
      <c r="F3460" s="105">
        <v>78</v>
      </c>
      <c r="G3460" s="105">
        <v>27</v>
      </c>
      <c r="H3460" s="105">
        <v>8</v>
      </c>
      <c r="I3460" s="105">
        <v>4</v>
      </c>
      <c r="J3460" s="105">
        <v>0</v>
      </c>
      <c r="K3460" s="105">
        <v>0</v>
      </c>
      <c r="L3460" s="105">
        <v>14</v>
      </c>
      <c r="M3460" s="105">
        <v>71</v>
      </c>
      <c r="N3460" s="105">
        <v>76</v>
      </c>
      <c r="O3460" s="105">
        <v>113</v>
      </c>
      <c r="P3460" s="106">
        <f t="shared" si="54"/>
        <v>630</v>
      </c>
      <c r="Q3460" s="100"/>
      <c r="R3460" s="95"/>
      <c r="S3460" s="95"/>
      <c r="T3460" s="95"/>
      <c r="U3460" s="95"/>
      <c r="V3460" s="95"/>
      <c r="W3460" s="95"/>
      <c r="X3460" s="95"/>
    </row>
    <row r="3461" spans="1:24" x14ac:dyDescent="0.25">
      <c r="A3461" s="99">
        <v>2309706</v>
      </c>
      <c r="B3461" s="92" t="s">
        <v>3384</v>
      </c>
      <c r="C3461" s="104" t="s">
        <v>5371</v>
      </c>
      <c r="D3461" s="105">
        <v>116</v>
      </c>
      <c r="E3461" s="105">
        <v>132</v>
      </c>
      <c r="F3461" s="105">
        <v>142</v>
      </c>
      <c r="G3461" s="105">
        <v>140</v>
      </c>
      <c r="H3461" s="105">
        <v>131</v>
      </c>
      <c r="I3461" s="105">
        <v>84</v>
      </c>
      <c r="J3461" s="105">
        <v>55</v>
      </c>
      <c r="K3461" s="105">
        <v>22</v>
      </c>
      <c r="L3461" s="105">
        <v>14</v>
      </c>
      <c r="M3461" s="105">
        <v>23</v>
      </c>
      <c r="N3461" s="105">
        <v>42</v>
      </c>
      <c r="O3461" s="105">
        <v>79</v>
      </c>
      <c r="P3461" s="106">
        <f t="shared" si="54"/>
        <v>980</v>
      </c>
      <c r="Q3461" s="100"/>
      <c r="R3461" s="95"/>
      <c r="S3461" s="95"/>
      <c r="T3461" s="95"/>
      <c r="U3461" s="95"/>
      <c r="V3461" s="95"/>
      <c r="W3461" s="95"/>
      <c r="X3461" s="95"/>
    </row>
    <row r="3462" spans="1:24" x14ac:dyDescent="0.25">
      <c r="A3462" s="99">
        <v>2804904</v>
      </c>
      <c r="B3462" s="92" t="s">
        <v>3385</v>
      </c>
      <c r="C3462" s="104" t="s">
        <v>5370</v>
      </c>
      <c r="D3462" s="105">
        <v>109</v>
      </c>
      <c r="E3462" s="105">
        <v>72</v>
      </c>
      <c r="F3462" s="105">
        <v>74</v>
      </c>
      <c r="G3462" s="105">
        <v>32</v>
      </c>
      <c r="H3462" s="105">
        <v>13</v>
      </c>
      <c r="I3462" s="105">
        <v>1</v>
      </c>
      <c r="J3462" s="105">
        <v>3</v>
      </c>
      <c r="K3462" s="105">
        <v>3</v>
      </c>
      <c r="L3462" s="105">
        <v>23</v>
      </c>
      <c r="M3462" s="105">
        <v>63</v>
      </c>
      <c r="N3462" s="105">
        <v>103</v>
      </c>
      <c r="O3462" s="105">
        <v>119</v>
      </c>
      <c r="P3462" s="106">
        <f t="shared" si="54"/>
        <v>615</v>
      </c>
      <c r="Q3462" s="100"/>
      <c r="R3462" s="95"/>
      <c r="S3462" s="95"/>
      <c r="T3462" s="95"/>
      <c r="U3462" s="95"/>
      <c r="V3462" s="95"/>
      <c r="W3462" s="95"/>
      <c r="X3462" s="95"/>
    </row>
    <row r="3463" spans="1:24" x14ac:dyDescent="0.25">
      <c r="A3463" s="99">
        <v>2107506</v>
      </c>
      <c r="B3463" s="92" t="s">
        <v>3386</v>
      </c>
      <c r="C3463" s="104" t="s">
        <v>5369</v>
      </c>
      <c r="D3463" s="105">
        <v>131</v>
      </c>
      <c r="E3463" s="105">
        <v>107</v>
      </c>
      <c r="F3463" s="105">
        <v>102</v>
      </c>
      <c r="G3463" s="105">
        <v>50</v>
      </c>
      <c r="H3463" s="105">
        <v>8</v>
      </c>
      <c r="I3463" s="105">
        <v>0</v>
      </c>
      <c r="J3463" s="105">
        <v>0</v>
      </c>
      <c r="K3463" s="105">
        <v>0</v>
      </c>
      <c r="L3463" s="105">
        <v>13</v>
      </c>
      <c r="M3463" s="105">
        <v>74</v>
      </c>
      <c r="N3463" s="105">
        <v>110</v>
      </c>
      <c r="O3463" s="105">
        <v>138</v>
      </c>
      <c r="P3463" s="106">
        <f t="shared" si="54"/>
        <v>733</v>
      </c>
      <c r="Q3463" s="100"/>
      <c r="R3463" s="95"/>
      <c r="S3463" s="95"/>
      <c r="T3463" s="95"/>
      <c r="U3463" s="95"/>
      <c r="V3463" s="95"/>
      <c r="W3463" s="95"/>
      <c r="X3463" s="95"/>
    </row>
    <row r="3464" spans="1:24" x14ac:dyDescent="0.25">
      <c r="A3464" s="99">
        <v>2309805</v>
      </c>
      <c r="B3464" s="92" t="s">
        <v>3387</v>
      </c>
      <c r="C3464" s="104" t="s">
        <v>5384</v>
      </c>
      <c r="D3464" s="105">
        <v>138</v>
      </c>
      <c r="E3464" s="105">
        <v>117</v>
      </c>
      <c r="F3464" s="105">
        <v>97</v>
      </c>
      <c r="G3464" s="105">
        <v>32</v>
      </c>
      <c r="H3464" s="105">
        <v>13</v>
      </c>
      <c r="I3464" s="105">
        <v>4</v>
      </c>
      <c r="J3464" s="105">
        <v>1</v>
      </c>
      <c r="K3464" s="105">
        <v>0</v>
      </c>
      <c r="L3464" s="105">
        <v>18</v>
      </c>
      <c r="M3464" s="105">
        <v>72</v>
      </c>
      <c r="N3464" s="105">
        <v>103</v>
      </c>
      <c r="O3464" s="105">
        <v>128</v>
      </c>
      <c r="P3464" s="106">
        <f t="shared" si="54"/>
        <v>723</v>
      </c>
      <c r="Q3464" s="100"/>
      <c r="R3464" s="95"/>
      <c r="S3464" s="95"/>
      <c r="T3464" s="95"/>
      <c r="U3464" s="95"/>
      <c r="V3464" s="95"/>
      <c r="W3464" s="95"/>
      <c r="X3464" s="95"/>
    </row>
    <row r="3465" spans="1:24" x14ac:dyDescent="0.25">
      <c r="A3465" s="99">
        <v>2309904</v>
      </c>
      <c r="B3465" s="92" t="s">
        <v>3388</v>
      </c>
      <c r="C3465" s="104" t="s">
        <v>5375</v>
      </c>
      <c r="D3465" s="105">
        <v>92</v>
      </c>
      <c r="E3465" s="105">
        <v>93</v>
      </c>
      <c r="F3465" s="105">
        <v>79</v>
      </c>
      <c r="G3465" s="105">
        <v>59</v>
      </c>
      <c r="H3465" s="105">
        <v>47</v>
      </c>
      <c r="I3465" s="105">
        <v>48</v>
      </c>
      <c r="J3465" s="105">
        <v>45</v>
      </c>
      <c r="K3465" s="105">
        <v>62</v>
      </c>
      <c r="L3465" s="105">
        <v>74</v>
      </c>
      <c r="M3465" s="105">
        <v>70</v>
      </c>
      <c r="N3465" s="105">
        <v>58</v>
      </c>
      <c r="O3465" s="105">
        <v>60</v>
      </c>
      <c r="P3465" s="106">
        <f t="shared" si="54"/>
        <v>787</v>
      </c>
      <c r="Q3465" s="100"/>
      <c r="R3465" s="95"/>
      <c r="S3465" s="95"/>
      <c r="T3465" s="95"/>
      <c r="U3465" s="95"/>
      <c r="V3465" s="95"/>
      <c r="W3465" s="95"/>
      <c r="X3465" s="95"/>
    </row>
    <row r="3466" spans="1:24" x14ac:dyDescent="0.25">
      <c r="A3466" s="99">
        <v>5215603</v>
      </c>
      <c r="B3466" s="92" t="s">
        <v>3389</v>
      </c>
      <c r="C3466" s="104" t="s">
        <v>5376</v>
      </c>
      <c r="D3466" s="105">
        <v>19</v>
      </c>
      <c r="E3466" s="105">
        <v>27</v>
      </c>
      <c r="F3466" s="105">
        <v>57</v>
      </c>
      <c r="G3466" s="105">
        <v>72</v>
      </c>
      <c r="H3466" s="105">
        <v>69</v>
      </c>
      <c r="I3466" s="105">
        <v>78</v>
      </c>
      <c r="J3466" s="105">
        <v>86</v>
      </c>
      <c r="K3466" s="105">
        <v>37</v>
      </c>
      <c r="L3466" s="105">
        <v>17</v>
      </c>
      <c r="M3466" s="105">
        <v>3</v>
      </c>
      <c r="N3466" s="105">
        <v>2</v>
      </c>
      <c r="O3466" s="105">
        <v>10</v>
      </c>
      <c r="P3466" s="106">
        <f t="shared" si="54"/>
        <v>477</v>
      </c>
      <c r="Q3466" s="100"/>
      <c r="R3466" s="95"/>
      <c r="S3466" s="95"/>
      <c r="T3466" s="95"/>
      <c r="U3466" s="95"/>
      <c r="V3466" s="95"/>
      <c r="W3466" s="95"/>
      <c r="X3466" s="95"/>
    </row>
    <row r="3467" spans="1:24" x14ac:dyDescent="0.25">
      <c r="A3467" s="99">
        <v>3146255</v>
      </c>
      <c r="B3467" s="92" t="s">
        <v>3390</v>
      </c>
      <c r="C3467" s="104" t="s">
        <v>5376</v>
      </c>
      <c r="D3467" s="105">
        <v>33.9</v>
      </c>
      <c r="E3467" s="105">
        <v>43.3</v>
      </c>
      <c r="F3467" s="105">
        <v>62</v>
      </c>
      <c r="G3467" s="105">
        <v>48.9</v>
      </c>
      <c r="H3467" s="105">
        <v>5.2</v>
      </c>
      <c r="I3467" s="105">
        <v>0.7</v>
      </c>
      <c r="J3467" s="105">
        <v>0</v>
      </c>
      <c r="K3467" s="105">
        <v>0</v>
      </c>
      <c r="L3467" s="105">
        <v>0</v>
      </c>
      <c r="M3467" s="105">
        <v>0</v>
      </c>
      <c r="N3467" s="105">
        <v>4</v>
      </c>
      <c r="O3467" s="105">
        <v>11.4</v>
      </c>
      <c r="P3467" s="106">
        <f t="shared" si="54"/>
        <v>209.39999999999998</v>
      </c>
      <c r="Q3467" s="100"/>
      <c r="R3467" s="95"/>
      <c r="S3467" s="95"/>
      <c r="T3467" s="95"/>
      <c r="U3467" s="95"/>
      <c r="V3467" s="95"/>
      <c r="W3467" s="95"/>
      <c r="X3467" s="95"/>
    </row>
    <row r="3468" spans="1:24" x14ac:dyDescent="0.25">
      <c r="A3468" s="99">
        <v>2207207</v>
      </c>
      <c r="B3468" s="92" t="s">
        <v>3391</v>
      </c>
      <c r="C3468" s="104" t="s">
        <v>5372</v>
      </c>
      <c r="D3468" s="105">
        <v>43</v>
      </c>
      <c r="E3468" s="105">
        <v>74</v>
      </c>
      <c r="F3468" s="105">
        <v>119</v>
      </c>
      <c r="G3468" s="105">
        <v>97</v>
      </c>
      <c r="H3468" s="105">
        <v>49</v>
      </c>
      <c r="I3468" s="105">
        <v>11</v>
      </c>
      <c r="J3468" s="105">
        <v>3</v>
      </c>
      <c r="K3468" s="105">
        <v>0</v>
      </c>
      <c r="L3468" s="105">
        <v>0</v>
      </c>
      <c r="M3468" s="105">
        <v>0</v>
      </c>
      <c r="N3468" s="105">
        <v>0</v>
      </c>
      <c r="O3468" s="105">
        <v>10</v>
      </c>
      <c r="P3468" s="106">
        <f t="shared" si="54"/>
        <v>406</v>
      </c>
      <c r="Q3468" s="100"/>
      <c r="R3468" s="95"/>
      <c r="S3468" s="95"/>
      <c r="T3468" s="95"/>
      <c r="U3468" s="95"/>
      <c r="V3468" s="95"/>
      <c r="W3468" s="95"/>
      <c r="X3468" s="95"/>
    </row>
    <row r="3469" spans="1:24" x14ac:dyDescent="0.25">
      <c r="A3469" s="99">
        <v>3146305</v>
      </c>
      <c r="B3469" s="92" t="s">
        <v>3392</v>
      </c>
      <c r="C3469" s="104" t="s">
        <v>5374</v>
      </c>
      <c r="D3469" s="105">
        <v>96</v>
      </c>
      <c r="E3469" s="105">
        <v>82</v>
      </c>
      <c r="F3469" s="105">
        <v>61</v>
      </c>
      <c r="G3469" s="105">
        <v>49</v>
      </c>
      <c r="H3469" s="105">
        <v>46</v>
      </c>
      <c r="I3469" s="105">
        <v>60</v>
      </c>
      <c r="J3469" s="105">
        <v>42</v>
      </c>
      <c r="K3469" s="105">
        <v>32</v>
      </c>
      <c r="L3469" s="105">
        <v>64</v>
      </c>
      <c r="M3469" s="105">
        <v>87</v>
      </c>
      <c r="N3469" s="105">
        <v>64</v>
      </c>
      <c r="O3469" s="105">
        <v>91</v>
      </c>
      <c r="P3469" s="106">
        <f t="shared" si="54"/>
        <v>774</v>
      </c>
      <c r="Q3469" s="100"/>
      <c r="R3469" s="95"/>
      <c r="S3469" s="95"/>
      <c r="T3469" s="95"/>
      <c r="U3469" s="95"/>
      <c r="V3469" s="95"/>
      <c r="W3469" s="95"/>
      <c r="X3469" s="95"/>
    </row>
    <row r="3470" spans="1:24" x14ac:dyDescent="0.25">
      <c r="A3470" s="99">
        <v>2207306</v>
      </c>
      <c r="B3470" s="92" t="s">
        <v>3393</v>
      </c>
      <c r="C3470" s="104" t="s">
        <v>5384</v>
      </c>
      <c r="D3470" s="105">
        <v>119</v>
      </c>
      <c r="E3470" s="105">
        <v>112</v>
      </c>
      <c r="F3470" s="105">
        <v>85</v>
      </c>
      <c r="G3470" s="105">
        <v>29</v>
      </c>
      <c r="H3470" s="105">
        <v>25</v>
      </c>
      <c r="I3470" s="105">
        <v>20</v>
      </c>
      <c r="J3470" s="105">
        <v>13</v>
      </c>
      <c r="K3470" s="105">
        <v>14</v>
      </c>
      <c r="L3470" s="105">
        <v>30</v>
      </c>
      <c r="M3470" s="105">
        <v>73</v>
      </c>
      <c r="N3470" s="105">
        <v>75</v>
      </c>
      <c r="O3470" s="105">
        <v>105</v>
      </c>
      <c r="P3470" s="106">
        <f t="shared" si="54"/>
        <v>700</v>
      </c>
      <c r="Q3470" s="100"/>
      <c r="R3470" s="95"/>
      <c r="S3470" s="95"/>
      <c r="T3470" s="95"/>
      <c r="U3470" s="95"/>
      <c r="V3470" s="95"/>
      <c r="W3470" s="95"/>
      <c r="X3470" s="95"/>
    </row>
    <row r="3471" spans="1:24" x14ac:dyDescent="0.25">
      <c r="A3471" s="99">
        <v>3146552</v>
      </c>
      <c r="B3471" s="92" t="s">
        <v>3394</v>
      </c>
      <c r="C3471" s="104" t="s">
        <v>5384</v>
      </c>
      <c r="D3471" s="105">
        <v>108</v>
      </c>
      <c r="E3471" s="105">
        <v>99</v>
      </c>
      <c r="F3471" s="105">
        <v>67</v>
      </c>
      <c r="G3471" s="105">
        <v>27</v>
      </c>
      <c r="H3471" s="105">
        <v>27</v>
      </c>
      <c r="I3471" s="105">
        <v>26</v>
      </c>
      <c r="J3471" s="105">
        <v>13</v>
      </c>
      <c r="K3471" s="105">
        <v>7</v>
      </c>
      <c r="L3471" s="105">
        <v>27</v>
      </c>
      <c r="M3471" s="105">
        <v>72</v>
      </c>
      <c r="N3471" s="105">
        <v>65</v>
      </c>
      <c r="O3471" s="105">
        <v>97</v>
      </c>
      <c r="P3471" s="106">
        <f t="shared" si="54"/>
        <v>635</v>
      </c>
      <c r="Q3471" s="100"/>
      <c r="R3471" s="95"/>
      <c r="S3471" s="95"/>
      <c r="T3471" s="95"/>
      <c r="U3471" s="95"/>
      <c r="V3471" s="95"/>
      <c r="W3471" s="95"/>
      <c r="X3471" s="95"/>
    </row>
    <row r="3472" spans="1:24" x14ac:dyDescent="0.25">
      <c r="A3472" s="99">
        <v>4211876</v>
      </c>
      <c r="B3472" s="92" t="s">
        <v>3395</v>
      </c>
      <c r="C3472" s="104" t="s">
        <v>5381</v>
      </c>
      <c r="D3472" s="105">
        <v>67</v>
      </c>
      <c r="E3472" s="105">
        <v>69</v>
      </c>
      <c r="F3472" s="105">
        <v>71</v>
      </c>
      <c r="G3472" s="105">
        <v>64</v>
      </c>
      <c r="H3472" s="105">
        <v>64</v>
      </c>
      <c r="I3472" s="105">
        <v>81</v>
      </c>
      <c r="J3472" s="105">
        <v>71</v>
      </c>
      <c r="K3472" s="105">
        <v>74</v>
      </c>
      <c r="L3472" s="105">
        <v>83</v>
      </c>
      <c r="M3472" s="105">
        <v>75</v>
      </c>
      <c r="N3472" s="105">
        <v>52</v>
      </c>
      <c r="O3472" s="105">
        <v>60</v>
      </c>
      <c r="P3472" s="106">
        <f t="shared" si="54"/>
        <v>831</v>
      </c>
      <c r="Q3472" s="100"/>
      <c r="R3472" s="95"/>
      <c r="S3472" s="95"/>
      <c r="T3472" s="95"/>
      <c r="U3472" s="95"/>
      <c r="V3472" s="95"/>
      <c r="W3472" s="95"/>
      <c r="X3472" s="95"/>
    </row>
    <row r="3473" spans="1:24" x14ac:dyDescent="0.25">
      <c r="A3473" s="99">
        <v>4117503</v>
      </c>
      <c r="B3473" s="92" t="s">
        <v>3396</v>
      </c>
      <c r="C3473" s="104" t="s">
        <v>5384</v>
      </c>
      <c r="D3473" s="105">
        <v>105</v>
      </c>
      <c r="E3473" s="105">
        <v>98</v>
      </c>
      <c r="F3473" s="105">
        <v>63</v>
      </c>
      <c r="G3473" s="105">
        <v>29</v>
      </c>
      <c r="H3473" s="105">
        <v>29</v>
      </c>
      <c r="I3473" s="105">
        <v>20</v>
      </c>
      <c r="J3473" s="105">
        <v>7</v>
      </c>
      <c r="K3473" s="105">
        <v>7</v>
      </c>
      <c r="L3473" s="105">
        <v>20</v>
      </c>
      <c r="M3473" s="105">
        <v>71</v>
      </c>
      <c r="N3473" s="105">
        <v>64</v>
      </c>
      <c r="O3473" s="105">
        <v>92</v>
      </c>
      <c r="P3473" s="106">
        <f t="shared" si="54"/>
        <v>605</v>
      </c>
      <c r="Q3473" s="100"/>
      <c r="R3473" s="95"/>
      <c r="S3473" s="95"/>
      <c r="T3473" s="95"/>
      <c r="U3473" s="95"/>
      <c r="V3473" s="95"/>
      <c r="W3473" s="95"/>
      <c r="X3473" s="95"/>
    </row>
    <row r="3474" spans="1:24" x14ac:dyDescent="0.25">
      <c r="A3474" s="99">
        <v>4313607</v>
      </c>
      <c r="B3474" s="92" t="s">
        <v>3397</v>
      </c>
      <c r="C3474" s="104" t="s">
        <v>5375</v>
      </c>
      <c r="D3474" s="105">
        <v>93</v>
      </c>
      <c r="E3474" s="105">
        <v>85</v>
      </c>
      <c r="F3474" s="105">
        <v>74</v>
      </c>
      <c r="G3474" s="105">
        <v>58</v>
      </c>
      <c r="H3474" s="105">
        <v>57</v>
      </c>
      <c r="I3474" s="105">
        <v>62</v>
      </c>
      <c r="J3474" s="105">
        <v>53</v>
      </c>
      <c r="K3474" s="105">
        <v>70</v>
      </c>
      <c r="L3474" s="105">
        <v>83</v>
      </c>
      <c r="M3474" s="105">
        <v>83</v>
      </c>
      <c r="N3474" s="105">
        <v>65</v>
      </c>
      <c r="O3474" s="105">
        <v>73</v>
      </c>
      <c r="P3474" s="106">
        <f t="shared" si="54"/>
        <v>856</v>
      </c>
      <c r="Q3474" s="100"/>
      <c r="R3474" s="95"/>
      <c r="S3474" s="95"/>
      <c r="T3474" s="95"/>
      <c r="U3474" s="95"/>
      <c r="V3474" s="95"/>
      <c r="W3474" s="95"/>
      <c r="X3474" s="95"/>
    </row>
    <row r="3475" spans="1:24" x14ac:dyDescent="0.25">
      <c r="A3475" s="99">
        <v>3146404</v>
      </c>
      <c r="B3475" s="92" t="s">
        <v>3398</v>
      </c>
      <c r="C3475" s="104" t="s">
        <v>5371</v>
      </c>
      <c r="D3475" s="105">
        <v>134</v>
      </c>
      <c r="E3475" s="105">
        <v>155</v>
      </c>
      <c r="F3475" s="105">
        <v>160</v>
      </c>
      <c r="G3475" s="105">
        <v>157</v>
      </c>
      <c r="H3475" s="105">
        <v>146</v>
      </c>
      <c r="I3475" s="105">
        <v>100</v>
      </c>
      <c r="J3475" s="105">
        <v>80</v>
      </c>
      <c r="K3475" s="105">
        <v>42</v>
      </c>
      <c r="L3475" s="105">
        <v>19</v>
      </c>
      <c r="M3475" s="105">
        <v>13</v>
      </c>
      <c r="N3475" s="105">
        <v>15</v>
      </c>
      <c r="O3475" s="105">
        <v>63</v>
      </c>
      <c r="P3475" s="106">
        <f t="shared" si="54"/>
        <v>1084</v>
      </c>
      <c r="Q3475" s="100"/>
      <c r="R3475" s="95"/>
      <c r="S3475" s="95"/>
      <c r="T3475" s="95"/>
      <c r="U3475" s="95"/>
      <c r="V3475" s="95"/>
      <c r="W3475" s="95"/>
      <c r="X3475" s="95"/>
    </row>
    <row r="3476" spans="1:24" x14ac:dyDescent="0.25">
      <c r="A3476" s="99">
        <v>4211892</v>
      </c>
      <c r="B3476" s="92" t="s">
        <v>3399</v>
      </c>
      <c r="C3476" s="104" t="s">
        <v>5373</v>
      </c>
      <c r="D3476" s="105">
        <v>28</v>
      </c>
      <c r="E3476" s="105">
        <v>35</v>
      </c>
      <c r="F3476" s="105">
        <v>55</v>
      </c>
      <c r="G3476" s="105">
        <v>66</v>
      </c>
      <c r="H3476" s="105">
        <v>78</v>
      </c>
      <c r="I3476" s="105">
        <v>66</v>
      </c>
      <c r="J3476" s="105">
        <v>53</v>
      </c>
      <c r="K3476" s="105">
        <v>33</v>
      </c>
      <c r="L3476" s="105">
        <v>23</v>
      </c>
      <c r="M3476" s="105">
        <v>24</v>
      </c>
      <c r="N3476" s="105">
        <v>41</v>
      </c>
      <c r="O3476" s="105">
        <v>41</v>
      </c>
      <c r="P3476" s="106">
        <f t="shared" si="54"/>
        <v>543</v>
      </c>
      <c r="Q3476" s="100"/>
      <c r="R3476" s="95"/>
      <c r="S3476" s="95"/>
      <c r="T3476" s="95"/>
      <c r="U3476" s="95"/>
      <c r="V3476" s="95"/>
      <c r="W3476" s="95"/>
      <c r="X3476" s="95"/>
    </row>
    <row r="3477" spans="1:24" x14ac:dyDescent="0.25">
      <c r="A3477" s="99">
        <v>3146503</v>
      </c>
      <c r="B3477" s="92" t="s">
        <v>3400</v>
      </c>
      <c r="C3477" s="104" t="s">
        <v>5376</v>
      </c>
      <c r="D3477" s="105">
        <v>43</v>
      </c>
      <c r="E3477" s="105">
        <v>59</v>
      </c>
      <c r="F3477" s="105">
        <v>84</v>
      </c>
      <c r="G3477" s="105">
        <v>49</v>
      </c>
      <c r="H3477" s="105">
        <v>12</v>
      </c>
      <c r="I3477" s="105">
        <v>0</v>
      </c>
      <c r="J3477" s="105">
        <v>0</v>
      </c>
      <c r="K3477" s="105">
        <v>0</v>
      </c>
      <c r="L3477" s="105">
        <v>0</v>
      </c>
      <c r="M3477" s="105">
        <v>0</v>
      </c>
      <c r="N3477" s="105">
        <v>14</v>
      </c>
      <c r="O3477" s="105">
        <v>31</v>
      </c>
      <c r="P3477" s="106">
        <f t="shared" si="54"/>
        <v>292</v>
      </c>
      <c r="Q3477" s="100"/>
      <c r="R3477" s="95"/>
      <c r="S3477" s="95"/>
      <c r="T3477" s="95"/>
      <c r="U3477" s="95"/>
      <c r="V3477" s="95"/>
      <c r="W3477" s="95"/>
      <c r="X3477" s="95"/>
    </row>
    <row r="3478" spans="1:24" x14ac:dyDescent="0.25">
      <c r="A3478" s="99">
        <v>3146602</v>
      </c>
      <c r="B3478" s="92" t="s">
        <v>3401</v>
      </c>
      <c r="C3478" s="104" t="s">
        <v>5371</v>
      </c>
      <c r="D3478" s="105">
        <v>146</v>
      </c>
      <c r="E3478" s="105">
        <v>148</v>
      </c>
      <c r="F3478" s="105">
        <v>146</v>
      </c>
      <c r="G3478" s="105">
        <v>123</v>
      </c>
      <c r="H3478" s="105">
        <v>51</v>
      </c>
      <c r="I3478" s="105">
        <v>17</v>
      </c>
      <c r="J3478" s="105">
        <v>8</v>
      </c>
      <c r="K3478" s="105">
        <v>8</v>
      </c>
      <c r="L3478" s="105">
        <v>36</v>
      </c>
      <c r="M3478" s="105">
        <v>88</v>
      </c>
      <c r="N3478" s="105">
        <v>96</v>
      </c>
      <c r="O3478" s="105">
        <v>124</v>
      </c>
      <c r="P3478" s="106">
        <f t="shared" si="54"/>
        <v>991</v>
      </c>
      <c r="Q3478" s="100"/>
      <c r="R3478" s="95"/>
      <c r="S3478" s="95"/>
      <c r="T3478" s="95"/>
      <c r="U3478" s="95"/>
      <c r="V3478" s="95"/>
      <c r="W3478" s="95"/>
      <c r="X3478" s="95"/>
    </row>
    <row r="3479" spans="1:24" x14ac:dyDescent="0.25">
      <c r="A3479" s="99">
        <v>2207355</v>
      </c>
      <c r="B3479" s="92" t="s">
        <v>3402</v>
      </c>
      <c r="C3479" s="104" t="s">
        <v>5384</v>
      </c>
      <c r="D3479" s="105">
        <v>108</v>
      </c>
      <c r="E3479" s="105">
        <v>99</v>
      </c>
      <c r="F3479" s="105">
        <v>78</v>
      </c>
      <c r="G3479" s="105">
        <v>30</v>
      </c>
      <c r="H3479" s="105">
        <v>29</v>
      </c>
      <c r="I3479" s="105">
        <v>35</v>
      </c>
      <c r="J3479" s="105">
        <v>16</v>
      </c>
      <c r="K3479" s="105">
        <v>16</v>
      </c>
      <c r="L3479" s="105">
        <v>28</v>
      </c>
      <c r="M3479" s="105">
        <v>79</v>
      </c>
      <c r="N3479" s="105">
        <v>66</v>
      </c>
      <c r="O3479" s="105">
        <v>98</v>
      </c>
      <c r="P3479" s="106">
        <f t="shared" si="54"/>
        <v>682</v>
      </c>
      <c r="Q3479" s="100"/>
      <c r="R3479" s="95"/>
      <c r="S3479" s="95"/>
      <c r="T3479" s="95"/>
      <c r="U3479" s="95"/>
      <c r="V3479" s="95"/>
      <c r="W3479" s="95"/>
      <c r="X3479" s="95"/>
    </row>
    <row r="3480" spans="1:24" x14ac:dyDescent="0.25">
      <c r="A3480" s="99">
        <v>2706208</v>
      </c>
      <c r="B3480" s="92" t="s">
        <v>3403</v>
      </c>
      <c r="C3480" s="104" t="s">
        <v>5374</v>
      </c>
      <c r="D3480" s="105">
        <v>92</v>
      </c>
      <c r="E3480" s="105">
        <v>80</v>
      </c>
      <c r="F3480" s="105">
        <v>58</v>
      </c>
      <c r="G3480" s="105">
        <v>44</v>
      </c>
      <c r="H3480" s="105">
        <v>54</v>
      </c>
      <c r="I3480" s="105">
        <v>50</v>
      </c>
      <c r="J3480" s="105">
        <v>29</v>
      </c>
      <c r="K3480" s="105">
        <v>22</v>
      </c>
      <c r="L3480" s="105">
        <v>45</v>
      </c>
      <c r="M3480" s="105">
        <v>86</v>
      </c>
      <c r="N3480" s="105">
        <v>61</v>
      </c>
      <c r="O3480" s="105">
        <v>82</v>
      </c>
      <c r="P3480" s="106">
        <f t="shared" si="54"/>
        <v>703</v>
      </c>
      <c r="Q3480" s="100"/>
      <c r="R3480" s="95"/>
      <c r="S3480" s="95"/>
      <c r="T3480" s="95"/>
      <c r="U3480" s="95"/>
      <c r="V3480" s="95"/>
      <c r="W3480" s="95"/>
      <c r="X3480" s="95"/>
    </row>
    <row r="3481" spans="1:24" x14ac:dyDescent="0.25">
      <c r="A3481" s="99">
        <v>3535002</v>
      </c>
      <c r="B3481" s="92" t="s">
        <v>3404</v>
      </c>
      <c r="C3481" s="104" t="s">
        <v>5375</v>
      </c>
      <c r="D3481" s="105">
        <v>86</v>
      </c>
      <c r="E3481" s="105">
        <v>76</v>
      </c>
      <c r="F3481" s="105">
        <v>68</v>
      </c>
      <c r="G3481" s="105">
        <v>61</v>
      </c>
      <c r="H3481" s="105">
        <v>59</v>
      </c>
      <c r="I3481" s="105">
        <v>71</v>
      </c>
      <c r="J3481" s="105">
        <v>60</v>
      </c>
      <c r="K3481" s="105">
        <v>69</v>
      </c>
      <c r="L3481" s="105">
        <v>101</v>
      </c>
      <c r="M3481" s="105">
        <v>88</v>
      </c>
      <c r="N3481" s="105">
        <v>66</v>
      </c>
      <c r="O3481" s="105">
        <v>73</v>
      </c>
      <c r="P3481" s="106">
        <f t="shared" si="54"/>
        <v>878</v>
      </c>
      <c r="Q3481" s="100"/>
      <c r="R3481" s="95"/>
      <c r="S3481" s="95"/>
      <c r="T3481" s="95"/>
      <c r="U3481" s="95"/>
      <c r="V3481" s="95"/>
      <c r="W3481" s="95"/>
      <c r="X3481" s="95"/>
    </row>
    <row r="3482" spans="1:24" x14ac:dyDescent="0.25">
      <c r="A3482" s="99">
        <v>5215652</v>
      </c>
      <c r="B3482" s="92" t="s">
        <v>3405</v>
      </c>
      <c r="C3482" s="104" t="s">
        <v>5386</v>
      </c>
      <c r="D3482" s="105">
        <v>17</v>
      </c>
      <c r="E3482" s="105">
        <v>22</v>
      </c>
      <c r="F3482" s="105">
        <v>43</v>
      </c>
      <c r="G3482" s="105">
        <v>44</v>
      </c>
      <c r="H3482" s="105">
        <v>44</v>
      </c>
      <c r="I3482" s="105">
        <v>42</v>
      </c>
      <c r="J3482" s="105">
        <v>41</v>
      </c>
      <c r="K3482" s="105">
        <v>12</v>
      </c>
      <c r="L3482" s="105">
        <v>3</v>
      </c>
      <c r="M3482" s="105">
        <v>0</v>
      </c>
      <c r="N3482" s="105">
        <v>2</v>
      </c>
      <c r="O3482" s="105">
        <v>13</v>
      </c>
      <c r="P3482" s="106">
        <f t="shared" si="54"/>
        <v>283</v>
      </c>
      <c r="Q3482" s="100"/>
      <c r="R3482" s="95"/>
      <c r="S3482" s="95"/>
      <c r="T3482" s="95"/>
      <c r="U3482" s="95"/>
      <c r="V3482" s="95"/>
      <c r="W3482" s="95"/>
      <c r="X3482" s="95"/>
    </row>
    <row r="3483" spans="1:24" x14ac:dyDescent="0.25">
      <c r="A3483" s="99">
        <v>1505494</v>
      </c>
      <c r="B3483" s="92" t="s">
        <v>3405</v>
      </c>
      <c r="C3483" s="104" t="s">
        <v>5370</v>
      </c>
      <c r="D3483" s="105">
        <v>134</v>
      </c>
      <c r="E3483" s="105">
        <v>107</v>
      </c>
      <c r="F3483" s="105">
        <v>93</v>
      </c>
      <c r="G3483" s="105">
        <v>34</v>
      </c>
      <c r="H3483" s="105">
        <v>8</v>
      </c>
      <c r="I3483" s="105">
        <v>1</v>
      </c>
      <c r="J3483" s="105">
        <v>0</v>
      </c>
      <c r="K3483" s="105">
        <v>2</v>
      </c>
      <c r="L3483" s="105">
        <v>22</v>
      </c>
      <c r="M3483" s="105">
        <v>65</v>
      </c>
      <c r="N3483" s="105">
        <v>114</v>
      </c>
      <c r="O3483" s="105">
        <v>144</v>
      </c>
      <c r="P3483" s="106">
        <f t="shared" si="54"/>
        <v>724</v>
      </c>
      <c r="Q3483" s="100"/>
      <c r="R3483" s="95"/>
      <c r="S3483" s="95"/>
      <c r="T3483" s="95"/>
      <c r="U3483" s="95"/>
      <c r="V3483" s="95"/>
      <c r="W3483" s="95"/>
      <c r="X3483" s="95"/>
    </row>
    <row r="3484" spans="1:24" x14ac:dyDescent="0.25">
      <c r="A3484" s="99">
        <v>2310001</v>
      </c>
      <c r="B3484" s="92" t="s">
        <v>3405</v>
      </c>
      <c r="C3484" s="104" t="s">
        <v>5379</v>
      </c>
      <c r="D3484" s="105">
        <v>21</v>
      </c>
      <c r="E3484" s="105">
        <v>61</v>
      </c>
      <c r="F3484" s="105">
        <v>100</v>
      </c>
      <c r="G3484" s="105">
        <v>90</v>
      </c>
      <c r="H3484" s="105">
        <v>22</v>
      </c>
      <c r="I3484" s="105">
        <v>5</v>
      </c>
      <c r="J3484" s="105">
        <v>0</v>
      </c>
      <c r="K3484" s="105">
        <v>0</v>
      </c>
      <c r="L3484" s="105">
        <v>0</v>
      </c>
      <c r="M3484" s="105">
        <v>0</v>
      </c>
      <c r="N3484" s="105">
        <v>0</v>
      </c>
      <c r="O3484" s="105">
        <v>6</v>
      </c>
      <c r="P3484" s="106">
        <f t="shared" si="54"/>
        <v>305</v>
      </c>
      <c r="Q3484" s="100"/>
      <c r="R3484" s="95"/>
      <c r="S3484" s="95"/>
      <c r="T3484" s="95"/>
      <c r="U3484" s="95"/>
      <c r="V3484" s="95"/>
      <c r="W3484" s="95"/>
      <c r="X3484" s="95"/>
    </row>
    <row r="3485" spans="1:24" x14ac:dyDescent="0.25">
      <c r="A3485" s="99">
        <v>4211900</v>
      </c>
      <c r="B3485" s="92" t="s">
        <v>3406</v>
      </c>
      <c r="C3485" s="104" t="s">
        <v>5370</v>
      </c>
      <c r="D3485" s="105">
        <v>134.80000000000001</v>
      </c>
      <c r="E3485" s="105">
        <v>115.9</v>
      </c>
      <c r="F3485" s="105">
        <v>93</v>
      </c>
      <c r="G3485" s="105">
        <v>40.200000000000003</v>
      </c>
      <c r="H3485" s="105">
        <v>16</v>
      </c>
      <c r="I3485" s="105">
        <v>14.8</v>
      </c>
      <c r="J3485" s="105">
        <v>3.2</v>
      </c>
      <c r="K3485" s="105">
        <v>6.1</v>
      </c>
      <c r="L3485" s="105">
        <v>43</v>
      </c>
      <c r="M3485" s="105">
        <v>62.5</v>
      </c>
      <c r="N3485" s="105">
        <v>98.4</v>
      </c>
      <c r="O3485" s="105">
        <v>128.19999999999999</v>
      </c>
      <c r="P3485" s="106">
        <f t="shared" si="54"/>
        <v>756.09999999999991</v>
      </c>
      <c r="Q3485" s="100"/>
      <c r="R3485" s="95"/>
      <c r="S3485" s="95"/>
      <c r="T3485" s="95"/>
      <c r="U3485" s="95"/>
      <c r="V3485" s="95"/>
      <c r="W3485" s="95"/>
      <c r="X3485" s="95"/>
    </row>
    <row r="3486" spans="1:24" x14ac:dyDescent="0.25">
      <c r="A3486" s="99">
        <v>3146701</v>
      </c>
      <c r="B3486" s="92" t="s">
        <v>3407</v>
      </c>
      <c r="C3486" s="104" t="s">
        <v>5370</v>
      </c>
      <c r="D3486" s="105">
        <v>133</v>
      </c>
      <c r="E3486" s="105">
        <v>106</v>
      </c>
      <c r="F3486" s="105">
        <v>90</v>
      </c>
      <c r="G3486" s="105">
        <v>36</v>
      </c>
      <c r="H3486" s="105">
        <v>7</v>
      </c>
      <c r="I3486" s="105">
        <v>0</v>
      </c>
      <c r="J3486" s="105">
        <v>0</v>
      </c>
      <c r="K3486" s="105">
        <v>3</v>
      </c>
      <c r="L3486" s="105">
        <v>22</v>
      </c>
      <c r="M3486" s="105">
        <v>62</v>
      </c>
      <c r="N3486" s="105">
        <v>115</v>
      </c>
      <c r="O3486" s="105">
        <v>146</v>
      </c>
      <c r="P3486" s="106">
        <f t="shared" si="54"/>
        <v>720</v>
      </c>
      <c r="Q3486" s="100"/>
      <c r="R3486" s="95"/>
      <c r="S3486" s="95"/>
      <c r="T3486" s="95"/>
      <c r="U3486" s="95"/>
      <c r="V3486" s="95"/>
      <c r="W3486" s="95"/>
      <c r="X3486" s="95"/>
    </row>
    <row r="3487" spans="1:24" x14ac:dyDescent="0.25">
      <c r="A3487" s="99">
        <v>4212007</v>
      </c>
      <c r="B3487" s="92" t="s">
        <v>3408</v>
      </c>
      <c r="C3487" s="104" t="s">
        <v>5389</v>
      </c>
      <c r="D3487" s="105">
        <v>152</v>
      </c>
      <c r="E3487" s="105">
        <v>134</v>
      </c>
      <c r="F3487" s="105">
        <v>146</v>
      </c>
      <c r="G3487" s="105">
        <v>100</v>
      </c>
      <c r="H3487" s="105">
        <v>38</v>
      </c>
      <c r="I3487" s="105">
        <v>9</v>
      </c>
      <c r="J3487" s="105">
        <v>0</v>
      </c>
      <c r="K3487" s="105">
        <v>13</v>
      </c>
      <c r="L3487" s="105">
        <v>57</v>
      </c>
      <c r="M3487" s="105">
        <v>102</v>
      </c>
      <c r="N3487" s="105">
        <v>121</v>
      </c>
      <c r="O3487" s="105">
        <v>129</v>
      </c>
      <c r="P3487" s="106">
        <f t="shared" si="54"/>
        <v>1001</v>
      </c>
      <c r="Q3487" s="100"/>
      <c r="R3487" s="95"/>
      <c r="S3487" s="95"/>
      <c r="T3487" s="95"/>
      <c r="U3487" s="95"/>
      <c r="V3487" s="95"/>
      <c r="W3487" s="95"/>
      <c r="X3487" s="95"/>
    </row>
    <row r="3488" spans="1:24" x14ac:dyDescent="0.25">
      <c r="A3488" s="99">
        <v>2310100</v>
      </c>
      <c r="B3488" s="92" t="s">
        <v>3409</v>
      </c>
      <c r="C3488" s="104" t="s">
        <v>5387</v>
      </c>
      <c r="D3488" s="105">
        <v>22</v>
      </c>
      <c r="E3488" s="105">
        <v>50</v>
      </c>
      <c r="F3488" s="105">
        <v>85</v>
      </c>
      <c r="G3488" s="105">
        <v>78</v>
      </c>
      <c r="H3488" s="105">
        <v>24</v>
      </c>
      <c r="I3488" s="105">
        <v>11</v>
      </c>
      <c r="J3488" s="105">
        <v>6</v>
      </c>
      <c r="K3488" s="105">
        <v>0</v>
      </c>
      <c r="L3488" s="105">
        <v>0</v>
      </c>
      <c r="M3488" s="105">
        <v>0</v>
      </c>
      <c r="N3488" s="105">
        <v>0</v>
      </c>
      <c r="O3488" s="105">
        <v>4</v>
      </c>
      <c r="P3488" s="106">
        <f t="shared" si="54"/>
        <v>280</v>
      </c>
      <c r="Q3488" s="100"/>
      <c r="R3488" s="95"/>
      <c r="S3488" s="95"/>
      <c r="T3488" s="95"/>
      <c r="U3488" s="95"/>
      <c r="V3488" s="95"/>
      <c r="W3488" s="95"/>
      <c r="X3488" s="95"/>
    </row>
    <row r="3489" spans="1:24" x14ac:dyDescent="0.25">
      <c r="A3489" s="99">
        <v>2610004</v>
      </c>
      <c r="B3489" s="92" t="s">
        <v>3410</v>
      </c>
      <c r="C3489" s="104" t="s">
        <v>5375</v>
      </c>
      <c r="D3489" s="105">
        <v>100</v>
      </c>
      <c r="E3489" s="105">
        <v>91</v>
      </c>
      <c r="F3489" s="105">
        <v>82</v>
      </c>
      <c r="G3489" s="105">
        <v>76</v>
      </c>
      <c r="H3489" s="105">
        <v>75</v>
      </c>
      <c r="I3489" s="105">
        <v>86</v>
      </c>
      <c r="J3489" s="105">
        <v>71</v>
      </c>
      <c r="K3489" s="105">
        <v>77</v>
      </c>
      <c r="L3489" s="105">
        <v>97</v>
      </c>
      <c r="M3489" s="105">
        <v>102</v>
      </c>
      <c r="N3489" s="105">
        <v>73</v>
      </c>
      <c r="O3489" s="105">
        <v>86</v>
      </c>
      <c r="P3489" s="106">
        <f t="shared" si="54"/>
        <v>1016</v>
      </c>
      <c r="Q3489" s="100"/>
      <c r="R3489" s="95"/>
      <c r="S3489" s="95"/>
      <c r="T3489" s="95"/>
      <c r="U3489" s="95"/>
      <c r="V3489" s="95"/>
      <c r="W3489" s="95"/>
      <c r="X3489" s="95"/>
    </row>
    <row r="3490" spans="1:24" x14ac:dyDescent="0.25">
      <c r="A3490" s="99">
        <v>4313656</v>
      </c>
      <c r="B3490" s="92" t="s">
        <v>3410</v>
      </c>
      <c r="C3490" s="104" t="s">
        <v>5384</v>
      </c>
      <c r="D3490" s="105">
        <v>101</v>
      </c>
      <c r="E3490" s="105">
        <v>85</v>
      </c>
      <c r="F3490" s="105">
        <v>61</v>
      </c>
      <c r="G3490" s="105">
        <v>29</v>
      </c>
      <c r="H3490" s="105">
        <v>30</v>
      </c>
      <c r="I3490" s="105">
        <v>17</v>
      </c>
      <c r="J3490" s="105">
        <v>7</v>
      </c>
      <c r="K3490" s="105">
        <v>7</v>
      </c>
      <c r="L3490" s="105">
        <v>19</v>
      </c>
      <c r="M3490" s="105">
        <v>67</v>
      </c>
      <c r="N3490" s="105">
        <v>58</v>
      </c>
      <c r="O3490" s="105">
        <v>87</v>
      </c>
      <c r="P3490" s="106">
        <f t="shared" si="54"/>
        <v>568</v>
      </c>
      <c r="Q3490" s="100"/>
      <c r="R3490" s="95"/>
      <c r="S3490" s="95"/>
      <c r="T3490" s="95"/>
      <c r="U3490" s="95"/>
      <c r="V3490" s="95"/>
      <c r="W3490" s="95"/>
      <c r="X3490" s="95"/>
    </row>
    <row r="3491" spans="1:24" x14ac:dyDescent="0.25">
      <c r="A3491" s="99">
        <v>3535101</v>
      </c>
      <c r="B3491" s="92" t="s">
        <v>3411</v>
      </c>
      <c r="C3491" s="104" t="s">
        <v>5369</v>
      </c>
      <c r="D3491" s="105">
        <v>136</v>
      </c>
      <c r="E3491" s="105">
        <v>117</v>
      </c>
      <c r="F3491" s="105">
        <v>114</v>
      </c>
      <c r="G3491" s="105">
        <v>61</v>
      </c>
      <c r="H3491" s="105">
        <v>9</v>
      </c>
      <c r="I3491" s="105">
        <v>0</v>
      </c>
      <c r="J3491" s="105">
        <v>0</v>
      </c>
      <c r="K3491" s="105">
        <v>0</v>
      </c>
      <c r="L3491" s="105">
        <v>12</v>
      </c>
      <c r="M3491" s="105">
        <v>78</v>
      </c>
      <c r="N3491" s="105">
        <v>119</v>
      </c>
      <c r="O3491" s="105">
        <v>137</v>
      </c>
      <c r="P3491" s="106">
        <f t="shared" si="54"/>
        <v>783</v>
      </c>
      <c r="Q3491" s="100"/>
      <c r="R3491" s="95"/>
      <c r="S3491" s="95"/>
      <c r="T3491" s="95"/>
      <c r="U3491" s="95"/>
      <c r="V3491" s="95"/>
      <c r="W3491" s="95"/>
      <c r="X3491" s="95"/>
    </row>
    <row r="3492" spans="1:24" x14ac:dyDescent="0.25">
      <c r="A3492" s="99">
        <v>4117602</v>
      </c>
      <c r="B3492" s="92" t="s">
        <v>3412</v>
      </c>
      <c r="C3492" s="104" t="s">
        <v>5370</v>
      </c>
      <c r="D3492" s="105">
        <v>91</v>
      </c>
      <c r="E3492" s="105">
        <v>45</v>
      </c>
      <c r="F3492" s="105">
        <v>55</v>
      </c>
      <c r="G3492" s="105">
        <v>28</v>
      </c>
      <c r="H3492" s="105">
        <v>10</v>
      </c>
      <c r="I3492" s="105">
        <v>3</v>
      </c>
      <c r="J3492" s="105">
        <v>6</v>
      </c>
      <c r="K3492" s="105">
        <v>5</v>
      </c>
      <c r="L3492" s="105">
        <v>14</v>
      </c>
      <c r="M3492" s="105">
        <v>59</v>
      </c>
      <c r="N3492" s="105">
        <v>95</v>
      </c>
      <c r="O3492" s="105">
        <v>99</v>
      </c>
      <c r="P3492" s="106">
        <f t="shared" si="54"/>
        <v>510</v>
      </c>
      <c r="Q3492" s="100"/>
      <c r="R3492" s="95"/>
      <c r="S3492" s="95"/>
      <c r="T3492" s="95"/>
      <c r="U3492" s="95"/>
      <c r="V3492" s="95"/>
      <c r="W3492" s="95"/>
      <c r="X3492" s="95"/>
    </row>
    <row r="3493" spans="1:24" x14ac:dyDescent="0.25">
      <c r="A3493" s="99">
        <v>1721000</v>
      </c>
      <c r="B3493" s="92" t="s">
        <v>3413</v>
      </c>
      <c r="C3493" s="104" t="s">
        <v>5374</v>
      </c>
      <c r="D3493" s="105">
        <v>95</v>
      </c>
      <c r="E3493" s="105">
        <v>87</v>
      </c>
      <c r="F3493" s="105">
        <v>76</v>
      </c>
      <c r="G3493" s="105">
        <v>62</v>
      </c>
      <c r="H3493" s="105">
        <v>63</v>
      </c>
      <c r="I3493" s="105">
        <v>75</v>
      </c>
      <c r="J3493" s="105">
        <v>53</v>
      </c>
      <c r="K3493" s="105">
        <v>42</v>
      </c>
      <c r="L3493" s="105">
        <v>71</v>
      </c>
      <c r="M3493" s="105">
        <v>112</v>
      </c>
      <c r="N3493" s="105">
        <v>61</v>
      </c>
      <c r="O3493" s="105">
        <v>93</v>
      </c>
      <c r="P3493" s="106">
        <f t="shared" si="54"/>
        <v>890</v>
      </c>
      <c r="Q3493" s="100"/>
      <c r="R3493" s="95"/>
      <c r="S3493" s="95"/>
      <c r="T3493" s="95"/>
      <c r="U3493" s="95"/>
      <c r="V3493" s="95"/>
      <c r="W3493" s="95"/>
      <c r="X3493" s="95"/>
    </row>
    <row r="3494" spans="1:24" x14ac:dyDescent="0.25">
      <c r="A3494" s="99">
        <v>2923407</v>
      </c>
      <c r="B3494" s="92" t="s">
        <v>3414</v>
      </c>
      <c r="C3494" s="104" t="s">
        <v>5384</v>
      </c>
      <c r="D3494" s="105">
        <v>120.3</v>
      </c>
      <c r="E3494" s="105">
        <v>101.2</v>
      </c>
      <c r="F3494" s="105">
        <v>77.099999999999994</v>
      </c>
      <c r="G3494" s="105">
        <v>27.5</v>
      </c>
      <c r="H3494" s="105">
        <v>13.7</v>
      </c>
      <c r="I3494" s="105">
        <v>10</v>
      </c>
      <c r="J3494" s="105">
        <v>4.2</v>
      </c>
      <c r="K3494" s="105">
        <v>0</v>
      </c>
      <c r="L3494" s="105">
        <v>10.6</v>
      </c>
      <c r="M3494" s="105">
        <v>66.599999999999994</v>
      </c>
      <c r="N3494" s="105">
        <v>69.599999999999994</v>
      </c>
      <c r="O3494" s="105">
        <v>107.2</v>
      </c>
      <c r="P3494" s="106">
        <f t="shared" si="54"/>
        <v>608.00000000000011</v>
      </c>
      <c r="Q3494" s="100"/>
      <c r="R3494" s="95"/>
      <c r="S3494" s="95"/>
      <c r="T3494" s="95"/>
      <c r="U3494" s="95"/>
      <c r="V3494" s="95"/>
      <c r="W3494" s="95"/>
      <c r="X3494" s="95"/>
    </row>
    <row r="3495" spans="1:24" x14ac:dyDescent="0.25">
      <c r="A3495" s="99">
        <v>4117701</v>
      </c>
      <c r="B3495" s="92" t="s">
        <v>3415</v>
      </c>
      <c r="C3495" s="104" t="s">
        <v>5373</v>
      </c>
      <c r="D3495" s="105">
        <v>50.6</v>
      </c>
      <c r="E3495" s="105">
        <v>41</v>
      </c>
      <c r="F3495" s="105">
        <v>50.5</v>
      </c>
      <c r="G3495" s="105">
        <v>31.3</v>
      </c>
      <c r="H3495" s="105">
        <v>6.1</v>
      </c>
      <c r="I3495" s="105">
        <v>6</v>
      </c>
      <c r="J3495" s="105">
        <v>0</v>
      </c>
      <c r="K3495" s="105">
        <v>0</v>
      </c>
      <c r="L3495" s="105">
        <v>0</v>
      </c>
      <c r="M3495" s="105">
        <v>4.5</v>
      </c>
      <c r="N3495" s="105">
        <v>42.5</v>
      </c>
      <c r="O3495" s="105">
        <v>59.4</v>
      </c>
      <c r="P3495" s="106">
        <f t="shared" si="54"/>
        <v>291.89999999999998</v>
      </c>
      <c r="Q3495" s="100"/>
      <c r="R3495" s="95"/>
      <c r="S3495" s="95"/>
      <c r="T3495" s="95"/>
      <c r="U3495" s="95"/>
      <c r="V3495" s="95"/>
      <c r="W3495" s="95"/>
      <c r="X3495" s="95"/>
    </row>
    <row r="3496" spans="1:24" x14ac:dyDescent="0.25">
      <c r="A3496" s="99">
        <v>4212056</v>
      </c>
      <c r="B3496" s="92" t="s">
        <v>3416</v>
      </c>
      <c r="C3496" s="104" t="s">
        <v>5369</v>
      </c>
      <c r="D3496" s="105">
        <v>133</v>
      </c>
      <c r="E3496" s="105">
        <v>106</v>
      </c>
      <c r="F3496" s="105">
        <v>92</v>
      </c>
      <c r="G3496" s="105">
        <v>36</v>
      </c>
      <c r="H3496" s="105">
        <v>10</v>
      </c>
      <c r="I3496" s="105">
        <v>0</v>
      </c>
      <c r="J3496" s="105">
        <v>0</v>
      </c>
      <c r="K3496" s="105">
        <v>0</v>
      </c>
      <c r="L3496" s="105">
        <v>14</v>
      </c>
      <c r="M3496" s="105">
        <v>72</v>
      </c>
      <c r="N3496" s="105">
        <v>107</v>
      </c>
      <c r="O3496" s="105">
        <v>136</v>
      </c>
      <c r="P3496" s="106">
        <f t="shared" si="54"/>
        <v>706</v>
      </c>
      <c r="Q3496" s="100"/>
      <c r="R3496" s="95"/>
      <c r="S3496" s="95"/>
      <c r="T3496" s="95"/>
      <c r="U3496" s="95"/>
      <c r="V3496" s="95"/>
      <c r="W3496" s="95"/>
      <c r="X3496" s="95"/>
    </row>
    <row r="3497" spans="1:24" x14ac:dyDescent="0.25">
      <c r="A3497" s="99">
        <v>4313706</v>
      </c>
      <c r="B3497" s="92" t="s">
        <v>3417</v>
      </c>
      <c r="C3497" s="104" t="s">
        <v>5384</v>
      </c>
      <c r="D3497" s="105">
        <v>102</v>
      </c>
      <c r="E3497" s="105">
        <v>92</v>
      </c>
      <c r="F3497" s="105">
        <v>62</v>
      </c>
      <c r="G3497" s="105">
        <v>29</v>
      </c>
      <c r="H3497" s="105">
        <v>30</v>
      </c>
      <c r="I3497" s="105">
        <v>19</v>
      </c>
      <c r="J3497" s="105">
        <v>5</v>
      </c>
      <c r="K3497" s="105">
        <v>6</v>
      </c>
      <c r="L3497" s="105">
        <v>17</v>
      </c>
      <c r="M3497" s="105">
        <v>71</v>
      </c>
      <c r="N3497" s="105">
        <v>59</v>
      </c>
      <c r="O3497" s="105">
        <v>88</v>
      </c>
      <c r="P3497" s="106">
        <f t="shared" si="54"/>
        <v>580</v>
      </c>
      <c r="Q3497" s="100"/>
      <c r="R3497" s="95"/>
      <c r="S3497" s="95"/>
      <c r="T3497" s="95"/>
      <c r="U3497" s="95"/>
      <c r="V3497" s="95"/>
      <c r="W3497" s="95"/>
      <c r="X3497" s="95"/>
    </row>
    <row r="3498" spans="1:24" x14ac:dyDescent="0.25">
      <c r="A3498" s="99">
        <v>2207405</v>
      </c>
      <c r="B3498" s="92" t="s">
        <v>3418</v>
      </c>
      <c r="C3498" s="104" t="s">
        <v>5371</v>
      </c>
      <c r="D3498" s="105">
        <v>149</v>
      </c>
      <c r="E3498" s="105">
        <v>151</v>
      </c>
      <c r="F3498" s="105">
        <v>154</v>
      </c>
      <c r="G3498" s="105">
        <v>152</v>
      </c>
      <c r="H3498" s="105">
        <v>133</v>
      </c>
      <c r="I3498" s="105">
        <v>84</v>
      </c>
      <c r="J3498" s="105">
        <v>46</v>
      </c>
      <c r="K3498" s="105">
        <v>23</v>
      </c>
      <c r="L3498" s="105">
        <v>18</v>
      </c>
      <c r="M3498" s="105">
        <v>32</v>
      </c>
      <c r="N3498" s="105">
        <v>53</v>
      </c>
      <c r="O3498" s="105">
        <v>117</v>
      </c>
      <c r="P3498" s="106">
        <f t="shared" si="54"/>
        <v>1112</v>
      </c>
      <c r="Q3498" s="100"/>
      <c r="R3498" s="95"/>
      <c r="S3498" s="95"/>
      <c r="T3498" s="95"/>
      <c r="U3498" s="95"/>
      <c r="V3498" s="95"/>
      <c r="W3498" s="95"/>
      <c r="X3498" s="95"/>
    </row>
    <row r="3499" spans="1:24" x14ac:dyDescent="0.25">
      <c r="A3499" s="99">
        <v>3535200</v>
      </c>
      <c r="B3499" s="92" t="s">
        <v>3419</v>
      </c>
      <c r="C3499" s="104" t="s">
        <v>5372</v>
      </c>
      <c r="D3499" s="105">
        <v>45</v>
      </c>
      <c r="E3499" s="105">
        <v>91</v>
      </c>
      <c r="F3499" s="105">
        <v>135</v>
      </c>
      <c r="G3499" s="105">
        <v>126</v>
      </c>
      <c r="H3499" s="105">
        <v>92</v>
      </c>
      <c r="I3499" s="105">
        <v>45</v>
      </c>
      <c r="J3499" s="105">
        <v>20</v>
      </c>
      <c r="K3499" s="105">
        <v>0</v>
      </c>
      <c r="L3499" s="105">
        <v>0</v>
      </c>
      <c r="M3499" s="105">
        <v>0</v>
      </c>
      <c r="N3499" s="105">
        <v>0</v>
      </c>
      <c r="O3499" s="105">
        <v>12</v>
      </c>
      <c r="P3499" s="106">
        <f t="shared" si="54"/>
        <v>566</v>
      </c>
      <c r="Q3499" s="100"/>
      <c r="R3499" s="95"/>
      <c r="S3499" s="95"/>
      <c r="T3499" s="95"/>
      <c r="U3499" s="95"/>
      <c r="V3499" s="95"/>
      <c r="W3499" s="95"/>
      <c r="X3499" s="95"/>
    </row>
    <row r="3500" spans="1:24" x14ac:dyDescent="0.25">
      <c r="A3500" s="99">
        <v>2706307</v>
      </c>
      <c r="B3500" s="92" t="s">
        <v>3420</v>
      </c>
      <c r="C3500" s="104" t="s">
        <v>5390</v>
      </c>
      <c r="D3500" s="105">
        <v>32</v>
      </c>
      <c r="E3500" s="105">
        <v>25.7</v>
      </c>
      <c r="F3500" s="105">
        <v>45.2</v>
      </c>
      <c r="G3500" s="105">
        <v>91.6</v>
      </c>
      <c r="H3500" s="105">
        <v>114.4</v>
      </c>
      <c r="I3500" s="105">
        <v>129.30000000000001</v>
      </c>
      <c r="J3500" s="105">
        <v>120.3</v>
      </c>
      <c r="K3500" s="105">
        <v>100.7</v>
      </c>
      <c r="L3500" s="105">
        <v>55.7</v>
      </c>
      <c r="M3500" s="105">
        <v>62.1</v>
      </c>
      <c r="N3500" s="105">
        <v>59.1</v>
      </c>
      <c r="O3500" s="105">
        <v>43.9</v>
      </c>
      <c r="P3500" s="106">
        <f t="shared" si="54"/>
        <v>880.00000000000011</v>
      </c>
      <c r="Q3500" s="100"/>
      <c r="R3500" s="95"/>
      <c r="S3500" s="95"/>
      <c r="T3500" s="95"/>
      <c r="U3500" s="95"/>
      <c r="V3500" s="95"/>
      <c r="W3500" s="95"/>
      <c r="X3500" s="95"/>
    </row>
    <row r="3501" spans="1:24" x14ac:dyDescent="0.25">
      <c r="A3501" s="99">
        <v>2207504</v>
      </c>
      <c r="B3501" s="92" t="s">
        <v>3421</v>
      </c>
      <c r="C3501" s="104" t="s">
        <v>5372</v>
      </c>
      <c r="D3501" s="105">
        <v>53</v>
      </c>
      <c r="E3501" s="105">
        <v>97</v>
      </c>
      <c r="F3501" s="105">
        <v>140</v>
      </c>
      <c r="G3501" s="105">
        <v>137</v>
      </c>
      <c r="H3501" s="105">
        <v>100</v>
      </c>
      <c r="I3501" s="105">
        <v>47</v>
      </c>
      <c r="J3501" s="105">
        <v>20</v>
      </c>
      <c r="K3501" s="105">
        <v>0</v>
      </c>
      <c r="L3501" s="105">
        <v>0</v>
      </c>
      <c r="M3501" s="105">
        <v>0</v>
      </c>
      <c r="N3501" s="105">
        <v>0</v>
      </c>
      <c r="O3501" s="105">
        <v>11</v>
      </c>
      <c r="P3501" s="106">
        <f t="shared" si="54"/>
        <v>605</v>
      </c>
      <c r="Q3501" s="100"/>
      <c r="R3501" s="95"/>
      <c r="S3501" s="95"/>
      <c r="T3501" s="95"/>
      <c r="U3501" s="95"/>
      <c r="V3501" s="95"/>
      <c r="W3501" s="95"/>
      <c r="X3501" s="95"/>
    </row>
    <row r="3502" spans="1:24" x14ac:dyDescent="0.25">
      <c r="A3502" s="99">
        <v>2107605</v>
      </c>
      <c r="B3502" s="92" t="s">
        <v>3421</v>
      </c>
      <c r="C3502" s="104" t="s">
        <v>5393</v>
      </c>
      <c r="D3502" s="105">
        <v>13</v>
      </c>
      <c r="E3502" s="105">
        <v>27</v>
      </c>
      <c r="F3502" s="105">
        <v>64</v>
      </c>
      <c r="G3502" s="105">
        <v>114</v>
      </c>
      <c r="H3502" s="105">
        <v>133</v>
      </c>
      <c r="I3502" s="105">
        <v>110</v>
      </c>
      <c r="J3502" s="105">
        <v>103</v>
      </c>
      <c r="K3502" s="105">
        <v>62</v>
      </c>
      <c r="L3502" s="105">
        <v>40</v>
      </c>
      <c r="M3502" s="105">
        <v>21</v>
      </c>
      <c r="N3502" s="105">
        <v>13</v>
      </c>
      <c r="O3502" s="105">
        <v>14</v>
      </c>
      <c r="P3502" s="106">
        <f t="shared" si="54"/>
        <v>714</v>
      </c>
      <c r="Q3502" s="100"/>
      <c r="R3502" s="95"/>
      <c r="S3502" s="95"/>
      <c r="T3502" s="95"/>
      <c r="U3502" s="95"/>
      <c r="V3502" s="95"/>
      <c r="W3502" s="95"/>
      <c r="X3502" s="95"/>
    </row>
    <row r="3503" spans="1:24" x14ac:dyDescent="0.25">
      <c r="A3503" s="99">
        <v>1715705</v>
      </c>
      <c r="B3503" s="92" t="s">
        <v>3422</v>
      </c>
      <c r="C3503" s="104" t="s">
        <v>5378</v>
      </c>
      <c r="D3503" s="105">
        <v>110</v>
      </c>
      <c r="E3503" s="105">
        <v>144</v>
      </c>
      <c r="F3503" s="105">
        <v>154</v>
      </c>
      <c r="G3503" s="105">
        <v>154</v>
      </c>
      <c r="H3503" s="105">
        <v>142</v>
      </c>
      <c r="I3503" s="105">
        <v>81</v>
      </c>
      <c r="J3503" s="105">
        <v>55</v>
      </c>
      <c r="K3503" s="105">
        <v>6</v>
      </c>
      <c r="L3503" s="105">
        <v>3</v>
      </c>
      <c r="M3503" s="105">
        <v>0</v>
      </c>
      <c r="N3503" s="105">
        <v>0</v>
      </c>
      <c r="O3503" s="105">
        <v>38</v>
      </c>
      <c r="P3503" s="106">
        <f t="shared" si="54"/>
        <v>887</v>
      </c>
      <c r="Q3503" s="100"/>
      <c r="R3503" s="95"/>
      <c r="S3503" s="95"/>
      <c r="T3503" s="95"/>
      <c r="U3503" s="95"/>
      <c r="V3503" s="95"/>
      <c r="W3503" s="95"/>
      <c r="X3503" s="95"/>
    </row>
    <row r="3504" spans="1:24" x14ac:dyDescent="0.25">
      <c r="A3504" s="99">
        <v>2923506</v>
      </c>
      <c r="B3504" s="92" t="s">
        <v>3423</v>
      </c>
      <c r="C3504" s="104" t="s">
        <v>5372</v>
      </c>
      <c r="D3504" s="105">
        <v>52</v>
      </c>
      <c r="E3504" s="105">
        <v>88</v>
      </c>
      <c r="F3504" s="105">
        <v>131</v>
      </c>
      <c r="G3504" s="105">
        <v>127</v>
      </c>
      <c r="H3504" s="105">
        <v>102</v>
      </c>
      <c r="I3504" s="105">
        <v>62</v>
      </c>
      <c r="J3504" s="105">
        <v>27</v>
      </c>
      <c r="K3504" s="105">
        <v>5</v>
      </c>
      <c r="L3504" s="105">
        <v>2</v>
      </c>
      <c r="M3504" s="105">
        <v>3</v>
      </c>
      <c r="N3504" s="105">
        <v>2</v>
      </c>
      <c r="O3504" s="105">
        <v>16</v>
      </c>
      <c r="P3504" s="106">
        <f t="shared" si="54"/>
        <v>617</v>
      </c>
      <c r="Q3504" s="100"/>
      <c r="R3504" s="95"/>
      <c r="S3504" s="95"/>
      <c r="T3504" s="95"/>
      <c r="U3504" s="95"/>
      <c r="V3504" s="95"/>
      <c r="W3504" s="95"/>
      <c r="X3504" s="95"/>
    </row>
    <row r="3505" spans="1:24" x14ac:dyDescent="0.25">
      <c r="A3505" s="99">
        <v>5215702</v>
      </c>
      <c r="B3505" s="92" t="s">
        <v>3424</v>
      </c>
      <c r="C3505" s="104" t="s">
        <v>5372</v>
      </c>
      <c r="D3505" s="105">
        <v>73</v>
      </c>
      <c r="E3505" s="105">
        <v>111</v>
      </c>
      <c r="F3505" s="105">
        <v>145</v>
      </c>
      <c r="G3505" s="105">
        <v>142</v>
      </c>
      <c r="H3505" s="105">
        <v>101</v>
      </c>
      <c r="I3505" s="105">
        <v>24</v>
      </c>
      <c r="J3505" s="105">
        <v>7</v>
      </c>
      <c r="K3505" s="105">
        <v>0</v>
      </c>
      <c r="L3505" s="105">
        <v>0</v>
      </c>
      <c r="M3505" s="105">
        <v>0</v>
      </c>
      <c r="N3505" s="105">
        <v>0</v>
      </c>
      <c r="O3505" s="105">
        <v>16</v>
      </c>
      <c r="P3505" s="106">
        <f t="shared" si="54"/>
        <v>619</v>
      </c>
      <c r="Q3505" s="100"/>
      <c r="R3505" s="95"/>
      <c r="S3505" s="95"/>
      <c r="T3505" s="95"/>
      <c r="U3505" s="95"/>
      <c r="V3505" s="95"/>
      <c r="W3505" s="95"/>
      <c r="X3505" s="95"/>
    </row>
    <row r="3506" spans="1:24" x14ac:dyDescent="0.25">
      <c r="A3506" s="99">
        <v>1713809</v>
      </c>
      <c r="B3506" s="92" t="s">
        <v>3425</v>
      </c>
      <c r="C3506" s="104" t="s">
        <v>5369</v>
      </c>
      <c r="D3506" s="105">
        <v>135.69999999999999</v>
      </c>
      <c r="E3506" s="105">
        <v>119.8</v>
      </c>
      <c r="F3506" s="105">
        <v>105.1</v>
      </c>
      <c r="G3506" s="105">
        <v>61.2</v>
      </c>
      <c r="H3506" s="105">
        <v>9</v>
      </c>
      <c r="I3506" s="105">
        <v>0</v>
      </c>
      <c r="J3506" s="105">
        <v>0</v>
      </c>
      <c r="K3506" s="105">
        <v>0</v>
      </c>
      <c r="L3506" s="105">
        <v>16.8</v>
      </c>
      <c r="M3506" s="105">
        <v>82.9</v>
      </c>
      <c r="N3506" s="105">
        <v>122.6</v>
      </c>
      <c r="O3506" s="105">
        <v>137.6</v>
      </c>
      <c r="P3506" s="106">
        <f t="shared" si="54"/>
        <v>790.7</v>
      </c>
      <c r="Q3506" s="100"/>
      <c r="R3506" s="95"/>
      <c r="S3506" s="95"/>
      <c r="T3506" s="95"/>
      <c r="U3506" s="95"/>
      <c r="V3506" s="95"/>
      <c r="W3506" s="95"/>
      <c r="X3506" s="95"/>
    </row>
    <row r="3507" spans="1:24" x14ac:dyDescent="0.25">
      <c r="A3507" s="99">
        <v>2610103</v>
      </c>
      <c r="B3507" s="92" t="s">
        <v>3426</v>
      </c>
      <c r="C3507" s="104" t="s">
        <v>5370</v>
      </c>
      <c r="D3507" s="105">
        <v>90</v>
      </c>
      <c r="E3507" s="105">
        <v>41</v>
      </c>
      <c r="F3507" s="105">
        <v>54</v>
      </c>
      <c r="G3507" s="105">
        <v>15</v>
      </c>
      <c r="H3507" s="105">
        <v>0</v>
      </c>
      <c r="I3507" s="105">
        <v>0</v>
      </c>
      <c r="J3507" s="105">
        <v>0</v>
      </c>
      <c r="K3507" s="105">
        <v>0</v>
      </c>
      <c r="L3507" s="105">
        <v>2</v>
      </c>
      <c r="M3507" s="105">
        <v>37</v>
      </c>
      <c r="N3507" s="105">
        <v>92</v>
      </c>
      <c r="O3507" s="105">
        <v>104</v>
      </c>
      <c r="P3507" s="106">
        <f t="shared" si="54"/>
        <v>435</v>
      </c>
      <c r="Q3507" s="100"/>
      <c r="R3507" s="95"/>
      <c r="S3507" s="95"/>
      <c r="T3507" s="95"/>
      <c r="U3507" s="95"/>
      <c r="V3507" s="95"/>
      <c r="W3507" s="95"/>
      <c r="X3507" s="95"/>
    </row>
    <row r="3508" spans="1:24" x14ac:dyDescent="0.25">
      <c r="A3508" s="99">
        <v>1715754</v>
      </c>
      <c r="B3508" s="92" t="s">
        <v>3427</v>
      </c>
      <c r="C3508" s="104" t="s">
        <v>5380</v>
      </c>
      <c r="D3508" s="105">
        <v>59</v>
      </c>
      <c r="E3508" s="105">
        <v>67</v>
      </c>
      <c r="F3508" s="105">
        <v>93</v>
      </c>
      <c r="G3508" s="105">
        <v>56</v>
      </c>
      <c r="H3508" s="105">
        <v>5</v>
      </c>
      <c r="I3508" s="105">
        <v>0</v>
      </c>
      <c r="J3508" s="105">
        <v>0</v>
      </c>
      <c r="K3508" s="105">
        <v>0</v>
      </c>
      <c r="L3508" s="105">
        <v>0</v>
      </c>
      <c r="M3508" s="105">
        <v>0</v>
      </c>
      <c r="N3508" s="105">
        <v>12</v>
      </c>
      <c r="O3508" s="105">
        <v>39</v>
      </c>
      <c r="P3508" s="106">
        <f t="shared" si="54"/>
        <v>331</v>
      </c>
      <c r="Q3508" s="100"/>
      <c r="R3508" s="95"/>
      <c r="S3508" s="95"/>
      <c r="T3508" s="95"/>
      <c r="U3508" s="95"/>
      <c r="V3508" s="95"/>
      <c r="W3508" s="95"/>
      <c r="X3508" s="95"/>
    </row>
    <row r="3509" spans="1:24" x14ac:dyDescent="0.25">
      <c r="A3509" s="99">
        <v>5215801</v>
      </c>
      <c r="B3509" s="92" t="s">
        <v>3428</v>
      </c>
      <c r="C3509" s="104" t="s">
        <v>5370</v>
      </c>
      <c r="D3509" s="105">
        <v>72.900000000000006</v>
      </c>
      <c r="E3509" s="105">
        <v>31.7</v>
      </c>
      <c r="F3509" s="105">
        <v>40.9</v>
      </c>
      <c r="G3509" s="105">
        <v>12.1</v>
      </c>
      <c r="H3509" s="105">
        <v>0</v>
      </c>
      <c r="I3509" s="105">
        <v>0</v>
      </c>
      <c r="J3509" s="105">
        <v>0</v>
      </c>
      <c r="K3509" s="105">
        <v>0</v>
      </c>
      <c r="L3509" s="105">
        <v>0.3</v>
      </c>
      <c r="M3509" s="105">
        <v>30.7</v>
      </c>
      <c r="N3509" s="105">
        <v>81.2</v>
      </c>
      <c r="O3509" s="105">
        <v>90.6</v>
      </c>
      <c r="P3509" s="106">
        <f t="shared" si="54"/>
        <v>360.4</v>
      </c>
      <c r="Q3509" s="100"/>
      <c r="R3509" s="95"/>
      <c r="S3509" s="95"/>
      <c r="T3509" s="95"/>
      <c r="U3509" s="95"/>
      <c r="V3509" s="95"/>
      <c r="W3509" s="95"/>
      <c r="X3509" s="95"/>
    </row>
    <row r="3510" spans="1:24" x14ac:dyDescent="0.25">
      <c r="A3510" s="99">
        <v>5215900</v>
      </c>
      <c r="B3510" s="92" t="s">
        <v>3429</v>
      </c>
      <c r="C3510" s="104" t="s">
        <v>5380</v>
      </c>
      <c r="D3510" s="105">
        <v>70</v>
      </c>
      <c r="E3510" s="105">
        <v>72</v>
      </c>
      <c r="F3510" s="105">
        <v>88</v>
      </c>
      <c r="G3510" s="105">
        <v>52</v>
      </c>
      <c r="H3510" s="105">
        <v>0</v>
      </c>
      <c r="I3510" s="105">
        <v>0</v>
      </c>
      <c r="J3510" s="105">
        <v>0</v>
      </c>
      <c r="K3510" s="105">
        <v>0</v>
      </c>
      <c r="L3510" s="105">
        <v>0</v>
      </c>
      <c r="M3510" s="105">
        <v>8</v>
      </c>
      <c r="N3510" s="105">
        <v>29</v>
      </c>
      <c r="O3510" s="105">
        <v>50</v>
      </c>
      <c r="P3510" s="106">
        <f t="shared" si="54"/>
        <v>369</v>
      </c>
      <c r="Q3510" s="100"/>
      <c r="R3510" s="95"/>
      <c r="S3510" s="95"/>
      <c r="T3510" s="95"/>
      <c r="U3510" s="95"/>
      <c r="V3510" s="95"/>
      <c r="W3510" s="95"/>
      <c r="X3510" s="95"/>
    </row>
    <row r="3511" spans="1:24" x14ac:dyDescent="0.25">
      <c r="A3511" s="99">
        <v>4117800</v>
      </c>
      <c r="B3511" s="92" t="s">
        <v>3430</v>
      </c>
      <c r="C3511" s="104" t="s">
        <v>5370</v>
      </c>
      <c r="D3511" s="105">
        <v>81</v>
      </c>
      <c r="E3511" s="105">
        <v>47</v>
      </c>
      <c r="F3511" s="105">
        <v>49</v>
      </c>
      <c r="G3511" s="105">
        <v>15</v>
      </c>
      <c r="H3511" s="105">
        <v>0</v>
      </c>
      <c r="I3511" s="105">
        <v>0</v>
      </c>
      <c r="J3511" s="105">
        <v>0</v>
      </c>
      <c r="K3511" s="105">
        <v>0</v>
      </c>
      <c r="L3511" s="105">
        <v>1</v>
      </c>
      <c r="M3511" s="105">
        <v>30</v>
      </c>
      <c r="N3511" s="105">
        <v>97</v>
      </c>
      <c r="O3511" s="105">
        <v>107</v>
      </c>
      <c r="P3511" s="106">
        <f t="shared" si="54"/>
        <v>427</v>
      </c>
      <c r="Q3511" s="100"/>
      <c r="R3511" s="95"/>
      <c r="S3511" s="95"/>
      <c r="T3511" s="95"/>
      <c r="U3511" s="95"/>
      <c r="V3511" s="95"/>
      <c r="W3511" s="95"/>
      <c r="X3511" s="95"/>
    </row>
    <row r="3512" spans="1:24" x14ac:dyDescent="0.25">
      <c r="A3512" s="99">
        <v>3535309</v>
      </c>
      <c r="B3512" s="92" t="s">
        <v>3431</v>
      </c>
      <c r="C3512" s="104" t="s">
        <v>5375</v>
      </c>
      <c r="D3512" s="105">
        <v>91</v>
      </c>
      <c r="E3512" s="105">
        <v>89</v>
      </c>
      <c r="F3512" s="105">
        <v>72</v>
      </c>
      <c r="G3512" s="105">
        <v>79</v>
      </c>
      <c r="H3512" s="105">
        <v>83</v>
      </c>
      <c r="I3512" s="105">
        <v>82</v>
      </c>
      <c r="J3512" s="105">
        <v>76</v>
      </c>
      <c r="K3512" s="105">
        <v>81</v>
      </c>
      <c r="L3512" s="105">
        <v>99</v>
      </c>
      <c r="M3512" s="105">
        <v>100</v>
      </c>
      <c r="N3512" s="105">
        <v>83</v>
      </c>
      <c r="O3512" s="105">
        <v>83</v>
      </c>
      <c r="P3512" s="106">
        <f t="shared" si="54"/>
        <v>1018</v>
      </c>
      <c r="Q3512" s="100"/>
      <c r="R3512" s="95"/>
      <c r="S3512" s="95"/>
      <c r="T3512" s="95"/>
      <c r="U3512" s="95"/>
      <c r="V3512" s="95"/>
      <c r="W3512" s="95"/>
      <c r="X3512" s="95"/>
    </row>
    <row r="3513" spans="1:24" x14ac:dyDescent="0.25">
      <c r="A3513" s="99">
        <v>4313805</v>
      </c>
      <c r="B3513" s="92" t="s">
        <v>3432</v>
      </c>
      <c r="C3513" s="104" t="s">
        <v>5374</v>
      </c>
      <c r="D3513" s="105">
        <v>95</v>
      </c>
      <c r="E3513" s="105">
        <v>79</v>
      </c>
      <c r="F3513" s="105">
        <v>64</v>
      </c>
      <c r="G3513" s="105">
        <v>43</v>
      </c>
      <c r="H3513" s="105">
        <v>53</v>
      </c>
      <c r="I3513" s="105">
        <v>50</v>
      </c>
      <c r="J3513" s="105">
        <v>28</v>
      </c>
      <c r="K3513" s="105">
        <v>22</v>
      </c>
      <c r="L3513" s="105">
        <v>44</v>
      </c>
      <c r="M3513" s="105">
        <v>86</v>
      </c>
      <c r="N3513" s="105">
        <v>57</v>
      </c>
      <c r="O3513" s="105">
        <v>86</v>
      </c>
      <c r="P3513" s="106">
        <f t="shared" si="54"/>
        <v>707</v>
      </c>
      <c r="Q3513" s="100"/>
      <c r="R3513" s="95"/>
      <c r="S3513" s="95"/>
      <c r="T3513" s="95"/>
      <c r="U3513" s="95"/>
      <c r="V3513" s="95"/>
      <c r="W3513" s="95"/>
      <c r="X3513" s="95"/>
    </row>
    <row r="3514" spans="1:24" x14ac:dyDescent="0.25">
      <c r="A3514" s="99">
        <v>4212106</v>
      </c>
      <c r="B3514" s="92" t="s">
        <v>3433</v>
      </c>
      <c r="C3514" s="104" t="s">
        <v>5381</v>
      </c>
      <c r="D3514" s="105">
        <v>85</v>
      </c>
      <c r="E3514" s="105">
        <v>77</v>
      </c>
      <c r="F3514" s="105">
        <v>67</v>
      </c>
      <c r="G3514" s="105">
        <v>66</v>
      </c>
      <c r="H3514" s="105">
        <v>68</v>
      </c>
      <c r="I3514" s="105">
        <v>76</v>
      </c>
      <c r="J3514" s="105">
        <v>67</v>
      </c>
      <c r="K3514" s="105">
        <v>77</v>
      </c>
      <c r="L3514" s="105">
        <v>99</v>
      </c>
      <c r="M3514" s="105">
        <v>87</v>
      </c>
      <c r="N3514" s="105">
        <v>67</v>
      </c>
      <c r="O3514" s="105">
        <v>74</v>
      </c>
      <c r="P3514" s="106">
        <f t="shared" si="54"/>
        <v>910</v>
      </c>
      <c r="Q3514" s="100"/>
      <c r="R3514" s="95"/>
      <c r="S3514" s="95"/>
      <c r="T3514" s="95"/>
      <c r="U3514" s="95"/>
      <c r="V3514" s="95"/>
      <c r="W3514" s="95"/>
      <c r="X3514" s="95"/>
    </row>
    <row r="3515" spans="1:24" x14ac:dyDescent="0.25">
      <c r="A3515" s="99">
        <v>3146750</v>
      </c>
      <c r="B3515" s="92" t="s">
        <v>3434</v>
      </c>
      <c r="C3515" s="104" t="s">
        <v>5370</v>
      </c>
      <c r="D3515" s="105">
        <v>129.19999999999999</v>
      </c>
      <c r="E3515" s="105">
        <v>90.9</v>
      </c>
      <c r="F3515" s="105">
        <v>79.099999999999994</v>
      </c>
      <c r="G3515" s="105">
        <v>30.3</v>
      </c>
      <c r="H3515" s="105">
        <v>10.4</v>
      </c>
      <c r="I3515" s="105">
        <v>0</v>
      </c>
      <c r="J3515" s="105">
        <v>0.6</v>
      </c>
      <c r="K3515" s="105">
        <v>0</v>
      </c>
      <c r="L3515" s="105">
        <v>17.100000000000001</v>
      </c>
      <c r="M3515" s="105">
        <v>65.3</v>
      </c>
      <c r="N3515" s="105">
        <v>104.1</v>
      </c>
      <c r="O3515" s="105">
        <v>132.4</v>
      </c>
      <c r="P3515" s="106">
        <f t="shared" si="54"/>
        <v>659.4</v>
      </c>
      <c r="Q3515" s="100"/>
      <c r="R3515" s="95"/>
      <c r="S3515" s="95"/>
      <c r="T3515" s="95"/>
      <c r="U3515" s="95"/>
      <c r="V3515" s="95"/>
      <c r="W3515" s="95"/>
      <c r="X3515" s="95"/>
    </row>
    <row r="3516" spans="1:24" x14ac:dyDescent="0.25">
      <c r="A3516" s="99">
        <v>4117909</v>
      </c>
      <c r="B3516" s="92" t="s">
        <v>3435</v>
      </c>
      <c r="C3516" s="104" t="s">
        <v>5375</v>
      </c>
      <c r="D3516" s="105">
        <v>89</v>
      </c>
      <c r="E3516" s="105">
        <v>84</v>
      </c>
      <c r="F3516" s="105">
        <v>70</v>
      </c>
      <c r="G3516" s="105">
        <v>56</v>
      </c>
      <c r="H3516" s="105">
        <v>57</v>
      </c>
      <c r="I3516" s="105">
        <v>61</v>
      </c>
      <c r="J3516" s="105">
        <v>56</v>
      </c>
      <c r="K3516" s="105">
        <v>76</v>
      </c>
      <c r="L3516" s="105">
        <v>81</v>
      </c>
      <c r="M3516" s="105">
        <v>80</v>
      </c>
      <c r="N3516" s="105">
        <v>63</v>
      </c>
      <c r="O3516" s="105">
        <v>69</v>
      </c>
      <c r="P3516" s="106">
        <f t="shared" si="54"/>
        <v>842</v>
      </c>
      <c r="Q3516" s="100"/>
      <c r="R3516" s="95"/>
      <c r="S3516" s="95"/>
      <c r="T3516" s="95"/>
      <c r="U3516" s="95"/>
      <c r="V3516" s="95"/>
      <c r="W3516" s="95"/>
      <c r="X3516" s="95"/>
    </row>
    <row r="3517" spans="1:24" x14ac:dyDescent="0.25">
      <c r="A3517" s="99">
        <v>5216007</v>
      </c>
      <c r="B3517" s="92" t="s">
        <v>3436</v>
      </c>
      <c r="C3517" s="104" t="s">
        <v>5370</v>
      </c>
      <c r="D3517" s="105">
        <v>134</v>
      </c>
      <c r="E3517" s="105">
        <v>101</v>
      </c>
      <c r="F3517" s="105">
        <v>99</v>
      </c>
      <c r="G3517" s="105">
        <v>41</v>
      </c>
      <c r="H3517" s="105">
        <v>14</v>
      </c>
      <c r="I3517" s="105">
        <v>2</v>
      </c>
      <c r="J3517" s="105">
        <v>2</v>
      </c>
      <c r="K3517" s="105">
        <v>1</v>
      </c>
      <c r="L3517" s="105">
        <v>24</v>
      </c>
      <c r="M3517" s="105">
        <v>69</v>
      </c>
      <c r="N3517" s="105">
        <v>107</v>
      </c>
      <c r="O3517" s="105">
        <v>139</v>
      </c>
      <c r="P3517" s="106">
        <f t="shared" si="54"/>
        <v>733</v>
      </c>
      <c r="Q3517" s="100"/>
      <c r="R3517" s="95"/>
      <c r="S3517" s="95"/>
      <c r="T3517" s="95"/>
      <c r="U3517" s="95"/>
      <c r="V3517" s="95"/>
      <c r="W3517" s="95"/>
      <c r="X3517" s="95"/>
    </row>
    <row r="3518" spans="1:24" x14ac:dyDescent="0.25">
      <c r="A3518" s="99">
        <v>4313904</v>
      </c>
      <c r="B3518" s="92" t="s">
        <v>3437</v>
      </c>
      <c r="C3518" s="104" t="s">
        <v>5370</v>
      </c>
      <c r="D3518" s="105">
        <v>129</v>
      </c>
      <c r="E3518" s="105">
        <v>104</v>
      </c>
      <c r="F3518" s="105">
        <v>91</v>
      </c>
      <c r="G3518" s="105">
        <v>32</v>
      </c>
      <c r="H3518" s="105">
        <v>11</v>
      </c>
      <c r="I3518" s="105">
        <v>4</v>
      </c>
      <c r="J3518" s="105">
        <v>2</v>
      </c>
      <c r="K3518" s="105">
        <v>2</v>
      </c>
      <c r="L3518" s="105">
        <v>25</v>
      </c>
      <c r="M3518" s="105">
        <v>67</v>
      </c>
      <c r="N3518" s="105">
        <v>108</v>
      </c>
      <c r="O3518" s="105">
        <v>137</v>
      </c>
      <c r="P3518" s="106">
        <f t="shared" si="54"/>
        <v>712</v>
      </c>
      <c r="Q3518" s="100"/>
      <c r="R3518" s="95"/>
      <c r="S3518" s="95"/>
      <c r="T3518" s="95"/>
      <c r="U3518" s="95"/>
      <c r="V3518" s="95"/>
      <c r="W3518" s="95"/>
      <c r="X3518" s="95"/>
    </row>
    <row r="3519" spans="1:24" x14ac:dyDescent="0.25">
      <c r="A3519" s="99">
        <v>3204005</v>
      </c>
      <c r="B3519" s="92" t="s">
        <v>3438</v>
      </c>
      <c r="C3519" s="104" t="s">
        <v>5380</v>
      </c>
      <c r="D3519" s="105">
        <v>74</v>
      </c>
      <c r="E3519" s="105">
        <v>74</v>
      </c>
      <c r="F3519" s="105">
        <v>90</v>
      </c>
      <c r="G3519" s="105">
        <v>59</v>
      </c>
      <c r="H3519" s="105">
        <v>4</v>
      </c>
      <c r="I3519" s="105">
        <v>0</v>
      </c>
      <c r="J3519" s="105">
        <v>0</v>
      </c>
      <c r="K3519" s="105">
        <v>0</v>
      </c>
      <c r="L3519" s="105">
        <v>0</v>
      </c>
      <c r="M3519" s="105">
        <v>13</v>
      </c>
      <c r="N3519" s="105">
        <v>35</v>
      </c>
      <c r="O3519" s="105">
        <v>53</v>
      </c>
      <c r="P3519" s="106">
        <f t="shared" si="54"/>
        <v>402</v>
      </c>
      <c r="Q3519" s="100"/>
      <c r="R3519" s="95"/>
      <c r="S3519" s="95"/>
      <c r="T3519" s="95"/>
      <c r="U3519" s="95"/>
      <c r="V3519" s="95"/>
      <c r="W3519" s="95"/>
      <c r="X3519" s="95"/>
    </row>
    <row r="3520" spans="1:24" x14ac:dyDescent="0.25">
      <c r="A3520" s="99">
        <v>2610202</v>
      </c>
      <c r="B3520" s="92" t="s">
        <v>3439</v>
      </c>
      <c r="C3520" s="104" t="s">
        <v>5386</v>
      </c>
      <c r="D3520" s="105">
        <v>10</v>
      </c>
      <c r="E3520" s="105">
        <v>11</v>
      </c>
      <c r="F3520" s="105">
        <v>24</v>
      </c>
      <c r="G3520" s="105">
        <v>35</v>
      </c>
      <c r="H3520" s="105">
        <v>40</v>
      </c>
      <c r="I3520" s="105">
        <v>39</v>
      </c>
      <c r="J3520" s="105">
        <v>37</v>
      </c>
      <c r="K3520" s="105">
        <v>11</v>
      </c>
      <c r="L3520" s="105">
        <v>6</v>
      </c>
      <c r="M3520" s="105">
        <v>0</v>
      </c>
      <c r="N3520" s="105">
        <v>0</v>
      </c>
      <c r="O3520" s="105">
        <v>9</v>
      </c>
      <c r="P3520" s="106">
        <f t="shared" si="54"/>
        <v>222</v>
      </c>
      <c r="Q3520" s="100"/>
      <c r="R3520" s="95"/>
      <c r="S3520" s="95"/>
      <c r="T3520" s="95"/>
      <c r="U3520" s="95"/>
      <c r="V3520" s="95"/>
      <c r="W3520" s="95"/>
      <c r="X3520" s="95"/>
    </row>
    <row r="3521" spans="1:24" x14ac:dyDescent="0.25">
      <c r="A3521" s="99">
        <v>3535408</v>
      </c>
      <c r="B3521" s="92" t="s">
        <v>3439</v>
      </c>
      <c r="C3521" s="104" t="s">
        <v>5384</v>
      </c>
      <c r="D3521" s="105">
        <v>123</v>
      </c>
      <c r="E3521" s="105">
        <v>113</v>
      </c>
      <c r="F3521" s="105">
        <v>69</v>
      </c>
      <c r="G3521" s="105">
        <v>23</v>
      </c>
      <c r="H3521" s="105">
        <v>9</v>
      </c>
      <c r="I3521" s="105">
        <v>5</v>
      </c>
      <c r="J3521" s="105">
        <v>0</v>
      </c>
      <c r="K3521" s="105">
        <v>0</v>
      </c>
      <c r="L3521" s="105">
        <v>12</v>
      </c>
      <c r="M3521" s="105">
        <v>67</v>
      </c>
      <c r="N3521" s="105">
        <v>66</v>
      </c>
      <c r="O3521" s="105">
        <v>110</v>
      </c>
      <c r="P3521" s="106">
        <f t="shared" si="54"/>
        <v>597</v>
      </c>
      <c r="Q3521" s="100"/>
      <c r="R3521" s="95"/>
      <c r="S3521" s="95"/>
      <c r="T3521" s="95"/>
      <c r="U3521" s="95"/>
      <c r="V3521" s="95"/>
      <c r="W3521" s="95"/>
      <c r="X3521" s="95"/>
    </row>
    <row r="3522" spans="1:24" x14ac:dyDescent="0.25">
      <c r="A3522" s="99">
        <v>4313953</v>
      </c>
      <c r="B3522" s="92" t="s">
        <v>3440</v>
      </c>
      <c r="C3522" s="104" t="s">
        <v>5369</v>
      </c>
      <c r="D3522" s="105">
        <v>140</v>
      </c>
      <c r="E3522" s="105">
        <v>121</v>
      </c>
      <c r="F3522" s="105">
        <v>114</v>
      </c>
      <c r="G3522" s="105">
        <v>55</v>
      </c>
      <c r="H3522" s="105">
        <v>14</v>
      </c>
      <c r="I3522" s="105">
        <v>0</v>
      </c>
      <c r="J3522" s="105">
        <v>0</v>
      </c>
      <c r="K3522" s="105">
        <v>0</v>
      </c>
      <c r="L3522" s="105">
        <v>19</v>
      </c>
      <c r="M3522" s="105">
        <v>79</v>
      </c>
      <c r="N3522" s="105">
        <v>121</v>
      </c>
      <c r="O3522" s="105">
        <v>138</v>
      </c>
      <c r="P3522" s="106">
        <f t="shared" ref="P3522:P3585" si="55">SUM(D3522:O3522)</f>
        <v>801</v>
      </c>
      <c r="Q3522" s="100"/>
      <c r="R3522" s="95"/>
      <c r="S3522" s="95"/>
      <c r="T3522" s="95"/>
      <c r="U3522" s="95"/>
      <c r="V3522" s="95"/>
      <c r="W3522" s="95"/>
      <c r="X3522" s="95"/>
    </row>
    <row r="3523" spans="1:24" x14ac:dyDescent="0.25">
      <c r="A3523" s="99">
        <v>2706406</v>
      </c>
      <c r="B3523" s="92" t="s">
        <v>3441</v>
      </c>
      <c r="C3523" s="104" t="s">
        <v>5371</v>
      </c>
      <c r="D3523" s="105">
        <v>134</v>
      </c>
      <c r="E3523" s="105">
        <v>140</v>
      </c>
      <c r="F3523" s="105">
        <v>146</v>
      </c>
      <c r="G3523" s="105">
        <v>122</v>
      </c>
      <c r="H3523" s="105">
        <v>44</v>
      </c>
      <c r="I3523" s="105">
        <v>8</v>
      </c>
      <c r="J3523" s="105">
        <v>0</v>
      </c>
      <c r="K3523" s="105">
        <v>0</v>
      </c>
      <c r="L3523" s="105">
        <v>12</v>
      </c>
      <c r="M3523" s="105">
        <v>48</v>
      </c>
      <c r="N3523" s="105">
        <v>72</v>
      </c>
      <c r="O3523" s="105">
        <v>114</v>
      </c>
      <c r="P3523" s="106">
        <f t="shared" si="55"/>
        <v>840</v>
      </c>
      <c r="Q3523" s="100"/>
      <c r="R3523" s="95"/>
      <c r="S3523" s="95"/>
      <c r="T3523" s="95"/>
      <c r="U3523" s="95"/>
      <c r="V3523" s="95"/>
      <c r="W3523" s="95"/>
      <c r="X3523" s="95"/>
    </row>
    <row r="3524" spans="1:24" x14ac:dyDescent="0.25">
      <c r="A3524" s="99">
        <v>3146909</v>
      </c>
      <c r="B3524" s="92" t="s">
        <v>3442</v>
      </c>
      <c r="C3524" s="104" t="s">
        <v>5372</v>
      </c>
      <c r="D3524" s="105">
        <v>34</v>
      </c>
      <c r="E3524" s="105">
        <v>75</v>
      </c>
      <c r="F3524" s="105">
        <v>124</v>
      </c>
      <c r="G3524" s="105">
        <v>114</v>
      </c>
      <c r="H3524" s="105">
        <v>66</v>
      </c>
      <c r="I3524" s="105">
        <v>23</v>
      </c>
      <c r="J3524" s="105">
        <v>7</v>
      </c>
      <c r="K3524" s="105">
        <v>0</v>
      </c>
      <c r="L3524" s="105">
        <v>0</v>
      </c>
      <c r="M3524" s="105">
        <v>0</v>
      </c>
      <c r="N3524" s="105">
        <v>0</v>
      </c>
      <c r="O3524" s="105">
        <v>2</v>
      </c>
      <c r="P3524" s="106">
        <f t="shared" si="55"/>
        <v>445</v>
      </c>
      <c r="Q3524" s="100"/>
      <c r="R3524" s="95"/>
      <c r="S3524" s="95"/>
      <c r="T3524" s="95"/>
      <c r="U3524" s="95"/>
      <c r="V3524" s="95"/>
      <c r="W3524" s="95"/>
      <c r="X3524" s="95"/>
    </row>
    <row r="3525" spans="1:24" x14ac:dyDescent="0.25">
      <c r="A3525" s="99">
        <v>4212205</v>
      </c>
      <c r="B3525" s="92" t="s">
        <v>3443</v>
      </c>
      <c r="C3525" s="104" t="s">
        <v>5375</v>
      </c>
      <c r="D3525" s="105">
        <v>106</v>
      </c>
      <c r="E3525" s="105">
        <v>107</v>
      </c>
      <c r="F3525" s="105">
        <v>94</v>
      </c>
      <c r="G3525" s="105">
        <v>61</v>
      </c>
      <c r="H3525" s="105">
        <v>48</v>
      </c>
      <c r="I3525" s="105">
        <v>43</v>
      </c>
      <c r="J3525" s="105">
        <v>40</v>
      </c>
      <c r="K3525" s="105">
        <v>52</v>
      </c>
      <c r="L3525" s="105">
        <v>71</v>
      </c>
      <c r="M3525" s="105">
        <v>72</v>
      </c>
      <c r="N3525" s="105">
        <v>64</v>
      </c>
      <c r="O3525" s="105">
        <v>69</v>
      </c>
      <c r="P3525" s="106">
        <f t="shared" si="55"/>
        <v>827</v>
      </c>
      <c r="Q3525" s="100"/>
      <c r="R3525" s="95"/>
      <c r="S3525" s="95"/>
      <c r="T3525" s="95"/>
      <c r="U3525" s="95"/>
      <c r="V3525" s="95"/>
      <c r="W3525" s="95"/>
      <c r="X3525" s="95"/>
    </row>
    <row r="3526" spans="1:24" x14ac:dyDescent="0.25">
      <c r="A3526" s="99">
        <v>2207553</v>
      </c>
      <c r="B3526" s="92" t="s">
        <v>3444</v>
      </c>
      <c r="C3526" s="104" t="s">
        <v>5370</v>
      </c>
      <c r="D3526" s="105">
        <v>108</v>
      </c>
      <c r="E3526" s="105">
        <v>87</v>
      </c>
      <c r="F3526" s="105">
        <v>67</v>
      </c>
      <c r="G3526" s="105">
        <v>28</v>
      </c>
      <c r="H3526" s="105">
        <v>12</v>
      </c>
      <c r="I3526" s="105">
        <v>5</v>
      </c>
      <c r="J3526" s="105">
        <v>1</v>
      </c>
      <c r="K3526" s="105">
        <v>3</v>
      </c>
      <c r="L3526" s="105">
        <v>18</v>
      </c>
      <c r="M3526" s="105">
        <v>62</v>
      </c>
      <c r="N3526" s="105">
        <v>97</v>
      </c>
      <c r="O3526" s="105">
        <v>123</v>
      </c>
      <c r="P3526" s="106">
        <f t="shared" si="55"/>
        <v>611</v>
      </c>
      <c r="Q3526" s="100"/>
      <c r="R3526" s="95"/>
      <c r="S3526" s="95"/>
      <c r="T3526" s="95"/>
      <c r="U3526" s="95"/>
      <c r="V3526" s="95"/>
      <c r="W3526" s="95"/>
      <c r="X3526" s="95"/>
    </row>
    <row r="3527" spans="1:24" x14ac:dyDescent="0.25">
      <c r="A3527" s="99">
        <v>3147105</v>
      </c>
      <c r="B3527" s="92" t="s">
        <v>3445</v>
      </c>
      <c r="C3527" s="104" t="s">
        <v>5375</v>
      </c>
      <c r="D3527" s="105">
        <v>103</v>
      </c>
      <c r="E3527" s="105">
        <v>90</v>
      </c>
      <c r="F3527" s="105">
        <v>78</v>
      </c>
      <c r="G3527" s="105">
        <v>80</v>
      </c>
      <c r="H3527" s="105">
        <v>78</v>
      </c>
      <c r="I3527" s="105">
        <v>102</v>
      </c>
      <c r="J3527" s="105">
        <v>71</v>
      </c>
      <c r="K3527" s="105">
        <v>85</v>
      </c>
      <c r="L3527" s="105">
        <v>101</v>
      </c>
      <c r="M3527" s="105">
        <v>104</v>
      </c>
      <c r="N3527" s="105">
        <v>63</v>
      </c>
      <c r="O3527" s="105">
        <v>108</v>
      </c>
      <c r="P3527" s="106">
        <f t="shared" si="55"/>
        <v>1063</v>
      </c>
      <c r="Q3527" s="100"/>
      <c r="R3527" s="95"/>
      <c r="S3527" s="95"/>
      <c r="T3527" s="95"/>
      <c r="U3527" s="95"/>
      <c r="V3527" s="95"/>
      <c r="W3527" s="95"/>
      <c r="X3527" s="95"/>
    </row>
    <row r="3528" spans="1:24" x14ac:dyDescent="0.25">
      <c r="A3528" s="99">
        <v>3303609</v>
      </c>
      <c r="B3528" s="92" t="s">
        <v>3446</v>
      </c>
      <c r="C3528" s="104" t="s">
        <v>5372</v>
      </c>
      <c r="D3528" s="105">
        <v>39.200000000000003</v>
      </c>
      <c r="E3528" s="105">
        <v>79.5</v>
      </c>
      <c r="F3528" s="105">
        <v>124.6</v>
      </c>
      <c r="G3528" s="105">
        <v>121.9</v>
      </c>
      <c r="H3528" s="105">
        <v>82.5</v>
      </c>
      <c r="I3528" s="105">
        <v>35.5</v>
      </c>
      <c r="J3528" s="105">
        <v>8.3000000000000007</v>
      </c>
      <c r="K3528" s="105">
        <v>0</v>
      </c>
      <c r="L3528" s="105">
        <v>0</v>
      </c>
      <c r="M3528" s="105">
        <v>0</v>
      </c>
      <c r="N3528" s="105">
        <v>0</v>
      </c>
      <c r="O3528" s="105">
        <v>2.2000000000000002</v>
      </c>
      <c r="P3528" s="106">
        <f t="shared" si="55"/>
        <v>493.70000000000005</v>
      </c>
      <c r="Q3528" s="100"/>
      <c r="R3528" s="95"/>
      <c r="S3528" s="95"/>
      <c r="T3528" s="95"/>
      <c r="U3528" s="95"/>
      <c r="V3528" s="95"/>
      <c r="W3528" s="95"/>
      <c r="X3528" s="95"/>
    </row>
    <row r="3529" spans="1:24" x14ac:dyDescent="0.25">
      <c r="A3529" s="99">
        <v>3147006</v>
      </c>
      <c r="B3529" s="92" t="s">
        <v>3447</v>
      </c>
      <c r="C3529" s="104" t="s">
        <v>5376</v>
      </c>
      <c r="D3529" s="105">
        <v>20</v>
      </c>
      <c r="E3529" s="105">
        <v>28</v>
      </c>
      <c r="F3529" s="105">
        <v>69</v>
      </c>
      <c r="G3529" s="105">
        <v>88</v>
      </c>
      <c r="H3529" s="105">
        <v>100</v>
      </c>
      <c r="I3529" s="105">
        <v>107</v>
      </c>
      <c r="J3529" s="105">
        <v>103</v>
      </c>
      <c r="K3529" s="105">
        <v>58</v>
      </c>
      <c r="L3529" s="105">
        <v>31</v>
      </c>
      <c r="M3529" s="105">
        <v>8</v>
      </c>
      <c r="N3529" s="105">
        <v>7</v>
      </c>
      <c r="O3529" s="105">
        <v>15</v>
      </c>
      <c r="P3529" s="106">
        <f t="shared" si="55"/>
        <v>634</v>
      </c>
      <c r="Q3529" s="100"/>
      <c r="R3529" s="95"/>
      <c r="S3529" s="95"/>
      <c r="T3529" s="95"/>
      <c r="U3529" s="95"/>
      <c r="V3529" s="95"/>
      <c r="W3529" s="95"/>
      <c r="X3529" s="95"/>
    </row>
    <row r="3530" spans="1:24" x14ac:dyDescent="0.25">
      <c r="A3530" s="99">
        <v>2310209</v>
      </c>
      <c r="B3530" s="92" t="s">
        <v>3448</v>
      </c>
      <c r="C3530" s="104" t="s">
        <v>5381</v>
      </c>
      <c r="D3530" s="105">
        <v>67</v>
      </c>
      <c r="E3530" s="105">
        <v>70</v>
      </c>
      <c r="F3530" s="105">
        <v>67</v>
      </c>
      <c r="G3530" s="105">
        <v>58</v>
      </c>
      <c r="H3530" s="105">
        <v>58</v>
      </c>
      <c r="I3530" s="105">
        <v>74</v>
      </c>
      <c r="J3530" s="105">
        <v>67</v>
      </c>
      <c r="K3530" s="105">
        <v>70</v>
      </c>
      <c r="L3530" s="105">
        <v>76</v>
      </c>
      <c r="M3530" s="105">
        <v>71</v>
      </c>
      <c r="N3530" s="105">
        <v>52</v>
      </c>
      <c r="O3530" s="105">
        <v>54</v>
      </c>
      <c r="P3530" s="106">
        <f t="shared" si="55"/>
        <v>784</v>
      </c>
      <c r="Q3530" s="100"/>
      <c r="R3530" s="95"/>
      <c r="S3530" s="95"/>
      <c r="T3530" s="95"/>
      <c r="U3530" s="95"/>
      <c r="V3530" s="95"/>
      <c r="W3530" s="95"/>
      <c r="X3530" s="95"/>
    </row>
    <row r="3531" spans="1:24" x14ac:dyDescent="0.25">
      <c r="A3531" s="99">
        <v>1505502</v>
      </c>
      <c r="B3531" s="92" t="s">
        <v>3449</v>
      </c>
      <c r="C3531" s="104" t="s">
        <v>5384</v>
      </c>
      <c r="D3531" s="105">
        <v>125</v>
      </c>
      <c r="E3531" s="105">
        <v>117</v>
      </c>
      <c r="F3531" s="105">
        <v>85</v>
      </c>
      <c r="G3531" s="105">
        <v>23</v>
      </c>
      <c r="H3531" s="105">
        <v>11</v>
      </c>
      <c r="I3531" s="105">
        <v>6</v>
      </c>
      <c r="J3531" s="105">
        <v>1</v>
      </c>
      <c r="K3531" s="105">
        <v>1</v>
      </c>
      <c r="L3531" s="105">
        <v>16</v>
      </c>
      <c r="M3531" s="105">
        <v>65</v>
      </c>
      <c r="N3531" s="105">
        <v>77</v>
      </c>
      <c r="O3531" s="105">
        <v>111</v>
      </c>
      <c r="P3531" s="106">
        <f t="shared" si="55"/>
        <v>638</v>
      </c>
      <c r="Q3531" s="100"/>
      <c r="R3531" s="95"/>
      <c r="S3531" s="95"/>
      <c r="T3531" s="95"/>
      <c r="U3531" s="95"/>
      <c r="V3531" s="95"/>
      <c r="W3531" s="95"/>
      <c r="X3531" s="95"/>
    </row>
    <row r="3532" spans="1:24" x14ac:dyDescent="0.25">
      <c r="A3532" s="99">
        <v>3147204</v>
      </c>
      <c r="B3532" s="92" t="s">
        <v>3450</v>
      </c>
      <c r="C3532" s="104" t="s">
        <v>5374</v>
      </c>
      <c r="D3532" s="105">
        <v>122.9</v>
      </c>
      <c r="E3532" s="105">
        <v>129.69999999999999</v>
      </c>
      <c r="F3532" s="105">
        <v>132.30000000000001</v>
      </c>
      <c r="G3532" s="105">
        <v>81.7</v>
      </c>
      <c r="H3532" s="105">
        <v>13.1</v>
      </c>
      <c r="I3532" s="105">
        <v>0</v>
      </c>
      <c r="J3532" s="105">
        <v>0</v>
      </c>
      <c r="K3532" s="105">
        <v>0</v>
      </c>
      <c r="L3532" s="105">
        <v>20.3</v>
      </c>
      <c r="M3532" s="105">
        <v>92.6</v>
      </c>
      <c r="N3532" s="105">
        <v>107.3</v>
      </c>
      <c r="O3532" s="105">
        <v>122.3</v>
      </c>
      <c r="P3532" s="106">
        <f t="shared" si="55"/>
        <v>822.19999999999993</v>
      </c>
      <c r="Q3532" s="100"/>
      <c r="R3532" s="95"/>
      <c r="S3532" s="95"/>
      <c r="T3532" s="95"/>
      <c r="U3532" s="95"/>
      <c r="V3532" s="95"/>
      <c r="W3532" s="95"/>
      <c r="X3532" s="95"/>
    </row>
    <row r="3533" spans="1:24" x14ac:dyDescent="0.25">
      <c r="A3533" s="99">
        <v>3535507</v>
      </c>
      <c r="B3533" s="92" t="s">
        <v>3450</v>
      </c>
      <c r="C3533" s="104" t="s">
        <v>5377</v>
      </c>
      <c r="D3533" s="105">
        <v>128</v>
      </c>
      <c r="E3533" s="105">
        <v>129</v>
      </c>
      <c r="F3533" s="105">
        <v>128</v>
      </c>
      <c r="G3533" s="105">
        <v>81</v>
      </c>
      <c r="H3533" s="105">
        <v>15</v>
      </c>
      <c r="I3533" s="105">
        <v>0</v>
      </c>
      <c r="J3533" s="105">
        <v>0</v>
      </c>
      <c r="K3533" s="105">
        <v>0</v>
      </c>
      <c r="L3533" s="105">
        <v>17</v>
      </c>
      <c r="M3533" s="105">
        <v>85</v>
      </c>
      <c r="N3533" s="105">
        <v>106</v>
      </c>
      <c r="O3533" s="105">
        <v>126</v>
      </c>
      <c r="P3533" s="106">
        <f t="shared" si="55"/>
        <v>815</v>
      </c>
      <c r="Q3533" s="100"/>
      <c r="R3533" s="95"/>
      <c r="S3533" s="95"/>
      <c r="T3533" s="95"/>
      <c r="U3533" s="95"/>
      <c r="V3533" s="95"/>
      <c r="W3533" s="95"/>
      <c r="X3533" s="95"/>
    </row>
    <row r="3534" spans="1:24" x14ac:dyDescent="0.25">
      <c r="A3534" s="99">
        <v>4314001</v>
      </c>
      <c r="B3534" s="92" t="s">
        <v>3451</v>
      </c>
      <c r="C3534" s="104" t="s">
        <v>5373</v>
      </c>
      <c r="D3534" s="105">
        <v>79</v>
      </c>
      <c r="E3534" s="105">
        <v>47</v>
      </c>
      <c r="F3534" s="105">
        <v>48</v>
      </c>
      <c r="G3534" s="105">
        <v>18</v>
      </c>
      <c r="H3534" s="105">
        <v>0</v>
      </c>
      <c r="I3534" s="105">
        <v>0</v>
      </c>
      <c r="J3534" s="105">
        <v>0</v>
      </c>
      <c r="K3534" s="105">
        <v>0</v>
      </c>
      <c r="L3534" s="105">
        <v>0</v>
      </c>
      <c r="M3534" s="105">
        <v>25</v>
      </c>
      <c r="N3534" s="105">
        <v>80</v>
      </c>
      <c r="O3534" s="105">
        <v>91</v>
      </c>
      <c r="P3534" s="106">
        <f t="shared" si="55"/>
        <v>388</v>
      </c>
      <c r="Q3534" s="100"/>
      <c r="R3534" s="95"/>
      <c r="S3534" s="95"/>
      <c r="T3534" s="95"/>
      <c r="U3534" s="95"/>
      <c r="V3534" s="95"/>
      <c r="W3534" s="95"/>
      <c r="X3534" s="95"/>
    </row>
    <row r="3535" spans="1:24" x14ac:dyDescent="0.25">
      <c r="A3535" s="99">
        <v>3303708</v>
      </c>
      <c r="B3535" s="92" t="s">
        <v>3452</v>
      </c>
      <c r="C3535" s="104" t="s">
        <v>5374</v>
      </c>
      <c r="D3535" s="105">
        <v>92</v>
      </c>
      <c r="E3535" s="105">
        <v>101</v>
      </c>
      <c r="F3535" s="105">
        <v>67</v>
      </c>
      <c r="G3535" s="105">
        <v>48</v>
      </c>
      <c r="H3535" s="105">
        <v>44</v>
      </c>
      <c r="I3535" s="105">
        <v>61</v>
      </c>
      <c r="J3535" s="105">
        <v>37</v>
      </c>
      <c r="K3535" s="105">
        <v>36</v>
      </c>
      <c r="L3535" s="105">
        <v>64</v>
      </c>
      <c r="M3535" s="105">
        <v>78</v>
      </c>
      <c r="N3535" s="105">
        <v>60</v>
      </c>
      <c r="O3535" s="105">
        <v>80</v>
      </c>
      <c r="P3535" s="106">
        <f t="shared" si="55"/>
        <v>768</v>
      </c>
      <c r="Q3535" s="100"/>
      <c r="R3535" s="95"/>
      <c r="S3535" s="95"/>
      <c r="T3535" s="95"/>
      <c r="U3535" s="95"/>
      <c r="V3535" s="95"/>
      <c r="W3535" s="95"/>
      <c r="X3535" s="95"/>
    </row>
    <row r="3536" spans="1:24" x14ac:dyDescent="0.25">
      <c r="A3536" s="99">
        <v>2107704</v>
      </c>
      <c r="B3536" s="92" t="s">
        <v>3452</v>
      </c>
      <c r="C3536" s="104" t="s">
        <v>5375</v>
      </c>
      <c r="D3536" s="105">
        <v>92</v>
      </c>
      <c r="E3536" s="105">
        <v>84</v>
      </c>
      <c r="F3536" s="105">
        <v>73</v>
      </c>
      <c r="G3536" s="105">
        <v>57</v>
      </c>
      <c r="H3536" s="105">
        <v>56</v>
      </c>
      <c r="I3536" s="105">
        <v>62</v>
      </c>
      <c r="J3536" s="105">
        <v>53</v>
      </c>
      <c r="K3536" s="105">
        <v>71</v>
      </c>
      <c r="L3536" s="105">
        <v>83</v>
      </c>
      <c r="M3536" s="105">
        <v>82</v>
      </c>
      <c r="N3536" s="105">
        <v>64</v>
      </c>
      <c r="O3536" s="105">
        <v>72</v>
      </c>
      <c r="P3536" s="106">
        <f t="shared" si="55"/>
        <v>849</v>
      </c>
      <c r="Q3536" s="100"/>
      <c r="R3536" s="95"/>
      <c r="S3536" s="95"/>
      <c r="T3536" s="95"/>
      <c r="U3536" s="95"/>
      <c r="V3536" s="95"/>
      <c r="W3536" s="95"/>
      <c r="X3536" s="95"/>
    </row>
    <row r="3537" spans="1:24" x14ac:dyDescent="0.25">
      <c r="A3537" s="99">
        <v>3535606</v>
      </c>
      <c r="B3537" s="92" t="s">
        <v>3453</v>
      </c>
      <c r="C3537" s="104" t="s">
        <v>5381</v>
      </c>
      <c r="D3537" s="105">
        <v>85</v>
      </c>
      <c r="E3537" s="105">
        <v>82</v>
      </c>
      <c r="F3537" s="105">
        <v>71</v>
      </c>
      <c r="G3537" s="105">
        <v>82</v>
      </c>
      <c r="H3537" s="105">
        <v>84</v>
      </c>
      <c r="I3537" s="105">
        <v>87</v>
      </c>
      <c r="J3537" s="105">
        <v>76</v>
      </c>
      <c r="K3537" s="105">
        <v>81</v>
      </c>
      <c r="L3537" s="105">
        <v>95</v>
      </c>
      <c r="M3537" s="105">
        <v>98</v>
      </c>
      <c r="N3537" s="105">
        <v>78</v>
      </c>
      <c r="O3537" s="105">
        <v>85</v>
      </c>
      <c r="P3537" s="106">
        <f t="shared" si="55"/>
        <v>1004</v>
      </c>
      <c r="Q3537" s="100"/>
      <c r="R3537" s="95"/>
      <c r="S3537" s="95"/>
      <c r="T3537" s="95"/>
      <c r="U3537" s="95"/>
      <c r="V3537" s="95"/>
      <c r="W3537" s="95"/>
      <c r="X3537" s="95"/>
    </row>
    <row r="3538" spans="1:24" x14ac:dyDescent="0.25">
      <c r="A3538" s="99">
        <v>2310258</v>
      </c>
      <c r="B3538" s="92" t="s">
        <v>3454</v>
      </c>
      <c r="C3538" s="104" t="s">
        <v>5380</v>
      </c>
      <c r="D3538" s="105">
        <v>89</v>
      </c>
      <c r="E3538" s="105">
        <v>79</v>
      </c>
      <c r="F3538" s="105">
        <v>88</v>
      </c>
      <c r="G3538" s="105">
        <v>62</v>
      </c>
      <c r="H3538" s="105">
        <v>2</v>
      </c>
      <c r="I3538" s="105">
        <v>0</v>
      </c>
      <c r="J3538" s="105">
        <v>0</v>
      </c>
      <c r="K3538" s="105">
        <v>0</v>
      </c>
      <c r="L3538" s="105">
        <v>0</v>
      </c>
      <c r="M3538" s="105">
        <v>28</v>
      </c>
      <c r="N3538" s="105">
        <v>65</v>
      </c>
      <c r="O3538" s="105">
        <v>83</v>
      </c>
      <c r="P3538" s="106">
        <f t="shared" si="55"/>
        <v>496</v>
      </c>
      <c r="Q3538" s="100"/>
      <c r="R3538" s="95"/>
      <c r="S3538" s="95"/>
      <c r="T3538" s="95"/>
      <c r="U3538" s="95"/>
      <c r="V3538" s="95"/>
      <c r="W3538" s="95"/>
      <c r="X3538" s="95"/>
    </row>
    <row r="3539" spans="1:24" x14ac:dyDescent="0.25">
      <c r="A3539" s="99">
        <v>4212239</v>
      </c>
      <c r="B3539" s="92" t="s">
        <v>3455</v>
      </c>
      <c r="C3539" s="104" t="s">
        <v>5384</v>
      </c>
      <c r="D3539" s="105">
        <v>112.5</v>
      </c>
      <c r="E3539" s="105">
        <v>87.9</v>
      </c>
      <c r="F3539" s="105">
        <v>68.5</v>
      </c>
      <c r="G3539" s="105">
        <v>29.9</v>
      </c>
      <c r="H3539" s="105">
        <v>18.600000000000001</v>
      </c>
      <c r="I3539" s="105">
        <v>11.4</v>
      </c>
      <c r="J3539" s="105">
        <v>2.8</v>
      </c>
      <c r="K3539" s="105">
        <v>4.2</v>
      </c>
      <c r="L3539" s="105">
        <v>17.399999999999999</v>
      </c>
      <c r="M3539" s="105">
        <v>64.5</v>
      </c>
      <c r="N3539" s="105">
        <v>73.7</v>
      </c>
      <c r="O3539" s="105">
        <v>102.8</v>
      </c>
      <c r="P3539" s="106">
        <f t="shared" si="55"/>
        <v>594.19999999999993</v>
      </c>
      <c r="Q3539" s="100"/>
      <c r="R3539" s="95"/>
      <c r="S3539" s="95"/>
      <c r="T3539" s="95"/>
      <c r="U3539" s="95"/>
      <c r="V3539" s="95"/>
      <c r="W3539" s="95"/>
      <c r="X3539" s="95"/>
    </row>
    <row r="3540" spans="1:24" x14ac:dyDescent="0.25">
      <c r="A3540" s="99">
        <v>3535705</v>
      </c>
      <c r="B3540" s="92" t="s">
        <v>3456</v>
      </c>
      <c r="C3540" s="104" t="s">
        <v>5386</v>
      </c>
      <c r="D3540" s="105">
        <v>15.1</v>
      </c>
      <c r="E3540" s="105">
        <v>23.1</v>
      </c>
      <c r="F3540" s="105">
        <v>38.1</v>
      </c>
      <c r="G3540" s="105">
        <v>69.3</v>
      </c>
      <c r="H3540" s="105">
        <v>99.4</v>
      </c>
      <c r="I3540" s="105">
        <v>100.4</v>
      </c>
      <c r="J3540" s="105">
        <v>96.9</v>
      </c>
      <c r="K3540" s="105">
        <v>50.9</v>
      </c>
      <c r="L3540" s="105">
        <v>24.8</v>
      </c>
      <c r="M3540" s="105">
        <v>9.4</v>
      </c>
      <c r="N3540" s="105">
        <v>2.4</v>
      </c>
      <c r="O3540" s="105">
        <v>13.8</v>
      </c>
      <c r="P3540" s="106">
        <f t="shared" si="55"/>
        <v>543.59999999999991</v>
      </c>
      <c r="Q3540" s="100"/>
      <c r="R3540" s="95"/>
      <c r="S3540" s="95"/>
      <c r="T3540" s="95"/>
      <c r="U3540" s="95"/>
      <c r="V3540" s="95"/>
      <c r="W3540" s="95"/>
      <c r="X3540" s="95"/>
    </row>
    <row r="3541" spans="1:24" x14ac:dyDescent="0.25">
      <c r="A3541" s="99">
        <v>4118006</v>
      </c>
      <c r="B3541" s="92" t="s">
        <v>3457</v>
      </c>
      <c r="C3541" s="104" t="s">
        <v>5380</v>
      </c>
      <c r="D3541" s="105">
        <v>98</v>
      </c>
      <c r="E3541" s="105">
        <v>109</v>
      </c>
      <c r="F3541" s="105">
        <v>128</v>
      </c>
      <c r="G3541" s="105">
        <v>109</v>
      </c>
      <c r="H3541" s="105">
        <v>40</v>
      </c>
      <c r="I3541" s="105">
        <v>3</v>
      </c>
      <c r="J3541" s="105">
        <v>0</v>
      </c>
      <c r="K3541" s="105">
        <v>0</v>
      </c>
      <c r="L3541" s="105">
        <v>0</v>
      </c>
      <c r="M3541" s="105">
        <v>17</v>
      </c>
      <c r="N3541" s="105">
        <v>29</v>
      </c>
      <c r="O3541" s="105">
        <v>60</v>
      </c>
      <c r="P3541" s="106">
        <f t="shared" si="55"/>
        <v>593</v>
      </c>
      <c r="Q3541" s="100"/>
      <c r="R3541" s="95"/>
      <c r="S3541" s="95"/>
      <c r="T3541" s="95"/>
      <c r="U3541" s="95"/>
      <c r="V3541" s="95"/>
      <c r="W3541" s="95"/>
      <c r="X3541" s="95"/>
    </row>
    <row r="3542" spans="1:24" x14ac:dyDescent="0.25">
      <c r="A3542" s="99">
        <v>4314027</v>
      </c>
      <c r="B3542" s="92" t="s">
        <v>3458</v>
      </c>
      <c r="C3542" s="104" t="s">
        <v>5378</v>
      </c>
      <c r="D3542" s="105">
        <v>110</v>
      </c>
      <c r="E3542" s="105">
        <v>145</v>
      </c>
      <c r="F3542" s="105">
        <v>154</v>
      </c>
      <c r="G3542" s="105">
        <v>153</v>
      </c>
      <c r="H3542" s="105">
        <v>139</v>
      </c>
      <c r="I3542" s="105">
        <v>80</v>
      </c>
      <c r="J3542" s="105">
        <v>52</v>
      </c>
      <c r="K3542" s="105">
        <v>10</v>
      </c>
      <c r="L3542" s="105">
        <v>2</v>
      </c>
      <c r="M3542" s="105">
        <v>0</v>
      </c>
      <c r="N3542" s="105">
        <v>5</v>
      </c>
      <c r="O3542" s="105">
        <v>42</v>
      </c>
      <c r="P3542" s="106">
        <f t="shared" si="55"/>
        <v>892</v>
      </c>
      <c r="Q3542" s="100"/>
      <c r="R3542" s="95"/>
      <c r="S3542" s="95"/>
      <c r="T3542" s="95"/>
      <c r="U3542" s="95"/>
      <c r="V3542" s="95"/>
      <c r="W3542" s="95"/>
      <c r="X3542" s="95"/>
    </row>
    <row r="3543" spans="1:24" x14ac:dyDescent="0.25">
      <c r="A3543" s="99">
        <v>1716109</v>
      </c>
      <c r="B3543" s="92" t="s">
        <v>3459</v>
      </c>
      <c r="C3543" s="104" t="s">
        <v>5377</v>
      </c>
      <c r="D3543" s="105">
        <v>130</v>
      </c>
      <c r="E3543" s="105">
        <v>129</v>
      </c>
      <c r="F3543" s="105">
        <v>136</v>
      </c>
      <c r="G3543" s="105">
        <v>101</v>
      </c>
      <c r="H3543" s="105">
        <v>27</v>
      </c>
      <c r="I3543" s="105">
        <v>0</v>
      </c>
      <c r="J3543" s="105">
        <v>0</v>
      </c>
      <c r="K3543" s="105">
        <v>0</v>
      </c>
      <c r="L3543" s="105">
        <v>18</v>
      </c>
      <c r="M3543" s="105">
        <v>76</v>
      </c>
      <c r="N3543" s="105">
        <v>96</v>
      </c>
      <c r="O3543" s="105">
        <v>121</v>
      </c>
      <c r="P3543" s="106">
        <f t="shared" si="55"/>
        <v>834</v>
      </c>
      <c r="Q3543" s="100"/>
      <c r="R3543" s="95"/>
      <c r="S3543" s="95"/>
      <c r="T3543" s="95"/>
      <c r="U3543" s="95"/>
      <c r="V3543" s="95"/>
      <c r="W3543" s="95"/>
      <c r="X3543" s="95"/>
    </row>
    <row r="3544" spans="1:24" x14ac:dyDescent="0.25">
      <c r="A3544" s="99">
        <v>3147303</v>
      </c>
      <c r="B3544" s="92" t="s">
        <v>3460</v>
      </c>
      <c r="C3544" s="104" t="s">
        <v>5373</v>
      </c>
      <c r="D3544" s="105">
        <v>63</v>
      </c>
      <c r="E3544" s="105">
        <v>54</v>
      </c>
      <c r="F3544" s="105">
        <v>50</v>
      </c>
      <c r="G3544" s="105">
        <v>40</v>
      </c>
      <c r="H3544" s="105">
        <v>11</v>
      </c>
      <c r="I3544" s="105">
        <v>13</v>
      </c>
      <c r="J3544" s="105">
        <v>10</v>
      </c>
      <c r="K3544" s="105">
        <v>1</v>
      </c>
      <c r="L3544" s="105">
        <v>3</v>
      </c>
      <c r="M3544" s="105">
        <v>23</v>
      </c>
      <c r="N3544" s="105">
        <v>68</v>
      </c>
      <c r="O3544" s="105">
        <v>70</v>
      </c>
      <c r="P3544" s="106">
        <f t="shared" si="55"/>
        <v>406</v>
      </c>
      <c r="Q3544" s="100"/>
      <c r="R3544" s="95"/>
      <c r="S3544" s="95"/>
      <c r="T3544" s="95"/>
      <c r="U3544" s="95"/>
      <c r="V3544" s="95"/>
      <c r="W3544" s="95"/>
      <c r="X3544" s="95"/>
    </row>
    <row r="3545" spans="1:24" x14ac:dyDescent="0.25">
      <c r="A3545" s="99">
        <v>2310308</v>
      </c>
      <c r="B3545" s="92" t="s">
        <v>3461</v>
      </c>
      <c r="C3545" s="104" t="s">
        <v>5369</v>
      </c>
      <c r="D3545" s="105">
        <v>140</v>
      </c>
      <c r="E3545" s="105">
        <v>115.5</v>
      </c>
      <c r="F3545" s="105">
        <v>112.1</v>
      </c>
      <c r="G3545" s="105">
        <v>61.7</v>
      </c>
      <c r="H3545" s="105">
        <v>12.5</v>
      </c>
      <c r="I3545" s="105">
        <v>0</v>
      </c>
      <c r="J3545" s="105">
        <v>0</v>
      </c>
      <c r="K3545" s="105">
        <v>0</v>
      </c>
      <c r="L3545" s="105">
        <v>17.8</v>
      </c>
      <c r="M3545" s="105">
        <v>88.9</v>
      </c>
      <c r="N3545" s="105">
        <v>123.3</v>
      </c>
      <c r="O3545" s="105">
        <v>136.30000000000001</v>
      </c>
      <c r="P3545" s="106">
        <f t="shared" si="55"/>
        <v>808.09999999999991</v>
      </c>
      <c r="Q3545" s="100"/>
      <c r="R3545" s="95"/>
      <c r="S3545" s="95"/>
      <c r="T3545" s="95"/>
      <c r="U3545" s="95"/>
      <c r="V3545" s="95"/>
      <c r="W3545" s="95"/>
      <c r="X3545" s="95"/>
    </row>
    <row r="3546" spans="1:24" x14ac:dyDescent="0.25">
      <c r="A3546" s="99">
        <v>2923605</v>
      </c>
      <c r="B3546" s="92" t="s">
        <v>3462</v>
      </c>
      <c r="C3546" s="104" t="s">
        <v>5377</v>
      </c>
      <c r="D3546" s="105">
        <v>132.9</v>
      </c>
      <c r="E3546" s="105">
        <v>138.1</v>
      </c>
      <c r="F3546" s="105">
        <v>143.1</v>
      </c>
      <c r="G3546" s="105">
        <v>111.9</v>
      </c>
      <c r="H3546" s="105">
        <v>43.2</v>
      </c>
      <c r="I3546" s="105">
        <v>0</v>
      </c>
      <c r="J3546" s="105">
        <v>0</v>
      </c>
      <c r="K3546" s="105">
        <v>0</v>
      </c>
      <c r="L3546" s="105">
        <v>8.6999999999999993</v>
      </c>
      <c r="M3546" s="105">
        <v>61.7</v>
      </c>
      <c r="N3546" s="105">
        <v>83.8</v>
      </c>
      <c r="O3546" s="105">
        <v>117.9</v>
      </c>
      <c r="P3546" s="106">
        <f t="shared" si="55"/>
        <v>841.30000000000007</v>
      </c>
      <c r="Q3546" s="100"/>
      <c r="R3546" s="95"/>
      <c r="S3546" s="95"/>
      <c r="T3546" s="95"/>
      <c r="U3546" s="95"/>
      <c r="V3546" s="95"/>
      <c r="W3546" s="95"/>
      <c r="X3546" s="95"/>
    </row>
    <row r="3547" spans="1:24" x14ac:dyDescent="0.25">
      <c r="A3547" s="99">
        <v>2310407</v>
      </c>
      <c r="B3547" s="92" t="s">
        <v>3463</v>
      </c>
      <c r="C3547" s="104" t="s">
        <v>5376</v>
      </c>
      <c r="D3547" s="105">
        <v>12</v>
      </c>
      <c r="E3547" s="105">
        <v>17</v>
      </c>
      <c r="F3547" s="105">
        <v>44</v>
      </c>
      <c r="G3547" s="105">
        <v>60</v>
      </c>
      <c r="H3547" s="105">
        <v>77</v>
      </c>
      <c r="I3547" s="105">
        <v>84</v>
      </c>
      <c r="J3547" s="105">
        <v>81</v>
      </c>
      <c r="K3547" s="105">
        <v>44</v>
      </c>
      <c r="L3547" s="105">
        <v>20</v>
      </c>
      <c r="M3547" s="105">
        <v>7</v>
      </c>
      <c r="N3547" s="105">
        <v>1</v>
      </c>
      <c r="O3547" s="105">
        <v>9</v>
      </c>
      <c r="P3547" s="106">
        <f t="shared" si="55"/>
        <v>456</v>
      </c>
      <c r="Q3547" s="100"/>
      <c r="R3547" s="95"/>
      <c r="S3547" s="95"/>
      <c r="T3547" s="95"/>
      <c r="U3547" s="95"/>
      <c r="V3547" s="95"/>
      <c r="W3547" s="95"/>
      <c r="X3547" s="95"/>
    </row>
    <row r="3548" spans="1:24" x14ac:dyDescent="0.25">
      <c r="A3548" s="99">
        <v>2408607</v>
      </c>
      <c r="B3548" s="92" t="s">
        <v>3464</v>
      </c>
      <c r="C3548" s="104" t="s">
        <v>5377</v>
      </c>
      <c r="D3548" s="105">
        <v>111.7</v>
      </c>
      <c r="E3548" s="105">
        <v>113.8</v>
      </c>
      <c r="F3548" s="105">
        <v>89.9</v>
      </c>
      <c r="G3548" s="105">
        <v>45</v>
      </c>
      <c r="H3548" s="105">
        <v>0</v>
      </c>
      <c r="I3548" s="105">
        <v>0</v>
      </c>
      <c r="J3548" s="105">
        <v>0</v>
      </c>
      <c r="K3548" s="105">
        <v>0</v>
      </c>
      <c r="L3548" s="105">
        <v>5.5</v>
      </c>
      <c r="M3548" s="105">
        <v>49</v>
      </c>
      <c r="N3548" s="105">
        <v>101.8</v>
      </c>
      <c r="O3548" s="105">
        <v>112.5</v>
      </c>
      <c r="P3548" s="106">
        <f t="shared" si="55"/>
        <v>629.19999999999993</v>
      </c>
      <c r="Q3548" s="100"/>
      <c r="R3548" s="95"/>
      <c r="S3548" s="95"/>
      <c r="T3548" s="95"/>
      <c r="U3548" s="95"/>
      <c r="V3548" s="95"/>
      <c r="W3548" s="95"/>
      <c r="X3548" s="95"/>
    </row>
    <row r="3549" spans="1:24" x14ac:dyDescent="0.25">
      <c r="A3549" s="99">
        <v>1716208</v>
      </c>
      <c r="B3549" s="92" t="s">
        <v>3465</v>
      </c>
      <c r="C3549" s="104" t="s">
        <v>5369</v>
      </c>
      <c r="D3549" s="105">
        <v>133</v>
      </c>
      <c r="E3549" s="105">
        <v>107</v>
      </c>
      <c r="F3549" s="105">
        <v>100</v>
      </c>
      <c r="G3549" s="105">
        <v>49</v>
      </c>
      <c r="H3549" s="105">
        <v>9</v>
      </c>
      <c r="I3549" s="105">
        <v>0</v>
      </c>
      <c r="J3549" s="105">
        <v>0</v>
      </c>
      <c r="K3549" s="105">
        <v>0</v>
      </c>
      <c r="L3549" s="105">
        <v>15</v>
      </c>
      <c r="M3549" s="105">
        <v>74</v>
      </c>
      <c r="N3549" s="105">
        <v>108</v>
      </c>
      <c r="O3549" s="105">
        <v>138</v>
      </c>
      <c r="P3549" s="106">
        <f t="shared" si="55"/>
        <v>733</v>
      </c>
      <c r="Q3549" s="100"/>
      <c r="R3549" s="95"/>
      <c r="S3549" s="95"/>
      <c r="T3549" s="95"/>
      <c r="U3549" s="95"/>
      <c r="V3549" s="95"/>
      <c r="W3549" s="95"/>
      <c r="X3549" s="95"/>
    </row>
    <row r="3550" spans="1:24" x14ac:dyDescent="0.25">
      <c r="A3550" s="99">
        <v>4118105</v>
      </c>
      <c r="B3550" s="92" t="s">
        <v>3466</v>
      </c>
      <c r="C3550" s="104" t="s">
        <v>5369</v>
      </c>
      <c r="D3550" s="105">
        <v>141</v>
      </c>
      <c r="E3550" s="105">
        <v>120</v>
      </c>
      <c r="F3550" s="105">
        <v>114</v>
      </c>
      <c r="G3550" s="105">
        <v>62</v>
      </c>
      <c r="H3550" s="105">
        <v>13</v>
      </c>
      <c r="I3550" s="105">
        <v>0</v>
      </c>
      <c r="J3550" s="105">
        <v>0</v>
      </c>
      <c r="K3550" s="105">
        <v>0</v>
      </c>
      <c r="L3550" s="105">
        <v>15</v>
      </c>
      <c r="M3550" s="105">
        <v>83</v>
      </c>
      <c r="N3550" s="105">
        <v>125</v>
      </c>
      <c r="O3550" s="105">
        <v>139</v>
      </c>
      <c r="P3550" s="106">
        <f t="shared" si="55"/>
        <v>812</v>
      </c>
      <c r="Q3550" s="100"/>
      <c r="R3550" s="95"/>
      <c r="S3550" s="95"/>
      <c r="T3550" s="95"/>
      <c r="U3550" s="95"/>
      <c r="V3550" s="95"/>
      <c r="W3550" s="95"/>
      <c r="X3550" s="95"/>
    </row>
    <row r="3551" spans="1:24" x14ac:dyDescent="0.25">
      <c r="A3551" s="99">
        <v>4118204</v>
      </c>
      <c r="B3551" s="92" t="s">
        <v>3467</v>
      </c>
      <c r="C3551" s="104" t="s">
        <v>5374</v>
      </c>
      <c r="D3551" s="105">
        <v>109</v>
      </c>
      <c r="E3551" s="105">
        <v>82</v>
      </c>
      <c r="F3551" s="105">
        <v>71</v>
      </c>
      <c r="G3551" s="105">
        <v>53</v>
      </c>
      <c r="H3551" s="105">
        <v>57</v>
      </c>
      <c r="I3551" s="105">
        <v>85</v>
      </c>
      <c r="J3551" s="105">
        <v>59</v>
      </c>
      <c r="K3551" s="105">
        <v>44</v>
      </c>
      <c r="L3551" s="105">
        <v>82</v>
      </c>
      <c r="M3551" s="105">
        <v>105</v>
      </c>
      <c r="N3551" s="105">
        <v>53</v>
      </c>
      <c r="O3551" s="105">
        <v>101</v>
      </c>
      <c r="P3551" s="106">
        <f t="shared" si="55"/>
        <v>901</v>
      </c>
      <c r="Q3551" s="100"/>
      <c r="R3551" s="95"/>
      <c r="S3551" s="95"/>
      <c r="T3551" s="95"/>
      <c r="U3551" s="95"/>
      <c r="V3551" s="95"/>
      <c r="W3551" s="95"/>
      <c r="X3551" s="95"/>
    </row>
    <row r="3552" spans="1:24" x14ac:dyDescent="0.25">
      <c r="A3552" s="99">
        <v>5006309</v>
      </c>
      <c r="B3552" s="92" t="s">
        <v>3467</v>
      </c>
      <c r="C3552" s="104" t="s">
        <v>5384</v>
      </c>
      <c r="D3552" s="105">
        <v>108</v>
      </c>
      <c r="E3552" s="105">
        <v>94</v>
      </c>
      <c r="F3552" s="105">
        <v>74</v>
      </c>
      <c r="G3552" s="105">
        <v>31</v>
      </c>
      <c r="H3552" s="105">
        <v>31</v>
      </c>
      <c r="I3552" s="105">
        <v>35</v>
      </c>
      <c r="J3552" s="105">
        <v>18</v>
      </c>
      <c r="K3552" s="105">
        <v>14</v>
      </c>
      <c r="L3552" s="105">
        <v>30</v>
      </c>
      <c r="M3552" s="105">
        <v>75</v>
      </c>
      <c r="N3552" s="105">
        <v>64</v>
      </c>
      <c r="O3552" s="105">
        <v>96</v>
      </c>
      <c r="P3552" s="106">
        <f t="shared" si="55"/>
        <v>670</v>
      </c>
      <c r="Q3552" s="100"/>
      <c r="R3552" s="95"/>
      <c r="S3552" s="95"/>
      <c r="T3552" s="95"/>
      <c r="U3552" s="95"/>
      <c r="V3552" s="95"/>
      <c r="W3552" s="95"/>
      <c r="X3552" s="95"/>
    </row>
    <row r="3553" spans="1:24" x14ac:dyDescent="0.25">
      <c r="A3553" s="99">
        <v>5216304</v>
      </c>
      <c r="B3553" s="92" t="s">
        <v>3468</v>
      </c>
      <c r="C3553" s="104" t="s">
        <v>5381</v>
      </c>
      <c r="D3553" s="105">
        <v>87</v>
      </c>
      <c r="E3553" s="105">
        <v>82</v>
      </c>
      <c r="F3553" s="105">
        <v>73</v>
      </c>
      <c r="G3553" s="105">
        <v>82</v>
      </c>
      <c r="H3553" s="105">
        <v>89</v>
      </c>
      <c r="I3553" s="105">
        <v>84</v>
      </c>
      <c r="J3553" s="105">
        <v>66</v>
      </c>
      <c r="K3553" s="105">
        <v>70</v>
      </c>
      <c r="L3553" s="105">
        <v>84</v>
      </c>
      <c r="M3553" s="105">
        <v>98</v>
      </c>
      <c r="N3553" s="105">
        <v>77</v>
      </c>
      <c r="O3553" s="105">
        <v>80</v>
      </c>
      <c r="P3553" s="106">
        <f t="shared" si="55"/>
        <v>972</v>
      </c>
      <c r="Q3553" s="100"/>
      <c r="R3553" s="95"/>
      <c r="S3553" s="95"/>
      <c r="T3553" s="95"/>
      <c r="U3553" s="95"/>
      <c r="V3553" s="95"/>
      <c r="W3553" s="95"/>
      <c r="X3553" s="95"/>
    </row>
    <row r="3554" spans="1:24" x14ac:dyDescent="0.25">
      <c r="A3554" s="99">
        <v>5106299</v>
      </c>
      <c r="B3554" s="92" t="s">
        <v>3469</v>
      </c>
      <c r="C3554" s="104" t="s">
        <v>5375</v>
      </c>
      <c r="D3554" s="105">
        <v>90</v>
      </c>
      <c r="E3554" s="105">
        <v>91</v>
      </c>
      <c r="F3554" s="105">
        <v>70</v>
      </c>
      <c r="G3554" s="105">
        <v>86</v>
      </c>
      <c r="H3554" s="105">
        <v>95</v>
      </c>
      <c r="I3554" s="105">
        <v>91</v>
      </c>
      <c r="J3554" s="105">
        <v>73</v>
      </c>
      <c r="K3554" s="105">
        <v>84</v>
      </c>
      <c r="L3554" s="105">
        <v>93</v>
      </c>
      <c r="M3554" s="105">
        <v>103</v>
      </c>
      <c r="N3554" s="105">
        <v>90</v>
      </c>
      <c r="O3554" s="105">
        <v>88</v>
      </c>
      <c r="P3554" s="106">
        <f t="shared" si="55"/>
        <v>1054</v>
      </c>
      <c r="Q3554" s="100"/>
      <c r="R3554" s="95"/>
      <c r="S3554" s="95"/>
      <c r="T3554" s="95"/>
      <c r="U3554" s="95"/>
      <c r="V3554" s="95"/>
      <c r="W3554" s="95"/>
      <c r="X3554" s="95"/>
    </row>
    <row r="3555" spans="1:24" x14ac:dyDescent="0.25">
      <c r="A3555" s="99">
        <v>3535804</v>
      </c>
      <c r="B3555" s="92" t="s">
        <v>3470</v>
      </c>
      <c r="C3555" s="104" t="s">
        <v>5370</v>
      </c>
      <c r="D3555" s="105">
        <v>63.1</v>
      </c>
      <c r="E3555" s="105">
        <v>32.6</v>
      </c>
      <c r="F3555" s="105">
        <v>50.8</v>
      </c>
      <c r="G3555" s="105">
        <v>25</v>
      </c>
      <c r="H3555" s="105">
        <v>11</v>
      </c>
      <c r="I3555" s="105">
        <v>0.5</v>
      </c>
      <c r="J3555" s="105">
        <v>7</v>
      </c>
      <c r="K3555" s="105">
        <v>1.4</v>
      </c>
      <c r="L3555" s="105">
        <v>7.3</v>
      </c>
      <c r="M3555" s="105">
        <v>36.4</v>
      </c>
      <c r="N3555" s="105">
        <v>86.5</v>
      </c>
      <c r="O3555" s="105">
        <v>86.7</v>
      </c>
      <c r="P3555" s="106">
        <f t="shared" si="55"/>
        <v>408.3</v>
      </c>
      <c r="Q3555" s="100"/>
      <c r="R3555" s="95"/>
      <c r="S3555" s="95"/>
      <c r="T3555" s="95"/>
      <c r="U3555" s="95"/>
      <c r="V3555" s="95"/>
      <c r="W3555" s="95"/>
      <c r="X3555" s="95"/>
    </row>
    <row r="3556" spans="1:24" x14ac:dyDescent="0.25">
      <c r="A3556" s="99">
        <v>4118303</v>
      </c>
      <c r="B3556" s="92" t="s">
        <v>3471</v>
      </c>
      <c r="C3556" s="104" t="s">
        <v>5374</v>
      </c>
      <c r="D3556" s="105">
        <v>86</v>
      </c>
      <c r="E3556" s="105">
        <v>77</v>
      </c>
      <c r="F3556" s="105">
        <v>64</v>
      </c>
      <c r="G3556" s="105">
        <v>52</v>
      </c>
      <c r="H3556" s="105">
        <v>67</v>
      </c>
      <c r="I3556" s="105">
        <v>72</v>
      </c>
      <c r="J3556" s="105">
        <v>45</v>
      </c>
      <c r="K3556" s="105">
        <v>33</v>
      </c>
      <c r="L3556" s="105">
        <v>70</v>
      </c>
      <c r="M3556" s="105">
        <v>95</v>
      </c>
      <c r="N3556" s="105">
        <v>55</v>
      </c>
      <c r="O3556" s="105">
        <v>89</v>
      </c>
      <c r="P3556" s="106">
        <f t="shared" si="55"/>
        <v>805</v>
      </c>
      <c r="Q3556" s="100"/>
      <c r="R3556" s="95"/>
      <c r="S3556" s="95"/>
      <c r="T3556" s="95"/>
      <c r="U3556" s="95"/>
      <c r="V3556" s="95"/>
      <c r="W3556" s="95"/>
      <c r="X3556" s="95"/>
    </row>
    <row r="3557" spans="1:24" x14ac:dyDescent="0.25">
      <c r="A3557" s="99">
        <v>3535903</v>
      </c>
      <c r="B3557" s="92" t="s">
        <v>3472</v>
      </c>
      <c r="C3557" s="104" t="s">
        <v>5369</v>
      </c>
      <c r="D3557" s="105">
        <v>134</v>
      </c>
      <c r="E3557" s="105">
        <v>107</v>
      </c>
      <c r="F3557" s="105">
        <v>101</v>
      </c>
      <c r="G3557" s="105">
        <v>52</v>
      </c>
      <c r="H3557" s="105">
        <v>13</v>
      </c>
      <c r="I3557" s="105">
        <v>0</v>
      </c>
      <c r="J3557" s="105">
        <v>0</v>
      </c>
      <c r="K3557" s="105">
        <v>0</v>
      </c>
      <c r="L3557" s="105">
        <v>18</v>
      </c>
      <c r="M3557" s="105">
        <v>80</v>
      </c>
      <c r="N3557" s="105">
        <v>108</v>
      </c>
      <c r="O3557" s="105">
        <v>133</v>
      </c>
      <c r="P3557" s="106">
        <f t="shared" si="55"/>
        <v>746</v>
      </c>
      <c r="Q3557" s="100"/>
      <c r="R3557" s="95"/>
      <c r="S3557" s="95"/>
      <c r="T3557" s="95"/>
      <c r="U3557" s="95"/>
      <c r="V3557" s="95"/>
      <c r="W3557" s="95"/>
      <c r="X3557" s="95"/>
    </row>
    <row r="3558" spans="1:24" x14ac:dyDescent="0.25">
      <c r="A3558" s="99">
        <v>2610301</v>
      </c>
      <c r="B3558" s="92" t="s">
        <v>3473</v>
      </c>
      <c r="C3558" s="104" t="s">
        <v>5381</v>
      </c>
      <c r="D3558" s="105">
        <v>83</v>
      </c>
      <c r="E3558" s="105">
        <v>77</v>
      </c>
      <c r="F3558" s="105">
        <v>71</v>
      </c>
      <c r="G3558" s="105">
        <v>81</v>
      </c>
      <c r="H3558" s="105">
        <v>81</v>
      </c>
      <c r="I3558" s="105">
        <v>87</v>
      </c>
      <c r="J3558" s="105">
        <v>75</v>
      </c>
      <c r="K3558" s="105">
        <v>76</v>
      </c>
      <c r="L3558" s="105">
        <v>92</v>
      </c>
      <c r="M3558" s="105">
        <v>98</v>
      </c>
      <c r="N3558" s="105">
        <v>74</v>
      </c>
      <c r="O3558" s="105">
        <v>80</v>
      </c>
      <c r="P3558" s="106">
        <f t="shared" si="55"/>
        <v>975</v>
      </c>
      <c r="Q3558" s="100"/>
      <c r="R3558" s="95"/>
      <c r="S3558" s="95"/>
      <c r="T3558" s="95"/>
      <c r="U3558" s="95"/>
      <c r="V3558" s="95"/>
      <c r="W3558" s="95"/>
      <c r="X3558" s="95"/>
    </row>
    <row r="3559" spans="1:24" x14ac:dyDescent="0.25">
      <c r="A3559" s="99">
        <v>5106307</v>
      </c>
      <c r="B3559" s="92" t="s">
        <v>3474</v>
      </c>
      <c r="C3559" s="104" t="s">
        <v>5385</v>
      </c>
      <c r="D3559" s="105">
        <v>94</v>
      </c>
      <c r="E3559" s="105">
        <v>47</v>
      </c>
      <c r="F3559" s="105">
        <v>66</v>
      </c>
      <c r="G3559" s="105">
        <v>36</v>
      </c>
      <c r="H3559" s="105">
        <v>19</v>
      </c>
      <c r="I3559" s="105">
        <v>9</v>
      </c>
      <c r="J3559" s="105">
        <v>13</v>
      </c>
      <c r="K3559" s="105">
        <v>12</v>
      </c>
      <c r="L3559" s="105">
        <v>22</v>
      </c>
      <c r="M3559" s="105">
        <v>66</v>
      </c>
      <c r="N3559" s="105">
        <v>101</v>
      </c>
      <c r="O3559" s="105">
        <v>105</v>
      </c>
      <c r="P3559" s="106">
        <f t="shared" si="55"/>
        <v>590</v>
      </c>
      <c r="Q3559" s="100"/>
      <c r="R3559" s="95"/>
      <c r="S3559" s="95"/>
      <c r="T3559" s="95"/>
      <c r="U3559" s="95"/>
      <c r="V3559" s="95"/>
      <c r="W3559" s="95"/>
      <c r="X3559" s="95"/>
    </row>
    <row r="3560" spans="1:24" x14ac:dyDescent="0.25">
      <c r="A3560" s="99">
        <v>4118402</v>
      </c>
      <c r="B3560" s="92" t="s">
        <v>3475</v>
      </c>
      <c r="C3560" s="104" t="s">
        <v>5376</v>
      </c>
      <c r="D3560" s="105">
        <v>12</v>
      </c>
      <c r="E3560" s="105">
        <v>18</v>
      </c>
      <c r="F3560" s="105">
        <v>47</v>
      </c>
      <c r="G3560" s="105">
        <v>58</v>
      </c>
      <c r="H3560" s="105">
        <v>63</v>
      </c>
      <c r="I3560" s="105">
        <v>74</v>
      </c>
      <c r="J3560" s="105">
        <v>71</v>
      </c>
      <c r="K3560" s="105">
        <v>31</v>
      </c>
      <c r="L3560" s="105">
        <v>18</v>
      </c>
      <c r="M3560" s="105">
        <v>2</v>
      </c>
      <c r="N3560" s="105">
        <v>1</v>
      </c>
      <c r="O3560" s="105">
        <v>8</v>
      </c>
      <c r="P3560" s="106">
        <f t="shared" si="55"/>
        <v>403</v>
      </c>
      <c r="Q3560" s="100"/>
      <c r="R3560" s="95"/>
      <c r="S3560" s="95"/>
      <c r="T3560" s="95"/>
      <c r="U3560" s="95"/>
      <c r="V3560" s="95"/>
      <c r="W3560" s="95"/>
      <c r="X3560" s="95"/>
    </row>
    <row r="3561" spans="1:24" x14ac:dyDescent="0.25">
      <c r="A3561" s="99">
        <v>5006358</v>
      </c>
      <c r="B3561" s="92" t="s">
        <v>3476</v>
      </c>
      <c r="C3561" s="104" t="s">
        <v>5384</v>
      </c>
      <c r="D3561" s="105">
        <v>101</v>
      </c>
      <c r="E3561" s="105">
        <v>82</v>
      </c>
      <c r="F3561" s="105">
        <v>62</v>
      </c>
      <c r="G3561" s="105">
        <v>32</v>
      </c>
      <c r="H3561" s="105">
        <v>29</v>
      </c>
      <c r="I3561" s="105">
        <v>14</v>
      </c>
      <c r="J3561" s="105">
        <v>7</v>
      </c>
      <c r="K3561" s="105">
        <v>7</v>
      </c>
      <c r="L3561" s="105">
        <v>22</v>
      </c>
      <c r="M3561" s="105">
        <v>66</v>
      </c>
      <c r="N3561" s="105">
        <v>60</v>
      </c>
      <c r="O3561" s="105">
        <v>88</v>
      </c>
      <c r="P3561" s="106">
        <f t="shared" si="55"/>
        <v>570</v>
      </c>
      <c r="Q3561" s="100"/>
      <c r="R3561" s="95"/>
      <c r="S3561" s="95"/>
      <c r="T3561" s="95"/>
      <c r="U3561" s="95"/>
      <c r="V3561" s="95"/>
      <c r="W3561" s="95"/>
      <c r="X3561" s="95"/>
    </row>
    <row r="3562" spans="1:24" x14ac:dyDescent="0.25">
      <c r="A3562" s="99">
        <v>3147402</v>
      </c>
      <c r="B3562" s="92" t="s">
        <v>3477</v>
      </c>
      <c r="C3562" s="104" t="s">
        <v>5381</v>
      </c>
      <c r="D3562" s="105">
        <v>68</v>
      </c>
      <c r="E3562" s="105">
        <v>70</v>
      </c>
      <c r="F3562" s="105">
        <v>71</v>
      </c>
      <c r="G3562" s="105">
        <v>59</v>
      </c>
      <c r="H3562" s="105">
        <v>63</v>
      </c>
      <c r="I3562" s="105">
        <v>81</v>
      </c>
      <c r="J3562" s="105">
        <v>79</v>
      </c>
      <c r="K3562" s="105">
        <v>80</v>
      </c>
      <c r="L3562" s="105">
        <v>83</v>
      </c>
      <c r="M3562" s="105">
        <v>72</v>
      </c>
      <c r="N3562" s="105">
        <v>61</v>
      </c>
      <c r="O3562" s="105">
        <v>59</v>
      </c>
      <c r="P3562" s="106">
        <f t="shared" si="55"/>
        <v>846</v>
      </c>
      <c r="Q3562" s="100"/>
      <c r="R3562" s="95"/>
      <c r="S3562" s="95"/>
      <c r="T3562" s="95"/>
      <c r="U3562" s="95"/>
      <c r="V3562" s="95"/>
      <c r="W3562" s="95"/>
      <c r="X3562" s="95"/>
    </row>
    <row r="3563" spans="1:24" x14ac:dyDescent="0.25">
      <c r="A3563" s="99">
        <v>3536000</v>
      </c>
      <c r="B3563" s="92" t="s">
        <v>3478</v>
      </c>
      <c r="C3563" s="104" t="s">
        <v>5386</v>
      </c>
      <c r="D3563" s="105">
        <v>10</v>
      </c>
      <c r="E3563" s="105">
        <v>9</v>
      </c>
      <c r="F3563" s="105">
        <v>23</v>
      </c>
      <c r="G3563" s="105">
        <v>33</v>
      </c>
      <c r="H3563" s="105">
        <v>38</v>
      </c>
      <c r="I3563" s="105">
        <v>37</v>
      </c>
      <c r="J3563" s="105">
        <v>35</v>
      </c>
      <c r="K3563" s="105">
        <v>11</v>
      </c>
      <c r="L3563" s="105">
        <v>6</v>
      </c>
      <c r="M3563" s="105">
        <v>0</v>
      </c>
      <c r="N3563" s="105">
        <v>0</v>
      </c>
      <c r="O3563" s="105">
        <v>10</v>
      </c>
      <c r="P3563" s="106">
        <f t="shared" si="55"/>
        <v>212</v>
      </c>
      <c r="Q3563" s="100"/>
      <c r="R3563" s="95"/>
      <c r="S3563" s="95"/>
      <c r="T3563" s="95"/>
      <c r="U3563" s="95"/>
      <c r="V3563" s="95"/>
      <c r="W3563" s="95"/>
      <c r="X3563" s="95"/>
    </row>
    <row r="3564" spans="1:24" x14ac:dyDescent="0.25">
      <c r="A3564" s="99">
        <v>2510659</v>
      </c>
      <c r="B3564" s="92" t="s">
        <v>3479</v>
      </c>
      <c r="C3564" s="104" t="s">
        <v>5370</v>
      </c>
      <c r="D3564" s="105">
        <v>131</v>
      </c>
      <c r="E3564" s="105">
        <v>91</v>
      </c>
      <c r="F3564" s="105">
        <v>84</v>
      </c>
      <c r="G3564" s="105">
        <v>30</v>
      </c>
      <c r="H3564" s="105">
        <v>8</v>
      </c>
      <c r="I3564" s="105">
        <v>0</v>
      </c>
      <c r="J3564" s="105">
        <v>0</v>
      </c>
      <c r="K3564" s="105">
        <v>0</v>
      </c>
      <c r="L3564" s="105">
        <v>14</v>
      </c>
      <c r="M3564" s="105">
        <v>56</v>
      </c>
      <c r="N3564" s="105">
        <v>104</v>
      </c>
      <c r="O3564" s="105">
        <v>137</v>
      </c>
      <c r="P3564" s="106">
        <f t="shared" si="55"/>
        <v>655</v>
      </c>
      <c r="Q3564" s="100"/>
      <c r="R3564" s="95"/>
      <c r="S3564" s="95"/>
      <c r="T3564" s="95"/>
      <c r="U3564" s="95"/>
      <c r="V3564" s="95"/>
      <c r="W3564" s="95"/>
      <c r="X3564" s="95"/>
    </row>
    <row r="3565" spans="1:24" x14ac:dyDescent="0.25">
      <c r="A3565" s="99">
        <v>3303807</v>
      </c>
      <c r="B3565" s="92" t="s">
        <v>3480</v>
      </c>
      <c r="C3565" s="104" t="s">
        <v>5375</v>
      </c>
      <c r="D3565" s="105">
        <v>89</v>
      </c>
      <c r="E3565" s="105">
        <v>81</v>
      </c>
      <c r="F3565" s="105">
        <v>69</v>
      </c>
      <c r="G3565" s="105">
        <v>49</v>
      </c>
      <c r="H3565" s="105">
        <v>50</v>
      </c>
      <c r="I3565" s="105">
        <v>66</v>
      </c>
      <c r="J3565" s="105">
        <v>41</v>
      </c>
      <c r="K3565" s="105">
        <v>55</v>
      </c>
      <c r="L3565" s="105">
        <v>72</v>
      </c>
      <c r="M3565" s="105">
        <v>77</v>
      </c>
      <c r="N3565" s="105">
        <v>61</v>
      </c>
      <c r="O3565" s="105">
        <v>73</v>
      </c>
      <c r="P3565" s="106">
        <f t="shared" si="55"/>
        <v>783</v>
      </c>
      <c r="Q3565" s="100"/>
      <c r="R3565" s="95"/>
      <c r="S3565" s="95"/>
      <c r="T3565" s="95"/>
      <c r="U3565" s="95"/>
      <c r="V3565" s="95"/>
      <c r="W3565" s="95"/>
      <c r="X3565" s="95"/>
    </row>
    <row r="3566" spans="1:24" x14ac:dyDescent="0.25">
      <c r="A3566" s="99">
        <v>2923704</v>
      </c>
      <c r="B3566" s="92" t="s">
        <v>3481</v>
      </c>
      <c r="C3566" s="104" t="s">
        <v>5380</v>
      </c>
      <c r="D3566" s="105">
        <v>82</v>
      </c>
      <c r="E3566" s="105">
        <v>85</v>
      </c>
      <c r="F3566" s="105">
        <v>103</v>
      </c>
      <c r="G3566" s="105">
        <v>69</v>
      </c>
      <c r="H3566" s="105">
        <v>7</v>
      </c>
      <c r="I3566" s="105">
        <v>0</v>
      </c>
      <c r="J3566" s="105">
        <v>0</v>
      </c>
      <c r="K3566" s="105">
        <v>0</v>
      </c>
      <c r="L3566" s="105">
        <v>0</v>
      </c>
      <c r="M3566" s="105">
        <v>8</v>
      </c>
      <c r="N3566" s="105">
        <v>27</v>
      </c>
      <c r="O3566" s="105">
        <v>59</v>
      </c>
      <c r="P3566" s="106">
        <f t="shared" si="55"/>
        <v>440</v>
      </c>
      <c r="Q3566" s="100"/>
      <c r="R3566" s="95"/>
      <c r="S3566" s="95"/>
      <c r="T3566" s="95"/>
      <c r="U3566" s="95"/>
      <c r="V3566" s="95"/>
      <c r="W3566" s="95"/>
      <c r="X3566" s="95"/>
    </row>
    <row r="3567" spans="1:24" x14ac:dyDescent="0.25">
      <c r="A3567" s="99">
        <v>2408706</v>
      </c>
      <c r="B3567" s="92" t="s">
        <v>3482</v>
      </c>
      <c r="C3567" s="104" t="s">
        <v>5370</v>
      </c>
      <c r="D3567" s="105">
        <v>134.30000000000001</v>
      </c>
      <c r="E3567" s="105">
        <v>105.3</v>
      </c>
      <c r="F3567" s="105">
        <v>104.1</v>
      </c>
      <c r="G3567" s="105">
        <v>32.799999999999997</v>
      </c>
      <c r="H3567" s="105">
        <v>8.4</v>
      </c>
      <c r="I3567" s="105">
        <v>0</v>
      </c>
      <c r="J3567" s="105">
        <v>0</v>
      </c>
      <c r="K3567" s="105">
        <v>0</v>
      </c>
      <c r="L3567" s="105">
        <v>18.399999999999999</v>
      </c>
      <c r="M3567" s="105">
        <v>63.5</v>
      </c>
      <c r="N3567" s="105">
        <v>108.8</v>
      </c>
      <c r="O3567" s="105">
        <v>145</v>
      </c>
      <c r="P3567" s="106">
        <f t="shared" si="55"/>
        <v>720.6</v>
      </c>
      <c r="Q3567" s="100"/>
      <c r="R3567" s="95"/>
      <c r="S3567" s="95"/>
      <c r="T3567" s="95"/>
      <c r="U3567" s="95"/>
      <c r="V3567" s="95"/>
      <c r="W3567" s="95"/>
      <c r="X3567" s="95"/>
    </row>
    <row r="3568" spans="1:24" x14ac:dyDescent="0.25">
      <c r="A3568" s="99">
        <v>1505536</v>
      </c>
      <c r="B3568" s="92" t="s">
        <v>3483</v>
      </c>
      <c r="C3568" s="104" t="s">
        <v>5395</v>
      </c>
      <c r="D3568" s="105">
        <v>126</v>
      </c>
      <c r="E3568" s="105">
        <v>107</v>
      </c>
      <c r="F3568" s="105">
        <v>101</v>
      </c>
      <c r="G3568" s="105">
        <v>56</v>
      </c>
      <c r="H3568" s="105">
        <v>29</v>
      </c>
      <c r="I3568" s="105">
        <v>15</v>
      </c>
      <c r="J3568" s="105">
        <v>12</v>
      </c>
      <c r="K3568" s="105">
        <v>18</v>
      </c>
      <c r="L3568" s="105">
        <v>35</v>
      </c>
      <c r="M3568" s="105">
        <v>61</v>
      </c>
      <c r="N3568" s="105">
        <v>91</v>
      </c>
      <c r="O3568" s="105">
        <v>121</v>
      </c>
      <c r="P3568" s="106">
        <f t="shared" si="55"/>
        <v>772</v>
      </c>
      <c r="Q3568" s="100"/>
      <c r="R3568" s="95"/>
      <c r="S3568" s="95"/>
      <c r="T3568" s="95"/>
      <c r="U3568" s="95"/>
      <c r="V3568" s="95"/>
      <c r="W3568" s="95"/>
      <c r="X3568" s="95"/>
    </row>
    <row r="3569" spans="1:24" x14ac:dyDescent="0.25">
      <c r="A3569" s="99">
        <v>5216403</v>
      </c>
      <c r="B3569" s="92" t="s">
        <v>3484</v>
      </c>
      <c r="C3569" s="104" t="s">
        <v>5370</v>
      </c>
      <c r="D3569" s="105">
        <v>134.9</v>
      </c>
      <c r="E3569" s="105">
        <v>99.6</v>
      </c>
      <c r="F3569" s="105">
        <v>83.6</v>
      </c>
      <c r="G3569" s="105">
        <v>32.5</v>
      </c>
      <c r="H3569" s="105">
        <v>7.3</v>
      </c>
      <c r="I3569" s="105">
        <v>0</v>
      </c>
      <c r="J3569" s="105">
        <v>0</v>
      </c>
      <c r="K3569" s="105">
        <v>0</v>
      </c>
      <c r="L3569" s="105">
        <v>12.7</v>
      </c>
      <c r="M3569" s="105">
        <v>72.7</v>
      </c>
      <c r="N3569" s="105">
        <v>112</v>
      </c>
      <c r="O3569" s="105">
        <v>142.5</v>
      </c>
      <c r="P3569" s="106">
        <f t="shared" si="55"/>
        <v>697.8</v>
      </c>
      <c r="Q3569" s="100"/>
      <c r="R3569" s="95"/>
      <c r="S3569" s="95"/>
      <c r="T3569" s="95"/>
      <c r="U3569" s="95"/>
      <c r="V3569" s="95"/>
      <c r="W3569" s="95"/>
      <c r="X3569" s="95"/>
    </row>
    <row r="3570" spans="1:24" x14ac:dyDescent="0.25">
      <c r="A3570" s="99">
        <v>2408805</v>
      </c>
      <c r="B3570" s="92" t="s">
        <v>3485</v>
      </c>
      <c r="C3570" s="104" t="s">
        <v>5372</v>
      </c>
      <c r="D3570" s="105">
        <v>52</v>
      </c>
      <c r="E3570" s="105">
        <v>93</v>
      </c>
      <c r="F3570" s="105">
        <v>140</v>
      </c>
      <c r="G3570" s="105">
        <v>140</v>
      </c>
      <c r="H3570" s="105">
        <v>103</v>
      </c>
      <c r="I3570" s="105">
        <v>49</v>
      </c>
      <c r="J3570" s="105">
        <v>27</v>
      </c>
      <c r="K3570" s="105">
        <v>0</v>
      </c>
      <c r="L3570" s="105">
        <v>0</v>
      </c>
      <c r="M3570" s="105">
        <v>0</v>
      </c>
      <c r="N3570" s="105">
        <v>0</v>
      </c>
      <c r="O3570" s="105">
        <v>6</v>
      </c>
      <c r="P3570" s="106">
        <f t="shared" si="55"/>
        <v>610</v>
      </c>
      <c r="Q3570" s="100"/>
      <c r="R3570" s="95"/>
      <c r="S3570" s="95"/>
      <c r="T3570" s="95"/>
      <c r="U3570" s="95"/>
      <c r="V3570" s="95"/>
      <c r="W3570" s="95"/>
      <c r="X3570" s="95"/>
    </row>
    <row r="3571" spans="1:24" x14ac:dyDescent="0.25">
      <c r="A3571" s="99">
        <v>3536109</v>
      </c>
      <c r="B3571" s="92" t="s">
        <v>3486</v>
      </c>
      <c r="C3571" s="104" t="s">
        <v>5371</v>
      </c>
      <c r="D3571" s="105">
        <v>136</v>
      </c>
      <c r="E3571" s="105">
        <v>151</v>
      </c>
      <c r="F3571" s="105">
        <v>155</v>
      </c>
      <c r="G3571" s="105">
        <v>151</v>
      </c>
      <c r="H3571" s="105">
        <v>122</v>
      </c>
      <c r="I3571" s="105">
        <v>64</v>
      </c>
      <c r="J3571" s="105">
        <v>44</v>
      </c>
      <c r="K3571" s="105">
        <v>23</v>
      </c>
      <c r="L3571" s="105">
        <v>18</v>
      </c>
      <c r="M3571" s="105">
        <v>23</v>
      </c>
      <c r="N3571" s="105">
        <v>32</v>
      </c>
      <c r="O3571" s="105">
        <v>81</v>
      </c>
      <c r="P3571" s="106">
        <f t="shared" si="55"/>
        <v>1000</v>
      </c>
      <c r="Q3571" s="100"/>
      <c r="R3571" s="95"/>
      <c r="S3571" s="95"/>
      <c r="T3571" s="95"/>
      <c r="U3571" s="95"/>
      <c r="V3571" s="95"/>
      <c r="W3571" s="95"/>
      <c r="X3571" s="95"/>
    </row>
    <row r="3572" spans="1:24" x14ac:dyDescent="0.25">
      <c r="A3572" s="99">
        <v>4314035</v>
      </c>
      <c r="B3572" s="92" t="s">
        <v>3487</v>
      </c>
      <c r="C3572" s="104" t="s">
        <v>5370</v>
      </c>
      <c r="D3572" s="105">
        <v>132</v>
      </c>
      <c r="E3572" s="105">
        <v>112</v>
      </c>
      <c r="F3572" s="105">
        <v>97</v>
      </c>
      <c r="G3572" s="105">
        <v>30</v>
      </c>
      <c r="H3572" s="105">
        <v>16</v>
      </c>
      <c r="I3572" s="105">
        <v>6</v>
      </c>
      <c r="J3572" s="105">
        <v>2</v>
      </c>
      <c r="K3572" s="105">
        <v>4</v>
      </c>
      <c r="L3572" s="105">
        <v>30</v>
      </c>
      <c r="M3572" s="105">
        <v>72</v>
      </c>
      <c r="N3572" s="105">
        <v>103</v>
      </c>
      <c r="O3572" s="105">
        <v>138</v>
      </c>
      <c r="P3572" s="106">
        <f t="shared" si="55"/>
        <v>742</v>
      </c>
      <c r="Q3572" s="100"/>
      <c r="R3572" s="95"/>
      <c r="S3572" s="95"/>
      <c r="T3572" s="95"/>
      <c r="U3572" s="95"/>
      <c r="V3572" s="95"/>
      <c r="W3572" s="95"/>
      <c r="X3572" s="95"/>
    </row>
    <row r="3573" spans="1:24" x14ac:dyDescent="0.25">
      <c r="A3573" s="99">
        <v>1101450</v>
      </c>
      <c r="B3573" s="92" t="s">
        <v>3488</v>
      </c>
      <c r="C3573" s="104" t="s">
        <v>5384</v>
      </c>
      <c r="D3573" s="105">
        <v>104</v>
      </c>
      <c r="E3573" s="105">
        <v>98.7</v>
      </c>
      <c r="F3573" s="105">
        <v>70.2</v>
      </c>
      <c r="G3573" s="105">
        <v>29.7</v>
      </c>
      <c r="H3573" s="105">
        <v>25.3</v>
      </c>
      <c r="I3573" s="105">
        <v>29.2</v>
      </c>
      <c r="J3573" s="105">
        <v>11.4</v>
      </c>
      <c r="K3573" s="105">
        <v>6.9</v>
      </c>
      <c r="L3573" s="105">
        <v>28.6</v>
      </c>
      <c r="M3573" s="105">
        <v>75.099999999999994</v>
      </c>
      <c r="N3573" s="105">
        <v>66.400000000000006</v>
      </c>
      <c r="O3573" s="105">
        <v>89.4</v>
      </c>
      <c r="P3573" s="106">
        <f t="shared" si="55"/>
        <v>634.89999999999986</v>
      </c>
      <c r="Q3573" s="100"/>
      <c r="R3573" s="95"/>
      <c r="S3573" s="95"/>
      <c r="T3573" s="95"/>
      <c r="U3573" s="95"/>
      <c r="V3573" s="95"/>
      <c r="W3573" s="95"/>
      <c r="X3573" s="95"/>
    </row>
    <row r="3574" spans="1:24" x14ac:dyDescent="0.25">
      <c r="A3574" s="99">
        <v>2408904</v>
      </c>
      <c r="B3574" s="92" t="s">
        <v>3489</v>
      </c>
      <c r="C3574" s="104" t="s">
        <v>5381</v>
      </c>
      <c r="D3574" s="105">
        <v>81</v>
      </c>
      <c r="E3574" s="105">
        <v>77</v>
      </c>
      <c r="F3574" s="105">
        <v>74</v>
      </c>
      <c r="G3574" s="105">
        <v>70</v>
      </c>
      <c r="H3574" s="105">
        <v>73</v>
      </c>
      <c r="I3574" s="105">
        <v>83</v>
      </c>
      <c r="J3574" s="105">
        <v>78</v>
      </c>
      <c r="K3574" s="105">
        <v>86</v>
      </c>
      <c r="L3574" s="105">
        <v>100</v>
      </c>
      <c r="M3574" s="105">
        <v>85</v>
      </c>
      <c r="N3574" s="105">
        <v>67</v>
      </c>
      <c r="O3574" s="105">
        <v>77</v>
      </c>
      <c r="P3574" s="106">
        <f t="shared" si="55"/>
        <v>951</v>
      </c>
      <c r="Q3574" s="100"/>
      <c r="R3574" s="95"/>
      <c r="S3574" s="95"/>
      <c r="T3574" s="95"/>
      <c r="U3574" s="95"/>
      <c r="V3574" s="95"/>
      <c r="W3574" s="95"/>
      <c r="X3574" s="95"/>
    </row>
    <row r="3575" spans="1:24" x14ac:dyDescent="0.25">
      <c r="A3575" s="99">
        <v>2706422</v>
      </c>
      <c r="B3575" s="92" t="s">
        <v>3490</v>
      </c>
      <c r="C3575" s="104" t="s">
        <v>5395</v>
      </c>
      <c r="D3575" s="105">
        <v>134</v>
      </c>
      <c r="E3575" s="105">
        <v>112</v>
      </c>
      <c r="F3575" s="105">
        <v>106</v>
      </c>
      <c r="G3575" s="105">
        <v>50</v>
      </c>
      <c r="H3575" s="105">
        <v>24</v>
      </c>
      <c r="I3575" s="105">
        <v>11</v>
      </c>
      <c r="J3575" s="105">
        <v>9</v>
      </c>
      <c r="K3575" s="105">
        <v>12</v>
      </c>
      <c r="L3575" s="105">
        <v>32</v>
      </c>
      <c r="M3575" s="105">
        <v>73</v>
      </c>
      <c r="N3575" s="105">
        <v>103</v>
      </c>
      <c r="O3575" s="105">
        <v>135</v>
      </c>
      <c r="P3575" s="106">
        <f t="shared" si="55"/>
        <v>801</v>
      </c>
      <c r="Q3575" s="100"/>
      <c r="R3575" s="95"/>
      <c r="S3575" s="95"/>
      <c r="T3575" s="95"/>
      <c r="U3575" s="95"/>
      <c r="V3575" s="95"/>
      <c r="W3575" s="95"/>
      <c r="X3575" s="95"/>
    </row>
    <row r="3576" spans="1:24" x14ac:dyDescent="0.25">
      <c r="A3576" s="99">
        <v>1303403</v>
      </c>
      <c r="B3576" s="92" t="s">
        <v>3491</v>
      </c>
      <c r="C3576" s="104" t="s">
        <v>5378</v>
      </c>
      <c r="D3576" s="105">
        <v>92</v>
      </c>
      <c r="E3576" s="105">
        <v>97</v>
      </c>
      <c r="F3576" s="105">
        <v>111</v>
      </c>
      <c r="G3576" s="105">
        <v>91</v>
      </c>
      <c r="H3576" s="105">
        <v>21</v>
      </c>
      <c r="I3576" s="105">
        <v>0</v>
      </c>
      <c r="J3576" s="105">
        <v>0</v>
      </c>
      <c r="K3576" s="105">
        <v>0</v>
      </c>
      <c r="L3576" s="105">
        <v>0</v>
      </c>
      <c r="M3576" s="105">
        <v>22</v>
      </c>
      <c r="N3576" s="105">
        <v>37</v>
      </c>
      <c r="O3576" s="105">
        <v>63</v>
      </c>
      <c r="P3576" s="106">
        <f t="shared" si="55"/>
        <v>534</v>
      </c>
      <c r="Q3576" s="100"/>
      <c r="R3576" s="95"/>
      <c r="S3576" s="95"/>
      <c r="T3576" s="95"/>
      <c r="U3576" s="95"/>
      <c r="V3576" s="95"/>
      <c r="W3576" s="95"/>
      <c r="X3576" s="95"/>
    </row>
    <row r="3577" spans="1:24" x14ac:dyDescent="0.25">
      <c r="A3577" s="99">
        <v>2923803</v>
      </c>
      <c r="B3577" s="92" t="s">
        <v>3492</v>
      </c>
      <c r="C3577" s="104" t="s">
        <v>5384</v>
      </c>
      <c r="D3577" s="105">
        <v>120</v>
      </c>
      <c r="E3577" s="105">
        <v>113</v>
      </c>
      <c r="F3577" s="105">
        <v>94</v>
      </c>
      <c r="G3577" s="105">
        <v>38</v>
      </c>
      <c r="H3577" s="105">
        <v>24</v>
      </c>
      <c r="I3577" s="105">
        <v>17</v>
      </c>
      <c r="J3577" s="105">
        <v>10</v>
      </c>
      <c r="K3577" s="105">
        <v>17</v>
      </c>
      <c r="L3577" s="105">
        <v>30</v>
      </c>
      <c r="M3577" s="105">
        <v>68</v>
      </c>
      <c r="N3577" s="105">
        <v>73</v>
      </c>
      <c r="O3577" s="105">
        <v>107</v>
      </c>
      <c r="P3577" s="106">
        <f t="shared" si="55"/>
        <v>711</v>
      </c>
      <c r="Q3577" s="100"/>
      <c r="R3577" s="95"/>
      <c r="S3577" s="95"/>
      <c r="T3577" s="95"/>
      <c r="U3577" s="95"/>
      <c r="V3577" s="95"/>
      <c r="W3577" s="95"/>
      <c r="X3577" s="95"/>
    </row>
    <row r="3578" spans="1:24" x14ac:dyDescent="0.25">
      <c r="A3578" s="99">
        <v>2706448</v>
      </c>
      <c r="B3578" s="92" t="s">
        <v>3493</v>
      </c>
      <c r="C3578" s="104" t="s">
        <v>5372</v>
      </c>
      <c r="D3578" s="105">
        <v>45</v>
      </c>
      <c r="E3578" s="105">
        <v>86</v>
      </c>
      <c r="F3578" s="105">
        <v>137</v>
      </c>
      <c r="G3578" s="105">
        <v>137</v>
      </c>
      <c r="H3578" s="105">
        <v>96</v>
      </c>
      <c r="I3578" s="105">
        <v>38</v>
      </c>
      <c r="J3578" s="105">
        <v>19</v>
      </c>
      <c r="K3578" s="105">
        <v>0</v>
      </c>
      <c r="L3578" s="105">
        <v>0</v>
      </c>
      <c r="M3578" s="105">
        <v>0</v>
      </c>
      <c r="N3578" s="105">
        <v>0</v>
      </c>
      <c r="O3578" s="105">
        <v>2</v>
      </c>
      <c r="P3578" s="106">
        <f t="shared" si="55"/>
        <v>560</v>
      </c>
      <c r="Q3578" s="100"/>
      <c r="R3578" s="95"/>
      <c r="S3578" s="95"/>
      <c r="T3578" s="95"/>
      <c r="U3578" s="95"/>
      <c r="V3578" s="95"/>
      <c r="W3578" s="95"/>
      <c r="X3578" s="95"/>
    </row>
    <row r="3579" spans="1:24" x14ac:dyDescent="0.25">
      <c r="A3579" s="99">
        <v>3536208</v>
      </c>
      <c r="B3579" s="92" t="s">
        <v>3494</v>
      </c>
      <c r="C3579" s="104" t="s">
        <v>5375</v>
      </c>
      <c r="D3579" s="105">
        <v>93</v>
      </c>
      <c r="E3579" s="105">
        <v>86</v>
      </c>
      <c r="F3579" s="105">
        <v>79</v>
      </c>
      <c r="G3579" s="105">
        <v>79</v>
      </c>
      <c r="H3579" s="105">
        <v>83</v>
      </c>
      <c r="I3579" s="105">
        <v>82</v>
      </c>
      <c r="J3579" s="105">
        <v>63</v>
      </c>
      <c r="K3579" s="105">
        <v>70</v>
      </c>
      <c r="L3579" s="105">
        <v>85</v>
      </c>
      <c r="M3579" s="105">
        <v>97</v>
      </c>
      <c r="N3579" s="105">
        <v>76</v>
      </c>
      <c r="O3579" s="105">
        <v>86</v>
      </c>
      <c r="P3579" s="106">
        <f t="shared" si="55"/>
        <v>979</v>
      </c>
      <c r="Q3579" s="100"/>
      <c r="R3579" s="95"/>
      <c r="S3579" s="95"/>
      <c r="T3579" s="95"/>
      <c r="U3579" s="95"/>
      <c r="V3579" s="95"/>
      <c r="W3579" s="95"/>
      <c r="X3579" s="95"/>
    </row>
    <row r="3580" spans="1:24" x14ac:dyDescent="0.25">
      <c r="A3580" s="99">
        <v>3536257</v>
      </c>
      <c r="B3580" s="92" t="s">
        <v>3494</v>
      </c>
      <c r="C3580" s="104" t="s">
        <v>5384</v>
      </c>
      <c r="D3580" s="105">
        <v>126</v>
      </c>
      <c r="E3580" s="105">
        <v>117</v>
      </c>
      <c r="F3580" s="105">
        <v>86</v>
      </c>
      <c r="G3580" s="105">
        <v>24</v>
      </c>
      <c r="H3580" s="105">
        <v>11</v>
      </c>
      <c r="I3580" s="105">
        <v>6</v>
      </c>
      <c r="J3580" s="105">
        <v>1</v>
      </c>
      <c r="K3580" s="105">
        <v>0</v>
      </c>
      <c r="L3580" s="105">
        <v>16</v>
      </c>
      <c r="M3580" s="105">
        <v>65</v>
      </c>
      <c r="N3580" s="105">
        <v>79</v>
      </c>
      <c r="O3580" s="105">
        <v>114</v>
      </c>
      <c r="P3580" s="106">
        <f t="shared" si="55"/>
        <v>645</v>
      </c>
      <c r="Q3580" s="100"/>
      <c r="R3580" s="95"/>
      <c r="S3580" s="95"/>
      <c r="T3580" s="95"/>
      <c r="U3580" s="95"/>
      <c r="V3580" s="95"/>
      <c r="W3580" s="95"/>
      <c r="X3580" s="95"/>
    </row>
    <row r="3581" spans="1:24" x14ac:dyDescent="0.25">
      <c r="A3581" s="99">
        <v>2207603</v>
      </c>
      <c r="B3581" s="92" t="s">
        <v>3495</v>
      </c>
      <c r="C3581" s="104" t="s">
        <v>5388</v>
      </c>
      <c r="D3581" s="105">
        <v>127</v>
      </c>
      <c r="E3581" s="105">
        <v>101</v>
      </c>
      <c r="F3581" s="105">
        <v>94</v>
      </c>
      <c r="G3581" s="105">
        <v>53</v>
      </c>
      <c r="H3581" s="105">
        <v>31</v>
      </c>
      <c r="I3581" s="105">
        <v>7</v>
      </c>
      <c r="J3581" s="105">
        <v>5</v>
      </c>
      <c r="K3581" s="105">
        <v>10</v>
      </c>
      <c r="L3581" s="105">
        <v>24</v>
      </c>
      <c r="M3581" s="105">
        <v>72</v>
      </c>
      <c r="N3581" s="105">
        <v>107</v>
      </c>
      <c r="O3581" s="105">
        <v>128</v>
      </c>
      <c r="P3581" s="106">
        <f t="shared" si="55"/>
        <v>759</v>
      </c>
      <c r="Q3581" s="100"/>
      <c r="R3581" s="95"/>
      <c r="S3581" s="95"/>
      <c r="T3581" s="95"/>
      <c r="U3581" s="95"/>
      <c r="V3581" s="95"/>
      <c r="W3581" s="95"/>
      <c r="X3581" s="95"/>
    </row>
    <row r="3582" spans="1:24" x14ac:dyDescent="0.25">
      <c r="A3582" s="99">
        <v>2207702</v>
      </c>
      <c r="B3582" s="92" t="s">
        <v>3496</v>
      </c>
      <c r="C3582" s="104" t="s">
        <v>5374</v>
      </c>
      <c r="D3582" s="105">
        <v>85</v>
      </c>
      <c r="E3582" s="105">
        <v>79</v>
      </c>
      <c r="F3582" s="105">
        <v>53</v>
      </c>
      <c r="G3582" s="105">
        <v>41</v>
      </c>
      <c r="H3582" s="105">
        <v>52</v>
      </c>
      <c r="I3582" s="105">
        <v>53</v>
      </c>
      <c r="J3582" s="105">
        <v>28</v>
      </c>
      <c r="K3582" s="105">
        <v>20</v>
      </c>
      <c r="L3582" s="105">
        <v>41</v>
      </c>
      <c r="M3582" s="105">
        <v>86</v>
      </c>
      <c r="N3582" s="105">
        <v>65</v>
      </c>
      <c r="O3582" s="105">
        <v>74</v>
      </c>
      <c r="P3582" s="106">
        <f t="shared" si="55"/>
        <v>677</v>
      </c>
      <c r="Q3582" s="100"/>
      <c r="R3582" s="95"/>
      <c r="S3582" s="95"/>
      <c r="T3582" s="95"/>
      <c r="U3582" s="95"/>
      <c r="V3582" s="95"/>
      <c r="W3582" s="95"/>
      <c r="X3582" s="95"/>
    </row>
    <row r="3583" spans="1:24" x14ac:dyDescent="0.25">
      <c r="A3583" s="99">
        <v>2610400</v>
      </c>
      <c r="B3583" s="92" t="s">
        <v>3497</v>
      </c>
      <c r="C3583" s="104" t="s">
        <v>5381</v>
      </c>
      <c r="D3583" s="105">
        <v>73</v>
      </c>
      <c r="E3583" s="105">
        <v>72</v>
      </c>
      <c r="F3583" s="105">
        <v>74</v>
      </c>
      <c r="G3583" s="105">
        <v>69</v>
      </c>
      <c r="H3583" s="105">
        <v>69</v>
      </c>
      <c r="I3583" s="105">
        <v>81</v>
      </c>
      <c r="J3583" s="105">
        <v>79</v>
      </c>
      <c r="K3583" s="105">
        <v>77</v>
      </c>
      <c r="L3583" s="105">
        <v>86</v>
      </c>
      <c r="M3583" s="105">
        <v>80</v>
      </c>
      <c r="N3583" s="105">
        <v>67</v>
      </c>
      <c r="O3583" s="105">
        <v>68</v>
      </c>
      <c r="P3583" s="106">
        <f t="shared" si="55"/>
        <v>895</v>
      </c>
      <c r="Q3583" s="100"/>
      <c r="R3583" s="95"/>
      <c r="S3583" s="95"/>
      <c r="T3583" s="95"/>
      <c r="U3583" s="95"/>
      <c r="V3583" s="95"/>
      <c r="W3583" s="95"/>
      <c r="X3583" s="95"/>
    </row>
    <row r="3584" spans="1:24" x14ac:dyDescent="0.25">
      <c r="A3584" s="99">
        <v>2403251</v>
      </c>
      <c r="B3584" s="92" t="s">
        <v>3498</v>
      </c>
      <c r="C3584" s="104" t="s">
        <v>5377</v>
      </c>
      <c r="D3584" s="105">
        <v>130</v>
      </c>
      <c r="E3584" s="105">
        <v>131</v>
      </c>
      <c r="F3584" s="105">
        <v>130</v>
      </c>
      <c r="G3584" s="105">
        <v>82</v>
      </c>
      <c r="H3584" s="105">
        <v>16</v>
      </c>
      <c r="I3584" s="105">
        <v>0</v>
      </c>
      <c r="J3584" s="105">
        <v>0</v>
      </c>
      <c r="K3584" s="105">
        <v>0</v>
      </c>
      <c r="L3584" s="105">
        <v>18</v>
      </c>
      <c r="M3584" s="105">
        <v>87</v>
      </c>
      <c r="N3584" s="105">
        <v>108</v>
      </c>
      <c r="O3584" s="105">
        <v>129</v>
      </c>
      <c r="P3584" s="106">
        <f t="shared" si="55"/>
        <v>831</v>
      </c>
      <c r="Q3584" s="100"/>
      <c r="R3584" s="95"/>
      <c r="S3584" s="95"/>
      <c r="T3584" s="95"/>
      <c r="U3584" s="95"/>
      <c r="V3584" s="95"/>
      <c r="W3584" s="95"/>
      <c r="X3584" s="95"/>
    </row>
    <row r="3585" spans="1:24" x14ac:dyDescent="0.25">
      <c r="A3585" s="99">
        <v>2107803</v>
      </c>
      <c r="B3585" s="92" t="s">
        <v>3499</v>
      </c>
      <c r="C3585" s="104" t="s">
        <v>5370</v>
      </c>
      <c r="D3585" s="105">
        <v>127.8</v>
      </c>
      <c r="E3585" s="105">
        <v>120</v>
      </c>
      <c r="F3585" s="105">
        <v>93.3</v>
      </c>
      <c r="G3585" s="105">
        <v>30.8</v>
      </c>
      <c r="H3585" s="105">
        <v>10.4</v>
      </c>
      <c r="I3585" s="105">
        <v>7.1</v>
      </c>
      <c r="J3585" s="105">
        <v>0</v>
      </c>
      <c r="K3585" s="105">
        <v>3.5</v>
      </c>
      <c r="L3585" s="105">
        <v>20.3</v>
      </c>
      <c r="M3585" s="105">
        <v>73.099999999999994</v>
      </c>
      <c r="N3585" s="105">
        <v>83.8</v>
      </c>
      <c r="O3585" s="105">
        <v>116.4</v>
      </c>
      <c r="P3585" s="106">
        <f t="shared" si="55"/>
        <v>686.5</v>
      </c>
      <c r="Q3585" s="100"/>
      <c r="R3585" s="95"/>
      <c r="S3585" s="95"/>
      <c r="T3585" s="95"/>
      <c r="U3585" s="95"/>
      <c r="V3585" s="95"/>
      <c r="W3585" s="95"/>
      <c r="X3585" s="95"/>
    </row>
    <row r="3586" spans="1:24" x14ac:dyDescent="0.25">
      <c r="A3586" s="99">
        <v>4314050</v>
      </c>
      <c r="B3586" s="92" t="s">
        <v>3500</v>
      </c>
      <c r="C3586" s="104" t="s">
        <v>5372</v>
      </c>
      <c r="D3586" s="105">
        <v>42</v>
      </c>
      <c r="E3586" s="105">
        <v>53</v>
      </c>
      <c r="F3586" s="105">
        <v>108</v>
      </c>
      <c r="G3586" s="105">
        <v>82</v>
      </c>
      <c r="H3586" s="105">
        <v>16</v>
      </c>
      <c r="I3586" s="105">
        <v>0</v>
      </c>
      <c r="J3586" s="105">
        <v>0</v>
      </c>
      <c r="K3586" s="105">
        <v>0</v>
      </c>
      <c r="L3586" s="105">
        <v>0</v>
      </c>
      <c r="M3586" s="105">
        <v>0</v>
      </c>
      <c r="N3586" s="105">
        <v>0</v>
      </c>
      <c r="O3586" s="105">
        <v>16</v>
      </c>
      <c r="P3586" s="106">
        <f t="shared" ref="P3586:P3649" si="56">SUM(D3586:O3586)</f>
        <v>317</v>
      </c>
      <c r="Q3586" s="100"/>
      <c r="R3586" s="95"/>
      <c r="S3586" s="95"/>
      <c r="T3586" s="95"/>
      <c r="U3586" s="95"/>
      <c r="V3586" s="95"/>
      <c r="W3586" s="95"/>
      <c r="X3586" s="95"/>
    </row>
    <row r="3587" spans="1:24" x14ac:dyDescent="0.25">
      <c r="A3587" s="99">
        <v>2409100</v>
      </c>
      <c r="B3587" s="92" t="s">
        <v>3501</v>
      </c>
      <c r="C3587" s="104" t="s">
        <v>5373</v>
      </c>
      <c r="D3587" s="105">
        <v>61.9</v>
      </c>
      <c r="E3587" s="105">
        <v>44.7</v>
      </c>
      <c r="F3587" s="105">
        <v>47.8</v>
      </c>
      <c r="G3587" s="105">
        <v>24</v>
      </c>
      <c r="H3587" s="105">
        <v>0</v>
      </c>
      <c r="I3587" s="105">
        <v>0</v>
      </c>
      <c r="J3587" s="105">
        <v>0</v>
      </c>
      <c r="K3587" s="105">
        <v>0</v>
      </c>
      <c r="L3587" s="105">
        <v>0</v>
      </c>
      <c r="M3587" s="105">
        <v>23.9</v>
      </c>
      <c r="N3587" s="105">
        <v>77.599999999999994</v>
      </c>
      <c r="O3587" s="105">
        <v>79</v>
      </c>
      <c r="P3587" s="106">
        <f t="shared" si="56"/>
        <v>358.9</v>
      </c>
      <c r="Q3587" s="100"/>
      <c r="R3587" s="95"/>
      <c r="S3587" s="95"/>
      <c r="T3587" s="95"/>
      <c r="U3587" s="95"/>
      <c r="V3587" s="95"/>
      <c r="W3587" s="95"/>
      <c r="X3587" s="95"/>
    </row>
    <row r="3588" spans="1:24" x14ac:dyDescent="0.25">
      <c r="A3588" s="99">
        <v>3147600</v>
      </c>
      <c r="B3588" s="92" t="s">
        <v>3502</v>
      </c>
      <c r="C3588" s="104" t="s">
        <v>5372</v>
      </c>
      <c r="D3588" s="105">
        <v>31</v>
      </c>
      <c r="E3588" s="105">
        <v>67</v>
      </c>
      <c r="F3588" s="105">
        <v>111</v>
      </c>
      <c r="G3588" s="105">
        <v>108</v>
      </c>
      <c r="H3588" s="105">
        <v>63</v>
      </c>
      <c r="I3588" s="105">
        <v>25</v>
      </c>
      <c r="J3588" s="105">
        <v>7</v>
      </c>
      <c r="K3588" s="105">
        <v>0</v>
      </c>
      <c r="L3588" s="105">
        <v>0</v>
      </c>
      <c r="M3588" s="105">
        <v>0</v>
      </c>
      <c r="N3588" s="105">
        <v>0</v>
      </c>
      <c r="O3588" s="105">
        <v>5</v>
      </c>
      <c r="P3588" s="106">
        <f t="shared" si="56"/>
        <v>417</v>
      </c>
      <c r="Q3588" s="100"/>
      <c r="R3588" s="95"/>
      <c r="S3588" s="95"/>
      <c r="T3588" s="95"/>
      <c r="U3588" s="95"/>
      <c r="V3588" s="95"/>
      <c r="W3588" s="95"/>
      <c r="X3588" s="95"/>
    </row>
    <row r="3589" spans="1:24" x14ac:dyDescent="0.25">
      <c r="A3589" s="99">
        <v>4314068</v>
      </c>
      <c r="B3589" s="92" t="s">
        <v>3503</v>
      </c>
      <c r="C3589" s="104" t="s">
        <v>5379</v>
      </c>
      <c r="D3589" s="105">
        <v>47</v>
      </c>
      <c r="E3589" s="105">
        <v>86</v>
      </c>
      <c r="F3589" s="105">
        <v>121</v>
      </c>
      <c r="G3589" s="105">
        <v>102</v>
      </c>
      <c r="H3589" s="105">
        <v>54</v>
      </c>
      <c r="I3589" s="105">
        <v>16</v>
      </c>
      <c r="J3589" s="105">
        <v>8</v>
      </c>
      <c r="K3589" s="105">
        <v>0</v>
      </c>
      <c r="L3589" s="105">
        <v>0</v>
      </c>
      <c r="M3589" s="105">
        <v>0</v>
      </c>
      <c r="N3589" s="105">
        <v>0</v>
      </c>
      <c r="O3589" s="105">
        <v>10</v>
      </c>
      <c r="P3589" s="106">
        <f t="shared" si="56"/>
        <v>444</v>
      </c>
      <c r="Q3589" s="100"/>
      <c r="R3589" s="95"/>
      <c r="S3589" s="95"/>
      <c r="T3589" s="95"/>
      <c r="U3589" s="95"/>
      <c r="V3589" s="95"/>
      <c r="W3589" s="95"/>
      <c r="X3589" s="95"/>
    </row>
    <row r="3590" spans="1:24" x14ac:dyDescent="0.25">
      <c r="A3590" s="99">
        <v>3147709</v>
      </c>
      <c r="B3590" s="92" t="s">
        <v>3504</v>
      </c>
      <c r="C3590" s="104" t="s">
        <v>5377</v>
      </c>
      <c r="D3590" s="105">
        <v>111.7</v>
      </c>
      <c r="E3590" s="105">
        <v>113.8</v>
      </c>
      <c r="F3590" s="105">
        <v>89.9</v>
      </c>
      <c r="G3590" s="105">
        <v>45</v>
      </c>
      <c r="H3590" s="105">
        <v>0</v>
      </c>
      <c r="I3590" s="105">
        <v>0</v>
      </c>
      <c r="J3590" s="105">
        <v>0</v>
      </c>
      <c r="K3590" s="105">
        <v>0</v>
      </c>
      <c r="L3590" s="105">
        <v>5.5</v>
      </c>
      <c r="M3590" s="105">
        <v>49</v>
      </c>
      <c r="N3590" s="105">
        <v>101.8</v>
      </c>
      <c r="O3590" s="105">
        <v>112.5</v>
      </c>
      <c r="P3590" s="106">
        <f t="shared" si="56"/>
        <v>629.19999999999993</v>
      </c>
      <c r="Q3590" s="100"/>
      <c r="R3590" s="95"/>
      <c r="S3590" s="95"/>
      <c r="T3590" s="95"/>
      <c r="U3590" s="95"/>
      <c r="V3590" s="95"/>
      <c r="W3590" s="95"/>
      <c r="X3590" s="95"/>
    </row>
    <row r="3591" spans="1:24" x14ac:dyDescent="0.25">
      <c r="A3591" s="99">
        <v>3147501</v>
      </c>
      <c r="B3591" s="92" t="s">
        <v>3505</v>
      </c>
      <c r="C3591" s="104" t="s">
        <v>5374</v>
      </c>
      <c r="D3591" s="105">
        <v>91</v>
      </c>
      <c r="E3591" s="105">
        <v>84</v>
      </c>
      <c r="F3591" s="105">
        <v>51</v>
      </c>
      <c r="G3591" s="105">
        <v>39</v>
      </c>
      <c r="H3591" s="105">
        <v>48</v>
      </c>
      <c r="I3591" s="105">
        <v>42</v>
      </c>
      <c r="J3591" s="105">
        <v>25</v>
      </c>
      <c r="K3591" s="105">
        <v>17</v>
      </c>
      <c r="L3591" s="105">
        <v>31</v>
      </c>
      <c r="M3591" s="105">
        <v>81</v>
      </c>
      <c r="N3591" s="105">
        <v>67</v>
      </c>
      <c r="O3591" s="105">
        <v>70</v>
      </c>
      <c r="P3591" s="106">
        <f t="shared" si="56"/>
        <v>646</v>
      </c>
      <c r="Q3591" s="100"/>
      <c r="R3591" s="95"/>
      <c r="S3591" s="95"/>
      <c r="T3591" s="95"/>
      <c r="U3591" s="95"/>
      <c r="V3591" s="95"/>
      <c r="W3591" s="95"/>
      <c r="X3591" s="95"/>
    </row>
    <row r="3592" spans="1:24" x14ac:dyDescent="0.25">
      <c r="A3592" s="99">
        <v>2510709</v>
      </c>
      <c r="B3592" s="92" t="s">
        <v>3506</v>
      </c>
      <c r="C3592" s="104" t="s">
        <v>5374</v>
      </c>
      <c r="D3592" s="105">
        <v>135</v>
      </c>
      <c r="E3592" s="105">
        <v>140</v>
      </c>
      <c r="F3592" s="105">
        <v>134</v>
      </c>
      <c r="G3592" s="105">
        <v>95</v>
      </c>
      <c r="H3592" s="105">
        <v>68</v>
      </c>
      <c r="I3592" s="105">
        <v>56</v>
      </c>
      <c r="J3592" s="105">
        <v>44</v>
      </c>
      <c r="K3592" s="105">
        <v>40</v>
      </c>
      <c r="L3592" s="105">
        <v>70</v>
      </c>
      <c r="M3592" s="105">
        <v>91</v>
      </c>
      <c r="N3592" s="105">
        <v>82</v>
      </c>
      <c r="O3592" s="105">
        <v>101</v>
      </c>
      <c r="P3592" s="106">
        <f t="shared" si="56"/>
        <v>1056</v>
      </c>
      <c r="Q3592" s="100"/>
      <c r="R3592" s="95"/>
      <c r="S3592" s="95"/>
      <c r="T3592" s="95"/>
      <c r="U3592" s="95"/>
      <c r="V3592" s="95"/>
      <c r="W3592" s="95"/>
      <c r="X3592" s="95"/>
    </row>
    <row r="3593" spans="1:24" x14ac:dyDescent="0.25">
      <c r="A3593" s="99">
        <v>2409209</v>
      </c>
      <c r="B3593" s="92" t="s">
        <v>3507</v>
      </c>
      <c r="C3593" s="104" t="s">
        <v>5388</v>
      </c>
      <c r="D3593" s="105">
        <v>110</v>
      </c>
      <c r="E3593" s="105">
        <v>77.3</v>
      </c>
      <c r="F3593" s="105">
        <v>72.7</v>
      </c>
      <c r="G3593" s="105">
        <v>35.299999999999997</v>
      </c>
      <c r="H3593" s="105">
        <v>29.8</v>
      </c>
      <c r="I3593" s="105">
        <v>10.8</v>
      </c>
      <c r="J3593" s="105">
        <v>5.5</v>
      </c>
      <c r="K3593" s="105">
        <v>8.5</v>
      </c>
      <c r="L3593" s="105">
        <v>29.3</v>
      </c>
      <c r="M3593" s="105">
        <v>51.6</v>
      </c>
      <c r="N3593" s="105">
        <v>81.8</v>
      </c>
      <c r="O3593" s="105">
        <v>117.9</v>
      </c>
      <c r="P3593" s="106">
        <f t="shared" si="56"/>
        <v>630.5</v>
      </c>
      <c r="Q3593" s="100"/>
      <c r="R3593" s="95"/>
      <c r="S3593" s="95"/>
      <c r="T3593" s="95"/>
      <c r="U3593" s="95"/>
      <c r="V3593" s="95"/>
      <c r="W3593" s="95"/>
      <c r="X3593" s="95"/>
    </row>
    <row r="3594" spans="1:24" x14ac:dyDescent="0.25">
      <c r="A3594" s="99">
        <v>2107902</v>
      </c>
      <c r="B3594" s="92" t="s">
        <v>3508</v>
      </c>
      <c r="C3594" s="104" t="s">
        <v>5369</v>
      </c>
      <c r="D3594" s="105">
        <v>131.1</v>
      </c>
      <c r="E3594" s="105">
        <v>102.7</v>
      </c>
      <c r="F3594" s="105">
        <v>100.4</v>
      </c>
      <c r="G3594" s="105">
        <v>47</v>
      </c>
      <c r="H3594" s="105">
        <v>12.8</v>
      </c>
      <c r="I3594" s="105">
        <v>0</v>
      </c>
      <c r="J3594" s="105">
        <v>0</v>
      </c>
      <c r="K3594" s="105">
        <v>0</v>
      </c>
      <c r="L3594" s="105">
        <v>18</v>
      </c>
      <c r="M3594" s="105">
        <v>76.5</v>
      </c>
      <c r="N3594" s="105">
        <v>93.7</v>
      </c>
      <c r="O3594" s="105">
        <v>126.1</v>
      </c>
      <c r="P3594" s="106">
        <f t="shared" si="56"/>
        <v>708.30000000000007</v>
      </c>
      <c r="Q3594" s="100"/>
      <c r="R3594" s="95"/>
      <c r="S3594" s="95"/>
      <c r="T3594" s="95"/>
      <c r="U3594" s="95"/>
      <c r="V3594" s="95"/>
      <c r="W3594" s="95"/>
      <c r="X3594" s="95"/>
    </row>
    <row r="3595" spans="1:24" x14ac:dyDescent="0.25">
      <c r="A3595" s="99">
        <v>2207751</v>
      </c>
      <c r="B3595" s="92" t="s">
        <v>3509</v>
      </c>
      <c r="C3595" s="104" t="s">
        <v>5382</v>
      </c>
      <c r="D3595" s="105">
        <v>151</v>
      </c>
      <c r="E3595" s="105">
        <v>151</v>
      </c>
      <c r="F3595" s="105">
        <v>155</v>
      </c>
      <c r="G3595" s="105">
        <v>114</v>
      </c>
      <c r="H3595" s="105">
        <v>42</v>
      </c>
      <c r="I3595" s="105">
        <v>5</v>
      </c>
      <c r="J3595" s="105">
        <v>0</v>
      </c>
      <c r="K3595" s="105">
        <v>6</v>
      </c>
      <c r="L3595" s="105">
        <v>70</v>
      </c>
      <c r="M3595" s="105">
        <v>102</v>
      </c>
      <c r="N3595" s="105">
        <v>130</v>
      </c>
      <c r="O3595" s="105">
        <v>144</v>
      </c>
      <c r="P3595" s="106">
        <f t="shared" si="56"/>
        <v>1070</v>
      </c>
      <c r="Q3595" s="100"/>
      <c r="R3595" s="95"/>
      <c r="S3595" s="95"/>
      <c r="T3595" s="95"/>
      <c r="U3595" s="95"/>
      <c r="V3595" s="95"/>
      <c r="W3595" s="95"/>
      <c r="X3595" s="95"/>
    </row>
    <row r="3596" spans="1:24" x14ac:dyDescent="0.25">
      <c r="A3596" s="99">
        <v>3147808</v>
      </c>
      <c r="B3596" s="92" t="s">
        <v>3510</v>
      </c>
      <c r="C3596" s="104" t="s">
        <v>5384</v>
      </c>
      <c r="D3596" s="105">
        <v>113.1</v>
      </c>
      <c r="E3596" s="105">
        <v>103.9</v>
      </c>
      <c r="F3596" s="105">
        <v>70.099999999999994</v>
      </c>
      <c r="G3596" s="105">
        <v>24.7</v>
      </c>
      <c r="H3596" s="105">
        <v>21</v>
      </c>
      <c r="I3596" s="105">
        <v>18.8</v>
      </c>
      <c r="J3596" s="105">
        <v>9.1</v>
      </c>
      <c r="K3596" s="105">
        <v>8.9</v>
      </c>
      <c r="L3596" s="105">
        <v>24.8</v>
      </c>
      <c r="M3596" s="105">
        <v>69</v>
      </c>
      <c r="N3596" s="105">
        <v>61.8</v>
      </c>
      <c r="O3596" s="105">
        <v>92</v>
      </c>
      <c r="P3596" s="106">
        <f t="shared" si="56"/>
        <v>617.20000000000005</v>
      </c>
      <c r="Q3596" s="100"/>
      <c r="R3596" s="95"/>
      <c r="S3596" s="95"/>
      <c r="T3596" s="95"/>
      <c r="U3596" s="95"/>
      <c r="V3596" s="95"/>
      <c r="W3596" s="95"/>
      <c r="X3596" s="95"/>
    </row>
    <row r="3597" spans="1:24" x14ac:dyDescent="0.25">
      <c r="A3597" s="99">
        <v>2610509</v>
      </c>
      <c r="B3597" s="92" t="s">
        <v>3511</v>
      </c>
      <c r="C3597" s="104" t="s">
        <v>5374</v>
      </c>
      <c r="D3597" s="105">
        <v>92.8</v>
      </c>
      <c r="E3597" s="105">
        <v>95.7</v>
      </c>
      <c r="F3597" s="105">
        <v>57.8</v>
      </c>
      <c r="G3597" s="105">
        <v>51.5</v>
      </c>
      <c r="H3597" s="105">
        <v>52.7</v>
      </c>
      <c r="I3597" s="105">
        <v>43.6</v>
      </c>
      <c r="J3597" s="105">
        <v>32.700000000000003</v>
      </c>
      <c r="K3597" s="105">
        <v>17.7</v>
      </c>
      <c r="L3597" s="105">
        <v>31.5</v>
      </c>
      <c r="M3597" s="105">
        <v>85.3</v>
      </c>
      <c r="N3597" s="105">
        <v>70.3</v>
      </c>
      <c r="O3597" s="105">
        <v>65.2</v>
      </c>
      <c r="P3597" s="106">
        <f t="shared" si="56"/>
        <v>696.8</v>
      </c>
      <c r="Q3597" s="100"/>
      <c r="R3597" s="95"/>
      <c r="S3597" s="95"/>
      <c r="T3597" s="95"/>
      <c r="U3597" s="95"/>
      <c r="V3597" s="95"/>
      <c r="W3597" s="95"/>
      <c r="X3597" s="95"/>
    </row>
    <row r="3598" spans="1:24" x14ac:dyDescent="0.25">
      <c r="A3598" s="99">
        <v>2706505</v>
      </c>
      <c r="B3598" s="92" t="s">
        <v>3512</v>
      </c>
      <c r="C3598" s="104" t="s">
        <v>5384</v>
      </c>
      <c r="D3598" s="105">
        <v>119</v>
      </c>
      <c r="E3598" s="105">
        <v>95</v>
      </c>
      <c r="F3598" s="105">
        <v>74</v>
      </c>
      <c r="G3598" s="105">
        <v>29</v>
      </c>
      <c r="H3598" s="105">
        <v>18</v>
      </c>
      <c r="I3598" s="105">
        <v>10</v>
      </c>
      <c r="J3598" s="105">
        <v>3</v>
      </c>
      <c r="K3598" s="105">
        <v>2</v>
      </c>
      <c r="L3598" s="105">
        <v>15</v>
      </c>
      <c r="M3598" s="105">
        <v>66</v>
      </c>
      <c r="N3598" s="105">
        <v>72</v>
      </c>
      <c r="O3598" s="105">
        <v>110</v>
      </c>
      <c r="P3598" s="106">
        <f t="shared" si="56"/>
        <v>613</v>
      </c>
      <c r="Q3598" s="100"/>
      <c r="R3598" s="95"/>
      <c r="S3598" s="95"/>
      <c r="T3598" s="95"/>
      <c r="U3598" s="95"/>
      <c r="V3598" s="95"/>
      <c r="W3598" s="95"/>
      <c r="X3598" s="95"/>
    </row>
    <row r="3599" spans="1:24" x14ac:dyDescent="0.25">
      <c r="A3599" s="99">
        <v>4212254</v>
      </c>
      <c r="B3599" s="92" t="s">
        <v>3513</v>
      </c>
      <c r="C3599" s="104" t="s">
        <v>5376</v>
      </c>
      <c r="D3599" s="105">
        <v>15</v>
      </c>
      <c r="E3599" s="105">
        <v>23</v>
      </c>
      <c r="F3599" s="105">
        <v>49</v>
      </c>
      <c r="G3599" s="105">
        <v>59</v>
      </c>
      <c r="H3599" s="105">
        <v>68</v>
      </c>
      <c r="I3599" s="105">
        <v>70</v>
      </c>
      <c r="J3599" s="105">
        <v>63</v>
      </c>
      <c r="K3599" s="105">
        <v>31</v>
      </c>
      <c r="L3599" s="105">
        <v>13</v>
      </c>
      <c r="M3599" s="105">
        <v>5</v>
      </c>
      <c r="N3599" s="105">
        <v>1</v>
      </c>
      <c r="O3599" s="105">
        <v>12</v>
      </c>
      <c r="P3599" s="106">
        <f t="shared" si="56"/>
        <v>409</v>
      </c>
      <c r="Q3599" s="100"/>
      <c r="R3599" s="95"/>
      <c r="S3599" s="95"/>
      <c r="T3599" s="95"/>
      <c r="U3599" s="95"/>
      <c r="V3599" s="95"/>
      <c r="W3599" s="95"/>
      <c r="X3599" s="95"/>
    </row>
    <row r="3600" spans="1:24" x14ac:dyDescent="0.25">
      <c r="A3600" s="99">
        <v>4314076</v>
      </c>
      <c r="B3600" s="92" t="s">
        <v>3514</v>
      </c>
      <c r="C3600" s="104" t="s">
        <v>5382</v>
      </c>
      <c r="D3600" s="105">
        <v>147.19999999999999</v>
      </c>
      <c r="E3600" s="105">
        <v>141.69999999999999</v>
      </c>
      <c r="F3600" s="105">
        <v>130.9</v>
      </c>
      <c r="G3600" s="105">
        <v>81.900000000000006</v>
      </c>
      <c r="H3600" s="105">
        <v>14.5</v>
      </c>
      <c r="I3600" s="105">
        <v>0</v>
      </c>
      <c r="J3600" s="105">
        <v>0</v>
      </c>
      <c r="K3600" s="105">
        <v>0</v>
      </c>
      <c r="L3600" s="105">
        <v>29.5</v>
      </c>
      <c r="M3600" s="105">
        <v>87.7</v>
      </c>
      <c r="N3600" s="105">
        <v>127.2</v>
      </c>
      <c r="O3600" s="105">
        <v>138.4</v>
      </c>
      <c r="P3600" s="106">
        <f t="shared" si="56"/>
        <v>899</v>
      </c>
      <c r="Q3600" s="100"/>
      <c r="R3600" s="95"/>
      <c r="S3600" s="95"/>
      <c r="T3600" s="95"/>
      <c r="U3600" s="95"/>
      <c r="V3600" s="95"/>
      <c r="W3600" s="95"/>
      <c r="X3600" s="95"/>
    </row>
    <row r="3601" spans="1:24" x14ac:dyDescent="0.25">
      <c r="A3601" s="99">
        <v>4314100</v>
      </c>
      <c r="B3601" s="92" t="s">
        <v>3515</v>
      </c>
      <c r="C3601" s="104" t="s">
        <v>5374</v>
      </c>
      <c r="D3601" s="105">
        <v>86</v>
      </c>
      <c r="E3601" s="105">
        <v>80</v>
      </c>
      <c r="F3601" s="105">
        <v>49</v>
      </c>
      <c r="G3601" s="105">
        <v>40</v>
      </c>
      <c r="H3601" s="105">
        <v>49</v>
      </c>
      <c r="I3601" s="105">
        <v>48</v>
      </c>
      <c r="J3601" s="105">
        <v>24</v>
      </c>
      <c r="K3601" s="105">
        <v>18</v>
      </c>
      <c r="L3601" s="105">
        <v>35</v>
      </c>
      <c r="M3601" s="105">
        <v>83</v>
      </c>
      <c r="N3601" s="105">
        <v>68</v>
      </c>
      <c r="O3601" s="105">
        <v>72</v>
      </c>
      <c r="P3601" s="106">
        <f t="shared" si="56"/>
        <v>652</v>
      </c>
      <c r="Q3601" s="100"/>
      <c r="R3601" s="95"/>
      <c r="S3601" s="95"/>
      <c r="T3601" s="95"/>
      <c r="U3601" s="95"/>
      <c r="V3601" s="95"/>
      <c r="W3601" s="95"/>
      <c r="X3601" s="95"/>
    </row>
    <row r="3602" spans="1:24" x14ac:dyDescent="0.25">
      <c r="A3602" s="99">
        <v>3147907</v>
      </c>
      <c r="B3602" s="92" t="s">
        <v>3516</v>
      </c>
      <c r="C3602" s="104" t="s">
        <v>5388</v>
      </c>
      <c r="D3602" s="105">
        <v>86</v>
      </c>
      <c r="E3602" s="105">
        <v>78</v>
      </c>
      <c r="F3602" s="105">
        <v>67</v>
      </c>
      <c r="G3602" s="105">
        <v>55</v>
      </c>
      <c r="H3602" s="105">
        <v>74</v>
      </c>
      <c r="I3602" s="105">
        <v>66</v>
      </c>
      <c r="J3602" s="105">
        <v>40</v>
      </c>
      <c r="K3602" s="105">
        <v>31</v>
      </c>
      <c r="L3602" s="105">
        <v>67</v>
      </c>
      <c r="M3602" s="105">
        <v>98</v>
      </c>
      <c r="N3602" s="105">
        <v>75</v>
      </c>
      <c r="O3602" s="105">
        <v>95</v>
      </c>
      <c r="P3602" s="106">
        <f t="shared" si="56"/>
        <v>832</v>
      </c>
      <c r="Q3602" s="100"/>
      <c r="R3602" s="95"/>
      <c r="S3602" s="95"/>
      <c r="T3602" s="95"/>
      <c r="U3602" s="95"/>
      <c r="V3602" s="95"/>
      <c r="W3602" s="95"/>
      <c r="X3602" s="95"/>
    </row>
    <row r="3603" spans="1:24" x14ac:dyDescent="0.25">
      <c r="A3603" s="99">
        <v>4212270</v>
      </c>
      <c r="B3603" s="92" t="s">
        <v>3517</v>
      </c>
      <c r="C3603" s="104" t="s">
        <v>5370</v>
      </c>
      <c r="D3603" s="105">
        <v>132</v>
      </c>
      <c r="E3603" s="105">
        <v>92</v>
      </c>
      <c r="F3603" s="105">
        <v>82</v>
      </c>
      <c r="G3603" s="105">
        <v>28</v>
      </c>
      <c r="H3603" s="105">
        <v>7</v>
      </c>
      <c r="I3603" s="105">
        <v>0</v>
      </c>
      <c r="J3603" s="105">
        <v>0</v>
      </c>
      <c r="K3603" s="105">
        <v>0</v>
      </c>
      <c r="L3603" s="105">
        <v>12</v>
      </c>
      <c r="M3603" s="105">
        <v>59</v>
      </c>
      <c r="N3603" s="105">
        <v>108</v>
      </c>
      <c r="O3603" s="105">
        <v>140</v>
      </c>
      <c r="P3603" s="106">
        <f t="shared" si="56"/>
        <v>660</v>
      </c>
      <c r="Q3603" s="100"/>
      <c r="R3603" s="95"/>
      <c r="S3603" s="95"/>
      <c r="T3603" s="95"/>
      <c r="U3603" s="95"/>
      <c r="V3603" s="95"/>
      <c r="W3603" s="95"/>
      <c r="X3603" s="95"/>
    </row>
    <row r="3604" spans="1:24" x14ac:dyDescent="0.25">
      <c r="A3604" s="99">
        <v>2108009</v>
      </c>
      <c r="B3604" s="92" t="s">
        <v>3518</v>
      </c>
      <c r="C3604" s="104" t="s">
        <v>5384</v>
      </c>
      <c r="D3604" s="105">
        <v>105</v>
      </c>
      <c r="E3604" s="105">
        <v>100</v>
      </c>
      <c r="F3604" s="105">
        <v>64</v>
      </c>
      <c r="G3604" s="105">
        <v>27</v>
      </c>
      <c r="H3604" s="105">
        <v>28</v>
      </c>
      <c r="I3604" s="105">
        <v>19</v>
      </c>
      <c r="J3604" s="105">
        <v>7</v>
      </c>
      <c r="K3604" s="105">
        <v>6</v>
      </c>
      <c r="L3604" s="105">
        <v>20</v>
      </c>
      <c r="M3604" s="105">
        <v>70</v>
      </c>
      <c r="N3604" s="105">
        <v>65</v>
      </c>
      <c r="O3604" s="105">
        <v>94</v>
      </c>
      <c r="P3604" s="106">
        <f t="shared" si="56"/>
        <v>605</v>
      </c>
      <c r="Q3604" s="100"/>
      <c r="R3604" s="95"/>
      <c r="S3604" s="95"/>
      <c r="T3604" s="95"/>
      <c r="U3604" s="95"/>
      <c r="V3604" s="95"/>
      <c r="W3604" s="95"/>
      <c r="X3604" s="95"/>
    </row>
    <row r="3605" spans="1:24" x14ac:dyDescent="0.25">
      <c r="A3605" s="99">
        <v>3147956</v>
      </c>
      <c r="B3605" s="92" t="s">
        <v>3519</v>
      </c>
      <c r="C3605" s="104" t="s">
        <v>5387</v>
      </c>
      <c r="D3605" s="105">
        <v>10</v>
      </c>
      <c r="E3605" s="105">
        <v>32</v>
      </c>
      <c r="F3605" s="105">
        <v>63</v>
      </c>
      <c r="G3605" s="105">
        <v>61</v>
      </c>
      <c r="H3605" s="105">
        <v>18</v>
      </c>
      <c r="I3605" s="105">
        <v>9</v>
      </c>
      <c r="J3605" s="105">
        <v>7</v>
      </c>
      <c r="K3605" s="105">
        <v>0</v>
      </c>
      <c r="L3605" s="105">
        <v>0</v>
      </c>
      <c r="M3605" s="105">
        <v>0</v>
      </c>
      <c r="N3605" s="105">
        <v>0</v>
      </c>
      <c r="O3605" s="105">
        <v>0</v>
      </c>
      <c r="P3605" s="106">
        <f t="shared" si="56"/>
        <v>200</v>
      </c>
      <c r="Q3605" s="100"/>
      <c r="R3605" s="95"/>
      <c r="S3605" s="95"/>
      <c r="T3605" s="95"/>
      <c r="U3605" s="95"/>
      <c r="V3605" s="95"/>
      <c r="W3605" s="95"/>
      <c r="X3605" s="95"/>
    </row>
    <row r="3606" spans="1:24" x14ac:dyDescent="0.25">
      <c r="A3606" s="99">
        <v>4118451</v>
      </c>
      <c r="B3606" s="92" t="s">
        <v>3520</v>
      </c>
      <c r="C3606" s="104" t="s">
        <v>5373</v>
      </c>
      <c r="D3606" s="105">
        <v>73</v>
      </c>
      <c r="E3606" s="105">
        <v>72</v>
      </c>
      <c r="F3606" s="105">
        <v>64</v>
      </c>
      <c r="G3606" s="105">
        <v>28</v>
      </c>
      <c r="H3606" s="105">
        <v>0</v>
      </c>
      <c r="I3606" s="105">
        <v>0</v>
      </c>
      <c r="J3606" s="105">
        <v>0</v>
      </c>
      <c r="K3606" s="105">
        <v>0</v>
      </c>
      <c r="L3606" s="105">
        <v>0</v>
      </c>
      <c r="M3606" s="105">
        <v>25</v>
      </c>
      <c r="N3606" s="105">
        <v>83</v>
      </c>
      <c r="O3606" s="105">
        <v>92</v>
      </c>
      <c r="P3606" s="106">
        <f t="shared" si="56"/>
        <v>437</v>
      </c>
      <c r="Q3606" s="100"/>
      <c r="R3606" s="95"/>
      <c r="S3606" s="95"/>
      <c r="T3606" s="95"/>
      <c r="U3606" s="95"/>
      <c r="V3606" s="95"/>
      <c r="W3606" s="95"/>
      <c r="X3606" s="95"/>
    </row>
    <row r="3607" spans="1:24" x14ac:dyDescent="0.25">
      <c r="A3607" s="99">
        <v>4118501</v>
      </c>
      <c r="B3607" s="92" t="s">
        <v>3521</v>
      </c>
      <c r="C3607" s="104" t="s">
        <v>5395</v>
      </c>
      <c r="D3607" s="105">
        <v>135</v>
      </c>
      <c r="E3607" s="105">
        <v>136</v>
      </c>
      <c r="F3607" s="105">
        <v>133</v>
      </c>
      <c r="G3607" s="105">
        <v>101</v>
      </c>
      <c r="H3607" s="105">
        <v>69</v>
      </c>
      <c r="I3607" s="105">
        <v>46</v>
      </c>
      <c r="J3607" s="105">
        <v>46</v>
      </c>
      <c r="K3607" s="105">
        <v>44</v>
      </c>
      <c r="L3607" s="105">
        <v>62</v>
      </c>
      <c r="M3607" s="105">
        <v>93</v>
      </c>
      <c r="N3607" s="105">
        <v>105</v>
      </c>
      <c r="O3607" s="105">
        <v>134</v>
      </c>
      <c r="P3607" s="106">
        <f t="shared" si="56"/>
        <v>1104</v>
      </c>
      <c r="Q3607" s="100"/>
      <c r="R3607" s="95"/>
      <c r="S3607" s="95"/>
      <c r="T3607" s="95"/>
      <c r="U3607" s="95"/>
      <c r="V3607" s="95"/>
      <c r="W3607" s="95"/>
      <c r="X3607" s="95"/>
    </row>
    <row r="3608" spans="1:24" x14ac:dyDescent="0.25">
      <c r="A3608" s="99">
        <v>2510808</v>
      </c>
      <c r="B3608" s="92" t="s">
        <v>3522</v>
      </c>
      <c r="C3608" s="104" t="s">
        <v>5379</v>
      </c>
      <c r="D3608" s="105">
        <v>26</v>
      </c>
      <c r="E3608" s="105">
        <v>57</v>
      </c>
      <c r="F3608" s="105">
        <v>108</v>
      </c>
      <c r="G3608" s="105">
        <v>107</v>
      </c>
      <c r="H3608" s="105">
        <v>52</v>
      </c>
      <c r="I3608" s="105">
        <v>15</v>
      </c>
      <c r="J3608" s="105">
        <v>10</v>
      </c>
      <c r="K3608" s="105">
        <v>0</v>
      </c>
      <c r="L3608" s="105">
        <v>0</v>
      </c>
      <c r="M3608" s="105">
        <v>0</v>
      </c>
      <c r="N3608" s="105">
        <v>0</v>
      </c>
      <c r="O3608" s="105">
        <v>5</v>
      </c>
      <c r="P3608" s="106">
        <f t="shared" si="56"/>
        <v>380</v>
      </c>
      <c r="Q3608" s="100"/>
      <c r="R3608" s="95"/>
      <c r="S3608" s="95"/>
      <c r="T3608" s="95"/>
      <c r="U3608" s="95"/>
      <c r="V3608" s="95"/>
      <c r="W3608" s="95"/>
      <c r="X3608" s="95"/>
    </row>
    <row r="3609" spans="1:24" x14ac:dyDescent="0.25">
      <c r="A3609" s="99">
        <v>3148004</v>
      </c>
      <c r="B3609" s="92" t="s">
        <v>3523</v>
      </c>
      <c r="C3609" s="104" t="s">
        <v>5371</v>
      </c>
      <c r="D3609" s="105">
        <v>142</v>
      </c>
      <c r="E3609" s="105">
        <v>146</v>
      </c>
      <c r="F3609" s="105">
        <v>148</v>
      </c>
      <c r="G3609" s="105">
        <v>130</v>
      </c>
      <c r="H3609" s="105">
        <v>63</v>
      </c>
      <c r="I3609" s="105">
        <v>23</v>
      </c>
      <c r="J3609" s="105">
        <v>9</v>
      </c>
      <c r="K3609" s="105">
        <v>6</v>
      </c>
      <c r="L3609" s="105">
        <v>24</v>
      </c>
      <c r="M3609" s="105">
        <v>67</v>
      </c>
      <c r="N3609" s="105">
        <v>82</v>
      </c>
      <c r="O3609" s="105">
        <v>123</v>
      </c>
      <c r="P3609" s="106">
        <f t="shared" si="56"/>
        <v>963</v>
      </c>
      <c r="Q3609" s="100"/>
      <c r="R3609" s="95"/>
      <c r="S3609" s="95"/>
      <c r="T3609" s="95"/>
      <c r="U3609" s="95"/>
      <c r="V3609" s="95"/>
      <c r="W3609" s="95"/>
      <c r="X3609" s="95"/>
    </row>
    <row r="3610" spans="1:24" x14ac:dyDescent="0.25">
      <c r="A3610" s="99">
        <v>2207777</v>
      </c>
      <c r="B3610" s="92" t="s">
        <v>3524</v>
      </c>
      <c r="C3610" s="104" t="s">
        <v>5369</v>
      </c>
      <c r="D3610" s="105">
        <v>140.30000000000001</v>
      </c>
      <c r="E3610" s="105">
        <v>115.9</v>
      </c>
      <c r="F3610" s="105">
        <v>113.8</v>
      </c>
      <c r="G3610" s="105">
        <v>58.1</v>
      </c>
      <c r="H3610" s="105">
        <v>13.1</v>
      </c>
      <c r="I3610" s="105">
        <v>0</v>
      </c>
      <c r="J3610" s="105">
        <v>0</v>
      </c>
      <c r="K3610" s="105">
        <v>0</v>
      </c>
      <c r="L3610" s="105">
        <v>19.100000000000001</v>
      </c>
      <c r="M3610" s="105">
        <v>84.8</v>
      </c>
      <c r="N3610" s="105">
        <v>127.2</v>
      </c>
      <c r="O3610" s="105">
        <v>139.19999999999999</v>
      </c>
      <c r="P3610" s="106">
        <f t="shared" si="56"/>
        <v>811.50000000000023</v>
      </c>
      <c r="Q3610" s="100"/>
      <c r="R3610" s="95"/>
      <c r="S3610" s="95"/>
      <c r="T3610" s="95"/>
      <c r="U3610" s="95"/>
      <c r="V3610" s="95"/>
      <c r="W3610" s="95"/>
      <c r="X3610" s="95"/>
    </row>
    <row r="3611" spans="1:24" x14ac:dyDescent="0.25">
      <c r="A3611" s="99">
        <v>3148103</v>
      </c>
      <c r="B3611" s="92" t="s">
        <v>3525</v>
      </c>
      <c r="C3611" s="104" t="s">
        <v>5379</v>
      </c>
      <c r="D3611" s="105">
        <v>16</v>
      </c>
      <c r="E3611" s="105">
        <v>43</v>
      </c>
      <c r="F3611" s="105">
        <v>80</v>
      </c>
      <c r="G3611" s="105">
        <v>86</v>
      </c>
      <c r="H3611" s="105">
        <v>63</v>
      </c>
      <c r="I3611" s="105">
        <v>59</v>
      </c>
      <c r="J3611" s="105">
        <v>49</v>
      </c>
      <c r="K3611" s="105">
        <v>13</v>
      </c>
      <c r="L3611" s="105">
        <v>3</v>
      </c>
      <c r="M3611" s="105">
        <v>0</v>
      </c>
      <c r="N3611" s="105">
        <v>0</v>
      </c>
      <c r="O3611" s="105">
        <v>0</v>
      </c>
      <c r="P3611" s="106">
        <f t="shared" si="56"/>
        <v>412</v>
      </c>
      <c r="Q3611" s="100"/>
      <c r="R3611" s="95"/>
      <c r="S3611" s="95"/>
      <c r="T3611" s="95"/>
      <c r="U3611" s="95"/>
      <c r="V3611" s="95"/>
      <c r="W3611" s="95"/>
      <c r="X3611" s="95"/>
    </row>
    <row r="3612" spans="1:24" x14ac:dyDescent="0.25">
      <c r="A3612" s="99">
        <v>3148202</v>
      </c>
      <c r="B3612" s="92" t="s">
        <v>3526</v>
      </c>
      <c r="C3612" s="104" t="s">
        <v>5384</v>
      </c>
      <c r="D3612" s="105">
        <v>113</v>
      </c>
      <c r="E3612" s="105">
        <v>105</v>
      </c>
      <c r="F3612" s="105">
        <v>77</v>
      </c>
      <c r="G3612" s="105">
        <v>25</v>
      </c>
      <c r="H3612" s="105">
        <v>22</v>
      </c>
      <c r="I3612" s="105">
        <v>19</v>
      </c>
      <c r="J3612" s="105">
        <v>10</v>
      </c>
      <c r="K3612" s="105">
        <v>11</v>
      </c>
      <c r="L3612" s="105">
        <v>25</v>
      </c>
      <c r="M3612" s="105">
        <v>71</v>
      </c>
      <c r="N3612" s="105">
        <v>58</v>
      </c>
      <c r="O3612" s="105">
        <v>96</v>
      </c>
      <c r="P3612" s="106">
        <f t="shared" si="56"/>
        <v>632</v>
      </c>
      <c r="Q3612" s="100"/>
      <c r="R3612" s="95"/>
      <c r="S3612" s="95"/>
      <c r="T3612" s="95"/>
      <c r="U3612" s="95"/>
      <c r="V3612" s="95"/>
      <c r="W3612" s="95"/>
      <c r="X3612" s="95"/>
    </row>
    <row r="3613" spans="1:24" x14ac:dyDescent="0.25">
      <c r="A3613" s="99">
        <v>3536307</v>
      </c>
      <c r="B3613" s="92" t="s">
        <v>3527</v>
      </c>
      <c r="C3613" s="104" t="s">
        <v>5381</v>
      </c>
      <c r="D3613" s="105">
        <v>73</v>
      </c>
      <c r="E3613" s="105">
        <v>74</v>
      </c>
      <c r="F3613" s="105">
        <v>77</v>
      </c>
      <c r="G3613" s="105">
        <v>64</v>
      </c>
      <c r="H3613" s="105">
        <v>66</v>
      </c>
      <c r="I3613" s="105">
        <v>84</v>
      </c>
      <c r="J3613" s="105">
        <v>80</v>
      </c>
      <c r="K3613" s="105">
        <v>85</v>
      </c>
      <c r="L3613" s="105">
        <v>91</v>
      </c>
      <c r="M3613" s="105">
        <v>78</v>
      </c>
      <c r="N3613" s="105">
        <v>62</v>
      </c>
      <c r="O3613" s="105">
        <v>69</v>
      </c>
      <c r="P3613" s="106">
        <f t="shared" si="56"/>
        <v>903</v>
      </c>
      <c r="Q3613" s="100"/>
      <c r="R3613" s="95"/>
      <c r="S3613" s="95"/>
      <c r="T3613" s="95"/>
      <c r="U3613" s="95"/>
      <c r="V3613" s="95"/>
      <c r="W3613" s="95"/>
      <c r="X3613" s="95"/>
    </row>
    <row r="3614" spans="1:24" x14ac:dyDescent="0.25">
      <c r="A3614" s="99">
        <v>2409308</v>
      </c>
      <c r="B3614" s="92" t="s">
        <v>3528</v>
      </c>
      <c r="C3614" s="104" t="s">
        <v>5389</v>
      </c>
      <c r="D3614" s="105">
        <v>149</v>
      </c>
      <c r="E3614" s="105">
        <v>131</v>
      </c>
      <c r="F3614" s="105">
        <v>141</v>
      </c>
      <c r="G3614" s="105">
        <v>97</v>
      </c>
      <c r="H3614" s="105">
        <v>35</v>
      </c>
      <c r="I3614" s="105">
        <v>10</v>
      </c>
      <c r="J3614" s="105">
        <v>0</v>
      </c>
      <c r="K3614" s="105">
        <v>16</v>
      </c>
      <c r="L3614" s="105">
        <v>52</v>
      </c>
      <c r="M3614" s="105">
        <v>96</v>
      </c>
      <c r="N3614" s="105">
        <v>114</v>
      </c>
      <c r="O3614" s="105">
        <v>125</v>
      </c>
      <c r="P3614" s="106">
        <f t="shared" si="56"/>
        <v>966</v>
      </c>
      <c r="Q3614" s="100"/>
      <c r="R3614" s="95"/>
      <c r="S3614" s="95"/>
      <c r="T3614" s="95"/>
      <c r="U3614" s="95"/>
      <c r="V3614" s="95"/>
      <c r="W3614" s="95"/>
      <c r="X3614" s="95"/>
    </row>
    <row r="3615" spans="1:24" x14ac:dyDescent="0.25">
      <c r="A3615" s="99">
        <v>3303856</v>
      </c>
      <c r="B3615" s="92" t="s">
        <v>3529</v>
      </c>
      <c r="C3615" s="104" t="s">
        <v>5379</v>
      </c>
      <c r="D3615" s="105">
        <v>15</v>
      </c>
      <c r="E3615" s="105">
        <v>53</v>
      </c>
      <c r="F3615" s="105">
        <v>84</v>
      </c>
      <c r="G3615" s="105">
        <v>80</v>
      </c>
      <c r="H3615" s="105">
        <v>17</v>
      </c>
      <c r="I3615" s="105">
        <v>2</v>
      </c>
      <c r="J3615" s="105">
        <v>0</v>
      </c>
      <c r="K3615" s="105">
        <v>0</v>
      </c>
      <c r="L3615" s="105">
        <v>0</v>
      </c>
      <c r="M3615" s="105">
        <v>0</v>
      </c>
      <c r="N3615" s="105">
        <v>0</v>
      </c>
      <c r="O3615" s="105">
        <v>3</v>
      </c>
      <c r="P3615" s="106">
        <f t="shared" si="56"/>
        <v>254</v>
      </c>
      <c r="Q3615" s="100"/>
      <c r="R3615" s="95"/>
      <c r="S3615" s="95"/>
      <c r="T3615" s="95"/>
      <c r="U3615" s="95"/>
      <c r="V3615" s="95"/>
      <c r="W3615" s="95"/>
      <c r="X3615" s="95"/>
    </row>
    <row r="3616" spans="1:24" x14ac:dyDescent="0.25">
      <c r="A3616" s="99">
        <v>2923902</v>
      </c>
      <c r="B3616" s="92" t="s">
        <v>3530</v>
      </c>
      <c r="C3616" s="104" t="s">
        <v>5386</v>
      </c>
      <c r="D3616" s="105">
        <v>20</v>
      </c>
      <c r="E3616" s="105">
        <v>22</v>
      </c>
      <c r="F3616" s="105">
        <v>42</v>
      </c>
      <c r="G3616" s="105">
        <v>33</v>
      </c>
      <c r="H3616" s="105">
        <v>29</v>
      </c>
      <c r="I3616" s="105">
        <v>28</v>
      </c>
      <c r="J3616" s="105">
        <v>30</v>
      </c>
      <c r="K3616" s="105">
        <v>6</v>
      </c>
      <c r="L3616" s="105">
        <v>2</v>
      </c>
      <c r="M3616" s="105">
        <v>0</v>
      </c>
      <c r="N3616" s="105">
        <v>4</v>
      </c>
      <c r="O3616" s="105">
        <v>18</v>
      </c>
      <c r="P3616" s="106">
        <f t="shared" si="56"/>
        <v>234</v>
      </c>
      <c r="Q3616" s="100"/>
      <c r="R3616" s="95"/>
      <c r="S3616" s="95"/>
      <c r="T3616" s="95"/>
      <c r="U3616" s="95"/>
      <c r="V3616" s="95"/>
      <c r="W3616" s="95"/>
      <c r="X3616" s="95"/>
    </row>
    <row r="3617" spans="1:24" x14ac:dyDescent="0.25">
      <c r="A3617" s="99">
        <v>1505551</v>
      </c>
      <c r="B3617" s="92" t="s">
        <v>3531</v>
      </c>
      <c r="C3617" s="104" t="s">
        <v>5391</v>
      </c>
      <c r="D3617" s="105">
        <v>126</v>
      </c>
      <c r="E3617" s="105">
        <v>143</v>
      </c>
      <c r="F3617" s="105">
        <v>147</v>
      </c>
      <c r="G3617" s="105">
        <v>141</v>
      </c>
      <c r="H3617" s="105">
        <v>126</v>
      </c>
      <c r="I3617" s="105">
        <v>88</v>
      </c>
      <c r="J3617" s="105">
        <v>56</v>
      </c>
      <c r="K3617" s="105">
        <v>26</v>
      </c>
      <c r="L3617" s="105">
        <v>20</v>
      </c>
      <c r="M3617" s="105">
        <v>31</v>
      </c>
      <c r="N3617" s="105">
        <v>53</v>
      </c>
      <c r="O3617" s="105">
        <v>93</v>
      </c>
      <c r="P3617" s="106">
        <f t="shared" si="56"/>
        <v>1050</v>
      </c>
      <c r="Q3617" s="100"/>
      <c r="R3617" s="95"/>
      <c r="S3617" s="95"/>
      <c r="T3617" s="95"/>
      <c r="U3617" s="95"/>
      <c r="V3617" s="95"/>
      <c r="W3617" s="95"/>
      <c r="X3617" s="95"/>
    </row>
    <row r="3618" spans="1:24" x14ac:dyDescent="0.25">
      <c r="A3618" s="99">
        <v>1716307</v>
      </c>
      <c r="B3618" s="92" t="s">
        <v>3532</v>
      </c>
      <c r="C3618" s="104" t="s">
        <v>5373</v>
      </c>
      <c r="D3618" s="105">
        <v>15</v>
      </c>
      <c r="E3618" s="105">
        <v>21</v>
      </c>
      <c r="F3618" s="105">
        <v>35</v>
      </c>
      <c r="G3618" s="105">
        <v>56</v>
      </c>
      <c r="H3618" s="105">
        <v>73</v>
      </c>
      <c r="I3618" s="105">
        <v>66</v>
      </c>
      <c r="J3618" s="105">
        <v>63</v>
      </c>
      <c r="K3618" s="105">
        <v>38</v>
      </c>
      <c r="L3618" s="105">
        <v>20</v>
      </c>
      <c r="M3618" s="105">
        <v>11</v>
      </c>
      <c r="N3618" s="105">
        <v>15</v>
      </c>
      <c r="O3618" s="105">
        <v>18</v>
      </c>
      <c r="P3618" s="106">
        <f t="shared" si="56"/>
        <v>431</v>
      </c>
      <c r="Q3618" s="100"/>
      <c r="R3618" s="95"/>
      <c r="S3618" s="95"/>
      <c r="T3618" s="95"/>
      <c r="U3618" s="95"/>
      <c r="V3618" s="95"/>
      <c r="W3618" s="95"/>
      <c r="X3618" s="95"/>
    </row>
    <row r="3619" spans="1:24" x14ac:dyDescent="0.25">
      <c r="A3619" s="99">
        <v>2409407</v>
      </c>
      <c r="B3619" s="92" t="s">
        <v>3533</v>
      </c>
      <c r="C3619" s="104" t="s">
        <v>5386</v>
      </c>
      <c r="D3619" s="105">
        <v>32</v>
      </c>
      <c r="E3619" s="105">
        <v>46</v>
      </c>
      <c r="F3619" s="105">
        <v>92</v>
      </c>
      <c r="G3619" s="105">
        <v>128</v>
      </c>
      <c r="H3619" s="105">
        <v>137</v>
      </c>
      <c r="I3619" s="105">
        <v>137</v>
      </c>
      <c r="J3619" s="105">
        <v>130</v>
      </c>
      <c r="K3619" s="105">
        <v>78</v>
      </c>
      <c r="L3619" s="105">
        <v>61</v>
      </c>
      <c r="M3619" s="105">
        <v>28</v>
      </c>
      <c r="N3619" s="105">
        <v>15</v>
      </c>
      <c r="O3619" s="105">
        <v>20</v>
      </c>
      <c r="P3619" s="106">
        <f t="shared" si="56"/>
        <v>904</v>
      </c>
      <c r="Q3619" s="100"/>
      <c r="R3619" s="95"/>
      <c r="S3619" s="95"/>
      <c r="T3619" s="95"/>
      <c r="U3619" s="95"/>
      <c r="V3619" s="95"/>
      <c r="W3619" s="95"/>
      <c r="X3619" s="95"/>
    </row>
    <row r="3620" spans="1:24" x14ac:dyDescent="0.25">
      <c r="A3620" s="99">
        <v>2610608</v>
      </c>
      <c r="B3620" s="92" t="s">
        <v>3534</v>
      </c>
      <c r="C3620" s="104" t="s">
        <v>5384</v>
      </c>
      <c r="D3620" s="105">
        <v>128</v>
      </c>
      <c r="E3620" s="105">
        <v>132</v>
      </c>
      <c r="F3620" s="105">
        <v>125</v>
      </c>
      <c r="G3620" s="105">
        <v>92</v>
      </c>
      <c r="H3620" s="105">
        <v>48</v>
      </c>
      <c r="I3620" s="105">
        <v>49</v>
      </c>
      <c r="J3620" s="105">
        <v>33</v>
      </c>
      <c r="K3620" s="105">
        <v>25</v>
      </c>
      <c r="L3620" s="105">
        <v>52</v>
      </c>
      <c r="M3620" s="105">
        <v>85</v>
      </c>
      <c r="N3620" s="105">
        <v>76</v>
      </c>
      <c r="O3620" s="105">
        <v>96</v>
      </c>
      <c r="P3620" s="106">
        <f t="shared" si="56"/>
        <v>941</v>
      </c>
      <c r="Q3620" s="100"/>
      <c r="R3620" s="95"/>
      <c r="S3620" s="95"/>
      <c r="T3620" s="95"/>
      <c r="U3620" s="95"/>
      <c r="V3620" s="95"/>
      <c r="W3620" s="95"/>
      <c r="X3620" s="95"/>
    </row>
    <row r="3621" spans="1:24" x14ac:dyDescent="0.25">
      <c r="A3621" s="99">
        <v>1303502</v>
      </c>
      <c r="B3621" s="92" t="s">
        <v>3535</v>
      </c>
      <c r="C3621" s="104" t="s">
        <v>5384</v>
      </c>
      <c r="D3621" s="105">
        <v>116</v>
      </c>
      <c r="E3621" s="105">
        <v>104</v>
      </c>
      <c r="F3621" s="105">
        <v>66</v>
      </c>
      <c r="G3621" s="105">
        <v>25</v>
      </c>
      <c r="H3621" s="105">
        <v>12</v>
      </c>
      <c r="I3621" s="105">
        <v>9</v>
      </c>
      <c r="J3621" s="105">
        <v>2</v>
      </c>
      <c r="K3621" s="105">
        <v>0</v>
      </c>
      <c r="L3621" s="105">
        <v>12</v>
      </c>
      <c r="M3621" s="105">
        <v>69</v>
      </c>
      <c r="N3621" s="105">
        <v>65</v>
      </c>
      <c r="O3621" s="105">
        <v>105</v>
      </c>
      <c r="P3621" s="106">
        <f t="shared" si="56"/>
        <v>585</v>
      </c>
      <c r="Q3621" s="100"/>
      <c r="R3621" s="95"/>
      <c r="S3621" s="95"/>
      <c r="T3621" s="95"/>
      <c r="U3621" s="95"/>
      <c r="V3621" s="95"/>
      <c r="W3621" s="95"/>
      <c r="X3621" s="95"/>
    </row>
    <row r="3622" spans="1:24" x14ac:dyDescent="0.25">
      <c r="A3622" s="99">
        <v>3148301</v>
      </c>
      <c r="B3622" s="92" t="s">
        <v>3536</v>
      </c>
      <c r="C3622" s="104" t="s">
        <v>5380</v>
      </c>
      <c r="D3622" s="105">
        <v>86</v>
      </c>
      <c r="E3622" s="105">
        <v>79</v>
      </c>
      <c r="F3622" s="105">
        <v>80</v>
      </c>
      <c r="G3622" s="105">
        <v>41</v>
      </c>
      <c r="H3622" s="105">
        <v>0</v>
      </c>
      <c r="I3622" s="105">
        <v>0</v>
      </c>
      <c r="J3622" s="105">
        <v>0</v>
      </c>
      <c r="K3622" s="105">
        <v>0</v>
      </c>
      <c r="L3622" s="105">
        <v>0</v>
      </c>
      <c r="M3622" s="105">
        <v>28</v>
      </c>
      <c r="N3622" s="105">
        <v>81</v>
      </c>
      <c r="O3622" s="105">
        <v>96</v>
      </c>
      <c r="P3622" s="106">
        <f t="shared" si="56"/>
        <v>491</v>
      </c>
      <c r="Q3622" s="100"/>
      <c r="R3622" s="95"/>
      <c r="S3622" s="95"/>
      <c r="T3622" s="95"/>
      <c r="U3622" s="95"/>
      <c r="V3622" s="95"/>
      <c r="W3622" s="95"/>
      <c r="X3622" s="95"/>
    </row>
    <row r="3623" spans="1:24" x14ac:dyDescent="0.25">
      <c r="A3623" s="99">
        <v>4118600</v>
      </c>
      <c r="B3623" s="92" t="s">
        <v>3537</v>
      </c>
      <c r="C3623" s="104" t="s">
        <v>5380</v>
      </c>
      <c r="D3623" s="105">
        <v>80</v>
      </c>
      <c r="E3623" s="105">
        <v>117</v>
      </c>
      <c r="F3623" s="105">
        <v>146</v>
      </c>
      <c r="G3623" s="105">
        <v>148</v>
      </c>
      <c r="H3623" s="105">
        <v>115</v>
      </c>
      <c r="I3623" s="105">
        <v>19</v>
      </c>
      <c r="J3623" s="105">
        <v>2</v>
      </c>
      <c r="K3623" s="105">
        <v>0</v>
      </c>
      <c r="L3623" s="105">
        <v>0</v>
      </c>
      <c r="M3623" s="105">
        <v>0</v>
      </c>
      <c r="N3623" s="105">
        <v>0</v>
      </c>
      <c r="O3623" s="105">
        <v>18</v>
      </c>
      <c r="P3623" s="106">
        <f t="shared" si="56"/>
        <v>645</v>
      </c>
      <c r="Q3623" s="100"/>
      <c r="R3623" s="95"/>
      <c r="S3623" s="95"/>
      <c r="T3623" s="95"/>
      <c r="U3623" s="95"/>
      <c r="V3623" s="95"/>
      <c r="W3623" s="95"/>
      <c r="X3623" s="95"/>
    </row>
    <row r="3624" spans="1:24" x14ac:dyDescent="0.25">
      <c r="A3624" s="99">
        <v>3536406</v>
      </c>
      <c r="B3624" s="92" t="s">
        <v>3538</v>
      </c>
      <c r="C3624" s="104" t="s">
        <v>5376</v>
      </c>
      <c r="D3624" s="105">
        <v>39</v>
      </c>
      <c r="E3624" s="105">
        <v>51</v>
      </c>
      <c r="F3624" s="105">
        <v>79</v>
      </c>
      <c r="G3624" s="105">
        <v>53</v>
      </c>
      <c r="H3624" s="105">
        <v>11</v>
      </c>
      <c r="I3624" s="105">
        <v>0</v>
      </c>
      <c r="J3624" s="105">
        <v>0</v>
      </c>
      <c r="K3624" s="105">
        <v>0</v>
      </c>
      <c r="L3624" s="105">
        <v>0</v>
      </c>
      <c r="M3624" s="105">
        <v>0</v>
      </c>
      <c r="N3624" s="105">
        <v>7</v>
      </c>
      <c r="O3624" s="105">
        <v>26</v>
      </c>
      <c r="P3624" s="106">
        <f t="shared" si="56"/>
        <v>266</v>
      </c>
      <c r="Q3624" s="100"/>
      <c r="R3624" s="95"/>
      <c r="S3624" s="95"/>
      <c r="T3624" s="95"/>
      <c r="U3624" s="95"/>
      <c r="V3624" s="95"/>
      <c r="W3624" s="95"/>
      <c r="X3624" s="95"/>
    </row>
    <row r="3625" spans="1:24" x14ac:dyDescent="0.25">
      <c r="A3625" s="99">
        <v>3536505</v>
      </c>
      <c r="B3625" s="92" t="s">
        <v>3538</v>
      </c>
      <c r="C3625" s="104" t="s">
        <v>5379</v>
      </c>
      <c r="D3625" s="105">
        <v>31.8</v>
      </c>
      <c r="E3625" s="105">
        <v>39.5</v>
      </c>
      <c r="F3625" s="105">
        <v>64.900000000000006</v>
      </c>
      <c r="G3625" s="105">
        <v>54.2</v>
      </c>
      <c r="H3625" s="105">
        <v>5</v>
      </c>
      <c r="I3625" s="105">
        <v>0</v>
      </c>
      <c r="J3625" s="105">
        <v>0</v>
      </c>
      <c r="K3625" s="105">
        <v>0</v>
      </c>
      <c r="L3625" s="105">
        <v>0</v>
      </c>
      <c r="M3625" s="105">
        <v>0</v>
      </c>
      <c r="N3625" s="105">
        <v>0.8</v>
      </c>
      <c r="O3625" s="105">
        <v>28.2</v>
      </c>
      <c r="P3625" s="106">
        <f t="shared" si="56"/>
        <v>224.39999999999998</v>
      </c>
      <c r="Q3625" s="100"/>
      <c r="R3625" s="95"/>
      <c r="S3625" s="95"/>
      <c r="T3625" s="95"/>
      <c r="U3625" s="95"/>
      <c r="V3625" s="95"/>
      <c r="W3625" s="95"/>
      <c r="X3625" s="95"/>
    </row>
    <row r="3626" spans="1:24" x14ac:dyDescent="0.25">
      <c r="A3626" s="99">
        <v>2108058</v>
      </c>
      <c r="B3626" s="92" t="s">
        <v>3539</v>
      </c>
      <c r="C3626" s="104" t="s">
        <v>5378</v>
      </c>
      <c r="D3626" s="105">
        <v>107</v>
      </c>
      <c r="E3626" s="105">
        <v>120</v>
      </c>
      <c r="F3626" s="105">
        <v>135</v>
      </c>
      <c r="G3626" s="105">
        <v>119</v>
      </c>
      <c r="H3626" s="105">
        <v>51</v>
      </c>
      <c r="I3626" s="105">
        <v>6</v>
      </c>
      <c r="J3626" s="105">
        <v>0</v>
      </c>
      <c r="K3626" s="105">
        <v>0</v>
      </c>
      <c r="L3626" s="105">
        <v>0</v>
      </c>
      <c r="M3626" s="105">
        <v>18</v>
      </c>
      <c r="N3626" s="105">
        <v>34</v>
      </c>
      <c r="O3626" s="105">
        <v>69</v>
      </c>
      <c r="P3626" s="106">
        <f t="shared" si="56"/>
        <v>659</v>
      </c>
      <c r="Q3626" s="100"/>
      <c r="R3626" s="95"/>
      <c r="S3626" s="95"/>
      <c r="T3626" s="95"/>
      <c r="U3626" s="95"/>
      <c r="V3626" s="95"/>
      <c r="W3626" s="95"/>
      <c r="X3626" s="95"/>
    </row>
    <row r="3627" spans="1:24" x14ac:dyDescent="0.25">
      <c r="A3627" s="99">
        <v>2510907</v>
      </c>
      <c r="B3627" s="92" t="s">
        <v>3540</v>
      </c>
      <c r="C3627" s="104" t="s">
        <v>5381</v>
      </c>
      <c r="D3627" s="105">
        <v>77</v>
      </c>
      <c r="E3627" s="105">
        <v>77</v>
      </c>
      <c r="F3627" s="105">
        <v>78</v>
      </c>
      <c r="G3627" s="105">
        <v>66</v>
      </c>
      <c r="H3627" s="105">
        <v>66</v>
      </c>
      <c r="I3627" s="105">
        <v>82</v>
      </c>
      <c r="J3627" s="105">
        <v>75</v>
      </c>
      <c r="K3627" s="105">
        <v>81</v>
      </c>
      <c r="L3627" s="105">
        <v>89</v>
      </c>
      <c r="M3627" s="105">
        <v>80</v>
      </c>
      <c r="N3627" s="105">
        <v>60</v>
      </c>
      <c r="O3627" s="105">
        <v>68</v>
      </c>
      <c r="P3627" s="106">
        <f t="shared" si="56"/>
        <v>899</v>
      </c>
      <c r="Q3627" s="100"/>
      <c r="R3627" s="95"/>
      <c r="S3627" s="95"/>
      <c r="T3627" s="95"/>
      <c r="U3627" s="95"/>
      <c r="V3627" s="95"/>
      <c r="W3627" s="95"/>
      <c r="X3627" s="95"/>
    </row>
    <row r="3628" spans="1:24" x14ac:dyDescent="0.25">
      <c r="A3628" s="99">
        <v>2610707</v>
      </c>
      <c r="B3628" s="92" t="s">
        <v>3541</v>
      </c>
      <c r="C3628" s="104" t="s">
        <v>5379</v>
      </c>
      <c r="D3628" s="105">
        <v>16</v>
      </c>
      <c r="E3628" s="105">
        <v>29</v>
      </c>
      <c r="F3628" s="105">
        <v>66</v>
      </c>
      <c r="G3628" s="105">
        <v>83</v>
      </c>
      <c r="H3628" s="105">
        <v>58</v>
      </c>
      <c r="I3628" s="105">
        <v>58</v>
      </c>
      <c r="J3628" s="105">
        <v>57</v>
      </c>
      <c r="K3628" s="105">
        <v>21</v>
      </c>
      <c r="L3628" s="105">
        <v>8</v>
      </c>
      <c r="M3628" s="105">
        <v>0</v>
      </c>
      <c r="N3628" s="105">
        <v>0</v>
      </c>
      <c r="O3628" s="105">
        <v>2</v>
      </c>
      <c r="P3628" s="106">
        <f t="shared" si="56"/>
        <v>398</v>
      </c>
      <c r="Q3628" s="100"/>
      <c r="R3628" s="95"/>
      <c r="S3628" s="95"/>
      <c r="T3628" s="95"/>
      <c r="U3628" s="95"/>
      <c r="V3628" s="95"/>
      <c r="W3628" s="95"/>
      <c r="X3628" s="95"/>
    </row>
    <row r="3629" spans="1:24" x14ac:dyDescent="0.25">
      <c r="A3629" s="99">
        <v>2207801</v>
      </c>
      <c r="B3629" s="92" t="s">
        <v>3542</v>
      </c>
      <c r="C3629" s="104" t="s">
        <v>5370</v>
      </c>
      <c r="D3629" s="105">
        <v>140</v>
      </c>
      <c r="E3629" s="105">
        <v>125</v>
      </c>
      <c r="F3629" s="105">
        <v>106</v>
      </c>
      <c r="G3629" s="105">
        <v>35</v>
      </c>
      <c r="H3629" s="105">
        <v>20</v>
      </c>
      <c r="I3629" s="105">
        <v>8</v>
      </c>
      <c r="J3629" s="105">
        <v>4</v>
      </c>
      <c r="K3629" s="105">
        <v>10</v>
      </c>
      <c r="L3629" s="105">
        <v>27</v>
      </c>
      <c r="M3629" s="105">
        <v>76</v>
      </c>
      <c r="N3629" s="105">
        <v>99</v>
      </c>
      <c r="O3629" s="105">
        <v>132</v>
      </c>
      <c r="P3629" s="106">
        <f t="shared" si="56"/>
        <v>782</v>
      </c>
      <c r="Q3629" s="100"/>
      <c r="R3629" s="95"/>
      <c r="S3629" s="95"/>
      <c r="T3629" s="95"/>
      <c r="U3629" s="95"/>
      <c r="V3629" s="95"/>
      <c r="W3629" s="95"/>
      <c r="X3629" s="95"/>
    </row>
    <row r="3630" spans="1:24" x14ac:dyDescent="0.25">
      <c r="A3630" s="99">
        <v>3536570</v>
      </c>
      <c r="B3630" s="92" t="s">
        <v>3543</v>
      </c>
      <c r="C3630" s="104" t="s">
        <v>5381</v>
      </c>
      <c r="D3630" s="105">
        <v>75</v>
      </c>
      <c r="E3630" s="105">
        <v>72</v>
      </c>
      <c r="F3630" s="105">
        <v>73</v>
      </c>
      <c r="G3630" s="105">
        <v>70</v>
      </c>
      <c r="H3630" s="105">
        <v>71</v>
      </c>
      <c r="I3630" s="105">
        <v>83</v>
      </c>
      <c r="J3630" s="105">
        <v>80</v>
      </c>
      <c r="K3630" s="105">
        <v>79</v>
      </c>
      <c r="L3630" s="105">
        <v>89</v>
      </c>
      <c r="M3630" s="105">
        <v>82</v>
      </c>
      <c r="N3630" s="105">
        <v>67</v>
      </c>
      <c r="O3630" s="105">
        <v>71</v>
      </c>
      <c r="P3630" s="106">
        <f t="shared" si="56"/>
        <v>912</v>
      </c>
      <c r="Q3630" s="100"/>
      <c r="R3630" s="95"/>
      <c r="S3630" s="95"/>
      <c r="T3630" s="95"/>
      <c r="U3630" s="95"/>
      <c r="V3630" s="95"/>
      <c r="W3630" s="95"/>
      <c r="X3630" s="95"/>
    </row>
    <row r="3631" spans="1:24" x14ac:dyDescent="0.25">
      <c r="A3631" s="99">
        <v>3148400</v>
      </c>
      <c r="B3631" s="92" t="s">
        <v>3544</v>
      </c>
      <c r="C3631" s="104" t="s">
        <v>5370</v>
      </c>
      <c r="D3631" s="105">
        <v>133</v>
      </c>
      <c r="E3631" s="105">
        <v>113.8</v>
      </c>
      <c r="F3631" s="105">
        <v>138.5</v>
      </c>
      <c r="G3631" s="105">
        <v>31.8</v>
      </c>
      <c r="H3631" s="105">
        <v>3.8</v>
      </c>
      <c r="I3631" s="105">
        <v>1.4</v>
      </c>
      <c r="J3631" s="105">
        <v>0</v>
      </c>
      <c r="K3631" s="105">
        <v>0</v>
      </c>
      <c r="L3631" s="105">
        <v>24.9</v>
      </c>
      <c r="M3631" s="105">
        <v>72.7</v>
      </c>
      <c r="N3631" s="105">
        <v>111.7</v>
      </c>
      <c r="O3631" s="105">
        <v>147.5</v>
      </c>
      <c r="P3631" s="106">
        <f t="shared" si="56"/>
        <v>779.1</v>
      </c>
      <c r="Q3631" s="100"/>
      <c r="R3631" s="95"/>
      <c r="S3631" s="95"/>
      <c r="T3631" s="95"/>
      <c r="U3631" s="95"/>
      <c r="V3631" s="95"/>
      <c r="W3631" s="95"/>
      <c r="X3631" s="95"/>
    </row>
    <row r="3632" spans="1:24" x14ac:dyDescent="0.25">
      <c r="A3632" s="99">
        <v>2924009</v>
      </c>
      <c r="B3632" s="92" t="s">
        <v>3545</v>
      </c>
      <c r="C3632" s="104" t="s">
        <v>5370</v>
      </c>
      <c r="D3632" s="105">
        <v>125</v>
      </c>
      <c r="E3632" s="105">
        <v>95</v>
      </c>
      <c r="F3632" s="105">
        <v>88</v>
      </c>
      <c r="G3632" s="105">
        <v>44</v>
      </c>
      <c r="H3632" s="105">
        <v>9</v>
      </c>
      <c r="I3632" s="105">
        <v>0</v>
      </c>
      <c r="J3632" s="105">
        <v>0</v>
      </c>
      <c r="K3632" s="105">
        <v>0</v>
      </c>
      <c r="L3632" s="105">
        <v>20</v>
      </c>
      <c r="M3632" s="105">
        <v>67</v>
      </c>
      <c r="N3632" s="105">
        <v>121</v>
      </c>
      <c r="O3632" s="105">
        <v>147</v>
      </c>
      <c r="P3632" s="106">
        <f t="shared" si="56"/>
        <v>716</v>
      </c>
      <c r="Q3632" s="100"/>
      <c r="R3632" s="95"/>
      <c r="S3632" s="95"/>
      <c r="T3632" s="95"/>
      <c r="U3632" s="95"/>
      <c r="V3632" s="95"/>
      <c r="W3632" s="95"/>
      <c r="X3632" s="95"/>
    </row>
    <row r="3633" spans="1:24" x14ac:dyDescent="0.25">
      <c r="A3633" s="99">
        <v>3536604</v>
      </c>
      <c r="B3633" s="92" t="s">
        <v>3546</v>
      </c>
      <c r="C3633" s="104" t="s">
        <v>5387</v>
      </c>
      <c r="D3633" s="105">
        <v>22</v>
      </c>
      <c r="E3633" s="105">
        <v>58</v>
      </c>
      <c r="F3633" s="105">
        <v>88</v>
      </c>
      <c r="G3633" s="105">
        <v>81</v>
      </c>
      <c r="H3633" s="105">
        <v>20</v>
      </c>
      <c r="I3633" s="105">
        <v>5</v>
      </c>
      <c r="J3633" s="105">
        <v>1</v>
      </c>
      <c r="K3633" s="105">
        <v>0</v>
      </c>
      <c r="L3633" s="105">
        <v>0</v>
      </c>
      <c r="M3633" s="105">
        <v>0</v>
      </c>
      <c r="N3633" s="105">
        <v>0</v>
      </c>
      <c r="O3633" s="105">
        <v>4</v>
      </c>
      <c r="P3633" s="106">
        <f t="shared" si="56"/>
        <v>279</v>
      </c>
      <c r="Q3633" s="100"/>
      <c r="R3633" s="95"/>
      <c r="S3633" s="95"/>
      <c r="T3633" s="95"/>
      <c r="U3633" s="95"/>
      <c r="V3633" s="95"/>
      <c r="W3633" s="95"/>
      <c r="X3633" s="95"/>
    </row>
    <row r="3634" spans="1:24" x14ac:dyDescent="0.25">
      <c r="A3634" s="99">
        <v>4118709</v>
      </c>
      <c r="B3634" s="92" t="s">
        <v>3546</v>
      </c>
      <c r="C3634" s="104" t="s">
        <v>5379</v>
      </c>
      <c r="D3634" s="105">
        <v>19</v>
      </c>
      <c r="E3634" s="105">
        <v>38</v>
      </c>
      <c r="F3634" s="105">
        <v>78</v>
      </c>
      <c r="G3634" s="105">
        <v>93</v>
      </c>
      <c r="H3634" s="105">
        <v>79</v>
      </c>
      <c r="I3634" s="105">
        <v>81</v>
      </c>
      <c r="J3634" s="105">
        <v>76</v>
      </c>
      <c r="K3634" s="105">
        <v>28</v>
      </c>
      <c r="L3634" s="105">
        <v>11</v>
      </c>
      <c r="M3634" s="105">
        <v>0</v>
      </c>
      <c r="N3634" s="105">
        <v>0</v>
      </c>
      <c r="O3634" s="105">
        <v>3</v>
      </c>
      <c r="P3634" s="106">
        <f t="shared" si="56"/>
        <v>506</v>
      </c>
      <c r="Q3634" s="100"/>
      <c r="R3634" s="95"/>
      <c r="S3634" s="95"/>
      <c r="T3634" s="95"/>
      <c r="U3634" s="95"/>
      <c r="V3634" s="95"/>
      <c r="W3634" s="95"/>
      <c r="X3634" s="95"/>
    </row>
    <row r="3635" spans="1:24" x14ac:dyDescent="0.25">
      <c r="A3635" s="99">
        <v>2706604</v>
      </c>
      <c r="B3635" s="92" t="s">
        <v>3547</v>
      </c>
      <c r="C3635" s="104" t="s">
        <v>5378</v>
      </c>
      <c r="D3635" s="105">
        <v>96</v>
      </c>
      <c r="E3635" s="105">
        <v>103</v>
      </c>
      <c r="F3635" s="105">
        <v>118</v>
      </c>
      <c r="G3635" s="105">
        <v>100</v>
      </c>
      <c r="H3635" s="105">
        <v>27</v>
      </c>
      <c r="I3635" s="105">
        <v>2</v>
      </c>
      <c r="J3635" s="105">
        <v>0</v>
      </c>
      <c r="K3635" s="105">
        <v>0</v>
      </c>
      <c r="L3635" s="105">
        <v>0</v>
      </c>
      <c r="M3635" s="105">
        <v>19</v>
      </c>
      <c r="N3635" s="105">
        <v>35</v>
      </c>
      <c r="O3635" s="105">
        <v>64</v>
      </c>
      <c r="P3635" s="106">
        <f t="shared" si="56"/>
        <v>564</v>
      </c>
      <c r="Q3635" s="100"/>
      <c r="R3635" s="95"/>
      <c r="S3635" s="95"/>
      <c r="T3635" s="95"/>
      <c r="U3635" s="95"/>
      <c r="V3635" s="95"/>
      <c r="W3635" s="95"/>
      <c r="X3635" s="95"/>
    </row>
    <row r="3636" spans="1:24" x14ac:dyDescent="0.25">
      <c r="A3636" s="99">
        <v>4212304</v>
      </c>
      <c r="B3636" s="92" t="s">
        <v>3548</v>
      </c>
      <c r="C3636" s="104" t="s">
        <v>5380</v>
      </c>
      <c r="D3636" s="105">
        <v>104</v>
      </c>
      <c r="E3636" s="105">
        <v>110</v>
      </c>
      <c r="F3636" s="105">
        <v>136</v>
      </c>
      <c r="G3636" s="105">
        <v>118</v>
      </c>
      <c r="H3636" s="105">
        <v>41</v>
      </c>
      <c r="I3636" s="105">
        <v>2</v>
      </c>
      <c r="J3636" s="105">
        <v>0</v>
      </c>
      <c r="K3636" s="105">
        <v>0</v>
      </c>
      <c r="L3636" s="105">
        <v>0</v>
      </c>
      <c r="M3636" s="105">
        <v>17</v>
      </c>
      <c r="N3636" s="105">
        <v>35</v>
      </c>
      <c r="O3636" s="105">
        <v>67</v>
      </c>
      <c r="P3636" s="106">
        <f t="shared" si="56"/>
        <v>630</v>
      </c>
      <c r="Q3636" s="100"/>
      <c r="R3636" s="95"/>
      <c r="S3636" s="95"/>
      <c r="T3636" s="95"/>
      <c r="U3636" s="95"/>
      <c r="V3636" s="95"/>
      <c r="W3636" s="95"/>
      <c r="X3636" s="95"/>
    </row>
    <row r="3637" spans="1:24" x14ac:dyDescent="0.25">
      <c r="A3637" s="99">
        <v>2108108</v>
      </c>
      <c r="B3637" s="92" t="s">
        <v>3549</v>
      </c>
      <c r="C3637" s="104" t="s">
        <v>5370</v>
      </c>
      <c r="D3637" s="105">
        <v>134</v>
      </c>
      <c r="E3637" s="105">
        <v>126</v>
      </c>
      <c r="F3637" s="105">
        <v>110</v>
      </c>
      <c r="G3637" s="105">
        <v>40</v>
      </c>
      <c r="H3637" s="105">
        <v>14</v>
      </c>
      <c r="I3637" s="105">
        <v>6</v>
      </c>
      <c r="J3637" s="105">
        <v>3</v>
      </c>
      <c r="K3637" s="105">
        <v>7</v>
      </c>
      <c r="L3637" s="105">
        <v>25</v>
      </c>
      <c r="M3637" s="105">
        <v>69</v>
      </c>
      <c r="N3637" s="105">
        <v>93</v>
      </c>
      <c r="O3637" s="105">
        <v>121</v>
      </c>
      <c r="P3637" s="106">
        <f t="shared" si="56"/>
        <v>748</v>
      </c>
      <c r="Q3637" s="100"/>
      <c r="R3637" s="95"/>
      <c r="S3637" s="95"/>
      <c r="T3637" s="95"/>
      <c r="U3637" s="95"/>
      <c r="V3637" s="95"/>
      <c r="W3637" s="95"/>
      <c r="X3637" s="95"/>
    </row>
    <row r="3638" spans="1:24" x14ac:dyDescent="0.25">
      <c r="A3638" s="99">
        <v>3148509</v>
      </c>
      <c r="B3638" s="92" t="s">
        <v>3550</v>
      </c>
      <c r="C3638" s="104" t="s">
        <v>5376</v>
      </c>
      <c r="D3638" s="105">
        <v>17</v>
      </c>
      <c r="E3638" s="105">
        <v>23</v>
      </c>
      <c r="F3638" s="105">
        <v>50</v>
      </c>
      <c r="G3638" s="105">
        <v>60</v>
      </c>
      <c r="H3638" s="105">
        <v>66</v>
      </c>
      <c r="I3638" s="105">
        <v>76</v>
      </c>
      <c r="J3638" s="105">
        <v>68</v>
      </c>
      <c r="K3638" s="105">
        <v>30</v>
      </c>
      <c r="L3638" s="105">
        <v>13</v>
      </c>
      <c r="M3638" s="105">
        <v>4</v>
      </c>
      <c r="N3638" s="105">
        <v>2</v>
      </c>
      <c r="O3638" s="105">
        <v>9</v>
      </c>
      <c r="P3638" s="106">
        <f t="shared" si="56"/>
        <v>418</v>
      </c>
      <c r="Q3638" s="100"/>
      <c r="R3638" s="95"/>
      <c r="S3638" s="95"/>
      <c r="T3638" s="95"/>
      <c r="U3638" s="95"/>
      <c r="V3638" s="95"/>
      <c r="W3638" s="95"/>
      <c r="X3638" s="95"/>
    </row>
    <row r="3639" spans="1:24" x14ac:dyDescent="0.25">
      <c r="A3639" s="99">
        <v>4314159</v>
      </c>
      <c r="B3639" s="92" t="s">
        <v>3551</v>
      </c>
      <c r="C3639" s="104" t="s">
        <v>5386</v>
      </c>
      <c r="D3639" s="105">
        <v>30</v>
      </c>
      <c r="E3639" s="105">
        <v>42</v>
      </c>
      <c r="F3639" s="105">
        <v>90</v>
      </c>
      <c r="G3639" s="105">
        <v>122</v>
      </c>
      <c r="H3639" s="105">
        <v>130</v>
      </c>
      <c r="I3639" s="105">
        <v>130</v>
      </c>
      <c r="J3639" s="105">
        <v>125</v>
      </c>
      <c r="K3639" s="105">
        <v>78</v>
      </c>
      <c r="L3639" s="105">
        <v>53</v>
      </c>
      <c r="M3639" s="105">
        <v>23</v>
      </c>
      <c r="N3639" s="105">
        <v>14</v>
      </c>
      <c r="O3639" s="105">
        <v>20</v>
      </c>
      <c r="P3639" s="106">
        <f t="shared" si="56"/>
        <v>857</v>
      </c>
      <c r="Q3639" s="100"/>
      <c r="R3639" s="95"/>
      <c r="S3639" s="95"/>
      <c r="T3639" s="95"/>
      <c r="U3639" s="95"/>
      <c r="V3639" s="95"/>
      <c r="W3639" s="95"/>
      <c r="X3639" s="95"/>
    </row>
    <row r="3640" spans="1:24" x14ac:dyDescent="0.25">
      <c r="A3640" s="99">
        <v>2207850</v>
      </c>
      <c r="B3640" s="92" t="s">
        <v>3552</v>
      </c>
      <c r="C3640" s="104" t="s">
        <v>5375</v>
      </c>
      <c r="D3640" s="105">
        <v>72</v>
      </c>
      <c r="E3640" s="105">
        <v>77</v>
      </c>
      <c r="F3640" s="105">
        <v>71</v>
      </c>
      <c r="G3640" s="105">
        <v>60</v>
      </c>
      <c r="H3640" s="105">
        <v>51</v>
      </c>
      <c r="I3640" s="105">
        <v>58</v>
      </c>
      <c r="J3640" s="105">
        <v>51</v>
      </c>
      <c r="K3640" s="105">
        <v>65</v>
      </c>
      <c r="L3640" s="105">
        <v>73</v>
      </c>
      <c r="M3640" s="105">
        <v>67</v>
      </c>
      <c r="N3640" s="105">
        <v>50</v>
      </c>
      <c r="O3640" s="105">
        <v>51</v>
      </c>
      <c r="P3640" s="106">
        <f t="shared" si="56"/>
        <v>746</v>
      </c>
      <c r="Q3640" s="100"/>
      <c r="R3640" s="95"/>
      <c r="S3640" s="95"/>
      <c r="T3640" s="95"/>
      <c r="U3640" s="95"/>
      <c r="V3640" s="95"/>
      <c r="W3640" s="95"/>
      <c r="X3640" s="95"/>
    </row>
    <row r="3641" spans="1:24" x14ac:dyDescent="0.25">
      <c r="A3641" s="99">
        <v>2924058</v>
      </c>
      <c r="B3641" s="92" t="s">
        <v>3553</v>
      </c>
      <c r="C3641" s="104" t="s">
        <v>5381</v>
      </c>
      <c r="D3641" s="105">
        <v>71</v>
      </c>
      <c r="E3641" s="105">
        <v>70</v>
      </c>
      <c r="F3641" s="105">
        <v>73</v>
      </c>
      <c r="G3641" s="105">
        <v>63</v>
      </c>
      <c r="H3641" s="105">
        <v>67</v>
      </c>
      <c r="I3641" s="105">
        <v>84</v>
      </c>
      <c r="J3641" s="105">
        <v>80</v>
      </c>
      <c r="K3641" s="105">
        <v>81</v>
      </c>
      <c r="L3641" s="105">
        <v>87</v>
      </c>
      <c r="M3641" s="105">
        <v>76</v>
      </c>
      <c r="N3641" s="105">
        <v>63</v>
      </c>
      <c r="O3641" s="105">
        <v>65</v>
      </c>
      <c r="P3641" s="106">
        <f t="shared" si="56"/>
        <v>880</v>
      </c>
      <c r="Q3641" s="100"/>
      <c r="R3641" s="95"/>
      <c r="S3641" s="95"/>
      <c r="T3641" s="95"/>
      <c r="U3641" s="95"/>
      <c r="V3641" s="95"/>
      <c r="W3641" s="95"/>
      <c r="X3641" s="95"/>
    </row>
    <row r="3642" spans="1:24" x14ac:dyDescent="0.25">
      <c r="A3642" s="99">
        <v>4118808</v>
      </c>
      <c r="B3642" s="92" t="s">
        <v>3554</v>
      </c>
      <c r="C3642" s="104" t="s">
        <v>5381</v>
      </c>
      <c r="D3642" s="105">
        <v>82</v>
      </c>
      <c r="E3642" s="105">
        <v>79</v>
      </c>
      <c r="F3642" s="105">
        <v>70</v>
      </c>
      <c r="G3642" s="105">
        <v>72</v>
      </c>
      <c r="H3642" s="105">
        <v>77</v>
      </c>
      <c r="I3642" s="105">
        <v>81</v>
      </c>
      <c r="J3642" s="105">
        <v>79</v>
      </c>
      <c r="K3642" s="105">
        <v>85</v>
      </c>
      <c r="L3642" s="105">
        <v>102</v>
      </c>
      <c r="M3642" s="105">
        <v>91</v>
      </c>
      <c r="N3642" s="105">
        <v>73</v>
      </c>
      <c r="O3642" s="105">
        <v>81</v>
      </c>
      <c r="P3642" s="106">
        <f t="shared" si="56"/>
        <v>972</v>
      </c>
      <c r="Q3642" s="100"/>
      <c r="R3642" s="95"/>
      <c r="S3642" s="95"/>
      <c r="T3642" s="95"/>
      <c r="U3642" s="95"/>
      <c r="V3642" s="95"/>
      <c r="W3642" s="95"/>
      <c r="X3642" s="95"/>
    </row>
    <row r="3643" spans="1:24" x14ac:dyDescent="0.25">
      <c r="A3643" s="99">
        <v>3148608</v>
      </c>
      <c r="B3643" s="92" t="s">
        <v>3555</v>
      </c>
      <c r="C3643" s="104" t="s">
        <v>5370</v>
      </c>
      <c r="D3643" s="105">
        <v>135.69999999999999</v>
      </c>
      <c r="E3643" s="105">
        <v>120.8</v>
      </c>
      <c r="F3643" s="105">
        <v>108.8</v>
      </c>
      <c r="G3643" s="105">
        <v>39</v>
      </c>
      <c r="H3643" s="105">
        <v>13.1</v>
      </c>
      <c r="I3643" s="105">
        <v>3.6</v>
      </c>
      <c r="J3643" s="105">
        <v>0.8</v>
      </c>
      <c r="K3643" s="105">
        <v>1.4</v>
      </c>
      <c r="L3643" s="105">
        <v>28.7</v>
      </c>
      <c r="M3643" s="105">
        <v>78.2</v>
      </c>
      <c r="N3643" s="105">
        <v>112</v>
      </c>
      <c r="O3643" s="105">
        <v>126.5</v>
      </c>
      <c r="P3643" s="106">
        <f t="shared" si="56"/>
        <v>768.6</v>
      </c>
      <c r="Q3643" s="100"/>
      <c r="R3643" s="95"/>
      <c r="S3643" s="95"/>
      <c r="T3643" s="95"/>
      <c r="U3643" s="95"/>
      <c r="V3643" s="95"/>
      <c r="W3643" s="95"/>
      <c r="X3643" s="95"/>
    </row>
    <row r="3644" spans="1:24" x14ac:dyDescent="0.25">
      <c r="A3644" s="99">
        <v>3536703</v>
      </c>
      <c r="B3644" s="92" t="s">
        <v>3556</v>
      </c>
      <c r="C3644" s="104" t="s">
        <v>5375</v>
      </c>
      <c r="D3644" s="105">
        <v>95</v>
      </c>
      <c r="E3644" s="105">
        <v>88</v>
      </c>
      <c r="F3644" s="105">
        <v>78</v>
      </c>
      <c r="G3644" s="105">
        <v>72</v>
      </c>
      <c r="H3644" s="105">
        <v>71</v>
      </c>
      <c r="I3644" s="105">
        <v>81</v>
      </c>
      <c r="J3644" s="105">
        <v>66</v>
      </c>
      <c r="K3644" s="105">
        <v>72</v>
      </c>
      <c r="L3644" s="105">
        <v>95</v>
      </c>
      <c r="M3644" s="105">
        <v>97</v>
      </c>
      <c r="N3644" s="105">
        <v>71</v>
      </c>
      <c r="O3644" s="105">
        <v>81</v>
      </c>
      <c r="P3644" s="106">
        <f t="shared" si="56"/>
        <v>967</v>
      </c>
      <c r="Q3644" s="100"/>
      <c r="R3644" s="95"/>
      <c r="S3644" s="95"/>
      <c r="T3644" s="95"/>
      <c r="U3644" s="95"/>
      <c r="V3644" s="95"/>
      <c r="W3644" s="95"/>
      <c r="X3644" s="95"/>
    </row>
    <row r="3645" spans="1:24" x14ac:dyDescent="0.25">
      <c r="A3645" s="99">
        <v>2610806</v>
      </c>
      <c r="B3645" s="92" t="s">
        <v>3557</v>
      </c>
      <c r="C3645" s="104" t="s">
        <v>5378</v>
      </c>
      <c r="D3645" s="105">
        <v>90</v>
      </c>
      <c r="E3645" s="105">
        <v>92</v>
      </c>
      <c r="F3645" s="105">
        <v>106</v>
      </c>
      <c r="G3645" s="105">
        <v>86</v>
      </c>
      <c r="H3645" s="105">
        <v>16</v>
      </c>
      <c r="I3645" s="105">
        <v>0</v>
      </c>
      <c r="J3645" s="105">
        <v>0</v>
      </c>
      <c r="K3645" s="105">
        <v>0</v>
      </c>
      <c r="L3645" s="105">
        <v>0</v>
      </c>
      <c r="M3645" s="105">
        <v>23</v>
      </c>
      <c r="N3645" s="105">
        <v>39</v>
      </c>
      <c r="O3645" s="105">
        <v>63</v>
      </c>
      <c r="P3645" s="106">
        <f t="shared" si="56"/>
        <v>515</v>
      </c>
      <c r="Q3645" s="100"/>
      <c r="R3645" s="95"/>
      <c r="S3645" s="95"/>
      <c r="T3645" s="95"/>
      <c r="U3645" s="95"/>
      <c r="V3645" s="95"/>
      <c r="W3645" s="95"/>
      <c r="X3645" s="95"/>
    </row>
    <row r="3646" spans="1:24" x14ac:dyDescent="0.25">
      <c r="A3646" s="99">
        <v>3148707</v>
      </c>
      <c r="B3646" s="92" t="s">
        <v>3558</v>
      </c>
      <c r="C3646" s="104" t="s">
        <v>5370</v>
      </c>
      <c r="D3646" s="105">
        <v>95</v>
      </c>
      <c r="E3646" s="105">
        <v>58</v>
      </c>
      <c r="F3646" s="105">
        <v>52</v>
      </c>
      <c r="G3646" s="105">
        <v>19</v>
      </c>
      <c r="H3646" s="105">
        <v>0</v>
      </c>
      <c r="I3646" s="105">
        <v>0</v>
      </c>
      <c r="J3646" s="105">
        <v>0</v>
      </c>
      <c r="K3646" s="105">
        <v>0</v>
      </c>
      <c r="L3646" s="105">
        <v>2</v>
      </c>
      <c r="M3646" s="105">
        <v>43</v>
      </c>
      <c r="N3646" s="105">
        <v>102</v>
      </c>
      <c r="O3646" s="105">
        <v>115</v>
      </c>
      <c r="P3646" s="106">
        <f t="shared" si="56"/>
        <v>486</v>
      </c>
      <c r="Q3646" s="100"/>
      <c r="R3646" s="95"/>
      <c r="S3646" s="95"/>
      <c r="T3646" s="95"/>
      <c r="U3646" s="95"/>
      <c r="V3646" s="95"/>
      <c r="W3646" s="95"/>
      <c r="X3646" s="95"/>
    </row>
    <row r="3647" spans="1:24" x14ac:dyDescent="0.25">
      <c r="A3647" s="99">
        <v>3536802</v>
      </c>
      <c r="B3647" s="92" t="s">
        <v>3559</v>
      </c>
      <c r="C3647" s="104" t="s">
        <v>5374</v>
      </c>
      <c r="D3647" s="105">
        <v>92</v>
      </c>
      <c r="E3647" s="105">
        <v>86</v>
      </c>
      <c r="F3647" s="105">
        <v>77</v>
      </c>
      <c r="G3647" s="105">
        <v>70</v>
      </c>
      <c r="H3647" s="105">
        <v>74</v>
      </c>
      <c r="I3647" s="105">
        <v>72</v>
      </c>
      <c r="J3647" s="105">
        <v>49</v>
      </c>
      <c r="K3647" s="105">
        <v>39</v>
      </c>
      <c r="L3647" s="105">
        <v>72</v>
      </c>
      <c r="M3647" s="105">
        <v>112</v>
      </c>
      <c r="N3647" s="105">
        <v>79</v>
      </c>
      <c r="O3647" s="105">
        <v>93</v>
      </c>
      <c r="P3647" s="106">
        <f t="shared" si="56"/>
        <v>915</v>
      </c>
      <c r="Q3647" s="100"/>
      <c r="R3647" s="95"/>
      <c r="S3647" s="95"/>
      <c r="T3647" s="95"/>
      <c r="U3647" s="95"/>
      <c r="V3647" s="95"/>
      <c r="W3647" s="95"/>
      <c r="X3647" s="95"/>
    </row>
    <row r="3648" spans="1:24" x14ac:dyDescent="0.25">
      <c r="A3648" s="99">
        <v>3148756</v>
      </c>
      <c r="B3648" s="92" t="s">
        <v>3560</v>
      </c>
      <c r="C3648" s="104" t="s">
        <v>5374</v>
      </c>
      <c r="D3648" s="105">
        <v>100.8</v>
      </c>
      <c r="E3648" s="105">
        <v>88.8</v>
      </c>
      <c r="F3648" s="105">
        <v>101.8</v>
      </c>
      <c r="G3648" s="105">
        <v>73.900000000000006</v>
      </c>
      <c r="H3648" s="105">
        <v>64.900000000000006</v>
      </c>
      <c r="I3648" s="105">
        <v>90.9</v>
      </c>
      <c r="J3648" s="105">
        <v>81.8</v>
      </c>
      <c r="K3648" s="105">
        <v>77.3</v>
      </c>
      <c r="L3648" s="105">
        <v>97.9</v>
      </c>
      <c r="M3648" s="105">
        <v>99.4</v>
      </c>
      <c r="N3648" s="105">
        <v>58.7</v>
      </c>
      <c r="O3648" s="105">
        <v>104.1</v>
      </c>
      <c r="P3648" s="106">
        <f t="shared" si="56"/>
        <v>1040.2999999999997</v>
      </c>
      <c r="Q3648" s="100"/>
      <c r="R3648" s="95"/>
      <c r="S3648" s="95"/>
      <c r="T3648" s="95"/>
      <c r="U3648" s="95"/>
      <c r="V3648" s="95"/>
      <c r="W3648" s="95"/>
      <c r="X3648" s="95"/>
    </row>
    <row r="3649" spans="1:24" x14ac:dyDescent="0.25">
      <c r="A3649" s="99">
        <v>2310506</v>
      </c>
      <c r="B3649" s="92" t="s">
        <v>3561</v>
      </c>
      <c r="C3649" s="104" t="s">
        <v>5387</v>
      </c>
      <c r="D3649" s="105">
        <v>32.6</v>
      </c>
      <c r="E3649" s="105">
        <v>85.9</v>
      </c>
      <c r="F3649" s="105">
        <v>114.7</v>
      </c>
      <c r="G3649" s="105">
        <v>99.1</v>
      </c>
      <c r="H3649" s="105">
        <v>21.3</v>
      </c>
      <c r="I3649" s="105">
        <v>8.6999999999999993</v>
      </c>
      <c r="J3649" s="105">
        <v>0</v>
      </c>
      <c r="K3649" s="105">
        <v>0</v>
      </c>
      <c r="L3649" s="105">
        <v>0</v>
      </c>
      <c r="M3649" s="105">
        <v>0</v>
      </c>
      <c r="N3649" s="105">
        <v>0</v>
      </c>
      <c r="O3649" s="105">
        <v>4.9000000000000004</v>
      </c>
      <c r="P3649" s="106">
        <f t="shared" si="56"/>
        <v>367.19999999999993</v>
      </c>
      <c r="Q3649" s="100"/>
      <c r="R3649" s="95"/>
      <c r="S3649" s="95"/>
      <c r="T3649" s="95"/>
      <c r="U3649" s="95"/>
      <c r="V3649" s="95"/>
      <c r="W3649" s="95"/>
      <c r="X3649" s="95"/>
    </row>
    <row r="3650" spans="1:24" x14ac:dyDescent="0.25">
      <c r="A3650" s="99">
        <v>2511004</v>
      </c>
      <c r="B3650" s="92" t="s">
        <v>3562</v>
      </c>
      <c r="C3650" s="104" t="s">
        <v>5370</v>
      </c>
      <c r="D3650" s="105">
        <v>133.9</v>
      </c>
      <c r="E3650" s="105">
        <v>103.7</v>
      </c>
      <c r="F3650" s="105">
        <v>89.9</v>
      </c>
      <c r="G3650" s="105">
        <v>33.200000000000003</v>
      </c>
      <c r="H3650" s="105">
        <v>5</v>
      </c>
      <c r="I3650" s="105">
        <v>0</v>
      </c>
      <c r="J3650" s="105">
        <v>0</v>
      </c>
      <c r="K3650" s="105">
        <v>0</v>
      </c>
      <c r="L3650" s="105">
        <v>18.8</v>
      </c>
      <c r="M3650" s="105">
        <v>86.2</v>
      </c>
      <c r="N3650" s="105">
        <v>108.6</v>
      </c>
      <c r="O3650" s="105">
        <v>140.6</v>
      </c>
      <c r="P3650" s="106">
        <f t="shared" ref="P3650:P3713" si="57">SUM(D3650:O3650)</f>
        <v>719.9</v>
      </c>
      <c r="Q3650" s="100"/>
      <c r="R3650" s="95"/>
      <c r="S3650" s="95"/>
      <c r="T3650" s="95"/>
      <c r="U3650" s="95"/>
      <c r="V3650" s="95"/>
      <c r="W3650" s="95"/>
      <c r="X3650" s="95"/>
    </row>
    <row r="3651" spans="1:24" x14ac:dyDescent="0.25">
      <c r="A3651" s="99">
        <v>1600154</v>
      </c>
      <c r="B3651" s="92" t="s">
        <v>3563</v>
      </c>
      <c r="C3651" s="104" t="s">
        <v>5380</v>
      </c>
      <c r="D3651" s="105">
        <v>59</v>
      </c>
      <c r="E3651" s="105">
        <v>65</v>
      </c>
      <c r="F3651" s="105">
        <v>88</v>
      </c>
      <c r="G3651" s="105">
        <v>47</v>
      </c>
      <c r="H3651" s="105">
        <v>1</v>
      </c>
      <c r="I3651" s="105">
        <v>0</v>
      </c>
      <c r="J3651" s="105">
        <v>0</v>
      </c>
      <c r="K3651" s="105">
        <v>0</v>
      </c>
      <c r="L3651" s="105">
        <v>0</v>
      </c>
      <c r="M3651" s="105">
        <v>0</v>
      </c>
      <c r="N3651" s="105">
        <v>17</v>
      </c>
      <c r="O3651" s="105">
        <v>43</v>
      </c>
      <c r="P3651" s="106">
        <f t="shared" si="57"/>
        <v>320</v>
      </c>
      <c r="Q3651" s="100"/>
      <c r="R3651" s="95"/>
      <c r="S3651" s="95"/>
      <c r="T3651" s="95"/>
      <c r="U3651" s="95"/>
      <c r="V3651" s="95"/>
      <c r="W3651" s="95"/>
      <c r="X3651" s="95"/>
    </row>
    <row r="3652" spans="1:24" x14ac:dyDescent="0.25">
      <c r="A3652" s="99">
        <v>3148806</v>
      </c>
      <c r="B3652" s="92" t="s">
        <v>3564</v>
      </c>
      <c r="C3652" s="104" t="s">
        <v>5370</v>
      </c>
      <c r="D3652" s="105">
        <v>135.5</v>
      </c>
      <c r="E3652" s="105">
        <v>127</v>
      </c>
      <c r="F3652" s="105">
        <v>102</v>
      </c>
      <c r="G3652" s="105">
        <v>53.6</v>
      </c>
      <c r="H3652" s="105">
        <v>12.8</v>
      </c>
      <c r="I3652" s="105">
        <v>0.7</v>
      </c>
      <c r="J3652" s="105">
        <v>0.4</v>
      </c>
      <c r="K3652" s="105">
        <v>0</v>
      </c>
      <c r="L3652" s="105">
        <v>23.8</v>
      </c>
      <c r="M3652" s="105">
        <v>84.5</v>
      </c>
      <c r="N3652" s="105">
        <v>117.4</v>
      </c>
      <c r="O3652" s="105">
        <v>116.8</v>
      </c>
      <c r="P3652" s="106">
        <f t="shared" si="57"/>
        <v>774.49999999999989</v>
      </c>
      <c r="Q3652" s="100"/>
      <c r="R3652" s="95"/>
      <c r="S3652" s="95"/>
      <c r="T3652" s="95"/>
      <c r="U3652" s="95"/>
      <c r="V3652" s="95"/>
      <c r="W3652" s="95"/>
      <c r="X3652" s="95"/>
    </row>
    <row r="3653" spans="1:24" x14ac:dyDescent="0.25">
      <c r="A3653" s="99">
        <v>3148905</v>
      </c>
      <c r="B3653" s="92" t="s">
        <v>3565</v>
      </c>
      <c r="C3653" s="104" t="s">
        <v>5370</v>
      </c>
      <c r="D3653" s="105">
        <v>110</v>
      </c>
      <c r="E3653" s="105">
        <v>84</v>
      </c>
      <c r="F3653" s="105">
        <v>69</v>
      </c>
      <c r="G3653" s="105">
        <v>30</v>
      </c>
      <c r="H3653" s="105">
        <v>13</v>
      </c>
      <c r="I3653" s="105">
        <v>4</v>
      </c>
      <c r="J3653" s="105">
        <v>2</v>
      </c>
      <c r="K3653" s="105">
        <v>3</v>
      </c>
      <c r="L3653" s="105">
        <v>18</v>
      </c>
      <c r="M3653" s="105">
        <v>62</v>
      </c>
      <c r="N3653" s="105">
        <v>100</v>
      </c>
      <c r="O3653" s="105">
        <v>123</v>
      </c>
      <c r="P3653" s="106">
        <f t="shared" si="57"/>
        <v>618</v>
      </c>
      <c r="Q3653" s="100"/>
      <c r="R3653" s="95"/>
      <c r="S3653" s="95"/>
      <c r="T3653" s="95"/>
      <c r="U3653" s="95"/>
      <c r="V3653" s="95"/>
      <c r="W3653" s="95"/>
      <c r="X3653" s="95"/>
    </row>
    <row r="3654" spans="1:24" x14ac:dyDescent="0.25">
      <c r="A3654" s="99">
        <v>3149002</v>
      </c>
      <c r="B3654" s="92" t="s">
        <v>3566</v>
      </c>
      <c r="C3654" s="104" t="s">
        <v>5384</v>
      </c>
      <c r="D3654" s="105">
        <v>138</v>
      </c>
      <c r="E3654" s="105">
        <v>123</v>
      </c>
      <c r="F3654" s="105">
        <v>103</v>
      </c>
      <c r="G3654" s="105">
        <v>33</v>
      </c>
      <c r="H3654" s="105">
        <v>17</v>
      </c>
      <c r="I3654" s="105">
        <v>4</v>
      </c>
      <c r="J3654" s="105">
        <v>0</v>
      </c>
      <c r="K3654" s="105">
        <v>0</v>
      </c>
      <c r="L3654" s="105">
        <v>23</v>
      </c>
      <c r="M3654" s="105">
        <v>80</v>
      </c>
      <c r="N3654" s="105">
        <v>104</v>
      </c>
      <c r="O3654" s="105">
        <v>130</v>
      </c>
      <c r="P3654" s="106">
        <f t="shared" si="57"/>
        <v>755</v>
      </c>
      <c r="Q3654" s="100"/>
      <c r="R3654" s="95"/>
      <c r="S3654" s="95"/>
      <c r="T3654" s="95"/>
      <c r="U3654" s="95"/>
      <c r="V3654" s="95"/>
      <c r="W3654" s="95"/>
      <c r="X3654" s="95"/>
    </row>
    <row r="3655" spans="1:24" x14ac:dyDescent="0.25">
      <c r="A3655" s="99">
        <v>2409506</v>
      </c>
      <c r="B3655" s="92" t="s">
        <v>3567</v>
      </c>
      <c r="C3655" s="104" t="s">
        <v>5379</v>
      </c>
      <c r="D3655" s="105">
        <v>35</v>
      </c>
      <c r="E3655" s="105">
        <v>70</v>
      </c>
      <c r="F3655" s="105">
        <v>121</v>
      </c>
      <c r="G3655" s="105">
        <v>115</v>
      </c>
      <c r="H3655" s="105">
        <v>52</v>
      </c>
      <c r="I3655" s="105">
        <v>20</v>
      </c>
      <c r="J3655" s="105">
        <v>10</v>
      </c>
      <c r="K3655" s="105">
        <v>0</v>
      </c>
      <c r="L3655" s="105">
        <v>0</v>
      </c>
      <c r="M3655" s="105">
        <v>0</v>
      </c>
      <c r="N3655" s="105">
        <v>0</v>
      </c>
      <c r="O3655" s="105">
        <v>7</v>
      </c>
      <c r="P3655" s="106">
        <f t="shared" si="57"/>
        <v>430</v>
      </c>
      <c r="Q3655" s="100"/>
      <c r="R3655" s="95"/>
      <c r="S3655" s="95"/>
      <c r="T3655" s="95"/>
      <c r="U3655" s="95"/>
      <c r="V3655" s="95"/>
      <c r="W3655" s="95"/>
      <c r="X3655" s="95"/>
    </row>
    <row r="3656" spans="1:24" x14ac:dyDescent="0.25">
      <c r="A3656" s="99">
        <v>2511103</v>
      </c>
      <c r="B3656" s="92" t="s">
        <v>3568</v>
      </c>
      <c r="C3656" s="104" t="s">
        <v>5395</v>
      </c>
      <c r="D3656" s="105">
        <v>134</v>
      </c>
      <c r="E3656" s="105">
        <v>118</v>
      </c>
      <c r="F3656" s="105">
        <v>117</v>
      </c>
      <c r="G3656" s="105">
        <v>68</v>
      </c>
      <c r="H3656" s="105">
        <v>37</v>
      </c>
      <c r="I3656" s="105">
        <v>20</v>
      </c>
      <c r="J3656" s="105">
        <v>17</v>
      </c>
      <c r="K3656" s="105">
        <v>22</v>
      </c>
      <c r="L3656" s="105">
        <v>42</v>
      </c>
      <c r="M3656" s="105">
        <v>79</v>
      </c>
      <c r="N3656" s="105">
        <v>106</v>
      </c>
      <c r="O3656" s="105">
        <v>134</v>
      </c>
      <c r="P3656" s="106">
        <f t="shared" si="57"/>
        <v>894</v>
      </c>
      <c r="Q3656" s="100"/>
      <c r="R3656" s="95"/>
      <c r="S3656" s="95"/>
      <c r="T3656" s="95"/>
      <c r="U3656" s="95"/>
      <c r="V3656" s="95"/>
      <c r="W3656" s="95"/>
      <c r="X3656" s="95"/>
    </row>
    <row r="3657" spans="1:24" x14ac:dyDescent="0.25">
      <c r="A3657" s="99">
        <v>2805000</v>
      </c>
      <c r="B3657" s="92" t="s">
        <v>3569</v>
      </c>
      <c r="C3657" s="104" t="s">
        <v>5373</v>
      </c>
      <c r="D3657" s="105">
        <v>65</v>
      </c>
      <c r="E3657" s="105">
        <v>61</v>
      </c>
      <c r="F3657" s="105">
        <v>68</v>
      </c>
      <c r="G3657" s="105">
        <v>67</v>
      </c>
      <c r="H3657" s="105">
        <v>52</v>
      </c>
      <c r="I3657" s="105">
        <v>44</v>
      </c>
      <c r="J3657" s="105">
        <v>54</v>
      </c>
      <c r="K3657" s="105">
        <v>32</v>
      </c>
      <c r="L3657" s="105">
        <v>36</v>
      </c>
      <c r="M3657" s="105">
        <v>53</v>
      </c>
      <c r="N3657" s="105">
        <v>74</v>
      </c>
      <c r="O3657" s="105">
        <v>72</v>
      </c>
      <c r="P3657" s="106">
        <f t="shared" si="57"/>
        <v>678</v>
      </c>
      <c r="Q3657" s="100"/>
      <c r="R3657" s="95"/>
      <c r="S3657" s="95"/>
      <c r="T3657" s="95"/>
      <c r="U3657" s="95"/>
      <c r="V3657" s="95"/>
      <c r="W3657" s="95"/>
      <c r="X3657" s="95"/>
    </row>
    <row r="3658" spans="1:24" x14ac:dyDescent="0.25">
      <c r="A3658" s="99">
        <v>5106372</v>
      </c>
      <c r="B3658" s="92" t="s">
        <v>3570</v>
      </c>
      <c r="C3658" s="104" t="s">
        <v>5371</v>
      </c>
      <c r="D3658" s="105">
        <v>138</v>
      </c>
      <c r="E3658" s="105">
        <v>141</v>
      </c>
      <c r="F3658" s="105">
        <v>140</v>
      </c>
      <c r="G3658" s="105">
        <v>109</v>
      </c>
      <c r="H3658" s="105">
        <v>33</v>
      </c>
      <c r="I3658" s="105">
        <v>4</v>
      </c>
      <c r="J3658" s="105">
        <v>0</v>
      </c>
      <c r="K3658" s="105">
        <v>1</v>
      </c>
      <c r="L3658" s="105">
        <v>30</v>
      </c>
      <c r="M3658" s="105">
        <v>91</v>
      </c>
      <c r="N3658" s="105">
        <v>100</v>
      </c>
      <c r="O3658" s="105">
        <v>127</v>
      </c>
      <c r="P3658" s="106">
        <f t="shared" si="57"/>
        <v>914</v>
      </c>
      <c r="Q3658" s="100"/>
      <c r="R3658" s="95"/>
      <c r="S3658" s="95"/>
      <c r="T3658" s="95"/>
      <c r="U3658" s="95"/>
      <c r="V3658" s="95"/>
      <c r="W3658" s="95"/>
      <c r="X3658" s="95"/>
    </row>
    <row r="3659" spans="1:24" x14ac:dyDescent="0.25">
      <c r="A3659" s="99">
        <v>2409605</v>
      </c>
      <c r="B3659" s="92" t="s">
        <v>3570</v>
      </c>
      <c r="C3659" s="104" t="s">
        <v>5377</v>
      </c>
      <c r="D3659" s="105">
        <v>135</v>
      </c>
      <c r="E3659" s="105">
        <v>138</v>
      </c>
      <c r="F3659" s="105">
        <v>140</v>
      </c>
      <c r="G3659" s="105">
        <v>110</v>
      </c>
      <c r="H3659" s="105">
        <v>34</v>
      </c>
      <c r="I3659" s="105">
        <v>3</v>
      </c>
      <c r="J3659" s="105">
        <v>0</v>
      </c>
      <c r="K3659" s="105">
        <v>0</v>
      </c>
      <c r="L3659" s="105">
        <v>25</v>
      </c>
      <c r="M3659" s="105">
        <v>83</v>
      </c>
      <c r="N3659" s="105">
        <v>96</v>
      </c>
      <c r="O3659" s="105">
        <v>126</v>
      </c>
      <c r="P3659" s="106">
        <f t="shared" si="57"/>
        <v>890</v>
      </c>
      <c r="Q3659" s="100"/>
      <c r="R3659" s="95"/>
      <c r="S3659" s="95"/>
      <c r="T3659" s="95"/>
      <c r="U3659" s="95"/>
      <c r="V3659" s="95"/>
      <c r="W3659" s="95"/>
      <c r="X3659" s="95"/>
    </row>
    <row r="3660" spans="1:24" x14ac:dyDescent="0.25">
      <c r="A3660" s="99">
        <v>3149101</v>
      </c>
      <c r="B3660" s="92" t="s">
        <v>3571</v>
      </c>
      <c r="C3660" s="104" t="s">
        <v>5380</v>
      </c>
      <c r="D3660" s="105">
        <v>108</v>
      </c>
      <c r="E3660" s="105">
        <v>115</v>
      </c>
      <c r="F3660" s="105">
        <v>144</v>
      </c>
      <c r="G3660" s="105">
        <v>133</v>
      </c>
      <c r="H3660" s="105">
        <v>59</v>
      </c>
      <c r="I3660" s="105">
        <v>6</v>
      </c>
      <c r="J3660" s="105">
        <v>0</v>
      </c>
      <c r="K3660" s="105">
        <v>0</v>
      </c>
      <c r="L3660" s="105">
        <v>0</v>
      </c>
      <c r="M3660" s="105">
        <v>8</v>
      </c>
      <c r="N3660" s="105">
        <v>26</v>
      </c>
      <c r="O3660" s="105">
        <v>65</v>
      </c>
      <c r="P3660" s="106">
        <f t="shared" si="57"/>
        <v>664</v>
      </c>
      <c r="Q3660" s="100"/>
      <c r="R3660" s="95"/>
      <c r="S3660" s="95"/>
      <c r="T3660" s="95"/>
      <c r="U3660" s="95"/>
      <c r="V3660" s="95"/>
      <c r="W3660" s="95"/>
      <c r="X3660" s="95"/>
    </row>
    <row r="3661" spans="1:24" x14ac:dyDescent="0.25">
      <c r="A3661" s="99">
        <v>3536901</v>
      </c>
      <c r="B3661" s="92" t="s">
        <v>3572</v>
      </c>
      <c r="C3661" s="104" t="s">
        <v>5379</v>
      </c>
      <c r="D3661" s="105">
        <v>33.200000000000003</v>
      </c>
      <c r="E3661" s="105">
        <v>67.400000000000006</v>
      </c>
      <c r="F3661" s="105">
        <v>113.4</v>
      </c>
      <c r="G3661" s="105">
        <v>107.8</v>
      </c>
      <c r="H3661" s="105">
        <v>58.7</v>
      </c>
      <c r="I3661" s="105">
        <v>16.5</v>
      </c>
      <c r="J3661" s="105">
        <v>9.6</v>
      </c>
      <c r="K3661" s="105">
        <v>0</v>
      </c>
      <c r="L3661" s="105">
        <v>0</v>
      </c>
      <c r="M3661" s="105">
        <v>0</v>
      </c>
      <c r="N3661" s="105">
        <v>0</v>
      </c>
      <c r="O3661" s="105">
        <v>6.7</v>
      </c>
      <c r="P3661" s="106">
        <f t="shared" si="57"/>
        <v>413.3</v>
      </c>
      <c r="Q3661" s="100"/>
      <c r="R3661" s="95"/>
      <c r="S3661" s="95"/>
      <c r="T3661" s="95"/>
      <c r="U3661" s="95"/>
      <c r="V3661" s="95"/>
      <c r="W3661" s="95"/>
      <c r="X3661" s="95"/>
    </row>
    <row r="3662" spans="1:24" x14ac:dyDescent="0.25">
      <c r="A3662" s="99">
        <v>2924108</v>
      </c>
      <c r="B3662" s="92" t="s">
        <v>3573</v>
      </c>
      <c r="C3662" s="104" t="s">
        <v>5376</v>
      </c>
      <c r="D3662" s="105">
        <v>24</v>
      </c>
      <c r="E3662" s="105">
        <v>41</v>
      </c>
      <c r="F3662" s="105">
        <v>80</v>
      </c>
      <c r="G3662" s="105">
        <v>99</v>
      </c>
      <c r="H3662" s="105">
        <v>106</v>
      </c>
      <c r="I3662" s="105">
        <v>113</v>
      </c>
      <c r="J3662" s="105">
        <v>109</v>
      </c>
      <c r="K3662" s="105">
        <v>58</v>
      </c>
      <c r="L3662" s="105">
        <v>25</v>
      </c>
      <c r="M3662" s="105">
        <v>7</v>
      </c>
      <c r="N3662" s="105">
        <v>6</v>
      </c>
      <c r="O3662" s="105">
        <v>14</v>
      </c>
      <c r="P3662" s="106">
        <f t="shared" si="57"/>
        <v>682</v>
      </c>
      <c r="Q3662" s="100"/>
      <c r="R3662" s="95"/>
      <c r="S3662" s="95"/>
      <c r="T3662" s="95"/>
      <c r="U3662" s="95"/>
      <c r="V3662" s="95"/>
      <c r="W3662" s="95"/>
      <c r="X3662" s="95"/>
    </row>
    <row r="3663" spans="1:24" x14ac:dyDescent="0.25">
      <c r="A3663" s="99">
        <v>2511202</v>
      </c>
      <c r="B3663" s="92" t="s">
        <v>3574</v>
      </c>
      <c r="C3663" s="104" t="s">
        <v>5391</v>
      </c>
      <c r="D3663" s="105">
        <v>144</v>
      </c>
      <c r="E3663" s="105">
        <v>139</v>
      </c>
      <c r="F3663" s="105">
        <v>141</v>
      </c>
      <c r="G3663" s="105">
        <v>123</v>
      </c>
      <c r="H3663" s="105">
        <v>82</v>
      </c>
      <c r="I3663" s="105">
        <v>35</v>
      </c>
      <c r="J3663" s="105">
        <v>19</v>
      </c>
      <c r="K3663" s="105">
        <v>37</v>
      </c>
      <c r="L3663" s="105">
        <v>69</v>
      </c>
      <c r="M3663" s="105">
        <v>99</v>
      </c>
      <c r="N3663" s="105">
        <v>116</v>
      </c>
      <c r="O3663" s="105">
        <v>136</v>
      </c>
      <c r="P3663" s="106">
        <f t="shared" si="57"/>
        <v>1140</v>
      </c>
      <c r="Q3663" s="100"/>
      <c r="R3663" s="95"/>
      <c r="S3663" s="95"/>
      <c r="T3663" s="95"/>
      <c r="U3663" s="95"/>
      <c r="V3663" s="95"/>
      <c r="W3663" s="95"/>
      <c r="X3663" s="95"/>
    </row>
    <row r="3664" spans="1:24" x14ac:dyDescent="0.25">
      <c r="A3664" s="99">
        <v>3149150</v>
      </c>
      <c r="B3664" s="92" t="s">
        <v>3575</v>
      </c>
      <c r="C3664" s="104" t="s">
        <v>5370</v>
      </c>
      <c r="D3664" s="105">
        <v>121</v>
      </c>
      <c r="E3664" s="105">
        <v>98</v>
      </c>
      <c r="F3664" s="105">
        <v>79</v>
      </c>
      <c r="G3664" s="105">
        <v>29</v>
      </c>
      <c r="H3664" s="105">
        <v>9</v>
      </c>
      <c r="I3664" s="105">
        <v>2</v>
      </c>
      <c r="J3664" s="105">
        <v>1</v>
      </c>
      <c r="K3664" s="105">
        <v>2</v>
      </c>
      <c r="L3664" s="105">
        <v>21</v>
      </c>
      <c r="M3664" s="105">
        <v>61</v>
      </c>
      <c r="N3664" s="105">
        <v>106</v>
      </c>
      <c r="O3664" s="105">
        <v>137</v>
      </c>
      <c r="P3664" s="106">
        <f t="shared" si="57"/>
        <v>666</v>
      </c>
      <c r="Q3664" s="100"/>
      <c r="R3664" s="95"/>
      <c r="S3664" s="95"/>
      <c r="T3664" s="95"/>
      <c r="U3664" s="95"/>
      <c r="V3664" s="95"/>
      <c r="W3664" s="95"/>
      <c r="X3664" s="95"/>
    </row>
    <row r="3665" spans="1:24" x14ac:dyDescent="0.25">
      <c r="A3665" s="99">
        <v>4212403</v>
      </c>
      <c r="B3665" s="92" t="s">
        <v>3576</v>
      </c>
      <c r="C3665" s="104" t="s">
        <v>5374</v>
      </c>
      <c r="D3665" s="105">
        <v>87</v>
      </c>
      <c r="E3665" s="105">
        <v>85</v>
      </c>
      <c r="F3665" s="105">
        <v>74</v>
      </c>
      <c r="G3665" s="105">
        <v>57</v>
      </c>
      <c r="H3665" s="105">
        <v>59</v>
      </c>
      <c r="I3665" s="105">
        <v>69</v>
      </c>
      <c r="J3665" s="105">
        <v>50</v>
      </c>
      <c r="K3665" s="105">
        <v>58</v>
      </c>
      <c r="L3665" s="105">
        <v>83</v>
      </c>
      <c r="M3665" s="105">
        <v>86</v>
      </c>
      <c r="N3665" s="105">
        <v>65</v>
      </c>
      <c r="O3665" s="105">
        <v>81</v>
      </c>
      <c r="P3665" s="106">
        <f t="shared" si="57"/>
        <v>854</v>
      </c>
      <c r="Q3665" s="100"/>
      <c r="R3665" s="95"/>
      <c r="S3665" s="95"/>
      <c r="T3665" s="95"/>
      <c r="U3665" s="95"/>
      <c r="V3665" s="95"/>
      <c r="W3665" s="95"/>
      <c r="X3665" s="95"/>
    </row>
    <row r="3666" spans="1:24" x14ac:dyDescent="0.25">
      <c r="A3666" s="99">
        <v>3537008</v>
      </c>
      <c r="B3666" s="92" t="s">
        <v>3577</v>
      </c>
      <c r="C3666" s="104" t="s">
        <v>5384</v>
      </c>
      <c r="D3666" s="105">
        <v>103.5</v>
      </c>
      <c r="E3666" s="105">
        <v>84.5</v>
      </c>
      <c r="F3666" s="105">
        <v>65.7</v>
      </c>
      <c r="G3666" s="105">
        <v>29.8</v>
      </c>
      <c r="H3666" s="105">
        <v>27.4</v>
      </c>
      <c r="I3666" s="105">
        <v>11.1</v>
      </c>
      <c r="J3666" s="105">
        <v>4.4000000000000004</v>
      </c>
      <c r="K3666" s="105">
        <v>4.4000000000000004</v>
      </c>
      <c r="L3666" s="105">
        <v>18.7</v>
      </c>
      <c r="M3666" s="105">
        <v>66.8</v>
      </c>
      <c r="N3666" s="105">
        <v>61.8</v>
      </c>
      <c r="O3666" s="105">
        <v>89.2</v>
      </c>
      <c r="P3666" s="106">
        <f t="shared" si="57"/>
        <v>567.29999999999995</v>
      </c>
      <c r="Q3666" s="100"/>
      <c r="R3666" s="95"/>
      <c r="S3666" s="95"/>
      <c r="T3666" s="95"/>
      <c r="U3666" s="95"/>
      <c r="V3666" s="95"/>
      <c r="W3666" s="95"/>
      <c r="X3666" s="95"/>
    </row>
    <row r="3667" spans="1:24" x14ac:dyDescent="0.25">
      <c r="A3667" s="99">
        <v>3537107</v>
      </c>
      <c r="B3667" s="92" t="s">
        <v>3578</v>
      </c>
      <c r="C3667" s="104" t="s">
        <v>5384</v>
      </c>
      <c r="D3667" s="105">
        <v>121</v>
      </c>
      <c r="E3667" s="105">
        <v>109</v>
      </c>
      <c r="F3667" s="105">
        <v>76</v>
      </c>
      <c r="G3667" s="105">
        <v>22</v>
      </c>
      <c r="H3667" s="105">
        <v>16</v>
      </c>
      <c r="I3667" s="105">
        <v>14</v>
      </c>
      <c r="J3667" s="105">
        <v>6</v>
      </c>
      <c r="K3667" s="105">
        <v>8</v>
      </c>
      <c r="L3667" s="105">
        <v>22</v>
      </c>
      <c r="M3667" s="105">
        <v>65</v>
      </c>
      <c r="N3667" s="105">
        <v>71</v>
      </c>
      <c r="O3667" s="105">
        <v>105</v>
      </c>
      <c r="P3667" s="106">
        <f t="shared" si="57"/>
        <v>635</v>
      </c>
      <c r="Q3667" s="100"/>
      <c r="R3667" s="95"/>
      <c r="S3667" s="95"/>
      <c r="T3667" s="95"/>
      <c r="U3667" s="95"/>
      <c r="V3667" s="95"/>
      <c r="W3667" s="95"/>
      <c r="X3667" s="95"/>
    </row>
    <row r="3668" spans="1:24" x14ac:dyDescent="0.25">
      <c r="A3668" s="99">
        <v>2108207</v>
      </c>
      <c r="B3668" s="92" t="s">
        <v>3579</v>
      </c>
      <c r="C3668" s="104" t="s">
        <v>5378</v>
      </c>
      <c r="D3668" s="105">
        <v>78</v>
      </c>
      <c r="E3668" s="105">
        <v>113</v>
      </c>
      <c r="F3668" s="105">
        <v>145</v>
      </c>
      <c r="G3668" s="105">
        <v>149</v>
      </c>
      <c r="H3668" s="105">
        <v>118</v>
      </c>
      <c r="I3668" s="105">
        <v>20</v>
      </c>
      <c r="J3668" s="105">
        <v>6</v>
      </c>
      <c r="K3668" s="105">
        <v>0</v>
      </c>
      <c r="L3668" s="105">
        <v>0</v>
      </c>
      <c r="M3668" s="105">
        <v>0</v>
      </c>
      <c r="N3668" s="105">
        <v>0</v>
      </c>
      <c r="O3668" s="105">
        <v>17</v>
      </c>
      <c r="P3668" s="106">
        <f t="shared" si="57"/>
        <v>646</v>
      </c>
      <c r="Q3668" s="100"/>
      <c r="R3668" s="95"/>
      <c r="S3668" s="95"/>
      <c r="T3668" s="95"/>
      <c r="U3668" s="95"/>
      <c r="V3668" s="95"/>
      <c r="W3668" s="95"/>
      <c r="X3668" s="95"/>
    </row>
    <row r="3669" spans="1:24" x14ac:dyDescent="0.25">
      <c r="A3669" s="99">
        <v>2805109</v>
      </c>
      <c r="B3669" s="92" t="s">
        <v>3580</v>
      </c>
      <c r="C3669" s="104" t="s">
        <v>5387</v>
      </c>
      <c r="D3669" s="105">
        <v>36</v>
      </c>
      <c r="E3669" s="105">
        <v>75</v>
      </c>
      <c r="F3669" s="105">
        <v>118</v>
      </c>
      <c r="G3669" s="105">
        <v>109</v>
      </c>
      <c r="H3669" s="105">
        <v>43</v>
      </c>
      <c r="I3669" s="105">
        <v>13</v>
      </c>
      <c r="J3669" s="105">
        <v>5</v>
      </c>
      <c r="K3669" s="105">
        <v>0</v>
      </c>
      <c r="L3669" s="105">
        <v>0</v>
      </c>
      <c r="M3669" s="105">
        <v>0</v>
      </c>
      <c r="N3669" s="105">
        <v>0</v>
      </c>
      <c r="O3669" s="105">
        <v>6</v>
      </c>
      <c r="P3669" s="106">
        <f t="shared" si="57"/>
        <v>405</v>
      </c>
      <c r="Q3669" s="100"/>
      <c r="R3669" s="95"/>
      <c r="S3669" s="95"/>
      <c r="T3669" s="95"/>
      <c r="U3669" s="95"/>
      <c r="V3669" s="95"/>
      <c r="W3669" s="95"/>
      <c r="X3669" s="95"/>
    </row>
    <row r="3670" spans="1:24" x14ac:dyDescent="0.25">
      <c r="A3670" s="99">
        <v>3537156</v>
      </c>
      <c r="B3670" s="92" t="s">
        <v>3580</v>
      </c>
      <c r="C3670" s="104" t="s">
        <v>5376</v>
      </c>
      <c r="D3670" s="105">
        <v>29</v>
      </c>
      <c r="E3670" s="105">
        <v>55</v>
      </c>
      <c r="F3670" s="105">
        <v>106</v>
      </c>
      <c r="G3670" s="105">
        <v>128</v>
      </c>
      <c r="H3670" s="105">
        <v>140</v>
      </c>
      <c r="I3670" s="105">
        <v>143</v>
      </c>
      <c r="J3670" s="105">
        <v>130</v>
      </c>
      <c r="K3670" s="105">
        <v>86</v>
      </c>
      <c r="L3670" s="105">
        <v>37</v>
      </c>
      <c r="M3670" s="105">
        <v>14</v>
      </c>
      <c r="N3670" s="105">
        <v>12</v>
      </c>
      <c r="O3670" s="105">
        <v>18</v>
      </c>
      <c r="P3670" s="106">
        <f t="shared" si="57"/>
        <v>898</v>
      </c>
      <c r="Q3670" s="100"/>
      <c r="R3670" s="95"/>
      <c r="S3670" s="95"/>
      <c r="T3670" s="95"/>
      <c r="U3670" s="95"/>
      <c r="V3670" s="95"/>
      <c r="W3670" s="95"/>
      <c r="X3670" s="95"/>
    </row>
    <row r="3671" spans="1:24" x14ac:dyDescent="0.25">
      <c r="A3671" s="99">
        <v>3149200</v>
      </c>
      <c r="B3671" s="92" t="s">
        <v>3581</v>
      </c>
      <c r="C3671" s="104" t="s">
        <v>5380</v>
      </c>
      <c r="D3671" s="105">
        <v>45</v>
      </c>
      <c r="E3671" s="105">
        <v>51</v>
      </c>
      <c r="F3671" s="105">
        <v>75</v>
      </c>
      <c r="G3671" s="105">
        <v>35</v>
      </c>
      <c r="H3671" s="105">
        <v>0</v>
      </c>
      <c r="I3671" s="105">
        <v>0</v>
      </c>
      <c r="J3671" s="105">
        <v>0</v>
      </c>
      <c r="K3671" s="105">
        <v>0</v>
      </c>
      <c r="L3671" s="105">
        <v>0</v>
      </c>
      <c r="M3671" s="105">
        <v>1</v>
      </c>
      <c r="N3671" s="105">
        <v>19</v>
      </c>
      <c r="O3671" s="105">
        <v>37</v>
      </c>
      <c r="P3671" s="106">
        <f t="shared" si="57"/>
        <v>263</v>
      </c>
      <c r="Q3671" s="100"/>
      <c r="R3671" s="95"/>
      <c r="S3671" s="95"/>
      <c r="T3671" s="95"/>
      <c r="U3671" s="95"/>
      <c r="V3671" s="95"/>
      <c r="W3671" s="95"/>
      <c r="X3671" s="95"/>
    </row>
    <row r="3672" spans="1:24" x14ac:dyDescent="0.25">
      <c r="A3672" s="99">
        <v>1716505</v>
      </c>
      <c r="B3672" s="92" t="s">
        <v>3582</v>
      </c>
      <c r="C3672" s="104" t="s">
        <v>5384</v>
      </c>
      <c r="D3672" s="105">
        <v>105</v>
      </c>
      <c r="E3672" s="105">
        <v>107</v>
      </c>
      <c r="F3672" s="105">
        <v>78</v>
      </c>
      <c r="G3672" s="105">
        <v>32</v>
      </c>
      <c r="H3672" s="105">
        <v>24</v>
      </c>
      <c r="I3672" s="105">
        <v>23</v>
      </c>
      <c r="J3672" s="105">
        <v>11</v>
      </c>
      <c r="K3672" s="105">
        <v>11</v>
      </c>
      <c r="L3672" s="105">
        <v>27</v>
      </c>
      <c r="M3672" s="105">
        <v>73</v>
      </c>
      <c r="N3672" s="105">
        <v>70</v>
      </c>
      <c r="O3672" s="105">
        <v>105</v>
      </c>
      <c r="P3672" s="106">
        <f t="shared" si="57"/>
        <v>666</v>
      </c>
      <c r="Q3672" s="100"/>
      <c r="R3672" s="95"/>
      <c r="S3672" s="95"/>
      <c r="T3672" s="95"/>
      <c r="U3672" s="95"/>
      <c r="V3672" s="95"/>
      <c r="W3672" s="95"/>
      <c r="X3672" s="95"/>
    </row>
    <row r="3673" spans="1:24" x14ac:dyDescent="0.25">
      <c r="A3673" s="99">
        <v>2924207</v>
      </c>
      <c r="B3673" s="92" t="s">
        <v>3583</v>
      </c>
      <c r="C3673" s="104" t="s">
        <v>5370</v>
      </c>
      <c r="D3673" s="105">
        <v>118</v>
      </c>
      <c r="E3673" s="105">
        <v>73</v>
      </c>
      <c r="F3673" s="105">
        <v>78</v>
      </c>
      <c r="G3673" s="105">
        <v>35</v>
      </c>
      <c r="H3673" s="105">
        <v>7</v>
      </c>
      <c r="I3673" s="105">
        <v>0</v>
      </c>
      <c r="J3673" s="105">
        <v>0</v>
      </c>
      <c r="K3673" s="105">
        <v>0</v>
      </c>
      <c r="L3673" s="105">
        <v>13</v>
      </c>
      <c r="M3673" s="105">
        <v>63</v>
      </c>
      <c r="N3673" s="105">
        <v>115</v>
      </c>
      <c r="O3673" s="105">
        <v>135</v>
      </c>
      <c r="P3673" s="106">
        <f t="shared" si="57"/>
        <v>637</v>
      </c>
      <c r="Q3673" s="100"/>
      <c r="R3673" s="95"/>
      <c r="S3673" s="95"/>
      <c r="T3673" s="95"/>
      <c r="U3673" s="95"/>
      <c r="V3673" s="95"/>
      <c r="W3673" s="95"/>
      <c r="X3673" s="95"/>
    </row>
    <row r="3674" spans="1:24" x14ac:dyDescent="0.25">
      <c r="A3674" s="99">
        <v>2409704</v>
      </c>
      <c r="B3674" s="92" t="s">
        <v>3584</v>
      </c>
      <c r="C3674" s="104" t="s">
        <v>5373</v>
      </c>
      <c r="D3674" s="105">
        <v>16.5</v>
      </c>
      <c r="E3674" s="105">
        <v>16</v>
      </c>
      <c r="F3674" s="105">
        <v>27.1</v>
      </c>
      <c r="G3674" s="105">
        <v>32.5</v>
      </c>
      <c r="H3674" s="105">
        <v>31.8</v>
      </c>
      <c r="I3674" s="105">
        <v>29.3</v>
      </c>
      <c r="J3674" s="105">
        <v>25.5</v>
      </c>
      <c r="K3674" s="105">
        <v>6.1</v>
      </c>
      <c r="L3674" s="105">
        <v>2</v>
      </c>
      <c r="M3674" s="105">
        <v>0</v>
      </c>
      <c r="N3674" s="105">
        <v>0</v>
      </c>
      <c r="O3674" s="105">
        <v>19.899999999999999</v>
      </c>
      <c r="P3674" s="106">
        <f t="shared" si="57"/>
        <v>206.7</v>
      </c>
      <c r="Q3674" s="100"/>
      <c r="R3674" s="95"/>
      <c r="S3674" s="95"/>
      <c r="T3674" s="95"/>
      <c r="U3674" s="95"/>
      <c r="V3674" s="95"/>
      <c r="W3674" s="95"/>
      <c r="X3674" s="95"/>
    </row>
    <row r="3675" spans="1:24" x14ac:dyDescent="0.25">
      <c r="A3675" s="99">
        <v>3204054</v>
      </c>
      <c r="B3675" s="92" t="s">
        <v>3585</v>
      </c>
      <c r="C3675" s="104" t="s">
        <v>5381</v>
      </c>
      <c r="D3675" s="105">
        <v>86</v>
      </c>
      <c r="E3675" s="105">
        <v>82</v>
      </c>
      <c r="F3675" s="105">
        <v>69</v>
      </c>
      <c r="G3675" s="105">
        <v>74</v>
      </c>
      <c r="H3675" s="105">
        <v>78</v>
      </c>
      <c r="I3675" s="105">
        <v>82</v>
      </c>
      <c r="J3675" s="105">
        <v>75</v>
      </c>
      <c r="K3675" s="105">
        <v>80</v>
      </c>
      <c r="L3675" s="105">
        <v>100</v>
      </c>
      <c r="M3675" s="105">
        <v>94</v>
      </c>
      <c r="N3675" s="105">
        <v>75</v>
      </c>
      <c r="O3675" s="105">
        <v>79</v>
      </c>
      <c r="P3675" s="106">
        <f t="shared" si="57"/>
        <v>974</v>
      </c>
      <c r="Q3675" s="100"/>
      <c r="R3675" s="95"/>
      <c r="S3675" s="95"/>
      <c r="T3675" s="95"/>
      <c r="U3675" s="95"/>
      <c r="V3675" s="95"/>
      <c r="W3675" s="95"/>
      <c r="X3675" s="95"/>
    </row>
    <row r="3676" spans="1:24" x14ac:dyDescent="0.25">
      <c r="A3676" s="99">
        <v>3537206</v>
      </c>
      <c r="B3676" s="92" t="s">
        <v>3586</v>
      </c>
      <c r="C3676" s="104" t="s">
        <v>5384</v>
      </c>
      <c r="D3676" s="105">
        <v>125.8</v>
      </c>
      <c r="E3676" s="105">
        <v>110.6</v>
      </c>
      <c r="F3676" s="105">
        <v>82.9</v>
      </c>
      <c r="G3676" s="105">
        <v>29.8</v>
      </c>
      <c r="H3676" s="105">
        <v>10.6</v>
      </c>
      <c r="I3676" s="105">
        <v>3.8</v>
      </c>
      <c r="J3676" s="105">
        <v>0</v>
      </c>
      <c r="K3676" s="105">
        <v>0.1</v>
      </c>
      <c r="L3676" s="105">
        <v>15.5</v>
      </c>
      <c r="M3676" s="105">
        <v>66.5</v>
      </c>
      <c r="N3676" s="105">
        <v>81.599999999999994</v>
      </c>
      <c r="O3676" s="105">
        <v>111.5</v>
      </c>
      <c r="P3676" s="106">
        <f t="shared" si="57"/>
        <v>638.70000000000005</v>
      </c>
      <c r="Q3676" s="100"/>
      <c r="R3676" s="95"/>
      <c r="S3676" s="95"/>
      <c r="T3676" s="95"/>
      <c r="U3676" s="95"/>
      <c r="V3676" s="95"/>
      <c r="W3676" s="95"/>
      <c r="X3676" s="95"/>
    </row>
    <row r="3677" spans="1:24" x14ac:dyDescent="0.25">
      <c r="A3677" s="99">
        <v>2108256</v>
      </c>
      <c r="B3677" s="92" t="s">
        <v>3587</v>
      </c>
      <c r="C3677" s="104" t="s">
        <v>5374</v>
      </c>
      <c r="D3677" s="105">
        <v>86</v>
      </c>
      <c r="E3677" s="105">
        <v>87</v>
      </c>
      <c r="F3677" s="105">
        <v>74</v>
      </c>
      <c r="G3677" s="105">
        <v>56</v>
      </c>
      <c r="H3677" s="105">
        <v>54</v>
      </c>
      <c r="I3677" s="105">
        <v>67</v>
      </c>
      <c r="J3677" s="105">
        <v>44</v>
      </c>
      <c r="K3677" s="105">
        <v>54</v>
      </c>
      <c r="L3677" s="105">
        <v>80</v>
      </c>
      <c r="M3677" s="105">
        <v>88</v>
      </c>
      <c r="N3677" s="105">
        <v>65</v>
      </c>
      <c r="O3677" s="105">
        <v>80</v>
      </c>
      <c r="P3677" s="106">
        <f t="shared" si="57"/>
        <v>835</v>
      </c>
      <c r="Q3677" s="100"/>
      <c r="R3677" s="95"/>
      <c r="S3677" s="95"/>
      <c r="T3677" s="95"/>
      <c r="U3677" s="95"/>
      <c r="V3677" s="95"/>
      <c r="W3677" s="95"/>
      <c r="X3677" s="95"/>
    </row>
    <row r="3678" spans="1:24" x14ac:dyDescent="0.25">
      <c r="A3678" s="99">
        <v>5006408</v>
      </c>
      <c r="B3678" s="92" t="s">
        <v>3588</v>
      </c>
      <c r="C3678" s="104" t="s">
        <v>5386</v>
      </c>
      <c r="D3678" s="105">
        <v>15</v>
      </c>
      <c r="E3678" s="105">
        <v>23</v>
      </c>
      <c r="F3678" s="105">
        <v>47</v>
      </c>
      <c r="G3678" s="105">
        <v>75</v>
      </c>
      <c r="H3678" s="105">
        <v>104</v>
      </c>
      <c r="I3678" s="105">
        <v>109</v>
      </c>
      <c r="J3678" s="105">
        <v>104</v>
      </c>
      <c r="K3678" s="105">
        <v>64</v>
      </c>
      <c r="L3678" s="105">
        <v>32</v>
      </c>
      <c r="M3678" s="105">
        <v>13</v>
      </c>
      <c r="N3678" s="105">
        <v>4</v>
      </c>
      <c r="O3678" s="105">
        <v>14</v>
      </c>
      <c r="P3678" s="106">
        <f t="shared" si="57"/>
        <v>604</v>
      </c>
      <c r="Q3678" s="100"/>
      <c r="R3678" s="95"/>
      <c r="S3678" s="95"/>
      <c r="T3678" s="95"/>
      <c r="U3678" s="95"/>
      <c r="V3678" s="95"/>
      <c r="W3678" s="95"/>
      <c r="X3678" s="95"/>
    </row>
    <row r="3679" spans="1:24" x14ac:dyDescent="0.25">
      <c r="A3679" s="99">
        <v>2207900</v>
      </c>
      <c r="B3679" s="92" t="s">
        <v>3589</v>
      </c>
      <c r="C3679" s="104" t="s">
        <v>5375</v>
      </c>
      <c r="D3679" s="105">
        <v>103</v>
      </c>
      <c r="E3679" s="105">
        <v>102</v>
      </c>
      <c r="F3679" s="105">
        <v>90</v>
      </c>
      <c r="G3679" s="105">
        <v>61</v>
      </c>
      <c r="H3679" s="105">
        <v>45</v>
      </c>
      <c r="I3679" s="105">
        <v>43</v>
      </c>
      <c r="J3679" s="105">
        <v>36</v>
      </c>
      <c r="K3679" s="105">
        <v>51</v>
      </c>
      <c r="L3679" s="105">
        <v>71</v>
      </c>
      <c r="M3679" s="105">
        <v>68</v>
      </c>
      <c r="N3679" s="105">
        <v>60</v>
      </c>
      <c r="O3679" s="105">
        <v>62</v>
      </c>
      <c r="P3679" s="106">
        <f t="shared" si="57"/>
        <v>792</v>
      </c>
      <c r="Q3679" s="100"/>
      <c r="R3679" s="95"/>
      <c r="S3679" s="95"/>
      <c r="T3679" s="95"/>
      <c r="U3679" s="95"/>
      <c r="V3679" s="95"/>
      <c r="W3679" s="95"/>
      <c r="X3679" s="95"/>
    </row>
    <row r="3680" spans="1:24" x14ac:dyDescent="0.25">
      <c r="A3680" s="99">
        <v>2207934</v>
      </c>
      <c r="B3680" s="92" t="s">
        <v>3590</v>
      </c>
      <c r="C3680" s="104" t="s">
        <v>5378</v>
      </c>
      <c r="D3680" s="105">
        <v>117</v>
      </c>
      <c r="E3680" s="105">
        <v>135</v>
      </c>
      <c r="F3680" s="105">
        <v>145</v>
      </c>
      <c r="G3680" s="105">
        <v>134</v>
      </c>
      <c r="H3680" s="105">
        <v>85</v>
      </c>
      <c r="I3680" s="105">
        <v>21</v>
      </c>
      <c r="J3680" s="105">
        <v>7</v>
      </c>
      <c r="K3680" s="105">
        <v>0</v>
      </c>
      <c r="L3680" s="105">
        <v>2</v>
      </c>
      <c r="M3680" s="105">
        <v>13</v>
      </c>
      <c r="N3680" s="105">
        <v>24</v>
      </c>
      <c r="O3680" s="105">
        <v>64</v>
      </c>
      <c r="P3680" s="106">
        <f t="shared" si="57"/>
        <v>747</v>
      </c>
      <c r="Q3680" s="100"/>
      <c r="R3680" s="95"/>
      <c r="S3680" s="95"/>
      <c r="T3680" s="95"/>
      <c r="U3680" s="95"/>
      <c r="V3680" s="95"/>
      <c r="W3680" s="95"/>
      <c r="X3680" s="95"/>
    </row>
    <row r="3681" spans="1:24" x14ac:dyDescent="0.25">
      <c r="A3681" s="99">
        <v>3149309</v>
      </c>
      <c r="B3681" s="92" t="s">
        <v>3591</v>
      </c>
      <c r="C3681" s="104" t="s">
        <v>5370</v>
      </c>
      <c r="D3681" s="105">
        <v>90</v>
      </c>
      <c r="E3681" s="105">
        <v>49</v>
      </c>
      <c r="F3681" s="105">
        <v>52</v>
      </c>
      <c r="G3681" s="105">
        <v>25</v>
      </c>
      <c r="H3681" s="105">
        <v>7</v>
      </c>
      <c r="I3681" s="105">
        <v>1</v>
      </c>
      <c r="J3681" s="105">
        <v>5</v>
      </c>
      <c r="K3681" s="105">
        <v>4</v>
      </c>
      <c r="L3681" s="105">
        <v>10</v>
      </c>
      <c r="M3681" s="105">
        <v>70</v>
      </c>
      <c r="N3681" s="105">
        <v>93</v>
      </c>
      <c r="O3681" s="105">
        <v>100</v>
      </c>
      <c r="P3681" s="106">
        <f t="shared" si="57"/>
        <v>506</v>
      </c>
      <c r="Q3681" s="100"/>
      <c r="R3681" s="95"/>
      <c r="S3681" s="95"/>
      <c r="T3681" s="95"/>
      <c r="U3681" s="95"/>
      <c r="V3681" s="95"/>
      <c r="W3681" s="95"/>
      <c r="X3681" s="95"/>
    </row>
    <row r="3682" spans="1:24" x14ac:dyDescent="0.25">
      <c r="A3682" s="99">
        <v>4314209</v>
      </c>
      <c r="B3682" s="92" t="s">
        <v>3592</v>
      </c>
      <c r="C3682" s="104" t="s">
        <v>5381</v>
      </c>
      <c r="D3682" s="105">
        <v>74</v>
      </c>
      <c r="E3682" s="105">
        <v>73</v>
      </c>
      <c r="F3682" s="105">
        <v>77</v>
      </c>
      <c r="G3682" s="105">
        <v>65</v>
      </c>
      <c r="H3682" s="105">
        <v>68</v>
      </c>
      <c r="I3682" s="105">
        <v>85</v>
      </c>
      <c r="J3682" s="105">
        <v>81</v>
      </c>
      <c r="K3682" s="105">
        <v>85</v>
      </c>
      <c r="L3682" s="105">
        <v>92</v>
      </c>
      <c r="M3682" s="105">
        <v>78</v>
      </c>
      <c r="N3682" s="105">
        <v>64</v>
      </c>
      <c r="O3682" s="105">
        <v>70</v>
      </c>
      <c r="P3682" s="106">
        <f t="shared" si="57"/>
        <v>912</v>
      </c>
      <c r="Q3682" s="100"/>
      <c r="R3682" s="95"/>
      <c r="S3682" s="95"/>
      <c r="T3682" s="95"/>
      <c r="U3682" s="95"/>
      <c r="V3682" s="95"/>
      <c r="W3682" s="95"/>
      <c r="X3682" s="95"/>
    </row>
    <row r="3683" spans="1:24" x14ac:dyDescent="0.25">
      <c r="A3683" s="99">
        <v>2512721</v>
      </c>
      <c r="B3683" s="92" t="s">
        <v>3593</v>
      </c>
      <c r="C3683" s="104" t="s">
        <v>5380</v>
      </c>
      <c r="D3683" s="105">
        <v>77</v>
      </c>
      <c r="E3683" s="105">
        <v>74</v>
      </c>
      <c r="F3683" s="105">
        <v>89</v>
      </c>
      <c r="G3683" s="105">
        <v>60</v>
      </c>
      <c r="H3683" s="105">
        <v>3</v>
      </c>
      <c r="I3683" s="105">
        <v>0</v>
      </c>
      <c r="J3683" s="105">
        <v>0</v>
      </c>
      <c r="K3683" s="105">
        <v>0</v>
      </c>
      <c r="L3683" s="105">
        <v>0</v>
      </c>
      <c r="M3683" s="105">
        <v>18</v>
      </c>
      <c r="N3683" s="105">
        <v>43</v>
      </c>
      <c r="O3683" s="105">
        <v>61</v>
      </c>
      <c r="P3683" s="106">
        <f t="shared" si="57"/>
        <v>425</v>
      </c>
      <c r="Q3683" s="100"/>
      <c r="R3683" s="95"/>
      <c r="S3683" s="95"/>
      <c r="T3683" s="95"/>
      <c r="U3683" s="95"/>
      <c r="V3683" s="95"/>
      <c r="W3683" s="95"/>
      <c r="X3683" s="95"/>
    </row>
    <row r="3684" spans="1:24" x14ac:dyDescent="0.25">
      <c r="A3684" s="99">
        <v>3149408</v>
      </c>
      <c r="B3684" s="92" t="s">
        <v>3594</v>
      </c>
      <c r="C3684" s="104" t="s">
        <v>5373</v>
      </c>
      <c r="D3684" s="105">
        <v>33</v>
      </c>
      <c r="E3684" s="105">
        <v>34</v>
      </c>
      <c r="F3684" s="105">
        <v>37</v>
      </c>
      <c r="G3684" s="105">
        <v>31</v>
      </c>
      <c r="H3684" s="105">
        <v>25</v>
      </c>
      <c r="I3684" s="105">
        <v>25</v>
      </c>
      <c r="J3684" s="105">
        <v>24</v>
      </c>
      <c r="K3684" s="105">
        <v>14</v>
      </c>
      <c r="L3684" s="105">
        <v>5</v>
      </c>
      <c r="M3684" s="105">
        <v>11</v>
      </c>
      <c r="N3684" s="105">
        <v>32</v>
      </c>
      <c r="O3684" s="105">
        <v>41</v>
      </c>
      <c r="P3684" s="106">
        <f t="shared" si="57"/>
        <v>312</v>
      </c>
      <c r="Q3684" s="100"/>
      <c r="R3684" s="95"/>
      <c r="S3684" s="95"/>
      <c r="T3684" s="95"/>
      <c r="U3684" s="95"/>
      <c r="V3684" s="95"/>
      <c r="W3684" s="95"/>
      <c r="X3684" s="95"/>
    </row>
    <row r="3685" spans="1:24" x14ac:dyDescent="0.25">
      <c r="A3685" s="99">
        <v>2409803</v>
      </c>
      <c r="B3685" s="92" t="s">
        <v>3595</v>
      </c>
      <c r="C3685" s="104" t="s">
        <v>5374</v>
      </c>
      <c r="D3685" s="105">
        <v>97</v>
      </c>
      <c r="E3685" s="105">
        <v>74</v>
      </c>
      <c r="F3685" s="105">
        <v>68</v>
      </c>
      <c r="G3685" s="105">
        <v>39</v>
      </c>
      <c r="H3685" s="105">
        <v>59</v>
      </c>
      <c r="I3685" s="105">
        <v>65</v>
      </c>
      <c r="J3685" s="105">
        <v>39</v>
      </c>
      <c r="K3685" s="105">
        <v>31</v>
      </c>
      <c r="L3685" s="105">
        <v>60</v>
      </c>
      <c r="M3685" s="105">
        <v>91</v>
      </c>
      <c r="N3685" s="105">
        <v>57</v>
      </c>
      <c r="O3685" s="105">
        <v>97</v>
      </c>
      <c r="P3685" s="106">
        <f t="shared" si="57"/>
        <v>777</v>
      </c>
      <c r="Q3685" s="100"/>
      <c r="R3685" s="95"/>
      <c r="S3685" s="95"/>
      <c r="T3685" s="95"/>
      <c r="U3685" s="95"/>
      <c r="V3685" s="95"/>
      <c r="W3685" s="95"/>
      <c r="X3685" s="95"/>
    </row>
    <row r="3686" spans="1:24" x14ac:dyDescent="0.25">
      <c r="A3686" s="99">
        <v>1716604</v>
      </c>
      <c r="B3686" s="92" t="s">
        <v>3596</v>
      </c>
      <c r="C3686" s="104" t="s">
        <v>5370</v>
      </c>
      <c r="D3686" s="105">
        <v>113</v>
      </c>
      <c r="E3686" s="105">
        <v>70</v>
      </c>
      <c r="F3686" s="105">
        <v>75</v>
      </c>
      <c r="G3686" s="105">
        <v>35</v>
      </c>
      <c r="H3686" s="105">
        <v>7</v>
      </c>
      <c r="I3686" s="105">
        <v>0</v>
      </c>
      <c r="J3686" s="105">
        <v>0</v>
      </c>
      <c r="K3686" s="105">
        <v>0</v>
      </c>
      <c r="L3686" s="105">
        <v>14</v>
      </c>
      <c r="M3686" s="105">
        <v>62</v>
      </c>
      <c r="N3686" s="105">
        <v>113</v>
      </c>
      <c r="O3686" s="105">
        <v>131</v>
      </c>
      <c r="P3686" s="106">
        <f t="shared" si="57"/>
        <v>620</v>
      </c>
      <c r="Q3686" s="100"/>
      <c r="R3686" s="95"/>
      <c r="S3686" s="95"/>
      <c r="T3686" s="95"/>
      <c r="U3686" s="95"/>
      <c r="V3686" s="95"/>
      <c r="W3686" s="95"/>
      <c r="X3686" s="95"/>
    </row>
    <row r="3687" spans="1:24" x14ac:dyDescent="0.25">
      <c r="A3687" s="99">
        <v>1505601</v>
      </c>
      <c r="B3687" s="92" t="s">
        <v>3597</v>
      </c>
      <c r="C3687" s="104" t="s">
        <v>5384</v>
      </c>
      <c r="D3687" s="105">
        <v>113</v>
      </c>
      <c r="E3687" s="105">
        <v>108</v>
      </c>
      <c r="F3687" s="105">
        <v>76</v>
      </c>
      <c r="G3687" s="105">
        <v>27</v>
      </c>
      <c r="H3687" s="105">
        <v>20</v>
      </c>
      <c r="I3687" s="105">
        <v>18</v>
      </c>
      <c r="J3687" s="105">
        <v>10</v>
      </c>
      <c r="K3687" s="105">
        <v>6</v>
      </c>
      <c r="L3687" s="105">
        <v>25</v>
      </c>
      <c r="M3687" s="105">
        <v>66</v>
      </c>
      <c r="N3687" s="105">
        <v>77</v>
      </c>
      <c r="O3687" s="105">
        <v>107</v>
      </c>
      <c r="P3687" s="106">
        <f t="shared" si="57"/>
        <v>653</v>
      </c>
      <c r="Q3687" s="100"/>
      <c r="R3687" s="95"/>
      <c r="S3687" s="95"/>
      <c r="T3687" s="95"/>
      <c r="U3687" s="95"/>
      <c r="V3687" s="95"/>
      <c r="W3687" s="95"/>
      <c r="X3687" s="95"/>
    </row>
    <row r="3688" spans="1:24" x14ac:dyDescent="0.25">
      <c r="A3688" s="99">
        <v>5106422</v>
      </c>
      <c r="B3688" s="92" t="s">
        <v>3598</v>
      </c>
      <c r="C3688" s="104" t="s">
        <v>5376</v>
      </c>
      <c r="D3688" s="105">
        <v>20</v>
      </c>
      <c r="E3688" s="105">
        <v>31</v>
      </c>
      <c r="F3688" s="105">
        <v>69</v>
      </c>
      <c r="G3688" s="105">
        <v>60</v>
      </c>
      <c r="H3688" s="105">
        <v>38</v>
      </c>
      <c r="I3688" s="105">
        <v>39</v>
      </c>
      <c r="J3688" s="105">
        <v>32</v>
      </c>
      <c r="K3688" s="105">
        <v>10</v>
      </c>
      <c r="L3688" s="105">
        <v>1</v>
      </c>
      <c r="M3688" s="105">
        <v>1</v>
      </c>
      <c r="N3688" s="105">
        <v>2</v>
      </c>
      <c r="O3688" s="105">
        <v>11</v>
      </c>
      <c r="P3688" s="106">
        <f t="shared" si="57"/>
        <v>314</v>
      </c>
      <c r="Q3688" s="100"/>
      <c r="R3688" s="95"/>
      <c r="S3688" s="95"/>
      <c r="T3688" s="95"/>
      <c r="U3688" s="95"/>
      <c r="V3688" s="95"/>
      <c r="W3688" s="95"/>
      <c r="X3688" s="95"/>
    </row>
    <row r="3689" spans="1:24" x14ac:dyDescent="0.25">
      <c r="A3689" s="99">
        <v>4314308</v>
      </c>
      <c r="B3689" s="92" t="s">
        <v>3599</v>
      </c>
      <c r="C3689" s="104" t="s">
        <v>5370</v>
      </c>
      <c r="D3689" s="105">
        <v>74</v>
      </c>
      <c r="E3689" s="105">
        <v>29</v>
      </c>
      <c r="F3689" s="105">
        <v>47</v>
      </c>
      <c r="G3689" s="105">
        <v>27</v>
      </c>
      <c r="H3689" s="105">
        <v>7</v>
      </c>
      <c r="I3689" s="105">
        <v>0</v>
      </c>
      <c r="J3689" s="105">
        <v>0</v>
      </c>
      <c r="K3689" s="105">
        <v>0</v>
      </c>
      <c r="L3689" s="105">
        <v>7</v>
      </c>
      <c r="M3689" s="105">
        <v>38</v>
      </c>
      <c r="N3689" s="105">
        <v>88</v>
      </c>
      <c r="O3689" s="105">
        <v>93</v>
      </c>
      <c r="P3689" s="106">
        <f t="shared" si="57"/>
        <v>410</v>
      </c>
      <c r="Q3689" s="100"/>
      <c r="R3689" s="95"/>
      <c r="S3689" s="95"/>
      <c r="T3689" s="95"/>
      <c r="U3689" s="95"/>
      <c r="V3689" s="95"/>
      <c r="W3689" s="95"/>
      <c r="X3689" s="95"/>
    </row>
    <row r="3690" spans="1:24" x14ac:dyDescent="0.25">
      <c r="A3690" s="99">
        <v>4314407</v>
      </c>
      <c r="B3690" s="92" t="s">
        <v>3600</v>
      </c>
      <c r="C3690" s="104" t="s">
        <v>5384</v>
      </c>
      <c r="D3690" s="105">
        <v>130</v>
      </c>
      <c r="E3690" s="105">
        <v>117</v>
      </c>
      <c r="F3690" s="105">
        <v>95</v>
      </c>
      <c r="G3690" s="105">
        <v>27</v>
      </c>
      <c r="H3690" s="105">
        <v>21</v>
      </c>
      <c r="I3690" s="105">
        <v>18</v>
      </c>
      <c r="J3690" s="105">
        <v>7</v>
      </c>
      <c r="K3690" s="105">
        <v>12</v>
      </c>
      <c r="L3690" s="105">
        <v>26</v>
      </c>
      <c r="M3690" s="105">
        <v>74</v>
      </c>
      <c r="N3690" s="105">
        <v>77</v>
      </c>
      <c r="O3690" s="105">
        <v>118</v>
      </c>
      <c r="P3690" s="106">
        <f t="shared" si="57"/>
        <v>722</v>
      </c>
      <c r="Q3690" s="100"/>
      <c r="R3690" s="95"/>
      <c r="S3690" s="95"/>
      <c r="T3690" s="95"/>
      <c r="U3690" s="95"/>
      <c r="V3690" s="95"/>
      <c r="W3690" s="95"/>
      <c r="X3690" s="95"/>
    </row>
    <row r="3691" spans="1:24" x14ac:dyDescent="0.25">
      <c r="A3691" s="99">
        <v>2310605</v>
      </c>
      <c r="B3691" s="92" t="s">
        <v>3601</v>
      </c>
      <c r="C3691" s="104" t="s">
        <v>5370</v>
      </c>
      <c r="D3691" s="105">
        <v>109</v>
      </c>
      <c r="E3691" s="105">
        <v>75</v>
      </c>
      <c r="F3691" s="105">
        <v>75</v>
      </c>
      <c r="G3691" s="105">
        <v>30</v>
      </c>
      <c r="H3691" s="105">
        <v>12</v>
      </c>
      <c r="I3691" s="105">
        <v>1</v>
      </c>
      <c r="J3691" s="105">
        <v>2</v>
      </c>
      <c r="K3691" s="105">
        <v>3</v>
      </c>
      <c r="L3691" s="105">
        <v>23</v>
      </c>
      <c r="M3691" s="105">
        <v>62</v>
      </c>
      <c r="N3691" s="105">
        <v>103</v>
      </c>
      <c r="O3691" s="105">
        <v>121</v>
      </c>
      <c r="P3691" s="106">
        <f t="shared" si="57"/>
        <v>616</v>
      </c>
      <c r="Q3691" s="100"/>
      <c r="R3691" s="95"/>
      <c r="S3691" s="95"/>
      <c r="T3691" s="95"/>
      <c r="U3691" s="95"/>
      <c r="V3691" s="95"/>
      <c r="W3691" s="95"/>
      <c r="X3691" s="95"/>
    </row>
    <row r="3692" spans="1:24" x14ac:dyDescent="0.25">
      <c r="A3692" s="99">
        <v>2108306</v>
      </c>
      <c r="B3692" s="92" t="s">
        <v>3602</v>
      </c>
      <c r="C3692" s="104" t="s">
        <v>5372</v>
      </c>
      <c r="D3692" s="105">
        <v>25</v>
      </c>
      <c r="E3692" s="105">
        <v>49</v>
      </c>
      <c r="F3692" s="105">
        <v>96</v>
      </c>
      <c r="G3692" s="105">
        <v>102</v>
      </c>
      <c r="H3692" s="105">
        <v>56</v>
      </c>
      <c r="I3692" s="105">
        <v>23</v>
      </c>
      <c r="J3692" s="105">
        <v>9</v>
      </c>
      <c r="K3692" s="105">
        <v>0</v>
      </c>
      <c r="L3692" s="105">
        <v>0</v>
      </c>
      <c r="M3692" s="105">
        <v>0</v>
      </c>
      <c r="N3692" s="105">
        <v>0</v>
      </c>
      <c r="O3692" s="105">
        <v>4</v>
      </c>
      <c r="P3692" s="106">
        <f t="shared" si="57"/>
        <v>364</v>
      </c>
      <c r="Q3692" s="100"/>
      <c r="R3692" s="95"/>
      <c r="S3692" s="95"/>
      <c r="T3692" s="95"/>
      <c r="U3692" s="95"/>
      <c r="V3692" s="95"/>
      <c r="W3692" s="95"/>
      <c r="X3692" s="95"/>
    </row>
    <row r="3693" spans="1:24" x14ac:dyDescent="0.25">
      <c r="A3693" s="99">
        <v>3537305</v>
      </c>
      <c r="B3693" s="92" t="s">
        <v>3602</v>
      </c>
      <c r="C3693" s="104" t="s">
        <v>5387</v>
      </c>
      <c r="D3693" s="105">
        <v>57</v>
      </c>
      <c r="E3693" s="105">
        <v>90</v>
      </c>
      <c r="F3693" s="105">
        <v>121</v>
      </c>
      <c r="G3693" s="105">
        <v>109</v>
      </c>
      <c r="H3693" s="105">
        <v>37</v>
      </c>
      <c r="I3693" s="105">
        <v>14</v>
      </c>
      <c r="J3693" s="105">
        <v>7</v>
      </c>
      <c r="K3693" s="105">
        <v>0</v>
      </c>
      <c r="L3693" s="105">
        <v>0</v>
      </c>
      <c r="M3693" s="105">
        <v>0</v>
      </c>
      <c r="N3693" s="105">
        <v>3</v>
      </c>
      <c r="O3693" s="105">
        <v>20</v>
      </c>
      <c r="P3693" s="106">
        <f t="shared" si="57"/>
        <v>458</v>
      </c>
      <c r="Q3693" s="100"/>
      <c r="R3693" s="95"/>
      <c r="S3693" s="95"/>
      <c r="T3693" s="95"/>
      <c r="U3693" s="95"/>
      <c r="V3693" s="95"/>
      <c r="W3693" s="95"/>
      <c r="X3693" s="95"/>
    </row>
    <row r="3694" spans="1:24" x14ac:dyDescent="0.25">
      <c r="A3694" s="99">
        <v>2409902</v>
      </c>
      <c r="B3694" s="92" t="s">
        <v>3603</v>
      </c>
      <c r="C3694" s="104" t="s">
        <v>5392</v>
      </c>
      <c r="D3694" s="105">
        <v>135</v>
      </c>
      <c r="E3694" s="105">
        <v>141</v>
      </c>
      <c r="F3694" s="105">
        <v>151</v>
      </c>
      <c r="G3694" s="105">
        <v>152</v>
      </c>
      <c r="H3694" s="105">
        <v>152</v>
      </c>
      <c r="I3694" s="105">
        <v>123</v>
      </c>
      <c r="J3694" s="105">
        <v>97</v>
      </c>
      <c r="K3694" s="105">
        <v>53</v>
      </c>
      <c r="L3694" s="105">
        <v>19</v>
      </c>
      <c r="M3694" s="105">
        <v>14</v>
      </c>
      <c r="N3694" s="105">
        <v>30</v>
      </c>
      <c r="O3694" s="105">
        <v>85</v>
      </c>
      <c r="P3694" s="106">
        <f t="shared" si="57"/>
        <v>1152</v>
      </c>
      <c r="Q3694" s="100"/>
      <c r="R3694" s="95"/>
      <c r="S3694" s="95"/>
      <c r="T3694" s="95"/>
      <c r="U3694" s="95"/>
      <c r="V3694" s="95"/>
      <c r="W3694" s="95"/>
      <c r="X3694" s="95"/>
    </row>
    <row r="3695" spans="1:24" x14ac:dyDescent="0.25">
      <c r="A3695" s="99">
        <v>2706703</v>
      </c>
      <c r="B3695" s="92" t="s">
        <v>3604</v>
      </c>
      <c r="C3695" s="104" t="s">
        <v>5370</v>
      </c>
      <c r="D3695" s="105">
        <v>118</v>
      </c>
      <c r="E3695" s="105">
        <v>89</v>
      </c>
      <c r="F3695" s="105">
        <v>79</v>
      </c>
      <c r="G3695" s="105">
        <v>31</v>
      </c>
      <c r="H3695" s="105">
        <v>10</v>
      </c>
      <c r="I3695" s="105">
        <v>1</v>
      </c>
      <c r="J3695" s="105">
        <v>1</v>
      </c>
      <c r="K3695" s="105">
        <v>3</v>
      </c>
      <c r="L3695" s="105">
        <v>23</v>
      </c>
      <c r="M3695" s="105">
        <v>61</v>
      </c>
      <c r="N3695" s="105">
        <v>107</v>
      </c>
      <c r="O3695" s="105">
        <v>132</v>
      </c>
      <c r="P3695" s="106">
        <f t="shared" si="57"/>
        <v>655</v>
      </c>
      <c r="Q3695" s="100"/>
      <c r="R3695" s="95"/>
      <c r="S3695" s="95"/>
      <c r="T3695" s="95"/>
      <c r="U3695" s="95"/>
      <c r="V3695" s="95"/>
      <c r="W3695" s="95"/>
      <c r="X3695" s="95"/>
    </row>
    <row r="3696" spans="1:24" x14ac:dyDescent="0.25">
      <c r="A3696" s="99">
        <v>4212502</v>
      </c>
      <c r="B3696" s="92" t="s">
        <v>3605</v>
      </c>
      <c r="C3696" s="104" t="s">
        <v>5370</v>
      </c>
      <c r="D3696" s="105">
        <v>134</v>
      </c>
      <c r="E3696" s="105">
        <v>100</v>
      </c>
      <c r="F3696" s="105">
        <v>101</v>
      </c>
      <c r="G3696" s="105">
        <v>37</v>
      </c>
      <c r="H3696" s="105">
        <v>11</v>
      </c>
      <c r="I3696" s="105">
        <v>1</v>
      </c>
      <c r="J3696" s="105">
        <v>0</v>
      </c>
      <c r="K3696" s="105">
        <v>0</v>
      </c>
      <c r="L3696" s="105">
        <v>22</v>
      </c>
      <c r="M3696" s="105">
        <v>66</v>
      </c>
      <c r="N3696" s="105">
        <v>109</v>
      </c>
      <c r="O3696" s="105">
        <v>142</v>
      </c>
      <c r="P3696" s="106">
        <f t="shared" si="57"/>
        <v>723</v>
      </c>
      <c r="Q3696" s="100"/>
      <c r="R3696" s="95"/>
      <c r="S3696" s="95"/>
      <c r="T3696" s="95"/>
      <c r="U3696" s="95"/>
      <c r="V3696" s="95"/>
      <c r="W3696" s="95"/>
      <c r="X3696" s="95"/>
    </row>
    <row r="3697" spans="1:24" x14ac:dyDescent="0.25">
      <c r="A3697" s="99">
        <v>2310704</v>
      </c>
      <c r="B3697" s="92" t="s">
        <v>3606</v>
      </c>
      <c r="C3697" s="104" t="s">
        <v>5370</v>
      </c>
      <c r="D3697" s="105">
        <v>112</v>
      </c>
      <c r="E3697" s="105">
        <v>77</v>
      </c>
      <c r="F3697" s="105">
        <v>70</v>
      </c>
      <c r="G3697" s="105">
        <v>32</v>
      </c>
      <c r="H3697" s="105">
        <v>14</v>
      </c>
      <c r="I3697" s="105">
        <v>3</v>
      </c>
      <c r="J3697" s="105">
        <v>4</v>
      </c>
      <c r="K3697" s="105">
        <v>4</v>
      </c>
      <c r="L3697" s="105">
        <v>18</v>
      </c>
      <c r="M3697" s="105">
        <v>62</v>
      </c>
      <c r="N3697" s="105">
        <v>104</v>
      </c>
      <c r="O3697" s="105">
        <v>121</v>
      </c>
      <c r="P3697" s="106">
        <f t="shared" si="57"/>
        <v>621</v>
      </c>
      <c r="Q3697" s="100"/>
      <c r="R3697" s="95"/>
      <c r="S3697" s="95"/>
      <c r="T3697" s="95"/>
      <c r="U3697" s="95"/>
      <c r="V3697" s="95"/>
      <c r="W3697" s="95"/>
      <c r="X3697" s="95"/>
    </row>
    <row r="3698" spans="1:24" x14ac:dyDescent="0.25">
      <c r="A3698" s="99">
        <v>3149507</v>
      </c>
      <c r="B3698" s="92" t="s">
        <v>3607</v>
      </c>
      <c r="C3698" s="104" t="s">
        <v>5379</v>
      </c>
      <c r="D3698" s="105">
        <v>16</v>
      </c>
      <c r="E3698" s="105">
        <v>43</v>
      </c>
      <c r="F3698" s="105">
        <v>80</v>
      </c>
      <c r="G3698" s="105">
        <v>86</v>
      </c>
      <c r="H3698" s="105">
        <v>64</v>
      </c>
      <c r="I3698" s="105">
        <v>59</v>
      </c>
      <c r="J3698" s="105">
        <v>49</v>
      </c>
      <c r="K3698" s="105">
        <v>13</v>
      </c>
      <c r="L3698" s="105">
        <v>3</v>
      </c>
      <c r="M3698" s="105">
        <v>0</v>
      </c>
      <c r="N3698" s="105">
        <v>0</v>
      </c>
      <c r="O3698" s="105">
        <v>0</v>
      </c>
      <c r="P3698" s="106">
        <f t="shared" si="57"/>
        <v>413</v>
      </c>
      <c r="Q3698" s="100"/>
      <c r="R3698" s="95"/>
      <c r="S3698" s="95"/>
      <c r="T3698" s="95"/>
      <c r="U3698" s="95"/>
      <c r="V3698" s="95"/>
      <c r="W3698" s="95"/>
      <c r="X3698" s="95"/>
    </row>
    <row r="3699" spans="1:24" x14ac:dyDescent="0.25">
      <c r="A3699" s="99">
        <v>3149606</v>
      </c>
      <c r="B3699" s="92" t="s">
        <v>3608</v>
      </c>
      <c r="C3699" s="104" t="s">
        <v>5387</v>
      </c>
      <c r="D3699" s="105">
        <v>11</v>
      </c>
      <c r="E3699" s="105">
        <v>40</v>
      </c>
      <c r="F3699" s="105">
        <v>70</v>
      </c>
      <c r="G3699" s="105">
        <v>73</v>
      </c>
      <c r="H3699" s="105">
        <v>16</v>
      </c>
      <c r="I3699" s="105">
        <v>5</v>
      </c>
      <c r="J3699" s="105">
        <v>3</v>
      </c>
      <c r="K3699" s="105">
        <v>0</v>
      </c>
      <c r="L3699" s="105">
        <v>0</v>
      </c>
      <c r="M3699" s="105">
        <v>0</v>
      </c>
      <c r="N3699" s="105">
        <v>0</v>
      </c>
      <c r="O3699" s="105">
        <v>1</v>
      </c>
      <c r="P3699" s="106">
        <f t="shared" si="57"/>
        <v>219</v>
      </c>
      <c r="Q3699" s="100"/>
      <c r="R3699" s="95"/>
      <c r="S3699" s="95"/>
      <c r="T3699" s="95"/>
      <c r="U3699" s="95"/>
      <c r="V3699" s="95"/>
      <c r="W3699" s="95"/>
      <c r="X3699" s="95"/>
    </row>
    <row r="3700" spans="1:24" x14ac:dyDescent="0.25">
      <c r="A3700" s="99">
        <v>1716653</v>
      </c>
      <c r="B3700" s="92" t="s">
        <v>3609</v>
      </c>
      <c r="C3700" s="104" t="s">
        <v>5393</v>
      </c>
      <c r="D3700" s="105">
        <v>14</v>
      </c>
      <c r="E3700" s="105">
        <v>19</v>
      </c>
      <c r="F3700" s="105">
        <v>32</v>
      </c>
      <c r="G3700" s="105">
        <v>56</v>
      </c>
      <c r="H3700" s="105">
        <v>77</v>
      </c>
      <c r="I3700" s="105">
        <v>67</v>
      </c>
      <c r="J3700" s="105">
        <v>64</v>
      </c>
      <c r="K3700" s="105">
        <v>35</v>
      </c>
      <c r="L3700" s="105">
        <v>19</v>
      </c>
      <c r="M3700" s="105">
        <v>10</v>
      </c>
      <c r="N3700" s="105">
        <v>14</v>
      </c>
      <c r="O3700" s="105">
        <v>16</v>
      </c>
      <c r="P3700" s="106">
        <f t="shared" si="57"/>
        <v>423</v>
      </c>
      <c r="Q3700" s="100"/>
      <c r="R3700" s="95"/>
      <c r="S3700" s="95"/>
      <c r="T3700" s="95"/>
      <c r="U3700" s="95"/>
      <c r="V3700" s="95"/>
      <c r="W3700" s="95"/>
      <c r="X3700" s="95"/>
    </row>
    <row r="3701" spans="1:24" x14ac:dyDescent="0.25">
      <c r="A3701" s="99">
        <v>3149705</v>
      </c>
      <c r="B3701" s="92" t="s">
        <v>3610</v>
      </c>
      <c r="C3701" s="104" t="s">
        <v>5382</v>
      </c>
      <c r="D3701" s="105">
        <v>131</v>
      </c>
      <c r="E3701" s="105">
        <v>120</v>
      </c>
      <c r="F3701" s="105">
        <v>109</v>
      </c>
      <c r="G3701" s="105">
        <v>57</v>
      </c>
      <c r="H3701" s="105">
        <v>22</v>
      </c>
      <c r="I3701" s="105">
        <v>0</v>
      </c>
      <c r="J3701" s="105">
        <v>0</v>
      </c>
      <c r="K3701" s="105">
        <v>2</v>
      </c>
      <c r="L3701" s="105">
        <v>20</v>
      </c>
      <c r="M3701" s="105">
        <v>72</v>
      </c>
      <c r="N3701" s="105">
        <v>105</v>
      </c>
      <c r="O3701" s="105">
        <v>125</v>
      </c>
      <c r="P3701" s="106">
        <f t="shared" si="57"/>
        <v>763</v>
      </c>
      <c r="Q3701" s="100"/>
      <c r="R3701" s="95"/>
      <c r="S3701" s="95"/>
      <c r="T3701" s="95"/>
      <c r="U3701" s="95"/>
      <c r="V3701" s="95"/>
      <c r="W3701" s="95"/>
      <c r="X3701" s="95"/>
    </row>
    <row r="3702" spans="1:24" x14ac:dyDescent="0.25">
      <c r="A3702" s="99">
        <v>3149804</v>
      </c>
      <c r="B3702" s="92" t="s">
        <v>3610</v>
      </c>
      <c r="C3702" s="104" t="s">
        <v>5379</v>
      </c>
      <c r="D3702" s="105">
        <v>12</v>
      </c>
      <c r="E3702" s="105">
        <v>32</v>
      </c>
      <c r="F3702" s="105">
        <v>68</v>
      </c>
      <c r="G3702" s="105">
        <v>69</v>
      </c>
      <c r="H3702" s="105">
        <v>34</v>
      </c>
      <c r="I3702" s="105">
        <v>19</v>
      </c>
      <c r="J3702" s="105">
        <v>19</v>
      </c>
      <c r="K3702" s="105">
        <v>0</v>
      </c>
      <c r="L3702" s="105">
        <v>0</v>
      </c>
      <c r="M3702" s="105">
        <v>0</v>
      </c>
      <c r="N3702" s="105">
        <v>0</v>
      </c>
      <c r="O3702" s="105">
        <v>0</v>
      </c>
      <c r="P3702" s="106">
        <f t="shared" si="57"/>
        <v>253</v>
      </c>
      <c r="Q3702" s="100"/>
      <c r="R3702" s="95"/>
      <c r="S3702" s="95"/>
      <c r="T3702" s="95"/>
      <c r="U3702" s="95"/>
      <c r="V3702" s="95"/>
      <c r="W3702" s="95"/>
      <c r="X3702" s="95"/>
    </row>
    <row r="3703" spans="1:24" x14ac:dyDescent="0.25">
      <c r="A3703" s="99">
        <v>3149903</v>
      </c>
      <c r="B3703" s="92" t="s">
        <v>3611</v>
      </c>
      <c r="C3703" s="104" t="s">
        <v>5370</v>
      </c>
      <c r="D3703" s="105">
        <v>133</v>
      </c>
      <c r="E3703" s="105">
        <v>129</v>
      </c>
      <c r="F3703" s="105">
        <v>95</v>
      </c>
      <c r="G3703" s="105">
        <v>29</v>
      </c>
      <c r="H3703" s="105">
        <v>17</v>
      </c>
      <c r="I3703" s="105">
        <v>10</v>
      </c>
      <c r="J3703" s="105">
        <v>4</v>
      </c>
      <c r="K3703" s="105">
        <v>7</v>
      </c>
      <c r="L3703" s="105">
        <v>29</v>
      </c>
      <c r="M3703" s="105">
        <v>76</v>
      </c>
      <c r="N3703" s="105">
        <v>96</v>
      </c>
      <c r="O3703" s="105">
        <v>136</v>
      </c>
      <c r="P3703" s="106">
        <f t="shared" si="57"/>
        <v>761</v>
      </c>
      <c r="Q3703" s="100"/>
      <c r="R3703" s="95"/>
      <c r="S3703" s="95"/>
      <c r="T3703" s="95"/>
      <c r="U3703" s="95"/>
      <c r="V3703" s="95"/>
      <c r="W3703" s="95"/>
      <c r="X3703" s="95"/>
    </row>
    <row r="3704" spans="1:24" x14ac:dyDescent="0.25">
      <c r="A3704" s="99">
        <v>3537404</v>
      </c>
      <c r="B3704" s="92" t="s">
        <v>3612</v>
      </c>
      <c r="C3704" s="104" t="s">
        <v>5384</v>
      </c>
      <c r="D3704" s="105">
        <v>115</v>
      </c>
      <c r="E3704" s="105">
        <v>103</v>
      </c>
      <c r="F3704" s="105">
        <v>67</v>
      </c>
      <c r="G3704" s="105">
        <v>25</v>
      </c>
      <c r="H3704" s="105">
        <v>12</v>
      </c>
      <c r="I3704" s="105">
        <v>9</v>
      </c>
      <c r="J3704" s="105">
        <v>2</v>
      </c>
      <c r="K3704" s="105">
        <v>0</v>
      </c>
      <c r="L3704" s="105">
        <v>11</v>
      </c>
      <c r="M3704" s="105">
        <v>69</v>
      </c>
      <c r="N3704" s="105">
        <v>65</v>
      </c>
      <c r="O3704" s="105">
        <v>102</v>
      </c>
      <c r="P3704" s="106">
        <f t="shared" si="57"/>
        <v>580</v>
      </c>
      <c r="Q3704" s="100"/>
      <c r="R3704" s="95"/>
      <c r="S3704" s="95"/>
      <c r="T3704" s="95"/>
      <c r="U3704" s="95"/>
      <c r="V3704" s="95"/>
      <c r="W3704" s="95"/>
      <c r="X3704" s="95"/>
    </row>
    <row r="3705" spans="1:24" x14ac:dyDescent="0.25">
      <c r="A3705" s="99">
        <v>3537503</v>
      </c>
      <c r="B3705" s="92" t="s">
        <v>3613</v>
      </c>
      <c r="C3705" s="104" t="s">
        <v>5373</v>
      </c>
      <c r="D3705" s="105">
        <v>29</v>
      </c>
      <c r="E3705" s="105">
        <v>33</v>
      </c>
      <c r="F3705" s="105">
        <v>53</v>
      </c>
      <c r="G3705" s="105">
        <v>68</v>
      </c>
      <c r="H3705" s="105">
        <v>80</v>
      </c>
      <c r="I3705" s="105">
        <v>66</v>
      </c>
      <c r="J3705" s="105">
        <v>56</v>
      </c>
      <c r="K3705" s="105">
        <v>34</v>
      </c>
      <c r="L3705" s="105">
        <v>24</v>
      </c>
      <c r="M3705" s="105">
        <v>23</v>
      </c>
      <c r="N3705" s="105">
        <v>44</v>
      </c>
      <c r="O3705" s="105">
        <v>43</v>
      </c>
      <c r="P3705" s="106">
        <f t="shared" si="57"/>
        <v>553</v>
      </c>
      <c r="Q3705" s="100"/>
      <c r="R3705" s="95"/>
      <c r="S3705" s="95"/>
      <c r="T3705" s="95"/>
      <c r="U3705" s="95"/>
      <c r="V3705" s="95"/>
      <c r="W3705" s="95"/>
      <c r="X3705" s="95"/>
    </row>
    <row r="3706" spans="1:24" x14ac:dyDescent="0.25">
      <c r="A3706" s="99">
        <v>2310803</v>
      </c>
      <c r="B3706" s="92" t="s">
        <v>3614</v>
      </c>
      <c r="C3706" s="104" t="s">
        <v>5381</v>
      </c>
      <c r="D3706" s="105">
        <v>60</v>
      </c>
      <c r="E3706" s="105">
        <v>70</v>
      </c>
      <c r="F3706" s="105">
        <v>62</v>
      </c>
      <c r="G3706" s="105">
        <v>54</v>
      </c>
      <c r="H3706" s="105">
        <v>55</v>
      </c>
      <c r="I3706" s="105">
        <v>66</v>
      </c>
      <c r="J3706" s="105">
        <v>69</v>
      </c>
      <c r="K3706" s="105">
        <v>65</v>
      </c>
      <c r="L3706" s="105">
        <v>73</v>
      </c>
      <c r="M3706" s="105">
        <v>64</v>
      </c>
      <c r="N3706" s="105">
        <v>52</v>
      </c>
      <c r="O3706" s="105">
        <v>46</v>
      </c>
      <c r="P3706" s="106">
        <f t="shared" si="57"/>
        <v>736</v>
      </c>
      <c r="Q3706" s="100"/>
      <c r="R3706" s="95"/>
      <c r="S3706" s="95"/>
      <c r="T3706" s="95"/>
      <c r="U3706" s="95"/>
      <c r="V3706" s="95"/>
      <c r="W3706" s="95"/>
      <c r="X3706" s="95"/>
    </row>
    <row r="3707" spans="1:24" x14ac:dyDescent="0.25">
      <c r="A3707" s="99">
        <v>2108405</v>
      </c>
      <c r="B3707" s="92" t="s">
        <v>3615</v>
      </c>
      <c r="C3707" s="104" t="s">
        <v>5387</v>
      </c>
      <c r="D3707" s="105">
        <v>31</v>
      </c>
      <c r="E3707" s="105">
        <v>50</v>
      </c>
      <c r="F3707" s="105">
        <v>89</v>
      </c>
      <c r="G3707" s="105">
        <v>108</v>
      </c>
      <c r="H3707" s="105">
        <v>111</v>
      </c>
      <c r="I3707" s="105">
        <v>117</v>
      </c>
      <c r="J3707" s="105">
        <v>111</v>
      </c>
      <c r="K3707" s="105">
        <v>59</v>
      </c>
      <c r="L3707" s="105">
        <v>29</v>
      </c>
      <c r="M3707" s="105">
        <v>9</v>
      </c>
      <c r="N3707" s="105">
        <v>10</v>
      </c>
      <c r="O3707" s="105">
        <v>15</v>
      </c>
      <c r="P3707" s="106">
        <f t="shared" si="57"/>
        <v>739</v>
      </c>
      <c r="Q3707" s="100"/>
      <c r="R3707" s="95"/>
      <c r="S3707" s="95"/>
      <c r="T3707" s="95"/>
      <c r="U3707" s="95"/>
      <c r="V3707" s="95"/>
      <c r="W3707" s="95"/>
      <c r="X3707" s="95"/>
    </row>
    <row r="3708" spans="1:24" x14ac:dyDescent="0.25">
      <c r="A3708" s="99">
        <v>3149952</v>
      </c>
      <c r="B3708" s="92" t="s">
        <v>3616</v>
      </c>
      <c r="C3708" s="104" t="s">
        <v>5370</v>
      </c>
      <c r="D3708" s="105">
        <v>70.400000000000006</v>
      </c>
      <c r="E3708" s="105">
        <v>43</v>
      </c>
      <c r="F3708" s="105">
        <v>34.6</v>
      </c>
      <c r="G3708" s="105">
        <v>13.1</v>
      </c>
      <c r="H3708" s="105">
        <v>0</v>
      </c>
      <c r="I3708" s="105">
        <v>0</v>
      </c>
      <c r="J3708" s="105">
        <v>0</v>
      </c>
      <c r="K3708" s="105">
        <v>0</v>
      </c>
      <c r="L3708" s="105">
        <v>0</v>
      </c>
      <c r="M3708" s="105">
        <v>28.7</v>
      </c>
      <c r="N3708" s="105">
        <v>82.4</v>
      </c>
      <c r="O3708" s="105">
        <v>100.4</v>
      </c>
      <c r="P3708" s="106">
        <f t="shared" si="57"/>
        <v>372.6</v>
      </c>
      <c r="Q3708" s="100"/>
      <c r="R3708" s="95"/>
      <c r="S3708" s="95"/>
      <c r="T3708" s="95"/>
      <c r="U3708" s="95"/>
      <c r="V3708" s="95"/>
      <c r="W3708" s="95"/>
      <c r="X3708" s="95"/>
    </row>
    <row r="3709" spans="1:24" x14ac:dyDescent="0.25">
      <c r="A3709" s="99">
        <v>4212601</v>
      </c>
      <c r="B3709" s="92" t="s">
        <v>3617</v>
      </c>
      <c r="C3709" s="104" t="s">
        <v>5375</v>
      </c>
      <c r="D3709" s="105">
        <v>91</v>
      </c>
      <c r="E3709" s="105">
        <v>93</v>
      </c>
      <c r="F3709" s="105">
        <v>80</v>
      </c>
      <c r="G3709" s="105">
        <v>60</v>
      </c>
      <c r="H3709" s="105">
        <v>46</v>
      </c>
      <c r="I3709" s="105">
        <v>47</v>
      </c>
      <c r="J3709" s="105">
        <v>43</v>
      </c>
      <c r="K3709" s="105">
        <v>59</v>
      </c>
      <c r="L3709" s="105">
        <v>73</v>
      </c>
      <c r="M3709" s="105">
        <v>68</v>
      </c>
      <c r="N3709" s="105">
        <v>57</v>
      </c>
      <c r="O3709" s="105">
        <v>57</v>
      </c>
      <c r="P3709" s="106">
        <f t="shared" si="57"/>
        <v>774</v>
      </c>
      <c r="Q3709" s="100"/>
      <c r="R3709" s="95"/>
      <c r="S3709" s="95"/>
      <c r="T3709" s="95"/>
      <c r="U3709" s="95"/>
      <c r="V3709" s="95"/>
      <c r="W3709" s="95"/>
      <c r="X3709" s="95"/>
    </row>
    <row r="3710" spans="1:24" x14ac:dyDescent="0.25">
      <c r="A3710" s="99">
        <v>2108454</v>
      </c>
      <c r="B3710" s="92" t="s">
        <v>3618</v>
      </c>
      <c r="C3710" s="104" t="s">
        <v>5384</v>
      </c>
      <c r="D3710" s="105">
        <v>139.1</v>
      </c>
      <c r="E3710" s="105">
        <v>123.1</v>
      </c>
      <c r="F3710" s="105">
        <v>102.5</v>
      </c>
      <c r="G3710" s="105">
        <v>32.9</v>
      </c>
      <c r="H3710" s="105">
        <v>9.6999999999999993</v>
      </c>
      <c r="I3710" s="105">
        <v>0</v>
      </c>
      <c r="J3710" s="105">
        <v>0</v>
      </c>
      <c r="K3710" s="105">
        <v>0</v>
      </c>
      <c r="L3710" s="105">
        <v>17.100000000000001</v>
      </c>
      <c r="M3710" s="105">
        <v>77.5</v>
      </c>
      <c r="N3710" s="105">
        <v>105.2</v>
      </c>
      <c r="O3710" s="105">
        <v>128.6</v>
      </c>
      <c r="P3710" s="106">
        <f t="shared" si="57"/>
        <v>735.7</v>
      </c>
      <c r="Q3710" s="100"/>
      <c r="R3710" s="95"/>
      <c r="S3710" s="95"/>
      <c r="T3710" s="95"/>
      <c r="U3710" s="95"/>
      <c r="V3710" s="95"/>
      <c r="W3710" s="95"/>
      <c r="X3710" s="95"/>
    </row>
    <row r="3711" spans="1:24" x14ac:dyDescent="0.25">
      <c r="A3711" s="99">
        <v>4118857</v>
      </c>
      <c r="B3711" s="92" t="s">
        <v>3619</v>
      </c>
      <c r="C3711" s="104" t="s">
        <v>5384</v>
      </c>
      <c r="D3711" s="105">
        <v>125</v>
      </c>
      <c r="E3711" s="105">
        <v>113</v>
      </c>
      <c r="F3711" s="105">
        <v>84</v>
      </c>
      <c r="G3711" s="105">
        <v>25</v>
      </c>
      <c r="H3711" s="105">
        <v>16</v>
      </c>
      <c r="I3711" s="105">
        <v>17</v>
      </c>
      <c r="J3711" s="105">
        <v>6</v>
      </c>
      <c r="K3711" s="105">
        <v>8</v>
      </c>
      <c r="L3711" s="105">
        <v>23</v>
      </c>
      <c r="M3711" s="105">
        <v>66</v>
      </c>
      <c r="N3711" s="105">
        <v>78</v>
      </c>
      <c r="O3711" s="105">
        <v>111</v>
      </c>
      <c r="P3711" s="106">
        <f t="shared" si="57"/>
        <v>672</v>
      </c>
      <c r="Q3711" s="100"/>
      <c r="R3711" s="95"/>
      <c r="S3711" s="95"/>
      <c r="T3711" s="95"/>
      <c r="U3711" s="95"/>
      <c r="V3711" s="95"/>
      <c r="W3711" s="95"/>
      <c r="X3711" s="95"/>
    </row>
    <row r="3712" spans="1:24" x14ac:dyDescent="0.25">
      <c r="A3712" s="99">
        <v>4118907</v>
      </c>
      <c r="B3712" s="92" t="s">
        <v>3620</v>
      </c>
      <c r="C3712" s="104" t="s">
        <v>5378</v>
      </c>
      <c r="D3712" s="105">
        <v>117</v>
      </c>
      <c r="E3712" s="105">
        <v>133</v>
      </c>
      <c r="F3712" s="105">
        <v>145</v>
      </c>
      <c r="G3712" s="105">
        <v>134</v>
      </c>
      <c r="H3712" s="105">
        <v>81</v>
      </c>
      <c r="I3712" s="105">
        <v>15</v>
      </c>
      <c r="J3712" s="105">
        <v>3</v>
      </c>
      <c r="K3712" s="105">
        <v>0</v>
      </c>
      <c r="L3712" s="105">
        <v>0</v>
      </c>
      <c r="M3712" s="105">
        <v>9</v>
      </c>
      <c r="N3712" s="105">
        <v>23</v>
      </c>
      <c r="O3712" s="105">
        <v>64</v>
      </c>
      <c r="P3712" s="106">
        <f t="shared" si="57"/>
        <v>724</v>
      </c>
      <c r="Q3712" s="100"/>
      <c r="R3712" s="95"/>
      <c r="S3712" s="95"/>
      <c r="T3712" s="95"/>
      <c r="U3712" s="95"/>
      <c r="V3712" s="95"/>
      <c r="W3712" s="95"/>
      <c r="X3712" s="95"/>
    </row>
    <row r="3713" spans="1:24" x14ac:dyDescent="0.25">
      <c r="A3713" s="99">
        <v>4119004</v>
      </c>
      <c r="B3713" s="92" t="s">
        <v>3621</v>
      </c>
      <c r="C3713" s="104" t="s">
        <v>5393</v>
      </c>
      <c r="D3713" s="105">
        <v>19</v>
      </c>
      <c r="E3713" s="105">
        <v>32</v>
      </c>
      <c r="F3713" s="105">
        <v>56</v>
      </c>
      <c r="G3713" s="105">
        <v>85</v>
      </c>
      <c r="H3713" s="105">
        <v>111</v>
      </c>
      <c r="I3713" s="105">
        <v>96</v>
      </c>
      <c r="J3713" s="105">
        <v>89</v>
      </c>
      <c r="K3713" s="105">
        <v>59</v>
      </c>
      <c r="L3713" s="105">
        <v>34</v>
      </c>
      <c r="M3713" s="105">
        <v>20</v>
      </c>
      <c r="N3713" s="105">
        <v>22</v>
      </c>
      <c r="O3713" s="105">
        <v>22</v>
      </c>
      <c r="P3713" s="106">
        <f t="shared" si="57"/>
        <v>645</v>
      </c>
      <c r="Q3713" s="100"/>
      <c r="R3713" s="95"/>
      <c r="S3713" s="95"/>
      <c r="T3713" s="95"/>
      <c r="U3713" s="95"/>
      <c r="V3713" s="95"/>
      <c r="W3713" s="95"/>
      <c r="X3713" s="95"/>
    </row>
    <row r="3714" spans="1:24" x14ac:dyDescent="0.25">
      <c r="A3714" s="99">
        <v>5216452</v>
      </c>
      <c r="B3714" s="92" t="s">
        <v>3622</v>
      </c>
      <c r="C3714" s="104" t="s">
        <v>5384</v>
      </c>
      <c r="D3714" s="105">
        <v>99.2</v>
      </c>
      <c r="E3714" s="105">
        <v>91.8</v>
      </c>
      <c r="F3714" s="105">
        <v>63.7</v>
      </c>
      <c r="G3714" s="105">
        <v>46.9</v>
      </c>
      <c r="H3714" s="105">
        <v>36.9</v>
      </c>
      <c r="I3714" s="105">
        <v>32.9</v>
      </c>
      <c r="J3714" s="105">
        <v>21.8</v>
      </c>
      <c r="K3714" s="105">
        <v>17.3</v>
      </c>
      <c r="L3714" s="105">
        <v>32.200000000000003</v>
      </c>
      <c r="M3714" s="105">
        <v>78.900000000000006</v>
      </c>
      <c r="N3714" s="105">
        <v>63.2</v>
      </c>
      <c r="O3714" s="105">
        <v>87.5</v>
      </c>
      <c r="P3714" s="106">
        <f t="shared" ref="P3714:P3777" si="58">SUM(D3714:O3714)</f>
        <v>672.3</v>
      </c>
      <c r="Q3714" s="100"/>
      <c r="R3714" s="95"/>
      <c r="S3714" s="95"/>
      <c r="T3714" s="95"/>
      <c r="U3714" s="95"/>
      <c r="V3714" s="95"/>
      <c r="W3714" s="95"/>
      <c r="X3714" s="95"/>
    </row>
    <row r="3715" spans="1:24" x14ac:dyDescent="0.25">
      <c r="A3715" s="99">
        <v>3537602</v>
      </c>
      <c r="B3715" s="92" t="s">
        <v>3623</v>
      </c>
      <c r="C3715" s="104" t="s">
        <v>5370</v>
      </c>
      <c r="D3715" s="105">
        <v>135</v>
      </c>
      <c r="E3715" s="105">
        <v>116</v>
      </c>
      <c r="F3715" s="105">
        <v>99</v>
      </c>
      <c r="G3715" s="105">
        <v>44</v>
      </c>
      <c r="H3715" s="105">
        <v>12</v>
      </c>
      <c r="I3715" s="105">
        <v>0</v>
      </c>
      <c r="J3715" s="105">
        <v>1</v>
      </c>
      <c r="K3715" s="105">
        <v>0</v>
      </c>
      <c r="L3715" s="105">
        <v>18</v>
      </c>
      <c r="M3715" s="105">
        <v>77</v>
      </c>
      <c r="N3715" s="105">
        <v>110</v>
      </c>
      <c r="O3715" s="105">
        <v>138</v>
      </c>
      <c r="P3715" s="106">
        <f t="shared" si="58"/>
        <v>750</v>
      </c>
      <c r="Q3715" s="100"/>
      <c r="R3715" s="95"/>
      <c r="S3715" s="95"/>
      <c r="T3715" s="95"/>
      <c r="U3715" s="95"/>
      <c r="V3715" s="95"/>
      <c r="W3715" s="95"/>
      <c r="X3715" s="95"/>
    </row>
    <row r="3716" spans="1:24" x14ac:dyDescent="0.25">
      <c r="A3716" s="99">
        <v>3150000</v>
      </c>
      <c r="B3716" s="92" t="s">
        <v>3624</v>
      </c>
      <c r="C3716" s="104" t="s">
        <v>5377</v>
      </c>
      <c r="D3716" s="105">
        <v>122</v>
      </c>
      <c r="E3716" s="105">
        <v>126</v>
      </c>
      <c r="F3716" s="105">
        <v>131.1</v>
      </c>
      <c r="G3716" s="105">
        <v>91.5</v>
      </c>
      <c r="H3716" s="105">
        <v>20.9</v>
      </c>
      <c r="I3716" s="105">
        <v>0</v>
      </c>
      <c r="J3716" s="105">
        <v>0</v>
      </c>
      <c r="K3716" s="105">
        <v>0</v>
      </c>
      <c r="L3716" s="105">
        <v>22.3</v>
      </c>
      <c r="M3716" s="105">
        <v>87.3</v>
      </c>
      <c r="N3716" s="105">
        <v>98.6</v>
      </c>
      <c r="O3716" s="105">
        <v>124.6</v>
      </c>
      <c r="P3716" s="106">
        <f t="shared" si="58"/>
        <v>824.3</v>
      </c>
      <c r="Q3716" s="100"/>
      <c r="R3716" s="95"/>
      <c r="S3716" s="95"/>
      <c r="T3716" s="95"/>
      <c r="U3716" s="95"/>
      <c r="V3716" s="95"/>
      <c r="W3716" s="95"/>
      <c r="X3716" s="95"/>
    </row>
    <row r="3717" spans="1:24" x14ac:dyDescent="0.25">
      <c r="A3717" s="99">
        <v>2610905</v>
      </c>
      <c r="B3717" s="92" t="s">
        <v>3625</v>
      </c>
      <c r="C3717" s="104" t="s">
        <v>5373</v>
      </c>
      <c r="D3717" s="105">
        <v>15</v>
      </c>
      <c r="E3717" s="105">
        <v>15</v>
      </c>
      <c r="F3717" s="105">
        <v>28</v>
      </c>
      <c r="G3717" s="105">
        <v>38</v>
      </c>
      <c r="H3717" s="105">
        <v>44</v>
      </c>
      <c r="I3717" s="105">
        <v>40</v>
      </c>
      <c r="J3717" s="105">
        <v>36</v>
      </c>
      <c r="K3717" s="105">
        <v>16</v>
      </c>
      <c r="L3717" s="105">
        <v>8</v>
      </c>
      <c r="M3717" s="105">
        <v>1</v>
      </c>
      <c r="N3717" s="105">
        <v>7</v>
      </c>
      <c r="O3717" s="105">
        <v>16</v>
      </c>
      <c r="P3717" s="106">
        <f t="shared" si="58"/>
        <v>264</v>
      </c>
      <c r="Q3717" s="100"/>
      <c r="R3717" s="95"/>
      <c r="S3717" s="95"/>
      <c r="T3717" s="95"/>
      <c r="U3717" s="95"/>
      <c r="V3717" s="95"/>
      <c r="W3717" s="95"/>
      <c r="X3717" s="95"/>
    </row>
    <row r="3718" spans="1:24" x14ac:dyDescent="0.25">
      <c r="A3718" s="99">
        <v>2611002</v>
      </c>
      <c r="B3718" s="92" t="s">
        <v>3626</v>
      </c>
      <c r="C3718" s="104" t="s">
        <v>5379</v>
      </c>
      <c r="D3718" s="105">
        <v>11</v>
      </c>
      <c r="E3718" s="105">
        <v>34</v>
      </c>
      <c r="F3718" s="105">
        <v>75</v>
      </c>
      <c r="G3718" s="105">
        <v>77</v>
      </c>
      <c r="H3718" s="105">
        <v>31</v>
      </c>
      <c r="I3718" s="105">
        <v>10</v>
      </c>
      <c r="J3718" s="105">
        <v>7</v>
      </c>
      <c r="K3718" s="105">
        <v>0</v>
      </c>
      <c r="L3718" s="105">
        <v>0</v>
      </c>
      <c r="M3718" s="105">
        <v>0</v>
      </c>
      <c r="N3718" s="105">
        <v>0</v>
      </c>
      <c r="O3718" s="105">
        <v>0</v>
      </c>
      <c r="P3718" s="106">
        <f t="shared" si="58"/>
        <v>245</v>
      </c>
      <c r="Q3718" s="100"/>
      <c r="R3718" s="95"/>
      <c r="S3718" s="95"/>
      <c r="T3718" s="95"/>
      <c r="U3718" s="95"/>
      <c r="V3718" s="95"/>
      <c r="W3718" s="95"/>
      <c r="X3718" s="95"/>
    </row>
    <row r="3719" spans="1:24" x14ac:dyDescent="0.25">
      <c r="A3719" s="99">
        <v>4212700</v>
      </c>
      <c r="B3719" s="92" t="s">
        <v>3627</v>
      </c>
      <c r="C3719" s="104" t="s">
        <v>5385</v>
      </c>
      <c r="D3719" s="105">
        <v>60</v>
      </c>
      <c r="E3719" s="105">
        <v>36</v>
      </c>
      <c r="F3719" s="105">
        <v>56</v>
      </c>
      <c r="G3719" s="105">
        <v>60</v>
      </c>
      <c r="H3719" s="105">
        <v>36</v>
      </c>
      <c r="I3719" s="105">
        <v>29</v>
      </c>
      <c r="J3719" s="105">
        <v>51</v>
      </c>
      <c r="K3719" s="105">
        <v>20</v>
      </c>
      <c r="L3719" s="105">
        <v>23</v>
      </c>
      <c r="M3719" s="105">
        <v>50</v>
      </c>
      <c r="N3719" s="105">
        <v>91</v>
      </c>
      <c r="O3719" s="105">
        <v>140</v>
      </c>
      <c r="P3719" s="106">
        <f t="shared" si="58"/>
        <v>652</v>
      </c>
      <c r="Q3719" s="100"/>
      <c r="R3719" s="95"/>
      <c r="S3719" s="95"/>
      <c r="T3719" s="95"/>
      <c r="U3719" s="95"/>
      <c r="V3719" s="95"/>
      <c r="W3719" s="95"/>
      <c r="X3719" s="95"/>
    </row>
    <row r="3720" spans="1:24" x14ac:dyDescent="0.25">
      <c r="A3720" s="99">
        <v>2611101</v>
      </c>
      <c r="B3720" s="92" t="s">
        <v>3628</v>
      </c>
      <c r="C3720" s="104" t="s">
        <v>5384</v>
      </c>
      <c r="D3720" s="105">
        <v>132</v>
      </c>
      <c r="E3720" s="105">
        <v>127</v>
      </c>
      <c r="F3720" s="105">
        <v>119</v>
      </c>
      <c r="G3720" s="105">
        <v>82</v>
      </c>
      <c r="H3720" s="105">
        <v>57</v>
      </c>
      <c r="I3720" s="105">
        <v>34</v>
      </c>
      <c r="J3720" s="105">
        <v>24</v>
      </c>
      <c r="K3720" s="105">
        <v>27</v>
      </c>
      <c r="L3720" s="105">
        <v>48</v>
      </c>
      <c r="M3720" s="105">
        <v>92</v>
      </c>
      <c r="N3720" s="105">
        <v>74</v>
      </c>
      <c r="O3720" s="105">
        <v>114</v>
      </c>
      <c r="P3720" s="106">
        <f t="shared" si="58"/>
        <v>930</v>
      </c>
      <c r="Q3720" s="100"/>
      <c r="R3720" s="95"/>
      <c r="S3720" s="95"/>
      <c r="T3720" s="95"/>
      <c r="U3720" s="95"/>
      <c r="V3720" s="95"/>
      <c r="W3720" s="95"/>
      <c r="X3720" s="95"/>
    </row>
    <row r="3721" spans="1:24" x14ac:dyDescent="0.25">
      <c r="A3721" s="99">
        <v>5216809</v>
      </c>
      <c r="B3721" s="92" t="s">
        <v>3629</v>
      </c>
      <c r="C3721" s="104" t="s">
        <v>5378</v>
      </c>
      <c r="D3721" s="105">
        <v>114</v>
      </c>
      <c r="E3721" s="105">
        <v>144</v>
      </c>
      <c r="F3721" s="105">
        <v>152</v>
      </c>
      <c r="G3721" s="105">
        <v>151</v>
      </c>
      <c r="H3721" s="105">
        <v>129</v>
      </c>
      <c r="I3721" s="105">
        <v>70</v>
      </c>
      <c r="J3721" s="105">
        <v>41</v>
      </c>
      <c r="K3721" s="105">
        <v>12</v>
      </c>
      <c r="L3721" s="105">
        <v>3</v>
      </c>
      <c r="M3721" s="105">
        <v>4</v>
      </c>
      <c r="N3721" s="105">
        <v>9</v>
      </c>
      <c r="O3721" s="105">
        <v>45</v>
      </c>
      <c r="P3721" s="106">
        <f t="shared" si="58"/>
        <v>874</v>
      </c>
      <c r="Q3721" s="100"/>
      <c r="R3721" s="95"/>
      <c r="S3721" s="95"/>
      <c r="T3721" s="95"/>
      <c r="U3721" s="95"/>
      <c r="V3721" s="95"/>
      <c r="W3721" s="95"/>
      <c r="X3721" s="95"/>
    </row>
    <row r="3722" spans="1:24" x14ac:dyDescent="0.25">
      <c r="A3722" s="99">
        <v>3303906</v>
      </c>
      <c r="B3722" s="92" t="s">
        <v>3630</v>
      </c>
      <c r="C3722" s="104" t="s">
        <v>5388</v>
      </c>
      <c r="D3722" s="105">
        <v>127</v>
      </c>
      <c r="E3722" s="105">
        <v>112</v>
      </c>
      <c r="F3722" s="105">
        <v>95</v>
      </c>
      <c r="G3722" s="105">
        <v>56</v>
      </c>
      <c r="H3722" s="105">
        <v>33</v>
      </c>
      <c r="I3722" s="105">
        <v>6</v>
      </c>
      <c r="J3722" s="105">
        <v>3</v>
      </c>
      <c r="K3722" s="105">
        <v>9</v>
      </c>
      <c r="L3722" s="105">
        <v>23</v>
      </c>
      <c r="M3722" s="105">
        <v>69</v>
      </c>
      <c r="N3722" s="105">
        <v>99</v>
      </c>
      <c r="O3722" s="105">
        <v>123</v>
      </c>
      <c r="P3722" s="106">
        <f t="shared" si="58"/>
        <v>755</v>
      </c>
      <c r="Q3722" s="100"/>
      <c r="R3722" s="95"/>
      <c r="S3722" s="95"/>
      <c r="T3722" s="95"/>
      <c r="U3722" s="95"/>
      <c r="V3722" s="95"/>
      <c r="W3722" s="95"/>
      <c r="X3722" s="95"/>
    </row>
    <row r="3723" spans="1:24" x14ac:dyDescent="0.25">
      <c r="A3723" s="99">
        <v>2706802</v>
      </c>
      <c r="B3723" s="92" t="s">
        <v>3631</v>
      </c>
      <c r="C3723" s="104" t="s">
        <v>5380</v>
      </c>
      <c r="D3723" s="105">
        <v>87</v>
      </c>
      <c r="E3723" s="105">
        <v>123</v>
      </c>
      <c r="F3723" s="105">
        <v>149</v>
      </c>
      <c r="G3723" s="105">
        <v>138</v>
      </c>
      <c r="H3723" s="105">
        <v>69</v>
      </c>
      <c r="I3723" s="105">
        <v>13</v>
      </c>
      <c r="J3723" s="105">
        <v>2</v>
      </c>
      <c r="K3723" s="105">
        <v>0</v>
      </c>
      <c r="L3723" s="105">
        <v>0</v>
      </c>
      <c r="M3723" s="105">
        <v>0</v>
      </c>
      <c r="N3723" s="105">
        <v>3</v>
      </c>
      <c r="O3723" s="105">
        <v>30</v>
      </c>
      <c r="P3723" s="106">
        <f t="shared" si="58"/>
        <v>614</v>
      </c>
      <c r="Q3723" s="100"/>
      <c r="R3723" s="95"/>
      <c r="S3723" s="95"/>
      <c r="T3723" s="95"/>
      <c r="U3723" s="95"/>
      <c r="V3723" s="95"/>
      <c r="W3723" s="95"/>
      <c r="X3723" s="95"/>
    </row>
    <row r="3724" spans="1:24" x14ac:dyDescent="0.25">
      <c r="A3724" s="99">
        <v>3537701</v>
      </c>
      <c r="B3724" s="92" t="s">
        <v>3632</v>
      </c>
      <c r="C3724" s="104" t="s">
        <v>5380</v>
      </c>
      <c r="D3724" s="105">
        <v>72</v>
      </c>
      <c r="E3724" s="105">
        <v>72</v>
      </c>
      <c r="F3724" s="105">
        <v>87</v>
      </c>
      <c r="G3724" s="105">
        <v>53</v>
      </c>
      <c r="H3724" s="105">
        <v>0</v>
      </c>
      <c r="I3724" s="105">
        <v>0</v>
      </c>
      <c r="J3724" s="105">
        <v>0</v>
      </c>
      <c r="K3724" s="105">
        <v>0</v>
      </c>
      <c r="L3724" s="105">
        <v>0</v>
      </c>
      <c r="M3724" s="105">
        <v>9</v>
      </c>
      <c r="N3724" s="105">
        <v>34</v>
      </c>
      <c r="O3724" s="105">
        <v>54</v>
      </c>
      <c r="P3724" s="106">
        <f t="shared" si="58"/>
        <v>381</v>
      </c>
      <c r="Q3724" s="100"/>
      <c r="R3724" s="95"/>
      <c r="S3724" s="95"/>
      <c r="T3724" s="95"/>
      <c r="U3724" s="95"/>
      <c r="V3724" s="95"/>
      <c r="W3724" s="95"/>
      <c r="X3724" s="95"/>
    </row>
    <row r="3725" spans="1:24" x14ac:dyDescent="0.25">
      <c r="A3725" s="99">
        <v>2511301</v>
      </c>
      <c r="B3725" s="92" t="s">
        <v>3633</v>
      </c>
      <c r="C3725" s="104" t="s">
        <v>5370</v>
      </c>
      <c r="D3725" s="105">
        <v>136</v>
      </c>
      <c r="E3725" s="105">
        <v>99</v>
      </c>
      <c r="F3725" s="105">
        <v>87</v>
      </c>
      <c r="G3725" s="105">
        <v>30</v>
      </c>
      <c r="H3725" s="105">
        <v>7</v>
      </c>
      <c r="I3725" s="105">
        <v>0</v>
      </c>
      <c r="J3725" s="105">
        <v>0</v>
      </c>
      <c r="K3725" s="105">
        <v>0</v>
      </c>
      <c r="L3725" s="105">
        <v>15</v>
      </c>
      <c r="M3725" s="105">
        <v>66</v>
      </c>
      <c r="N3725" s="105">
        <v>118</v>
      </c>
      <c r="O3725" s="105">
        <v>143</v>
      </c>
      <c r="P3725" s="106">
        <f t="shared" si="58"/>
        <v>701</v>
      </c>
      <c r="Q3725" s="100"/>
      <c r="R3725" s="95"/>
      <c r="S3725" s="95"/>
      <c r="T3725" s="95"/>
      <c r="U3725" s="95"/>
      <c r="V3725" s="95"/>
      <c r="W3725" s="95"/>
      <c r="X3725" s="95"/>
    </row>
    <row r="3726" spans="1:24" x14ac:dyDescent="0.25">
      <c r="A3726" s="99">
        <v>2924306</v>
      </c>
      <c r="B3726" s="92" t="s">
        <v>3634</v>
      </c>
      <c r="C3726" s="104" t="s">
        <v>5381</v>
      </c>
      <c r="D3726" s="105">
        <v>59</v>
      </c>
      <c r="E3726" s="105">
        <v>66</v>
      </c>
      <c r="F3726" s="105">
        <v>57</v>
      </c>
      <c r="G3726" s="105">
        <v>50</v>
      </c>
      <c r="H3726" s="105">
        <v>53</v>
      </c>
      <c r="I3726" s="105">
        <v>66</v>
      </c>
      <c r="J3726" s="105">
        <v>64</v>
      </c>
      <c r="K3726" s="105">
        <v>67</v>
      </c>
      <c r="L3726" s="105">
        <v>71</v>
      </c>
      <c r="M3726" s="105">
        <v>61</v>
      </c>
      <c r="N3726" s="105">
        <v>43</v>
      </c>
      <c r="O3726" s="105">
        <v>39</v>
      </c>
      <c r="P3726" s="106">
        <f t="shared" si="58"/>
        <v>696</v>
      </c>
      <c r="Q3726" s="100"/>
      <c r="R3726" s="95"/>
      <c r="S3726" s="95"/>
      <c r="T3726" s="95"/>
      <c r="U3726" s="95"/>
      <c r="V3726" s="95"/>
      <c r="W3726" s="95"/>
      <c r="X3726" s="95"/>
    </row>
    <row r="3727" spans="1:24" x14ac:dyDescent="0.25">
      <c r="A3727" s="99">
        <v>3150109</v>
      </c>
      <c r="B3727" s="92" t="s">
        <v>3635</v>
      </c>
      <c r="C3727" s="104" t="s">
        <v>5387</v>
      </c>
      <c r="D3727" s="105">
        <v>27</v>
      </c>
      <c r="E3727" s="105">
        <v>37</v>
      </c>
      <c r="F3727" s="105">
        <v>80</v>
      </c>
      <c r="G3727" s="105">
        <v>97</v>
      </c>
      <c r="H3727" s="105">
        <v>90</v>
      </c>
      <c r="I3727" s="105">
        <v>95</v>
      </c>
      <c r="J3727" s="105">
        <v>87</v>
      </c>
      <c r="K3727" s="105">
        <v>40</v>
      </c>
      <c r="L3727" s="105">
        <v>19</v>
      </c>
      <c r="M3727" s="105">
        <v>1</v>
      </c>
      <c r="N3727" s="105">
        <v>4</v>
      </c>
      <c r="O3727" s="105">
        <v>7</v>
      </c>
      <c r="P3727" s="106">
        <f t="shared" si="58"/>
        <v>584</v>
      </c>
      <c r="Q3727" s="100"/>
      <c r="R3727" s="95"/>
      <c r="S3727" s="95"/>
      <c r="T3727" s="95"/>
      <c r="U3727" s="95"/>
      <c r="V3727" s="95"/>
      <c r="W3727" s="95"/>
      <c r="X3727" s="95"/>
    </row>
    <row r="3728" spans="1:24" x14ac:dyDescent="0.25">
      <c r="A3728" s="99">
        <v>4314423</v>
      </c>
      <c r="B3728" s="92" t="s">
        <v>3636</v>
      </c>
      <c r="C3728" s="104" t="s">
        <v>5370</v>
      </c>
      <c r="D3728" s="105">
        <v>128</v>
      </c>
      <c r="E3728" s="105">
        <v>107</v>
      </c>
      <c r="F3728" s="105">
        <v>96</v>
      </c>
      <c r="G3728" s="105">
        <v>34</v>
      </c>
      <c r="H3728" s="105">
        <v>14</v>
      </c>
      <c r="I3728" s="105">
        <v>4</v>
      </c>
      <c r="J3728" s="105">
        <v>0</v>
      </c>
      <c r="K3728" s="105">
        <v>1</v>
      </c>
      <c r="L3728" s="105">
        <v>23</v>
      </c>
      <c r="M3728" s="105">
        <v>65</v>
      </c>
      <c r="N3728" s="105">
        <v>101</v>
      </c>
      <c r="O3728" s="105">
        <v>131</v>
      </c>
      <c r="P3728" s="106">
        <f t="shared" si="58"/>
        <v>704</v>
      </c>
      <c r="Q3728" s="100"/>
      <c r="R3728" s="95"/>
      <c r="S3728" s="95"/>
      <c r="T3728" s="95"/>
      <c r="U3728" s="95"/>
      <c r="V3728" s="95"/>
      <c r="W3728" s="95"/>
      <c r="X3728" s="95"/>
    </row>
    <row r="3729" spans="1:24" x14ac:dyDescent="0.25">
      <c r="A3729" s="99">
        <v>1505635</v>
      </c>
      <c r="B3729" s="92" t="s">
        <v>3637</v>
      </c>
      <c r="C3729" s="104" t="s">
        <v>5379</v>
      </c>
      <c r="D3729" s="105">
        <v>23.7</v>
      </c>
      <c r="E3729" s="105">
        <v>40.700000000000003</v>
      </c>
      <c r="F3729" s="105">
        <v>86.9</v>
      </c>
      <c r="G3729" s="105">
        <v>108.2</v>
      </c>
      <c r="H3729" s="105">
        <v>80.5</v>
      </c>
      <c r="I3729" s="105">
        <v>91.8</v>
      </c>
      <c r="J3729" s="105">
        <v>93.6</v>
      </c>
      <c r="K3729" s="105">
        <v>36.799999999999997</v>
      </c>
      <c r="L3729" s="105">
        <v>17.600000000000001</v>
      </c>
      <c r="M3729" s="105">
        <v>0</v>
      </c>
      <c r="N3729" s="105">
        <v>3.5</v>
      </c>
      <c r="O3729" s="105">
        <v>6.1</v>
      </c>
      <c r="P3729" s="106">
        <f t="shared" si="58"/>
        <v>589.4</v>
      </c>
      <c r="Q3729" s="100"/>
      <c r="R3729" s="95"/>
      <c r="S3729" s="95"/>
      <c r="T3729" s="95"/>
      <c r="U3729" s="95"/>
      <c r="V3729" s="95"/>
      <c r="W3729" s="95"/>
      <c r="X3729" s="95"/>
    </row>
    <row r="3730" spans="1:24" x14ac:dyDescent="0.25">
      <c r="A3730" s="99">
        <v>4212809</v>
      </c>
      <c r="B3730" s="92" t="s">
        <v>3638</v>
      </c>
      <c r="C3730" s="104" t="s">
        <v>5377</v>
      </c>
      <c r="D3730" s="105">
        <v>142.6</v>
      </c>
      <c r="E3730" s="105">
        <v>132.69999999999999</v>
      </c>
      <c r="F3730" s="105">
        <v>126.1</v>
      </c>
      <c r="G3730" s="105">
        <v>68</v>
      </c>
      <c r="H3730" s="105">
        <v>8.5</v>
      </c>
      <c r="I3730" s="105">
        <v>0</v>
      </c>
      <c r="J3730" s="105">
        <v>0</v>
      </c>
      <c r="K3730" s="105">
        <v>0</v>
      </c>
      <c r="L3730" s="105">
        <v>13.1</v>
      </c>
      <c r="M3730" s="105">
        <v>82.4</v>
      </c>
      <c r="N3730" s="105">
        <v>119.8</v>
      </c>
      <c r="O3730" s="105">
        <v>142.1</v>
      </c>
      <c r="P3730" s="106">
        <f t="shared" si="58"/>
        <v>835.3</v>
      </c>
      <c r="Q3730" s="100"/>
      <c r="R3730" s="95"/>
      <c r="S3730" s="95"/>
      <c r="T3730" s="95"/>
      <c r="U3730" s="95"/>
      <c r="V3730" s="95"/>
      <c r="W3730" s="95"/>
      <c r="X3730" s="95"/>
    </row>
    <row r="3731" spans="1:24" x14ac:dyDescent="0.25">
      <c r="A3731" s="99">
        <v>2208007</v>
      </c>
      <c r="B3731" s="92" t="s">
        <v>3639</v>
      </c>
      <c r="C3731" s="104" t="s">
        <v>5371</v>
      </c>
      <c r="D3731" s="105">
        <v>136</v>
      </c>
      <c r="E3731" s="105">
        <v>157</v>
      </c>
      <c r="F3731" s="105">
        <v>161</v>
      </c>
      <c r="G3731" s="105">
        <v>159</v>
      </c>
      <c r="H3731" s="105">
        <v>149</v>
      </c>
      <c r="I3731" s="105">
        <v>105</v>
      </c>
      <c r="J3731" s="105">
        <v>87</v>
      </c>
      <c r="K3731" s="105">
        <v>48</v>
      </c>
      <c r="L3731" s="105">
        <v>20</v>
      </c>
      <c r="M3731" s="105">
        <v>11</v>
      </c>
      <c r="N3731" s="105">
        <v>14</v>
      </c>
      <c r="O3731" s="105">
        <v>63</v>
      </c>
      <c r="P3731" s="106">
        <f t="shared" si="58"/>
        <v>1110</v>
      </c>
      <c r="Q3731" s="100"/>
      <c r="R3731" s="95"/>
      <c r="S3731" s="95"/>
      <c r="T3731" s="95"/>
      <c r="U3731" s="95"/>
      <c r="V3731" s="95"/>
      <c r="W3731" s="95"/>
      <c r="X3731" s="95"/>
    </row>
    <row r="3732" spans="1:24" x14ac:dyDescent="0.25">
      <c r="A3732" s="99">
        <v>2511400</v>
      </c>
      <c r="B3732" s="92" t="s">
        <v>3640</v>
      </c>
      <c r="C3732" s="104" t="s">
        <v>5382</v>
      </c>
      <c r="D3732" s="105">
        <v>120.8</v>
      </c>
      <c r="E3732" s="105">
        <v>108.6</v>
      </c>
      <c r="F3732" s="105">
        <v>107.4</v>
      </c>
      <c r="G3732" s="105">
        <v>95.9</v>
      </c>
      <c r="H3732" s="105">
        <v>32.6</v>
      </c>
      <c r="I3732" s="105">
        <v>3.2</v>
      </c>
      <c r="J3732" s="105">
        <v>0.4</v>
      </c>
      <c r="K3732" s="105">
        <v>2.6</v>
      </c>
      <c r="L3732" s="105">
        <v>47.1</v>
      </c>
      <c r="M3732" s="105">
        <v>93.6</v>
      </c>
      <c r="N3732" s="105">
        <v>119.2</v>
      </c>
      <c r="O3732" s="105">
        <v>128.5</v>
      </c>
      <c r="P3732" s="106">
        <f t="shared" si="58"/>
        <v>859.9</v>
      </c>
      <c r="Q3732" s="100"/>
      <c r="R3732" s="95"/>
      <c r="S3732" s="95"/>
      <c r="T3732" s="95"/>
      <c r="U3732" s="95"/>
      <c r="V3732" s="95"/>
      <c r="W3732" s="95"/>
      <c r="X3732" s="95"/>
    </row>
    <row r="3733" spans="1:24" x14ac:dyDescent="0.25">
      <c r="A3733" s="99">
        <v>3537800</v>
      </c>
      <c r="B3733" s="92" t="s">
        <v>3641</v>
      </c>
      <c r="C3733" s="104" t="s">
        <v>5381</v>
      </c>
      <c r="D3733" s="105">
        <v>81</v>
      </c>
      <c r="E3733" s="105">
        <v>74</v>
      </c>
      <c r="F3733" s="105">
        <v>70</v>
      </c>
      <c r="G3733" s="105">
        <v>81</v>
      </c>
      <c r="H3733" s="105">
        <v>81</v>
      </c>
      <c r="I3733" s="105">
        <v>86</v>
      </c>
      <c r="J3733" s="105">
        <v>74</v>
      </c>
      <c r="K3733" s="105">
        <v>75</v>
      </c>
      <c r="L3733" s="105">
        <v>89</v>
      </c>
      <c r="M3733" s="105">
        <v>96</v>
      </c>
      <c r="N3733" s="105">
        <v>73</v>
      </c>
      <c r="O3733" s="105">
        <v>78</v>
      </c>
      <c r="P3733" s="106">
        <f t="shared" si="58"/>
        <v>958</v>
      </c>
      <c r="Q3733" s="100"/>
      <c r="R3733" s="95"/>
      <c r="S3733" s="95"/>
      <c r="T3733" s="95"/>
      <c r="U3733" s="95"/>
      <c r="V3733" s="95"/>
      <c r="W3733" s="95"/>
      <c r="X3733" s="95"/>
    </row>
    <row r="3734" spans="1:24" x14ac:dyDescent="0.25">
      <c r="A3734" s="99">
        <v>3150158</v>
      </c>
      <c r="B3734" s="92" t="s">
        <v>3642</v>
      </c>
      <c r="C3734" s="104" t="s">
        <v>5381</v>
      </c>
      <c r="D3734" s="105">
        <v>70.400000000000006</v>
      </c>
      <c r="E3734" s="105">
        <v>74.5</v>
      </c>
      <c r="F3734" s="105">
        <v>57.4</v>
      </c>
      <c r="G3734" s="105">
        <v>57.4</v>
      </c>
      <c r="H3734" s="105">
        <v>57.4</v>
      </c>
      <c r="I3734" s="105">
        <v>70.900000000000006</v>
      </c>
      <c r="J3734" s="105">
        <v>59.3</v>
      </c>
      <c r="K3734" s="105">
        <v>74.5</v>
      </c>
      <c r="L3734" s="105">
        <v>76.2</v>
      </c>
      <c r="M3734" s="105">
        <v>68.599999999999994</v>
      </c>
      <c r="N3734" s="105">
        <v>29.3</v>
      </c>
      <c r="O3734" s="105">
        <v>34.6</v>
      </c>
      <c r="P3734" s="106">
        <f t="shared" si="58"/>
        <v>730.5</v>
      </c>
      <c r="Q3734" s="100"/>
      <c r="R3734" s="95"/>
      <c r="S3734" s="95"/>
      <c r="T3734" s="95"/>
      <c r="U3734" s="95"/>
      <c r="V3734" s="95"/>
      <c r="W3734" s="95"/>
      <c r="X3734" s="95"/>
    </row>
    <row r="3735" spans="1:24" x14ac:dyDescent="0.25">
      <c r="A3735" s="99">
        <v>3150208</v>
      </c>
      <c r="B3735" s="92" t="s">
        <v>3643</v>
      </c>
      <c r="C3735" s="104" t="s">
        <v>5372</v>
      </c>
      <c r="D3735" s="105">
        <v>55</v>
      </c>
      <c r="E3735" s="105">
        <v>72</v>
      </c>
      <c r="F3735" s="105">
        <v>98</v>
      </c>
      <c r="G3735" s="105">
        <v>74</v>
      </c>
      <c r="H3735" s="105">
        <v>16</v>
      </c>
      <c r="I3735" s="105">
        <v>6</v>
      </c>
      <c r="J3735" s="105">
        <v>2</v>
      </c>
      <c r="K3735" s="105">
        <v>0</v>
      </c>
      <c r="L3735" s="105">
        <v>0</v>
      </c>
      <c r="M3735" s="105">
        <v>0</v>
      </c>
      <c r="N3735" s="105">
        <v>8</v>
      </c>
      <c r="O3735" s="105">
        <v>32</v>
      </c>
      <c r="P3735" s="106">
        <f t="shared" si="58"/>
        <v>363</v>
      </c>
      <c r="Q3735" s="100"/>
      <c r="R3735" s="95"/>
      <c r="S3735" s="95"/>
      <c r="T3735" s="95"/>
      <c r="U3735" s="95"/>
      <c r="V3735" s="95"/>
      <c r="W3735" s="95"/>
      <c r="X3735" s="95"/>
    </row>
    <row r="3736" spans="1:24" x14ac:dyDescent="0.25">
      <c r="A3736" s="99">
        <v>3150307</v>
      </c>
      <c r="B3736" s="92" t="s">
        <v>3644</v>
      </c>
      <c r="C3736" s="104" t="s">
        <v>5378</v>
      </c>
      <c r="D3736" s="105">
        <v>116</v>
      </c>
      <c r="E3736" s="105">
        <v>142</v>
      </c>
      <c r="F3736" s="105">
        <v>152</v>
      </c>
      <c r="G3736" s="105">
        <v>149</v>
      </c>
      <c r="H3736" s="105">
        <v>123</v>
      </c>
      <c r="I3736" s="105">
        <v>58</v>
      </c>
      <c r="J3736" s="105">
        <v>31</v>
      </c>
      <c r="K3736" s="105">
        <v>8</v>
      </c>
      <c r="L3736" s="105">
        <v>3</v>
      </c>
      <c r="M3736" s="105">
        <v>6</v>
      </c>
      <c r="N3736" s="105">
        <v>11</v>
      </c>
      <c r="O3736" s="105">
        <v>49</v>
      </c>
      <c r="P3736" s="106">
        <f t="shared" si="58"/>
        <v>848</v>
      </c>
      <c r="Q3736" s="100"/>
      <c r="R3736" s="95"/>
      <c r="S3736" s="95"/>
      <c r="T3736" s="95"/>
      <c r="U3736" s="95"/>
      <c r="V3736" s="95"/>
      <c r="W3736" s="95"/>
      <c r="X3736" s="95"/>
    </row>
    <row r="3737" spans="1:24" x14ac:dyDescent="0.25">
      <c r="A3737" s="99">
        <v>3150406</v>
      </c>
      <c r="B3737" s="92" t="s">
        <v>3645</v>
      </c>
      <c r="C3737" s="104" t="s">
        <v>5384</v>
      </c>
      <c r="D3737" s="105">
        <v>113.4</v>
      </c>
      <c r="E3737" s="105">
        <v>99.4</v>
      </c>
      <c r="F3737" s="105">
        <v>73.900000000000006</v>
      </c>
      <c r="G3737" s="105">
        <v>23.8</v>
      </c>
      <c r="H3737" s="105">
        <v>15.1</v>
      </c>
      <c r="I3737" s="105">
        <v>13.8</v>
      </c>
      <c r="J3737" s="105">
        <v>5.9</v>
      </c>
      <c r="K3737" s="105">
        <v>0.5</v>
      </c>
      <c r="L3737" s="105">
        <v>18.3</v>
      </c>
      <c r="M3737" s="105">
        <v>61.7</v>
      </c>
      <c r="N3737" s="105">
        <v>67.2</v>
      </c>
      <c r="O3737" s="105">
        <v>94.8</v>
      </c>
      <c r="P3737" s="106">
        <f t="shared" si="58"/>
        <v>587.80000000000007</v>
      </c>
      <c r="Q3737" s="100"/>
      <c r="R3737" s="95"/>
      <c r="S3737" s="95"/>
      <c r="T3737" s="95"/>
      <c r="U3737" s="95"/>
      <c r="V3737" s="95"/>
      <c r="W3737" s="95"/>
      <c r="X3737" s="95"/>
    </row>
    <row r="3738" spans="1:24" x14ac:dyDescent="0.25">
      <c r="A3738" s="99">
        <v>4119103</v>
      </c>
      <c r="B3738" s="92" t="s">
        <v>3646</v>
      </c>
      <c r="C3738" s="104" t="s">
        <v>5379</v>
      </c>
      <c r="D3738" s="105">
        <v>14</v>
      </c>
      <c r="E3738" s="105">
        <v>42</v>
      </c>
      <c r="F3738" s="105">
        <v>92</v>
      </c>
      <c r="G3738" s="105">
        <v>92</v>
      </c>
      <c r="H3738" s="105">
        <v>43</v>
      </c>
      <c r="I3738" s="105">
        <v>13</v>
      </c>
      <c r="J3738" s="105">
        <v>7</v>
      </c>
      <c r="K3738" s="105">
        <v>0</v>
      </c>
      <c r="L3738" s="105">
        <v>0</v>
      </c>
      <c r="M3738" s="105">
        <v>0</v>
      </c>
      <c r="N3738" s="105">
        <v>0</v>
      </c>
      <c r="O3738" s="105">
        <v>0</v>
      </c>
      <c r="P3738" s="106">
        <f t="shared" si="58"/>
        <v>303</v>
      </c>
      <c r="Q3738" s="100"/>
      <c r="R3738" s="95"/>
      <c r="S3738" s="95"/>
      <c r="T3738" s="95"/>
      <c r="U3738" s="95"/>
      <c r="V3738" s="95"/>
      <c r="W3738" s="95"/>
      <c r="X3738" s="95"/>
    </row>
    <row r="3739" spans="1:24" x14ac:dyDescent="0.25">
      <c r="A3739" s="99">
        <v>2924405</v>
      </c>
      <c r="B3739" s="92" t="s">
        <v>3647</v>
      </c>
      <c r="C3739" s="104" t="s">
        <v>5386</v>
      </c>
      <c r="D3739" s="105">
        <v>11</v>
      </c>
      <c r="E3739" s="105">
        <v>15.2</v>
      </c>
      <c r="F3739" s="105">
        <v>57</v>
      </c>
      <c r="G3739" s="105">
        <v>108.2</v>
      </c>
      <c r="H3739" s="105">
        <v>124.9</v>
      </c>
      <c r="I3739" s="105">
        <v>103.9</v>
      </c>
      <c r="J3739" s="105">
        <v>76.599999999999994</v>
      </c>
      <c r="K3739" s="105">
        <v>48.7</v>
      </c>
      <c r="L3739" s="105">
        <v>27.6</v>
      </c>
      <c r="M3739" s="105">
        <v>14.5</v>
      </c>
      <c r="N3739" s="105">
        <v>16.100000000000001</v>
      </c>
      <c r="O3739" s="105">
        <v>12</v>
      </c>
      <c r="P3739" s="106">
        <f t="shared" si="58"/>
        <v>615.70000000000016</v>
      </c>
      <c r="Q3739" s="100"/>
      <c r="R3739" s="95"/>
      <c r="S3739" s="95"/>
      <c r="T3739" s="95"/>
      <c r="U3739" s="95"/>
      <c r="V3739" s="95"/>
      <c r="W3739" s="95"/>
      <c r="X3739" s="95"/>
    </row>
    <row r="3740" spans="1:24" x14ac:dyDescent="0.25">
      <c r="A3740" s="99">
        <v>2706901</v>
      </c>
      <c r="B3740" s="92" t="s">
        <v>3648</v>
      </c>
      <c r="C3740" s="104" t="s">
        <v>5375</v>
      </c>
      <c r="D3740" s="105">
        <v>107</v>
      </c>
      <c r="E3740" s="105">
        <v>120</v>
      </c>
      <c r="F3740" s="105">
        <v>103</v>
      </c>
      <c r="G3740" s="105">
        <v>72</v>
      </c>
      <c r="H3740" s="105">
        <v>58</v>
      </c>
      <c r="I3740" s="105">
        <v>44</v>
      </c>
      <c r="J3740" s="105">
        <v>41</v>
      </c>
      <c r="K3740" s="105">
        <v>50</v>
      </c>
      <c r="L3740" s="105">
        <v>67</v>
      </c>
      <c r="M3740" s="105">
        <v>81</v>
      </c>
      <c r="N3740" s="105">
        <v>68</v>
      </c>
      <c r="O3740" s="105">
        <v>78</v>
      </c>
      <c r="P3740" s="106">
        <f t="shared" si="58"/>
        <v>889</v>
      </c>
      <c r="Q3740" s="100"/>
      <c r="R3740" s="95"/>
      <c r="S3740" s="95"/>
      <c r="T3740" s="95"/>
      <c r="U3740" s="95"/>
      <c r="V3740" s="95"/>
      <c r="W3740" s="95"/>
      <c r="X3740" s="95"/>
    </row>
    <row r="3741" spans="1:24" x14ac:dyDescent="0.25">
      <c r="A3741" s="99">
        <v>2511509</v>
      </c>
      <c r="B3741" s="92" t="s">
        <v>3649</v>
      </c>
      <c r="C3741" s="104" t="s">
        <v>5372</v>
      </c>
      <c r="D3741" s="105">
        <v>30.4</v>
      </c>
      <c r="E3741" s="105">
        <v>65.900000000000006</v>
      </c>
      <c r="F3741" s="105">
        <v>116.3</v>
      </c>
      <c r="G3741" s="105">
        <v>115.8</v>
      </c>
      <c r="H3741" s="105">
        <v>64.2</v>
      </c>
      <c r="I3741" s="105">
        <v>21.9</v>
      </c>
      <c r="J3741" s="105">
        <v>5.4</v>
      </c>
      <c r="K3741" s="105">
        <v>0</v>
      </c>
      <c r="L3741" s="105">
        <v>0</v>
      </c>
      <c r="M3741" s="105">
        <v>0</v>
      </c>
      <c r="N3741" s="105">
        <v>0</v>
      </c>
      <c r="O3741" s="105">
        <v>2.1</v>
      </c>
      <c r="P3741" s="106">
        <f t="shared" si="58"/>
        <v>422</v>
      </c>
      <c r="Q3741" s="100"/>
      <c r="R3741" s="95"/>
      <c r="S3741" s="95"/>
      <c r="T3741" s="95"/>
      <c r="U3741" s="95"/>
      <c r="V3741" s="95"/>
      <c r="W3741" s="95"/>
      <c r="X3741" s="95"/>
    </row>
    <row r="3742" spans="1:24" x14ac:dyDescent="0.25">
      <c r="A3742" s="99">
        <v>5216908</v>
      </c>
      <c r="B3742" s="92" t="s">
        <v>3650</v>
      </c>
      <c r="C3742" s="104" t="s">
        <v>5370</v>
      </c>
      <c r="D3742" s="105">
        <v>130</v>
      </c>
      <c r="E3742" s="105">
        <v>104</v>
      </c>
      <c r="F3742" s="105">
        <v>93</v>
      </c>
      <c r="G3742" s="105">
        <v>34</v>
      </c>
      <c r="H3742" s="105">
        <v>14</v>
      </c>
      <c r="I3742" s="105">
        <v>4</v>
      </c>
      <c r="J3742" s="105">
        <v>2</v>
      </c>
      <c r="K3742" s="105">
        <v>3</v>
      </c>
      <c r="L3742" s="105">
        <v>24</v>
      </c>
      <c r="M3742" s="105">
        <v>64</v>
      </c>
      <c r="N3742" s="105">
        <v>99</v>
      </c>
      <c r="O3742" s="105">
        <v>133</v>
      </c>
      <c r="P3742" s="106">
        <f t="shared" si="58"/>
        <v>704</v>
      </c>
      <c r="Q3742" s="100"/>
      <c r="R3742" s="95"/>
      <c r="S3742" s="95"/>
      <c r="T3742" s="95"/>
      <c r="U3742" s="95"/>
      <c r="V3742" s="95"/>
      <c r="W3742" s="95"/>
      <c r="X3742" s="95"/>
    </row>
    <row r="3743" spans="1:24" x14ac:dyDescent="0.25">
      <c r="A3743" s="99">
        <v>3537909</v>
      </c>
      <c r="B3743" s="92" t="s">
        <v>3651</v>
      </c>
      <c r="C3743" s="104" t="s">
        <v>5370</v>
      </c>
      <c r="D3743" s="105">
        <v>132</v>
      </c>
      <c r="E3743" s="105">
        <v>95</v>
      </c>
      <c r="F3743" s="105">
        <v>90</v>
      </c>
      <c r="G3743" s="105">
        <v>30</v>
      </c>
      <c r="H3743" s="105">
        <v>8</v>
      </c>
      <c r="I3743" s="105">
        <v>0</v>
      </c>
      <c r="J3743" s="105">
        <v>0</v>
      </c>
      <c r="K3743" s="105">
        <v>0</v>
      </c>
      <c r="L3743" s="105">
        <v>15</v>
      </c>
      <c r="M3743" s="105">
        <v>59</v>
      </c>
      <c r="N3743" s="105">
        <v>107</v>
      </c>
      <c r="O3743" s="105">
        <v>140</v>
      </c>
      <c r="P3743" s="106">
        <f t="shared" si="58"/>
        <v>676</v>
      </c>
      <c r="Q3743" s="100"/>
      <c r="R3743" s="95"/>
      <c r="S3743" s="95"/>
      <c r="T3743" s="95"/>
      <c r="U3743" s="95"/>
      <c r="V3743" s="95"/>
      <c r="W3743" s="95"/>
      <c r="X3743" s="95"/>
    </row>
    <row r="3744" spans="1:24" x14ac:dyDescent="0.25">
      <c r="A3744" s="99">
        <v>2511608</v>
      </c>
      <c r="B3744" s="92" t="s">
        <v>3652</v>
      </c>
      <c r="C3744" s="104" t="s">
        <v>5377</v>
      </c>
      <c r="D3744" s="105">
        <v>130</v>
      </c>
      <c r="E3744" s="105">
        <v>131</v>
      </c>
      <c r="F3744" s="105">
        <v>134</v>
      </c>
      <c r="G3744" s="105">
        <v>99</v>
      </c>
      <c r="H3744" s="105">
        <v>29</v>
      </c>
      <c r="I3744" s="105">
        <v>0</v>
      </c>
      <c r="J3744" s="105">
        <v>0</v>
      </c>
      <c r="K3744" s="105">
        <v>0</v>
      </c>
      <c r="L3744" s="105">
        <v>21</v>
      </c>
      <c r="M3744" s="105">
        <v>83</v>
      </c>
      <c r="N3744" s="105">
        <v>101</v>
      </c>
      <c r="O3744" s="105">
        <v>130</v>
      </c>
      <c r="P3744" s="106">
        <f t="shared" si="58"/>
        <v>858</v>
      </c>
      <c r="Q3744" s="100"/>
      <c r="R3744" s="95"/>
      <c r="S3744" s="95"/>
      <c r="T3744" s="95"/>
      <c r="U3744" s="95"/>
      <c r="V3744" s="95"/>
      <c r="W3744" s="95"/>
      <c r="X3744" s="95"/>
    </row>
    <row r="3745" spans="1:24" x14ac:dyDescent="0.25">
      <c r="A3745" s="99">
        <v>2410009</v>
      </c>
      <c r="B3745" s="92" t="s">
        <v>3653</v>
      </c>
      <c r="C3745" s="104" t="s">
        <v>5370</v>
      </c>
      <c r="D3745" s="105">
        <v>133</v>
      </c>
      <c r="E3745" s="105">
        <v>96</v>
      </c>
      <c r="F3745" s="105">
        <v>94</v>
      </c>
      <c r="G3745" s="105">
        <v>35</v>
      </c>
      <c r="H3745" s="105">
        <v>11</v>
      </c>
      <c r="I3745" s="105">
        <v>0</v>
      </c>
      <c r="J3745" s="105">
        <v>0</v>
      </c>
      <c r="K3745" s="105">
        <v>0</v>
      </c>
      <c r="L3745" s="105">
        <v>19</v>
      </c>
      <c r="M3745" s="105">
        <v>62</v>
      </c>
      <c r="N3745" s="105">
        <v>106</v>
      </c>
      <c r="O3745" s="105">
        <v>140</v>
      </c>
      <c r="P3745" s="106">
        <f t="shared" si="58"/>
        <v>696</v>
      </c>
      <c r="Q3745" s="100"/>
      <c r="R3745" s="95"/>
      <c r="S3745" s="95"/>
      <c r="T3745" s="95"/>
      <c r="U3745" s="95"/>
      <c r="V3745" s="95"/>
      <c r="W3745" s="95"/>
      <c r="X3745" s="95"/>
    </row>
    <row r="3746" spans="1:24" x14ac:dyDescent="0.25">
      <c r="A3746" s="99">
        <v>2511707</v>
      </c>
      <c r="B3746" s="92" t="s">
        <v>3654</v>
      </c>
      <c r="C3746" s="104" t="s">
        <v>5370</v>
      </c>
      <c r="D3746" s="105">
        <v>136</v>
      </c>
      <c r="E3746" s="105">
        <v>117.4</v>
      </c>
      <c r="F3746" s="105">
        <v>99.9</v>
      </c>
      <c r="G3746" s="105">
        <v>51.9</v>
      </c>
      <c r="H3746" s="105">
        <v>13.5</v>
      </c>
      <c r="I3746" s="105">
        <v>0.3</v>
      </c>
      <c r="J3746" s="105">
        <v>4.2</v>
      </c>
      <c r="K3746" s="105">
        <v>1.1000000000000001</v>
      </c>
      <c r="L3746" s="105">
        <v>21.1</v>
      </c>
      <c r="M3746" s="105">
        <v>82.6</v>
      </c>
      <c r="N3746" s="105">
        <v>113.2</v>
      </c>
      <c r="O3746" s="105">
        <v>126.6</v>
      </c>
      <c r="P3746" s="106">
        <f t="shared" si="58"/>
        <v>767.80000000000007</v>
      </c>
      <c r="Q3746" s="100"/>
      <c r="R3746" s="95"/>
      <c r="S3746" s="95"/>
      <c r="T3746" s="95"/>
      <c r="U3746" s="95"/>
      <c r="V3746" s="95"/>
      <c r="W3746" s="95"/>
      <c r="X3746" s="95"/>
    </row>
    <row r="3747" spans="1:24" x14ac:dyDescent="0.25">
      <c r="A3747" s="99">
        <v>3150505</v>
      </c>
      <c r="B3747" s="92" t="s">
        <v>3655</v>
      </c>
      <c r="C3747" s="104" t="s">
        <v>5370</v>
      </c>
      <c r="D3747" s="105">
        <v>138</v>
      </c>
      <c r="E3747" s="105">
        <v>113</v>
      </c>
      <c r="F3747" s="105">
        <v>113</v>
      </c>
      <c r="G3747" s="105">
        <v>32</v>
      </c>
      <c r="H3747" s="105">
        <v>11</v>
      </c>
      <c r="I3747" s="105">
        <v>5</v>
      </c>
      <c r="J3747" s="105">
        <v>2</v>
      </c>
      <c r="K3747" s="105">
        <v>2</v>
      </c>
      <c r="L3747" s="105">
        <v>29</v>
      </c>
      <c r="M3747" s="105">
        <v>78</v>
      </c>
      <c r="N3747" s="105">
        <v>112</v>
      </c>
      <c r="O3747" s="105">
        <v>149</v>
      </c>
      <c r="P3747" s="106">
        <f t="shared" si="58"/>
        <v>784</v>
      </c>
      <c r="Q3747" s="100"/>
      <c r="R3747" s="95"/>
      <c r="S3747" s="95"/>
      <c r="T3747" s="95"/>
      <c r="U3747" s="95"/>
      <c r="V3747" s="95"/>
      <c r="W3747" s="95"/>
      <c r="X3747" s="95"/>
    </row>
    <row r="3748" spans="1:24" x14ac:dyDescent="0.25">
      <c r="A3748" s="99">
        <v>1100189</v>
      </c>
      <c r="B3748" s="92" t="s">
        <v>3656</v>
      </c>
      <c r="C3748" s="104" t="s">
        <v>5384</v>
      </c>
      <c r="D3748" s="105">
        <v>109.1</v>
      </c>
      <c r="E3748" s="105">
        <v>80.900000000000006</v>
      </c>
      <c r="F3748" s="105">
        <v>70.8</v>
      </c>
      <c r="G3748" s="105">
        <v>33</v>
      </c>
      <c r="H3748" s="105">
        <v>27.8</v>
      </c>
      <c r="I3748" s="105">
        <v>12.2</v>
      </c>
      <c r="J3748" s="105">
        <v>4.5</v>
      </c>
      <c r="K3748" s="105">
        <v>6.3</v>
      </c>
      <c r="L3748" s="105">
        <v>26.5</v>
      </c>
      <c r="M3748" s="105">
        <v>54.2</v>
      </c>
      <c r="N3748" s="105">
        <v>72.7</v>
      </c>
      <c r="O3748" s="105">
        <v>103.8</v>
      </c>
      <c r="P3748" s="106">
        <f t="shared" si="58"/>
        <v>601.79999999999995</v>
      </c>
      <c r="Q3748" s="100"/>
      <c r="R3748" s="95"/>
      <c r="S3748" s="95"/>
      <c r="T3748" s="95"/>
      <c r="U3748" s="95"/>
      <c r="V3748" s="95"/>
      <c r="W3748" s="95"/>
      <c r="X3748" s="95"/>
    </row>
    <row r="3749" spans="1:24" x14ac:dyDescent="0.25">
      <c r="A3749" s="99">
        <v>2208106</v>
      </c>
      <c r="B3749" s="92" t="s">
        <v>3657</v>
      </c>
      <c r="C3749" s="104" t="s">
        <v>5384</v>
      </c>
      <c r="D3749" s="105">
        <v>111</v>
      </c>
      <c r="E3749" s="105">
        <v>100</v>
      </c>
      <c r="F3749" s="105">
        <v>74</v>
      </c>
      <c r="G3749" s="105">
        <v>21</v>
      </c>
      <c r="H3749" s="105">
        <v>20</v>
      </c>
      <c r="I3749" s="105">
        <v>14</v>
      </c>
      <c r="J3749" s="105">
        <v>8</v>
      </c>
      <c r="K3749" s="105">
        <v>9</v>
      </c>
      <c r="L3749" s="105">
        <v>22</v>
      </c>
      <c r="M3749" s="105">
        <v>71</v>
      </c>
      <c r="N3749" s="105">
        <v>52</v>
      </c>
      <c r="O3749" s="105">
        <v>94</v>
      </c>
      <c r="P3749" s="106">
        <f t="shared" si="58"/>
        <v>596</v>
      </c>
      <c r="Q3749" s="100"/>
      <c r="R3749" s="95"/>
      <c r="S3749" s="95"/>
      <c r="T3749" s="95"/>
      <c r="U3749" s="95"/>
      <c r="V3749" s="95"/>
      <c r="W3749" s="95"/>
      <c r="X3749" s="95"/>
    </row>
    <row r="3750" spans="1:24" x14ac:dyDescent="0.25">
      <c r="A3750" s="99">
        <v>1101468</v>
      </c>
      <c r="B3750" s="92" t="s">
        <v>3658</v>
      </c>
      <c r="C3750" s="104" t="s">
        <v>5372</v>
      </c>
      <c r="D3750" s="105">
        <v>38</v>
      </c>
      <c r="E3750" s="105">
        <v>64</v>
      </c>
      <c r="F3750" s="105">
        <v>119</v>
      </c>
      <c r="G3750" s="105">
        <v>106</v>
      </c>
      <c r="H3750" s="105">
        <v>62</v>
      </c>
      <c r="I3750" s="105">
        <v>21</v>
      </c>
      <c r="J3750" s="105">
        <v>9</v>
      </c>
      <c r="K3750" s="105">
        <v>0</v>
      </c>
      <c r="L3750" s="105">
        <v>0</v>
      </c>
      <c r="M3750" s="105">
        <v>0</v>
      </c>
      <c r="N3750" s="105">
        <v>0</v>
      </c>
      <c r="O3750" s="105">
        <v>6</v>
      </c>
      <c r="P3750" s="106">
        <f t="shared" si="58"/>
        <v>425</v>
      </c>
      <c r="Q3750" s="100"/>
      <c r="R3750" s="95"/>
      <c r="S3750" s="95"/>
      <c r="T3750" s="95"/>
      <c r="U3750" s="95"/>
      <c r="V3750" s="95"/>
      <c r="W3750" s="95"/>
      <c r="X3750" s="95"/>
    </row>
    <row r="3751" spans="1:24" x14ac:dyDescent="0.25">
      <c r="A3751" s="99">
        <v>2924504</v>
      </c>
      <c r="B3751" s="92" t="s">
        <v>3659</v>
      </c>
      <c r="C3751" s="104" t="s">
        <v>5378</v>
      </c>
      <c r="D3751" s="105">
        <v>110</v>
      </c>
      <c r="E3751" s="105">
        <v>145</v>
      </c>
      <c r="F3751" s="105">
        <v>154</v>
      </c>
      <c r="G3751" s="105">
        <v>153</v>
      </c>
      <c r="H3751" s="105">
        <v>140</v>
      </c>
      <c r="I3751" s="105">
        <v>83</v>
      </c>
      <c r="J3751" s="105">
        <v>54</v>
      </c>
      <c r="K3751" s="105">
        <v>10</v>
      </c>
      <c r="L3751" s="105">
        <v>2</v>
      </c>
      <c r="M3751" s="105">
        <v>0</v>
      </c>
      <c r="N3751" s="105">
        <v>4</v>
      </c>
      <c r="O3751" s="105">
        <v>41</v>
      </c>
      <c r="P3751" s="106">
        <f t="shared" si="58"/>
        <v>896</v>
      </c>
      <c r="Q3751" s="100"/>
      <c r="R3751" s="95"/>
      <c r="S3751" s="95"/>
      <c r="T3751" s="95"/>
      <c r="U3751" s="95"/>
      <c r="V3751" s="95"/>
      <c r="W3751" s="95"/>
      <c r="X3751" s="95"/>
    </row>
    <row r="3752" spans="1:24" x14ac:dyDescent="0.25">
      <c r="A3752" s="99">
        <v>3538006</v>
      </c>
      <c r="B3752" s="92" t="s">
        <v>3660</v>
      </c>
      <c r="C3752" s="104" t="s">
        <v>5370</v>
      </c>
      <c r="D3752" s="105">
        <v>110</v>
      </c>
      <c r="E3752" s="105">
        <v>69</v>
      </c>
      <c r="F3752" s="105">
        <v>76</v>
      </c>
      <c r="G3752" s="105">
        <v>36</v>
      </c>
      <c r="H3752" s="105">
        <v>10</v>
      </c>
      <c r="I3752" s="105">
        <v>0</v>
      </c>
      <c r="J3752" s="105">
        <v>0</v>
      </c>
      <c r="K3752" s="105">
        <v>1</v>
      </c>
      <c r="L3752" s="105">
        <v>18</v>
      </c>
      <c r="M3752" s="105">
        <v>62</v>
      </c>
      <c r="N3752" s="105">
        <v>111</v>
      </c>
      <c r="O3752" s="105">
        <v>126</v>
      </c>
      <c r="P3752" s="106">
        <f t="shared" si="58"/>
        <v>619</v>
      </c>
      <c r="Q3752" s="100"/>
      <c r="R3752" s="95"/>
      <c r="S3752" s="95"/>
      <c r="T3752" s="95"/>
      <c r="U3752" s="95"/>
      <c r="V3752" s="95"/>
      <c r="W3752" s="95"/>
      <c r="X3752" s="95"/>
    </row>
    <row r="3753" spans="1:24" x14ac:dyDescent="0.25">
      <c r="A3753" s="99">
        <v>2108504</v>
      </c>
      <c r="B3753" s="92" t="s">
        <v>3661</v>
      </c>
      <c r="C3753" s="104" t="s">
        <v>5375</v>
      </c>
      <c r="D3753" s="105">
        <v>88</v>
      </c>
      <c r="E3753" s="105">
        <v>80</v>
      </c>
      <c r="F3753" s="105">
        <v>69</v>
      </c>
      <c r="G3753" s="105">
        <v>67</v>
      </c>
      <c r="H3753" s="105">
        <v>67</v>
      </c>
      <c r="I3753" s="105">
        <v>75</v>
      </c>
      <c r="J3753" s="105">
        <v>66</v>
      </c>
      <c r="K3753" s="105">
        <v>74</v>
      </c>
      <c r="L3753" s="105">
        <v>101</v>
      </c>
      <c r="M3753" s="105">
        <v>92</v>
      </c>
      <c r="N3753" s="105">
        <v>72</v>
      </c>
      <c r="O3753" s="105">
        <v>76</v>
      </c>
      <c r="P3753" s="106">
        <f t="shared" si="58"/>
        <v>927</v>
      </c>
      <c r="Q3753" s="100"/>
      <c r="R3753" s="95"/>
      <c r="S3753" s="95"/>
      <c r="T3753" s="95"/>
      <c r="U3753" s="95"/>
      <c r="V3753" s="95"/>
      <c r="W3753" s="95"/>
      <c r="X3753" s="95"/>
    </row>
    <row r="3754" spans="1:24" x14ac:dyDescent="0.25">
      <c r="A3754" s="99">
        <v>2707008</v>
      </c>
      <c r="B3754" s="92" t="s">
        <v>3662</v>
      </c>
      <c r="C3754" s="104" t="s">
        <v>5378</v>
      </c>
      <c r="D3754" s="105">
        <v>117</v>
      </c>
      <c r="E3754" s="105">
        <v>135</v>
      </c>
      <c r="F3754" s="105">
        <v>148</v>
      </c>
      <c r="G3754" s="105">
        <v>139</v>
      </c>
      <c r="H3754" s="105">
        <v>92</v>
      </c>
      <c r="I3754" s="105">
        <v>19</v>
      </c>
      <c r="J3754" s="105">
        <v>6</v>
      </c>
      <c r="K3754" s="105">
        <v>0</v>
      </c>
      <c r="L3754" s="105">
        <v>0</v>
      </c>
      <c r="M3754" s="105">
        <v>7</v>
      </c>
      <c r="N3754" s="105">
        <v>21</v>
      </c>
      <c r="O3754" s="105">
        <v>63</v>
      </c>
      <c r="P3754" s="106">
        <f t="shared" si="58"/>
        <v>747</v>
      </c>
      <c r="Q3754" s="100"/>
      <c r="R3754" s="95"/>
      <c r="S3754" s="95"/>
      <c r="T3754" s="95"/>
      <c r="U3754" s="95"/>
      <c r="V3754" s="95"/>
      <c r="W3754" s="95"/>
      <c r="X3754" s="95"/>
    </row>
    <row r="3755" spans="1:24" x14ac:dyDescent="0.25">
      <c r="A3755" s="99">
        <v>2924603</v>
      </c>
      <c r="B3755" s="92" t="s">
        <v>3663</v>
      </c>
      <c r="C3755" s="104" t="s">
        <v>5374</v>
      </c>
      <c r="D3755" s="105">
        <v>80</v>
      </c>
      <c r="E3755" s="105">
        <v>69</v>
      </c>
      <c r="F3755" s="105">
        <v>63</v>
      </c>
      <c r="G3755" s="105">
        <v>49</v>
      </c>
      <c r="H3755" s="105">
        <v>58</v>
      </c>
      <c r="I3755" s="105">
        <v>73</v>
      </c>
      <c r="J3755" s="105">
        <v>49</v>
      </c>
      <c r="K3755" s="105">
        <v>27</v>
      </c>
      <c r="L3755" s="105">
        <v>74</v>
      </c>
      <c r="M3755" s="105">
        <v>89</v>
      </c>
      <c r="N3755" s="105">
        <v>53</v>
      </c>
      <c r="O3755" s="105">
        <v>85</v>
      </c>
      <c r="P3755" s="106">
        <f t="shared" si="58"/>
        <v>769</v>
      </c>
      <c r="Q3755" s="100"/>
      <c r="R3755" s="95"/>
      <c r="S3755" s="95"/>
      <c r="T3755" s="95"/>
      <c r="U3755" s="95"/>
      <c r="V3755" s="95"/>
      <c r="W3755" s="95"/>
      <c r="X3755" s="95"/>
    </row>
    <row r="3756" spans="1:24" x14ac:dyDescent="0.25">
      <c r="A3756" s="99">
        <v>3538105</v>
      </c>
      <c r="B3756" s="92" t="s">
        <v>3664</v>
      </c>
      <c r="C3756" s="104" t="s">
        <v>5374</v>
      </c>
      <c r="D3756" s="105">
        <v>70</v>
      </c>
      <c r="E3756" s="105">
        <v>68</v>
      </c>
      <c r="F3756" s="105">
        <v>61</v>
      </c>
      <c r="G3756" s="105">
        <v>38</v>
      </c>
      <c r="H3756" s="105">
        <v>59</v>
      </c>
      <c r="I3756" s="105">
        <v>71</v>
      </c>
      <c r="J3756" s="105">
        <v>50</v>
      </c>
      <c r="K3756" s="105">
        <v>27</v>
      </c>
      <c r="L3756" s="105">
        <v>66</v>
      </c>
      <c r="M3756" s="105">
        <v>87</v>
      </c>
      <c r="N3756" s="105">
        <v>56</v>
      </c>
      <c r="O3756" s="105">
        <v>90</v>
      </c>
      <c r="P3756" s="106">
        <f t="shared" si="58"/>
        <v>743</v>
      </c>
      <c r="Q3756" s="100"/>
      <c r="R3756" s="95"/>
      <c r="S3756" s="95"/>
      <c r="T3756" s="95"/>
      <c r="U3756" s="95"/>
      <c r="V3756" s="95"/>
      <c r="W3756" s="95"/>
      <c r="X3756" s="95"/>
    </row>
    <row r="3757" spans="1:24" x14ac:dyDescent="0.25">
      <c r="A3757" s="99">
        <v>1717008</v>
      </c>
      <c r="B3757" s="92" t="s">
        <v>3665</v>
      </c>
      <c r="C3757" s="104" t="s">
        <v>5374</v>
      </c>
      <c r="D3757" s="105">
        <v>113.4</v>
      </c>
      <c r="E3757" s="105">
        <v>96.5</v>
      </c>
      <c r="F3757" s="105">
        <v>88.8</v>
      </c>
      <c r="G3757" s="105">
        <v>77.900000000000006</v>
      </c>
      <c r="H3757" s="105">
        <v>56.2</v>
      </c>
      <c r="I3757" s="105">
        <v>88.3</v>
      </c>
      <c r="J3757" s="105">
        <v>47.7</v>
      </c>
      <c r="K3757" s="105">
        <v>55.5</v>
      </c>
      <c r="L3757" s="105">
        <v>91.9</v>
      </c>
      <c r="M3757" s="105">
        <v>110</v>
      </c>
      <c r="N3757" s="105">
        <v>58.1</v>
      </c>
      <c r="O3757" s="105">
        <v>95</v>
      </c>
      <c r="P3757" s="106">
        <f t="shared" si="58"/>
        <v>979.30000000000007</v>
      </c>
      <c r="Q3757" s="100"/>
      <c r="R3757" s="95"/>
      <c r="S3757" s="95"/>
      <c r="T3757" s="95"/>
      <c r="U3757" s="95"/>
      <c r="V3757" s="95"/>
      <c r="W3757" s="95"/>
      <c r="X3757" s="95"/>
    </row>
    <row r="3758" spans="1:24" x14ac:dyDescent="0.25">
      <c r="A3758" s="99">
        <v>2310852</v>
      </c>
      <c r="B3758" s="92" t="s">
        <v>3666</v>
      </c>
      <c r="C3758" s="104" t="s">
        <v>5369</v>
      </c>
      <c r="D3758" s="105">
        <v>136</v>
      </c>
      <c r="E3758" s="105">
        <v>113</v>
      </c>
      <c r="F3758" s="105">
        <v>108</v>
      </c>
      <c r="G3758" s="105">
        <v>55</v>
      </c>
      <c r="H3758" s="105">
        <v>19</v>
      </c>
      <c r="I3758" s="105">
        <v>0</v>
      </c>
      <c r="J3758" s="105">
        <v>0</v>
      </c>
      <c r="K3758" s="105">
        <v>3</v>
      </c>
      <c r="L3758" s="105">
        <v>21</v>
      </c>
      <c r="M3758" s="105">
        <v>77</v>
      </c>
      <c r="N3758" s="105">
        <v>116</v>
      </c>
      <c r="O3758" s="105">
        <v>136</v>
      </c>
      <c r="P3758" s="106">
        <f t="shared" si="58"/>
        <v>784</v>
      </c>
      <c r="Q3758" s="100"/>
      <c r="R3758" s="95"/>
      <c r="S3758" s="95"/>
      <c r="T3758" s="95"/>
      <c r="U3758" s="95"/>
      <c r="V3758" s="95"/>
      <c r="W3758" s="95"/>
      <c r="X3758" s="95"/>
    </row>
    <row r="3759" spans="1:24" x14ac:dyDescent="0.25">
      <c r="A3759" s="99">
        <v>3150539</v>
      </c>
      <c r="B3759" s="92" t="s">
        <v>3667</v>
      </c>
      <c r="C3759" s="104" t="s">
        <v>5384</v>
      </c>
      <c r="D3759" s="105">
        <v>138</v>
      </c>
      <c r="E3759" s="105">
        <v>133</v>
      </c>
      <c r="F3759" s="105">
        <v>130</v>
      </c>
      <c r="G3759" s="105">
        <v>100</v>
      </c>
      <c r="H3759" s="105">
        <v>66</v>
      </c>
      <c r="I3759" s="105">
        <v>38</v>
      </c>
      <c r="J3759" s="105">
        <v>29</v>
      </c>
      <c r="K3759" s="105">
        <v>27</v>
      </c>
      <c r="L3759" s="105">
        <v>52</v>
      </c>
      <c r="M3759" s="105">
        <v>96</v>
      </c>
      <c r="N3759" s="105">
        <v>76</v>
      </c>
      <c r="O3759" s="105">
        <v>119</v>
      </c>
      <c r="P3759" s="106">
        <f t="shared" si="58"/>
        <v>1004</v>
      </c>
      <c r="Q3759" s="100"/>
      <c r="R3759" s="95"/>
      <c r="S3759" s="95"/>
      <c r="T3759" s="95"/>
      <c r="U3759" s="95"/>
      <c r="V3759" s="95"/>
      <c r="W3759" s="95"/>
      <c r="X3759" s="95"/>
    </row>
    <row r="3760" spans="1:24" x14ac:dyDescent="0.25">
      <c r="A3760" s="99">
        <v>4119152</v>
      </c>
      <c r="B3760" s="92" t="s">
        <v>3668</v>
      </c>
      <c r="C3760" s="104" t="s">
        <v>5370</v>
      </c>
      <c r="D3760" s="105">
        <v>98</v>
      </c>
      <c r="E3760" s="105">
        <v>51</v>
      </c>
      <c r="F3760" s="105">
        <v>61</v>
      </c>
      <c r="G3760" s="105">
        <v>29</v>
      </c>
      <c r="H3760" s="105">
        <v>9</v>
      </c>
      <c r="I3760" s="105">
        <v>2</v>
      </c>
      <c r="J3760" s="105">
        <v>4</v>
      </c>
      <c r="K3760" s="105">
        <v>3</v>
      </c>
      <c r="L3760" s="105">
        <v>14</v>
      </c>
      <c r="M3760" s="105">
        <v>61</v>
      </c>
      <c r="N3760" s="105">
        <v>101</v>
      </c>
      <c r="O3760" s="105">
        <v>105</v>
      </c>
      <c r="P3760" s="106">
        <f t="shared" si="58"/>
        <v>538</v>
      </c>
      <c r="Q3760" s="100"/>
      <c r="R3760" s="95"/>
      <c r="S3760" s="95"/>
      <c r="T3760" s="95"/>
      <c r="U3760" s="95"/>
      <c r="V3760" s="95"/>
      <c r="W3760" s="95"/>
      <c r="X3760" s="95"/>
    </row>
    <row r="3761" spans="1:24" x14ac:dyDescent="0.25">
      <c r="A3761" s="99">
        <v>4314456</v>
      </c>
      <c r="B3761" s="92" t="s">
        <v>3669</v>
      </c>
      <c r="C3761" s="104" t="s">
        <v>5375</v>
      </c>
      <c r="D3761" s="105">
        <v>90</v>
      </c>
      <c r="E3761" s="105">
        <v>94</v>
      </c>
      <c r="F3761" s="105">
        <v>83</v>
      </c>
      <c r="G3761" s="105">
        <v>62</v>
      </c>
      <c r="H3761" s="105">
        <v>45</v>
      </c>
      <c r="I3761" s="105">
        <v>45</v>
      </c>
      <c r="J3761" s="105">
        <v>41</v>
      </c>
      <c r="K3761" s="105">
        <v>57</v>
      </c>
      <c r="L3761" s="105">
        <v>72</v>
      </c>
      <c r="M3761" s="105">
        <v>67</v>
      </c>
      <c r="N3761" s="105">
        <v>57</v>
      </c>
      <c r="O3761" s="105">
        <v>56</v>
      </c>
      <c r="P3761" s="106">
        <f t="shared" si="58"/>
        <v>769</v>
      </c>
      <c r="Q3761" s="100"/>
      <c r="R3761" s="95"/>
      <c r="S3761" s="95"/>
      <c r="T3761" s="95"/>
      <c r="U3761" s="95"/>
      <c r="V3761" s="95"/>
      <c r="W3761" s="95"/>
      <c r="X3761" s="95"/>
    </row>
    <row r="3762" spans="1:24" x14ac:dyDescent="0.25">
      <c r="A3762" s="99">
        <v>4119251</v>
      </c>
      <c r="B3762" s="92" t="s">
        <v>3670</v>
      </c>
      <c r="C3762" s="104" t="s">
        <v>5376</v>
      </c>
      <c r="D3762" s="105">
        <v>6.1</v>
      </c>
      <c r="E3762" s="105">
        <v>31.8</v>
      </c>
      <c r="F3762" s="105">
        <v>60</v>
      </c>
      <c r="G3762" s="105">
        <v>60.6</v>
      </c>
      <c r="H3762" s="105">
        <v>56.2</v>
      </c>
      <c r="I3762" s="105">
        <v>45</v>
      </c>
      <c r="J3762" s="105">
        <v>45</v>
      </c>
      <c r="K3762" s="105">
        <v>13.7</v>
      </c>
      <c r="L3762" s="105">
        <v>2.6</v>
      </c>
      <c r="M3762" s="105">
        <v>0</v>
      </c>
      <c r="N3762" s="105">
        <v>0</v>
      </c>
      <c r="O3762" s="105">
        <v>9.1</v>
      </c>
      <c r="P3762" s="106">
        <f t="shared" si="58"/>
        <v>330.1</v>
      </c>
      <c r="Q3762" s="100"/>
      <c r="R3762" s="95"/>
      <c r="S3762" s="95"/>
      <c r="T3762" s="95"/>
      <c r="U3762" s="95"/>
      <c r="V3762" s="95"/>
      <c r="W3762" s="95"/>
      <c r="X3762" s="95"/>
    </row>
    <row r="3763" spans="1:24" x14ac:dyDescent="0.25">
      <c r="A3763" s="99">
        <v>4314472</v>
      </c>
      <c r="B3763" s="92" t="s">
        <v>3671</v>
      </c>
      <c r="C3763" s="104" t="s">
        <v>5376</v>
      </c>
      <c r="D3763" s="105">
        <v>23</v>
      </c>
      <c r="E3763" s="105">
        <v>24</v>
      </c>
      <c r="F3763" s="105">
        <v>51</v>
      </c>
      <c r="G3763" s="105">
        <v>30</v>
      </c>
      <c r="H3763" s="105">
        <v>15</v>
      </c>
      <c r="I3763" s="105">
        <v>13</v>
      </c>
      <c r="J3763" s="105">
        <v>14</v>
      </c>
      <c r="K3763" s="105">
        <v>0</v>
      </c>
      <c r="L3763" s="105">
        <v>0</v>
      </c>
      <c r="M3763" s="105">
        <v>0</v>
      </c>
      <c r="N3763" s="105">
        <v>5</v>
      </c>
      <c r="O3763" s="105">
        <v>20</v>
      </c>
      <c r="P3763" s="106">
        <f t="shared" si="58"/>
        <v>195</v>
      </c>
      <c r="Q3763" s="100"/>
      <c r="R3763" s="95"/>
      <c r="S3763" s="95"/>
      <c r="T3763" s="95"/>
      <c r="U3763" s="95"/>
      <c r="V3763" s="95"/>
      <c r="W3763" s="95"/>
      <c r="X3763" s="95"/>
    </row>
    <row r="3764" spans="1:24" x14ac:dyDescent="0.25">
      <c r="A3764" s="99">
        <v>4119202</v>
      </c>
      <c r="B3764" s="92" t="s">
        <v>3671</v>
      </c>
      <c r="C3764" s="104" t="s">
        <v>5375</v>
      </c>
      <c r="D3764" s="105">
        <v>24.9</v>
      </c>
      <c r="E3764" s="105">
        <v>29.8</v>
      </c>
      <c r="F3764" s="105">
        <v>47.7</v>
      </c>
      <c r="G3764" s="105">
        <v>27.7</v>
      </c>
      <c r="H3764" s="105">
        <v>10.199999999999999</v>
      </c>
      <c r="I3764" s="105">
        <v>9.1</v>
      </c>
      <c r="J3764" s="105">
        <v>8.5</v>
      </c>
      <c r="K3764" s="105">
        <v>0</v>
      </c>
      <c r="L3764" s="105">
        <v>0</v>
      </c>
      <c r="M3764" s="105">
        <v>0</v>
      </c>
      <c r="N3764" s="105">
        <v>0.2</v>
      </c>
      <c r="O3764" s="105">
        <v>17.100000000000001</v>
      </c>
      <c r="P3764" s="106">
        <f t="shared" si="58"/>
        <v>175.19999999999996</v>
      </c>
      <c r="Q3764" s="100"/>
      <c r="R3764" s="95"/>
      <c r="S3764" s="95"/>
      <c r="T3764" s="95"/>
      <c r="U3764" s="95"/>
      <c r="V3764" s="95"/>
      <c r="W3764" s="95"/>
      <c r="X3764" s="95"/>
    </row>
    <row r="3765" spans="1:24" x14ac:dyDescent="0.25">
      <c r="A3765" s="99">
        <v>4212908</v>
      </c>
      <c r="B3765" s="92" t="s">
        <v>3672</v>
      </c>
      <c r="C3765" s="104" t="s">
        <v>5376</v>
      </c>
      <c r="D3765" s="105">
        <v>35.299999999999997</v>
      </c>
      <c r="E3765" s="105">
        <v>29.9</v>
      </c>
      <c r="F3765" s="105">
        <v>51</v>
      </c>
      <c r="G3765" s="105">
        <v>27.5</v>
      </c>
      <c r="H3765" s="105">
        <v>0</v>
      </c>
      <c r="I3765" s="105">
        <v>0</v>
      </c>
      <c r="J3765" s="105">
        <v>0</v>
      </c>
      <c r="K3765" s="105">
        <v>0</v>
      </c>
      <c r="L3765" s="105">
        <v>0</v>
      </c>
      <c r="M3765" s="105">
        <v>0</v>
      </c>
      <c r="N3765" s="105">
        <v>19.5</v>
      </c>
      <c r="O3765" s="105">
        <v>33</v>
      </c>
      <c r="P3765" s="106">
        <f t="shared" si="58"/>
        <v>196.2</v>
      </c>
      <c r="Q3765" s="100"/>
      <c r="R3765" s="95"/>
      <c r="S3765" s="95"/>
      <c r="T3765" s="95"/>
      <c r="U3765" s="95"/>
      <c r="V3765" s="95"/>
      <c r="W3765" s="95"/>
      <c r="X3765" s="95"/>
    </row>
    <row r="3766" spans="1:24" x14ac:dyDescent="0.25">
      <c r="A3766" s="99">
        <v>3538204</v>
      </c>
      <c r="B3766" s="92" t="s">
        <v>3673</v>
      </c>
      <c r="C3766" s="104" t="s">
        <v>5369</v>
      </c>
      <c r="D3766" s="105">
        <v>137</v>
      </c>
      <c r="E3766" s="105">
        <v>119</v>
      </c>
      <c r="F3766" s="105">
        <v>115</v>
      </c>
      <c r="G3766" s="105">
        <v>62</v>
      </c>
      <c r="H3766" s="105">
        <v>9</v>
      </c>
      <c r="I3766" s="105">
        <v>0</v>
      </c>
      <c r="J3766" s="105">
        <v>0</v>
      </c>
      <c r="K3766" s="105">
        <v>0</v>
      </c>
      <c r="L3766" s="105">
        <v>12</v>
      </c>
      <c r="M3766" s="105">
        <v>78</v>
      </c>
      <c r="N3766" s="105">
        <v>120</v>
      </c>
      <c r="O3766" s="105">
        <v>137</v>
      </c>
      <c r="P3766" s="106">
        <f t="shared" si="58"/>
        <v>789</v>
      </c>
      <c r="Q3766" s="100"/>
      <c r="R3766" s="95"/>
      <c r="S3766" s="95"/>
      <c r="T3766" s="95"/>
      <c r="U3766" s="95"/>
      <c r="V3766" s="95"/>
      <c r="W3766" s="95"/>
      <c r="X3766" s="95"/>
    </row>
    <row r="3767" spans="1:24" x14ac:dyDescent="0.25">
      <c r="A3767" s="99">
        <v>4119301</v>
      </c>
      <c r="B3767" s="92" t="s">
        <v>3674</v>
      </c>
      <c r="C3767" s="104" t="s">
        <v>5395</v>
      </c>
      <c r="D3767" s="105">
        <v>144</v>
      </c>
      <c r="E3767" s="105">
        <v>129</v>
      </c>
      <c r="F3767" s="105">
        <v>131</v>
      </c>
      <c r="G3767" s="105">
        <v>84</v>
      </c>
      <c r="H3767" s="105">
        <v>49</v>
      </c>
      <c r="I3767" s="105">
        <v>29</v>
      </c>
      <c r="J3767" s="105">
        <v>24</v>
      </c>
      <c r="K3767" s="105">
        <v>32</v>
      </c>
      <c r="L3767" s="105">
        <v>55</v>
      </c>
      <c r="M3767" s="105">
        <v>89</v>
      </c>
      <c r="N3767" s="105">
        <v>117</v>
      </c>
      <c r="O3767" s="105">
        <v>148</v>
      </c>
      <c r="P3767" s="106">
        <f t="shared" si="58"/>
        <v>1031</v>
      </c>
      <c r="Q3767" s="100"/>
      <c r="R3767" s="95"/>
      <c r="S3767" s="95"/>
      <c r="T3767" s="95"/>
      <c r="U3767" s="95"/>
      <c r="V3767" s="95"/>
      <c r="W3767" s="95"/>
      <c r="X3767" s="95"/>
    </row>
    <row r="3768" spans="1:24" x14ac:dyDescent="0.25">
      <c r="A3768" s="99">
        <v>2805208</v>
      </c>
      <c r="B3768" s="92" t="s">
        <v>3675</v>
      </c>
      <c r="C3768" s="104" t="s">
        <v>5386</v>
      </c>
      <c r="D3768" s="105">
        <v>10.8</v>
      </c>
      <c r="E3768" s="105">
        <v>21.6</v>
      </c>
      <c r="F3768" s="105">
        <v>64.3</v>
      </c>
      <c r="G3768" s="105">
        <v>109.5</v>
      </c>
      <c r="H3768" s="105">
        <v>121</v>
      </c>
      <c r="I3768" s="105">
        <v>98.9</v>
      </c>
      <c r="J3768" s="105">
        <v>89.3</v>
      </c>
      <c r="K3768" s="105">
        <v>51.6</v>
      </c>
      <c r="L3768" s="105">
        <v>38.799999999999997</v>
      </c>
      <c r="M3768" s="105">
        <v>21</v>
      </c>
      <c r="N3768" s="105">
        <v>8.5</v>
      </c>
      <c r="O3768" s="105">
        <v>13.7</v>
      </c>
      <c r="P3768" s="106">
        <f t="shared" si="58"/>
        <v>649</v>
      </c>
      <c r="Q3768" s="100"/>
      <c r="R3768" s="95"/>
      <c r="S3768" s="95"/>
      <c r="T3768" s="95"/>
      <c r="U3768" s="95"/>
      <c r="V3768" s="95"/>
      <c r="W3768" s="95"/>
      <c r="X3768" s="95"/>
    </row>
    <row r="3769" spans="1:24" x14ac:dyDescent="0.25">
      <c r="A3769" s="99">
        <v>3303955</v>
      </c>
      <c r="B3769" s="92" t="s">
        <v>3676</v>
      </c>
      <c r="C3769" s="104" t="s">
        <v>5384</v>
      </c>
      <c r="D3769" s="105">
        <v>110</v>
      </c>
      <c r="E3769" s="105">
        <v>102</v>
      </c>
      <c r="F3769" s="105">
        <v>68</v>
      </c>
      <c r="G3769" s="105">
        <v>26</v>
      </c>
      <c r="H3769" s="105">
        <v>24</v>
      </c>
      <c r="I3769" s="105">
        <v>16</v>
      </c>
      <c r="J3769" s="105">
        <v>6</v>
      </c>
      <c r="K3769" s="105">
        <v>4</v>
      </c>
      <c r="L3769" s="105">
        <v>19</v>
      </c>
      <c r="M3769" s="105">
        <v>67</v>
      </c>
      <c r="N3769" s="105">
        <v>66</v>
      </c>
      <c r="O3769" s="105">
        <v>94</v>
      </c>
      <c r="P3769" s="106">
        <f t="shared" si="58"/>
        <v>602</v>
      </c>
      <c r="Q3769" s="100"/>
      <c r="R3769" s="95"/>
      <c r="S3769" s="95"/>
      <c r="T3769" s="95"/>
      <c r="U3769" s="95"/>
      <c r="V3769" s="95"/>
      <c r="W3769" s="95"/>
      <c r="X3769" s="95"/>
    </row>
    <row r="3770" spans="1:24" x14ac:dyDescent="0.25">
      <c r="A3770" s="99">
        <v>4314498</v>
      </c>
      <c r="B3770" s="92" t="s">
        <v>3677</v>
      </c>
      <c r="C3770" s="104" t="s">
        <v>5387</v>
      </c>
      <c r="D3770" s="105">
        <v>63.1</v>
      </c>
      <c r="E3770" s="105">
        <v>108.2</v>
      </c>
      <c r="F3770" s="105">
        <v>139.30000000000001</v>
      </c>
      <c r="G3770" s="105">
        <v>139.6</v>
      </c>
      <c r="H3770" s="105">
        <v>59.3</v>
      </c>
      <c r="I3770" s="105">
        <v>18.8</v>
      </c>
      <c r="J3770" s="105">
        <v>7.3</v>
      </c>
      <c r="K3770" s="105">
        <v>0</v>
      </c>
      <c r="L3770" s="105">
        <v>0</v>
      </c>
      <c r="M3770" s="105">
        <v>0</v>
      </c>
      <c r="N3770" s="105">
        <v>5</v>
      </c>
      <c r="O3770" s="105">
        <v>10.199999999999999</v>
      </c>
      <c r="P3770" s="106">
        <f t="shared" si="58"/>
        <v>550.80000000000007</v>
      </c>
      <c r="Q3770" s="100"/>
      <c r="R3770" s="95"/>
      <c r="S3770" s="95"/>
      <c r="T3770" s="95"/>
      <c r="U3770" s="95"/>
      <c r="V3770" s="95"/>
      <c r="W3770" s="95"/>
      <c r="X3770" s="95"/>
    </row>
    <row r="3771" spans="1:24" x14ac:dyDescent="0.25">
      <c r="A3771" s="99">
        <v>2108603</v>
      </c>
      <c r="B3771" s="92" t="s">
        <v>3678</v>
      </c>
      <c r="C3771" s="104" t="s">
        <v>5373</v>
      </c>
      <c r="D3771" s="105">
        <v>78.5</v>
      </c>
      <c r="E3771" s="105">
        <v>63.1</v>
      </c>
      <c r="F3771" s="105">
        <v>59.3</v>
      </c>
      <c r="G3771" s="105">
        <v>66.2</v>
      </c>
      <c r="H3771" s="105">
        <v>30.4</v>
      </c>
      <c r="I3771" s="105">
        <v>30.4</v>
      </c>
      <c r="J3771" s="105">
        <v>28.2</v>
      </c>
      <c r="K3771" s="105">
        <v>15.4</v>
      </c>
      <c r="L3771" s="105">
        <v>11.4</v>
      </c>
      <c r="M3771" s="105">
        <v>45</v>
      </c>
      <c r="N3771" s="105">
        <v>90.4</v>
      </c>
      <c r="O3771" s="105">
        <v>82.4</v>
      </c>
      <c r="P3771" s="106">
        <f t="shared" si="58"/>
        <v>600.69999999999982</v>
      </c>
      <c r="Q3771" s="100"/>
      <c r="R3771" s="95"/>
      <c r="S3771" s="95"/>
      <c r="T3771" s="95"/>
      <c r="U3771" s="95"/>
      <c r="V3771" s="95"/>
      <c r="W3771" s="95"/>
      <c r="X3771" s="95"/>
    </row>
    <row r="3772" spans="1:24" x14ac:dyDescent="0.25">
      <c r="A3772" s="99">
        <v>4314506</v>
      </c>
      <c r="B3772" s="92" t="s">
        <v>3679</v>
      </c>
      <c r="C3772" s="104" t="s">
        <v>5370</v>
      </c>
      <c r="D3772" s="105">
        <v>131</v>
      </c>
      <c r="E3772" s="105">
        <v>105</v>
      </c>
      <c r="F3772" s="105">
        <v>93</v>
      </c>
      <c r="G3772" s="105">
        <v>33</v>
      </c>
      <c r="H3772" s="105">
        <v>12</v>
      </c>
      <c r="I3772" s="105">
        <v>3</v>
      </c>
      <c r="J3772" s="105">
        <v>1</v>
      </c>
      <c r="K3772" s="105">
        <v>2</v>
      </c>
      <c r="L3772" s="105">
        <v>24</v>
      </c>
      <c r="M3772" s="105">
        <v>66</v>
      </c>
      <c r="N3772" s="105">
        <v>104</v>
      </c>
      <c r="O3772" s="105">
        <v>136</v>
      </c>
      <c r="P3772" s="106">
        <f t="shared" si="58"/>
        <v>710</v>
      </c>
      <c r="Q3772" s="100"/>
      <c r="R3772" s="95"/>
      <c r="S3772" s="95"/>
      <c r="T3772" s="95"/>
      <c r="U3772" s="95"/>
      <c r="V3772" s="95"/>
      <c r="W3772" s="95"/>
      <c r="X3772" s="95"/>
    </row>
    <row r="3773" spans="1:24" x14ac:dyDescent="0.25">
      <c r="A3773" s="99">
        <v>4213005</v>
      </c>
      <c r="B3773" s="92" t="s">
        <v>3680</v>
      </c>
      <c r="C3773" s="104" t="s">
        <v>5381</v>
      </c>
      <c r="D3773" s="105">
        <v>79</v>
      </c>
      <c r="E3773" s="105">
        <v>78</v>
      </c>
      <c r="F3773" s="105">
        <v>83</v>
      </c>
      <c r="G3773" s="105">
        <v>68</v>
      </c>
      <c r="H3773" s="105">
        <v>69</v>
      </c>
      <c r="I3773" s="105">
        <v>86</v>
      </c>
      <c r="J3773" s="105">
        <v>81</v>
      </c>
      <c r="K3773" s="105">
        <v>87</v>
      </c>
      <c r="L3773" s="105">
        <v>95</v>
      </c>
      <c r="M3773" s="105">
        <v>82</v>
      </c>
      <c r="N3773" s="105">
        <v>65</v>
      </c>
      <c r="O3773" s="105">
        <v>74</v>
      </c>
      <c r="P3773" s="106">
        <f t="shared" si="58"/>
        <v>947</v>
      </c>
      <c r="Q3773" s="100"/>
      <c r="R3773" s="95"/>
      <c r="S3773" s="95"/>
      <c r="T3773" s="95"/>
      <c r="U3773" s="95"/>
      <c r="V3773" s="95"/>
      <c r="W3773" s="95"/>
      <c r="X3773" s="95"/>
    </row>
    <row r="3774" spans="1:24" x14ac:dyDescent="0.25">
      <c r="A3774" s="99">
        <v>3204104</v>
      </c>
      <c r="B3774" s="92" t="s">
        <v>3681</v>
      </c>
      <c r="C3774" s="104" t="s">
        <v>5371</v>
      </c>
      <c r="D3774" s="105">
        <v>136</v>
      </c>
      <c r="E3774" s="105">
        <v>140</v>
      </c>
      <c r="F3774" s="105">
        <v>144</v>
      </c>
      <c r="G3774" s="105">
        <v>118</v>
      </c>
      <c r="H3774" s="105">
        <v>39</v>
      </c>
      <c r="I3774" s="105">
        <v>6</v>
      </c>
      <c r="J3774" s="105">
        <v>0</v>
      </c>
      <c r="K3774" s="105">
        <v>0</v>
      </c>
      <c r="L3774" s="105">
        <v>20</v>
      </c>
      <c r="M3774" s="105">
        <v>66</v>
      </c>
      <c r="N3774" s="105">
        <v>84</v>
      </c>
      <c r="O3774" s="105">
        <v>120</v>
      </c>
      <c r="P3774" s="106">
        <f t="shared" si="58"/>
        <v>873</v>
      </c>
      <c r="Q3774" s="100"/>
      <c r="R3774" s="95"/>
      <c r="S3774" s="95"/>
      <c r="T3774" s="95"/>
      <c r="U3774" s="95"/>
      <c r="V3774" s="95"/>
      <c r="W3774" s="95"/>
      <c r="X3774" s="95"/>
    </row>
    <row r="3775" spans="1:24" x14ac:dyDescent="0.25">
      <c r="A3775" s="99">
        <v>2924652</v>
      </c>
      <c r="B3775" s="92" t="s">
        <v>3682</v>
      </c>
      <c r="C3775" s="104" t="s">
        <v>5380</v>
      </c>
      <c r="D3775" s="105">
        <v>76</v>
      </c>
      <c r="E3775" s="105">
        <v>82</v>
      </c>
      <c r="F3775" s="105">
        <v>103</v>
      </c>
      <c r="G3775" s="105">
        <v>69</v>
      </c>
      <c r="H3775" s="105">
        <v>6</v>
      </c>
      <c r="I3775" s="105">
        <v>0</v>
      </c>
      <c r="J3775" s="105">
        <v>0</v>
      </c>
      <c r="K3775" s="105">
        <v>0</v>
      </c>
      <c r="L3775" s="105">
        <v>0</v>
      </c>
      <c r="M3775" s="105">
        <v>5</v>
      </c>
      <c r="N3775" s="105">
        <v>22</v>
      </c>
      <c r="O3775" s="105">
        <v>54</v>
      </c>
      <c r="P3775" s="106">
        <f t="shared" si="58"/>
        <v>417</v>
      </c>
      <c r="Q3775" s="100"/>
      <c r="R3775" s="95"/>
      <c r="S3775" s="95"/>
      <c r="T3775" s="95"/>
      <c r="U3775" s="95"/>
      <c r="V3775" s="95"/>
      <c r="W3775" s="95"/>
      <c r="X3775" s="95"/>
    </row>
    <row r="3776" spans="1:24" x14ac:dyDescent="0.25">
      <c r="A3776" s="99">
        <v>3150570</v>
      </c>
      <c r="B3776" s="92" t="s">
        <v>3683</v>
      </c>
      <c r="C3776" s="104" t="s">
        <v>5387</v>
      </c>
      <c r="D3776" s="105">
        <v>8</v>
      </c>
      <c r="E3776" s="105">
        <v>32</v>
      </c>
      <c r="F3776" s="105">
        <v>63</v>
      </c>
      <c r="G3776" s="105">
        <v>74</v>
      </c>
      <c r="H3776" s="105">
        <v>18</v>
      </c>
      <c r="I3776" s="105">
        <v>6</v>
      </c>
      <c r="J3776" s="105">
        <v>8</v>
      </c>
      <c r="K3776" s="105">
        <v>0</v>
      </c>
      <c r="L3776" s="105">
        <v>0</v>
      </c>
      <c r="M3776" s="105">
        <v>0</v>
      </c>
      <c r="N3776" s="105">
        <v>0</v>
      </c>
      <c r="O3776" s="105">
        <v>0</v>
      </c>
      <c r="P3776" s="106">
        <f t="shared" si="58"/>
        <v>209</v>
      </c>
      <c r="Q3776" s="100"/>
      <c r="R3776" s="95"/>
      <c r="S3776" s="95"/>
      <c r="T3776" s="95"/>
      <c r="U3776" s="95"/>
      <c r="V3776" s="95"/>
      <c r="W3776" s="95"/>
      <c r="X3776" s="95"/>
    </row>
    <row r="3777" spans="1:24" x14ac:dyDescent="0.25">
      <c r="A3777" s="99">
        <v>2208205</v>
      </c>
      <c r="B3777" s="92" t="s">
        <v>3684</v>
      </c>
      <c r="C3777" s="104" t="s">
        <v>5384</v>
      </c>
      <c r="D3777" s="105">
        <v>122</v>
      </c>
      <c r="E3777" s="105">
        <v>107</v>
      </c>
      <c r="F3777" s="105">
        <v>89</v>
      </c>
      <c r="G3777" s="105">
        <v>37</v>
      </c>
      <c r="H3777" s="105">
        <v>30</v>
      </c>
      <c r="I3777" s="105">
        <v>25</v>
      </c>
      <c r="J3777" s="105">
        <v>22</v>
      </c>
      <c r="K3777" s="105">
        <v>21</v>
      </c>
      <c r="L3777" s="105">
        <v>42</v>
      </c>
      <c r="M3777" s="105">
        <v>80</v>
      </c>
      <c r="N3777" s="105">
        <v>72</v>
      </c>
      <c r="O3777" s="105">
        <v>104</v>
      </c>
      <c r="P3777" s="106">
        <f t="shared" si="58"/>
        <v>751</v>
      </c>
      <c r="Q3777" s="100"/>
      <c r="R3777" s="95"/>
      <c r="S3777" s="95"/>
      <c r="T3777" s="95"/>
      <c r="U3777" s="95"/>
      <c r="V3777" s="95"/>
      <c r="W3777" s="95"/>
      <c r="X3777" s="95"/>
    </row>
    <row r="3778" spans="1:24" x14ac:dyDescent="0.25">
      <c r="A3778" s="99">
        <v>2108702</v>
      </c>
      <c r="B3778" s="92" t="s">
        <v>3685</v>
      </c>
      <c r="C3778" s="104" t="s">
        <v>5370</v>
      </c>
      <c r="D3778" s="105">
        <v>108</v>
      </c>
      <c r="E3778" s="105">
        <v>65</v>
      </c>
      <c r="F3778" s="105">
        <v>77</v>
      </c>
      <c r="G3778" s="105">
        <v>34</v>
      </c>
      <c r="H3778" s="105">
        <v>12</v>
      </c>
      <c r="I3778" s="105">
        <v>0</v>
      </c>
      <c r="J3778" s="105">
        <v>0</v>
      </c>
      <c r="K3778" s="105">
        <v>2</v>
      </c>
      <c r="L3778" s="105">
        <v>23</v>
      </c>
      <c r="M3778" s="105">
        <v>63</v>
      </c>
      <c r="N3778" s="105">
        <v>106</v>
      </c>
      <c r="O3778" s="105">
        <v>121</v>
      </c>
      <c r="P3778" s="106">
        <f t="shared" ref="P3778:P3841" si="59">SUM(D3778:O3778)</f>
        <v>611</v>
      </c>
      <c r="Q3778" s="100"/>
      <c r="R3778" s="95"/>
      <c r="S3778" s="95"/>
      <c r="T3778" s="95"/>
      <c r="U3778" s="95"/>
      <c r="V3778" s="95"/>
      <c r="W3778" s="95"/>
      <c r="X3778" s="95"/>
    </row>
    <row r="3779" spans="1:24" x14ac:dyDescent="0.25">
      <c r="A3779" s="99">
        <v>3538303</v>
      </c>
      <c r="B3779" s="92" t="s">
        <v>3686</v>
      </c>
      <c r="C3779" s="104" t="s">
        <v>5370</v>
      </c>
      <c r="D3779" s="105">
        <v>118</v>
      </c>
      <c r="E3779" s="105">
        <v>89</v>
      </c>
      <c r="F3779" s="105">
        <v>84</v>
      </c>
      <c r="G3779" s="105">
        <v>37</v>
      </c>
      <c r="H3779" s="105">
        <v>10</v>
      </c>
      <c r="I3779" s="105">
        <v>1</v>
      </c>
      <c r="J3779" s="105">
        <v>0</v>
      </c>
      <c r="K3779" s="105">
        <v>3</v>
      </c>
      <c r="L3779" s="105">
        <v>24</v>
      </c>
      <c r="M3779" s="105">
        <v>61</v>
      </c>
      <c r="N3779" s="105">
        <v>109</v>
      </c>
      <c r="O3779" s="105">
        <v>136</v>
      </c>
      <c r="P3779" s="106">
        <f t="shared" si="59"/>
        <v>672</v>
      </c>
      <c r="Q3779" s="100"/>
      <c r="R3779" s="95"/>
      <c r="S3779" s="95"/>
      <c r="T3779" s="95"/>
      <c r="U3779" s="95"/>
      <c r="V3779" s="95"/>
      <c r="W3779" s="95"/>
      <c r="X3779" s="95"/>
    </row>
    <row r="3780" spans="1:24" x14ac:dyDescent="0.25">
      <c r="A3780" s="99">
        <v>2310902</v>
      </c>
      <c r="B3780" s="92" t="s">
        <v>3687</v>
      </c>
      <c r="C3780" s="104" t="s">
        <v>5370</v>
      </c>
      <c r="D3780" s="105">
        <v>132</v>
      </c>
      <c r="E3780" s="105">
        <v>111</v>
      </c>
      <c r="F3780" s="105">
        <v>98</v>
      </c>
      <c r="G3780" s="105">
        <v>33</v>
      </c>
      <c r="H3780" s="105">
        <v>12</v>
      </c>
      <c r="I3780" s="105">
        <v>4</v>
      </c>
      <c r="J3780" s="105">
        <v>0</v>
      </c>
      <c r="K3780" s="105">
        <v>1</v>
      </c>
      <c r="L3780" s="105">
        <v>25</v>
      </c>
      <c r="M3780" s="105">
        <v>71</v>
      </c>
      <c r="N3780" s="105">
        <v>107</v>
      </c>
      <c r="O3780" s="105">
        <v>140</v>
      </c>
      <c r="P3780" s="106">
        <f t="shared" si="59"/>
        <v>734</v>
      </c>
      <c r="Q3780" s="100"/>
      <c r="R3780" s="95"/>
      <c r="S3780" s="95"/>
      <c r="T3780" s="95"/>
      <c r="U3780" s="95"/>
      <c r="V3780" s="95"/>
      <c r="W3780" s="95"/>
      <c r="X3780" s="95"/>
    </row>
    <row r="3781" spans="1:24" x14ac:dyDescent="0.25">
      <c r="A3781" s="99">
        <v>3538501</v>
      </c>
      <c r="B3781" s="92" t="s">
        <v>3688</v>
      </c>
      <c r="C3781" s="104" t="s">
        <v>5370</v>
      </c>
      <c r="D3781" s="105">
        <v>136</v>
      </c>
      <c r="E3781" s="105">
        <v>110</v>
      </c>
      <c r="F3781" s="105">
        <v>105</v>
      </c>
      <c r="G3781" s="105">
        <v>33</v>
      </c>
      <c r="H3781" s="105">
        <v>7</v>
      </c>
      <c r="I3781" s="105">
        <v>1</v>
      </c>
      <c r="J3781" s="105">
        <v>0</v>
      </c>
      <c r="K3781" s="105">
        <v>0</v>
      </c>
      <c r="L3781" s="105">
        <v>22</v>
      </c>
      <c r="M3781" s="105">
        <v>70</v>
      </c>
      <c r="N3781" s="105">
        <v>114</v>
      </c>
      <c r="O3781" s="105">
        <v>147</v>
      </c>
      <c r="P3781" s="106">
        <f t="shared" si="59"/>
        <v>745</v>
      </c>
      <c r="Q3781" s="100"/>
      <c r="R3781" s="95"/>
      <c r="S3781" s="95"/>
      <c r="T3781" s="95"/>
      <c r="U3781" s="95"/>
      <c r="V3781" s="95"/>
      <c r="W3781" s="95"/>
      <c r="X3781" s="95"/>
    </row>
    <row r="3782" spans="1:24" x14ac:dyDescent="0.25">
      <c r="A3782" s="99">
        <v>3538600</v>
      </c>
      <c r="B3782" s="92" t="s">
        <v>3689</v>
      </c>
      <c r="C3782" s="104" t="s">
        <v>5374</v>
      </c>
      <c r="D3782" s="105">
        <v>91</v>
      </c>
      <c r="E3782" s="105">
        <v>93</v>
      </c>
      <c r="F3782" s="105">
        <v>74</v>
      </c>
      <c r="G3782" s="105">
        <v>45</v>
      </c>
      <c r="H3782" s="105">
        <v>43</v>
      </c>
      <c r="I3782" s="105">
        <v>52</v>
      </c>
      <c r="J3782" s="105">
        <v>36</v>
      </c>
      <c r="K3782" s="105">
        <v>45</v>
      </c>
      <c r="L3782" s="105">
        <v>59</v>
      </c>
      <c r="M3782" s="105">
        <v>72</v>
      </c>
      <c r="N3782" s="105">
        <v>60</v>
      </c>
      <c r="O3782" s="105">
        <v>77</v>
      </c>
      <c r="P3782" s="106">
        <f t="shared" si="59"/>
        <v>747</v>
      </c>
      <c r="Q3782" s="100"/>
      <c r="R3782" s="95"/>
      <c r="S3782" s="95"/>
      <c r="T3782" s="95"/>
      <c r="U3782" s="95"/>
      <c r="V3782" s="95"/>
      <c r="W3782" s="95"/>
      <c r="X3782" s="95"/>
    </row>
    <row r="3783" spans="1:24" x14ac:dyDescent="0.25">
      <c r="A3783" s="99">
        <v>5217104</v>
      </c>
      <c r="B3783" s="92" t="s">
        <v>3690</v>
      </c>
      <c r="C3783" s="104" t="s">
        <v>5373</v>
      </c>
      <c r="D3783" s="105">
        <v>50.9</v>
      </c>
      <c r="E3783" s="105">
        <v>49.5</v>
      </c>
      <c r="F3783" s="105">
        <v>69</v>
      </c>
      <c r="G3783" s="105">
        <v>36</v>
      </c>
      <c r="H3783" s="105">
        <v>0</v>
      </c>
      <c r="I3783" s="105">
        <v>0</v>
      </c>
      <c r="J3783" s="105">
        <v>0</v>
      </c>
      <c r="K3783" s="105">
        <v>0</v>
      </c>
      <c r="L3783" s="105">
        <v>0</v>
      </c>
      <c r="M3783" s="105">
        <v>6.1</v>
      </c>
      <c r="N3783" s="105">
        <v>39.4</v>
      </c>
      <c r="O3783" s="105">
        <v>51.8</v>
      </c>
      <c r="P3783" s="106">
        <f t="shared" si="59"/>
        <v>302.7</v>
      </c>
      <c r="Q3783" s="100"/>
      <c r="R3783" s="95"/>
      <c r="S3783" s="95"/>
      <c r="T3783" s="95"/>
      <c r="U3783" s="95"/>
      <c r="V3783" s="95"/>
      <c r="W3783" s="95"/>
      <c r="X3783" s="95"/>
    </row>
    <row r="3784" spans="1:24" x14ac:dyDescent="0.25">
      <c r="A3784" s="99">
        <v>3150604</v>
      </c>
      <c r="B3784" s="92" t="s">
        <v>3691</v>
      </c>
      <c r="C3784" s="104" t="s">
        <v>5386</v>
      </c>
      <c r="D3784" s="105">
        <v>21</v>
      </c>
      <c r="E3784" s="105">
        <v>35</v>
      </c>
      <c r="F3784" s="105">
        <v>72</v>
      </c>
      <c r="G3784" s="105">
        <v>108</v>
      </c>
      <c r="H3784" s="105">
        <v>129</v>
      </c>
      <c r="I3784" s="105">
        <v>133</v>
      </c>
      <c r="J3784" s="105">
        <v>124</v>
      </c>
      <c r="K3784" s="105">
        <v>69</v>
      </c>
      <c r="L3784" s="105">
        <v>58</v>
      </c>
      <c r="M3784" s="105">
        <v>23</v>
      </c>
      <c r="N3784" s="105">
        <v>10</v>
      </c>
      <c r="O3784" s="105">
        <v>16</v>
      </c>
      <c r="P3784" s="106">
        <f t="shared" si="59"/>
        <v>798</v>
      </c>
      <c r="Q3784" s="100"/>
      <c r="R3784" s="95"/>
      <c r="S3784" s="95"/>
      <c r="T3784" s="95"/>
      <c r="U3784" s="95"/>
      <c r="V3784" s="95"/>
      <c r="W3784" s="95"/>
      <c r="X3784" s="95"/>
    </row>
    <row r="3785" spans="1:24" x14ac:dyDescent="0.25">
      <c r="A3785" s="99">
        <v>3538709</v>
      </c>
      <c r="B3785" s="92" t="s">
        <v>3691</v>
      </c>
      <c r="C3785" s="104" t="s">
        <v>5387</v>
      </c>
      <c r="D3785" s="105">
        <v>24</v>
      </c>
      <c r="E3785" s="105">
        <v>34</v>
      </c>
      <c r="F3785" s="105">
        <v>71</v>
      </c>
      <c r="G3785" s="105">
        <v>84</v>
      </c>
      <c r="H3785" s="105">
        <v>80</v>
      </c>
      <c r="I3785" s="105">
        <v>86</v>
      </c>
      <c r="J3785" s="105">
        <v>85</v>
      </c>
      <c r="K3785" s="105">
        <v>37</v>
      </c>
      <c r="L3785" s="105">
        <v>20</v>
      </c>
      <c r="M3785" s="105">
        <v>4</v>
      </c>
      <c r="N3785" s="105">
        <v>4</v>
      </c>
      <c r="O3785" s="105">
        <v>9</v>
      </c>
      <c r="P3785" s="106">
        <f t="shared" si="59"/>
        <v>538</v>
      </c>
      <c r="Q3785" s="100"/>
      <c r="R3785" s="95"/>
      <c r="S3785" s="95"/>
      <c r="T3785" s="95"/>
      <c r="U3785" s="95"/>
      <c r="V3785" s="95"/>
      <c r="W3785" s="95"/>
      <c r="X3785" s="95"/>
    </row>
    <row r="3786" spans="1:24" x14ac:dyDescent="0.25">
      <c r="A3786" s="99">
        <v>2208304</v>
      </c>
      <c r="B3786" s="92" t="s">
        <v>3692</v>
      </c>
      <c r="C3786" s="104" t="s">
        <v>5369</v>
      </c>
      <c r="D3786" s="105">
        <v>143</v>
      </c>
      <c r="E3786" s="105">
        <v>129</v>
      </c>
      <c r="F3786" s="105">
        <v>121</v>
      </c>
      <c r="G3786" s="105">
        <v>62</v>
      </c>
      <c r="H3786" s="105">
        <v>9</v>
      </c>
      <c r="I3786" s="105">
        <v>0</v>
      </c>
      <c r="J3786" s="105">
        <v>0</v>
      </c>
      <c r="K3786" s="105">
        <v>0</v>
      </c>
      <c r="L3786" s="105">
        <v>10</v>
      </c>
      <c r="M3786" s="105">
        <v>75</v>
      </c>
      <c r="N3786" s="105">
        <v>118</v>
      </c>
      <c r="O3786" s="105">
        <v>136</v>
      </c>
      <c r="P3786" s="106">
        <f t="shared" si="59"/>
        <v>803</v>
      </c>
      <c r="Q3786" s="100"/>
      <c r="R3786" s="95"/>
      <c r="S3786" s="95"/>
      <c r="T3786" s="95"/>
      <c r="U3786" s="95"/>
      <c r="V3786" s="95"/>
      <c r="W3786" s="95"/>
      <c r="X3786" s="95"/>
    </row>
    <row r="3787" spans="1:24" x14ac:dyDescent="0.25">
      <c r="A3787" s="99">
        <v>3304003</v>
      </c>
      <c r="B3787" s="92" t="s">
        <v>3693</v>
      </c>
      <c r="C3787" s="104" t="s">
        <v>5384</v>
      </c>
      <c r="D3787" s="105">
        <v>113</v>
      </c>
      <c r="E3787" s="105">
        <v>97</v>
      </c>
      <c r="F3787" s="105">
        <v>80</v>
      </c>
      <c r="G3787" s="105">
        <v>32</v>
      </c>
      <c r="H3787" s="105">
        <v>28</v>
      </c>
      <c r="I3787" s="105">
        <v>22</v>
      </c>
      <c r="J3787" s="105">
        <v>17</v>
      </c>
      <c r="K3787" s="105">
        <v>17</v>
      </c>
      <c r="L3787" s="105">
        <v>36</v>
      </c>
      <c r="M3787" s="105">
        <v>77</v>
      </c>
      <c r="N3787" s="105">
        <v>58</v>
      </c>
      <c r="O3787" s="105">
        <v>93</v>
      </c>
      <c r="P3787" s="106">
        <f t="shared" si="59"/>
        <v>670</v>
      </c>
      <c r="Q3787" s="100"/>
      <c r="R3787" s="95"/>
      <c r="S3787" s="95"/>
      <c r="T3787" s="95"/>
      <c r="U3787" s="95"/>
      <c r="V3787" s="95"/>
      <c r="W3787" s="95"/>
      <c r="X3787" s="95"/>
    </row>
    <row r="3788" spans="1:24" x14ac:dyDescent="0.25">
      <c r="A3788" s="99">
        <v>2924678</v>
      </c>
      <c r="B3788" s="92" t="s">
        <v>3694</v>
      </c>
      <c r="C3788" s="104" t="s">
        <v>5387</v>
      </c>
      <c r="D3788" s="105">
        <v>28</v>
      </c>
      <c r="E3788" s="105">
        <v>40</v>
      </c>
      <c r="F3788" s="105">
        <v>79</v>
      </c>
      <c r="G3788" s="105">
        <v>95</v>
      </c>
      <c r="H3788" s="105">
        <v>80</v>
      </c>
      <c r="I3788" s="105">
        <v>88</v>
      </c>
      <c r="J3788" s="105">
        <v>89</v>
      </c>
      <c r="K3788" s="105">
        <v>45</v>
      </c>
      <c r="L3788" s="105">
        <v>25</v>
      </c>
      <c r="M3788" s="105">
        <v>4</v>
      </c>
      <c r="N3788" s="105">
        <v>5</v>
      </c>
      <c r="O3788" s="105">
        <v>11</v>
      </c>
      <c r="P3788" s="106">
        <f t="shared" si="59"/>
        <v>589</v>
      </c>
      <c r="Q3788" s="100"/>
      <c r="R3788" s="95"/>
      <c r="S3788" s="95"/>
      <c r="T3788" s="95"/>
      <c r="U3788" s="95"/>
      <c r="V3788" s="95"/>
      <c r="W3788" s="95"/>
      <c r="X3788" s="95"/>
    </row>
    <row r="3789" spans="1:24" x14ac:dyDescent="0.25">
      <c r="A3789" s="99">
        <v>4119400</v>
      </c>
      <c r="B3789" s="92" t="s">
        <v>3694</v>
      </c>
      <c r="C3789" s="104" t="s">
        <v>5379</v>
      </c>
      <c r="D3789" s="105">
        <v>40</v>
      </c>
      <c r="E3789" s="105">
        <v>80</v>
      </c>
      <c r="F3789" s="105">
        <v>122</v>
      </c>
      <c r="G3789" s="105">
        <v>112</v>
      </c>
      <c r="H3789" s="105">
        <v>63</v>
      </c>
      <c r="I3789" s="105">
        <v>20</v>
      </c>
      <c r="J3789" s="105">
        <v>10</v>
      </c>
      <c r="K3789" s="105">
        <v>0</v>
      </c>
      <c r="L3789" s="105">
        <v>0</v>
      </c>
      <c r="M3789" s="105">
        <v>0</v>
      </c>
      <c r="N3789" s="105">
        <v>0</v>
      </c>
      <c r="O3789" s="105">
        <v>10</v>
      </c>
      <c r="P3789" s="106">
        <f t="shared" si="59"/>
        <v>457</v>
      </c>
      <c r="Q3789" s="100"/>
      <c r="R3789" s="95"/>
      <c r="S3789" s="95"/>
      <c r="T3789" s="95"/>
      <c r="U3789" s="95"/>
      <c r="V3789" s="95"/>
      <c r="W3789" s="95"/>
      <c r="X3789" s="95"/>
    </row>
    <row r="3790" spans="1:24" x14ac:dyDescent="0.25">
      <c r="A3790" s="99">
        <v>3538808</v>
      </c>
      <c r="B3790" s="92" t="s">
        <v>3695</v>
      </c>
      <c r="C3790" s="104" t="s">
        <v>5387</v>
      </c>
      <c r="D3790" s="105">
        <v>26</v>
      </c>
      <c r="E3790" s="105">
        <v>36</v>
      </c>
      <c r="F3790" s="105">
        <v>78</v>
      </c>
      <c r="G3790" s="105">
        <v>95</v>
      </c>
      <c r="H3790" s="105">
        <v>82</v>
      </c>
      <c r="I3790" s="105">
        <v>87</v>
      </c>
      <c r="J3790" s="105">
        <v>86</v>
      </c>
      <c r="K3790" s="105">
        <v>42</v>
      </c>
      <c r="L3790" s="105">
        <v>24</v>
      </c>
      <c r="M3790" s="105">
        <v>2</v>
      </c>
      <c r="N3790" s="105">
        <v>4</v>
      </c>
      <c r="O3790" s="105">
        <v>9</v>
      </c>
      <c r="P3790" s="106">
        <f t="shared" si="59"/>
        <v>571</v>
      </c>
      <c r="Q3790" s="100"/>
      <c r="R3790" s="95"/>
      <c r="S3790" s="95"/>
      <c r="T3790" s="95"/>
      <c r="U3790" s="95"/>
      <c r="V3790" s="95"/>
      <c r="W3790" s="95"/>
      <c r="X3790" s="95"/>
    </row>
    <row r="3791" spans="1:24" x14ac:dyDescent="0.25">
      <c r="A3791" s="99">
        <v>3150703</v>
      </c>
      <c r="B3791" s="92" t="s">
        <v>3696</v>
      </c>
      <c r="C3791" s="104" t="s">
        <v>5370</v>
      </c>
      <c r="D3791" s="105">
        <v>126.8</v>
      </c>
      <c r="E3791" s="105">
        <v>115.4</v>
      </c>
      <c r="F3791" s="105">
        <v>97.5</v>
      </c>
      <c r="G3791" s="105">
        <v>35.299999999999997</v>
      </c>
      <c r="H3791" s="105">
        <v>18.2</v>
      </c>
      <c r="I3791" s="105">
        <v>6.7</v>
      </c>
      <c r="J3791" s="105">
        <v>0</v>
      </c>
      <c r="K3791" s="105">
        <v>2</v>
      </c>
      <c r="L3791" s="105">
        <v>35.299999999999997</v>
      </c>
      <c r="M3791" s="105">
        <v>71.5</v>
      </c>
      <c r="N3791" s="105">
        <v>103.2</v>
      </c>
      <c r="O3791" s="105">
        <v>126.4</v>
      </c>
      <c r="P3791" s="106">
        <f t="shared" si="59"/>
        <v>738.3</v>
      </c>
      <c r="Q3791" s="100"/>
      <c r="R3791" s="95"/>
      <c r="S3791" s="95"/>
      <c r="T3791" s="95"/>
      <c r="U3791" s="95"/>
      <c r="V3791" s="95"/>
      <c r="W3791" s="95"/>
      <c r="X3791" s="95"/>
    </row>
    <row r="3792" spans="1:24" x14ac:dyDescent="0.25">
      <c r="A3792" s="99">
        <v>3538907</v>
      </c>
      <c r="B3792" s="92" t="s">
        <v>3697</v>
      </c>
      <c r="C3792" s="104" t="s">
        <v>5389</v>
      </c>
      <c r="D3792" s="105">
        <v>149.6</v>
      </c>
      <c r="E3792" s="105">
        <v>135.69999999999999</v>
      </c>
      <c r="F3792" s="105">
        <v>148.19999999999999</v>
      </c>
      <c r="G3792" s="105">
        <v>82.4</v>
      </c>
      <c r="H3792" s="105">
        <v>25.5</v>
      </c>
      <c r="I3792" s="105">
        <v>6.2</v>
      </c>
      <c r="J3792" s="105">
        <v>0</v>
      </c>
      <c r="K3792" s="105">
        <v>8.1999999999999993</v>
      </c>
      <c r="L3792" s="105">
        <v>61.6</v>
      </c>
      <c r="M3792" s="105">
        <v>93.4</v>
      </c>
      <c r="N3792" s="105">
        <v>118.7</v>
      </c>
      <c r="O3792" s="105">
        <v>129.4</v>
      </c>
      <c r="P3792" s="106">
        <f t="shared" si="59"/>
        <v>958.90000000000009</v>
      </c>
      <c r="Q3792" s="100"/>
      <c r="R3792" s="95"/>
      <c r="S3792" s="95"/>
      <c r="T3792" s="95"/>
      <c r="U3792" s="95"/>
      <c r="V3792" s="95"/>
      <c r="W3792" s="95"/>
      <c r="X3792" s="95"/>
    </row>
    <row r="3793" spans="1:24" x14ac:dyDescent="0.25">
      <c r="A3793" s="99">
        <v>2805307</v>
      </c>
      <c r="B3793" s="92" t="s">
        <v>3698</v>
      </c>
      <c r="C3793" s="104" t="s">
        <v>5380</v>
      </c>
      <c r="D3793" s="105">
        <v>79</v>
      </c>
      <c r="E3793" s="105">
        <v>87</v>
      </c>
      <c r="F3793" s="105">
        <v>119</v>
      </c>
      <c r="G3793" s="105">
        <v>94</v>
      </c>
      <c r="H3793" s="105">
        <v>19</v>
      </c>
      <c r="I3793" s="105">
        <v>0</v>
      </c>
      <c r="J3793" s="105">
        <v>0</v>
      </c>
      <c r="K3793" s="105">
        <v>0</v>
      </c>
      <c r="L3793" s="105">
        <v>0</v>
      </c>
      <c r="M3793" s="105">
        <v>5</v>
      </c>
      <c r="N3793" s="105">
        <v>20</v>
      </c>
      <c r="O3793" s="105">
        <v>48</v>
      </c>
      <c r="P3793" s="106">
        <f t="shared" si="59"/>
        <v>471</v>
      </c>
      <c r="Q3793" s="100"/>
      <c r="R3793" s="95"/>
      <c r="S3793" s="95"/>
      <c r="T3793" s="95"/>
      <c r="U3793" s="95"/>
      <c r="V3793" s="95"/>
      <c r="W3793" s="95"/>
      <c r="X3793" s="95"/>
    </row>
    <row r="3794" spans="1:24" x14ac:dyDescent="0.25">
      <c r="A3794" s="99">
        <v>3150802</v>
      </c>
      <c r="B3794" s="92" t="s">
        <v>3699</v>
      </c>
      <c r="C3794" s="104" t="s">
        <v>5389</v>
      </c>
      <c r="D3794" s="105">
        <v>152</v>
      </c>
      <c r="E3794" s="105">
        <v>138</v>
      </c>
      <c r="F3794" s="105">
        <v>149</v>
      </c>
      <c r="G3794" s="105">
        <v>95</v>
      </c>
      <c r="H3794" s="105">
        <v>31</v>
      </c>
      <c r="I3794" s="105">
        <v>1</v>
      </c>
      <c r="J3794" s="105">
        <v>0</v>
      </c>
      <c r="K3794" s="105">
        <v>3</v>
      </c>
      <c r="L3794" s="105">
        <v>58</v>
      </c>
      <c r="M3794" s="105">
        <v>99</v>
      </c>
      <c r="N3794" s="105">
        <v>124</v>
      </c>
      <c r="O3794" s="105">
        <v>129</v>
      </c>
      <c r="P3794" s="106">
        <f t="shared" si="59"/>
        <v>979</v>
      </c>
      <c r="Q3794" s="100"/>
      <c r="R3794" s="95"/>
      <c r="S3794" s="95"/>
      <c r="T3794" s="95"/>
      <c r="U3794" s="95"/>
      <c r="V3794" s="95"/>
      <c r="W3794" s="95"/>
      <c r="X3794" s="95"/>
    </row>
    <row r="3795" spans="1:24" x14ac:dyDescent="0.25">
      <c r="A3795" s="99">
        <v>3539004</v>
      </c>
      <c r="B3795" s="92" t="s">
        <v>3700</v>
      </c>
      <c r="C3795" s="104" t="s">
        <v>5373</v>
      </c>
      <c r="D3795" s="105">
        <v>83.9</v>
      </c>
      <c r="E3795" s="105">
        <v>34.9</v>
      </c>
      <c r="F3795" s="105">
        <v>38.5</v>
      </c>
      <c r="G3795" s="105">
        <v>17.600000000000001</v>
      </c>
      <c r="H3795" s="105">
        <v>0</v>
      </c>
      <c r="I3795" s="105">
        <v>0</v>
      </c>
      <c r="J3795" s="105">
        <v>0</v>
      </c>
      <c r="K3795" s="105">
        <v>0</v>
      </c>
      <c r="L3795" s="105">
        <v>0</v>
      </c>
      <c r="M3795" s="105">
        <v>24.9</v>
      </c>
      <c r="N3795" s="105">
        <v>87.1</v>
      </c>
      <c r="O3795" s="105">
        <v>88.8</v>
      </c>
      <c r="P3795" s="106">
        <f t="shared" si="59"/>
        <v>375.7</v>
      </c>
      <c r="Q3795" s="100"/>
      <c r="R3795" s="95"/>
      <c r="S3795" s="95"/>
      <c r="T3795" s="95"/>
      <c r="U3795" s="95"/>
      <c r="V3795" s="95"/>
      <c r="W3795" s="95"/>
      <c r="X3795" s="95"/>
    </row>
    <row r="3796" spans="1:24" x14ac:dyDescent="0.25">
      <c r="A3796" s="99">
        <v>3150901</v>
      </c>
      <c r="B3796" s="92" t="s">
        <v>3701</v>
      </c>
      <c r="C3796" s="104" t="s">
        <v>5384</v>
      </c>
      <c r="D3796" s="105">
        <v>126.6</v>
      </c>
      <c r="E3796" s="105">
        <v>116.2</v>
      </c>
      <c r="F3796" s="105">
        <v>102.1</v>
      </c>
      <c r="G3796" s="105">
        <v>34.6</v>
      </c>
      <c r="H3796" s="105">
        <v>16</v>
      </c>
      <c r="I3796" s="105">
        <v>8.1</v>
      </c>
      <c r="J3796" s="105">
        <v>3.9</v>
      </c>
      <c r="K3796" s="105">
        <v>12.5</v>
      </c>
      <c r="L3796" s="105">
        <v>20.100000000000001</v>
      </c>
      <c r="M3796" s="105">
        <v>77.3</v>
      </c>
      <c r="N3796" s="105">
        <v>85.6</v>
      </c>
      <c r="O3796" s="105">
        <v>116.6</v>
      </c>
      <c r="P3796" s="106">
        <f t="shared" si="59"/>
        <v>719.6</v>
      </c>
      <c r="Q3796" s="100"/>
      <c r="R3796" s="95"/>
      <c r="S3796" s="95"/>
      <c r="T3796" s="95"/>
      <c r="U3796" s="95"/>
      <c r="V3796" s="95"/>
      <c r="W3796" s="95"/>
      <c r="X3796" s="95"/>
    </row>
    <row r="3797" spans="1:24" x14ac:dyDescent="0.25">
      <c r="A3797" s="99">
        <v>3151008</v>
      </c>
      <c r="B3797" s="92" t="s">
        <v>3702</v>
      </c>
      <c r="C3797" s="104" t="s">
        <v>5378</v>
      </c>
      <c r="D3797" s="105">
        <v>117</v>
      </c>
      <c r="E3797" s="105">
        <v>141</v>
      </c>
      <c r="F3797" s="105">
        <v>151</v>
      </c>
      <c r="G3797" s="105">
        <v>145</v>
      </c>
      <c r="H3797" s="105">
        <v>115</v>
      </c>
      <c r="I3797" s="105">
        <v>49</v>
      </c>
      <c r="J3797" s="105">
        <v>24</v>
      </c>
      <c r="K3797" s="105">
        <v>6</v>
      </c>
      <c r="L3797" s="105">
        <v>3</v>
      </c>
      <c r="M3797" s="105">
        <v>9</v>
      </c>
      <c r="N3797" s="105">
        <v>15</v>
      </c>
      <c r="O3797" s="105">
        <v>50</v>
      </c>
      <c r="P3797" s="106">
        <f t="shared" si="59"/>
        <v>825</v>
      </c>
      <c r="Q3797" s="100"/>
      <c r="R3797" s="95"/>
      <c r="S3797" s="95"/>
      <c r="T3797" s="95"/>
      <c r="U3797" s="95"/>
      <c r="V3797" s="95"/>
      <c r="W3797" s="95"/>
      <c r="X3797" s="95"/>
    </row>
    <row r="3798" spans="1:24" x14ac:dyDescent="0.25">
      <c r="A3798" s="99">
        <v>2707107</v>
      </c>
      <c r="B3798" s="92" t="s">
        <v>3703</v>
      </c>
      <c r="C3798" s="104" t="s">
        <v>5386</v>
      </c>
      <c r="D3798" s="105">
        <v>15</v>
      </c>
      <c r="E3798" s="105">
        <v>25</v>
      </c>
      <c r="F3798" s="105">
        <v>50</v>
      </c>
      <c r="G3798" s="105">
        <v>79</v>
      </c>
      <c r="H3798" s="105">
        <v>108</v>
      </c>
      <c r="I3798" s="105">
        <v>114</v>
      </c>
      <c r="J3798" s="105">
        <v>105</v>
      </c>
      <c r="K3798" s="105">
        <v>62</v>
      </c>
      <c r="L3798" s="105">
        <v>37</v>
      </c>
      <c r="M3798" s="105">
        <v>14</v>
      </c>
      <c r="N3798" s="105">
        <v>4</v>
      </c>
      <c r="O3798" s="105">
        <v>13</v>
      </c>
      <c r="P3798" s="106">
        <f t="shared" si="59"/>
        <v>626</v>
      </c>
      <c r="Q3798" s="100"/>
      <c r="R3798" s="95"/>
      <c r="S3798" s="95"/>
      <c r="T3798" s="95"/>
      <c r="U3798" s="95"/>
      <c r="V3798" s="95"/>
      <c r="W3798" s="95"/>
      <c r="X3798" s="95"/>
    </row>
    <row r="3799" spans="1:24" x14ac:dyDescent="0.25">
      <c r="A3799" s="99">
        <v>5217203</v>
      </c>
      <c r="B3799" s="92" t="s">
        <v>3704</v>
      </c>
      <c r="C3799" s="104" t="s">
        <v>5373</v>
      </c>
      <c r="D3799" s="105">
        <v>45</v>
      </c>
      <c r="E3799" s="105">
        <v>44</v>
      </c>
      <c r="F3799" s="105">
        <v>56</v>
      </c>
      <c r="G3799" s="105">
        <v>48</v>
      </c>
      <c r="H3799" s="105">
        <v>27</v>
      </c>
      <c r="I3799" s="105">
        <v>26</v>
      </c>
      <c r="J3799" s="105">
        <v>17</v>
      </c>
      <c r="K3799" s="105">
        <v>11</v>
      </c>
      <c r="L3799" s="105">
        <v>4</v>
      </c>
      <c r="M3799" s="105">
        <v>10</v>
      </c>
      <c r="N3799" s="105">
        <v>31</v>
      </c>
      <c r="O3799" s="105">
        <v>54</v>
      </c>
      <c r="P3799" s="106">
        <f t="shared" si="59"/>
        <v>373</v>
      </c>
      <c r="Q3799" s="100"/>
      <c r="R3799" s="95"/>
      <c r="S3799" s="95"/>
      <c r="T3799" s="95"/>
      <c r="U3799" s="95"/>
      <c r="V3799" s="95"/>
      <c r="W3799" s="95"/>
      <c r="X3799" s="95"/>
    </row>
    <row r="3800" spans="1:24" x14ac:dyDescent="0.25">
      <c r="A3800" s="99">
        <v>2108801</v>
      </c>
      <c r="B3800" s="92" t="s">
        <v>3705</v>
      </c>
      <c r="C3800" s="104" t="s">
        <v>5384</v>
      </c>
      <c r="D3800" s="105">
        <v>124</v>
      </c>
      <c r="E3800" s="105">
        <v>117</v>
      </c>
      <c r="F3800" s="105">
        <v>81</v>
      </c>
      <c r="G3800" s="105">
        <v>22</v>
      </c>
      <c r="H3800" s="105">
        <v>12</v>
      </c>
      <c r="I3800" s="105">
        <v>7</v>
      </c>
      <c r="J3800" s="105">
        <v>2</v>
      </c>
      <c r="K3800" s="105">
        <v>1</v>
      </c>
      <c r="L3800" s="105">
        <v>17</v>
      </c>
      <c r="M3800" s="105">
        <v>63</v>
      </c>
      <c r="N3800" s="105">
        <v>74</v>
      </c>
      <c r="O3800" s="105">
        <v>105</v>
      </c>
      <c r="P3800" s="106">
        <f t="shared" si="59"/>
        <v>625</v>
      </c>
      <c r="Q3800" s="100"/>
      <c r="R3800" s="95"/>
      <c r="S3800" s="95"/>
      <c r="T3800" s="95"/>
      <c r="U3800" s="95"/>
      <c r="V3800" s="95"/>
      <c r="W3800" s="95"/>
      <c r="X3800" s="95"/>
    </row>
    <row r="3801" spans="1:24" x14ac:dyDescent="0.25">
      <c r="A3801" s="99">
        <v>3151107</v>
      </c>
      <c r="B3801" s="92" t="s">
        <v>3706</v>
      </c>
      <c r="C3801" s="104" t="s">
        <v>5377</v>
      </c>
      <c r="D3801" s="105">
        <v>124</v>
      </c>
      <c r="E3801" s="105">
        <v>122</v>
      </c>
      <c r="F3801" s="105">
        <v>118</v>
      </c>
      <c r="G3801" s="105">
        <v>66</v>
      </c>
      <c r="H3801" s="105">
        <v>7</v>
      </c>
      <c r="I3801" s="105">
        <v>0</v>
      </c>
      <c r="J3801" s="105">
        <v>0</v>
      </c>
      <c r="K3801" s="105">
        <v>0</v>
      </c>
      <c r="L3801" s="105">
        <v>11</v>
      </c>
      <c r="M3801" s="105">
        <v>75</v>
      </c>
      <c r="N3801" s="105">
        <v>107</v>
      </c>
      <c r="O3801" s="105">
        <v>124</v>
      </c>
      <c r="P3801" s="106">
        <f t="shared" si="59"/>
        <v>754</v>
      </c>
      <c r="Q3801" s="100"/>
      <c r="R3801" s="95"/>
      <c r="S3801" s="95"/>
      <c r="T3801" s="95"/>
      <c r="U3801" s="95"/>
      <c r="V3801" s="95"/>
      <c r="W3801" s="95"/>
      <c r="X3801" s="95"/>
    </row>
    <row r="3802" spans="1:24" x14ac:dyDescent="0.25">
      <c r="A3802" s="99">
        <v>4314555</v>
      </c>
      <c r="B3802" s="92" t="s">
        <v>3707</v>
      </c>
      <c r="C3802" s="104" t="s">
        <v>5372</v>
      </c>
      <c r="D3802" s="105">
        <v>58</v>
      </c>
      <c r="E3802" s="105">
        <v>106</v>
      </c>
      <c r="F3802" s="105">
        <v>146</v>
      </c>
      <c r="G3802" s="105">
        <v>144</v>
      </c>
      <c r="H3802" s="105">
        <v>107</v>
      </c>
      <c r="I3802" s="105">
        <v>56</v>
      </c>
      <c r="J3802" s="105">
        <v>24</v>
      </c>
      <c r="K3802" s="105">
        <v>0</v>
      </c>
      <c r="L3802" s="105">
        <v>0</v>
      </c>
      <c r="M3802" s="105">
        <v>0</v>
      </c>
      <c r="N3802" s="105">
        <v>0</v>
      </c>
      <c r="O3802" s="105">
        <v>15</v>
      </c>
      <c r="P3802" s="106">
        <f t="shared" si="59"/>
        <v>656</v>
      </c>
      <c r="Q3802" s="100"/>
      <c r="R3802" s="95"/>
      <c r="S3802" s="95"/>
      <c r="T3802" s="95"/>
      <c r="U3802" s="95"/>
      <c r="V3802" s="95"/>
      <c r="W3802" s="95"/>
      <c r="X3802" s="95"/>
    </row>
    <row r="3803" spans="1:24" x14ac:dyDescent="0.25">
      <c r="A3803" s="99">
        <v>3151206</v>
      </c>
      <c r="B3803" s="92" t="s">
        <v>3708</v>
      </c>
      <c r="C3803" s="104" t="s">
        <v>5370</v>
      </c>
      <c r="D3803" s="105">
        <v>112</v>
      </c>
      <c r="E3803" s="105">
        <v>74</v>
      </c>
      <c r="F3803" s="105">
        <v>79</v>
      </c>
      <c r="G3803" s="105">
        <v>37</v>
      </c>
      <c r="H3803" s="105">
        <v>10</v>
      </c>
      <c r="I3803" s="105">
        <v>0</v>
      </c>
      <c r="J3803" s="105">
        <v>0</v>
      </c>
      <c r="K3803" s="105">
        <v>2</v>
      </c>
      <c r="L3803" s="105">
        <v>23</v>
      </c>
      <c r="M3803" s="105">
        <v>62</v>
      </c>
      <c r="N3803" s="105">
        <v>109</v>
      </c>
      <c r="O3803" s="105">
        <v>127</v>
      </c>
      <c r="P3803" s="106">
        <f t="shared" si="59"/>
        <v>635</v>
      </c>
      <c r="Q3803" s="100"/>
      <c r="R3803" s="95"/>
      <c r="S3803" s="95"/>
      <c r="T3803" s="95"/>
      <c r="U3803" s="95"/>
      <c r="V3803" s="95"/>
      <c r="W3803" s="95"/>
      <c r="X3803" s="95"/>
    </row>
    <row r="3804" spans="1:24" x14ac:dyDescent="0.25">
      <c r="A3804" s="99">
        <v>3539103</v>
      </c>
      <c r="B3804" s="92" t="s">
        <v>3709</v>
      </c>
      <c r="C3804" s="104" t="s">
        <v>5374</v>
      </c>
      <c r="D3804" s="105">
        <v>111</v>
      </c>
      <c r="E3804" s="105">
        <v>105</v>
      </c>
      <c r="F3804" s="105">
        <v>93</v>
      </c>
      <c r="G3804" s="105">
        <v>60</v>
      </c>
      <c r="H3804" s="105">
        <v>49</v>
      </c>
      <c r="I3804" s="105">
        <v>57</v>
      </c>
      <c r="J3804" s="105">
        <v>39</v>
      </c>
      <c r="K3804" s="105">
        <v>34</v>
      </c>
      <c r="L3804" s="105">
        <v>65</v>
      </c>
      <c r="M3804" s="105">
        <v>80</v>
      </c>
      <c r="N3804" s="105">
        <v>70</v>
      </c>
      <c r="O3804" s="105">
        <v>93</v>
      </c>
      <c r="P3804" s="106">
        <f t="shared" si="59"/>
        <v>856</v>
      </c>
      <c r="Q3804" s="100"/>
      <c r="R3804" s="95"/>
      <c r="S3804" s="95"/>
      <c r="T3804" s="95"/>
      <c r="U3804" s="95"/>
      <c r="V3804" s="95"/>
      <c r="W3804" s="95"/>
      <c r="X3804" s="95"/>
    </row>
    <row r="3805" spans="1:24" x14ac:dyDescent="0.25">
      <c r="A3805" s="99">
        <v>3539202</v>
      </c>
      <c r="B3805" s="92" t="s">
        <v>3710</v>
      </c>
      <c r="C3805" s="104" t="s">
        <v>5381</v>
      </c>
      <c r="D3805" s="105">
        <v>86</v>
      </c>
      <c r="E3805" s="105">
        <v>85</v>
      </c>
      <c r="F3805" s="105">
        <v>68</v>
      </c>
      <c r="G3805" s="105">
        <v>81</v>
      </c>
      <c r="H3805" s="105">
        <v>85</v>
      </c>
      <c r="I3805" s="105">
        <v>86</v>
      </c>
      <c r="J3805" s="105">
        <v>71</v>
      </c>
      <c r="K3805" s="105">
        <v>80</v>
      </c>
      <c r="L3805" s="105">
        <v>93</v>
      </c>
      <c r="M3805" s="105">
        <v>99</v>
      </c>
      <c r="N3805" s="105">
        <v>80</v>
      </c>
      <c r="O3805" s="105">
        <v>84</v>
      </c>
      <c r="P3805" s="106">
        <f t="shared" si="59"/>
        <v>998</v>
      </c>
      <c r="Q3805" s="100"/>
      <c r="R3805" s="95"/>
      <c r="S3805" s="95"/>
      <c r="T3805" s="95"/>
      <c r="U3805" s="95"/>
      <c r="V3805" s="95"/>
      <c r="W3805" s="95"/>
      <c r="X3805" s="95"/>
    </row>
    <row r="3806" spans="1:24" x14ac:dyDescent="0.25">
      <c r="A3806" s="99">
        <v>4119509</v>
      </c>
      <c r="B3806" s="92" t="s">
        <v>3711</v>
      </c>
      <c r="C3806" s="104" t="s">
        <v>5381</v>
      </c>
      <c r="D3806" s="105">
        <v>84</v>
      </c>
      <c r="E3806" s="105">
        <v>78</v>
      </c>
      <c r="F3806" s="105">
        <v>70</v>
      </c>
      <c r="G3806" s="105">
        <v>61</v>
      </c>
      <c r="H3806" s="105">
        <v>61</v>
      </c>
      <c r="I3806" s="105">
        <v>71</v>
      </c>
      <c r="J3806" s="105">
        <v>65</v>
      </c>
      <c r="K3806" s="105">
        <v>77</v>
      </c>
      <c r="L3806" s="105">
        <v>95</v>
      </c>
      <c r="M3806" s="105">
        <v>84</v>
      </c>
      <c r="N3806" s="105">
        <v>65</v>
      </c>
      <c r="O3806" s="105">
        <v>72</v>
      </c>
      <c r="P3806" s="106">
        <f t="shared" si="59"/>
        <v>883</v>
      </c>
      <c r="Q3806" s="100"/>
      <c r="R3806" s="95"/>
      <c r="S3806" s="95"/>
      <c r="T3806" s="95"/>
      <c r="U3806" s="95"/>
      <c r="V3806" s="95"/>
      <c r="W3806" s="95"/>
      <c r="X3806" s="95"/>
    </row>
    <row r="3807" spans="1:24" x14ac:dyDescent="0.25">
      <c r="A3807" s="99">
        <v>1717206</v>
      </c>
      <c r="B3807" s="92" t="s">
        <v>3712</v>
      </c>
      <c r="C3807" s="104" t="s">
        <v>5374</v>
      </c>
      <c r="D3807" s="105">
        <v>113</v>
      </c>
      <c r="E3807" s="105">
        <v>96</v>
      </c>
      <c r="F3807" s="105">
        <v>89</v>
      </c>
      <c r="G3807" s="105">
        <v>77</v>
      </c>
      <c r="H3807" s="105">
        <v>74</v>
      </c>
      <c r="I3807" s="105">
        <v>100</v>
      </c>
      <c r="J3807" s="105">
        <v>68</v>
      </c>
      <c r="K3807" s="105">
        <v>77</v>
      </c>
      <c r="L3807" s="105">
        <v>96</v>
      </c>
      <c r="M3807" s="105">
        <v>115</v>
      </c>
      <c r="N3807" s="105">
        <v>57</v>
      </c>
      <c r="O3807" s="105">
        <v>108</v>
      </c>
      <c r="P3807" s="106">
        <f t="shared" si="59"/>
        <v>1070</v>
      </c>
      <c r="Q3807" s="100"/>
      <c r="R3807" s="95"/>
      <c r="S3807" s="95"/>
      <c r="T3807" s="95"/>
      <c r="U3807" s="95"/>
      <c r="V3807" s="95"/>
      <c r="W3807" s="95"/>
      <c r="X3807" s="95"/>
    </row>
    <row r="3808" spans="1:24" x14ac:dyDescent="0.25">
      <c r="A3808" s="99">
        <v>3539301</v>
      </c>
      <c r="B3808" s="92" t="s">
        <v>3713</v>
      </c>
      <c r="C3808" s="104" t="s">
        <v>5381</v>
      </c>
      <c r="D3808" s="105">
        <v>76</v>
      </c>
      <c r="E3808" s="105">
        <v>72</v>
      </c>
      <c r="F3808" s="105">
        <v>74</v>
      </c>
      <c r="G3808" s="105">
        <v>74</v>
      </c>
      <c r="H3808" s="105">
        <v>73</v>
      </c>
      <c r="I3808" s="105">
        <v>83</v>
      </c>
      <c r="J3808" s="105">
        <v>79</v>
      </c>
      <c r="K3808" s="105">
        <v>77</v>
      </c>
      <c r="L3808" s="105">
        <v>89</v>
      </c>
      <c r="M3808" s="105">
        <v>85</v>
      </c>
      <c r="N3808" s="105">
        <v>68</v>
      </c>
      <c r="O3808" s="105">
        <v>73</v>
      </c>
      <c r="P3808" s="106">
        <f t="shared" si="59"/>
        <v>923</v>
      </c>
      <c r="Q3808" s="100"/>
      <c r="R3808" s="95"/>
      <c r="S3808" s="95"/>
      <c r="T3808" s="95"/>
      <c r="U3808" s="95"/>
      <c r="V3808" s="95"/>
      <c r="W3808" s="95"/>
      <c r="X3808" s="95"/>
    </row>
    <row r="3809" spans="1:24" x14ac:dyDescent="0.25">
      <c r="A3809" s="99">
        <v>4314605</v>
      </c>
      <c r="B3809" s="92" t="s">
        <v>3714</v>
      </c>
      <c r="C3809" s="104" t="s">
        <v>5374</v>
      </c>
      <c r="D3809" s="105">
        <v>96</v>
      </c>
      <c r="E3809" s="105">
        <v>87</v>
      </c>
      <c r="F3809" s="105">
        <v>58</v>
      </c>
      <c r="G3809" s="105">
        <v>48</v>
      </c>
      <c r="H3809" s="105">
        <v>39</v>
      </c>
      <c r="I3809" s="105">
        <v>43</v>
      </c>
      <c r="J3809" s="105">
        <v>27</v>
      </c>
      <c r="K3809" s="105">
        <v>25</v>
      </c>
      <c r="L3809" s="105">
        <v>44</v>
      </c>
      <c r="M3809" s="105">
        <v>79</v>
      </c>
      <c r="N3809" s="105">
        <v>61</v>
      </c>
      <c r="O3809" s="105">
        <v>78</v>
      </c>
      <c r="P3809" s="106">
        <f t="shared" si="59"/>
        <v>685</v>
      </c>
      <c r="Q3809" s="100"/>
      <c r="R3809" s="95"/>
      <c r="S3809" s="95"/>
      <c r="T3809" s="95"/>
      <c r="U3809" s="95"/>
      <c r="V3809" s="95"/>
      <c r="W3809" s="95"/>
      <c r="X3809" s="95"/>
    </row>
    <row r="3810" spans="1:24" x14ac:dyDescent="0.25">
      <c r="A3810" s="99">
        <v>3539400</v>
      </c>
      <c r="B3810" s="92" t="s">
        <v>3715</v>
      </c>
      <c r="C3810" s="104" t="s">
        <v>5375</v>
      </c>
      <c r="D3810" s="105">
        <v>95</v>
      </c>
      <c r="E3810" s="105">
        <v>94</v>
      </c>
      <c r="F3810" s="105">
        <v>77</v>
      </c>
      <c r="G3810" s="105">
        <v>84</v>
      </c>
      <c r="H3810" s="105">
        <v>88</v>
      </c>
      <c r="I3810" s="105">
        <v>91</v>
      </c>
      <c r="J3810" s="105">
        <v>77</v>
      </c>
      <c r="K3810" s="105">
        <v>85</v>
      </c>
      <c r="L3810" s="105">
        <v>96</v>
      </c>
      <c r="M3810" s="105">
        <v>105</v>
      </c>
      <c r="N3810" s="105">
        <v>85</v>
      </c>
      <c r="O3810" s="105">
        <v>91</v>
      </c>
      <c r="P3810" s="106">
        <f t="shared" si="59"/>
        <v>1068</v>
      </c>
      <c r="Q3810" s="100"/>
      <c r="R3810" s="95"/>
      <c r="S3810" s="95"/>
      <c r="T3810" s="95"/>
      <c r="U3810" s="95"/>
      <c r="V3810" s="95"/>
      <c r="W3810" s="95"/>
      <c r="X3810" s="95"/>
    </row>
    <row r="3811" spans="1:24" x14ac:dyDescent="0.25">
      <c r="A3811" s="99">
        <v>4213104</v>
      </c>
      <c r="B3811" s="92" t="s">
        <v>3715</v>
      </c>
      <c r="C3811" s="104" t="s">
        <v>5384</v>
      </c>
      <c r="D3811" s="105">
        <v>131</v>
      </c>
      <c r="E3811" s="105">
        <v>116</v>
      </c>
      <c r="F3811" s="105">
        <v>95</v>
      </c>
      <c r="G3811" s="105">
        <v>26</v>
      </c>
      <c r="H3811" s="105">
        <v>19</v>
      </c>
      <c r="I3811" s="105">
        <v>19</v>
      </c>
      <c r="J3811" s="105">
        <v>8</v>
      </c>
      <c r="K3811" s="105">
        <v>10</v>
      </c>
      <c r="L3811" s="105">
        <v>26</v>
      </c>
      <c r="M3811" s="105">
        <v>73</v>
      </c>
      <c r="N3811" s="105">
        <v>80</v>
      </c>
      <c r="O3811" s="105">
        <v>116</v>
      </c>
      <c r="P3811" s="106">
        <f t="shared" si="59"/>
        <v>719</v>
      </c>
      <c r="Q3811" s="100"/>
      <c r="R3811" s="95"/>
      <c r="S3811" s="95"/>
      <c r="T3811" s="95"/>
      <c r="U3811" s="95"/>
      <c r="V3811" s="95"/>
      <c r="W3811" s="95"/>
      <c r="X3811" s="95"/>
    </row>
    <row r="3812" spans="1:24" x14ac:dyDescent="0.25">
      <c r="A3812" s="99">
        <v>3151305</v>
      </c>
      <c r="B3812" s="92" t="s">
        <v>3716</v>
      </c>
      <c r="C3812" s="104" t="s">
        <v>5374</v>
      </c>
      <c r="D3812" s="105">
        <v>95</v>
      </c>
      <c r="E3812" s="105">
        <v>82</v>
      </c>
      <c r="F3812" s="105">
        <v>78</v>
      </c>
      <c r="G3812" s="105">
        <v>63</v>
      </c>
      <c r="H3812" s="105">
        <v>60</v>
      </c>
      <c r="I3812" s="105">
        <v>82</v>
      </c>
      <c r="J3812" s="105">
        <v>54</v>
      </c>
      <c r="K3812" s="105">
        <v>57</v>
      </c>
      <c r="L3812" s="105">
        <v>93</v>
      </c>
      <c r="M3812" s="105">
        <v>96</v>
      </c>
      <c r="N3812" s="105">
        <v>72</v>
      </c>
      <c r="O3812" s="105">
        <v>84</v>
      </c>
      <c r="P3812" s="106">
        <f t="shared" si="59"/>
        <v>916</v>
      </c>
      <c r="Q3812" s="100"/>
      <c r="R3812" s="95"/>
      <c r="S3812" s="95"/>
      <c r="T3812" s="95"/>
      <c r="U3812" s="95"/>
      <c r="V3812" s="95"/>
      <c r="W3812" s="95"/>
      <c r="X3812" s="95"/>
    </row>
    <row r="3813" spans="1:24" x14ac:dyDescent="0.25">
      <c r="A3813" s="99">
        <v>5217302</v>
      </c>
      <c r="B3813" s="92" t="s">
        <v>3716</v>
      </c>
      <c r="C3813" s="104" t="s">
        <v>5393</v>
      </c>
      <c r="D3813" s="105">
        <v>14</v>
      </c>
      <c r="E3813" s="105">
        <v>18</v>
      </c>
      <c r="F3813" s="105">
        <v>30</v>
      </c>
      <c r="G3813" s="105">
        <v>52</v>
      </c>
      <c r="H3813" s="105">
        <v>68</v>
      </c>
      <c r="I3813" s="105">
        <v>62</v>
      </c>
      <c r="J3813" s="105">
        <v>59</v>
      </c>
      <c r="K3813" s="105">
        <v>32</v>
      </c>
      <c r="L3813" s="105">
        <v>17</v>
      </c>
      <c r="M3813" s="105">
        <v>9</v>
      </c>
      <c r="N3813" s="105">
        <v>12</v>
      </c>
      <c r="O3813" s="105">
        <v>15</v>
      </c>
      <c r="P3813" s="106">
        <f t="shared" si="59"/>
        <v>388</v>
      </c>
      <c r="Q3813" s="100"/>
      <c r="R3813" s="95"/>
      <c r="S3813" s="95"/>
      <c r="T3813" s="95"/>
      <c r="U3813" s="95"/>
      <c r="V3813" s="95"/>
      <c r="W3813" s="95"/>
      <c r="X3813" s="95"/>
    </row>
    <row r="3814" spans="1:24" x14ac:dyDescent="0.25">
      <c r="A3814" s="99">
        <v>5217401</v>
      </c>
      <c r="B3814" s="92" t="s">
        <v>3717</v>
      </c>
      <c r="C3814" s="104" t="s">
        <v>5395</v>
      </c>
      <c r="D3814" s="105">
        <v>118.2</v>
      </c>
      <c r="E3814" s="105">
        <v>102.8</v>
      </c>
      <c r="F3814" s="105">
        <v>86.9</v>
      </c>
      <c r="G3814" s="105">
        <v>30.4</v>
      </c>
      <c r="H3814" s="105">
        <v>14.8</v>
      </c>
      <c r="I3814" s="105">
        <v>5.3</v>
      </c>
      <c r="J3814" s="105">
        <v>3.1</v>
      </c>
      <c r="K3814" s="105">
        <v>7.5</v>
      </c>
      <c r="L3814" s="105">
        <v>22.1</v>
      </c>
      <c r="M3814" s="105">
        <v>56.4</v>
      </c>
      <c r="N3814" s="105">
        <v>76.099999999999994</v>
      </c>
      <c r="O3814" s="105">
        <v>109.7</v>
      </c>
      <c r="P3814" s="106">
        <f t="shared" si="59"/>
        <v>633.30000000000007</v>
      </c>
      <c r="Q3814" s="100"/>
      <c r="R3814" s="95"/>
      <c r="S3814" s="95"/>
      <c r="T3814" s="95"/>
      <c r="U3814" s="95"/>
      <c r="V3814" s="95"/>
      <c r="W3814" s="95"/>
      <c r="X3814" s="95"/>
    </row>
    <row r="3815" spans="1:24" x14ac:dyDescent="0.25">
      <c r="A3815" s="99">
        <v>2310951</v>
      </c>
      <c r="B3815" s="92" t="s">
        <v>3718</v>
      </c>
      <c r="C3815" s="104" t="s">
        <v>5381</v>
      </c>
      <c r="D3815" s="105">
        <v>88</v>
      </c>
      <c r="E3815" s="105">
        <v>91</v>
      </c>
      <c r="F3815" s="105">
        <v>73</v>
      </c>
      <c r="G3815" s="105">
        <v>88</v>
      </c>
      <c r="H3815" s="105">
        <v>100</v>
      </c>
      <c r="I3815" s="105">
        <v>84</v>
      </c>
      <c r="J3815" s="105">
        <v>71</v>
      </c>
      <c r="K3815" s="105">
        <v>79</v>
      </c>
      <c r="L3815" s="105">
        <v>86</v>
      </c>
      <c r="M3815" s="105">
        <v>100</v>
      </c>
      <c r="N3815" s="105">
        <v>93</v>
      </c>
      <c r="O3815" s="105">
        <v>77</v>
      </c>
      <c r="P3815" s="106">
        <f t="shared" si="59"/>
        <v>1030</v>
      </c>
      <c r="Q3815" s="100"/>
      <c r="R3815" s="95"/>
      <c r="S3815" s="95"/>
      <c r="T3815" s="95"/>
      <c r="U3815" s="95"/>
      <c r="V3815" s="95"/>
      <c r="W3815" s="95"/>
      <c r="X3815" s="95"/>
    </row>
    <row r="3816" spans="1:24" x14ac:dyDescent="0.25">
      <c r="A3816" s="99">
        <v>2924702</v>
      </c>
      <c r="B3816" s="92" t="s">
        <v>3719</v>
      </c>
      <c r="C3816" s="104" t="s">
        <v>5378</v>
      </c>
      <c r="D3816" s="105">
        <v>110</v>
      </c>
      <c r="E3816" s="105">
        <v>146</v>
      </c>
      <c r="F3816" s="105">
        <v>154</v>
      </c>
      <c r="G3816" s="105">
        <v>153</v>
      </c>
      <c r="H3816" s="105">
        <v>139</v>
      </c>
      <c r="I3816" s="105">
        <v>85</v>
      </c>
      <c r="J3816" s="105">
        <v>56</v>
      </c>
      <c r="K3816" s="105">
        <v>13</v>
      </c>
      <c r="L3816" s="105">
        <v>2</v>
      </c>
      <c r="M3816" s="105">
        <v>0</v>
      </c>
      <c r="N3816" s="105">
        <v>5</v>
      </c>
      <c r="O3816" s="105">
        <v>41</v>
      </c>
      <c r="P3816" s="106">
        <f t="shared" si="59"/>
        <v>904</v>
      </c>
      <c r="Q3816" s="100"/>
      <c r="R3816" s="95"/>
      <c r="S3816" s="95"/>
      <c r="T3816" s="95"/>
      <c r="U3816" s="95"/>
      <c r="V3816" s="95"/>
      <c r="W3816" s="95"/>
      <c r="X3816" s="95"/>
    </row>
    <row r="3817" spans="1:24" x14ac:dyDescent="0.25">
      <c r="A3817" s="99">
        <v>2208403</v>
      </c>
      <c r="B3817" s="92" t="s">
        <v>3720</v>
      </c>
      <c r="C3817" s="104" t="s">
        <v>5381</v>
      </c>
      <c r="D3817" s="105">
        <v>60</v>
      </c>
      <c r="E3817" s="105">
        <v>69</v>
      </c>
      <c r="F3817" s="105">
        <v>62</v>
      </c>
      <c r="G3817" s="105">
        <v>54</v>
      </c>
      <c r="H3817" s="105">
        <v>55</v>
      </c>
      <c r="I3817" s="105">
        <v>67</v>
      </c>
      <c r="J3817" s="105">
        <v>69</v>
      </c>
      <c r="K3817" s="105">
        <v>67</v>
      </c>
      <c r="L3817" s="105">
        <v>74</v>
      </c>
      <c r="M3817" s="105">
        <v>65</v>
      </c>
      <c r="N3817" s="105">
        <v>51</v>
      </c>
      <c r="O3817" s="105">
        <v>46</v>
      </c>
      <c r="P3817" s="106">
        <f t="shared" si="59"/>
        <v>739</v>
      </c>
      <c r="Q3817" s="100"/>
      <c r="R3817" s="95"/>
      <c r="S3817" s="95"/>
      <c r="T3817" s="95"/>
      <c r="U3817" s="95"/>
      <c r="V3817" s="95"/>
      <c r="W3817" s="95"/>
      <c r="X3817" s="95"/>
    </row>
    <row r="3818" spans="1:24" x14ac:dyDescent="0.25">
      <c r="A3818" s="99">
        <v>2924801</v>
      </c>
      <c r="B3818" s="92" t="s">
        <v>3721</v>
      </c>
      <c r="C3818" s="104" t="s">
        <v>5375</v>
      </c>
      <c r="D3818" s="105">
        <v>90</v>
      </c>
      <c r="E3818" s="105">
        <v>76</v>
      </c>
      <c r="F3818" s="105">
        <v>73</v>
      </c>
      <c r="G3818" s="105">
        <v>62</v>
      </c>
      <c r="H3818" s="105">
        <v>58</v>
      </c>
      <c r="I3818" s="105">
        <v>75</v>
      </c>
      <c r="J3818" s="105">
        <v>54</v>
      </c>
      <c r="K3818" s="105">
        <v>66</v>
      </c>
      <c r="L3818" s="105">
        <v>96</v>
      </c>
      <c r="M3818" s="105">
        <v>88</v>
      </c>
      <c r="N3818" s="105">
        <v>64</v>
      </c>
      <c r="O3818" s="105">
        <v>71</v>
      </c>
      <c r="P3818" s="106">
        <f t="shared" si="59"/>
        <v>873</v>
      </c>
      <c r="Q3818" s="100"/>
      <c r="R3818" s="95"/>
      <c r="S3818" s="95"/>
      <c r="T3818" s="95"/>
      <c r="U3818" s="95"/>
      <c r="V3818" s="95"/>
      <c r="W3818" s="95"/>
      <c r="X3818" s="95"/>
    </row>
    <row r="3819" spans="1:24" x14ac:dyDescent="0.25">
      <c r="A3819" s="99">
        <v>2511806</v>
      </c>
      <c r="B3819" s="92" t="s">
        <v>3722</v>
      </c>
      <c r="C3819" s="104" t="s">
        <v>5385</v>
      </c>
      <c r="D3819" s="105">
        <v>85.1</v>
      </c>
      <c r="E3819" s="105">
        <v>40.200000000000003</v>
      </c>
      <c r="F3819" s="105">
        <v>60.6</v>
      </c>
      <c r="G3819" s="105">
        <v>48.3</v>
      </c>
      <c r="H3819" s="105">
        <v>23.3</v>
      </c>
      <c r="I3819" s="105">
        <v>17.7</v>
      </c>
      <c r="J3819" s="105">
        <v>28.7</v>
      </c>
      <c r="K3819" s="105">
        <v>21</v>
      </c>
      <c r="L3819" s="105">
        <v>37.4</v>
      </c>
      <c r="M3819" s="105">
        <v>75</v>
      </c>
      <c r="N3819" s="105">
        <v>88.8</v>
      </c>
      <c r="O3819" s="105">
        <v>82.9</v>
      </c>
      <c r="P3819" s="106">
        <f t="shared" si="59"/>
        <v>608.99999999999989</v>
      </c>
      <c r="Q3819" s="100"/>
      <c r="R3819" s="95"/>
      <c r="S3819" s="95"/>
      <c r="T3819" s="95"/>
      <c r="U3819" s="95"/>
      <c r="V3819" s="95"/>
      <c r="W3819" s="95"/>
      <c r="X3819" s="95"/>
    </row>
    <row r="3820" spans="1:24" x14ac:dyDescent="0.25">
      <c r="A3820" s="99">
        <v>4119608</v>
      </c>
      <c r="B3820" s="92" t="s">
        <v>3723</v>
      </c>
      <c r="C3820" s="104" t="s">
        <v>5373</v>
      </c>
      <c r="D3820" s="105">
        <v>37</v>
      </c>
      <c r="E3820" s="105">
        <v>38</v>
      </c>
      <c r="F3820" s="105">
        <v>39</v>
      </c>
      <c r="G3820" s="105">
        <v>29</v>
      </c>
      <c r="H3820" s="105">
        <v>21</v>
      </c>
      <c r="I3820" s="105">
        <v>22</v>
      </c>
      <c r="J3820" s="105">
        <v>20</v>
      </c>
      <c r="K3820" s="105">
        <v>11</v>
      </c>
      <c r="L3820" s="105">
        <v>4</v>
      </c>
      <c r="M3820" s="105">
        <v>12</v>
      </c>
      <c r="N3820" s="105">
        <v>33</v>
      </c>
      <c r="O3820" s="105">
        <v>45</v>
      </c>
      <c r="P3820" s="106">
        <f t="shared" si="59"/>
        <v>311</v>
      </c>
      <c r="Q3820" s="100"/>
      <c r="R3820" s="95"/>
      <c r="S3820" s="95"/>
      <c r="T3820" s="95"/>
      <c r="U3820" s="95"/>
      <c r="V3820" s="95"/>
      <c r="W3820" s="95"/>
      <c r="X3820" s="95"/>
    </row>
    <row r="3821" spans="1:24" x14ac:dyDescent="0.25">
      <c r="A3821" s="99">
        <v>4119657</v>
      </c>
      <c r="B3821" s="92" t="s">
        <v>3724</v>
      </c>
      <c r="C3821" s="104" t="s">
        <v>5381</v>
      </c>
      <c r="D3821" s="105">
        <v>80</v>
      </c>
      <c r="E3821" s="105">
        <v>77</v>
      </c>
      <c r="F3821" s="105">
        <v>82</v>
      </c>
      <c r="G3821" s="105">
        <v>70</v>
      </c>
      <c r="H3821" s="105">
        <v>72</v>
      </c>
      <c r="I3821" s="105">
        <v>87</v>
      </c>
      <c r="J3821" s="105">
        <v>82</v>
      </c>
      <c r="K3821" s="105">
        <v>90</v>
      </c>
      <c r="L3821" s="105">
        <v>101</v>
      </c>
      <c r="M3821" s="105">
        <v>84</v>
      </c>
      <c r="N3821" s="105">
        <v>66</v>
      </c>
      <c r="O3821" s="105">
        <v>79</v>
      </c>
      <c r="P3821" s="106">
        <f t="shared" si="59"/>
        <v>970</v>
      </c>
      <c r="Q3821" s="100"/>
      <c r="R3821" s="95"/>
      <c r="S3821" s="95"/>
      <c r="T3821" s="95"/>
      <c r="U3821" s="95"/>
      <c r="V3821" s="95"/>
      <c r="W3821" s="95"/>
      <c r="X3821" s="95"/>
    </row>
    <row r="3822" spans="1:24" x14ac:dyDescent="0.25">
      <c r="A3822" s="99">
        <v>3539509</v>
      </c>
      <c r="B3822" s="92" t="s">
        <v>3725</v>
      </c>
      <c r="C3822" s="104" t="s">
        <v>5370</v>
      </c>
      <c r="D3822" s="105">
        <v>96</v>
      </c>
      <c r="E3822" s="105">
        <v>67</v>
      </c>
      <c r="F3822" s="105">
        <v>52</v>
      </c>
      <c r="G3822" s="105">
        <v>21</v>
      </c>
      <c r="H3822" s="105">
        <v>0</v>
      </c>
      <c r="I3822" s="105">
        <v>0</v>
      </c>
      <c r="J3822" s="105">
        <v>0</v>
      </c>
      <c r="K3822" s="105">
        <v>0</v>
      </c>
      <c r="L3822" s="105">
        <v>0</v>
      </c>
      <c r="M3822" s="105">
        <v>50</v>
      </c>
      <c r="N3822" s="105">
        <v>101</v>
      </c>
      <c r="O3822" s="105">
        <v>114</v>
      </c>
      <c r="P3822" s="106">
        <f t="shared" si="59"/>
        <v>501</v>
      </c>
      <c r="Q3822" s="100"/>
      <c r="R3822" s="95"/>
      <c r="S3822" s="95"/>
      <c r="T3822" s="95"/>
      <c r="U3822" s="95"/>
      <c r="V3822" s="95"/>
      <c r="W3822" s="95"/>
      <c r="X3822" s="95"/>
    </row>
    <row r="3823" spans="1:24" x14ac:dyDescent="0.25">
      <c r="A3823" s="99">
        <v>3151404</v>
      </c>
      <c r="B3823" s="92" t="s">
        <v>3726</v>
      </c>
      <c r="C3823" s="104" t="s">
        <v>5380</v>
      </c>
      <c r="D3823" s="105">
        <v>50</v>
      </c>
      <c r="E3823" s="105">
        <v>64</v>
      </c>
      <c r="F3823" s="105">
        <v>99</v>
      </c>
      <c r="G3823" s="105">
        <v>71</v>
      </c>
      <c r="H3823" s="105">
        <v>13</v>
      </c>
      <c r="I3823" s="105">
        <v>0</v>
      </c>
      <c r="J3823" s="105">
        <v>0</v>
      </c>
      <c r="K3823" s="105">
        <v>0</v>
      </c>
      <c r="L3823" s="105">
        <v>0</v>
      </c>
      <c r="M3823" s="105">
        <v>0</v>
      </c>
      <c r="N3823" s="105">
        <v>5</v>
      </c>
      <c r="O3823" s="105">
        <v>22</v>
      </c>
      <c r="P3823" s="106">
        <f t="shared" si="59"/>
        <v>324</v>
      </c>
      <c r="Q3823" s="100"/>
      <c r="R3823" s="95"/>
      <c r="S3823" s="95"/>
      <c r="T3823" s="95"/>
      <c r="U3823" s="95"/>
      <c r="V3823" s="95"/>
      <c r="W3823" s="95"/>
      <c r="X3823" s="95"/>
    </row>
    <row r="3824" spans="1:24" x14ac:dyDescent="0.25">
      <c r="A3824" s="99">
        <v>2511905</v>
      </c>
      <c r="B3824" s="92" t="s">
        <v>3727</v>
      </c>
      <c r="C3824" s="104" t="s">
        <v>5378</v>
      </c>
      <c r="D3824" s="105">
        <v>118</v>
      </c>
      <c r="E3824" s="105">
        <v>139</v>
      </c>
      <c r="F3824" s="105">
        <v>150</v>
      </c>
      <c r="G3824" s="105">
        <v>143</v>
      </c>
      <c r="H3824" s="105">
        <v>106</v>
      </c>
      <c r="I3824" s="105">
        <v>36</v>
      </c>
      <c r="J3824" s="105">
        <v>17</v>
      </c>
      <c r="K3824" s="105">
        <v>4</v>
      </c>
      <c r="L3824" s="105">
        <v>2</v>
      </c>
      <c r="M3824" s="105">
        <v>9</v>
      </c>
      <c r="N3824" s="105">
        <v>17</v>
      </c>
      <c r="O3824" s="105">
        <v>55</v>
      </c>
      <c r="P3824" s="106">
        <f t="shared" si="59"/>
        <v>796</v>
      </c>
      <c r="Q3824" s="100"/>
      <c r="R3824" s="95"/>
      <c r="S3824" s="95"/>
      <c r="T3824" s="95"/>
      <c r="U3824" s="95"/>
      <c r="V3824" s="95"/>
      <c r="W3824" s="95"/>
      <c r="X3824" s="95"/>
    </row>
    <row r="3825" spans="1:24" x14ac:dyDescent="0.25">
      <c r="A3825" s="99">
        <v>1717503</v>
      </c>
      <c r="B3825" s="92" t="s">
        <v>3728</v>
      </c>
      <c r="C3825" s="104" t="s">
        <v>5384</v>
      </c>
      <c r="D3825" s="105">
        <v>102</v>
      </c>
      <c r="E3825" s="105">
        <v>85</v>
      </c>
      <c r="F3825" s="105">
        <v>54</v>
      </c>
      <c r="G3825" s="105">
        <v>29</v>
      </c>
      <c r="H3825" s="105">
        <v>34</v>
      </c>
      <c r="I3825" s="105">
        <v>20</v>
      </c>
      <c r="J3825" s="105">
        <v>11</v>
      </c>
      <c r="K3825" s="105">
        <v>9</v>
      </c>
      <c r="L3825" s="105">
        <v>25</v>
      </c>
      <c r="M3825" s="105">
        <v>69</v>
      </c>
      <c r="N3825" s="105">
        <v>60</v>
      </c>
      <c r="O3825" s="105">
        <v>86</v>
      </c>
      <c r="P3825" s="106">
        <f t="shared" si="59"/>
        <v>584</v>
      </c>
      <c r="Q3825" s="100"/>
      <c r="R3825" s="95"/>
      <c r="S3825" s="95"/>
      <c r="T3825" s="95"/>
      <c r="U3825" s="95"/>
      <c r="V3825" s="95"/>
      <c r="W3825" s="95"/>
      <c r="X3825" s="95"/>
    </row>
    <row r="3826" spans="1:24" x14ac:dyDescent="0.25">
      <c r="A3826" s="99">
        <v>3204203</v>
      </c>
      <c r="B3826" s="92" t="s">
        <v>3729</v>
      </c>
      <c r="C3826" s="104" t="s">
        <v>5372</v>
      </c>
      <c r="D3826" s="105">
        <v>33</v>
      </c>
      <c r="E3826" s="105">
        <v>62</v>
      </c>
      <c r="F3826" s="105">
        <v>105</v>
      </c>
      <c r="G3826" s="105">
        <v>98</v>
      </c>
      <c r="H3826" s="105">
        <v>61</v>
      </c>
      <c r="I3826" s="105">
        <v>20</v>
      </c>
      <c r="J3826" s="105">
        <v>6</v>
      </c>
      <c r="K3826" s="105">
        <v>0</v>
      </c>
      <c r="L3826" s="105">
        <v>0</v>
      </c>
      <c r="M3826" s="105">
        <v>0</v>
      </c>
      <c r="N3826" s="105">
        <v>0</v>
      </c>
      <c r="O3826" s="105">
        <v>7</v>
      </c>
      <c r="P3826" s="106">
        <f t="shared" si="59"/>
        <v>392</v>
      </c>
      <c r="Q3826" s="100"/>
      <c r="R3826" s="95"/>
      <c r="S3826" s="95"/>
      <c r="T3826" s="95"/>
      <c r="U3826" s="95"/>
      <c r="V3826" s="95"/>
      <c r="W3826" s="95"/>
      <c r="X3826" s="95"/>
    </row>
    <row r="3827" spans="1:24" x14ac:dyDescent="0.25">
      <c r="A3827" s="99">
        <v>3151503</v>
      </c>
      <c r="B3827" s="92" t="s">
        <v>3730</v>
      </c>
      <c r="C3827" s="104" t="s">
        <v>5384</v>
      </c>
      <c r="D3827" s="105">
        <v>128</v>
      </c>
      <c r="E3827" s="105">
        <v>121</v>
      </c>
      <c r="F3827" s="105">
        <v>106</v>
      </c>
      <c r="G3827" s="105">
        <v>34</v>
      </c>
      <c r="H3827" s="105">
        <v>16</v>
      </c>
      <c r="I3827" s="105">
        <v>7</v>
      </c>
      <c r="J3827" s="105">
        <v>3</v>
      </c>
      <c r="K3827" s="105">
        <v>11</v>
      </c>
      <c r="L3827" s="105">
        <v>20</v>
      </c>
      <c r="M3827" s="105">
        <v>74</v>
      </c>
      <c r="N3827" s="105">
        <v>87</v>
      </c>
      <c r="O3827" s="105">
        <v>118</v>
      </c>
      <c r="P3827" s="106">
        <f t="shared" si="59"/>
        <v>725</v>
      </c>
      <c r="Q3827" s="100"/>
      <c r="R3827" s="95"/>
      <c r="S3827" s="95"/>
      <c r="T3827" s="95"/>
      <c r="U3827" s="95"/>
      <c r="V3827" s="95"/>
      <c r="W3827" s="95"/>
      <c r="X3827" s="95"/>
    </row>
    <row r="3828" spans="1:24" x14ac:dyDescent="0.25">
      <c r="A3828" s="99">
        <v>1505650</v>
      </c>
      <c r="B3828" s="92" t="s">
        <v>3731</v>
      </c>
      <c r="C3828" s="104" t="s">
        <v>5384</v>
      </c>
      <c r="D3828" s="105">
        <v>126</v>
      </c>
      <c r="E3828" s="105">
        <v>112</v>
      </c>
      <c r="F3828" s="105">
        <v>94</v>
      </c>
      <c r="G3828" s="105">
        <v>30</v>
      </c>
      <c r="H3828" s="105">
        <v>22</v>
      </c>
      <c r="I3828" s="105">
        <v>17</v>
      </c>
      <c r="J3828" s="105">
        <v>7</v>
      </c>
      <c r="K3828" s="105">
        <v>13</v>
      </c>
      <c r="L3828" s="105">
        <v>27</v>
      </c>
      <c r="M3828" s="105">
        <v>76</v>
      </c>
      <c r="N3828" s="105">
        <v>76</v>
      </c>
      <c r="O3828" s="105">
        <v>114</v>
      </c>
      <c r="P3828" s="106">
        <f t="shared" si="59"/>
        <v>714</v>
      </c>
      <c r="Q3828" s="100"/>
      <c r="R3828" s="95"/>
      <c r="S3828" s="95"/>
      <c r="T3828" s="95"/>
      <c r="U3828" s="95"/>
      <c r="V3828" s="95"/>
      <c r="W3828" s="95"/>
      <c r="X3828" s="95"/>
    </row>
    <row r="3829" spans="1:24" x14ac:dyDescent="0.25">
      <c r="A3829" s="99">
        <v>1200385</v>
      </c>
      <c r="B3829" s="92" t="s">
        <v>3732</v>
      </c>
      <c r="C3829" s="104" t="s">
        <v>5369</v>
      </c>
      <c r="D3829" s="105">
        <v>140.6</v>
      </c>
      <c r="E3829" s="105">
        <v>98.9</v>
      </c>
      <c r="F3829" s="105">
        <v>84</v>
      </c>
      <c r="G3829" s="105">
        <v>40.200000000000003</v>
      </c>
      <c r="H3829" s="105">
        <v>12</v>
      </c>
      <c r="I3829" s="105">
        <v>0</v>
      </c>
      <c r="J3829" s="105">
        <v>0</v>
      </c>
      <c r="K3829" s="105">
        <v>1.4</v>
      </c>
      <c r="L3829" s="105">
        <v>16.5</v>
      </c>
      <c r="M3829" s="105">
        <v>59.3</v>
      </c>
      <c r="N3829" s="105">
        <v>98.4</v>
      </c>
      <c r="O3829" s="105">
        <v>143.69999999999999</v>
      </c>
      <c r="P3829" s="106">
        <f t="shared" si="59"/>
        <v>695</v>
      </c>
      <c r="Q3829" s="100"/>
      <c r="R3829" s="95"/>
      <c r="S3829" s="95"/>
      <c r="T3829" s="95"/>
      <c r="U3829" s="95"/>
      <c r="V3829" s="95"/>
      <c r="W3829" s="95"/>
      <c r="X3829" s="95"/>
    </row>
    <row r="3830" spans="1:24" x14ac:dyDescent="0.25">
      <c r="A3830" s="99">
        <v>5217609</v>
      </c>
      <c r="B3830" s="92" t="s">
        <v>3733</v>
      </c>
      <c r="C3830" s="104" t="s">
        <v>5370</v>
      </c>
      <c r="D3830" s="105">
        <v>136</v>
      </c>
      <c r="E3830" s="105">
        <v>110</v>
      </c>
      <c r="F3830" s="105">
        <v>110</v>
      </c>
      <c r="G3830" s="105">
        <v>33</v>
      </c>
      <c r="H3830" s="105">
        <v>7</v>
      </c>
      <c r="I3830" s="105">
        <v>1</v>
      </c>
      <c r="J3830" s="105">
        <v>0</v>
      </c>
      <c r="K3830" s="105">
        <v>0</v>
      </c>
      <c r="L3830" s="105">
        <v>23</v>
      </c>
      <c r="M3830" s="105">
        <v>71</v>
      </c>
      <c r="N3830" s="105">
        <v>113</v>
      </c>
      <c r="O3830" s="105">
        <v>148</v>
      </c>
      <c r="P3830" s="106">
        <f t="shared" si="59"/>
        <v>752</v>
      </c>
      <c r="Q3830" s="100"/>
      <c r="R3830" s="95"/>
      <c r="S3830" s="95"/>
      <c r="T3830" s="95"/>
      <c r="U3830" s="95"/>
      <c r="V3830" s="95"/>
      <c r="W3830" s="95"/>
      <c r="X3830" s="95"/>
    </row>
    <row r="3831" spans="1:24" x14ac:dyDescent="0.25">
      <c r="A3831" s="99">
        <v>4119707</v>
      </c>
      <c r="B3831" s="92" t="s">
        <v>3734</v>
      </c>
      <c r="C3831" s="104" t="s">
        <v>5384</v>
      </c>
      <c r="D3831" s="105">
        <v>125.1</v>
      </c>
      <c r="E3831" s="105">
        <v>106.7</v>
      </c>
      <c r="F3831" s="105">
        <v>73.2</v>
      </c>
      <c r="G3831" s="105">
        <v>25.2</v>
      </c>
      <c r="H3831" s="105">
        <v>15.4</v>
      </c>
      <c r="I3831" s="105">
        <v>15.1</v>
      </c>
      <c r="J3831" s="105">
        <v>5.3</v>
      </c>
      <c r="K3831" s="105">
        <v>5.8</v>
      </c>
      <c r="L3831" s="105">
        <v>23</v>
      </c>
      <c r="M3831" s="105">
        <v>67</v>
      </c>
      <c r="N3831" s="105">
        <v>74.099999999999994</v>
      </c>
      <c r="O3831" s="105">
        <v>103.9</v>
      </c>
      <c r="P3831" s="106">
        <f t="shared" si="59"/>
        <v>639.79999999999995</v>
      </c>
      <c r="Q3831" s="100"/>
      <c r="R3831" s="95"/>
      <c r="S3831" s="95"/>
      <c r="T3831" s="95"/>
      <c r="U3831" s="95"/>
      <c r="V3831" s="95"/>
      <c r="W3831" s="95"/>
      <c r="X3831" s="95"/>
    </row>
    <row r="3832" spans="1:24" x14ac:dyDescent="0.25">
      <c r="A3832" s="99">
        <v>2924900</v>
      </c>
      <c r="B3832" s="92" t="s">
        <v>3735</v>
      </c>
      <c r="C3832" s="104" t="s">
        <v>5380</v>
      </c>
      <c r="D3832" s="105">
        <v>86.7</v>
      </c>
      <c r="E3832" s="105">
        <v>112.1</v>
      </c>
      <c r="F3832" s="105">
        <v>140.30000000000001</v>
      </c>
      <c r="G3832" s="105">
        <v>137.69999999999999</v>
      </c>
      <c r="H3832" s="105">
        <v>86.7</v>
      </c>
      <c r="I3832" s="105">
        <v>16</v>
      </c>
      <c r="J3832" s="105">
        <v>2</v>
      </c>
      <c r="K3832" s="105">
        <v>0</v>
      </c>
      <c r="L3832" s="105">
        <v>0</v>
      </c>
      <c r="M3832" s="105">
        <v>0</v>
      </c>
      <c r="N3832" s="105">
        <v>3.8</v>
      </c>
      <c r="O3832" s="105">
        <v>27.7</v>
      </c>
      <c r="P3832" s="106">
        <f t="shared" si="59"/>
        <v>613</v>
      </c>
      <c r="Q3832" s="100"/>
      <c r="R3832" s="95"/>
      <c r="S3832" s="95"/>
      <c r="T3832" s="95"/>
      <c r="U3832" s="95"/>
      <c r="V3832" s="95"/>
      <c r="W3832" s="95"/>
      <c r="X3832" s="95"/>
    </row>
    <row r="3833" spans="1:24" x14ac:dyDescent="0.25">
      <c r="A3833" s="99">
        <v>2925006</v>
      </c>
      <c r="B3833" s="92" t="s">
        <v>3736</v>
      </c>
      <c r="C3833" s="104" t="s">
        <v>5395</v>
      </c>
      <c r="D3833" s="105">
        <v>120</v>
      </c>
      <c r="E3833" s="105">
        <v>102</v>
      </c>
      <c r="F3833" s="105">
        <v>94</v>
      </c>
      <c r="G3833" s="105">
        <v>46</v>
      </c>
      <c r="H3833" s="105">
        <v>22</v>
      </c>
      <c r="I3833" s="105">
        <v>11</v>
      </c>
      <c r="J3833" s="105">
        <v>8</v>
      </c>
      <c r="K3833" s="105">
        <v>12</v>
      </c>
      <c r="L3833" s="105">
        <v>28</v>
      </c>
      <c r="M3833" s="105">
        <v>56</v>
      </c>
      <c r="N3833" s="105">
        <v>84</v>
      </c>
      <c r="O3833" s="105">
        <v>114</v>
      </c>
      <c r="P3833" s="106">
        <f t="shared" si="59"/>
        <v>697</v>
      </c>
      <c r="Q3833" s="100"/>
      <c r="R3833" s="95"/>
      <c r="S3833" s="95"/>
      <c r="T3833" s="95"/>
      <c r="U3833" s="95"/>
      <c r="V3833" s="95"/>
      <c r="W3833" s="95"/>
      <c r="X3833" s="95"/>
    </row>
    <row r="3834" spans="1:24" x14ac:dyDescent="0.25">
      <c r="A3834" s="99">
        <v>4119806</v>
      </c>
      <c r="B3834" s="92" t="s">
        <v>3737</v>
      </c>
      <c r="C3834" s="104" t="s">
        <v>5373</v>
      </c>
      <c r="D3834" s="105">
        <v>51</v>
      </c>
      <c r="E3834" s="105">
        <v>65</v>
      </c>
      <c r="F3834" s="105">
        <v>73</v>
      </c>
      <c r="G3834" s="105">
        <v>81</v>
      </c>
      <c r="H3834" s="105">
        <v>72</v>
      </c>
      <c r="I3834" s="105">
        <v>68</v>
      </c>
      <c r="J3834" s="105">
        <v>63</v>
      </c>
      <c r="K3834" s="105">
        <v>41</v>
      </c>
      <c r="L3834" s="105">
        <v>37</v>
      </c>
      <c r="M3834" s="105">
        <v>46</v>
      </c>
      <c r="N3834" s="105">
        <v>57</v>
      </c>
      <c r="O3834" s="105">
        <v>61</v>
      </c>
      <c r="P3834" s="106">
        <f t="shared" si="59"/>
        <v>715</v>
      </c>
      <c r="Q3834" s="100"/>
      <c r="R3834" s="95"/>
      <c r="S3834" s="95"/>
      <c r="T3834" s="95"/>
      <c r="U3834" s="95"/>
      <c r="V3834" s="95"/>
      <c r="W3834" s="95"/>
      <c r="X3834" s="95"/>
    </row>
    <row r="3835" spans="1:24" x14ac:dyDescent="0.25">
      <c r="A3835" s="99">
        <v>4314704</v>
      </c>
      <c r="B3835" s="92" t="s">
        <v>3738</v>
      </c>
      <c r="C3835" s="104" t="s">
        <v>5374</v>
      </c>
      <c r="D3835" s="105">
        <v>95</v>
      </c>
      <c r="E3835" s="105">
        <v>87</v>
      </c>
      <c r="F3835" s="105">
        <v>66</v>
      </c>
      <c r="G3835" s="105">
        <v>47</v>
      </c>
      <c r="H3835" s="105">
        <v>42</v>
      </c>
      <c r="I3835" s="105">
        <v>51</v>
      </c>
      <c r="J3835" s="105">
        <v>28</v>
      </c>
      <c r="K3835" s="105">
        <v>28</v>
      </c>
      <c r="L3835" s="105">
        <v>57</v>
      </c>
      <c r="M3835" s="105">
        <v>77</v>
      </c>
      <c r="N3835" s="105">
        <v>62</v>
      </c>
      <c r="O3835" s="105">
        <v>80</v>
      </c>
      <c r="P3835" s="106">
        <f t="shared" si="59"/>
        <v>720</v>
      </c>
      <c r="Q3835" s="100"/>
      <c r="R3835" s="95"/>
      <c r="S3835" s="95"/>
      <c r="T3835" s="95"/>
      <c r="U3835" s="95"/>
      <c r="V3835" s="95"/>
      <c r="W3835" s="95"/>
      <c r="X3835" s="95"/>
    </row>
    <row r="3836" spans="1:24" x14ac:dyDescent="0.25">
      <c r="A3836" s="99">
        <v>3539608</v>
      </c>
      <c r="B3836" s="92" t="s">
        <v>3739</v>
      </c>
      <c r="C3836" s="104" t="s">
        <v>5384</v>
      </c>
      <c r="D3836" s="105">
        <v>86.2</v>
      </c>
      <c r="E3836" s="105">
        <v>105.5</v>
      </c>
      <c r="F3836" s="105">
        <v>64.3</v>
      </c>
      <c r="G3836" s="105">
        <v>21</v>
      </c>
      <c r="H3836" s="105">
        <v>17.100000000000001</v>
      </c>
      <c r="I3836" s="105">
        <v>17.7</v>
      </c>
      <c r="J3836" s="105">
        <v>5.5</v>
      </c>
      <c r="K3836" s="105">
        <v>12</v>
      </c>
      <c r="L3836" s="105">
        <v>24.9</v>
      </c>
      <c r="M3836" s="105">
        <v>77.3</v>
      </c>
      <c r="N3836" s="105">
        <v>54.2</v>
      </c>
      <c r="O3836" s="105">
        <v>86.7</v>
      </c>
      <c r="P3836" s="106">
        <f t="shared" si="59"/>
        <v>572.4</v>
      </c>
      <c r="Q3836" s="100"/>
      <c r="R3836" s="95"/>
      <c r="S3836" s="95"/>
      <c r="T3836" s="95"/>
      <c r="U3836" s="95"/>
      <c r="V3836" s="95"/>
      <c r="W3836" s="95"/>
      <c r="X3836" s="95"/>
    </row>
    <row r="3837" spans="1:24" x14ac:dyDescent="0.25">
      <c r="A3837" s="99">
        <v>4213153</v>
      </c>
      <c r="B3837" s="92" t="s">
        <v>3740</v>
      </c>
      <c r="C3837" s="104" t="s">
        <v>5370</v>
      </c>
      <c r="D3837" s="105">
        <v>129.9</v>
      </c>
      <c r="E3837" s="105">
        <v>119.8</v>
      </c>
      <c r="F3837" s="105">
        <v>100.1</v>
      </c>
      <c r="G3837" s="105">
        <v>41.9</v>
      </c>
      <c r="H3837" s="105">
        <v>15.1</v>
      </c>
      <c r="I3837" s="105">
        <v>4.2</v>
      </c>
      <c r="J3837" s="105">
        <v>0</v>
      </c>
      <c r="K3837" s="105">
        <v>0</v>
      </c>
      <c r="L3837" s="105">
        <v>21.9</v>
      </c>
      <c r="M3837" s="105">
        <v>72.900000000000006</v>
      </c>
      <c r="N3837" s="105">
        <v>104.3</v>
      </c>
      <c r="O3837" s="105">
        <v>127.4</v>
      </c>
      <c r="P3837" s="106">
        <f t="shared" si="59"/>
        <v>737.49999999999989</v>
      </c>
      <c r="Q3837" s="100"/>
      <c r="R3837" s="95"/>
      <c r="S3837" s="95"/>
      <c r="T3837" s="95"/>
      <c r="U3837" s="95"/>
      <c r="V3837" s="95"/>
      <c r="W3837" s="95"/>
      <c r="X3837" s="95"/>
    </row>
    <row r="3838" spans="1:24" x14ac:dyDescent="0.25">
      <c r="A3838" s="99">
        <v>5106455</v>
      </c>
      <c r="B3838" s="92" t="s">
        <v>3741</v>
      </c>
      <c r="C3838" s="104" t="s">
        <v>5384</v>
      </c>
      <c r="D3838" s="105">
        <v>108</v>
      </c>
      <c r="E3838" s="105">
        <v>107</v>
      </c>
      <c r="F3838" s="105">
        <v>68</v>
      </c>
      <c r="G3838" s="105">
        <v>24</v>
      </c>
      <c r="H3838" s="105">
        <v>21</v>
      </c>
      <c r="I3838" s="105">
        <v>15</v>
      </c>
      <c r="J3838" s="105">
        <v>8</v>
      </c>
      <c r="K3838" s="105">
        <v>4</v>
      </c>
      <c r="L3838" s="105">
        <v>20</v>
      </c>
      <c r="M3838" s="105">
        <v>62</v>
      </c>
      <c r="N3838" s="105">
        <v>61</v>
      </c>
      <c r="O3838" s="105">
        <v>100</v>
      </c>
      <c r="P3838" s="106">
        <f t="shared" si="59"/>
        <v>598</v>
      </c>
      <c r="Q3838" s="100"/>
      <c r="R3838" s="95"/>
      <c r="S3838" s="95"/>
      <c r="T3838" s="95"/>
      <c r="U3838" s="95"/>
      <c r="V3838" s="95"/>
      <c r="W3838" s="95"/>
      <c r="X3838" s="95"/>
    </row>
    <row r="3839" spans="1:24" x14ac:dyDescent="0.25">
      <c r="A3839" s="99">
        <v>3151602</v>
      </c>
      <c r="B3839" s="92" t="s">
        <v>3742</v>
      </c>
      <c r="C3839" s="104" t="s">
        <v>5393</v>
      </c>
      <c r="D3839" s="105">
        <v>13</v>
      </c>
      <c r="E3839" s="105">
        <v>35</v>
      </c>
      <c r="F3839" s="105">
        <v>62</v>
      </c>
      <c r="G3839" s="105">
        <v>105</v>
      </c>
      <c r="H3839" s="105">
        <v>126</v>
      </c>
      <c r="I3839" s="105">
        <v>99</v>
      </c>
      <c r="J3839" s="105">
        <v>94</v>
      </c>
      <c r="K3839" s="105">
        <v>51</v>
      </c>
      <c r="L3839" s="105">
        <v>34</v>
      </c>
      <c r="M3839" s="105">
        <v>21</v>
      </c>
      <c r="N3839" s="105">
        <v>11</v>
      </c>
      <c r="O3839" s="105">
        <v>9</v>
      </c>
      <c r="P3839" s="106">
        <f t="shared" si="59"/>
        <v>660</v>
      </c>
      <c r="Q3839" s="100"/>
      <c r="R3839" s="95"/>
      <c r="S3839" s="95"/>
      <c r="T3839" s="95"/>
      <c r="U3839" s="95"/>
      <c r="V3839" s="95"/>
      <c r="W3839" s="95"/>
      <c r="X3839" s="95"/>
    </row>
    <row r="3840" spans="1:24" x14ac:dyDescent="0.25">
      <c r="A3840" s="99">
        <v>3539707</v>
      </c>
      <c r="B3840" s="92" t="s">
        <v>3743</v>
      </c>
      <c r="C3840" s="104" t="s">
        <v>5370</v>
      </c>
      <c r="D3840" s="105">
        <v>129</v>
      </c>
      <c r="E3840" s="105">
        <v>103</v>
      </c>
      <c r="F3840" s="105">
        <v>86</v>
      </c>
      <c r="G3840" s="105">
        <v>32</v>
      </c>
      <c r="H3840" s="105">
        <v>8</v>
      </c>
      <c r="I3840" s="105">
        <v>1</v>
      </c>
      <c r="J3840" s="105">
        <v>0</v>
      </c>
      <c r="K3840" s="105">
        <v>3</v>
      </c>
      <c r="L3840" s="105">
        <v>22</v>
      </c>
      <c r="M3840" s="105">
        <v>62</v>
      </c>
      <c r="N3840" s="105">
        <v>111</v>
      </c>
      <c r="O3840" s="105">
        <v>140</v>
      </c>
      <c r="P3840" s="106">
        <f t="shared" si="59"/>
        <v>697</v>
      </c>
      <c r="Q3840" s="100"/>
      <c r="R3840" s="95"/>
      <c r="S3840" s="95"/>
      <c r="T3840" s="95"/>
      <c r="U3840" s="95"/>
      <c r="V3840" s="95"/>
      <c r="W3840" s="95"/>
      <c r="X3840" s="95"/>
    </row>
    <row r="3841" spans="1:24" x14ac:dyDescent="0.25">
      <c r="A3841" s="99">
        <v>3539806</v>
      </c>
      <c r="B3841" s="92" t="s">
        <v>3744</v>
      </c>
      <c r="C3841" s="104" t="s">
        <v>5384</v>
      </c>
      <c r="D3841" s="105">
        <v>126</v>
      </c>
      <c r="E3841" s="105">
        <v>116</v>
      </c>
      <c r="F3841" s="105">
        <v>88</v>
      </c>
      <c r="G3841" s="105">
        <v>23</v>
      </c>
      <c r="H3841" s="105">
        <v>12</v>
      </c>
      <c r="I3841" s="105">
        <v>7</v>
      </c>
      <c r="J3841" s="105">
        <v>1</v>
      </c>
      <c r="K3841" s="105">
        <v>1</v>
      </c>
      <c r="L3841" s="105">
        <v>16</v>
      </c>
      <c r="M3841" s="105">
        <v>64</v>
      </c>
      <c r="N3841" s="105">
        <v>79</v>
      </c>
      <c r="O3841" s="105">
        <v>114</v>
      </c>
      <c r="P3841" s="106">
        <f t="shared" si="59"/>
        <v>647</v>
      </c>
      <c r="Q3841" s="100"/>
      <c r="R3841" s="95"/>
      <c r="S3841" s="95"/>
      <c r="T3841" s="95"/>
      <c r="U3841" s="95"/>
      <c r="V3841" s="95"/>
      <c r="W3841" s="95"/>
      <c r="X3841" s="95"/>
    </row>
    <row r="3842" spans="1:24" x14ac:dyDescent="0.25">
      <c r="A3842" s="99">
        <v>2611200</v>
      </c>
      <c r="B3842" s="92" t="s">
        <v>3745</v>
      </c>
      <c r="C3842" s="104" t="s">
        <v>5370</v>
      </c>
      <c r="D3842" s="105">
        <v>147</v>
      </c>
      <c r="E3842" s="105">
        <v>140</v>
      </c>
      <c r="F3842" s="105">
        <v>113</v>
      </c>
      <c r="G3842" s="105">
        <v>37</v>
      </c>
      <c r="H3842" s="105">
        <v>22</v>
      </c>
      <c r="I3842" s="105">
        <v>19</v>
      </c>
      <c r="J3842" s="105">
        <v>9</v>
      </c>
      <c r="K3842" s="105">
        <v>12</v>
      </c>
      <c r="L3842" s="105">
        <v>29</v>
      </c>
      <c r="M3842" s="105">
        <v>92</v>
      </c>
      <c r="N3842" s="105">
        <v>106</v>
      </c>
      <c r="O3842" s="105">
        <v>135</v>
      </c>
      <c r="P3842" s="106">
        <f t="shared" ref="P3842:P3905" si="60">SUM(D3842:O3842)</f>
        <v>861</v>
      </c>
      <c r="Q3842" s="100"/>
      <c r="R3842" s="95"/>
      <c r="S3842" s="95"/>
      <c r="T3842" s="95"/>
      <c r="U3842" s="95"/>
      <c r="V3842" s="95"/>
      <c r="W3842" s="95"/>
      <c r="X3842" s="95"/>
    </row>
    <row r="3843" spans="1:24" x14ac:dyDescent="0.25">
      <c r="A3843" s="99">
        <v>2108900</v>
      </c>
      <c r="B3843" s="92" t="s">
        <v>3746</v>
      </c>
      <c r="C3843" s="104" t="s">
        <v>5370</v>
      </c>
      <c r="D3843" s="105">
        <v>129</v>
      </c>
      <c r="E3843" s="105">
        <v>123</v>
      </c>
      <c r="F3843" s="105">
        <v>93</v>
      </c>
      <c r="G3843" s="105">
        <v>30</v>
      </c>
      <c r="H3843" s="105">
        <v>17</v>
      </c>
      <c r="I3843" s="105">
        <v>11</v>
      </c>
      <c r="J3843" s="105">
        <v>5</v>
      </c>
      <c r="K3843" s="105">
        <v>7</v>
      </c>
      <c r="L3843" s="105">
        <v>27</v>
      </c>
      <c r="M3843" s="105">
        <v>71</v>
      </c>
      <c r="N3843" s="105">
        <v>90</v>
      </c>
      <c r="O3843" s="105">
        <v>126</v>
      </c>
      <c r="P3843" s="106">
        <f t="shared" si="60"/>
        <v>729</v>
      </c>
      <c r="Q3843" s="100"/>
      <c r="R3843" s="95"/>
      <c r="S3843" s="95"/>
      <c r="T3843" s="95"/>
      <c r="U3843" s="95"/>
      <c r="V3843" s="95"/>
      <c r="W3843" s="95"/>
      <c r="X3843" s="95"/>
    </row>
    <row r="3844" spans="1:24" x14ac:dyDescent="0.25">
      <c r="A3844" s="99">
        <v>2512002</v>
      </c>
      <c r="B3844" s="92" t="s">
        <v>3747</v>
      </c>
      <c r="C3844" s="104" t="s">
        <v>5386</v>
      </c>
      <c r="D3844" s="105">
        <v>15</v>
      </c>
      <c r="E3844" s="105">
        <v>14</v>
      </c>
      <c r="F3844" s="105">
        <v>27</v>
      </c>
      <c r="G3844" s="105">
        <v>29</v>
      </c>
      <c r="H3844" s="105">
        <v>34</v>
      </c>
      <c r="I3844" s="105">
        <v>31</v>
      </c>
      <c r="J3844" s="105">
        <v>30</v>
      </c>
      <c r="K3844" s="105">
        <v>8</v>
      </c>
      <c r="L3844" s="105">
        <v>3</v>
      </c>
      <c r="M3844" s="105">
        <v>0</v>
      </c>
      <c r="N3844" s="105">
        <v>2</v>
      </c>
      <c r="O3844" s="105">
        <v>16</v>
      </c>
      <c r="P3844" s="106">
        <f t="shared" si="60"/>
        <v>209</v>
      </c>
      <c r="Q3844" s="100"/>
      <c r="R3844" s="95"/>
      <c r="S3844" s="95"/>
      <c r="T3844" s="95"/>
      <c r="U3844" s="95"/>
      <c r="V3844" s="95"/>
      <c r="W3844" s="95"/>
      <c r="X3844" s="95"/>
    </row>
    <row r="3845" spans="1:24" x14ac:dyDescent="0.25">
      <c r="A3845" s="99">
        <v>2410108</v>
      </c>
      <c r="B3845" s="92" t="s">
        <v>3747</v>
      </c>
      <c r="C3845" s="104" t="s">
        <v>5369</v>
      </c>
      <c r="D3845" s="105">
        <v>140</v>
      </c>
      <c r="E3845" s="105">
        <v>123</v>
      </c>
      <c r="F3845" s="105">
        <v>115</v>
      </c>
      <c r="G3845" s="105">
        <v>54</v>
      </c>
      <c r="H3845" s="105">
        <v>13</v>
      </c>
      <c r="I3845" s="105">
        <v>0</v>
      </c>
      <c r="J3845" s="105">
        <v>0</v>
      </c>
      <c r="K3845" s="105">
        <v>0</v>
      </c>
      <c r="L3845" s="105">
        <v>19</v>
      </c>
      <c r="M3845" s="105">
        <v>78</v>
      </c>
      <c r="N3845" s="105">
        <v>120</v>
      </c>
      <c r="O3845" s="105">
        <v>137</v>
      </c>
      <c r="P3845" s="106">
        <f t="shared" si="60"/>
        <v>799</v>
      </c>
      <c r="Q3845" s="100"/>
      <c r="R3845" s="95"/>
      <c r="S3845" s="95"/>
      <c r="T3845" s="95"/>
      <c r="U3845" s="95"/>
      <c r="V3845" s="95"/>
      <c r="W3845" s="95"/>
      <c r="X3845" s="95"/>
    </row>
    <row r="3846" spans="1:24" x14ac:dyDescent="0.25">
      <c r="A3846" s="99">
        <v>2512036</v>
      </c>
      <c r="B3846" s="92" t="s">
        <v>3748</v>
      </c>
      <c r="C3846" s="104" t="s">
        <v>5378</v>
      </c>
      <c r="D3846" s="105">
        <v>119</v>
      </c>
      <c r="E3846" s="105">
        <v>140</v>
      </c>
      <c r="F3846" s="105">
        <v>152</v>
      </c>
      <c r="G3846" s="105">
        <v>148</v>
      </c>
      <c r="H3846" s="105">
        <v>117</v>
      </c>
      <c r="I3846" s="105">
        <v>39</v>
      </c>
      <c r="J3846" s="105">
        <v>22</v>
      </c>
      <c r="K3846" s="105">
        <v>1</v>
      </c>
      <c r="L3846" s="105">
        <v>1</v>
      </c>
      <c r="M3846" s="105">
        <v>4</v>
      </c>
      <c r="N3846" s="105">
        <v>13</v>
      </c>
      <c r="O3846" s="105">
        <v>56</v>
      </c>
      <c r="P3846" s="106">
        <f t="shared" si="60"/>
        <v>812</v>
      </c>
      <c r="Q3846" s="100"/>
      <c r="R3846" s="95"/>
      <c r="S3846" s="95"/>
      <c r="T3846" s="95"/>
      <c r="U3846" s="95"/>
      <c r="V3846" s="95"/>
      <c r="W3846" s="95"/>
      <c r="X3846" s="95"/>
    </row>
    <row r="3847" spans="1:24" x14ac:dyDescent="0.25">
      <c r="A3847" s="99">
        <v>4314753</v>
      </c>
      <c r="B3847" s="92" t="s">
        <v>3749</v>
      </c>
      <c r="C3847" s="104" t="s">
        <v>5370</v>
      </c>
      <c r="D3847" s="105">
        <v>110</v>
      </c>
      <c r="E3847" s="105">
        <v>89</v>
      </c>
      <c r="F3847" s="105">
        <v>72</v>
      </c>
      <c r="G3847" s="105">
        <v>30</v>
      </c>
      <c r="H3847" s="105">
        <v>14</v>
      </c>
      <c r="I3847" s="105">
        <v>7</v>
      </c>
      <c r="J3847" s="105">
        <v>2</v>
      </c>
      <c r="K3847" s="105">
        <v>4</v>
      </c>
      <c r="L3847" s="105">
        <v>21</v>
      </c>
      <c r="M3847" s="105">
        <v>62</v>
      </c>
      <c r="N3847" s="105">
        <v>95</v>
      </c>
      <c r="O3847" s="105">
        <v>125</v>
      </c>
      <c r="P3847" s="106">
        <f t="shared" si="60"/>
        <v>631</v>
      </c>
      <c r="Q3847" s="100"/>
      <c r="R3847" s="95"/>
      <c r="S3847" s="95"/>
      <c r="T3847" s="95"/>
      <c r="U3847" s="95"/>
      <c r="V3847" s="95"/>
      <c r="W3847" s="95"/>
      <c r="X3847" s="95"/>
    </row>
    <row r="3848" spans="1:24" x14ac:dyDescent="0.25">
      <c r="A3848" s="99">
        <v>2707206</v>
      </c>
      <c r="B3848" s="92" t="s">
        <v>3750</v>
      </c>
      <c r="C3848" s="104" t="s">
        <v>5381</v>
      </c>
      <c r="D3848" s="105">
        <v>78</v>
      </c>
      <c r="E3848" s="105">
        <v>77</v>
      </c>
      <c r="F3848" s="105">
        <v>74</v>
      </c>
      <c r="G3848" s="105">
        <v>87</v>
      </c>
      <c r="H3848" s="105">
        <v>81</v>
      </c>
      <c r="I3848" s="105">
        <v>81</v>
      </c>
      <c r="J3848" s="105">
        <v>66</v>
      </c>
      <c r="K3848" s="105">
        <v>63</v>
      </c>
      <c r="L3848" s="105">
        <v>82</v>
      </c>
      <c r="M3848" s="105">
        <v>99</v>
      </c>
      <c r="N3848" s="105">
        <v>77</v>
      </c>
      <c r="O3848" s="105">
        <v>77</v>
      </c>
      <c r="P3848" s="106">
        <f t="shared" si="60"/>
        <v>942</v>
      </c>
      <c r="Q3848" s="100"/>
      <c r="R3848" s="95"/>
      <c r="S3848" s="95"/>
      <c r="T3848" s="95"/>
      <c r="U3848" s="95"/>
      <c r="V3848" s="95"/>
      <c r="W3848" s="95"/>
      <c r="X3848" s="95"/>
    </row>
    <row r="3849" spans="1:24" x14ac:dyDescent="0.25">
      <c r="A3849" s="99">
        <v>2512077</v>
      </c>
      <c r="B3849" s="92" t="s">
        <v>3751</v>
      </c>
      <c r="C3849" s="104" t="s">
        <v>5370</v>
      </c>
      <c r="D3849" s="105">
        <v>102.4</v>
      </c>
      <c r="E3849" s="105">
        <v>69</v>
      </c>
      <c r="F3849" s="105">
        <v>57.4</v>
      </c>
      <c r="G3849" s="105">
        <v>16.2</v>
      </c>
      <c r="H3849" s="105">
        <v>0.4</v>
      </c>
      <c r="I3849" s="105">
        <v>0</v>
      </c>
      <c r="J3849" s="105">
        <v>0</v>
      </c>
      <c r="K3849" s="105">
        <v>0</v>
      </c>
      <c r="L3849" s="105">
        <v>6</v>
      </c>
      <c r="M3849" s="105">
        <v>56.9</v>
      </c>
      <c r="N3849" s="105">
        <v>103.6</v>
      </c>
      <c r="O3849" s="105">
        <v>108.4</v>
      </c>
      <c r="P3849" s="106">
        <f t="shared" si="60"/>
        <v>520.29999999999995</v>
      </c>
      <c r="Q3849" s="100"/>
      <c r="R3849" s="95"/>
      <c r="S3849" s="95"/>
      <c r="T3849" s="95"/>
      <c r="U3849" s="95"/>
      <c r="V3849" s="95"/>
      <c r="W3849" s="95"/>
      <c r="X3849" s="95"/>
    </row>
    <row r="3850" spans="1:24" x14ac:dyDescent="0.25">
      <c r="A3850" s="99">
        <v>3151701</v>
      </c>
      <c r="B3850" s="92" t="s">
        <v>3752</v>
      </c>
      <c r="C3850" s="104" t="s">
        <v>5384</v>
      </c>
      <c r="D3850" s="105">
        <v>118</v>
      </c>
      <c r="E3850" s="105">
        <v>109</v>
      </c>
      <c r="F3850" s="105">
        <v>83</v>
      </c>
      <c r="G3850" s="105">
        <v>26</v>
      </c>
      <c r="H3850" s="105">
        <v>20</v>
      </c>
      <c r="I3850" s="105">
        <v>19</v>
      </c>
      <c r="J3850" s="105">
        <v>15</v>
      </c>
      <c r="K3850" s="105">
        <v>12</v>
      </c>
      <c r="L3850" s="105">
        <v>28</v>
      </c>
      <c r="M3850" s="105">
        <v>69</v>
      </c>
      <c r="N3850" s="105">
        <v>71</v>
      </c>
      <c r="O3850" s="105">
        <v>103</v>
      </c>
      <c r="P3850" s="106">
        <f t="shared" si="60"/>
        <v>673</v>
      </c>
      <c r="Q3850" s="100"/>
      <c r="R3850" s="95"/>
      <c r="S3850" s="95"/>
      <c r="T3850" s="95"/>
      <c r="U3850" s="95"/>
      <c r="V3850" s="95"/>
      <c r="W3850" s="95"/>
      <c r="X3850" s="95"/>
    </row>
    <row r="3851" spans="1:24" x14ac:dyDescent="0.25">
      <c r="A3851" s="99">
        <v>2805406</v>
      </c>
      <c r="B3851" s="92" t="s">
        <v>3753</v>
      </c>
      <c r="C3851" s="104" t="s">
        <v>5384</v>
      </c>
      <c r="D3851" s="105">
        <v>104</v>
      </c>
      <c r="E3851" s="105">
        <v>88</v>
      </c>
      <c r="F3851" s="105">
        <v>53</v>
      </c>
      <c r="G3851" s="105">
        <v>30</v>
      </c>
      <c r="H3851" s="105">
        <v>35</v>
      </c>
      <c r="I3851" s="105">
        <v>26</v>
      </c>
      <c r="J3851" s="105">
        <v>11</v>
      </c>
      <c r="K3851" s="105">
        <v>12</v>
      </c>
      <c r="L3851" s="105">
        <v>25</v>
      </c>
      <c r="M3851" s="105">
        <v>72</v>
      </c>
      <c r="N3851" s="105">
        <v>65</v>
      </c>
      <c r="O3851" s="105">
        <v>83</v>
      </c>
      <c r="P3851" s="106">
        <f t="shared" si="60"/>
        <v>604</v>
      </c>
      <c r="Q3851" s="100"/>
      <c r="R3851" s="95"/>
      <c r="S3851" s="95"/>
      <c r="T3851" s="95"/>
      <c r="U3851" s="95"/>
      <c r="V3851" s="95"/>
      <c r="W3851" s="95"/>
      <c r="X3851" s="95"/>
    </row>
    <row r="3852" spans="1:24" x14ac:dyDescent="0.25">
      <c r="A3852" s="99">
        <v>2805505</v>
      </c>
      <c r="B3852" s="92" t="s">
        <v>3754</v>
      </c>
      <c r="C3852" s="104" t="s">
        <v>5374</v>
      </c>
      <c r="D3852" s="105">
        <v>118</v>
      </c>
      <c r="E3852" s="105">
        <v>113</v>
      </c>
      <c r="F3852" s="105">
        <v>100</v>
      </c>
      <c r="G3852" s="105">
        <v>65</v>
      </c>
      <c r="H3852" s="105">
        <v>54</v>
      </c>
      <c r="I3852" s="105">
        <v>57</v>
      </c>
      <c r="J3852" s="105">
        <v>43</v>
      </c>
      <c r="K3852" s="105">
        <v>37</v>
      </c>
      <c r="L3852" s="105">
        <v>69</v>
      </c>
      <c r="M3852" s="105">
        <v>84</v>
      </c>
      <c r="N3852" s="105">
        <v>73</v>
      </c>
      <c r="O3852" s="105">
        <v>96</v>
      </c>
      <c r="P3852" s="106">
        <f t="shared" si="60"/>
        <v>909</v>
      </c>
      <c r="Q3852" s="100"/>
      <c r="R3852" s="95"/>
      <c r="S3852" s="95"/>
      <c r="T3852" s="95"/>
      <c r="U3852" s="95"/>
      <c r="V3852" s="95"/>
      <c r="W3852" s="95"/>
      <c r="X3852" s="95"/>
    </row>
    <row r="3853" spans="1:24" x14ac:dyDescent="0.25">
      <c r="A3853" s="99">
        <v>2925105</v>
      </c>
      <c r="B3853" s="92" t="s">
        <v>3755</v>
      </c>
      <c r="C3853" s="104" t="s">
        <v>5377</v>
      </c>
      <c r="D3853" s="105">
        <v>132</v>
      </c>
      <c r="E3853" s="105">
        <v>134</v>
      </c>
      <c r="F3853" s="105">
        <v>141</v>
      </c>
      <c r="G3853" s="105">
        <v>111</v>
      </c>
      <c r="H3853" s="105">
        <v>35</v>
      </c>
      <c r="I3853" s="105">
        <v>2</v>
      </c>
      <c r="J3853" s="105">
        <v>0</v>
      </c>
      <c r="K3853" s="105">
        <v>0</v>
      </c>
      <c r="L3853" s="105">
        <v>18</v>
      </c>
      <c r="M3853" s="105">
        <v>66</v>
      </c>
      <c r="N3853" s="105">
        <v>87</v>
      </c>
      <c r="O3853" s="105">
        <v>119</v>
      </c>
      <c r="P3853" s="106">
        <f t="shared" si="60"/>
        <v>845</v>
      </c>
      <c r="Q3853" s="100"/>
      <c r="R3853" s="95"/>
      <c r="S3853" s="95"/>
      <c r="T3853" s="95"/>
      <c r="U3853" s="95"/>
      <c r="V3853" s="95"/>
      <c r="W3853" s="95"/>
      <c r="X3853" s="95"/>
    </row>
    <row r="3854" spans="1:24" x14ac:dyDescent="0.25">
      <c r="A3854" s="99">
        <v>5106505</v>
      </c>
      <c r="B3854" s="92" t="s">
        <v>3756</v>
      </c>
      <c r="C3854" s="104" t="s">
        <v>5384</v>
      </c>
      <c r="D3854" s="105">
        <v>126.8</v>
      </c>
      <c r="E3854" s="105">
        <v>113.8</v>
      </c>
      <c r="F3854" s="105">
        <v>84</v>
      </c>
      <c r="G3854" s="105">
        <v>17.100000000000001</v>
      </c>
      <c r="H3854" s="105">
        <v>14.3</v>
      </c>
      <c r="I3854" s="105">
        <v>12</v>
      </c>
      <c r="J3854" s="105">
        <v>1.4</v>
      </c>
      <c r="K3854" s="105">
        <v>5</v>
      </c>
      <c r="L3854" s="105">
        <v>20.5</v>
      </c>
      <c r="M3854" s="105">
        <v>67.400000000000006</v>
      </c>
      <c r="N3854" s="105">
        <v>85.1</v>
      </c>
      <c r="O3854" s="105">
        <v>113.8</v>
      </c>
      <c r="P3854" s="106">
        <f t="shared" si="60"/>
        <v>661.2</v>
      </c>
      <c r="Q3854" s="100"/>
      <c r="R3854" s="95"/>
      <c r="S3854" s="95"/>
      <c r="T3854" s="95"/>
      <c r="U3854" s="95"/>
      <c r="V3854" s="95"/>
      <c r="W3854" s="95"/>
      <c r="X3854" s="95"/>
    </row>
    <row r="3855" spans="1:24" x14ac:dyDescent="0.25">
      <c r="A3855" s="99">
        <v>3151800</v>
      </c>
      <c r="B3855" s="92" t="s">
        <v>3757</v>
      </c>
      <c r="C3855" s="104" t="s">
        <v>5381</v>
      </c>
      <c r="D3855" s="105">
        <v>61</v>
      </c>
      <c r="E3855" s="105">
        <v>69</v>
      </c>
      <c r="F3855" s="105">
        <v>62</v>
      </c>
      <c r="G3855" s="105">
        <v>54</v>
      </c>
      <c r="H3855" s="105">
        <v>56</v>
      </c>
      <c r="I3855" s="105">
        <v>69</v>
      </c>
      <c r="J3855" s="105">
        <v>69</v>
      </c>
      <c r="K3855" s="105">
        <v>69</v>
      </c>
      <c r="L3855" s="105">
        <v>74</v>
      </c>
      <c r="M3855" s="105">
        <v>65</v>
      </c>
      <c r="N3855" s="105">
        <v>50</v>
      </c>
      <c r="O3855" s="105">
        <v>46</v>
      </c>
      <c r="P3855" s="106">
        <f t="shared" si="60"/>
        <v>744</v>
      </c>
      <c r="Q3855" s="100"/>
      <c r="R3855" s="95"/>
      <c r="S3855" s="95"/>
      <c r="T3855" s="95"/>
      <c r="U3855" s="95"/>
      <c r="V3855" s="95"/>
      <c r="W3855" s="95"/>
      <c r="X3855" s="95"/>
    </row>
    <row r="3856" spans="1:24" x14ac:dyDescent="0.25">
      <c r="A3856" s="99">
        <v>3151909</v>
      </c>
      <c r="B3856" s="92" t="s">
        <v>3758</v>
      </c>
      <c r="C3856" s="104" t="s">
        <v>5384</v>
      </c>
      <c r="D3856" s="105">
        <v>107</v>
      </c>
      <c r="E3856" s="105">
        <v>106</v>
      </c>
      <c r="F3856" s="105">
        <v>74</v>
      </c>
      <c r="G3856" s="105">
        <v>28</v>
      </c>
      <c r="H3856" s="105">
        <v>21</v>
      </c>
      <c r="I3856" s="105">
        <v>19</v>
      </c>
      <c r="J3856" s="105">
        <v>9</v>
      </c>
      <c r="K3856" s="105">
        <v>9</v>
      </c>
      <c r="L3856" s="105">
        <v>25</v>
      </c>
      <c r="M3856" s="105">
        <v>68</v>
      </c>
      <c r="N3856" s="105">
        <v>72</v>
      </c>
      <c r="O3856" s="105">
        <v>103</v>
      </c>
      <c r="P3856" s="106">
        <f t="shared" si="60"/>
        <v>641</v>
      </c>
      <c r="Q3856" s="100"/>
      <c r="R3856" s="95"/>
      <c r="S3856" s="95"/>
      <c r="T3856" s="95"/>
      <c r="U3856" s="95"/>
      <c r="V3856" s="95"/>
      <c r="W3856" s="95"/>
      <c r="X3856" s="95"/>
    </row>
    <row r="3857" spans="1:24" x14ac:dyDescent="0.25">
      <c r="A3857" s="99">
        <v>2925204</v>
      </c>
      <c r="B3857" s="92" t="s">
        <v>3759</v>
      </c>
      <c r="C3857" s="104" t="s">
        <v>5375</v>
      </c>
      <c r="D3857" s="105">
        <v>86</v>
      </c>
      <c r="E3857" s="105">
        <v>78</v>
      </c>
      <c r="F3857" s="105">
        <v>68</v>
      </c>
      <c r="G3857" s="105">
        <v>64</v>
      </c>
      <c r="H3857" s="105">
        <v>63</v>
      </c>
      <c r="I3857" s="105">
        <v>72</v>
      </c>
      <c r="J3857" s="105">
        <v>63</v>
      </c>
      <c r="K3857" s="105">
        <v>72</v>
      </c>
      <c r="L3857" s="105">
        <v>102</v>
      </c>
      <c r="M3857" s="105">
        <v>90</v>
      </c>
      <c r="N3857" s="105">
        <v>70</v>
      </c>
      <c r="O3857" s="105">
        <v>74</v>
      </c>
      <c r="P3857" s="106">
        <f t="shared" si="60"/>
        <v>902</v>
      </c>
      <c r="Q3857" s="100"/>
      <c r="R3857" s="95"/>
      <c r="S3857" s="95"/>
      <c r="T3857" s="95"/>
      <c r="U3857" s="95"/>
      <c r="V3857" s="95"/>
      <c r="W3857" s="95"/>
      <c r="X3857" s="95"/>
    </row>
    <row r="3858" spans="1:24" x14ac:dyDescent="0.25">
      <c r="A3858" s="99">
        <v>3539905</v>
      </c>
      <c r="B3858" s="92" t="s">
        <v>3760</v>
      </c>
      <c r="C3858" s="104" t="s">
        <v>5370</v>
      </c>
      <c r="D3858" s="105">
        <v>123</v>
      </c>
      <c r="E3858" s="105">
        <v>99</v>
      </c>
      <c r="F3858" s="105">
        <v>83</v>
      </c>
      <c r="G3858" s="105">
        <v>29</v>
      </c>
      <c r="H3858" s="105">
        <v>10</v>
      </c>
      <c r="I3858" s="105">
        <v>3</v>
      </c>
      <c r="J3858" s="105">
        <v>1</v>
      </c>
      <c r="K3858" s="105">
        <v>1</v>
      </c>
      <c r="L3858" s="105">
        <v>22</v>
      </c>
      <c r="M3858" s="105">
        <v>64</v>
      </c>
      <c r="N3858" s="105">
        <v>104</v>
      </c>
      <c r="O3858" s="105">
        <v>134</v>
      </c>
      <c r="P3858" s="106">
        <f t="shared" si="60"/>
        <v>673</v>
      </c>
      <c r="Q3858" s="100"/>
      <c r="R3858" s="95"/>
      <c r="S3858" s="95"/>
      <c r="T3858" s="95"/>
      <c r="U3858" s="95"/>
      <c r="V3858" s="95"/>
      <c r="W3858" s="95"/>
      <c r="X3858" s="95"/>
    </row>
    <row r="3859" spans="1:24" x14ac:dyDescent="0.25">
      <c r="A3859" s="99">
        <v>2512101</v>
      </c>
      <c r="B3859" s="92" t="s">
        <v>3761</v>
      </c>
      <c r="C3859" s="104" t="s">
        <v>5369</v>
      </c>
      <c r="D3859" s="105">
        <v>134</v>
      </c>
      <c r="E3859" s="105">
        <v>117</v>
      </c>
      <c r="F3859" s="105">
        <v>115</v>
      </c>
      <c r="G3859" s="105">
        <v>62</v>
      </c>
      <c r="H3859" s="105">
        <v>6</v>
      </c>
      <c r="I3859" s="105">
        <v>0</v>
      </c>
      <c r="J3859" s="105">
        <v>0</v>
      </c>
      <c r="K3859" s="105">
        <v>0</v>
      </c>
      <c r="L3859" s="105">
        <v>10</v>
      </c>
      <c r="M3859" s="105">
        <v>74</v>
      </c>
      <c r="N3859" s="105">
        <v>118</v>
      </c>
      <c r="O3859" s="105">
        <v>136</v>
      </c>
      <c r="P3859" s="106">
        <f t="shared" si="60"/>
        <v>772</v>
      </c>
      <c r="Q3859" s="100"/>
      <c r="R3859" s="95"/>
      <c r="S3859" s="95"/>
      <c r="T3859" s="95"/>
      <c r="U3859" s="95"/>
      <c r="V3859" s="95"/>
      <c r="W3859" s="95"/>
      <c r="X3859" s="95"/>
    </row>
    <row r="3860" spans="1:24" x14ac:dyDescent="0.25">
      <c r="A3860" s="99">
        <v>2611309</v>
      </c>
      <c r="B3860" s="92" t="s">
        <v>3762</v>
      </c>
      <c r="C3860" s="104" t="s">
        <v>5369</v>
      </c>
      <c r="D3860" s="105">
        <v>133</v>
      </c>
      <c r="E3860" s="105">
        <v>106</v>
      </c>
      <c r="F3860" s="105">
        <v>99</v>
      </c>
      <c r="G3860" s="105">
        <v>48</v>
      </c>
      <c r="H3860" s="105">
        <v>9</v>
      </c>
      <c r="I3860" s="105">
        <v>0</v>
      </c>
      <c r="J3860" s="105">
        <v>0</v>
      </c>
      <c r="K3860" s="105">
        <v>0</v>
      </c>
      <c r="L3860" s="105">
        <v>14</v>
      </c>
      <c r="M3860" s="105">
        <v>74</v>
      </c>
      <c r="N3860" s="105">
        <v>109</v>
      </c>
      <c r="O3860" s="105">
        <v>139</v>
      </c>
      <c r="P3860" s="106">
        <f t="shared" si="60"/>
        <v>731</v>
      </c>
      <c r="Q3860" s="100"/>
      <c r="R3860" s="95"/>
      <c r="S3860" s="95"/>
      <c r="T3860" s="95"/>
      <c r="U3860" s="95"/>
      <c r="V3860" s="95"/>
      <c r="W3860" s="95"/>
      <c r="X3860" s="95"/>
    </row>
    <row r="3861" spans="1:24" x14ac:dyDescent="0.25">
      <c r="A3861" s="99">
        <v>4213203</v>
      </c>
      <c r="B3861" s="92" t="s">
        <v>3763</v>
      </c>
      <c r="C3861" s="104" t="s">
        <v>5372</v>
      </c>
      <c r="D3861" s="105">
        <v>66</v>
      </c>
      <c r="E3861" s="105">
        <v>98</v>
      </c>
      <c r="F3861" s="105">
        <v>138</v>
      </c>
      <c r="G3861" s="105">
        <v>133</v>
      </c>
      <c r="H3861" s="105">
        <v>88</v>
      </c>
      <c r="I3861" s="105">
        <v>23</v>
      </c>
      <c r="J3861" s="105">
        <v>6</v>
      </c>
      <c r="K3861" s="105">
        <v>0</v>
      </c>
      <c r="L3861" s="105">
        <v>0</v>
      </c>
      <c r="M3861" s="105">
        <v>0</v>
      </c>
      <c r="N3861" s="105">
        <v>0</v>
      </c>
      <c r="O3861" s="105">
        <v>14</v>
      </c>
      <c r="P3861" s="106">
        <f t="shared" si="60"/>
        <v>566</v>
      </c>
      <c r="Q3861" s="100"/>
      <c r="R3861" s="95"/>
      <c r="S3861" s="95"/>
      <c r="T3861" s="95"/>
      <c r="U3861" s="95"/>
      <c r="V3861" s="95"/>
      <c r="W3861" s="95"/>
      <c r="X3861" s="95"/>
    </row>
    <row r="3862" spans="1:24" x14ac:dyDescent="0.25">
      <c r="A3862" s="99">
        <v>3540002</v>
      </c>
      <c r="B3862" s="92" t="s">
        <v>3764</v>
      </c>
      <c r="C3862" s="104" t="s">
        <v>5373</v>
      </c>
      <c r="D3862" s="105">
        <v>50</v>
      </c>
      <c r="E3862" s="105">
        <v>26</v>
      </c>
      <c r="F3862" s="105">
        <v>27</v>
      </c>
      <c r="G3862" s="105">
        <v>13</v>
      </c>
      <c r="H3862" s="105">
        <v>0</v>
      </c>
      <c r="I3862" s="105">
        <v>0</v>
      </c>
      <c r="J3862" s="105">
        <v>0</v>
      </c>
      <c r="K3862" s="105">
        <v>0</v>
      </c>
      <c r="L3862" s="105">
        <v>0</v>
      </c>
      <c r="M3862" s="105">
        <v>19</v>
      </c>
      <c r="N3862" s="105">
        <v>63</v>
      </c>
      <c r="O3862" s="105">
        <v>64</v>
      </c>
      <c r="P3862" s="106">
        <f t="shared" si="60"/>
        <v>262</v>
      </c>
      <c r="Q3862" s="100"/>
      <c r="R3862" s="95"/>
      <c r="S3862" s="95"/>
      <c r="T3862" s="95"/>
      <c r="U3862" s="95"/>
      <c r="V3862" s="95"/>
      <c r="W3862" s="95"/>
      <c r="X3862" s="95"/>
    </row>
    <row r="3863" spans="1:24" x14ac:dyDescent="0.25">
      <c r="A3863" s="99">
        <v>3152006</v>
      </c>
      <c r="B3863" s="92" t="s">
        <v>3765</v>
      </c>
      <c r="C3863" s="104" t="s">
        <v>5380</v>
      </c>
      <c r="D3863" s="105">
        <v>107</v>
      </c>
      <c r="E3863" s="105">
        <v>130</v>
      </c>
      <c r="F3863" s="105">
        <v>153</v>
      </c>
      <c r="G3863" s="105">
        <v>145</v>
      </c>
      <c r="H3863" s="105">
        <v>87</v>
      </c>
      <c r="I3863" s="105">
        <v>16</v>
      </c>
      <c r="J3863" s="105">
        <v>4</v>
      </c>
      <c r="K3863" s="105">
        <v>0</v>
      </c>
      <c r="L3863" s="105">
        <v>0</v>
      </c>
      <c r="M3863" s="105">
        <v>1</v>
      </c>
      <c r="N3863" s="105">
        <v>6</v>
      </c>
      <c r="O3863" s="105">
        <v>43</v>
      </c>
      <c r="P3863" s="106">
        <f t="shared" si="60"/>
        <v>692</v>
      </c>
      <c r="Q3863" s="100"/>
      <c r="R3863" s="95"/>
      <c r="S3863" s="95"/>
      <c r="T3863" s="95"/>
      <c r="U3863" s="95"/>
      <c r="V3863" s="95"/>
      <c r="W3863" s="95"/>
      <c r="X3863" s="95"/>
    </row>
    <row r="3864" spans="1:24" x14ac:dyDescent="0.25">
      <c r="A3864" s="99">
        <v>3540101</v>
      </c>
      <c r="B3864" s="92" t="s">
        <v>3766</v>
      </c>
      <c r="C3864" s="104" t="s">
        <v>5373</v>
      </c>
      <c r="D3864" s="105">
        <v>53</v>
      </c>
      <c r="E3864" s="105">
        <v>48</v>
      </c>
      <c r="F3864" s="105">
        <v>50</v>
      </c>
      <c r="G3864" s="105">
        <v>37</v>
      </c>
      <c r="H3864" s="105">
        <v>27</v>
      </c>
      <c r="I3864" s="105">
        <v>30</v>
      </c>
      <c r="J3864" s="105">
        <v>26</v>
      </c>
      <c r="K3864" s="105">
        <v>15</v>
      </c>
      <c r="L3864" s="105">
        <v>8</v>
      </c>
      <c r="M3864" s="105">
        <v>16</v>
      </c>
      <c r="N3864" s="105">
        <v>47</v>
      </c>
      <c r="O3864" s="105">
        <v>55</v>
      </c>
      <c r="P3864" s="106">
        <f t="shared" si="60"/>
        <v>412</v>
      </c>
      <c r="Q3864" s="100"/>
      <c r="R3864" s="95"/>
      <c r="S3864" s="95"/>
      <c r="T3864" s="95"/>
      <c r="U3864" s="95"/>
      <c r="V3864" s="95"/>
      <c r="W3864" s="95"/>
      <c r="X3864" s="95"/>
    </row>
    <row r="3865" spans="1:24" x14ac:dyDescent="0.25">
      <c r="A3865" s="99">
        <v>1505700</v>
      </c>
      <c r="B3865" s="92" t="s">
        <v>3767</v>
      </c>
      <c r="C3865" s="104" t="s">
        <v>5387</v>
      </c>
      <c r="D3865" s="105">
        <v>28</v>
      </c>
      <c r="E3865" s="105">
        <v>37</v>
      </c>
      <c r="F3865" s="105">
        <v>78</v>
      </c>
      <c r="G3865" s="105">
        <v>94</v>
      </c>
      <c r="H3865" s="105">
        <v>83</v>
      </c>
      <c r="I3865" s="105">
        <v>88</v>
      </c>
      <c r="J3865" s="105">
        <v>83</v>
      </c>
      <c r="K3865" s="105">
        <v>41</v>
      </c>
      <c r="L3865" s="105">
        <v>21</v>
      </c>
      <c r="M3865" s="105">
        <v>2</v>
      </c>
      <c r="N3865" s="105">
        <v>5</v>
      </c>
      <c r="O3865" s="105">
        <v>9</v>
      </c>
      <c r="P3865" s="106">
        <f t="shared" si="60"/>
        <v>569</v>
      </c>
      <c r="Q3865" s="100"/>
      <c r="R3865" s="95"/>
      <c r="S3865" s="95"/>
      <c r="T3865" s="95"/>
      <c r="U3865" s="95"/>
      <c r="V3865" s="95"/>
      <c r="W3865" s="95"/>
      <c r="X3865" s="95"/>
    </row>
    <row r="3866" spans="1:24" x14ac:dyDescent="0.25">
      <c r="A3866" s="99">
        <v>4119905</v>
      </c>
      <c r="B3866" s="92" t="s">
        <v>3768</v>
      </c>
      <c r="C3866" s="104" t="s">
        <v>5374</v>
      </c>
      <c r="D3866" s="105">
        <v>109</v>
      </c>
      <c r="E3866" s="105">
        <v>79</v>
      </c>
      <c r="F3866" s="105">
        <v>69</v>
      </c>
      <c r="G3866" s="105">
        <v>48</v>
      </c>
      <c r="H3866" s="105">
        <v>52</v>
      </c>
      <c r="I3866" s="105">
        <v>74</v>
      </c>
      <c r="J3866" s="105">
        <v>52</v>
      </c>
      <c r="K3866" s="105">
        <v>41</v>
      </c>
      <c r="L3866" s="105">
        <v>76</v>
      </c>
      <c r="M3866" s="105">
        <v>101</v>
      </c>
      <c r="N3866" s="105">
        <v>58</v>
      </c>
      <c r="O3866" s="105">
        <v>99</v>
      </c>
      <c r="P3866" s="106">
        <f t="shared" si="60"/>
        <v>858</v>
      </c>
      <c r="Q3866" s="100"/>
      <c r="R3866" s="95"/>
      <c r="S3866" s="95"/>
      <c r="T3866" s="95"/>
      <c r="U3866" s="95"/>
      <c r="V3866" s="95"/>
      <c r="W3866" s="95"/>
      <c r="X3866" s="95"/>
    </row>
    <row r="3867" spans="1:24" x14ac:dyDescent="0.25">
      <c r="A3867" s="99">
        <v>5006606</v>
      </c>
      <c r="B3867" s="92" t="s">
        <v>3769</v>
      </c>
      <c r="C3867" s="104" t="s">
        <v>5374</v>
      </c>
      <c r="D3867" s="105">
        <v>128.5</v>
      </c>
      <c r="E3867" s="105">
        <v>116.5</v>
      </c>
      <c r="F3867" s="105">
        <v>90.8</v>
      </c>
      <c r="G3867" s="105">
        <v>21.1</v>
      </c>
      <c r="H3867" s="105">
        <v>4.4000000000000004</v>
      </c>
      <c r="I3867" s="105">
        <v>0</v>
      </c>
      <c r="J3867" s="105">
        <v>0</v>
      </c>
      <c r="K3867" s="105">
        <v>0</v>
      </c>
      <c r="L3867" s="105">
        <v>8.8000000000000007</v>
      </c>
      <c r="M3867" s="105">
        <v>69.2</v>
      </c>
      <c r="N3867" s="105">
        <v>86.8</v>
      </c>
      <c r="O3867" s="105">
        <v>125.2</v>
      </c>
      <c r="P3867" s="106">
        <f t="shared" si="60"/>
        <v>651.30000000000007</v>
      </c>
      <c r="Q3867" s="100"/>
      <c r="R3867" s="95"/>
      <c r="S3867" s="95"/>
      <c r="T3867" s="95"/>
      <c r="U3867" s="95"/>
      <c r="V3867" s="95"/>
      <c r="W3867" s="95"/>
      <c r="X3867" s="95"/>
    </row>
    <row r="3868" spans="1:24" x14ac:dyDescent="0.25">
      <c r="A3868" s="99">
        <v>3540200</v>
      </c>
      <c r="B3868" s="92" t="s">
        <v>3769</v>
      </c>
      <c r="C3868" s="104" t="s">
        <v>5384</v>
      </c>
      <c r="D3868" s="105">
        <v>131</v>
      </c>
      <c r="E3868" s="105">
        <v>115</v>
      </c>
      <c r="F3868" s="105">
        <v>92</v>
      </c>
      <c r="G3868" s="105">
        <v>24</v>
      </c>
      <c r="H3868" s="105">
        <v>11</v>
      </c>
      <c r="I3868" s="105">
        <v>5</v>
      </c>
      <c r="J3868" s="105">
        <v>0</v>
      </c>
      <c r="K3868" s="105">
        <v>0</v>
      </c>
      <c r="L3868" s="105">
        <v>14</v>
      </c>
      <c r="M3868" s="105">
        <v>65</v>
      </c>
      <c r="N3868" s="105">
        <v>90</v>
      </c>
      <c r="O3868" s="105">
        <v>122</v>
      </c>
      <c r="P3868" s="106">
        <f t="shared" si="60"/>
        <v>669</v>
      </c>
      <c r="Q3868" s="100"/>
      <c r="R3868" s="95"/>
      <c r="S3868" s="95"/>
      <c r="T3868" s="95"/>
      <c r="U3868" s="95"/>
      <c r="V3868" s="95"/>
      <c r="W3868" s="95"/>
      <c r="X3868" s="95"/>
    </row>
    <row r="3869" spans="1:24" x14ac:dyDescent="0.25">
      <c r="A3869" s="99">
        <v>5106653</v>
      </c>
      <c r="B3869" s="92" t="s">
        <v>3770</v>
      </c>
      <c r="C3869" s="104" t="s">
        <v>5370</v>
      </c>
      <c r="D3869" s="105">
        <v>126.8</v>
      </c>
      <c r="E3869" s="105">
        <v>103.2</v>
      </c>
      <c r="F3869" s="105">
        <v>97.9</v>
      </c>
      <c r="G3869" s="105">
        <v>33.9</v>
      </c>
      <c r="H3869" s="105">
        <v>9.6</v>
      </c>
      <c r="I3869" s="105">
        <v>0</v>
      </c>
      <c r="J3869" s="105">
        <v>0</v>
      </c>
      <c r="K3869" s="105">
        <v>0</v>
      </c>
      <c r="L3869" s="105">
        <v>16</v>
      </c>
      <c r="M3869" s="105">
        <v>49</v>
      </c>
      <c r="N3869" s="105">
        <v>97.5</v>
      </c>
      <c r="O3869" s="105">
        <v>143.69999999999999</v>
      </c>
      <c r="P3869" s="106">
        <f t="shared" si="60"/>
        <v>677.59999999999991</v>
      </c>
      <c r="Q3869" s="100"/>
      <c r="R3869" s="95"/>
      <c r="S3869" s="95"/>
      <c r="T3869" s="95"/>
      <c r="U3869" s="95"/>
      <c r="V3869" s="95"/>
      <c r="W3869" s="95"/>
      <c r="X3869" s="95"/>
    </row>
    <row r="3870" spans="1:24" x14ac:dyDescent="0.25">
      <c r="A3870" s="99">
        <v>4119954</v>
      </c>
      <c r="B3870" s="92" t="s">
        <v>3771</v>
      </c>
      <c r="C3870" s="104" t="s">
        <v>5387</v>
      </c>
      <c r="D3870" s="105">
        <v>40</v>
      </c>
      <c r="E3870" s="105">
        <v>68</v>
      </c>
      <c r="F3870" s="105">
        <v>109</v>
      </c>
      <c r="G3870" s="105">
        <v>132</v>
      </c>
      <c r="H3870" s="105">
        <v>138</v>
      </c>
      <c r="I3870" s="105">
        <v>145</v>
      </c>
      <c r="J3870" s="105">
        <v>131</v>
      </c>
      <c r="K3870" s="105">
        <v>86</v>
      </c>
      <c r="L3870" s="105">
        <v>36</v>
      </c>
      <c r="M3870" s="105">
        <v>18</v>
      </c>
      <c r="N3870" s="105">
        <v>17</v>
      </c>
      <c r="O3870" s="105">
        <v>20</v>
      </c>
      <c r="P3870" s="106">
        <f t="shared" si="60"/>
        <v>940</v>
      </c>
      <c r="Q3870" s="100"/>
      <c r="R3870" s="95"/>
      <c r="S3870" s="95"/>
      <c r="T3870" s="95"/>
      <c r="U3870" s="95"/>
      <c r="V3870" s="95"/>
      <c r="W3870" s="95"/>
      <c r="X3870" s="95"/>
    </row>
    <row r="3871" spans="1:24" x14ac:dyDescent="0.25">
      <c r="A3871" s="99">
        <v>5217708</v>
      </c>
      <c r="B3871" s="92" t="s">
        <v>3772</v>
      </c>
      <c r="C3871" s="104" t="s">
        <v>5377</v>
      </c>
      <c r="D3871" s="105">
        <v>124.7</v>
      </c>
      <c r="E3871" s="105">
        <v>128</v>
      </c>
      <c r="F3871" s="105">
        <v>130.19999999999999</v>
      </c>
      <c r="G3871" s="105">
        <v>75.3</v>
      </c>
      <c r="H3871" s="105">
        <v>8.4</v>
      </c>
      <c r="I3871" s="105">
        <v>0</v>
      </c>
      <c r="J3871" s="105">
        <v>0</v>
      </c>
      <c r="K3871" s="105">
        <v>0</v>
      </c>
      <c r="L3871" s="105">
        <v>16</v>
      </c>
      <c r="M3871" s="105">
        <v>89.9</v>
      </c>
      <c r="N3871" s="105">
        <v>114.8</v>
      </c>
      <c r="O3871" s="105">
        <v>125.2</v>
      </c>
      <c r="P3871" s="106">
        <f t="shared" si="60"/>
        <v>812.5</v>
      </c>
      <c r="Q3871" s="100"/>
      <c r="R3871" s="95"/>
      <c r="S3871" s="95"/>
      <c r="T3871" s="95"/>
      <c r="U3871" s="95"/>
      <c r="V3871" s="95"/>
      <c r="W3871" s="95"/>
      <c r="X3871" s="95"/>
    </row>
    <row r="3872" spans="1:24" x14ac:dyDescent="0.25">
      <c r="A3872" s="99">
        <v>3540259</v>
      </c>
      <c r="B3872" s="92" t="s">
        <v>3773</v>
      </c>
      <c r="C3872" s="104" t="s">
        <v>5385</v>
      </c>
      <c r="D3872" s="105">
        <v>70</v>
      </c>
      <c r="E3872" s="105">
        <v>39</v>
      </c>
      <c r="F3872" s="105">
        <v>51</v>
      </c>
      <c r="G3872" s="105">
        <v>45</v>
      </c>
      <c r="H3872" s="105">
        <v>30</v>
      </c>
      <c r="I3872" s="105">
        <v>18</v>
      </c>
      <c r="J3872" s="105">
        <v>21</v>
      </c>
      <c r="K3872" s="105">
        <v>14</v>
      </c>
      <c r="L3872" s="105">
        <v>27</v>
      </c>
      <c r="M3872" s="105">
        <v>59</v>
      </c>
      <c r="N3872" s="105">
        <v>87</v>
      </c>
      <c r="O3872" s="105">
        <v>92</v>
      </c>
      <c r="P3872" s="106">
        <f t="shared" si="60"/>
        <v>553</v>
      </c>
      <c r="Q3872" s="100"/>
      <c r="R3872" s="95"/>
      <c r="S3872" s="95"/>
      <c r="T3872" s="95"/>
      <c r="U3872" s="95"/>
      <c r="V3872" s="95"/>
      <c r="W3872" s="95"/>
      <c r="X3872" s="95"/>
    </row>
    <row r="3873" spans="1:24" x14ac:dyDescent="0.25">
      <c r="A3873" s="99">
        <v>4314779</v>
      </c>
      <c r="B3873" s="92" t="s">
        <v>3774</v>
      </c>
      <c r="C3873" s="104" t="s">
        <v>5370</v>
      </c>
      <c r="D3873" s="105">
        <v>136</v>
      </c>
      <c r="E3873" s="105">
        <v>108</v>
      </c>
      <c r="F3873" s="105">
        <v>103.9</v>
      </c>
      <c r="G3873" s="105">
        <v>41.8</v>
      </c>
      <c r="H3873" s="105">
        <v>13.2</v>
      </c>
      <c r="I3873" s="105">
        <v>3.1</v>
      </c>
      <c r="J3873" s="105">
        <v>1.9</v>
      </c>
      <c r="K3873" s="105">
        <v>2.1</v>
      </c>
      <c r="L3873" s="105">
        <v>25.2</v>
      </c>
      <c r="M3873" s="105">
        <v>73.400000000000006</v>
      </c>
      <c r="N3873" s="105">
        <v>113.9</v>
      </c>
      <c r="O3873" s="105">
        <v>141.4</v>
      </c>
      <c r="P3873" s="106">
        <f t="shared" si="60"/>
        <v>763.9</v>
      </c>
      <c r="Q3873" s="100"/>
      <c r="R3873" s="95"/>
      <c r="S3873" s="95"/>
      <c r="T3873" s="95"/>
      <c r="U3873" s="95"/>
      <c r="V3873" s="95"/>
      <c r="W3873" s="95"/>
      <c r="X3873" s="95"/>
    </row>
    <row r="3874" spans="1:24" x14ac:dyDescent="0.25">
      <c r="A3874" s="99">
        <v>4213302</v>
      </c>
      <c r="B3874" s="92" t="s">
        <v>3775</v>
      </c>
      <c r="C3874" s="104" t="s">
        <v>5371</v>
      </c>
      <c r="D3874" s="105">
        <v>141</v>
      </c>
      <c r="E3874" s="105">
        <v>147</v>
      </c>
      <c r="F3874" s="105">
        <v>152</v>
      </c>
      <c r="G3874" s="105">
        <v>147</v>
      </c>
      <c r="H3874" s="105">
        <v>137</v>
      </c>
      <c r="I3874" s="105">
        <v>81</v>
      </c>
      <c r="J3874" s="105">
        <v>51</v>
      </c>
      <c r="K3874" s="105">
        <v>29</v>
      </c>
      <c r="L3874" s="105">
        <v>28</v>
      </c>
      <c r="M3874" s="105">
        <v>42</v>
      </c>
      <c r="N3874" s="105">
        <v>77</v>
      </c>
      <c r="O3874" s="105">
        <v>119</v>
      </c>
      <c r="P3874" s="106">
        <f t="shared" si="60"/>
        <v>1151</v>
      </c>
      <c r="Q3874" s="100"/>
      <c r="R3874" s="95"/>
      <c r="S3874" s="95"/>
      <c r="T3874" s="95"/>
      <c r="U3874" s="95"/>
      <c r="V3874" s="95"/>
      <c r="W3874" s="95"/>
      <c r="X3874" s="95"/>
    </row>
    <row r="3875" spans="1:24" x14ac:dyDescent="0.25">
      <c r="A3875" s="99">
        <v>1717800</v>
      </c>
      <c r="B3875" s="92" t="s">
        <v>3776</v>
      </c>
      <c r="C3875" s="104" t="s">
        <v>5383</v>
      </c>
      <c r="D3875" s="105">
        <v>135</v>
      </c>
      <c r="E3875" s="105">
        <v>133</v>
      </c>
      <c r="F3875" s="105">
        <v>127</v>
      </c>
      <c r="G3875" s="105">
        <v>98</v>
      </c>
      <c r="H3875" s="105">
        <v>50</v>
      </c>
      <c r="I3875" s="105">
        <v>14</v>
      </c>
      <c r="J3875" s="105">
        <v>8</v>
      </c>
      <c r="K3875" s="105">
        <v>15</v>
      </c>
      <c r="L3875" s="105">
        <v>50</v>
      </c>
      <c r="M3875" s="105">
        <v>87</v>
      </c>
      <c r="N3875" s="105">
        <v>105</v>
      </c>
      <c r="O3875" s="105">
        <v>130</v>
      </c>
      <c r="P3875" s="106">
        <f t="shared" si="60"/>
        <v>952</v>
      </c>
      <c r="Q3875" s="100"/>
      <c r="R3875" s="95"/>
      <c r="S3875" s="95"/>
      <c r="T3875" s="95"/>
      <c r="U3875" s="95"/>
      <c r="V3875" s="95"/>
      <c r="W3875" s="95"/>
      <c r="X3875" s="95"/>
    </row>
    <row r="3876" spans="1:24" x14ac:dyDescent="0.25">
      <c r="A3876" s="99">
        <v>4213351</v>
      </c>
      <c r="B3876" s="92" t="s">
        <v>3777</v>
      </c>
      <c r="C3876" s="104" t="s">
        <v>5369</v>
      </c>
      <c r="D3876" s="105">
        <v>129.30000000000001</v>
      </c>
      <c r="E3876" s="105">
        <v>112.2</v>
      </c>
      <c r="F3876" s="105">
        <v>98.5</v>
      </c>
      <c r="G3876" s="105">
        <v>55.2</v>
      </c>
      <c r="H3876" s="105">
        <v>6.5</v>
      </c>
      <c r="I3876" s="105">
        <v>0</v>
      </c>
      <c r="J3876" s="105">
        <v>0</v>
      </c>
      <c r="K3876" s="105">
        <v>0</v>
      </c>
      <c r="L3876" s="105">
        <v>10.8</v>
      </c>
      <c r="M3876" s="105">
        <v>77.8</v>
      </c>
      <c r="N3876" s="105">
        <v>109.6</v>
      </c>
      <c r="O3876" s="105">
        <v>134.9</v>
      </c>
      <c r="P3876" s="106">
        <f t="shared" si="60"/>
        <v>734.8</v>
      </c>
      <c r="Q3876" s="100"/>
      <c r="R3876" s="95"/>
      <c r="S3876" s="95"/>
      <c r="T3876" s="95"/>
      <c r="U3876" s="95"/>
      <c r="V3876" s="95"/>
      <c r="W3876" s="95"/>
      <c r="X3876" s="95"/>
    </row>
    <row r="3877" spans="1:24" x14ac:dyDescent="0.25">
      <c r="A3877" s="99">
        <v>1717909</v>
      </c>
      <c r="B3877" s="92" t="s">
        <v>3778</v>
      </c>
      <c r="C3877" s="104" t="s">
        <v>5374</v>
      </c>
      <c r="D3877" s="105">
        <v>79</v>
      </c>
      <c r="E3877" s="105">
        <v>80</v>
      </c>
      <c r="F3877" s="105">
        <v>47</v>
      </c>
      <c r="G3877" s="105">
        <v>39</v>
      </c>
      <c r="H3877" s="105">
        <v>46</v>
      </c>
      <c r="I3877" s="105">
        <v>52</v>
      </c>
      <c r="J3877" s="105">
        <v>19</v>
      </c>
      <c r="K3877" s="105">
        <v>17</v>
      </c>
      <c r="L3877" s="105">
        <v>34</v>
      </c>
      <c r="M3877" s="105">
        <v>85</v>
      </c>
      <c r="N3877" s="105">
        <v>72</v>
      </c>
      <c r="O3877" s="105">
        <v>74</v>
      </c>
      <c r="P3877" s="106">
        <f t="shared" si="60"/>
        <v>644</v>
      </c>
      <c r="Q3877" s="100"/>
      <c r="R3877" s="95"/>
      <c r="S3877" s="95"/>
      <c r="T3877" s="95"/>
      <c r="U3877" s="95"/>
      <c r="V3877" s="95"/>
      <c r="W3877" s="95"/>
      <c r="X3877" s="95"/>
    </row>
    <row r="3878" spans="1:24" x14ac:dyDescent="0.25">
      <c r="A3878" s="99">
        <v>5106703</v>
      </c>
      <c r="B3878" s="92" t="s">
        <v>3779</v>
      </c>
      <c r="C3878" s="104" t="s">
        <v>5373</v>
      </c>
      <c r="D3878" s="105">
        <v>42</v>
      </c>
      <c r="E3878" s="105">
        <v>44</v>
      </c>
      <c r="F3878" s="105">
        <v>43</v>
      </c>
      <c r="G3878" s="105">
        <v>29</v>
      </c>
      <c r="H3878" s="105">
        <v>13</v>
      </c>
      <c r="I3878" s="105">
        <v>15</v>
      </c>
      <c r="J3878" s="105">
        <v>12</v>
      </c>
      <c r="K3878" s="105">
        <v>6</v>
      </c>
      <c r="L3878" s="105">
        <v>4</v>
      </c>
      <c r="M3878" s="105">
        <v>19</v>
      </c>
      <c r="N3878" s="105">
        <v>46</v>
      </c>
      <c r="O3878" s="105">
        <v>59</v>
      </c>
      <c r="P3878" s="106">
        <f t="shared" si="60"/>
        <v>332</v>
      </c>
      <c r="Q3878" s="100"/>
      <c r="R3878" s="95"/>
      <c r="S3878" s="95"/>
      <c r="T3878" s="95"/>
      <c r="U3878" s="95"/>
      <c r="V3878" s="95"/>
      <c r="W3878" s="95"/>
      <c r="X3878" s="95"/>
    </row>
    <row r="3879" spans="1:24" x14ac:dyDescent="0.25">
      <c r="A3879" s="99">
        <v>3152105</v>
      </c>
      <c r="B3879" s="92" t="s">
        <v>3780</v>
      </c>
      <c r="C3879" s="104" t="s">
        <v>5373</v>
      </c>
      <c r="D3879" s="105">
        <v>34</v>
      </c>
      <c r="E3879" s="105">
        <v>29</v>
      </c>
      <c r="F3879" s="105">
        <v>29</v>
      </c>
      <c r="G3879" s="105">
        <v>16</v>
      </c>
      <c r="H3879" s="105">
        <v>2</v>
      </c>
      <c r="I3879" s="105">
        <v>5</v>
      </c>
      <c r="J3879" s="105">
        <v>5</v>
      </c>
      <c r="K3879" s="105">
        <v>0</v>
      </c>
      <c r="L3879" s="105">
        <v>0</v>
      </c>
      <c r="M3879" s="105">
        <v>17</v>
      </c>
      <c r="N3879" s="105">
        <v>64</v>
      </c>
      <c r="O3879" s="105">
        <v>59</v>
      </c>
      <c r="P3879" s="106">
        <f t="shared" si="60"/>
        <v>260</v>
      </c>
      <c r="Q3879" s="100"/>
      <c r="R3879" s="95"/>
      <c r="S3879" s="95"/>
      <c r="T3879" s="95"/>
      <c r="U3879" s="95"/>
      <c r="V3879" s="95"/>
      <c r="W3879" s="95"/>
      <c r="X3879" s="95"/>
    </row>
    <row r="3880" spans="1:24" x14ac:dyDescent="0.25">
      <c r="A3880" s="99">
        <v>4314787</v>
      </c>
      <c r="B3880" s="92" t="s">
        <v>3780</v>
      </c>
      <c r="C3880" s="104" t="s">
        <v>5374</v>
      </c>
      <c r="D3880" s="105">
        <v>109</v>
      </c>
      <c r="E3880" s="105">
        <v>95</v>
      </c>
      <c r="F3880" s="105">
        <v>82</v>
      </c>
      <c r="G3880" s="105">
        <v>71</v>
      </c>
      <c r="H3880" s="105">
        <v>67</v>
      </c>
      <c r="I3880" s="105">
        <v>87</v>
      </c>
      <c r="J3880" s="105">
        <v>64</v>
      </c>
      <c r="K3880" s="105">
        <v>59</v>
      </c>
      <c r="L3880" s="105">
        <v>88</v>
      </c>
      <c r="M3880" s="105">
        <v>112</v>
      </c>
      <c r="N3880" s="105">
        <v>60</v>
      </c>
      <c r="O3880" s="105">
        <v>97</v>
      </c>
      <c r="P3880" s="106">
        <f t="shared" si="60"/>
        <v>991</v>
      </c>
      <c r="Q3880" s="100"/>
      <c r="R3880" s="95"/>
      <c r="S3880" s="95"/>
      <c r="T3880" s="95"/>
      <c r="U3880" s="95"/>
      <c r="V3880" s="95"/>
      <c r="W3880" s="95"/>
      <c r="X3880" s="95"/>
    </row>
    <row r="3881" spans="1:24" x14ac:dyDescent="0.25">
      <c r="A3881" s="99">
        <v>4213401</v>
      </c>
      <c r="B3881" s="92" t="s">
        <v>3780</v>
      </c>
      <c r="C3881" s="104" t="s">
        <v>5381</v>
      </c>
      <c r="D3881" s="105">
        <v>106.4</v>
      </c>
      <c r="E3881" s="105">
        <v>100.8</v>
      </c>
      <c r="F3881" s="105">
        <v>80.7</v>
      </c>
      <c r="G3881" s="105">
        <v>59.3</v>
      </c>
      <c r="H3881" s="105">
        <v>65.5</v>
      </c>
      <c r="I3881" s="105">
        <v>87.2</v>
      </c>
      <c r="J3881" s="105">
        <v>70.400000000000006</v>
      </c>
      <c r="K3881" s="105">
        <v>54.9</v>
      </c>
      <c r="L3881" s="105">
        <v>86.2</v>
      </c>
      <c r="M3881" s="105">
        <v>109.1</v>
      </c>
      <c r="N3881" s="105">
        <v>58.1</v>
      </c>
      <c r="O3881" s="105">
        <v>99.9</v>
      </c>
      <c r="P3881" s="106">
        <f t="shared" si="60"/>
        <v>978.5</v>
      </c>
      <c r="Q3881" s="100"/>
      <c r="R3881" s="95"/>
      <c r="S3881" s="95"/>
      <c r="T3881" s="95"/>
      <c r="U3881" s="95"/>
      <c r="V3881" s="95"/>
      <c r="W3881" s="95"/>
      <c r="X3881" s="95"/>
    </row>
    <row r="3882" spans="1:24" x14ac:dyDescent="0.25">
      <c r="A3882" s="99">
        <v>5106752</v>
      </c>
      <c r="B3882" s="92" t="s">
        <v>3780</v>
      </c>
      <c r="C3882" s="104" t="s">
        <v>5384</v>
      </c>
      <c r="D3882" s="105">
        <v>115</v>
      </c>
      <c r="E3882" s="105">
        <v>102</v>
      </c>
      <c r="F3882" s="105">
        <v>75</v>
      </c>
      <c r="G3882" s="105">
        <v>24</v>
      </c>
      <c r="H3882" s="105">
        <v>15</v>
      </c>
      <c r="I3882" s="105">
        <v>12</v>
      </c>
      <c r="J3882" s="105">
        <v>4</v>
      </c>
      <c r="K3882" s="105">
        <v>0</v>
      </c>
      <c r="L3882" s="105">
        <v>17</v>
      </c>
      <c r="M3882" s="105">
        <v>60</v>
      </c>
      <c r="N3882" s="105">
        <v>67</v>
      </c>
      <c r="O3882" s="105">
        <v>99</v>
      </c>
      <c r="P3882" s="106">
        <f t="shared" si="60"/>
        <v>590</v>
      </c>
      <c r="Q3882" s="100"/>
      <c r="R3882" s="95"/>
      <c r="S3882" s="95"/>
      <c r="T3882" s="95"/>
      <c r="U3882" s="95"/>
      <c r="V3882" s="95"/>
      <c r="W3882" s="95"/>
      <c r="X3882" s="95"/>
    </row>
    <row r="3883" spans="1:24" x14ac:dyDescent="0.25">
      <c r="A3883" s="99">
        <v>3540309</v>
      </c>
      <c r="B3883" s="92" t="s">
        <v>3781</v>
      </c>
      <c r="C3883" s="104" t="s">
        <v>5375</v>
      </c>
      <c r="D3883" s="105">
        <v>93</v>
      </c>
      <c r="E3883" s="105">
        <v>94</v>
      </c>
      <c r="F3883" s="105">
        <v>74</v>
      </c>
      <c r="G3883" s="105">
        <v>87</v>
      </c>
      <c r="H3883" s="105">
        <v>96</v>
      </c>
      <c r="I3883" s="105">
        <v>91</v>
      </c>
      <c r="J3883" s="105">
        <v>78</v>
      </c>
      <c r="K3883" s="105">
        <v>85</v>
      </c>
      <c r="L3883" s="105">
        <v>94</v>
      </c>
      <c r="M3883" s="105">
        <v>105</v>
      </c>
      <c r="N3883" s="105">
        <v>91</v>
      </c>
      <c r="O3883" s="105">
        <v>87</v>
      </c>
      <c r="P3883" s="106">
        <f t="shared" si="60"/>
        <v>1075</v>
      </c>
      <c r="Q3883" s="100"/>
      <c r="R3883" s="95"/>
      <c r="S3883" s="95"/>
      <c r="T3883" s="95"/>
      <c r="U3883" s="95"/>
      <c r="V3883" s="95"/>
      <c r="W3883" s="95"/>
      <c r="X3883" s="95"/>
    </row>
    <row r="3884" spans="1:24" x14ac:dyDescent="0.25">
      <c r="A3884" s="99">
        <v>3204252</v>
      </c>
      <c r="B3884" s="92" t="s">
        <v>3782</v>
      </c>
      <c r="C3884" s="104" t="s">
        <v>5382</v>
      </c>
      <c r="D3884" s="105">
        <v>138</v>
      </c>
      <c r="E3884" s="105">
        <v>133</v>
      </c>
      <c r="F3884" s="105">
        <v>131</v>
      </c>
      <c r="G3884" s="105">
        <v>72</v>
      </c>
      <c r="H3884" s="105">
        <v>17</v>
      </c>
      <c r="I3884" s="105">
        <v>0</v>
      </c>
      <c r="J3884" s="105">
        <v>0</v>
      </c>
      <c r="K3884" s="105">
        <v>0</v>
      </c>
      <c r="L3884" s="105">
        <v>30</v>
      </c>
      <c r="M3884" s="105">
        <v>87</v>
      </c>
      <c r="N3884" s="105">
        <v>117</v>
      </c>
      <c r="O3884" s="105">
        <v>132</v>
      </c>
      <c r="P3884" s="106">
        <f t="shared" si="60"/>
        <v>857</v>
      </c>
      <c r="Q3884" s="100"/>
      <c r="R3884" s="95"/>
      <c r="S3884" s="95"/>
      <c r="T3884" s="95"/>
      <c r="U3884" s="95"/>
      <c r="V3884" s="95"/>
      <c r="W3884" s="95"/>
      <c r="X3884" s="95"/>
    </row>
    <row r="3885" spans="1:24" x14ac:dyDescent="0.25">
      <c r="A3885" s="99">
        <v>3152131</v>
      </c>
      <c r="B3885" s="92" t="s">
        <v>3783</v>
      </c>
      <c r="C3885" s="104" t="s">
        <v>5370</v>
      </c>
      <c r="D3885" s="105">
        <v>132.69999999999999</v>
      </c>
      <c r="E3885" s="105">
        <v>122.1</v>
      </c>
      <c r="F3885" s="105">
        <v>106</v>
      </c>
      <c r="G3885" s="105">
        <v>42.3</v>
      </c>
      <c r="H3885" s="105">
        <v>15.4</v>
      </c>
      <c r="I3885" s="105">
        <v>5</v>
      </c>
      <c r="J3885" s="105">
        <v>0</v>
      </c>
      <c r="K3885" s="105">
        <v>0</v>
      </c>
      <c r="L3885" s="105">
        <v>23.3</v>
      </c>
      <c r="M3885" s="105">
        <v>70.900000000000006</v>
      </c>
      <c r="N3885" s="105">
        <v>107.8</v>
      </c>
      <c r="O3885" s="105">
        <v>127.8</v>
      </c>
      <c r="P3885" s="106">
        <f t="shared" si="60"/>
        <v>753.29999999999984</v>
      </c>
      <c r="Q3885" s="100"/>
      <c r="R3885" s="95"/>
      <c r="S3885" s="95"/>
      <c r="T3885" s="95"/>
      <c r="U3885" s="95"/>
      <c r="V3885" s="95"/>
      <c r="W3885" s="95"/>
      <c r="X3885" s="95"/>
    </row>
    <row r="3886" spans="1:24" x14ac:dyDescent="0.25">
      <c r="A3886" s="99">
        <v>3152170</v>
      </c>
      <c r="B3886" s="92" t="s">
        <v>3784</v>
      </c>
      <c r="C3886" s="104" t="s">
        <v>5384</v>
      </c>
      <c r="D3886" s="105">
        <v>110.4</v>
      </c>
      <c r="E3886" s="105">
        <v>92.3</v>
      </c>
      <c r="F3886" s="105">
        <v>73.099999999999994</v>
      </c>
      <c r="G3886" s="105">
        <v>28.6</v>
      </c>
      <c r="H3886" s="105">
        <v>34.6</v>
      </c>
      <c r="I3886" s="105">
        <v>35.299999999999997</v>
      </c>
      <c r="J3886" s="105">
        <v>20.399999999999999</v>
      </c>
      <c r="K3886" s="105">
        <v>13.5</v>
      </c>
      <c r="L3886" s="105">
        <v>31.6</v>
      </c>
      <c r="M3886" s="105">
        <v>75.900000000000006</v>
      </c>
      <c r="N3886" s="105">
        <v>65.2</v>
      </c>
      <c r="O3886" s="105">
        <v>98.1</v>
      </c>
      <c r="P3886" s="106">
        <f t="shared" si="60"/>
        <v>679.00000000000011</v>
      </c>
      <c r="Q3886" s="100"/>
      <c r="R3886" s="95"/>
      <c r="S3886" s="95"/>
      <c r="T3886" s="95"/>
      <c r="U3886" s="95"/>
      <c r="V3886" s="95"/>
      <c r="W3886" s="95"/>
      <c r="X3886" s="95"/>
    </row>
    <row r="3887" spans="1:24" x14ac:dyDescent="0.25">
      <c r="A3887" s="99">
        <v>2925253</v>
      </c>
      <c r="B3887" s="92" t="s">
        <v>3785</v>
      </c>
      <c r="C3887" s="104" t="s">
        <v>5384</v>
      </c>
      <c r="D3887" s="105">
        <v>126</v>
      </c>
      <c r="E3887" s="105">
        <v>120</v>
      </c>
      <c r="F3887" s="105">
        <v>101</v>
      </c>
      <c r="G3887" s="105">
        <v>45</v>
      </c>
      <c r="H3887" s="105">
        <v>31</v>
      </c>
      <c r="I3887" s="105">
        <v>22</v>
      </c>
      <c r="J3887" s="105">
        <v>18</v>
      </c>
      <c r="K3887" s="105">
        <v>22</v>
      </c>
      <c r="L3887" s="105">
        <v>44</v>
      </c>
      <c r="M3887" s="105">
        <v>86</v>
      </c>
      <c r="N3887" s="105">
        <v>81</v>
      </c>
      <c r="O3887" s="105">
        <v>111</v>
      </c>
      <c r="P3887" s="106">
        <f t="shared" si="60"/>
        <v>807</v>
      </c>
      <c r="Q3887" s="100"/>
      <c r="R3887" s="95"/>
      <c r="S3887" s="95"/>
      <c r="T3887" s="95"/>
      <c r="U3887" s="95"/>
      <c r="V3887" s="95"/>
      <c r="W3887" s="95"/>
      <c r="X3887" s="95"/>
    </row>
    <row r="3888" spans="1:24" x14ac:dyDescent="0.25">
      <c r="A3888" s="99">
        <v>3540408</v>
      </c>
      <c r="B3888" s="92" t="s">
        <v>3786</v>
      </c>
      <c r="C3888" s="104" t="s">
        <v>5376</v>
      </c>
      <c r="D3888" s="105">
        <v>16</v>
      </c>
      <c r="E3888" s="105">
        <v>35</v>
      </c>
      <c r="F3888" s="105">
        <v>75</v>
      </c>
      <c r="G3888" s="105">
        <v>70</v>
      </c>
      <c r="H3888" s="105">
        <v>32</v>
      </c>
      <c r="I3888" s="105">
        <v>28</v>
      </c>
      <c r="J3888" s="105">
        <v>24</v>
      </c>
      <c r="K3888" s="105">
        <v>5</v>
      </c>
      <c r="L3888" s="105">
        <v>0</v>
      </c>
      <c r="M3888" s="105">
        <v>0</v>
      </c>
      <c r="N3888" s="105">
        <v>0</v>
      </c>
      <c r="O3888" s="105">
        <v>8</v>
      </c>
      <c r="P3888" s="106">
        <f t="shared" si="60"/>
        <v>293</v>
      </c>
      <c r="Q3888" s="100"/>
      <c r="R3888" s="95"/>
      <c r="S3888" s="95"/>
      <c r="T3888" s="95"/>
      <c r="U3888" s="95"/>
      <c r="V3888" s="95"/>
      <c r="W3888" s="95"/>
      <c r="X3888" s="95"/>
    </row>
    <row r="3889" spans="1:24" x14ac:dyDescent="0.25">
      <c r="A3889" s="99">
        <v>2311009</v>
      </c>
      <c r="B3889" s="92" t="s">
        <v>3787</v>
      </c>
      <c r="C3889" s="104" t="s">
        <v>5378</v>
      </c>
      <c r="D3889" s="105">
        <v>114</v>
      </c>
      <c r="E3889" s="105">
        <v>131</v>
      </c>
      <c r="F3889" s="105">
        <v>142</v>
      </c>
      <c r="G3889" s="105">
        <v>130</v>
      </c>
      <c r="H3889" s="105">
        <v>72</v>
      </c>
      <c r="I3889" s="105">
        <v>14</v>
      </c>
      <c r="J3889" s="105">
        <v>2</v>
      </c>
      <c r="K3889" s="105">
        <v>0</v>
      </c>
      <c r="L3889" s="105">
        <v>1</v>
      </c>
      <c r="M3889" s="105">
        <v>12</v>
      </c>
      <c r="N3889" s="105">
        <v>26</v>
      </c>
      <c r="O3889" s="105">
        <v>65</v>
      </c>
      <c r="P3889" s="106">
        <f t="shared" si="60"/>
        <v>709</v>
      </c>
      <c r="Q3889" s="100"/>
      <c r="R3889" s="95"/>
      <c r="S3889" s="95"/>
      <c r="T3889" s="95"/>
      <c r="U3889" s="95"/>
      <c r="V3889" s="95"/>
      <c r="W3889" s="95"/>
      <c r="X3889" s="95"/>
    </row>
    <row r="3890" spans="1:24" x14ac:dyDescent="0.25">
      <c r="A3890" s="99">
        <v>3540507</v>
      </c>
      <c r="B3890" s="92" t="s">
        <v>3788</v>
      </c>
      <c r="C3890" s="104" t="s">
        <v>5387</v>
      </c>
      <c r="D3890" s="105">
        <v>10</v>
      </c>
      <c r="E3890" s="105">
        <v>22</v>
      </c>
      <c r="F3890" s="105">
        <v>50</v>
      </c>
      <c r="G3890" s="105">
        <v>61</v>
      </c>
      <c r="H3890" s="105">
        <v>33</v>
      </c>
      <c r="I3890" s="105">
        <v>35</v>
      </c>
      <c r="J3890" s="105">
        <v>35</v>
      </c>
      <c r="K3890" s="105">
        <v>12</v>
      </c>
      <c r="L3890" s="105">
        <v>3</v>
      </c>
      <c r="M3890" s="105">
        <v>0</v>
      </c>
      <c r="N3890" s="105">
        <v>0</v>
      </c>
      <c r="O3890" s="105">
        <v>0</v>
      </c>
      <c r="P3890" s="106">
        <f t="shared" si="60"/>
        <v>261</v>
      </c>
      <c r="Q3890" s="100"/>
      <c r="R3890" s="95"/>
      <c r="S3890" s="95"/>
      <c r="T3890" s="95"/>
      <c r="U3890" s="95"/>
      <c r="V3890" s="95"/>
      <c r="W3890" s="95"/>
      <c r="X3890" s="95"/>
    </row>
    <row r="3891" spans="1:24" x14ac:dyDescent="0.25">
      <c r="A3891" s="99">
        <v>5218003</v>
      </c>
      <c r="B3891" s="92" t="s">
        <v>3789</v>
      </c>
      <c r="C3891" s="104" t="s">
        <v>5379</v>
      </c>
      <c r="D3891" s="105">
        <v>17</v>
      </c>
      <c r="E3891" s="105">
        <v>42</v>
      </c>
      <c r="F3891" s="105">
        <v>81</v>
      </c>
      <c r="G3891" s="105">
        <v>85</v>
      </c>
      <c r="H3891" s="105">
        <v>69</v>
      </c>
      <c r="I3891" s="105">
        <v>65</v>
      </c>
      <c r="J3891" s="105">
        <v>57</v>
      </c>
      <c r="K3891" s="105">
        <v>19</v>
      </c>
      <c r="L3891" s="105">
        <v>6</v>
      </c>
      <c r="M3891" s="105">
        <v>0</v>
      </c>
      <c r="N3891" s="105">
        <v>0</v>
      </c>
      <c r="O3891" s="105">
        <v>0</v>
      </c>
      <c r="P3891" s="106">
        <f t="shared" si="60"/>
        <v>441</v>
      </c>
      <c r="Q3891" s="100"/>
      <c r="R3891" s="95"/>
      <c r="S3891" s="95"/>
      <c r="T3891" s="95"/>
      <c r="U3891" s="95"/>
      <c r="V3891" s="95"/>
      <c r="W3891" s="95"/>
      <c r="X3891" s="95"/>
    </row>
    <row r="3892" spans="1:24" x14ac:dyDescent="0.25">
      <c r="A3892" s="99">
        <v>3304102</v>
      </c>
      <c r="B3892" s="92" t="s">
        <v>3790</v>
      </c>
      <c r="C3892" s="104" t="s">
        <v>5387</v>
      </c>
      <c r="D3892" s="105">
        <v>46</v>
      </c>
      <c r="E3892" s="105">
        <v>78</v>
      </c>
      <c r="F3892" s="105">
        <v>121</v>
      </c>
      <c r="G3892" s="105">
        <v>101</v>
      </c>
      <c r="H3892" s="105">
        <v>56</v>
      </c>
      <c r="I3892" s="105">
        <v>18</v>
      </c>
      <c r="J3892" s="105">
        <v>9</v>
      </c>
      <c r="K3892" s="105">
        <v>0</v>
      </c>
      <c r="L3892" s="105">
        <v>0</v>
      </c>
      <c r="M3892" s="105">
        <v>0</v>
      </c>
      <c r="N3892" s="105">
        <v>0</v>
      </c>
      <c r="O3892" s="105">
        <v>10</v>
      </c>
      <c r="P3892" s="106">
        <f t="shared" si="60"/>
        <v>439</v>
      </c>
      <c r="Q3892" s="100"/>
      <c r="R3892" s="95"/>
      <c r="S3892" s="95"/>
      <c r="T3892" s="95"/>
      <c r="U3892" s="95"/>
      <c r="V3892" s="95"/>
      <c r="W3892" s="95"/>
      <c r="X3892" s="95"/>
    </row>
    <row r="3893" spans="1:24" x14ac:dyDescent="0.25">
      <c r="A3893" s="99">
        <v>4120002</v>
      </c>
      <c r="B3893" s="92" t="s">
        <v>3791</v>
      </c>
      <c r="C3893" s="104" t="s">
        <v>5381</v>
      </c>
      <c r="D3893" s="105">
        <v>76</v>
      </c>
      <c r="E3893" s="105">
        <v>74</v>
      </c>
      <c r="F3893" s="105">
        <v>78</v>
      </c>
      <c r="G3893" s="105">
        <v>67</v>
      </c>
      <c r="H3893" s="105">
        <v>69</v>
      </c>
      <c r="I3893" s="105">
        <v>86</v>
      </c>
      <c r="J3893" s="105">
        <v>81</v>
      </c>
      <c r="K3893" s="105">
        <v>86</v>
      </c>
      <c r="L3893" s="105">
        <v>94</v>
      </c>
      <c r="M3893" s="105">
        <v>79</v>
      </c>
      <c r="N3893" s="105">
        <v>65</v>
      </c>
      <c r="O3893" s="105">
        <v>72</v>
      </c>
      <c r="P3893" s="106">
        <f t="shared" si="60"/>
        <v>927</v>
      </c>
      <c r="Q3893" s="100"/>
      <c r="R3893" s="95"/>
      <c r="S3893" s="95"/>
      <c r="T3893" s="95"/>
      <c r="U3893" s="95"/>
      <c r="V3893" s="95"/>
      <c r="W3893" s="95"/>
      <c r="X3893" s="95"/>
    </row>
    <row r="3894" spans="1:24" x14ac:dyDescent="0.25">
      <c r="A3894" s="99">
        <v>2410207</v>
      </c>
      <c r="B3894" s="92" t="s">
        <v>3792</v>
      </c>
      <c r="C3894" s="104" t="s">
        <v>5386</v>
      </c>
      <c r="D3894" s="105">
        <v>15</v>
      </c>
      <c r="E3894" s="105">
        <v>21</v>
      </c>
      <c r="F3894" s="105">
        <v>35</v>
      </c>
      <c r="G3894" s="105">
        <v>45</v>
      </c>
      <c r="H3894" s="105">
        <v>51</v>
      </c>
      <c r="I3894" s="105">
        <v>52</v>
      </c>
      <c r="J3894" s="105">
        <v>52</v>
      </c>
      <c r="K3894" s="105">
        <v>17</v>
      </c>
      <c r="L3894" s="105">
        <v>6</v>
      </c>
      <c r="M3894" s="105">
        <v>0</v>
      </c>
      <c r="N3894" s="105">
        <v>1</v>
      </c>
      <c r="O3894" s="105">
        <v>13</v>
      </c>
      <c r="P3894" s="106">
        <f t="shared" si="60"/>
        <v>308</v>
      </c>
      <c r="Q3894" s="100"/>
      <c r="R3894" s="95"/>
      <c r="S3894" s="95"/>
      <c r="T3894" s="95"/>
      <c r="U3894" s="95"/>
      <c r="V3894" s="95"/>
      <c r="W3894" s="95"/>
      <c r="X3894" s="95"/>
    </row>
    <row r="3895" spans="1:24" x14ac:dyDescent="0.25">
      <c r="A3895" s="99">
        <v>4314803</v>
      </c>
      <c r="B3895" s="92" t="s">
        <v>3793</v>
      </c>
      <c r="C3895" s="104" t="s">
        <v>5387</v>
      </c>
      <c r="D3895" s="105">
        <v>51</v>
      </c>
      <c r="E3895" s="105">
        <v>85</v>
      </c>
      <c r="F3895" s="105">
        <v>121</v>
      </c>
      <c r="G3895" s="105">
        <v>98</v>
      </c>
      <c r="H3895" s="105">
        <v>48</v>
      </c>
      <c r="I3895" s="105">
        <v>15</v>
      </c>
      <c r="J3895" s="105">
        <v>7</v>
      </c>
      <c r="K3895" s="105">
        <v>0</v>
      </c>
      <c r="L3895" s="105">
        <v>0</v>
      </c>
      <c r="M3895" s="105">
        <v>0</v>
      </c>
      <c r="N3895" s="105">
        <v>0</v>
      </c>
      <c r="O3895" s="105">
        <v>12</v>
      </c>
      <c r="P3895" s="106">
        <f t="shared" si="60"/>
        <v>437</v>
      </c>
      <c r="Q3895" s="100"/>
      <c r="R3895" s="95"/>
      <c r="S3895" s="95"/>
      <c r="T3895" s="95"/>
      <c r="U3895" s="95"/>
      <c r="V3895" s="95"/>
      <c r="W3895" s="95"/>
      <c r="X3895" s="95"/>
    </row>
    <row r="3896" spans="1:24" x14ac:dyDescent="0.25">
      <c r="A3896" s="99">
        <v>5218052</v>
      </c>
      <c r="B3896" s="92" t="s">
        <v>3794</v>
      </c>
      <c r="C3896" s="104" t="s">
        <v>5370</v>
      </c>
      <c r="D3896" s="105">
        <v>131</v>
      </c>
      <c r="E3896" s="105">
        <v>115</v>
      </c>
      <c r="F3896" s="105">
        <v>97</v>
      </c>
      <c r="G3896" s="105">
        <v>31</v>
      </c>
      <c r="H3896" s="105">
        <v>17</v>
      </c>
      <c r="I3896" s="105">
        <v>7</v>
      </c>
      <c r="J3896" s="105">
        <v>3</v>
      </c>
      <c r="K3896" s="105">
        <v>5</v>
      </c>
      <c r="L3896" s="105">
        <v>30</v>
      </c>
      <c r="M3896" s="105">
        <v>72</v>
      </c>
      <c r="N3896" s="105">
        <v>99</v>
      </c>
      <c r="O3896" s="105">
        <v>136</v>
      </c>
      <c r="P3896" s="106">
        <f t="shared" si="60"/>
        <v>743</v>
      </c>
      <c r="Q3896" s="100"/>
      <c r="R3896" s="95"/>
      <c r="S3896" s="95"/>
      <c r="T3896" s="95"/>
      <c r="U3896" s="95"/>
      <c r="V3896" s="95"/>
      <c r="W3896" s="95"/>
      <c r="X3896" s="95"/>
    </row>
    <row r="3897" spans="1:24" x14ac:dyDescent="0.25">
      <c r="A3897" s="99">
        <v>2311108</v>
      </c>
      <c r="B3897" s="92" t="s">
        <v>3795</v>
      </c>
      <c r="C3897" s="104" t="s">
        <v>5393</v>
      </c>
      <c r="D3897" s="105">
        <v>13</v>
      </c>
      <c r="E3897" s="105">
        <v>12</v>
      </c>
      <c r="F3897" s="105">
        <v>24</v>
      </c>
      <c r="G3897" s="105">
        <v>30</v>
      </c>
      <c r="H3897" s="105">
        <v>34</v>
      </c>
      <c r="I3897" s="105">
        <v>32</v>
      </c>
      <c r="J3897" s="105">
        <v>31</v>
      </c>
      <c r="K3897" s="105">
        <v>10</v>
      </c>
      <c r="L3897" s="105">
        <v>5</v>
      </c>
      <c r="M3897" s="105">
        <v>0</v>
      </c>
      <c r="N3897" s="105">
        <v>2</v>
      </c>
      <c r="O3897" s="105">
        <v>14</v>
      </c>
      <c r="P3897" s="106">
        <f t="shared" si="60"/>
        <v>207</v>
      </c>
      <c r="Q3897" s="100"/>
      <c r="R3897" s="95"/>
      <c r="S3897" s="95"/>
      <c r="T3897" s="95"/>
      <c r="U3897" s="95"/>
      <c r="V3897" s="95"/>
      <c r="W3897" s="95"/>
      <c r="X3897" s="95"/>
    </row>
    <row r="3898" spans="1:24" x14ac:dyDescent="0.25">
      <c r="A3898" s="99">
        <v>3152204</v>
      </c>
      <c r="B3898" s="92" t="s">
        <v>3796</v>
      </c>
      <c r="C3898" s="104" t="s">
        <v>5393</v>
      </c>
      <c r="D3898" s="105">
        <v>16</v>
      </c>
      <c r="E3898" s="105">
        <v>23</v>
      </c>
      <c r="F3898" s="105">
        <v>36</v>
      </c>
      <c r="G3898" s="105">
        <v>47</v>
      </c>
      <c r="H3898" s="105">
        <v>58</v>
      </c>
      <c r="I3898" s="105">
        <v>54</v>
      </c>
      <c r="J3898" s="105">
        <v>49</v>
      </c>
      <c r="K3898" s="105">
        <v>28</v>
      </c>
      <c r="L3898" s="105">
        <v>14</v>
      </c>
      <c r="M3898" s="105">
        <v>8</v>
      </c>
      <c r="N3898" s="105">
        <v>14</v>
      </c>
      <c r="O3898" s="105">
        <v>21</v>
      </c>
      <c r="P3898" s="106">
        <f t="shared" si="60"/>
        <v>368</v>
      </c>
      <c r="Q3898" s="100"/>
      <c r="R3898" s="95"/>
      <c r="S3898" s="95"/>
      <c r="T3898" s="95"/>
      <c r="U3898" s="95"/>
      <c r="V3898" s="95"/>
      <c r="W3898" s="95"/>
      <c r="X3898" s="95"/>
    </row>
    <row r="3899" spans="1:24" x14ac:dyDescent="0.25">
      <c r="A3899" s="99">
        <v>1505809</v>
      </c>
      <c r="B3899" s="92" t="s">
        <v>3797</v>
      </c>
      <c r="C3899" s="104" t="s">
        <v>5373</v>
      </c>
      <c r="D3899" s="105">
        <v>31</v>
      </c>
      <c r="E3899" s="105">
        <v>27</v>
      </c>
      <c r="F3899" s="105">
        <v>27</v>
      </c>
      <c r="G3899" s="105">
        <v>15</v>
      </c>
      <c r="H3899" s="105">
        <v>3</v>
      </c>
      <c r="I3899" s="105">
        <v>4</v>
      </c>
      <c r="J3899" s="105">
        <v>5</v>
      </c>
      <c r="K3899" s="105">
        <v>0</v>
      </c>
      <c r="L3899" s="105">
        <v>0</v>
      </c>
      <c r="M3899" s="105">
        <v>16</v>
      </c>
      <c r="N3899" s="105">
        <v>59</v>
      </c>
      <c r="O3899" s="105">
        <v>56</v>
      </c>
      <c r="P3899" s="106">
        <f t="shared" si="60"/>
        <v>243</v>
      </c>
      <c r="Q3899" s="100"/>
      <c r="R3899" s="95"/>
      <c r="S3899" s="95"/>
      <c r="T3899" s="95"/>
      <c r="U3899" s="95"/>
      <c r="V3899" s="95"/>
      <c r="W3899" s="95"/>
      <c r="X3899" s="95"/>
    </row>
    <row r="3900" spans="1:24" x14ac:dyDescent="0.25">
      <c r="A3900" s="99">
        <v>5218102</v>
      </c>
      <c r="B3900" s="92" t="s">
        <v>3798</v>
      </c>
      <c r="C3900" s="104" t="s">
        <v>5382</v>
      </c>
      <c r="D3900" s="105">
        <v>109</v>
      </c>
      <c r="E3900" s="105">
        <v>98</v>
      </c>
      <c r="F3900" s="105">
        <v>95</v>
      </c>
      <c r="G3900" s="105">
        <v>56</v>
      </c>
      <c r="H3900" s="105">
        <v>21</v>
      </c>
      <c r="I3900" s="105">
        <v>5</v>
      </c>
      <c r="J3900" s="105">
        <v>1</v>
      </c>
      <c r="K3900" s="105">
        <v>4</v>
      </c>
      <c r="L3900" s="105">
        <v>21</v>
      </c>
      <c r="M3900" s="105">
        <v>58</v>
      </c>
      <c r="N3900" s="105">
        <v>84</v>
      </c>
      <c r="O3900" s="105">
        <v>105</v>
      </c>
      <c r="P3900" s="106">
        <f t="shared" si="60"/>
        <v>657</v>
      </c>
      <c r="Q3900" s="100"/>
      <c r="R3900" s="95"/>
      <c r="S3900" s="95"/>
      <c r="T3900" s="95"/>
      <c r="U3900" s="95"/>
      <c r="V3900" s="95"/>
      <c r="W3900" s="95"/>
      <c r="X3900" s="95"/>
    </row>
    <row r="3901" spans="1:24" x14ac:dyDescent="0.25">
      <c r="A3901" s="99">
        <v>2208502</v>
      </c>
      <c r="B3901" s="92" t="s">
        <v>3799</v>
      </c>
      <c r="C3901" s="104" t="s">
        <v>5370</v>
      </c>
      <c r="D3901" s="105">
        <v>136.19999999999999</v>
      </c>
      <c r="E3901" s="105">
        <v>117.1</v>
      </c>
      <c r="F3901" s="105">
        <v>100.9</v>
      </c>
      <c r="G3901" s="105">
        <v>27.9</v>
      </c>
      <c r="H3901" s="105">
        <v>17.8</v>
      </c>
      <c r="I3901" s="105">
        <v>8.9</v>
      </c>
      <c r="J3901" s="105">
        <v>2.4</v>
      </c>
      <c r="K3901" s="105">
        <v>3.4</v>
      </c>
      <c r="L3901" s="105">
        <v>21.5</v>
      </c>
      <c r="M3901" s="105">
        <v>73.5</v>
      </c>
      <c r="N3901" s="105">
        <v>97.8</v>
      </c>
      <c r="O3901" s="105">
        <v>129.80000000000001</v>
      </c>
      <c r="P3901" s="106">
        <f t="shared" si="60"/>
        <v>737.19999999999982</v>
      </c>
      <c r="Q3901" s="100"/>
      <c r="R3901" s="95"/>
      <c r="S3901" s="95"/>
      <c r="T3901" s="95"/>
      <c r="U3901" s="95"/>
      <c r="V3901" s="95"/>
      <c r="W3901" s="95"/>
      <c r="X3901" s="95"/>
    </row>
    <row r="3902" spans="1:24" x14ac:dyDescent="0.25">
      <c r="A3902" s="99">
        <v>1200807</v>
      </c>
      <c r="B3902" s="92" t="s">
        <v>3800</v>
      </c>
      <c r="C3902" s="104" t="s">
        <v>5370</v>
      </c>
      <c r="D3902" s="105">
        <v>103</v>
      </c>
      <c r="E3902" s="105">
        <v>57</v>
      </c>
      <c r="F3902" s="105">
        <v>72</v>
      </c>
      <c r="G3902" s="105">
        <v>34</v>
      </c>
      <c r="H3902" s="105">
        <v>14</v>
      </c>
      <c r="I3902" s="105">
        <v>3</v>
      </c>
      <c r="J3902" s="105">
        <v>4</v>
      </c>
      <c r="K3902" s="105">
        <v>6</v>
      </c>
      <c r="L3902" s="105">
        <v>21</v>
      </c>
      <c r="M3902" s="105">
        <v>62</v>
      </c>
      <c r="N3902" s="105">
        <v>105</v>
      </c>
      <c r="O3902" s="105">
        <v>115</v>
      </c>
      <c r="P3902" s="106">
        <f t="shared" si="60"/>
        <v>596</v>
      </c>
      <c r="Q3902" s="100"/>
      <c r="R3902" s="95"/>
      <c r="S3902" s="95"/>
      <c r="T3902" s="95"/>
      <c r="U3902" s="95"/>
      <c r="V3902" s="95"/>
      <c r="W3902" s="95"/>
      <c r="X3902" s="95"/>
    </row>
    <row r="3903" spans="1:24" x14ac:dyDescent="0.25">
      <c r="A3903" s="99">
        <v>4314902</v>
      </c>
      <c r="B3903" s="92" t="s">
        <v>3801</v>
      </c>
      <c r="C3903" s="104" t="s">
        <v>5373</v>
      </c>
      <c r="D3903" s="105">
        <v>30</v>
      </c>
      <c r="E3903" s="105">
        <v>38</v>
      </c>
      <c r="F3903" s="105">
        <v>85</v>
      </c>
      <c r="G3903" s="105">
        <v>103</v>
      </c>
      <c r="H3903" s="105">
        <v>119</v>
      </c>
      <c r="I3903" s="105">
        <v>105</v>
      </c>
      <c r="J3903" s="105">
        <v>82</v>
      </c>
      <c r="K3903" s="105">
        <v>56</v>
      </c>
      <c r="L3903" s="105">
        <v>47</v>
      </c>
      <c r="M3903" s="105">
        <v>40</v>
      </c>
      <c r="N3903" s="105">
        <v>61</v>
      </c>
      <c r="O3903" s="105">
        <v>52</v>
      </c>
      <c r="P3903" s="106">
        <f t="shared" si="60"/>
        <v>818</v>
      </c>
      <c r="Q3903" s="100"/>
      <c r="R3903" s="95"/>
      <c r="S3903" s="95"/>
      <c r="T3903" s="95"/>
      <c r="U3903" s="95"/>
      <c r="V3903" s="95"/>
      <c r="W3903" s="95"/>
      <c r="X3903" s="95"/>
    </row>
    <row r="3904" spans="1:24" x14ac:dyDescent="0.25">
      <c r="A3904" s="99">
        <v>5106778</v>
      </c>
      <c r="B3904" s="92" t="s">
        <v>3802</v>
      </c>
      <c r="C3904" s="104" t="s">
        <v>5384</v>
      </c>
      <c r="D3904" s="105">
        <v>117</v>
      </c>
      <c r="E3904" s="105">
        <v>101</v>
      </c>
      <c r="F3904" s="105">
        <v>71</v>
      </c>
      <c r="G3904" s="105">
        <v>25</v>
      </c>
      <c r="H3904" s="105">
        <v>14</v>
      </c>
      <c r="I3904" s="105">
        <v>11</v>
      </c>
      <c r="J3904" s="105">
        <v>4</v>
      </c>
      <c r="K3904" s="105">
        <v>0</v>
      </c>
      <c r="L3904" s="105">
        <v>16</v>
      </c>
      <c r="M3904" s="105">
        <v>63</v>
      </c>
      <c r="N3904" s="105">
        <v>69</v>
      </c>
      <c r="O3904" s="105">
        <v>105</v>
      </c>
      <c r="P3904" s="106">
        <f t="shared" si="60"/>
        <v>596</v>
      </c>
      <c r="Q3904" s="100"/>
      <c r="R3904" s="95"/>
      <c r="S3904" s="95"/>
      <c r="T3904" s="95"/>
      <c r="U3904" s="95"/>
      <c r="V3904" s="95"/>
      <c r="W3904" s="95"/>
      <c r="X3904" s="95"/>
    </row>
    <row r="3905" spans="1:24" x14ac:dyDescent="0.25">
      <c r="A3905" s="99">
        <v>2208551</v>
      </c>
      <c r="B3905" s="92" t="s">
        <v>3803</v>
      </c>
      <c r="C3905" s="104" t="s">
        <v>5387</v>
      </c>
      <c r="D3905" s="105">
        <v>49.3</v>
      </c>
      <c r="E3905" s="105">
        <v>91.3</v>
      </c>
      <c r="F3905" s="105">
        <v>118.7</v>
      </c>
      <c r="G3905" s="105">
        <v>101.1</v>
      </c>
      <c r="H3905" s="105">
        <v>35.299999999999997</v>
      </c>
      <c r="I3905" s="105">
        <v>10.5</v>
      </c>
      <c r="J3905" s="105">
        <v>0.5</v>
      </c>
      <c r="K3905" s="105">
        <v>0</v>
      </c>
      <c r="L3905" s="105">
        <v>0</v>
      </c>
      <c r="M3905" s="105">
        <v>0</v>
      </c>
      <c r="N3905" s="105">
        <v>0</v>
      </c>
      <c r="O3905" s="105">
        <v>9.5</v>
      </c>
      <c r="P3905" s="106">
        <f t="shared" si="60"/>
        <v>416.2</v>
      </c>
      <c r="Q3905" s="100"/>
      <c r="R3905" s="95"/>
      <c r="S3905" s="95"/>
      <c r="T3905" s="95"/>
      <c r="U3905" s="95"/>
      <c r="V3905" s="95"/>
      <c r="W3905" s="95"/>
      <c r="X3905" s="95"/>
    </row>
    <row r="3906" spans="1:24" x14ac:dyDescent="0.25">
      <c r="A3906" s="99">
        <v>1718006</v>
      </c>
      <c r="B3906" s="92" t="s">
        <v>3804</v>
      </c>
      <c r="C3906" s="104" t="s">
        <v>5376</v>
      </c>
      <c r="D3906" s="105">
        <v>14</v>
      </c>
      <c r="E3906" s="105">
        <v>20</v>
      </c>
      <c r="F3906" s="105">
        <v>47</v>
      </c>
      <c r="G3906" s="105">
        <v>54</v>
      </c>
      <c r="H3906" s="105">
        <v>65</v>
      </c>
      <c r="I3906" s="105">
        <v>72</v>
      </c>
      <c r="J3906" s="105">
        <v>61</v>
      </c>
      <c r="K3906" s="105">
        <v>29</v>
      </c>
      <c r="L3906" s="105">
        <v>14</v>
      </c>
      <c r="M3906" s="105">
        <v>3</v>
      </c>
      <c r="N3906" s="105">
        <v>2</v>
      </c>
      <c r="O3906" s="105">
        <v>9</v>
      </c>
      <c r="P3906" s="106">
        <f t="shared" ref="P3906:P3969" si="61">SUM(D3906:O3906)</f>
        <v>390</v>
      </c>
      <c r="Q3906" s="100"/>
      <c r="R3906" s="95"/>
      <c r="S3906" s="95"/>
      <c r="T3906" s="95"/>
      <c r="U3906" s="95"/>
      <c r="V3906" s="95"/>
      <c r="W3906" s="95"/>
      <c r="X3906" s="95"/>
    </row>
    <row r="3907" spans="1:24" x14ac:dyDescent="0.25">
      <c r="A3907" s="99">
        <v>4120101</v>
      </c>
      <c r="B3907" s="92" t="s">
        <v>3805</v>
      </c>
      <c r="C3907" s="104" t="s">
        <v>5375</v>
      </c>
      <c r="D3907" s="105">
        <v>99</v>
      </c>
      <c r="E3907" s="105">
        <v>102</v>
      </c>
      <c r="F3907" s="105">
        <v>85</v>
      </c>
      <c r="G3907" s="105">
        <v>58</v>
      </c>
      <c r="H3907" s="105">
        <v>56</v>
      </c>
      <c r="I3907" s="105">
        <v>51</v>
      </c>
      <c r="J3907" s="105">
        <v>50</v>
      </c>
      <c r="K3907" s="105">
        <v>59</v>
      </c>
      <c r="L3907" s="105">
        <v>67</v>
      </c>
      <c r="M3907" s="105">
        <v>81</v>
      </c>
      <c r="N3907" s="105">
        <v>68</v>
      </c>
      <c r="O3907" s="105">
        <v>84</v>
      </c>
      <c r="P3907" s="106">
        <f t="shared" si="61"/>
        <v>860</v>
      </c>
      <c r="Q3907" s="100"/>
      <c r="R3907" s="95"/>
      <c r="S3907" s="95"/>
      <c r="T3907" s="95"/>
      <c r="U3907" s="95"/>
      <c r="V3907" s="95"/>
      <c r="W3907" s="95"/>
      <c r="X3907" s="95"/>
    </row>
    <row r="3908" spans="1:24" x14ac:dyDescent="0.25">
      <c r="A3908" s="99">
        <v>4120150</v>
      </c>
      <c r="B3908" s="92" t="s">
        <v>3806</v>
      </c>
      <c r="C3908" s="104" t="s">
        <v>5384</v>
      </c>
      <c r="D3908" s="105">
        <v>110</v>
      </c>
      <c r="E3908" s="105">
        <v>108</v>
      </c>
      <c r="F3908" s="105">
        <v>67</v>
      </c>
      <c r="G3908" s="105">
        <v>26</v>
      </c>
      <c r="H3908" s="105">
        <v>23</v>
      </c>
      <c r="I3908" s="105">
        <v>22</v>
      </c>
      <c r="J3908" s="105">
        <v>10</v>
      </c>
      <c r="K3908" s="105">
        <v>7</v>
      </c>
      <c r="L3908" s="105">
        <v>23</v>
      </c>
      <c r="M3908" s="105">
        <v>71</v>
      </c>
      <c r="N3908" s="105">
        <v>62</v>
      </c>
      <c r="O3908" s="105">
        <v>100</v>
      </c>
      <c r="P3908" s="106">
        <f t="shared" si="61"/>
        <v>629</v>
      </c>
      <c r="Q3908" s="100"/>
      <c r="R3908" s="95"/>
      <c r="S3908" s="95"/>
      <c r="T3908" s="95"/>
      <c r="U3908" s="95"/>
      <c r="V3908" s="95"/>
      <c r="W3908" s="95"/>
      <c r="X3908" s="95"/>
    </row>
    <row r="3909" spans="1:24" x14ac:dyDescent="0.25">
      <c r="A3909" s="99">
        <v>4213500</v>
      </c>
      <c r="B3909" s="92" t="s">
        <v>3807</v>
      </c>
      <c r="C3909" s="104" t="s">
        <v>5370</v>
      </c>
      <c r="D3909" s="105">
        <v>126.8</v>
      </c>
      <c r="E3909" s="105">
        <v>103.2</v>
      </c>
      <c r="F3909" s="105">
        <v>97.9</v>
      </c>
      <c r="G3909" s="105">
        <v>33.9</v>
      </c>
      <c r="H3909" s="105">
        <v>9.6</v>
      </c>
      <c r="I3909" s="105">
        <v>0</v>
      </c>
      <c r="J3909" s="105">
        <v>0</v>
      </c>
      <c r="K3909" s="105">
        <v>0</v>
      </c>
      <c r="L3909" s="105">
        <v>16</v>
      </c>
      <c r="M3909" s="105">
        <v>49</v>
      </c>
      <c r="N3909" s="105">
        <v>97.5</v>
      </c>
      <c r="O3909" s="105">
        <v>143.69999999999999</v>
      </c>
      <c r="P3909" s="106">
        <f t="shared" si="61"/>
        <v>677.59999999999991</v>
      </c>
      <c r="Q3909" s="100"/>
      <c r="R3909" s="95"/>
      <c r="S3909" s="95"/>
      <c r="T3909" s="95"/>
      <c r="U3909" s="95"/>
      <c r="V3909" s="95"/>
      <c r="W3909" s="95"/>
      <c r="X3909" s="95"/>
    </row>
    <row r="3910" spans="1:24" x14ac:dyDescent="0.25">
      <c r="A3910" s="99">
        <v>2707305</v>
      </c>
      <c r="B3910" s="92" t="s">
        <v>3808</v>
      </c>
      <c r="C3910" s="104" t="s">
        <v>5384</v>
      </c>
      <c r="D3910" s="105">
        <v>114</v>
      </c>
      <c r="E3910" s="105">
        <v>105</v>
      </c>
      <c r="F3910" s="105">
        <v>73</v>
      </c>
      <c r="G3910" s="105">
        <v>22</v>
      </c>
      <c r="H3910" s="105">
        <v>20</v>
      </c>
      <c r="I3910" s="105">
        <v>15</v>
      </c>
      <c r="J3910" s="105">
        <v>7</v>
      </c>
      <c r="K3910" s="105">
        <v>3</v>
      </c>
      <c r="L3910" s="105">
        <v>21</v>
      </c>
      <c r="M3910" s="105">
        <v>59</v>
      </c>
      <c r="N3910" s="105">
        <v>66</v>
      </c>
      <c r="O3910" s="105">
        <v>101</v>
      </c>
      <c r="P3910" s="106">
        <f t="shared" si="61"/>
        <v>606</v>
      </c>
      <c r="Q3910" s="100"/>
      <c r="R3910" s="95"/>
      <c r="S3910" s="95"/>
      <c r="T3910" s="95"/>
      <c r="U3910" s="95"/>
      <c r="V3910" s="95"/>
      <c r="W3910" s="95"/>
      <c r="X3910" s="95"/>
    </row>
    <row r="3911" spans="1:24" x14ac:dyDescent="0.25">
      <c r="A3911" s="99">
        <v>2805604</v>
      </c>
      <c r="B3911" s="92" t="s">
        <v>3809</v>
      </c>
      <c r="C3911" s="104" t="s">
        <v>5371</v>
      </c>
      <c r="D3911" s="105">
        <v>150</v>
      </c>
      <c r="E3911" s="105">
        <v>157</v>
      </c>
      <c r="F3911" s="105">
        <v>160</v>
      </c>
      <c r="G3911" s="105">
        <v>157</v>
      </c>
      <c r="H3911" s="105">
        <v>146</v>
      </c>
      <c r="I3911" s="105">
        <v>93</v>
      </c>
      <c r="J3911" s="105">
        <v>79</v>
      </c>
      <c r="K3911" s="105">
        <v>49</v>
      </c>
      <c r="L3911" s="105">
        <v>37</v>
      </c>
      <c r="M3911" s="105">
        <v>28</v>
      </c>
      <c r="N3911" s="105">
        <v>38</v>
      </c>
      <c r="O3911" s="105">
        <v>90</v>
      </c>
      <c r="P3911" s="106">
        <f t="shared" si="61"/>
        <v>1184</v>
      </c>
      <c r="Q3911" s="100"/>
      <c r="R3911" s="95"/>
      <c r="S3911" s="95"/>
      <c r="T3911" s="95"/>
      <c r="U3911" s="95"/>
      <c r="V3911" s="95"/>
      <c r="W3911" s="95"/>
      <c r="X3911" s="95"/>
    </row>
    <row r="3912" spans="1:24" x14ac:dyDescent="0.25">
      <c r="A3912" s="99">
        <v>1505908</v>
      </c>
      <c r="B3912" s="92" t="s">
        <v>3810</v>
      </c>
      <c r="C3912" s="104" t="s">
        <v>5374</v>
      </c>
      <c r="D3912" s="105">
        <v>92</v>
      </c>
      <c r="E3912" s="105">
        <v>95</v>
      </c>
      <c r="F3912" s="105">
        <v>69</v>
      </c>
      <c r="G3912" s="105">
        <v>49</v>
      </c>
      <c r="H3912" s="105">
        <v>47</v>
      </c>
      <c r="I3912" s="105">
        <v>59</v>
      </c>
      <c r="J3912" s="105">
        <v>36</v>
      </c>
      <c r="K3912" s="105">
        <v>34</v>
      </c>
      <c r="L3912" s="105">
        <v>66</v>
      </c>
      <c r="M3912" s="105">
        <v>82</v>
      </c>
      <c r="N3912" s="105">
        <v>64</v>
      </c>
      <c r="O3912" s="105">
        <v>81</v>
      </c>
      <c r="P3912" s="106">
        <f t="shared" si="61"/>
        <v>774</v>
      </c>
      <c r="Q3912" s="100"/>
      <c r="R3912" s="95"/>
      <c r="S3912" s="95"/>
      <c r="T3912" s="95"/>
      <c r="U3912" s="95"/>
      <c r="V3912" s="95"/>
      <c r="W3912" s="95"/>
      <c r="X3912" s="95"/>
    </row>
    <row r="3913" spans="1:24" x14ac:dyDescent="0.25">
      <c r="A3913" s="99">
        <v>2707404</v>
      </c>
      <c r="B3913" s="92" t="s">
        <v>3811</v>
      </c>
      <c r="C3913" s="104" t="s">
        <v>5388</v>
      </c>
      <c r="D3913" s="105">
        <v>102.3</v>
      </c>
      <c r="E3913" s="105">
        <v>88.3</v>
      </c>
      <c r="F3913" s="105">
        <v>91.9</v>
      </c>
      <c r="G3913" s="105">
        <v>66.8</v>
      </c>
      <c r="H3913" s="105">
        <v>73.3</v>
      </c>
      <c r="I3913" s="105">
        <v>42.3</v>
      </c>
      <c r="J3913" s="105">
        <v>18.8</v>
      </c>
      <c r="K3913" s="105">
        <v>30.4</v>
      </c>
      <c r="L3913" s="105">
        <v>51</v>
      </c>
      <c r="M3913" s="105">
        <v>93</v>
      </c>
      <c r="N3913" s="105">
        <v>97.9</v>
      </c>
      <c r="O3913" s="105">
        <v>97.9</v>
      </c>
      <c r="P3913" s="106">
        <f t="shared" si="61"/>
        <v>853.9</v>
      </c>
      <c r="Q3913" s="100"/>
      <c r="R3913" s="95"/>
      <c r="S3913" s="95"/>
      <c r="T3913" s="95"/>
      <c r="U3913" s="95"/>
      <c r="V3913" s="95"/>
      <c r="W3913" s="95"/>
      <c r="X3913" s="95"/>
    </row>
    <row r="3914" spans="1:24" x14ac:dyDescent="0.25">
      <c r="A3914" s="99">
        <v>2410256</v>
      </c>
      <c r="B3914" s="92" t="s">
        <v>3812</v>
      </c>
      <c r="C3914" s="104" t="s">
        <v>5384</v>
      </c>
      <c r="D3914" s="105">
        <v>132</v>
      </c>
      <c r="E3914" s="105">
        <v>115</v>
      </c>
      <c r="F3914" s="105">
        <v>91</v>
      </c>
      <c r="G3914" s="105">
        <v>30</v>
      </c>
      <c r="H3914" s="105">
        <v>14</v>
      </c>
      <c r="I3914" s="105">
        <v>9</v>
      </c>
      <c r="J3914" s="105">
        <v>2</v>
      </c>
      <c r="K3914" s="105">
        <v>1</v>
      </c>
      <c r="L3914" s="105">
        <v>18</v>
      </c>
      <c r="M3914" s="105">
        <v>70</v>
      </c>
      <c r="N3914" s="105">
        <v>97</v>
      </c>
      <c r="O3914" s="105">
        <v>127</v>
      </c>
      <c r="P3914" s="106">
        <f t="shared" si="61"/>
        <v>706</v>
      </c>
      <c r="Q3914" s="100"/>
      <c r="R3914" s="95"/>
      <c r="S3914" s="95"/>
      <c r="T3914" s="95"/>
      <c r="U3914" s="95"/>
      <c r="V3914" s="95"/>
      <c r="W3914" s="95"/>
      <c r="X3914" s="95"/>
    </row>
    <row r="3915" spans="1:24" x14ac:dyDescent="0.25">
      <c r="A3915" s="99">
        <v>5106802</v>
      </c>
      <c r="B3915" s="92" t="s">
        <v>3813</v>
      </c>
      <c r="C3915" s="104" t="s">
        <v>5382</v>
      </c>
      <c r="D3915" s="105">
        <v>140</v>
      </c>
      <c r="E3915" s="105">
        <v>126</v>
      </c>
      <c r="F3915" s="105">
        <v>116</v>
      </c>
      <c r="G3915" s="105">
        <v>53</v>
      </c>
      <c r="H3915" s="105">
        <v>11</v>
      </c>
      <c r="I3915" s="105">
        <v>0</v>
      </c>
      <c r="J3915" s="105">
        <v>0</v>
      </c>
      <c r="K3915" s="105">
        <v>0</v>
      </c>
      <c r="L3915" s="105">
        <v>19</v>
      </c>
      <c r="M3915" s="105">
        <v>76</v>
      </c>
      <c r="N3915" s="105">
        <v>118</v>
      </c>
      <c r="O3915" s="105">
        <v>136</v>
      </c>
      <c r="P3915" s="106">
        <f t="shared" si="61"/>
        <v>795</v>
      </c>
      <c r="Q3915" s="100"/>
      <c r="R3915" s="95"/>
      <c r="S3915" s="95"/>
      <c r="T3915" s="95"/>
      <c r="U3915" s="95"/>
      <c r="V3915" s="95"/>
      <c r="W3915" s="95"/>
      <c r="X3915" s="95"/>
    </row>
    <row r="3916" spans="1:24" x14ac:dyDescent="0.25">
      <c r="A3916" s="99">
        <v>5106828</v>
      </c>
      <c r="B3916" s="92" t="s">
        <v>3814</v>
      </c>
      <c r="C3916" s="104" t="s">
        <v>5374</v>
      </c>
      <c r="D3916" s="105">
        <v>134</v>
      </c>
      <c r="E3916" s="105">
        <v>141</v>
      </c>
      <c r="F3916" s="105">
        <v>134</v>
      </c>
      <c r="G3916" s="105">
        <v>93</v>
      </c>
      <c r="H3916" s="105">
        <v>69</v>
      </c>
      <c r="I3916" s="105">
        <v>56</v>
      </c>
      <c r="J3916" s="105">
        <v>43</v>
      </c>
      <c r="K3916" s="105">
        <v>43</v>
      </c>
      <c r="L3916" s="105">
        <v>71</v>
      </c>
      <c r="M3916" s="105">
        <v>92</v>
      </c>
      <c r="N3916" s="105">
        <v>82</v>
      </c>
      <c r="O3916" s="105">
        <v>99</v>
      </c>
      <c r="P3916" s="106">
        <f t="shared" si="61"/>
        <v>1057</v>
      </c>
      <c r="Q3916" s="100"/>
      <c r="R3916" s="95"/>
      <c r="S3916" s="95"/>
      <c r="T3916" s="95"/>
      <c r="U3916" s="95"/>
      <c r="V3916" s="95"/>
      <c r="W3916" s="95"/>
      <c r="X3916" s="95"/>
    </row>
    <row r="3917" spans="1:24" x14ac:dyDescent="0.25">
      <c r="A3917" s="99">
        <v>5106851</v>
      </c>
      <c r="B3917" s="92" t="s">
        <v>3815</v>
      </c>
      <c r="C3917" s="104" t="s">
        <v>5369</v>
      </c>
      <c r="D3917" s="105">
        <v>136.1</v>
      </c>
      <c r="E3917" s="105">
        <v>108.4</v>
      </c>
      <c r="F3917" s="105">
        <v>104.4</v>
      </c>
      <c r="G3917" s="105">
        <v>56</v>
      </c>
      <c r="H3917" s="105">
        <v>12.4</v>
      </c>
      <c r="I3917" s="105">
        <v>0</v>
      </c>
      <c r="J3917" s="105">
        <v>0</v>
      </c>
      <c r="K3917" s="105">
        <v>0</v>
      </c>
      <c r="L3917" s="105">
        <v>18.2</v>
      </c>
      <c r="M3917" s="105">
        <v>82.7</v>
      </c>
      <c r="N3917" s="105">
        <v>112.3</v>
      </c>
      <c r="O3917" s="105">
        <v>135.69999999999999</v>
      </c>
      <c r="P3917" s="106">
        <f t="shared" si="61"/>
        <v>766.19999999999982</v>
      </c>
      <c r="Q3917" s="100"/>
      <c r="R3917" s="95"/>
      <c r="S3917" s="95"/>
      <c r="T3917" s="95"/>
      <c r="U3917" s="95"/>
      <c r="V3917" s="95"/>
      <c r="W3917" s="95"/>
      <c r="X3917" s="95"/>
    </row>
    <row r="3918" spans="1:24" x14ac:dyDescent="0.25">
      <c r="A3918" s="99">
        <v>3540606</v>
      </c>
      <c r="B3918" s="92" t="s">
        <v>3816</v>
      </c>
      <c r="C3918" s="104" t="s">
        <v>5384</v>
      </c>
      <c r="D3918" s="105">
        <v>113</v>
      </c>
      <c r="E3918" s="105">
        <v>95</v>
      </c>
      <c r="F3918" s="105">
        <v>69</v>
      </c>
      <c r="G3918" s="105">
        <v>27</v>
      </c>
      <c r="H3918" s="105">
        <v>17</v>
      </c>
      <c r="I3918" s="105">
        <v>12</v>
      </c>
      <c r="J3918" s="105">
        <v>3</v>
      </c>
      <c r="K3918" s="105">
        <v>1</v>
      </c>
      <c r="L3918" s="105">
        <v>16</v>
      </c>
      <c r="M3918" s="105">
        <v>66</v>
      </c>
      <c r="N3918" s="105">
        <v>69</v>
      </c>
      <c r="O3918" s="105">
        <v>103</v>
      </c>
      <c r="P3918" s="106">
        <f t="shared" si="61"/>
        <v>591</v>
      </c>
      <c r="Q3918" s="100"/>
      <c r="R3918" s="95"/>
      <c r="S3918" s="95"/>
      <c r="T3918" s="95"/>
      <c r="U3918" s="95"/>
      <c r="V3918" s="95"/>
      <c r="W3918" s="95"/>
      <c r="X3918" s="95"/>
    </row>
    <row r="3919" spans="1:24" x14ac:dyDescent="0.25">
      <c r="A3919" s="99">
        <v>3540705</v>
      </c>
      <c r="B3919" s="92" t="s">
        <v>3817</v>
      </c>
      <c r="C3919" s="104" t="s">
        <v>5381</v>
      </c>
      <c r="D3919" s="105">
        <v>83</v>
      </c>
      <c r="E3919" s="105">
        <v>80</v>
      </c>
      <c r="F3919" s="105">
        <v>69</v>
      </c>
      <c r="G3919" s="105">
        <v>76</v>
      </c>
      <c r="H3919" s="105">
        <v>81</v>
      </c>
      <c r="I3919" s="105">
        <v>83</v>
      </c>
      <c r="J3919" s="105">
        <v>77</v>
      </c>
      <c r="K3919" s="105">
        <v>83</v>
      </c>
      <c r="L3919" s="105">
        <v>99</v>
      </c>
      <c r="M3919" s="105">
        <v>94</v>
      </c>
      <c r="N3919" s="105">
        <v>76</v>
      </c>
      <c r="O3919" s="105">
        <v>81</v>
      </c>
      <c r="P3919" s="106">
        <f t="shared" si="61"/>
        <v>982</v>
      </c>
      <c r="Q3919" s="100"/>
      <c r="R3919" s="95"/>
      <c r="S3919" s="95"/>
      <c r="T3919" s="95"/>
      <c r="U3919" s="95"/>
      <c r="V3919" s="95"/>
      <c r="W3919" s="95"/>
      <c r="X3919" s="95"/>
    </row>
    <row r="3920" spans="1:24" x14ac:dyDescent="0.25">
      <c r="A3920" s="99">
        <v>3152303</v>
      </c>
      <c r="B3920" s="92" t="s">
        <v>3818</v>
      </c>
      <c r="C3920" s="104" t="s">
        <v>5375</v>
      </c>
      <c r="D3920" s="105">
        <v>89</v>
      </c>
      <c r="E3920" s="105">
        <v>81</v>
      </c>
      <c r="F3920" s="105">
        <v>71</v>
      </c>
      <c r="G3920" s="105">
        <v>58</v>
      </c>
      <c r="H3920" s="105">
        <v>58</v>
      </c>
      <c r="I3920" s="105">
        <v>65</v>
      </c>
      <c r="J3920" s="105">
        <v>54</v>
      </c>
      <c r="K3920" s="105">
        <v>72</v>
      </c>
      <c r="L3920" s="105">
        <v>84</v>
      </c>
      <c r="M3920" s="105">
        <v>83</v>
      </c>
      <c r="N3920" s="105">
        <v>64</v>
      </c>
      <c r="O3920" s="105">
        <v>72</v>
      </c>
      <c r="P3920" s="106">
        <f t="shared" si="61"/>
        <v>851</v>
      </c>
      <c r="Q3920" s="100"/>
      <c r="R3920" s="95"/>
      <c r="S3920" s="95"/>
      <c r="T3920" s="95"/>
      <c r="U3920" s="95"/>
      <c r="V3920" s="95"/>
      <c r="W3920" s="95"/>
      <c r="X3920" s="95"/>
    </row>
    <row r="3921" spans="1:24" x14ac:dyDescent="0.25">
      <c r="A3921" s="99">
        <v>2109007</v>
      </c>
      <c r="B3921" s="92" t="s">
        <v>3819</v>
      </c>
      <c r="C3921" s="104" t="s">
        <v>5377</v>
      </c>
      <c r="D3921" s="105">
        <v>127</v>
      </c>
      <c r="E3921" s="105">
        <v>114</v>
      </c>
      <c r="F3921" s="105">
        <v>103</v>
      </c>
      <c r="G3921" s="105">
        <v>59</v>
      </c>
      <c r="H3921" s="105">
        <v>0</v>
      </c>
      <c r="I3921" s="105">
        <v>0</v>
      </c>
      <c r="J3921" s="105">
        <v>0</v>
      </c>
      <c r="K3921" s="105">
        <v>0</v>
      </c>
      <c r="L3921" s="105">
        <v>5</v>
      </c>
      <c r="M3921" s="105">
        <v>64</v>
      </c>
      <c r="N3921" s="105">
        <v>110</v>
      </c>
      <c r="O3921" s="105">
        <v>128</v>
      </c>
      <c r="P3921" s="106">
        <f t="shared" si="61"/>
        <v>710</v>
      </c>
      <c r="Q3921" s="100"/>
      <c r="R3921" s="95"/>
      <c r="S3921" s="95"/>
      <c r="T3921" s="95"/>
      <c r="U3921" s="95"/>
      <c r="V3921" s="95"/>
      <c r="W3921" s="95"/>
      <c r="X3921" s="95"/>
    </row>
    <row r="3922" spans="1:24" x14ac:dyDescent="0.25">
      <c r="A3922" s="99">
        <v>1600535</v>
      </c>
      <c r="B3922" s="92" t="s">
        <v>3820</v>
      </c>
      <c r="C3922" s="104" t="s">
        <v>5375</v>
      </c>
      <c r="D3922" s="105">
        <v>87</v>
      </c>
      <c r="E3922" s="105">
        <v>78</v>
      </c>
      <c r="F3922" s="105">
        <v>70</v>
      </c>
      <c r="G3922" s="105">
        <v>56</v>
      </c>
      <c r="H3922" s="105">
        <v>55</v>
      </c>
      <c r="I3922" s="105">
        <v>66</v>
      </c>
      <c r="J3922" s="105">
        <v>48</v>
      </c>
      <c r="K3922" s="105">
        <v>67</v>
      </c>
      <c r="L3922" s="105">
        <v>82</v>
      </c>
      <c r="M3922" s="105">
        <v>83</v>
      </c>
      <c r="N3922" s="105">
        <v>63</v>
      </c>
      <c r="O3922" s="105">
        <v>72</v>
      </c>
      <c r="P3922" s="106">
        <f t="shared" si="61"/>
        <v>827</v>
      </c>
      <c r="Q3922" s="100"/>
      <c r="R3922" s="95"/>
      <c r="S3922" s="95"/>
      <c r="T3922" s="95"/>
      <c r="U3922" s="95"/>
      <c r="V3922" s="95"/>
      <c r="W3922" s="95"/>
      <c r="X3922" s="95"/>
    </row>
    <row r="3923" spans="1:24" x14ac:dyDescent="0.25">
      <c r="A3923" s="99">
        <v>4315008</v>
      </c>
      <c r="B3923" s="92" t="s">
        <v>3821</v>
      </c>
      <c r="C3923" s="104" t="s">
        <v>5377</v>
      </c>
      <c r="D3923" s="105">
        <v>120</v>
      </c>
      <c r="E3923" s="105">
        <v>121</v>
      </c>
      <c r="F3923" s="105">
        <v>120</v>
      </c>
      <c r="G3923" s="105">
        <v>66</v>
      </c>
      <c r="H3923" s="105">
        <v>8</v>
      </c>
      <c r="I3923" s="105">
        <v>0</v>
      </c>
      <c r="J3923" s="105">
        <v>0</v>
      </c>
      <c r="K3923" s="105">
        <v>0</v>
      </c>
      <c r="L3923" s="105">
        <v>12</v>
      </c>
      <c r="M3923" s="105">
        <v>76</v>
      </c>
      <c r="N3923" s="105">
        <v>104</v>
      </c>
      <c r="O3923" s="105">
        <v>122</v>
      </c>
      <c r="P3923" s="106">
        <f t="shared" si="61"/>
        <v>749</v>
      </c>
      <c r="Q3923" s="100"/>
      <c r="R3923" s="95"/>
      <c r="S3923" s="95"/>
      <c r="T3923" s="95"/>
      <c r="U3923" s="95"/>
      <c r="V3923" s="95"/>
      <c r="W3923" s="95"/>
      <c r="X3923" s="95"/>
    </row>
    <row r="3924" spans="1:24" x14ac:dyDescent="0.25">
      <c r="A3924" s="99">
        <v>4315057</v>
      </c>
      <c r="B3924" s="92" t="s">
        <v>3822</v>
      </c>
      <c r="C3924" s="104" t="s">
        <v>5382</v>
      </c>
      <c r="D3924" s="105">
        <v>137</v>
      </c>
      <c r="E3924" s="105">
        <v>120</v>
      </c>
      <c r="F3924" s="105">
        <v>111</v>
      </c>
      <c r="G3924" s="105">
        <v>54</v>
      </c>
      <c r="H3924" s="105">
        <v>18</v>
      </c>
      <c r="I3924" s="105">
        <v>0</v>
      </c>
      <c r="J3924" s="105">
        <v>0</v>
      </c>
      <c r="K3924" s="105">
        <v>0</v>
      </c>
      <c r="L3924" s="105">
        <v>20</v>
      </c>
      <c r="M3924" s="105">
        <v>76</v>
      </c>
      <c r="N3924" s="105">
        <v>115</v>
      </c>
      <c r="O3924" s="105">
        <v>134</v>
      </c>
      <c r="P3924" s="106">
        <f t="shared" si="61"/>
        <v>785</v>
      </c>
      <c r="Q3924" s="100"/>
      <c r="R3924" s="95"/>
      <c r="S3924" s="95"/>
      <c r="T3924" s="95"/>
      <c r="U3924" s="95"/>
      <c r="V3924" s="95"/>
      <c r="W3924" s="95"/>
      <c r="X3924" s="95"/>
    </row>
    <row r="3925" spans="1:24" x14ac:dyDescent="0.25">
      <c r="A3925" s="99">
        <v>5006903</v>
      </c>
      <c r="B3925" s="92" t="s">
        <v>3823</v>
      </c>
      <c r="C3925" s="104" t="s">
        <v>5370</v>
      </c>
      <c r="D3925" s="105">
        <v>113.3</v>
      </c>
      <c r="E3925" s="105">
        <v>86.6</v>
      </c>
      <c r="F3925" s="105">
        <v>81.599999999999994</v>
      </c>
      <c r="G3925" s="105">
        <v>36</v>
      </c>
      <c r="H3925" s="105">
        <v>8</v>
      </c>
      <c r="I3925" s="105">
        <v>0.7</v>
      </c>
      <c r="J3925" s="105">
        <v>1.1000000000000001</v>
      </c>
      <c r="K3925" s="105">
        <v>2.7</v>
      </c>
      <c r="L3925" s="105">
        <v>24.7</v>
      </c>
      <c r="M3925" s="105">
        <v>51.7</v>
      </c>
      <c r="N3925" s="105">
        <v>108.6</v>
      </c>
      <c r="O3925" s="105">
        <v>120.4</v>
      </c>
      <c r="P3925" s="106">
        <f t="shared" si="61"/>
        <v>635.4</v>
      </c>
      <c r="Q3925" s="100"/>
      <c r="R3925" s="95"/>
      <c r="S3925" s="95"/>
      <c r="T3925" s="95"/>
      <c r="U3925" s="95"/>
      <c r="V3925" s="95"/>
      <c r="W3925" s="95"/>
      <c r="X3925" s="95"/>
    </row>
    <row r="3926" spans="1:24" x14ac:dyDescent="0.25">
      <c r="A3926" s="99">
        <v>1718204</v>
      </c>
      <c r="B3926" s="92" t="s">
        <v>3824</v>
      </c>
      <c r="C3926" s="104" t="s">
        <v>5381</v>
      </c>
      <c r="D3926" s="105">
        <v>87</v>
      </c>
      <c r="E3926" s="105">
        <v>83</v>
      </c>
      <c r="F3926" s="105">
        <v>69</v>
      </c>
      <c r="G3926" s="105">
        <v>75</v>
      </c>
      <c r="H3926" s="105">
        <v>80</v>
      </c>
      <c r="I3926" s="105">
        <v>82</v>
      </c>
      <c r="J3926" s="105">
        <v>75</v>
      </c>
      <c r="K3926" s="105">
        <v>80</v>
      </c>
      <c r="L3926" s="105">
        <v>99</v>
      </c>
      <c r="M3926" s="105">
        <v>95</v>
      </c>
      <c r="N3926" s="105">
        <v>76</v>
      </c>
      <c r="O3926" s="105">
        <v>80</v>
      </c>
      <c r="P3926" s="106">
        <f t="shared" si="61"/>
        <v>981</v>
      </c>
      <c r="Q3926" s="100"/>
      <c r="R3926" s="95"/>
      <c r="S3926" s="95"/>
      <c r="T3926" s="95"/>
      <c r="U3926" s="95"/>
      <c r="V3926" s="95"/>
      <c r="W3926" s="95"/>
      <c r="X3926" s="95"/>
    </row>
    <row r="3927" spans="1:24" x14ac:dyDescent="0.25">
      <c r="A3927" s="99">
        <v>3304110</v>
      </c>
      <c r="B3927" s="92" t="s">
        <v>3825</v>
      </c>
      <c r="C3927" s="104" t="s">
        <v>5375</v>
      </c>
      <c r="D3927" s="105">
        <v>95</v>
      </c>
      <c r="E3927" s="105">
        <v>87</v>
      </c>
      <c r="F3927" s="105">
        <v>76</v>
      </c>
      <c r="G3927" s="105">
        <v>73</v>
      </c>
      <c r="H3927" s="105">
        <v>72</v>
      </c>
      <c r="I3927" s="105">
        <v>81</v>
      </c>
      <c r="J3927" s="105">
        <v>66</v>
      </c>
      <c r="K3927" s="105">
        <v>73</v>
      </c>
      <c r="L3927" s="105">
        <v>97</v>
      </c>
      <c r="M3927" s="105">
        <v>97</v>
      </c>
      <c r="N3927" s="105">
        <v>72</v>
      </c>
      <c r="O3927" s="105">
        <v>79</v>
      </c>
      <c r="P3927" s="106">
        <f t="shared" si="61"/>
        <v>968</v>
      </c>
      <c r="Q3927" s="100"/>
      <c r="R3927" s="95"/>
      <c r="S3927" s="95"/>
      <c r="T3927" s="95"/>
      <c r="U3927" s="95"/>
      <c r="V3927" s="95"/>
      <c r="W3927" s="95"/>
      <c r="X3927" s="95"/>
    </row>
    <row r="3928" spans="1:24" x14ac:dyDescent="0.25">
      <c r="A3928" s="99">
        <v>2707503</v>
      </c>
      <c r="B3928" s="92" t="s">
        <v>3826</v>
      </c>
      <c r="C3928" s="104" t="s">
        <v>5382</v>
      </c>
      <c r="D3928" s="105">
        <v>117</v>
      </c>
      <c r="E3928" s="105">
        <v>106</v>
      </c>
      <c r="F3928" s="105">
        <v>95</v>
      </c>
      <c r="G3928" s="105">
        <v>54</v>
      </c>
      <c r="H3928" s="105">
        <v>26</v>
      </c>
      <c r="I3928" s="105">
        <v>12</v>
      </c>
      <c r="J3928" s="105">
        <v>4</v>
      </c>
      <c r="K3928" s="105">
        <v>8</v>
      </c>
      <c r="L3928" s="105">
        <v>25</v>
      </c>
      <c r="M3928" s="105">
        <v>63</v>
      </c>
      <c r="N3928" s="105">
        <v>84</v>
      </c>
      <c r="O3928" s="105">
        <v>111</v>
      </c>
      <c r="P3928" s="106">
        <f t="shared" si="61"/>
        <v>705</v>
      </c>
      <c r="Q3928" s="100"/>
      <c r="R3928" s="95"/>
      <c r="S3928" s="95"/>
      <c r="T3928" s="95"/>
      <c r="U3928" s="95"/>
      <c r="V3928" s="95"/>
      <c r="W3928" s="95"/>
      <c r="X3928" s="95"/>
    </row>
    <row r="3929" spans="1:24" x14ac:dyDescent="0.25">
      <c r="A3929" s="99">
        <v>4120200</v>
      </c>
      <c r="B3929" s="92" t="s">
        <v>3827</v>
      </c>
      <c r="C3929" s="104" t="s">
        <v>5384</v>
      </c>
      <c r="D3929" s="105">
        <v>121.3</v>
      </c>
      <c r="E3929" s="105">
        <v>98.9</v>
      </c>
      <c r="F3929" s="105">
        <v>60</v>
      </c>
      <c r="G3929" s="105">
        <v>23.3</v>
      </c>
      <c r="H3929" s="105">
        <v>6.7</v>
      </c>
      <c r="I3929" s="105">
        <v>4.4000000000000004</v>
      </c>
      <c r="J3929" s="105">
        <v>0</v>
      </c>
      <c r="K3929" s="105">
        <v>0.2</v>
      </c>
      <c r="L3929" s="105">
        <v>10.199999999999999</v>
      </c>
      <c r="M3929" s="105">
        <v>68</v>
      </c>
      <c r="N3929" s="105">
        <v>56.8</v>
      </c>
      <c r="O3929" s="105">
        <v>100.4</v>
      </c>
      <c r="P3929" s="106">
        <f t="shared" si="61"/>
        <v>550.19999999999993</v>
      </c>
      <c r="Q3929" s="100"/>
      <c r="R3929" s="95"/>
      <c r="S3929" s="95"/>
      <c r="T3929" s="95"/>
      <c r="U3929" s="95"/>
      <c r="V3929" s="95"/>
      <c r="W3929" s="95"/>
      <c r="X3929" s="95"/>
    </row>
    <row r="3930" spans="1:24" x14ac:dyDescent="0.25">
      <c r="A3930" s="99">
        <v>2109056</v>
      </c>
      <c r="B3930" s="92" t="s">
        <v>3828</v>
      </c>
      <c r="C3930" s="104" t="s">
        <v>5385</v>
      </c>
      <c r="D3930" s="105">
        <v>81</v>
      </c>
      <c r="E3930" s="105">
        <v>43</v>
      </c>
      <c r="F3930" s="105">
        <v>60</v>
      </c>
      <c r="G3930" s="105">
        <v>42</v>
      </c>
      <c r="H3930" s="105">
        <v>24</v>
      </c>
      <c r="I3930" s="105">
        <v>16</v>
      </c>
      <c r="J3930" s="105">
        <v>22</v>
      </c>
      <c r="K3930" s="105">
        <v>15</v>
      </c>
      <c r="L3930" s="105">
        <v>22</v>
      </c>
      <c r="M3930" s="105">
        <v>64</v>
      </c>
      <c r="N3930" s="105">
        <v>98</v>
      </c>
      <c r="O3930" s="105">
        <v>97</v>
      </c>
      <c r="P3930" s="106">
        <f t="shared" si="61"/>
        <v>584</v>
      </c>
      <c r="Q3930" s="100"/>
      <c r="R3930" s="95"/>
      <c r="S3930" s="95"/>
      <c r="T3930" s="95"/>
      <c r="U3930" s="95"/>
      <c r="V3930" s="95"/>
      <c r="W3930" s="95"/>
      <c r="X3930" s="95"/>
    </row>
    <row r="3931" spans="1:24" x14ac:dyDescent="0.25">
      <c r="A3931" s="99">
        <v>2925303</v>
      </c>
      <c r="B3931" s="92" t="s">
        <v>3829</v>
      </c>
      <c r="C3931" s="104" t="s">
        <v>5370</v>
      </c>
      <c r="D3931" s="105">
        <v>102.4</v>
      </c>
      <c r="E3931" s="105">
        <v>69</v>
      </c>
      <c r="F3931" s="105">
        <v>57.4</v>
      </c>
      <c r="G3931" s="105">
        <v>16.2</v>
      </c>
      <c r="H3931" s="105">
        <v>0.4</v>
      </c>
      <c r="I3931" s="105">
        <v>0</v>
      </c>
      <c r="J3931" s="105">
        <v>0</v>
      </c>
      <c r="K3931" s="105">
        <v>0</v>
      </c>
      <c r="L3931" s="105">
        <v>6</v>
      </c>
      <c r="M3931" s="105">
        <v>56.9</v>
      </c>
      <c r="N3931" s="105">
        <v>103.6</v>
      </c>
      <c r="O3931" s="105">
        <v>108.4</v>
      </c>
      <c r="P3931" s="106">
        <f t="shared" si="61"/>
        <v>520.29999999999995</v>
      </c>
      <c r="Q3931" s="100"/>
      <c r="R3931" s="95"/>
      <c r="S3931" s="95"/>
      <c r="T3931" s="95"/>
      <c r="U3931" s="95"/>
      <c r="V3931" s="95"/>
      <c r="W3931" s="95"/>
      <c r="X3931" s="95"/>
    </row>
    <row r="3932" spans="1:24" x14ac:dyDescent="0.25">
      <c r="A3932" s="99">
        <v>4213609</v>
      </c>
      <c r="B3932" s="92" t="s">
        <v>3830</v>
      </c>
      <c r="C3932" s="104" t="s">
        <v>5370</v>
      </c>
      <c r="D3932" s="105">
        <v>76.2</v>
      </c>
      <c r="E3932" s="105">
        <v>28.7</v>
      </c>
      <c r="F3932" s="105">
        <v>39</v>
      </c>
      <c r="G3932" s="105">
        <v>12.2</v>
      </c>
      <c r="H3932" s="105">
        <v>0</v>
      </c>
      <c r="I3932" s="105">
        <v>0</v>
      </c>
      <c r="J3932" s="105">
        <v>0</v>
      </c>
      <c r="K3932" s="105">
        <v>0</v>
      </c>
      <c r="L3932" s="105">
        <v>0</v>
      </c>
      <c r="M3932" s="105">
        <v>24.1</v>
      </c>
      <c r="N3932" s="105">
        <v>79</v>
      </c>
      <c r="O3932" s="105">
        <v>91.4</v>
      </c>
      <c r="P3932" s="106">
        <f t="shared" si="61"/>
        <v>350.6</v>
      </c>
      <c r="Q3932" s="100"/>
      <c r="R3932" s="95"/>
      <c r="S3932" s="95"/>
      <c r="T3932" s="95"/>
      <c r="U3932" s="95"/>
      <c r="V3932" s="95"/>
      <c r="W3932" s="95"/>
      <c r="X3932" s="95"/>
    </row>
    <row r="3933" spans="1:24" x14ac:dyDescent="0.25">
      <c r="A3933" s="99">
        <v>1100205</v>
      </c>
      <c r="B3933" s="92" t="s">
        <v>3831</v>
      </c>
      <c r="C3933" s="104" t="s">
        <v>5373</v>
      </c>
      <c r="D3933" s="105">
        <v>48.9</v>
      </c>
      <c r="E3933" s="105">
        <v>52.6</v>
      </c>
      <c r="F3933" s="105">
        <v>65.7</v>
      </c>
      <c r="G3933" s="105">
        <v>65.2</v>
      </c>
      <c r="H3933" s="105">
        <v>41.9</v>
      </c>
      <c r="I3933" s="105">
        <v>38.1</v>
      </c>
      <c r="J3933" s="105">
        <v>24.1</v>
      </c>
      <c r="K3933" s="105">
        <v>17.399999999999999</v>
      </c>
      <c r="L3933" s="105">
        <v>7.6</v>
      </c>
      <c r="M3933" s="105">
        <v>12.2</v>
      </c>
      <c r="N3933" s="105">
        <v>38.5</v>
      </c>
      <c r="O3933" s="105">
        <v>64.599999999999994</v>
      </c>
      <c r="P3933" s="106">
        <f t="shared" si="61"/>
        <v>476.79999999999995</v>
      </c>
      <c r="Q3933" s="100"/>
      <c r="R3933" s="95"/>
      <c r="S3933" s="95"/>
      <c r="T3933" s="95"/>
      <c r="U3933" s="95"/>
      <c r="V3933" s="95"/>
      <c r="W3933" s="95"/>
      <c r="X3933" s="95"/>
    </row>
    <row r="3934" spans="1:24" x14ac:dyDescent="0.25">
      <c r="A3934" s="99">
        <v>4315073</v>
      </c>
      <c r="B3934" s="92" t="s">
        <v>3832</v>
      </c>
      <c r="C3934" s="104" t="s">
        <v>5384</v>
      </c>
      <c r="D3934" s="105">
        <v>120.3</v>
      </c>
      <c r="E3934" s="105">
        <v>101.2</v>
      </c>
      <c r="F3934" s="105">
        <v>77.099999999999994</v>
      </c>
      <c r="G3934" s="105">
        <v>27.5</v>
      </c>
      <c r="H3934" s="105">
        <v>13.7</v>
      </c>
      <c r="I3934" s="105">
        <v>10</v>
      </c>
      <c r="J3934" s="105">
        <v>4.2</v>
      </c>
      <c r="K3934" s="105">
        <v>0</v>
      </c>
      <c r="L3934" s="105">
        <v>10.6</v>
      </c>
      <c r="M3934" s="105">
        <v>66.599999999999994</v>
      </c>
      <c r="N3934" s="105">
        <v>69.599999999999994</v>
      </c>
      <c r="O3934" s="105">
        <v>107.2</v>
      </c>
      <c r="P3934" s="106">
        <f t="shared" si="61"/>
        <v>608.00000000000011</v>
      </c>
      <c r="Q3934" s="100"/>
      <c r="R3934" s="95"/>
      <c r="S3934" s="95"/>
      <c r="T3934" s="95"/>
      <c r="U3934" s="95"/>
      <c r="V3934" s="95"/>
      <c r="W3934" s="95"/>
      <c r="X3934" s="95"/>
    </row>
    <row r="3935" spans="1:24" x14ac:dyDescent="0.25">
      <c r="A3935" s="99">
        <v>4120309</v>
      </c>
      <c r="B3935" s="92" t="s">
        <v>3833</v>
      </c>
      <c r="C3935" s="104" t="s">
        <v>5372</v>
      </c>
      <c r="D3935" s="105">
        <v>47</v>
      </c>
      <c r="E3935" s="105">
        <v>89</v>
      </c>
      <c r="F3935" s="105">
        <v>124</v>
      </c>
      <c r="G3935" s="105">
        <v>115</v>
      </c>
      <c r="H3935" s="105">
        <v>64</v>
      </c>
      <c r="I3935" s="105">
        <v>15</v>
      </c>
      <c r="J3935" s="105">
        <v>2</v>
      </c>
      <c r="K3935" s="105">
        <v>0</v>
      </c>
      <c r="L3935" s="105">
        <v>0</v>
      </c>
      <c r="M3935" s="105">
        <v>0</v>
      </c>
      <c r="N3935" s="105">
        <v>0</v>
      </c>
      <c r="O3935" s="105">
        <v>12</v>
      </c>
      <c r="P3935" s="106">
        <f t="shared" si="61"/>
        <v>468</v>
      </c>
      <c r="Q3935" s="100"/>
      <c r="R3935" s="95"/>
      <c r="S3935" s="95"/>
      <c r="T3935" s="95"/>
      <c r="U3935" s="95"/>
      <c r="V3935" s="95"/>
      <c r="W3935" s="95"/>
      <c r="X3935" s="95"/>
    </row>
    <row r="3936" spans="1:24" x14ac:dyDescent="0.25">
      <c r="A3936" s="99">
        <v>1200393</v>
      </c>
      <c r="B3936" s="92" t="s">
        <v>3834</v>
      </c>
      <c r="C3936" s="104" t="s">
        <v>5384</v>
      </c>
      <c r="D3936" s="105">
        <v>108</v>
      </c>
      <c r="E3936" s="105">
        <v>100</v>
      </c>
      <c r="F3936" s="105">
        <v>70</v>
      </c>
      <c r="G3936" s="105">
        <v>24</v>
      </c>
      <c r="H3936" s="105">
        <v>22</v>
      </c>
      <c r="I3936" s="105">
        <v>15</v>
      </c>
      <c r="J3936" s="105">
        <v>6</v>
      </c>
      <c r="K3936" s="105">
        <v>10</v>
      </c>
      <c r="L3936" s="105">
        <v>22</v>
      </c>
      <c r="M3936" s="105">
        <v>72</v>
      </c>
      <c r="N3936" s="105">
        <v>52</v>
      </c>
      <c r="O3936" s="105">
        <v>94</v>
      </c>
      <c r="P3936" s="106">
        <f t="shared" si="61"/>
        <v>595</v>
      </c>
      <c r="Q3936" s="100"/>
      <c r="R3936" s="95"/>
      <c r="S3936" s="95"/>
      <c r="T3936" s="95"/>
      <c r="U3936" s="95"/>
      <c r="V3936" s="95"/>
      <c r="W3936" s="95"/>
      <c r="X3936" s="95"/>
    </row>
    <row r="3937" spans="1:24" x14ac:dyDescent="0.25">
      <c r="A3937" s="99">
        <v>4315107</v>
      </c>
      <c r="B3937" s="92" t="s">
        <v>3835</v>
      </c>
      <c r="C3937" s="104" t="s">
        <v>5369</v>
      </c>
      <c r="D3937" s="105">
        <v>136</v>
      </c>
      <c r="E3937" s="105">
        <v>124</v>
      </c>
      <c r="F3937" s="105">
        <v>115</v>
      </c>
      <c r="G3937" s="105">
        <v>58</v>
      </c>
      <c r="H3937" s="105">
        <v>5</v>
      </c>
      <c r="I3937" s="105">
        <v>0</v>
      </c>
      <c r="J3937" s="105">
        <v>0</v>
      </c>
      <c r="K3937" s="105">
        <v>0</v>
      </c>
      <c r="L3937" s="105">
        <v>10</v>
      </c>
      <c r="M3937" s="105">
        <v>71</v>
      </c>
      <c r="N3937" s="105">
        <v>117</v>
      </c>
      <c r="O3937" s="105">
        <v>137</v>
      </c>
      <c r="P3937" s="106">
        <f t="shared" si="61"/>
        <v>773</v>
      </c>
      <c r="Q3937" s="100"/>
      <c r="R3937" s="95"/>
      <c r="S3937" s="95"/>
      <c r="T3937" s="95"/>
      <c r="U3937" s="95"/>
      <c r="V3937" s="95"/>
      <c r="W3937" s="95"/>
      <c r="X3937" s="95"/>
    </row>
    <row r="3938" spans="1:24" x14ac:dyDescent="0.25">
      <c r="A3938" s="99">
        <v>5218300</v>
      </c>
      <c r="B3938" s="92" t="s">
        <v>3836</v>
      </c>
      <c r="C3938" s="104" t="s">
        <v>5395</v>
      </c>
      <c r="D3938" s="105">
        <v>109</v>
      </c>
      <c r="E3938" s="105">
        <v>75</v>
      </c>
      <c r="F3938" s="105">
        <v>68</v>
      </c>
      <c r="G3938" s="105">
        <v>32</v>
      </c>
      <c r="H3938" s="105">
        <v>14</v>
      </c>
      <c r="I3938" s="105">
        <v>4</v>
      </c>
      <c r="J3938" s="105">
        <v>3</v>
      </c>
      <c r="K3938" s="105">
        <v>5</v>
      </c>
      <c r="L3938" s="105">
        <v>17</v>
      </c>
      <c r="M3938" s="105">
        <v>62</v>
      </c>
      <c r="N3938" s="105">
        <v>102</v>
      </c>
      <c r="O3938" s="105">
        <v>118</v>
      </c>
      <c r="P3938" s="106">
        <f t="shared" si="61"/>
        <v>609</v>
      </c>
      <c r="Q3938" s="100"/>
      <c r="R3938" s="95"/>
      <c r="S3938" s="95"/>
      <c r="T3938" s="95"/>
      <c r="U3938" s="95"/>
      <c r="V3938" s="95"/>
      <c r="W3938" s="95"/>
      <c r="X3938" s="95"/>
    </row>
    <row r="3939" spans="1:24" x14ac:dyDescent="0.25">
      <c r="A3939" s="99">
        <v>3152402</v>
      </c>
      <c r="B3939" s="92" t="s">
        <v>3837</v>
      </c>
      <c r="C3939" s="104" t="s">
        <v>5374</v>
      </c>
      <c r="D3939" s="105">
        <v>88.8</v>
      </c>
      <c r="E3939" s="105">
        <v>88.3</v>
      </c>
      <c r="F3939" s="105">
        <v>56.2</v>
      </c>
      <c r="G3939" s="105">
        <v>27.7</v>
      </c>
      <c r="H3939" s="105">
        <v>33.9</v>
      </c>
      <c r="I3939" s="105">
        <v>30.4</v>
      </c>
      <c r="J3939" s="105">
        <v>12.5</v>
      </c>
      <c r="K3939" s="105">
        <v>16.5</v>
      </c>
      <c r="L3939" s="105">
        <v>19.899999999999999</v>
      </c>
      <c r="M3939" s="105">
        <v>79.599999999999994</v>
      </c>
      <c r="N3939" s="105">
        <v>62.5</v>
      </c>
      <c r="O3939" s="105">
        <v>72.7</v>
      </c>
      <c r="P3939" s="106">
        <f t="shared" si="61"/>
        <v>589</v>
      </c>
      <c r="Q3939" s="100"/>
      <c r="R3939" s="95"/>
      <c r="S3939" s="95"/>
      <c r="T3939" s="95"/>
      <c r="U3939" s="95"/>
      <c r="V3939" s="95"/>
      <c r="W3939" s="95"/>
      <c r="X3939" s="95"/>
    </row>
    <row r="3940" spans="1:24" x14ac:dyDescent="0.25">
      <c r="A3940" s="99">
        <v>2311207</v>
      </c>
      <c r="B3940" s="92" t="s">
        <v>3838</v>
      </c>
      <c r="C3940" s="104" t="s">
        <v>5379</v>
      </c>
      <c r="D3940" s="105">
        <v>35</v>
      </c>
      <c r="E3940" s="105">
        <v>70</v>
      </c>
      <c r="F3940" s="105">
        <v>122</v>
      </c>
      <c r="G3940" s="105">
        <v>114</v>
      </c>
      <c r="H3940" s="105">
        <v>57</v>
      </c>
      <c r="I3940" s="105">
        <v>21</v>
      </c>
      <c r="J3940" s="105">
        <v>11</v>
      </c>
      <c r="K3940" s="105">
        <v>0</v>
      </c>
      <c r="L3940" s="105">
        <v>0</v>
      </c>
      <c r="M3940" s="105">
        <v>0</v>
      </c>
      <c r="N3940" s="105">
        <v>0</v>
      </c>
      <c r="O3940" s="105">
        <v>7</v>
      </c>
      <c r="P3940" s="106">
        <f t="shared" si="61"/>
        <v>437</v>
      </c>
      <c r="Q3940" s="100"/>
      <c r="R3940" s="95"/>
      <c r="S3940" s="95"/>
      <c r="T3940" s="95"/>
      <c r="U3940" s="95"/>
      <c r="V3940" s="95"/>
      <c r="W3940" s="95"/>
      <c r="X3940" s="95"/>
    </row>
    <row r="3941" spans="1:24" x14ac:dyDescent="0.25">
      <c r="A3941" s="99">
        <v>3540754</v>
      </c>
      <c r="B3941" s="92" t="s">
        <v>3839</v>
      </c>
      <c r="C3941" s="104" t="s">
        <v>5381</v>
      </c>
      <c r="D3941" s="105">
        <v>73</v>
      </c>
      <c r="E3941" s="105">
        <v>73</v>
      </c>
      <c r="F3941" s="105">
        <v>76</v>
      </c>
      <c r="G3941" s="105">
        <v>63</v>
      </c>
      <c r="H3941" s="105">
        <v>65</v>
      </c>
      <c r="I3941" s="105">
        <v>83</v>
      </c>
      <c r="J3941" s="105">
        <v>78</v>
      </c>
      <c r="K3941" s="105">
        <v>83</v>
      </c>
      <c r="L3941" s="105">
        <v>89</v>
      </c>
      <c r="M3941" s="105">
        <v>77</v>
      </c>
      <c r="N3941" s="105">
        <v>61</v>
      </c>
      <c r="O3941" s="105">
        <v>67</v>
      </c>
      <c r="P3941" s="106">
        <f t="shared" si="61"/>
        <v>888</v>
      </c>
      <c r="Q3941" s="100"/>
      <c r="R3941" s="95"/>
      <c r="S3941" s="95"/>
      <c r="T3941" s="95"/>
      <c r="U3941" s="95"/>
      <c r="V3941" s="95"/>
      <c r="W3941" s="95"/>
      <c r="X3941" s="95"/>
    </row>
    <row r="3942" spans="1:24" x14ac:dyDescent="0.25">
      <c r="A3942" s="99">
        <v>2925402</v>
      </c>
      <c r="B3942" s="92" t="s">
        <v>3840</v>
      </c>
      <c r="C3942" s="104" t="s">
        <v>5369</v>
      </c>
      <c r="D3942" s="105">
        <v>137</v>
      </c>
      <c r="E3942" s="105">
        <v>110</v>
      </c>
      <c r="F3942" s="105">
        <v>108</v>
      </c>
      <c r="G3942" s="105">
        <v>57</v>
      </c>
      <c r="H3942" s="105">
        <v>15</v>
      </c>
      <c r="I3942" s="105">
        <v>0</v>
      </c>
      <c r="J3942" s="105">
        <v>0</v>
      </c>
      <c r="K3942" s="105">
        <v>0</v>
      </c>
      <c r="L3942" s="105">
        <v>18</v>
      </c>
      <c r="M3942" s="105">
        <v>82</v>
      </c>
      <c r="N3942" s="105">
        <v>118</v>
      </c>
      <c r="O3942" s="105">
        <v>136</v>
      </c>
      <c r="P3942" s="106">
        <f t="shared" si="61"/>
        <v>781</v>
      </c>
      <c r="Q3942" s="100"/>
      <c r="R3942" s="95"/>
      <c r="S3942" s="95"/>
      <c r="T3942" s="95"/>
      <c r="U3942" s="95"/>
      <c r="V3942" s="95"/>
      <c r="W3942" s="95"/>
      <c r="X3942" s="95"/>
    </row>
    <row r="3943" spans="1:24" x14ac:dyDescent="0.25">
      <c r="A3943" s="99">
        <v>3540804</v>
      </c>
      <c r="B3943" s="92" t="s">
        <v>3841</v>
      </c>
      <c r="C3943" s="104" t="s">
        <v>5372</v>
      </c>
      <c r="D3943" s="105">
        <v>67</v>
      </c>
      <c r="E3943" s="105">
        <v>90</v>
      </c>
      <c r="F3943" s="105">
        <v>109</v>
      </c>
      <c r="G3943" s="105">
        <v>87</v>
      </c>
      <c r="H3943" s="105">
        <v>20</v>
      </c>
      <c r="I3943" s="105">
        <v>8</v>
      </c>
      <c r="J3943" s="105">
        <v>3</v>
      </c>
      <c r="K3943" s="105">
        <v>0</v>
      </c>
      <c r="L3943" s="105">
        <v>0</v>
      </c>
      <c r="M3943" s="105">
        <v>1</v>
      </c>
      <c r="N3943" s="105">
        <v>11</v>
      </c>
      <c r="O3943" s="105">
        <v>33</v>
      </c>
      <c r="P3943" s="106">
        <f t="shared" si="61"/>
        <v>429</v>
      </c>
      <c r="Q3943" s="100"/>
      <c r="R3943" s="95"/>
      <c r="S3943" s="95"/>
      <c r="T3943" s="95"/>
      <c r="U3943" s="95"/>
      <c r="V3943" s="95"/>
      <c r="W3943" s="95"/>
      <c r="X3943" s="95"/>
    </row>
    <row r="3944" spans="1:24" x14ac:dyDescent="0.25">
      <c r="A3944" s="99">
        <v>2311231</v>
      </c>
      <c r="B3944" s="92" t="s">
        <v>3842</v>
      </c>
      <c r="C3944" s="104" t="s">
        <v>5370</v>
      </c>
      <c r="D3944" s="105">
        <v>70.2</v>
      </c>
      <c r="E3944" s="105">
        <v>33.200000000000003</v>
      </c>
      <c r="F3944" s="105">
        <v>40.5</v>
      </c>
      <c r="G3944" s="105">
        <v>18.600000000000001</v>
      </c>
      <c r="H3944" s="105">
        <v>0</v>
      </c>
      <c r="I3944" s="105">
        <v>0</v>
      </c>
      <c r="J3944" s="105">
        <v>0</v>
      </c>
      <c r="K3944" s="105">
        <v>0</v>
      </c>
      <c r="L3944" s="105">
        <v>1.6</v>
      </c>
      <c r="M3944" s="105">
        <v>30.4</v>
      </c>
      <c r="N3944" s="105">
        <v>71.8</v>
      </c>
      <c r="O3944" s="105">
        <v>87.1</v>
      </c>
      <c r="P3944" s="106">
        <f t="shared" si="61"/>
        <v>353.4</v>
      </c>
      <c r="Q3944" s="100"/>
      <c r="R3944" s="95"/>
      <c r="S3944" s="95"/>
      <c r="T3944" s="95"/>
      <c r="U3944" s="95"/>
      <c r="V3944" s="95"/>
      <c r="W3944" s="95"/>
      <c r="X3944" s="95"/>
    </row>
    <row r="3945" spans="1:24" x14ac:dyDescent="0.25">
      <c r="A3945" s="99">
        <v>3152501</v>
      </c>
      <c r="B3945" s="92" t="s">
        <v>3843</v>
      </c>
      <c r="C3945" s="104" t="s">
        <v>5371</v>
      </c>
      <c r="D3945" s="105">
        <v>143</v>
      </c>
      <c r="E3945" s="105">
        <v>148</v>
      </c>
      <c r="F3945" s="105">
        <v>153</v>
      </c>
      <c r="G3945" s="105">
        <v>152</v>
      </c>
      <c r="H3945" s="105">
        <v>141</v>
      </c>
      <c r="I3945" s="105">
        <v>102</v>
      </c>
      <c r="J3945" s="105">
        <v>74</v>
      </c>
      <c r="K3945" s="105">
        <v>36</v>
      </c>
      <c r="L3945" s="105">
        <v>25</v>
      </c>
      <c r="M3945" s="105">
        <v>24</v>
      </c>
      <c r="N3945" s="105">
        <v>36</v>
      </c>
      <c r="O3945" s="105">
        <v>91</v>
      </c>
      <c r="P3945" s="106">
        <f t="shared" si="61"/>
        <v>1125</v>
      </c>
      <c r="Q3945" s="100"/>
      <c r="R3945" s="95"/>
      <c r="S3945" s="95"/>
      <c r="T3945" s="95"/>
      <c r="U3945" s="95"/>
      <c r="V3945" s="95"/>
      <c r="W3945" s="95"/>
      <c r="X3945" s="95"/>
    </row>
    <row r="3946" spans="1:24" x14ac:dyDescent="0.25">
      <c r="A3946" s="99">
        <v>3152600</v>
      </c>
      <c r="B3946" s="92" t="s">
        <v>3844</v>
      </c>
      <c r="C3946" s="104" t="s">
        <v>5369</v>
      </c>
      <c r="D3946" s="105">
        <v>135</v>
      </c>
      <c r="E3946" s="105">
        <v>115</v>
      </c>
      <c r="F3946" s="105">
        <v>107</v>
      </c>
      <c r="G3946" s="105">
        <v>54</v>
      </c>
      <c r="H3946" s="105">
        <v>21</v>
      </c>
      <c r="I3946" s="105">
        <v>1</v>
      </c>
      <c r="J3946" s="105">
        <v>0</v>
      </c>
      <c r="K3946" s="105">
        <v>3</v>
      </c>
      <c r="L3946" s="105">
        <v>21</v>
      </c>
      <c r="M3946" s="105">
        <v>74</v>
      </c>
      <c r="N3946" s="105">
        <v>113</v>
      </c>
      <c r="O3946" s="105">
        <v>134</v>
      </c>
      <c r="P3946" s="106">
        <f t="shared" si="61"/>
        <v>778</v>
      </c>
      <c r="Q3946" s="100"/>
      <c r="R3946" s="95"/>
      <c r="S3946" s="95"/>
      <c r="T3946" s="95"/>
      <c r="U3946" s="95"/>
      <c r="V3946" s="95"/>
      <c r="W3946" s="95"/>
      <c r="X3946" s="95"/>
    </row>
    <row r="3947" spans="1:24" x14ac:dyDescent="0.25">
      <c r="A3947" s="99">
        <v>4315131</v>
      </c>
      <c r="B3947" s="92" t="s">
        <v>3845</v>
      </c>
      <c r="C3947" s="104" t="s">
        <v>5380</v>
      </c>
      <c r="D3947" s="105">
        <v>115.1</v>
      </c>
      <c r="E3947" s="105">
        <v>134.9</v>
      </c>
      <c r="F3947" s="105">
        <v>155.30000000000001</v>
      </c>
      <c r="G3947" s="105">
        <v>151.6</v>
      </c>
      <c r="H3947" s="105">
        <v>128.1</v>
      </c>
      <c r="I3947" s="105">
        <v>24.9</v>
      </c>
      <c r="J3947" s="105">
        <v>20.9</v>
      </c>
      <c r="K3947" s="105">
        <v>0</v>
      </c>
      <c r="L3947" s="105">
        <v>0</v>
      </c>
      <c r="M3947" s="105">
        <v>1.1000000000000001</v>
      </c>
      <c r="N3947" s="105">
        <v>10.7</v>
      </c>
      <c r="O3947" s="105">
        <v>56.2</v>
      </c>
      <c r="P3947" s="106">
        <f t="shared" si="61"/>
        <v>798.80000000000007</v>
      </c>
      <c r="Q3947" s="100"/>
      <c r="R3947" s="95"/>
      <c r="S3947" s="95"/>
      <c r="T3947" s="95"/>
      <c r="U3947" s="95"/>
      <c r="V3947" s="95"/>
      <c r="W3947" s="95"/>
      <c r="X3947" s="95"/>
    </row>
    <row r="3948" spans="1:24" x14ac:dyDescent="0.25">
      <c r="A3948" s="99">
        <v>4213708</v>
      </c>
      <c r="B3948" s="92" t="s">
        <v>3846</v>
      </c>
      <c r="C3948" s="104" t="s">
        <v>5383</v>
      </c>
      <c r="D3948" s="105">
        <v>136</v>
      </c>
      <c r="E3948" s="105">
        <v>134</v>
      </c>
      <c r="F3948" s="105">
        <v>127</v>
      </c>
      <c r="G3948" s="105">
        <v>101</v>
      </c>
      <c r="H3948" s="105">
        <v>52</v>
      </c>
      <c r="I3948" s="105">
        <v>18</v>
      </c>
      <c r="J3948" s="105">
        <v>11</v>
      </c>
      <c r="K3948" s="105">
        <v>10</v>
      </c>
      <c r="L3948" s="105">
        <v>57</v>
      </c>
      <c r="M3948" s="105">
        <v>91</v>
      </c>
      <c r="N3948" s="105">
        <v>106</v>
      </c>
      <c r="O3948" s="105">
        <v>128</v>
      </c>
      <c r="P3948" s="106">
        <f t="shared" si="61"/>
        <v>971</v>
      </c>
      <c r="Q3948" s="100"/>
      <c r="R3948" s="95"/>
      <c r="S3948" s="95"/>
      <c r="T3948" s="95"/>
      <c r="U3948" s="95"/>
      <c r="V3948" s="95"/>
      <c r="W3948" s="95"/>
      <c r="X3948" s="95"/>
    </row>
    <row r="3949" spans="1:24" x14ac:dyDescent="0.25">
      <c r="A3949" s="99">
        <v>5107008</v>
      </c>
      <c r="B3949" s="92" t="s">
        <v>3847</v>
      </c>
      <c r="C3949" s="104" t="s">
        <v>5381</v>
      </c>
      <c r="D3949" s="105">
        <v>65</v>
      </c>
      <c r="E3949" s="105">
        <v>68</v>
      </c>
      <c r="F3949" s="105">
        <v>69</v>
      </c>
      <c r="G3949" s="105">
        <v>57</v>
      </c>
      <c r="H3949" s="105">
        <v>60</v>
      </c>
      <c r="I3949" s="105">
        <v>80</v>
      </c>
      <c r="J3949" s="105">
        <v>74</v>
      </c>
      <c r="K3949" s="105">
        <v>78</v>
      </c>
      <c r="L3949" s="105">
        <v>81</v>
      </c>
      <c r="M3949" s="105">
        <v>71</v>
      </c>
      <c r="N3949" s="105">
        <v>56</v>
      </c>
      <c r="O3949" s="105">
        <v>58</v>
      </c>
      <c r="P3949" s="106">
        <f t="shared" si="61"/>
        <v>817</v>
      </c>
      <c r="Q3949" s="100"/>
      <c r="R3949" s="95"/>
      <c r="S3949" s="95"/>
      <c r="T3949" s="95"/>
      <c r="U3949" s="95"/>
      <c r="V3949" s="95"/>
      <c r="W3949" s="95"/>
      <c r="X3949" s="95"/>
    </row>
    <row r="3950" spans="1:24" x14ac:dyDescent="0.25">
      <c r="A3950" s="99">
        <v>3540853</v>
      </c>
      <c r="B3950" s="92" t="s">
        <v>3848</v>
      </c>
      <c r="C3950" s="104" t="s">
        <v>5382</v>
      </c>
      <c r="D3950" s="105">
        <v>148</v>
      </c>
      <c r="E3950" s="105">
        <v>143</v>
      </c>
      <c r="F3950" s="105">
        <v>138</v>
      </c>
      <c r="G3950" s="105">
        <v>87</v>
      </c>
      <c r="H3950" s="105">
        <v>9</v>
      </c>
      <c r="I3950" s="105">
        <v>0</v>
      </c>
      <c r="J3950" s="105">
        <v>0</v>
      </c>
      <c r="K3950" s="105">
        <v>0</v>
      </c>
      <c r="L3950" s="105">
        <v>24</v>
      </c>
      <c r="M3950" s="105">
        <v>88</v>
      </c>
      <c r="N3950" s="105">
        <v>124</v>
      </c>
      <c r="O3950" s="105">
        <v>141</v>
      </c>
      <c r="P3950" s="106">
        <f t="shared" si="61"/>
        <v>902</v>
      </c>
      <c r="Q3950" s="100"/>
      <c r="R3950" s="95"/>
      <c r="S3950" s="95"/>
      <c r="T3950" s="95"/>
      <c r="U3950" s="95"/>
      <c r="V3950" s="95"/>
      <c r="W3950" s="95"/>
      <c r="X3950" s="95"/>
    </row>
    <row r="3951" spans="1:24" x14ac:dyDescent="0.25">
      <c r="A3951" s="99">
        <v>1600550</v>
      </c>
      <c r="B3951" s="92" t="s">
        <v>3849</v>
      </c>
      <c r="C3951" s="104" t="s">
        <v>5380</v>
      </c>
      <c r="D3951" s="105">
        <v>90</v>
      </c>
      <c r="E3951" s="105">
        <v>88</v>
      </c>
      <c r="F3951" s="105">
        <v>102</v>
      </c>
      <c r="G3951" s="105">
        <v>81</v>
      </c>
      <c r="H3951" s="105">
        <v>13</v>
      </c>
      <c r="I3951" s="105">
        <v>0</v>
      </c>
      <c r="J3951" s="105">
        <v>0</v>
      </c>
      <c r="K3951" s="105">
        <v>0</v>
      </c>
      <c r="L3951" s="105">
        <v>0</v>
      </c>
      <c r="M3951" s="105">
        <v>25</v>
      </c>
      <c r="N3951" s="105">
        <v>45</v>
      </c>
      <c r="O3951" s="105">
        <v>67</v>
      </c>
      <c r="P3951" s="106">
        <f t="shared" si="61"/>
        <v>511</v>
      </c>
      <c r="Q3951" s="100"/>
      <c r="R3951" s="95"/>
      <c r="S3951" s="95"/>
      <c r="T3951" s="95"/>
      <c r="U3951" s="95"/>
      <c r="V3951" s="95"/>
      <c r="W3951" s="95"/>
      <c r="X3951" s="95"/>
    </row>
    <row r="3952" spans="1:24" x14ac:dyDescent="0.25">
      <c r="A3952" s="99">
        <v>2925501</v>
      </c>
      <c r="B3952" s="92" t="s">
        <v>3850</v>
      </c>
      <c r="C3952" s="104" t="s">
        <v>5377</v>
      </c>
      <c r="D3952" s="105">
        <v>124</v>
      </c>
      <c r="E3952" s="105">
        <v>118</v>
      </c>
      <c r="F3952" s="105">
        <v>110</v>
      </c>
      <c r="G3952" s="105">
        <v>61</v>
      </c>
      <c r="H3952" s="105">
        <v>3</v>
      </c>
      <c r="I3952" s="105">
        <v>0</v>
      </c>
      <c r="J3952" s="105">
        <v>0</v>
      </c>
      <c r="K3952" s="105">
        <v>0</v>
      </c>
      <c r="L3952" s="105">
        <v>8</v>
      </c>
      <c r="M3952" s="105">
        <v>69</v>
      </c>
      <c r="N3952" s="105">
        <v>107</v>
      </c>
      <c r="O3952" s="105">
        <v>125</v>
      </c>
      <c r="P3952" s="106">
        <f t="shared" si="61"/>
        <v>725</v>
      </c>
      <c r="Q3952" s="100"/>
      <c r="R3952" s="95"/>
      <c r="S3952" s="95"/>
      <c r="T3952" s="95"/>
      <c r="U3952" s="95"/>
      <c r="V3952" s="95"/>
      <c r="W3952" s="95"/>
      <c r="X3952" s="95"/>
    </row>
    <row r="3953" spans="1:24" x14ac:dyDescent="0.25">
      <c r="A3953" s="99">
        <v>4120333</v>
      </c>
      <c r="B3953" s="92" t="s">
        <v>3851</v>
      </c>
      <c r="C3953" s="104" t="s">
        <v>5374</v>
      </c>
      <c r="D3953" s="105">
        <v>93</v>
      </c>
      <c r="E3953" s="105">
        <v>99</v>
      </c>
      <c r="F3953" s="105">
        <v>63</v>
      </c>
      <c r="G3953" s="105">
        <v>45</v>
      </c>
      <c r="H3953" s="105">
        <v>41</v>
      </c>
      <c r="I3953" s="105">
        <v>59</v>
      </c>
      <c r="J3953" s="105">
        <v>36</v>
      </c>
      <c r="K3953" s="105">
        <v>37</v>
      </c>
      <c r="L3953" s="105">
        <v>63</v>
      </c>
      <c r="M3953" s="105">
        <v>73</v>
      </c>
      <c r="N3953" s="105">
        <v>58</v>
      </c>
      <c r="O3953" s="105">
        <v>80</v>
      </c>
      <c r="P3953" s="106">
        <f t="shared" si="61"/>
        <v>747</v>
      </c>
      <c r="Q3953" s="100"/>
      <c r="R3953" s="95"/>
      <c r="S3953" s="95"/>
      <c r="T3953" s="95"/>
      <c r="U3953" s="95"/>
      <c r="V3953" s="95"/>
      <c r="W3953" s="95"/>
      <c r="X3953" s="95"/>
    </row>
    <row r="3954" spans="1:24" x14ac:dyDescent="0.25">
      <c r="A3954" s="99">
        <v>3540903</v>
      </c>
      <c r="B3954" s="92" t="s">
        <v>3852</v>
      </c>
      <c r="C3954" s="104" t="s">
        <v>5374</v>
      </c>
      <c r="D3954" s="105">
        <v>102</v>
      </c>
      <c r="E3954" s="105">
        <v>88</v>
      </c>
      <c r="F3954" s="105">
        <v>78</v>
      </c>
      <c r="G3954" s="105">
        <v>68</v>
      </c>
      <c r="H3954" s="105">
        <v>62</v>
      </c>
      <c r="I3954" s="105">
        <v>87</v>
      </c>
      <c r="J3954" s="105">
        <v>63</v>
      </c>
      <c r="K3954" s="105">
        <v>56</v>
      </c>
      <c r="L3954" s="105">
        <v>93</v>
      </c>
      <c r="M3954" s="105">
        <v>105</v>
      </c>
      <c r="N3954" s="105">
        <v>66</v>
      </c>
      <c r="O3954" s="105">
        <v>91</v>
      </c>
      <c r="P3954" s="106">
        <f t="shared" si="61"/>
        <v>959</v>
      </c>
      <c r="Q3954" s="100"/>
      <c r="R3954" s="95"/>
      <c r="S3954" s="95"/>
      <c r="T3954" s="95"/>
      <c r="U3954" s="95"/>
      <c r="V3954" s="95"/>
      <c r="W3954" s="95"/>
      <c r="X3954" s="95"/>
    </row>
    <row r="3955" spans="1:24" x14ac:dyDescent="0.25">
      <c r="A3955" s="99">
        <v>3152709</v>
      </c>
      <c r="B3955" s="92" t="s">
        <v>3853</v>
      </c>
      <c r="C3955" s="104" t="s">
        <v>5375</v>
      </c>
      <c r="D3955" s="105">
        <v>107</v>
      </c>
      <c r="E3955" s="105">
        <v>115</v>
      </c>
      <c r="F3955" s="105">
        <v>100</v>
      </c>
      <c r="G3955" s="105">
        <v>68</v>
      </c>
      <c r="H3955" s="105">
        <v>56</v>
      </c>
      <c r="I3955" s="105">
        <v>43</v>
      </c>
      <c r="J3955" s="105">
        <v>43</v>
      </c>
      <c r="K3955" s="105">
        <v>53</v>
      </c>
      <c r="L3955" s="105">
        <v>69</v>
      </c>
      <c r="M3955" s="105">
        <v>80</v>
      </c>
      <c r="N3955" s="105">
        <v>68</v>
      </c>
      <c r="O3955" s="105">
        <v>76</v>
      </c>
      <c r="P3955" s="106">
        <f t="shared" si="61"/>
        <v>878</v>
      </c>
      <c r="Q3955" s="100"/>
      <c r="R3955" s="95"/>
      <c r="S3955" s="95"/>
      <c r="T3955" s="95"/>
      <c r="U3955" s="95"/>
      <c r="V3955" s="95"/>
      <c r="W3955" s="95"/>
      <c r="X3955" s="95"/>
    </row>
    <row r="3956" spans="1:24" x14ac:dyDescent="0.25">
      <c r="A3956" s="99">
        <v>4213807</v>
      </c>
      <c r="B3956" s="92" t="s">
        <v>3854</v>
      </c>
      <c r="C3956" s="104" t="s">
        <v>5386</v>
      </c>
      <c r="D3956" s="105">
        <v>32</v>
      </c>
      <c r="E3956" s="105">
        <v>46</v>
      </c>
      <c r="F3956" s="105">
        <v>96</v>
      </c>
      <c r="G3956" s="105">
        <v>123</v>
      </c>
      <c r="H3956" s="105">
        <v>131</v>
      </c>
      <c r="I3956" s="105">
        <v>131</v>
      </c>
      <c r="J3956" s="105">
        <v>126</v>
      </c>
      <c r="K3956" s="105">
        <v>81</v>
      </c>
      <c r="L3956" s="105">
        <v>49</v>
      </c>
      <c r="M3956" s="105">
        <v>20</v>
      </c>
      <c r="N3956" s="105">
        <v>14</v>
      </c>
      <c r="O3956" s="105">
        <v>21</v>
      </c>
      <c r="P3956" s="106">
        <f t="shared" si="61"/>
        <v>870</v>
      </c>
      <c r="Q3956" s="100"/>
      <c r="R3956" s="95"/>
      <c r="S3956" s="95"/>
      <c r="T3956" s="95"/>
      <c r="U3956" s="95"/>
      <c r="V3956" s="95"/>
      <c r="W3956" s="95"/>
      <c r="X3956" s="95"/>
    </row>
    <row r="3957" spans="1:24" x14ac:dyDescent="0.25">
      <c r="A3957" s="99">
        <v>3541000</v>
      </c>
      <c r="B3957" s="92" t="s">
        <v>3855</v>
      </c>
      <c r="C3957" s="104" t="s">
        <v>5393</v>
      </c>
      <c r="D3957" s="105">
        <v>6.1</v>
      </c>
      <c r="E3957" s="105">
        <v>9.1</v>
      </c>
      <c r="F3957" s="105">
        <v>23.8</v>
      </c>
      <c r="G3957" s="105">
        <v>41.6</v>
      </c>
      <c r="H3957" s="105">
        <v>48.3</v>
      </c>
      <c r="I3957" s="105">
        <v>33.200000000000003</v>
      </c>
      <c r="J3957" s="105">
        <v>41.6</v>
      </c>
      <c r="K3957" s="105">
        <v>10.8</v>
      </c>
      <c r="L3957" s="105">
        <v>4.4000000000000004</v>
      </c>
      <c r="M3957" s="105">
        <v>0.2</v>
      </c>
      <c r="N3957" s="105">
        <v>1.4</v>
      </c>
      <c r="O3957" s="105">
        <v>1.4</v>
      </c>
      <c r="P3957" s="106">
        <f t="shared" si="61"/>
        <v>221.89999999999998</v>
      </c>
      <c r="Q3957" s="100"/>
      <c r="R3957" s="95"/>
      <c r="S3957" s="95"/>
      <c r="T3957" s="95"/>
      <c r="U3957" s="95"/>
      <c r="V3957" s="95"/>
      <c r="W3957" s="95"/>
      <c r="X3957" s="95"/>
    </row>
    <row r="3958" spans="1:24" x14ac:dyDescent="0.25">
      <c r="A3958" s="99">
        <v>1718303</v>
      </c>
      <c r="B3958" s="92" t="s">
        <v>3856</v>
      </c>
      <c r="C3958" s="104" t="s">
        <v>5371</v>
      </c>
      <c r="D3958" s="105">
        <v>123</v>
      </c>
      <c r="E3958" s="105">
        <v>136</v>
      </c>
      <c r="F3958" s="105">
        <v>151</v>
      </c>
      <c r="G3958" s="105">
        <v>151</v>
      </c>
      <c r="H3958" s="105">
        <v>147</v>
      </c>
      <c r="I3958" s="105">
        <v>110</v>
      </c>
      <c r="J3958" s="105">
        <v>80</v>
      </c>
      <c r="K3958" s="105">
        <v>40</v>
      </c>
      <c r="L3958" s="105">
        <v>24</v>
      </c>
      <c r="M3958" s="105">
        <v>14</v>
      </c>
      <c r="N3958" s="105">
        <v>28</v>
      </c>
      <c r="O3958" s="105">
        <v>66</v>
      </c>
      <c r="P3958" s="106">
        <f t="shared" si="61"/>
        <v>1070</v>
      </c>
      <c r="Q3958" s="100"/>
      <c r="R3958" s="95"/>
      <c r="S3958" s="95"/>
      <c r="T3958" s="95"/>
      <c r="U3958" s="95"/>
      <c r="V3958" s="95"/>
      <c r="W3958" s="95"/>
      <c r="X3958" s="95"/>
    </row>
    <row r="3959" spans="1:24" x14ac:dyDescent="0.25">
      <c r="A3959" s="99">
        <v>1506005</v>
      </c>
      <c r="B3959" s="92" t="s">
        <v>3857</v>
      </c>
      <c r="C3959" s="104" t="s">
        <v>5386</v>
      </c>
      <c r="D3959" s="105">
        <v>37</v>
      </c>
      <c r="E3959" s="105">
        <v>57</v>
      </c>
      <c r="F3959" s="105">
        <v>106</v>
      </c>
      <c r="G3959" s="105">
        <v>133</v>
      </c>
      <c r="H3959" s="105">
        <v>138</v>
      </c>
      <c r="I3959" s="105">
        <v>136</v>
      </c>
      <c r="J3959" s="105">
        <v>130</v>
      </c>
      <c r="K3959" s="105">
        <v>82</v>
      </c>
      <c r="L3959" s="105">
        <v>50</v>
      </c>
      <c r="M3959" s="105">
        <v>25</v>
      </c>
      <c r="N3959" s="105">
        <v>16</v>
      </c>
      <c r="O3959" s="105">
        <v>21</v>
      </c>
      <c r="P3959" s="106">
        <f t="shared" si="61"/>
        <v>931</v>
      </c>
      <c r="Q3959" s="100"/>
      <c r="R3959" s="95"/>
      <c r="S3959" s="95"/>
      <c r="T3959" s="95"/>
      <c r="U3959" s="95"/>
      <c r="V3959" s="95"/>
      <c r="W3959" s="95"/>
      <c r="X3959" s="95"/>
    </row>
    <row r="3960" spans="1:24" x14ac:dyDescent="0.25">
      <c r="A3960" s="99">
        <v>4120358</v>
      </c>
      <c r="B3960" s="92" t="s">
        <v>3858</v>
      </c>
      <c r="C3960" s="104" t="s">
        <v>5379</v>
      </c>
      <c r="D3960" s="105">
        <v>11</v>
      </c>
      <c r="E3960" s="105">
        <v>41</v>
      </c>
      <c r="F3960" s="105">
        <v>91</v>
      </c>
      <c r="G3960" s="105">
        <v>94</v>
      </c>
      <c r="H3960" s="105">
        <v>44</v>
      </c>
      <c r="I3960" s="105">
        <v>14</v>
      </c>
      <c r="J3960" s="105">
        <v>7</v>
      </c>
      <c r="K3960" s="105">
        <v>0</v>
      </c>
      <c r="L3960" s="105">
        <v>0</v>
      </c>
      <c r="M3960" s="105">
        <v>0</v>
      </c>
      <c r="N3960" s="105">
        <v>0</v>
      </c>
      <c r="O3960" s="105">
        <v>0</v>
      </c>
      <c r="P3960" s="106">
        <f t="shared" si="61"/>
        <v>302</v>
      </c>
      <c r="Q3960" s="100"/>
      <c r="R3960" s="95"/>
      <c r="S3960" s="95"/>
      <c r="T3960" s="95"/>
      <c r="U3960" s="95"/>
      <c r="V3960" s="95"/>
      <c r="W3960" s="95"/>
      <c r="X3960" s="95"/>
    </row>
    <row r="3961" spans="1:24" x14ac:dyDescent="0.25">
      <c r="A3961" s="99">
        <v>3152808</v>
      </c>
      <c r="B3961" s="92" t="s">
        <v>3859</v>
      </c>
      <c r="C3961" s="104" t="s">
        <v>5382</v>
      </c>
      <c r="D3961" s="105">
        <v>148</v>
      </c>
      <c r="E3961" s="105">
        <v>147</v>
      </c>
      <c r="F3961" s="105">
        <v>154</v>
      </c>
      <c r="G3961" s="105">
        <v>94</v>
      </c>
      <c r="H3961" s="105">
        <v>29</v>
      </c>
      <c r="I3961" s="105">
        <v>3</v>
      </c>
      <c r="J3961" s="105">
        <v>0</v>
      </c>
      <c r="K3961" s="105">
        <v>5</v>
      </c>
      <c r="L3961" s="105">
        <v>75</v>
      </c>
      <c r="M3961" s="105">
        <v>98</v>
      </c>
      <c r="N3961" s="105">
        <v>127</v>
      </c>
      <c r="O3961" s="105">
        <v>144</v>
      </c>
      <c r="P3961" s="106">
        <f t="shared" si="61"/>
        <v>1024</v>
      </c>
      <c r="Q3961" s="100"/>
      <c r="R3961" s="95"/>
      <c r="S3961" s="95"/>
      <c r="T3961" s="95"/>
      <c r="U3961" s="95"/>
      <c r="V3961" s="95"/>
      <c r="W3961" s="95"/>
      <c r="X3961" s="95"/>
    </row>
    <row r="3962" spans="1:24" x14ac:dyDescent="0.25">
      <c r="A3962" s="99">
        <v>2512200</v>
      </c>
      <c r="B3962" s="92" t="s">
        <v>3860</v>
      </c>
      <c r="C3962" s="104" t="s">
        <v>5382</v>
      </c>
      <c r="D3962" s="105">
        <v>121</v>
      </c>
      <c r="E3962" s="105">
        <v>110</v>
      </c>
      <c r="F3962" s="105">
        <v>91</v>
      </c>
      <c r="G3962" s="105">
        <v>53</v>
      </c>
      <c r="H3962" s="105">
        <v>26</v>
      </c>
      <c r="I3962" s="105">
        <v>12</v>
      </c>
      <c r="J3962" s="105">
        <v>5</v>
      </c>
      <c r="K3962" s="105">
        <v>7</v>
      </c>
      <c r="L3962" s="105">
        <v>25</v>
      </c>
      <c r="M3962" s="105">
        <v>59</v>
      </c>
      <c r="N3962" s="105">
        <v>84</v>
      </c>
      <c r="O3962" s="105">
        <v>114</v>
      </c>
      <c r="P3962" s="106">
        <f t="shared" si="61"/>
        <v>707</v>
      </c>
      <c r="Q3962" s="100"/>
      <c r="R3962" s="95"/>
      <c r="S3962" s="95"/>
      <c r="T3962" s="95"/>
      <c r="U3962" s="95"/>
      <c r="V3962" s="95"/>
      <c r="W3962" s="95"/>
      <c r="X3962" s="95"/>
    </row>
    <row r="3963" spans="1:24" x14ac:dyDescent="0.25">
      <c r="A3963" s="99">
        <v>2208601</v>
      </c>
      <c r="B3963" s="92" t="s">
        <v>3861</v>
      </c>
      <c r="C3963" s="104" t="s">
        <v>5382</v>
      </c>
      <c r="D3963" s="105">
        <v>115</v>
      </c>
      <c r="E3963" s="105">
        <v>108</v>
      </c>
      <c r="F3963" s="105">
        <v>106</v>
      </c>
      <c r="G3963" s="105">
        <v>61</v>
      </c>
      <c r="H3963" s="105">
        <v>24</v>
      </c>
      <c r="I3963" s="105">
        <v>10</v>
      </c>
      <c r="J3963" s="105">
        <v>3</v>
      </c>
      <c r="K3963" s="105">
        <v>8</v>
      </c>
      <c r="L3963" s="105">
        <v>30</v>
      </c>
      <c r="M3963" s="105">
        <v>66</v>
      </c>
      <c r="N3963" s="105">
        <v>88</v>
      </c>
      <c r="O3963" s="105">
        <v>114</v>
      </c>
      <c r="P3963" s="106">
        <f t="shared" si="61"/>
        <v>733</v>
      </c>
      <c r="Q3963" s="100"/>
      <c r="R3963" s="95"/>
      <c r="S3963" s="95"/>
      <c r="T3963" s="95"/>
      <c r="U3963" s="95"/>
      <c r="V3963" s="95"/>
      <c r="W3963" s="95"/>
      <c r="X3963" s="95"/>
    </row>
    <row r="3964" spans="1:24" x14ac:dyDescent="0.25">
      <c r="A3964" s="99">
        <v>3541059</v>
      </c>
      <c r="B3964" s="92" t="s">
        <v>3862</v>
      </c>
      <c r="C3964" s="104" t="s">
        <v>5384</v>
      </c>
      <c r="D3964" s="105">
        <v>112</v>
      </c>
      <c r="E3964" s="105">
        <v>99</v>
      </c>
      <c r="F3964" s="105">
        <v>71</v>
      </c>
      <c r="G3964" s="105">
        <v>22</v>
      </c>
      <c r="H3964" s="105">
        <v>17</v>
      </c>
      <c r="I3964" s="105">
        <v>15</v>
      </c>
      <c r="J3964" s="105">
        <v>12</v>
      </c>
      <c r="K3964" s="105">
        <v>9</v>
      </c>
      <c r="L3964" s="105">
        <v>23</v>
      </c>
      <c r="M3964" s="105">
        <v>64</v>
      </c>
      <c r="N3964" s="105">
        <v>59</v>
      </c>
      <c r="O3964" s="105">
        <v>94</v>
      </c>
      <c r="P3964" s="106">
        <f t="shared" si="61"/>
        <v>597</v>
      </c>
      <c r="Q3964" s="100"/>
      <c r="R3964" s="95"/>
      <c r="S3964" s="95"/>
      <c r="T3964" s="95"/>
      <c r="U3964" s="95"/>
      <c r="V3964" s="95"/>
      <c r="W3964" s="95"/>
      <c r="X3964" s="95"/>
    </row>
    <row r="3965" spans="1:24" x14ac:dyDescent="0.25">
      <c r="A3965" s="99">
        <v>3152907</v>
      </c>
      <c r="B3965" s="92" t="s">
        <v>3863</v>
      </c>
      <c r="C3965" s="104" t="s">
        <v>5384</v>
      </c>
      <c r="D3965" s="105">
        <v>126.8</v>
      </c>
      <c r="E3965" s="105">
        <v>113.8</v>
      </c>
      <c r="F3965" s="105">
        <v>84</v>
      </c>
      <c r="G3965" s="105">
        <v>17.100000000000001</v>
      </c>
      <c r="H3965" s="105">
        <v>14.3</v>
      </c>
      <c r="I3965" s="105">
        <v>12</v>
      </c>
      <c r="J3965" s="105">
        <v>1.4</v>
      </c>
      <c r="K3965" s="105">
        <v>5</v>
      </c>
      <c r="L3965" s="105">
        <v>20.5</v>
      </c>
      <c r="M3965" s="105">
        <v>67.400000000000006</v>
      </c>
      <c r="N3965" s="105">
        <v>85.1</v>
      </c>
      <c r="O3965" s="105">
        <v>113.8</v>
      </c>
      <c r="P3965" s="106">
        <f t="shared" si="61"/>
        <v>661.2</v>
      </c>
      <c r="Q3965" s="100"/>
      <c r="R3965" s="95"/>
      <c r="S3965" s="95"/>
      <c r="T3965" s="95"/>
      <c r="U3965" s="95"/>
      <c r="V3965" s="95"/>
      <c r="W3965" s="95"/>
      <c r="X3965" s="95"/>
    </row>
    <row r="3966" spans="1:24" x14ac:dyDescent="0.25">
      <c r="A3966" s="99">
        <v>3153004</v>
      </c>
      <c r="B3966" s="92" t="s">
        <v>3864</v>
      </c>
      <c r="C3966" s="104" t="s">
        <v>5370</v>
      </c>
      <c r="D3966" s="105">
        <v>124</v>
      </c>
      <c r="E3966" s="105">
        <v>101</v>
      </c>
      <c r="F3966" s="105">
        <v>82</v>
      </c>
      <c r="G3966" s="105">
        <v>32</v>
      </c>
      <c r="H3966" s="105">
        <v>8</v>
      </c>
      <c r="I3966" s="105">
        <v>2</v>
      </c>
      <c r="J3966" s="105">
        <v>1</v>
      </c>
      <c r="K3966" s="105">
        <v>3</v>
      </c>
      <c r="L3966" s="105">
        <v>23</v>
      </c>
      <c r="M3966" s="105">
        <v>60</v>
      </c>
      <c r="N3966" s="105">
        <v>110</v>
      </c>
      <c r="O3966" s="105">
        <v>140</v>
      </c>
      <c r="P3966" s="106">
        <f t="shared" si="61"/>
        <v>686</v>
      </c>
      <c r="Q3966" s="100"/>
      <c r="R3966" s="95"/>
      <c r="S3966" s="95"/>
      <c r="T3966" s="95"/>
      <c r="U3966" s="95"/>
      <c r="V3966" s="95"/>
      <c r="W3966" s="95"/>
      <c r="X3966" s="95"/>
    </row>
    <row r="3967" spans="1:24" x14ac:dyDescent="0.25">
      <c r="A3967" s="99">
        <v>3541109</v>
      </c>
      <c r="B3967" s="92" t="s">
        <v>3865</v>
      </c>
      <c r="C3967" s="104" t="s">
        <v>5378</v>
      </c>
      <c r="D3967" s="105">
        <v>127</v>
      </c>
      <c r="E3967" s="105">
        <v>132</v>
      </c>
      <c r="F3967" s="105">
        <v>140</v>
      </c>
      <c r="G3967" s="105">
        <v>108</v>
      </c>
      <c r="H3967" s="105">
        <v>36</v>
      </c>
      <c r="I3967" s="105">
        <v>1</v>
      </c>
      <c r="J3967" s="105">
        <v>0</v>
      </c>
      <c r="K3967" s="105">
        <v>0</v>
      </c>
      <c r="L3967" s="105">
        <v>11</v>
      </c>
      <c r="M3967" s="105">
        <v>48</v>
      </c>
      <c r="N3967" s="105">
        <v>76</v>
      </c>
      <c r="O3967" s="105">
        <v>109</v>
      </c>
      <c r="P3967" s="106">
        <f t="shared" si="61"/>
        <v>788</v>
      </c>
      <c r="Q3967" s="100"/>
      <c r="R3967" s="95"/>
      <c r="S3967" s="95"/>
      <c r="T3967" s="95"/>
      <c r="U3967" s="95"/>
      <c r="V3967" s="95"/>
      <c r="W3967" s="95"/>
      <c r="X3967" s="95"/>
    </row>
    <row r="3968" spans="1:24" x14ac:dyDescent="0.25">
      <c r="A3968" s="99">
        <v>3153103</v>
      </c>
      <c r="B3968" s="92" t="s">
        <v>3866</v>
      </c>
      <c r="C3968" s="104" t="s">
        <v>5392</v>
      </c>
      <c r="D3968" s="105">
        <v>142</v>
      </c>
      <c r="E3968" s="105">
        <v>147</v>
      </c>
      <c r="F3968" s="105">
        <v>153</v>
      </c>
      <c r="G3968" s="105">
        <v>154</v>
      </c>
      <c r="H3968" s="105">
        <v>154</v>
      </c>
      <c r="I3968" s="105">
        <v>125</v>
      </c>
      <c r="J3968" s="105">
        <v>102</v>
      </c>
      <c r="K3968" s="105">
        <v>54</v>
      </c>
      <c r="L3968" s="105">
        <v>19</v>
      </c>
      <c r="M3968" s="105">
        <v>13</v>
      </c>
      <c r="N3968" s="105">
        <v>32</v>
      </c>
      <c r="O3968" s="105">
        <v>88</v>
      </c>
      <c r="P3968" s="106">
        <f t="shared" si="61"/>
        <v>1183</v>
      </c>
      <c r="Q3968" s="100"/>
      <c r="R3968" s="95"/>
      <c r="S3968" s="95"/>
      <c r="T3968" s="95"/>
      <c r="U3968" s="95"/>
      <c r="V3968" s="95"/>
      <c r="W3968" s="95"/>
      <c r="X3968" s="95"/>
    </row>
    <row r="3969" spans="1:24" x14ac:dyDescent="0.25">
      <c r="A3969" s="99">
        <v>3541208</v>
      </c>
      <c r="B3969" s="92" t="s">
        <v>3867</v>
      </c>
      <c r="C3969" s="104" t="s">
        <v>5381</v>
      </c>
      <c r="D3969" s="105">
        <v>80</v>
      </c>
      <c r="E3969" s="105">
        <v>76</v>
      </c>
      <c r="F3969" s="105">
        <v>75</v>
      </c>
      <c r="G3969" s="105">
        <v>86</v>
      </c>
      <c r="H3969" s="105">
        <v>82</v>
      </c>
      <c r="I3969" s="105">
        <v>81</v>
      </c>
      <c r="J3969" s="105">
        <v>65</v>
      </c>
      <c r="K3969" s="105">
        <v>61</v>
      </c>
      <c r="L3969" s="105">
        <v>80</v>
      </c>
      <c r="M3969" s="105">
        <v>100</v>
      </c>
      <c r="N3969" s="105">
        <v>76</v>
      </c>
      <c r="O3969" s="105">
        <v>76</v>
      </c>
      <c r="P3969" s="106">
        <f t="shared" si="61"/>
        <v>938</v>
      </c>
      <c r="Q3969" s="100"/>
      <c r="R3969" s="95"/>
      <c r="S3969" s="95"/>
      <c r="T3969" s="95"/>
      <c r="U3969" s="95"/>
      <c r="V3969" s="95"/>
      <c r="W3969" s="95"/>
      <c r="X3969" s="95"/>
    </row>
    <row r="3970" spans="1:24" x14ac:dyDescent="0.25">
      <c r="A3970" s="99">
        <v>4120408</v>
      </c>
      <c r="B3970" s="92" t="s">
        <v>3868</v>
      </c>
      <c r="C3970" s="104" t="s">
        <v>5381</v>
      </c>
      <c r="D3970" s="105">
        <v>81</v>
      </c>
      <c r="E3970" s="105">
        <v>77</v>
      </c>
      <c r="F3970" s="105">
        <v>73</v>
      </c>
      <c r="G3970" s="105">
        <v>83</v>
      </c>
      <c r="H3970" s="105">
        <v>84</v>
      </c>
      <c r="I3970" s="105">
        <v>79</v>
      </c>
      <c r="J3970" s="105">
        <v>62</v>
      </c>
      <c r="K3970" s="105">
        <v>63</v>
      </c>
      <c r="L3970" s="105">
        <v>77</v>
      </c>
      <c r="M3970" s="105">
        <v>98</v>
      </c>
      <c r="N3970" s="105">
        <v>78</v>
      </c>
      <c r="O3970" s="105">
        <v>74</v>
      </c>
      <c r="P3970" s="106">
        <f t="shared" ref="P3970:P4033" si="62">SUM(D3970:O3970)</f>
        <v>929</v>
      </c>
      <c r="Q3970" s="100"/>
      <c r="R3970" s="95"/>
      <c r="S3970" s="95"/>
      <c r="T3970" s="95"/>
      <c r="U3970" s="95"/>
      <c r="V3970" s="95"/>
      <c r="W3970" s="95"/>
      <c r="X3970" s="95"/>
    </row>
    <row r="3971" spans="1:24" x14ac:dyDescent="0.25">
      <c r="A3971" s="99">
        <v>4213906</v>
      </c>
      <c r="B3971" s="92" t="s">
        <v>3869</v>
      </c>
      <c r="C3971" s="104" t="s">
        <v>5388</v>
      </c>
      <c r="D3971" s="105">
        <v>89.3</v>
      </c>
      <c r="E3971" s="105">
        <v>76.2</v>
      </c>
      <c r="F3971" s="105">
        <v>63.7</v>
      </c>
      <c r="G3971" s="105">
        <v>48.5</v>
      </c>
      <c r="H3971" s="105">
        <v>53.9</v>
      </c>
      <c r="I3971" s="105">
        <v>18.3</v>
      </c>
      <c r="J3971" s="105">
        <v>17.399999999999999</v>
      </c>
      <c r="K3971" s="105">
        <v>22.7</v>
      </c>
      <c r="L3971" s="105">
        <v>29</v>
      </c>
      <c r="M3971" s="105">
        <v>76.3</v>
      </c>
      <c r="N3971" s="105">
        <v>79.3</v>
      </c>
      <c r="O3971" s="105">
        <v>92.3</v>
      </c>
      <c r="P3971" s="106">
        <f t="shared" si="62"/>
        <v>666.89999999999986</v>
      </c>
      <c r="Q3971" s="100"/>
      <c r="R3971" s="95"/>
      <c r="S3971" s="95"/>
      <c r="T3971" s="95"/>
      <c r="U3971" s="95"/>
      <c r="V3971" s="95"/>
      <c r="W3971" s="95"/>
      <c r="X3971" s="95"/>
    </row>
    <row r="3972" spans="1:24" x14ac:dyDescent="0.25">
      <c r="A3972" s="99">
        <v>2925600</v>
      </c>
      <c r="B3972" s="92" t="s">
        <v>3870</v>
      </c>
      <c r="C3972" s="104" t="s">
        <v>5377</v>
      </c>
      <c r="D3972" s="105">
        <v>127.1</v>
      </c>
      <c r="E3972" s="105">
        <v>133</v>
      </c>
      <c r="F3972" s="105">
        <v>131.1</v>
      </c>
      <c r="G3972" s="105">
        <v>79.599999999999994</v>
      </c>
      <c r="H3972" s="105">
        <v>12.8</v>
      </c>
      <c r="I3972" s="105">
        <v>0</v>
      </c>
      <c r="J3972" s="105">
        <v>0</v>
      </c>
      <c r="K3972" s="105">
        <v>0</v>
      </c>
      <c r="L3972" s="105">
        <v>18.8</v>
      </c>
      <c r="M3972" s="105">
        <v>91.7</v>
      </c>
      <c r="N3972" s="105">
        <v>107.1</v>
      </c>
      <c r="O3972" s="105">
        <v>125.3</v>
      </c>
      <c r="P3972" s="106">
        <f t="shared" si="62"/>
        <v>826.50000000000011</v>
      </c>
      <c r="Q3972" s="100"/>
      <c r="R3972" s="95"/>
      <c r="S3972" s="95"/>
      <c r="T3972" s="95"/>
      <c r="U3972" s="95"/>
      <c r="V3972" s="95"/>
      <c r="W3972" s="95"/>
      <c r="X3972" s="95"/>
    </row>
    <row r="3973" spans="1:24" x14ac:dyDescent="0.25">
      <c r="A3973" s="99">
        <v>2109106</v>
      </c>
      <c r="B3973" s="92" t="s">
        <v>3871</v>
      </c>
      <c r="C3973" s="104" t="s">
        <v>5395</v>
      </c>
      <c r="D3973" s="105">
        <v>136.19999999999999</v>
      </c>
      <c r="E3973" s="105">
        <v>126.7</v>
      </c>
      <c r="F3973" s="105">
        <v>113.5</v>
      </c>
      <c r="G3973" s="105">
        <v>40.4</v>
      </c>
      <c r="H3973" s="105">
        <v>14.1</v>
      </c>
      <c r="I3973" s="105">
        <v>6.1</v>
      </c>
      <c r="J3973" s="105">
        <v>2.9</v>
      </c>
      <c r="K3973" s="105">
        <v>6.8</v>
      </c>
      <c r="L3973" s="105">
        <v>23.8</v>
      </c>
      <c r="M3973" s="105">
        <v>69.599999999999994</v>
      </c>
      <c r="N3973" s="105">
        <v>94.5</v>
      </c>
      <c r="O3973" s="105">
        <v>126.4</v>
      </c>
      <c r="P3973" s="106">
        <f t="shared" si="62"/>
        <v>761</v>
      </c>
      <c r="Q3973" s="100"/>
      <c r="R3973" s="95"/>
      <c r="S3973" s="95"/>
      <c r="T3973" s="95"/>
      <c r="U3973" s="95"/>
      <c r="V3973" s="95"/>
      <c r="W3973" s="95"/>
      <c r="X3973" s="95"/>
    </row>
    <row r="3974" spans="1:24" x14ac:dyDescent="0.25">
      <c r="A3974" s="99">
        <v>3541307</v>
      </c>
      <c r="B3974" s="92" t="s">
        <v>3872</v>
      </c>
      <c r="C3974" s="104" t="s">
        <v>5386</v>
      </c>
      <c r="D3974" s="105">
        <v>1</v>
      </c>
      <c r="E3974" s="105">
        <v>0</v>
      </c>
      <c r="F3974" s="105">
        <v>25</v>
      </c>
      <c r="G3974" s="105">
        <v>54</v>
      </c>
      <c r="H3974" s="105">
        <v>68</v>
      </c>
      <c r="I3974" s="105">
        <v>56</v>
      </c>
      <c r="J3974" s="105">
        <v>21</v>
      </c>
      <c r="K3974" s="105">
        <v>4</v>
      </c>
      <c r="L3974" s="105">
        <v>4</v>
      </c>
      <c r="M3974" s="105">
        <v>0</v>
      </c>
      <c r="N3974" s="105">
        <v>0</v>
      </c>
      <c r="O3974" s="105">
        <v>0</v>
      </c>
      <c r="P3974" s="106">
        <f t="shared" si="62"/>
        <v>233</v>
      </c>
      <c r="Q3974" s="100"/>
      <c r="R3974" s="95"/>
      <c r="S3974" s="95"/>
      <c r="T3974" s="95"/>
      <c r="U3974" s="95"/>
      <c r="V3974" s="95"/>
      <c r="W3974" s="95"/>
      <c r="X3974" s="95"/>
    </row>
    <row r="3975" spans="1:24" x14ac:dyDescent="0.25">
      <c r="A3975" s="99">
        <v>1303536</v>
      </c>
      <c r="B3975" s="92" t="s">
        <v>3873</v>
      </c>
      <c r="C3975" s="104" t="s">
        <v>5374</v>
      </c>
      <c r="D3975" s="105">
        <v>84</v>
      </c>
      <c r="E3975" s="105">
        <v>83</v>
      </c>
      <c r="F3975" s="105">
        <v>56</v>
      </c>
      <c r="G3975" s="105">
        <v>44</v>
      </c>
      <c r="H3975" s="105">
        <v>48</v>
      </c>
      <c r="I3975" s="105">
        <v>45</v>
      </c>
      <c r="J3975" s="105">
        <v>14</v>
      </c>
      <c r="K3975" s="105">
        <v>25</v>
      </c>
      <c r="L3975" s="105">
        <v>43</v>
      </c>
      <c r="M3975" s="105">
        <v>104</v>
      </c>
      <c r="N3975" s="105">
        <v>76</v>
      </c>
      <c r="O3975" s="105">
        <v>88</v>
      </c>
      <c r="P3975" s="106">
        <f t="shared" si="62"/>
        <v>710</v>
      </c>
      <c r="Q3975" s="100"/>
      <c r="R3975" s="95"/>
      <c r="S3975" s="95"/>
      <c r="T3975" s="95"/>
      <c r="U3975" s="95"/>
      <c r="V3975" s="95"/>
      <c r="W3975" s="95"/>
      <c r="X3975" s="95"/>
    </row>
    <row r="3976" spans="1:24" x14ac:dyDescent="0.25">
      <c r="A3976" s="99">
        <v>4214003</v>
      </c>
      <c r="B3976" s="92" t="s">
        <v>3874</v>
      </c>
      <c r="C3976" s="104" t="s">
        <v>5378</v>
      </c>
      <c r="D3976" s="105">
        <v>102</v>
      </c>
      <c r="E3976" s="105">
        <v>148</v>
      </c>
      <c r="F3976" s="105">
        <v>156</v>
      </c>
      <c r="G3976" s="105">
        <v>155</v>
      </c>
      <c r="H3976" s="105">
        <v>146</v>
      </c>
      <c r="I3976" s="105">
        <v>98</v>
      </c>
      <c r="J3976" s="105">
        <v>70</v>
      </c>
      <c r="K3976" s="105">
        <v>16</v>
      </c>
      <c r="L3976" s="105">
        <v>2</v>
      </c>
      <c r="M3976" s="105">
        <v>0</v>
      </c>
      <c r="N3976" s="105">
        <v>0</v>
      </c>
      <c r="O3976" s="105">
        <v>30</v>
      </c>
      <c r="P3976" s="106">
        <f t="shared" si="62"/>
        <v>923</v>
      </c>
      <c r="Q3976" s="100"/>
      <c r="R3976" s="95"/>
      <c r="S3976" s="95"/>
      <c r="T3976" s="95"/>
      <c r="U3976" s="95"/>
      <c r="V3976" s="95"/>
      <c r="W3976" s="95"/>
      <c r="X3976" s="95"/>
    </row>
    <row r="3977" spans="1:24" x14ac:dyDescent="0.25">
      <c r="A3977" s="99">
        <v>2925709</v>
      </c>
      <c r="B3977" s="92" t="s">
        <v>3875</v>
      </c>
      <c r="C3977" s="104" t="s">
        <v>5373</v>
      </c>
      <c r="D3977" s="105">
        <v>68</v>
      </c>
      <c r="E3977" s="105">
        <v>58.7</v>
      </c>
      <c r="F3977" s="105">
        <v>80</v>
      </c>
      <c r="G3977" s="105">
        <v>85.5</v>
      </c>
      <c r="H3977" s="105">
        <v>77</v>
      </c>
      <c r="I3977" s="105">
        <v>66.8</v>
      </c>
      <c r="J3977" s="105">
        <v>82.1</v>
      </c>
      <c r="K3977" s="105">
        <v>52.7</v>
      </c>
      <c r="L3977" s="105">
        <v>58.9</v>
      </c>
      <c r="M3977" s="105">
        <v>83.4</v>
      </c>
      <c r="N3977" s="105">
        <v>93.8</v>
      </c>
      <c r="O3977" s="105">
        <v>83.5</v>
      </c>
      <c r="P3977" s="106">
        <f t="shared" si="62"/>
        <v>890.4</v>
      </c>
      <c r="Q3977" s="100"/>
      <c r="R3977" s="95"/>
      <c r="S3977" s="95"/>
      <c r="T3977" s="95"/>
      <c r="U3977" s="95"/>
      <c r="V3977" s="95"/>
      <c r="W3977" s="95"/>
      <c r="X3977" s="95"/>
    </row>
    <row r="3978" spans="1:24" x14ac:dyDescent="0.25">
      <c r="A3978" s="99">
        <v>2109205</v>
      </c>
      <c r="B3978" s="92" t="s">
        <v>3876</v>
      </c>
      <c r="C3978" s="104" t="s">
        <v>5375</v>
      </c>
      <c r="D3978" s="105">
        <v>86</v>
      </c>
      <c r="E3978" s="105">
        <v>85</v>
      </c>
      <c r="F3978" s="105">
        <v>75</v>
      </c>
      <c r="G3978" s="105">
        <v>58</v>
      </c>
      <c r="H3978" s="105">
        <v>60</v>
      </c>
      <c r="I3978" s="105">
        <v>69</v>
      </c>
      <c r="J3978" s="105">
        <v>53</v>
      </c>
      <c r="K3978" s="105">
        <v>60</v>
      </c>
      <c r="L3978" s="105">
        <v>84</v>
      </c>
      <c r="M3978" s="105">
        <v>88</v>
      </c>
      <c r="N3978" s="105">
        <v>66</v>
      </c>
      <c r="O3978" s="105">
        <v>82</v>
      </c>
      <c r="P3978" s="106">
        <f t="shared" si="62"/>
        <v>866</v>
      </c>
      <c r="Q3978" s="100"/>
      <c r="R3978" s="95"/>
      <c r="S3978" s="95"/>
      <c r="T3978" s="95"/>
      <c r="U3978" s="95"/>
      <c r="V3978" s="95"/>
      <c r="W3978" s="95"/>
      <c r="X3978" s="95"/>
    </row>
    <row r="3979" spans="1:24" x14ac:dyDescent="0.25">
      <c r="A3979" s="99">
        <v>3153202</v>
      </c>
      <c r="B3979" s="92" t="s">
        <v>3877</v>
      </c>
      <c r="C3979" s="104" t="s">
        <v>5389</v>
      </c>
      <c r="D3979" s="105">
        <v>147</v>
      </c>
      <c r="E3979" s="105">
        <v>141</v>
      </c>
      <c r="F3979" s="105">
        <v>143</v>
      </c>
      <c r="G3979" s="105">
        <v>115</v>
      </c>
      <c r="H3979" s="105">
        <v>66</v>
      </c>
      <c r="I3979" s="105">
        <v>15</v>
      </c>
      <c r="J3979" s="105">
        <v>5</v>
      </c>
      <c r="K3979" s="105">
        <v>65</v>
      </c>
      <c r="L3979" s="105">
        <v>48</v>
      </c>
      <c r="M3979" s="105">
        <v>98</v>
      </c>
      <c r="N3979" s="105">
        <v>111</v>
      </c>
      <c r="O3979" s="105">
        <v>144</v>
      </c>
      <c r="P3979" s="106">
        <f t="shared" si="62"/>
        <v>1098</v>
      </c>
      <c r="Q3979" s="100"/>
      <c r="R3979" s="95"/>
      <c r="S3979" s="95"/>
      <c r="T3979" s="95"/>
      <c r="U3979" s="95"/>
      <c r="V3979" s="95"/>
      <c r="W3979" s="95"/>
      <c r="X3979" s="95"/>
    </row>
    <row r="3980" spans="1:24" x14ac:dyDescent="0.25">
      <c r="A3980" s="99">
        <v>2410306</v>
      </c>
      <c r="B3980" s="92" t="s">
        <v>3878</v>
      </c>
      <c r="C3980" s="104" t="s">
        <v>5381</v>
      </c>
      <c r="D3980" s="105">
        <v>80</v>
      </c>
      <c r="E3980" s="105">
        <v>76</v>
      </c>
      <c r="F3980" s="105">
        <v>74</v>
      </c>
      <c r="G3980" s="105">
        <v>85</v>
      </c>
      <c r="H3980" s="105">
        <v>83</v>
      </c>
      <c r="I3980" s="105">
        <v>80</v>
      </c>
      <c r="J3980" s="105">
        <v>64</v>
      </c>
      <c r="K3980" s="105">
        <v>60</v>
      </c>
      <c r="L3980" s="105">
        <v>77</v>
      </c>
      <c r="M3980" s="105">
        <v>100</v>
      </c>
      <c r="N3980" s="105">
        <v>75</v>
      </c>
      <c r="O3980" s="105">
        <v>74</v>
      </c>
      <c r="P3980" s="106">
        <f t="shared" si="62"/>
        <v>928</v>
      </c>
      <c r="Q3980" s="100"/>
      <c r="R3980" s="95"/>
      <c r="S3980" s="95"/>
      <c r="T3980" s="95"/>
      <c r="U3980" s="95"/>
      <c r="V3980" s="95"/>
      <c r="W3980" s="95"/>
      <c r="X3980" s="95"/>
    </row>
    <row r="3981" spans="1:24" x14ac:dyDescent="0.25">
      <c r="A3981" s="99">
        <v>3204302</v>
      </c>
      <c r="B3981" s="92" t="s">
        <v>3879</v>
      </c>
      <c r="C3981" s="104" t="s">
        <v>5374</v>
      </c>
      <c r="D3981" s="105">
        <v>88</v>
      </c>
      <c r="E3981" s="105">
        <v>84</v>
      </c>
      <c r="F3981" s="105">
        <v>77</v>
      </c>
      <c r="G3981" s="105">
        <v>60</v>
      </c>
      <c r="H3981" s="105">
        <v>57</v>
      </c>
      <c r="I3981" s="105">
        <v>71</v>
      </c>
      <c r="J3981" s="105">
        <v>53</v>
      </c>
      <c r="K3981" s="105">
        <v>61</v>
      </c>
      <c r="L3981" s="105">
        <v>87</v>
      </c>
      <c r="M3981" s="105">
        <v>90</v>
      </c>
      <c r="N3981" s="105">
        <v>69</v>
      </c>
      <c r="O3981" s="105">
        <v>82</v>
      </c>
      <c r="P3981" s="106">
        <f t="shared" si="62"/>
        <v>879</v>
      </c>
      <c r="Q3981" s="100"/>
      <c r="R3981" s="95"/>
      <c r="S3981" s="95"/>
      <c r="T3981" s="95"/>
      <c r="U3981" s="95"/>
      <c r="V3981" s="95"/>
      <c r="W3981" s="95"/>
      <c r="X3981" s="95"/>
    </row>
    <row r="3982" spans="1:24" x14ac:dyDescent="0.25">
      <c r="A3982" s="99">
        <v>1718402</v>
      </c>
      <c r="B3982" s="92" t="s">
        <v>3880</v>
      </c>
      <c r="C3982" s="104" t="s">
        <v>5383</v>
      </c>
      <c r="D3982" s="105">
        <v>127</v>
      </c>
      <c r="E3982" s="105">
        <v>127</v>
      </c>
      <c r="F3982" s="105">
        <v>134</v>
      </c>
      <c r="G3982" s="105">
        <v>111</v>
      </c>
      <c r="H3982" s="105">
        <v>70</v>
      </c>
      <c r="I3982" s="105">
        <v>37</v>
      </c>
      <c r="J3982" s="105">
        <v>30</v>
      </c>
      <c r="K3982" s="105">
        <v>36</v>
      </c>
      <c r="L3982" s="105">
        <v>67</v>
      </c>
      <c r="M3982" s="105">
        <v>106</v>
      </c>
      <c r="N3982" s="105">
        <v>115</v>
      </c>
      <c r="O3982" s="105">
        <v>127</v>
      </c>
      <c r="P3982" s="106">
        <f t="shared" si="62"/>
        <v>1087</v>
      </c>
      <c r="Q3982" s="100"/>
      <c r="R3982" s="95"/>
      <c r="S3982" s="95"/>
      <c r="T3982" s="95"/>
      <c r="U3982" s="95"/>
      <c r="V3982" s="95"/>
      <c r="W3982" s="95"/>
      <c r="X3982" s="95"/>
    </row>
    <row r="3983" spans="1:24" x14ac:dyDescent="0.25">
      <c r="A3983" s="99">
        <v>3153301</v>
      </c>
      <c r="B3983" s="92" t="s">
        <v>3881</v>
      </c>
      <c r="C3983" s="104" t="s">
        <v>5381</v>
      </c>
      <c r="D3983" s="105">
        <v>80.900000000000006</v>
      </c>
      <c r="E3983" s="105">
        <v>80.5</v>
      </c>
      <c r="F3983" s="105">
        <v>76.099999999999994</v>
      </c>
      <c r="G3983" s="105">
        <v>87.7</v>
      </c>
      <c r="H3983" s="105">
        <v>78.2</v>
      </c>
      <c r="I3983" s="105">
        <v>80.900000000000006</v>
      </c>
      <c r="J3983" s="105">
        <v>67.099999999999994</v>
      </c>
      <c r="K3983" s="105">
        <v>60.5</v>
      </c>
      <c r="L3983" s="105">
        <v>83.1</v>
      </c>
      <c r="M3983" s="105">
        <v>103.3</v>
      </c>
      <c r="N3983" s="105">
        <v>81.7</v>
      </c>
      <c r="O3983" s="105">
        <v>77.2</v>
      </c>
      <c r="P3983" s="106">
        <f t="shared" si="62"/>
        <v>957.2</v>
      </c>
      <c r="Q3983" s="100"/>
      <c r="R3983" s="95"/>
      <c r="S3983" s="95"/>
      <c r="T3983" s="95"/>
      <c r="U3983" s="95"/>
      <c r="V3983" s="95"/>
      <c r="W3983" s="95"/>
      <c r="X3983" s="95"/>
    </row>
    <row r="3984" spans="1:24" x14ac:dyDescent="0.25">
      <c r="A3984" s="99">
        <v>4315149</v>
      </c>
      <c r="B3984" s="92" t="s">
        <v>3882</v>
      </c>
      <c r="C3984" s="104" t="s">
        <v>5369</v>
      </c>
      <c r="D3984" s="105">
        <v>131</v>
      </c>
      <c r="E3984" s="105">
        <v>112</v>
      </c>
      <c r="F3984" s="105">
        <v>94</v>
      </c>
      <c r="G3984" s="105">
        <v>59</v>
      </c>
      <c r="H3984" s="105">
        <v>5</v>
      </c>
      <c r="I3984" s="105">
        <v>0</v>
      </c>
      <c r="J3984" s="105">
        <v>0</v>
      </c>
      <c r="K3984" s="105">
        <v>0</v>
      </c>
      <c r="L3984" s="105">
        <v>14</v>
      </c>
      <c r="M3984" s="105">
        <v>71</v>
      </c>
      <c r="N3984" s="105">
        <v>118</v>
      </c>
      <c r="O3984" s="105">
        <v>139</v>
      </c>
      <c r="P3984" s="106">
        <f t="shared" si="62"/>
        <v>743</v>
      </c>
      <c r="Q3984" s="100"/>
      <c r="R3984" s="95"/>
      <c r="S3984" s="95"/>
      <c r="T3984" s="95"/>
      <c r="U3984" s="95"/>
      <c r="V3984" s="95"/>
      <c r="W3984" s="95"/>
      <c r="X3984" s="95"/>
    </row>
    <row r="3985" spans="1:24" x14ac:dyDescent="0.25">
      <c r="A3985" s="99">
        <v>2109239</v>
      </c>
      <c r="B3985" s="92" t="s">
        <v>3883</v>
      </c>
      <c r="C3985" s="104" t="s">
        <v>5370</v>
      </c>
      <c r="D3985" s="105">
        <v>93</v>
      </c>
      <c r="E3985" s="105">
        <v>49</v>
      </c>
      <c r="F3985" s="105">
        <v>54</v>
      </c>
      <c r="G3985" s="105">
        <v>25</v>
      </c>
      <c r="H3985" s="105">
        <v>5</v>
      </c>
      <c r="I3985" s="105">
        <v>0</v>
      </c>
      <c r="J3985" s="105">
        <v>1</v>
      </c>
      <c r="K3985" s="105">
        <v>0</v>
      </c>
      <c r="L3985" s="105">
        <v>8</v>
      </c>
      <c r="M3985" s="105">
        <v>54</v>
      </c>
      <c r="N3985" s="105">
        <v>98</v>
      </c>
      <c r="O3985" s="105">
        <v>104</v>
      </c>
      <c r="P3985" s="106">
        <f t="shared" si="62"/>
        <v>491</v>
      </c>
      <c r="Q3985" s="100"/>
      <c r="R3985" s="95"/>
      <c r="S3985" s="95"/>
      <c r="T3985" s="95"/>
      <c r="U3985" s="95"/>
      <c r="V3985" s="95"/>
      <c r="W3985" s="95"/>
      <c r="X3985" s="95"/>
    </row>
    <row r="3986" spans="1:24" x14ac:dyDescent="0.25">
      <c r="A3986" s="99">
        <v>1100254</v>
      </c>
      <c r="B3986" s="92" t="s">
        <v>3884</v>
      </c>
      <c r="C3986" s="104" t="s">
        <v>5372</v>
      </c>
      <c r="D3986" s="105">
        <v>55</v>
      </c>
      <c r="E3986" s="105">
        <v>73</v>
      </c>
      <c r="F3986" s="105">
        <v>100</v>
      </c>
      <c r="G3986" s="105">
        <v>79</v>
      </c>
      <c r="H3986" s="105">
        <v>16</v>
      </c>
      <c r="I3986" s="105">
        <v>0</v>
      </c>
      <c r="J3986" s="105">
        <v>0</v>
      </c>
      <c r="K3986" s="105">
        <v>0</v>
      </c>
      <c r="L3986" s="105">
        <v>0</v>
      </c>
      <c r="M3986" s="105">
        <v>0</v>
      </c>
      <c r="N3986" s="105">
        <v>8</v>
      </c>
      <c r="O3986" s="105">
        <v>22</v>
      </c>
      <c r="P3986" s="106">
        <f t="shared" si="62"/>
        <v>353</v>
      </c>
      <c r="Q3986" s="100"/>
      <c r="R3986" s="95"/>
      <c r="S3986" s="95"/>
      <c r="T3986" s="95"/>
      <c r="U3986" s="95"/>
      <c r="V3986" s="95"/>
      <c r="W3986" s="95"/>
      <c r="X3986" s="95"/>
    </row>
    <row r="3987" spans="1:24" x14ac:dyDescent="0.25">
      <c r="A3987" s="99">
        <v>4214102</v>
      </c>
      <c r="B3987" s="92" t="s">
        <v>3885</v>
      </c>
      <c r="C3987" s="104" t="s">
        <v>5384</v>
      </c>
      <c r="D3987" s="105">
        <v>121.4</v>
      </c>
      <c r="E3987" s="105">
        <v>109.5</v>
      </c>
      <c r="F3987" s="105">
        <v>97.8</v>
      </c>
      <c r="G3987" s="105">
        <v>29.3</v>
      </c>
      <c r="H3987" s="105">
        <v>13.4</v>
      </c>
      <c r="I3987" s="105">
        <v>5.7</v>
      </c>
      <c r="J3987" s="105">
        <v>1.5</v>
      </c>
      <c r="K3987" s="105">
        <v>10.8</v>
      </c>
      <c r="L3987" s="105">
        <v>17.899999999999999</v>
      </c>
      <c r="M3987" s="105">
        <v>71.099999999999994</v>
      </c>
      <c r="N3987" s="105">
        <v>79</v>
      </c>
      <c r="O3987" s="105">
        <v>110.8</v>
      </c>
      <c r="P3987" s="106">
        <f t="shared" si="62"/>
        <v>668.19999999999993</v>
      </c>
      <c r="Q3987" s="100"/>
      <c r="R3987" s="95"/>
      <c r="S3987" s="95"/>
      <c r="T3987" s="95"/>
      <c r="U3987" s="95"/>
      <c r="V3987" s="95"/>
      <c r="W3987" s="95"/>
      <c r="X3987" s="95"/>
    </row>
    <row r="3988" spans="1:24" x14ac:dyDescent="0.25">
      <c r="A3988" s="99">
        <v>3153400</v>
      </c>
      <c r="B3988" s="92" t="s">
        <v>3886</v>
      </c>
      <c r="C3988" s="104" t="s">
        <v>5373</v>
      </c>
      <c r="D3988" s="105">
        <v>60</v>
      </c>
      <c r="E3988" s="105">
        <v>51</v>
      </c>
      <c r="F3988" s="105">
        <v>62</v>
      </c>
      <c r="G3988" s="105">
        <v>55</v>
      </c>
      <c r="H3988" s="105">
        <v>38</v>
      </c>
      <c r="I3988" s="105">
        <v>30</v>
      </c>
      <c r="J3988" s="105">
        <v>38</v>
      </c>
      <c r="K3988" s="105">
        <v>23</v>
      </c>
      <c r="L3988" s="105">
        <v>26</v>
      </c>
      <c r="M3988" s="105">
        <v>45</v>
      </c>
      <c r="N3988" s="105">
        <v>74</v>
      </c>
      <c r="O3988" s="105">
        <v>72</v>
      </c>
      <c r="P3988" s="106">
        <f t="shared" si="62"/>
        <v>574</v>
      </c>
      <c r="Q3988" s="100"/>
      <c r="R3988" s="95"/>
      <c r="S3988" s="95"/>
      <c r="T3988" s="95"/>
      <c r="U3988" s="95"/>
      <c r="V3988" s="95"/>
      <c r="W3988" s="95"/>
      <c r="X3988" s="95"/>
    </row>
    <row r="3989" spans="1:24" x14ac:dyDescent="0.25">
      <c r="A3989" s="99">
        <v>3541406</v>
      </c>
      <c r="B3989" s="92" t="s">
        <v>3887</v>
      </c>
      <c r="C3989" s="104" t="s">
        <v>5384</v>
      </c>
      <c r="D3989" s="105">
        <v>113.1</v>
      </c>
      <c r="E3989" s="105">
        <v>107.1</v>
      </c>
      <c r="F3989" s="105">
        <v>76</v>
      </c>
      <c r="G3989" s="105">
        <v>21.8</v>
      </c>
      <c r="H3989" s="105">
        <v>12.6</v>
      </c>
      <c r="I3989" s="105">
        <v>8.1999999999999993</v>
      </c>
      <c r="J3989" s="105">
        <v>2.9</v>
      </c>
      <c r="K3989" s="105">
        <v>0</v>
      </c>
      <c r="L3989" s="105">
        <v>16.100000000000001</v>
      </c>
      <c r="M3989" s="105">
        <v>58.5</v>
      </c>
      <c r="N3989" s="105">
        <v>68.400000000000006</v>
      </c>
      <c r="O3989" s="105">
        <v>101.2</v>
      </c>
      <c r="P3989" s="106">
        <f t="shared" si="62"/>
        <v>585.90000000000009</v>
      </c>
      <c r="Q3989" s="100"/>
      <c r="R3989" s="95"/>
      <c r="S3989" s="95"/>
      <c r="T3989" s="95"/>
      <c r="U3989" s="95"/>
      <c r="V3989" s="95"/>
      <c r="W3989" s="95"/>
      <c r="X3989" s="95"/>
    </row>
    <row r="3990" spans="1:24" x14ac:dyDescent="0.25">
      <c r="A3990" s="99">
        <v>2109270</v>
      </c>
      <c r="B3990" s="92" t="s">
        <v>3888</v>
      </c>
      <c r="C3990" s="104" t="s">
        <v>5372</v>
      </c>
      <c r="D3990" s="105">
        <v>30</v>
      </c>
      <c r="E3990" s="105">
        <v>57</v>
      </c>
      <c r="F3990" s="105">
        <v>113</v>
      </c>
      <c r="G3990" s="105">
        <v>106</v>
      </c>
      <c r="H3990" s="105">
        <v>58</v>
      </c>
      <c r="I3990" s="105">
        <v>21</v>
      </c>
      <c r="J3990" s="105">
        <v>8</v>
      </c>
      <c r="K3990" s="105">
        <v>0</v>
      </c>
      <c r="L3990" s="105">
        <v>0</v>
      </c>
      <c r="M3990" s="105">
        <v>0</v>
      </c>
      <c r="N3990" s="105">
        <v>0</v>
      </c>
      <c r="O3990" s="105">
        <v>3</v>
      </c>
      <c r="P3990" s="106">
        <f t="shared" si="62"/>
        <v>396</v>
      </c>
      <c r="Q3990" s="100"/>
      <c r="R3990" s="95"/>
      <c r="S3990" s="95"/>
      <c r="T3990" s="95"/>
      <c r="U3990" s="95"/>
      <c r="V3990" s="95"/>
      <c r="W3990" s="95"/>
      <c r="X3990" s="95"/>
    </row>
    <row r="3991" spans="1:24" x14ac:dyDescent="0.25">
      <c r="A3991" s="99">
        <v>2925758</v>
      </c>
      <c r="B3991" s="92" t="s">
        <v>3889</v>
      </c>
      <c r="C3991" s="104" t="s">
        <v>5370</v>
      </c>
      <c r="D3991" s="105">
        <v>135</v>
      </c>
      <c r="E3991" s="105">
        <v>119</v>
      </c>
      <c r="F3991" s="105">
        <v>97</v>
      </c>
      <c r="G3991" s="105">
        <v>37</v>
      </c>
      <c r="H3991" s="105">
        <v>19</v>
      </c>
      <c r="I3991" s="105">
        <v>14</v>
      </c>
      <c r="J3991" s="105">
        <v>6</v>
      </c>
      <c r="K3991" s="105">
        <v>9</v>
      </c>
      <c r="L3991" s="105">
        <v>33</v>
      </c>
      <c r="M3991" s="105">
        <v>75</v>
      </c>
      <c r="N3991" s="105">
        <v>98</v>
      </c>
      <c r="O3991" s="105">
        <v>132</v>
      </c>
      <c r="P3991" s="106">
        <f t="shared" si="62"/>
        <v>774</v>
      </c>
      <c r="Q3991" s="100"/>
      <c r="R3991" s="95"/>
      <c r="S3991" s="95"/>
      <c r="T3991" s="95"/>
      <c r="U3991" s="95"/>
      <c r="V3991" s="95"/>
      <c r="W3991" s="95"/>
      <c r="X3991" s="95"/>
    </row>
    <row r="3992" spans="1:24" x14ac:dyDescent="0.25">
      <c r="A3992" s="99">
        <v>2109304</v>
      </c>
      <c r="B3992" s="92" t="s">
        <v>3890</v>
      </c>
      <c r="C3992" s="104" t="s">
        <v>5370</v>
      </c>
      <c r="D3992" s="105">
        <v>137</v>
      </c>
      <c r="E3992" s="105">
        <v>121</v>
      </c>
      <c r="F3992" s="105">
        <v>99</v>
      </c>
      <c r="G3992" s="105">
        <v>32</v>
      </c>
      <c r="H3992" s="105">
        <v>18</v>
      </c>
      <c r="I3992" s="105">
        <v>8</v>
      </c>
      <c r="J3992" s="105">
        <v>3</v>
      </c>
      <c r="K3992" s="105">
        <v>9</v>
      </c>
      <c r="L3992" s="105">
        <v>29</v>
      </c>
      <c r="M3992" s="105">
        <v>74</v>
      </c>
      <c r="N3992" s="105">
        <v>100</v>
      </c>
      <c r="O3992" s="105">
        <v>135</v>
      </c>
      <c r="P3992" s="106">
        <f t="shared" si="62"/>
        <v>765</v>
      </c>
      <c r="Q3992" s="100"/>
      <c r="R3992" s="95"/>
      <c r="S3992" s="95"/>
      <c r="T3992" s="95"/>
      <c r="U3992" s="95"/>
      <c r="V3992" s="95"/>
      <c r="W3992" s="95"/>
      <c r="X3992" s="95"/>
    </row>
    <row r="3993" spans="1:24" x14ac:dyDescent="0.25">
      <c r="A3993" s="99">
        <v>3541505</v>
      </c>
      <c r="B3993" s="92" t="s">
        <v>3891</v>
      </c>
      <c r="C3993" s="104" t="s">
        <v>5381</v>
      </c>
      <c r="D3993" s="105">
        <v>77</v>
      </c>
      <c r="E3993" s="105">
        <v>73</v>
      </c>
      <c r="F3993" s="105">
        <v>74</v>
      </c>
      <c r="G3993" s="105">
        <v>70</v>
      </c>
      <c r="H3993" s="105">
        <v>74</v>
      </c>
      <c r="I3993" s="105">
        <v>87</v>
      </c>
      <c r="J3993" s="105">
        <v>82</v>
      </c>
      <c r="K3993" s="105">
        <v>86</v>
      </c>
      <c r="L3993" s="105">
        <v>96</v>
      </c>
      <c r="M3993" s="105">
        <v>82</v>
      </c>
      <c r="N3993" s="105">
        <v>66</v>
      </c>
      <c r="O3993" s="105">
        <v>74</v>
      </c>
      <c r="P3993" s="106">
        <f t="shared" si="62"/>
        <v>941</v>
      </c>
      <c r="Q3993" s="100"/>
      <c r="R3993" s="95"/>
      <c r="S3993" s="95"/>
      <c r="T3993" s="95"/>
      <c r="U3993" s="95"/>
      <c r="V3993" s="95"/>
      <c r="W3993" s="95"/>
      <c r="X3993" s="95"/>
    </row>
    <row r="3994" spans="1:24" x14ac:dyDescent="0.25">
      <c r="A3994" s="99">
        <v>1506104</v>
      </c>
      <c r="B3994" s="92" t="s">
        <v>3892</v>
      </c>
      <c r="C3994" s="104" t="s">
        <v>5375</v>
      </c>
      <c r="D3994" s="105">
        <v>93</v>
      </c>
      <c r="E3994" s="105">
        <v>86</v>
      </c>
      <c r="F3994" s="105">
        <v>73</v>
      </c>
      <c r="G3994" s="105">
        <v>56</v>
      </c>
      <c r="H3994" s="105">
        <v>57</v>
      </c>
      <c r="I3994" s="105">
        <v>62</v>
      </c>
      <c r="J3994" s="105">
        <v>51</v>
      </c>
      <c r="K3994" s="105">
        <v>70</v>
      </c>
      <c r="L3994" s="105">
        <v>77</v>
      </c>
      <c r="M3994" s="105">
        <v>81</v>
      </c>
      <c r="N3994" s="105">
        <v>66</v>
      </c>
      <c r="O3994" s="105">
        <v>74</v>
      </c>
      <c r="P3994" s="106">
        <f t="shared" si="62"/>
        <v>846</v>
      </c>
      <c r="Q3994" s="100"/>
      <c r="R3994" s="95"/>
      <c r="S3994" s="95"/>
      <c r="T3994" s="95"/>
      <c r="U3994" s="95"/>
      <c r="V3994" s="95"/>
      <c r="W3994" s="95"/>
      <c r="X3994" s="95"/>
    </row>
    <row r="3995" spans="1:24" x14ac:dyDescent="0.25">
      <c r="A3995" s="99">
        <v>2611408</v>
      </c>
      <c r="B3995" s="92" t="s">
        <v>3893</v>
      </c>
      <c r="C3995" s="104" t="s">
        <v>5382</v>
      </c>
      <c r="D3995" s="105">
        <v>134</v>
      </c>
      <c r="E3995" s="105">
        <v>123</v>
      </c>
      <c r="F3995" s="105">
        <v>118</v>
      </c>
      <c r="G3995" s="105">
        <v>59</v>
      </c>
      <c r="H3995" s="105">
        <v>18</v>
      </c>
      <c r="I3995" s="105">
        <v>0</v>
      </c>
      <c r="J3995" s="105">
        <v>0</v>
      </c>
      <c r="K3995" s="105">
        <v>0</v>
      </c>
      <c r="L3995" s="105">
        <v>20</v>
      </c>
      <c r="M3995" s="105">
        <v>81</v>
      </c>
      <c r="N3995" s="105">
        <v>111</v>
      </c>
      <c r="O3995" s="105">
        <v>127</v>
      </c>
      <c r="P3995" s="106">
        <f t="shared" si="62"/>
        <v>791</v>
      </c>
      <c r="Q3995" s="100"/>
      <c r="R3995" s="95"/>
      <c r="S3995" s="95"/>
      <c r="T3995" s="95"/>
      <c r="U3995" s="95"/>
      <c r="V3995" s="95"/>
      <c r="W3995" s="95"/>
      <c r="X3995" s="95"/>
    </row>
    <row r="3996" spans="1:24" x14ac:dyDescent="0.25">
      <c r="A3996" s="99">
        <v>1101476</v>
      </c>
      <c r="B3996" s="92" t="s">
        <v>3894</v>
      </c>
      <c r="C3996" s="104" t="s">
        <v>5384</v>
      </c>
      <c r="D3996" s="105">
        <v>106</v>
      </c>
      <c r="E3996" s="105">
        <v>96</v>
      </c>
      <c r="F3996" s="105">
        <v>61</v>
      </c>
      <c r="G3996" s="105">
        <v>30</v>
      </c>
      <c r="H3996" s="105">
        <v>29</v>
      </c>
      <c r="I3996" s="105">
        <v>21</v>
      </c>
      <c r="J3996" s="105">
        <v>7</v>
      </c>
      <c r="K3996" s="105">
        <v>8</v>
      </c>
      <c r="L3996" s="105">
        <v>20</v>
      </c>
      <c r="M3996" s="105">
        <v>70</v>
      </c>
      <c r="N3996" s="105">
        <v>60</v>
      </c>
      <c r="O3996" s="105">
        <v>88</v>
      </c>
      <c r="P3996" s="106">
        <f t="shared" si="62"/>
        <v>596</v>
      </c>
      <c r="Q3996" s="100"/>
      <c r="R3996" s="95"/>
      <c r="S3996" s="95"/>
      <c r="T3996" s="95"/>
      <c r="U3996" s="95"/>
      <c r="V3996" s="95"/>
      <c r="W3996" s="95"/>
      <c r="X3996" s="95"/>
    </row>
    <row r="3997" spans="1:24" x14ac:dyDescent="0.25">
      <c r="A3997" s="99">
        <v>5107040</v>
      </c>
      <c r="B3997" s="92" t="s">
        <v>3895</v>
      </c>
      <c r="C3997" s="104" t="s">
        <v>5392</v>
      </c>
      <c r="D3997" s="105">
        <v>152</v>
      </c>
      <c r="E3997" s="105">
        <v>155</v>
      </c>
      <c r="F3997" s="105">
        <v>159</v>
      </c>
      <c r="G3997" s="105">
        <v>160</v>
      </c>
      <c r="H3997" s="105">
        <v>160</v>
      </c>
      <c r="I3997" s="105">
        <v>138</v>
      </c>
      <c r="J3997" s="105">
        <v>103</v>
      </c>
      <c r="K3997" s="105">
        <v>54</v>
      </c>
      <c r="L3997" s="105">
        <v>20</v>
      </c>
      <c r="M3997" s="105">
        <v>12</v>
      </c>
      <c r="N3997" s="105">
        <v>44</v>
      </c>
      <c r="O3997" s="105">
        <v>112</v>
      </c>
      <c r="P3997" s="106">
        <f t="shared" si="62"/>
        <v>1269</v>
      </c>
      <c r="Q3997" s="100"/>
      <c r="R3997" s="95"/>
      <c r="S3997" s="95"/>
      <c r="T3997" s="95"/>
      <c r="U3997" s="95"/>
      <c r="V3997" s="95"/>
      <c r="W3997" s="95"/>
      <c r="X3997" s="95"/>
    </row>
    <row r="3998" spans="1:24" x14ac:dyDescent="0.25">
      <c r="A3998" s="99">
        <v>2109403</v>
      </c>
      <c r="B3998" s="92" t="s">
        <v>3896</v>
      </c>
      <c r="C3998" s="104" t="s">
        <v>5373</v>
      </c>
      <c r="D3998" s="105">
        <v>65.2</v>
      </c>
      <c r="E3998" s="105">
        <v>37.6</v>
      </c>
      <c r="F3998" s="105">
        <v>60.4</v>
      </c>
      <c r="G3998" s="105">
        <v>59.3</v>
      </c>
      <c r="H3998" s="105">
        <v>49.1</v>
      </c>
      <c r="I3998" s="105">
        <v>31.5</v>
      </c>
      <c r="J3998" s="105">
        <v>49</v>
      </c>
      <c r="K3998" s="105">
        <v>21.4</v>
      </c>
      <c r="L3998" s="105">
        <v>30</v>
      </c>
      <c r="M3998" s="105">
        <v>70.099999999999994</v>
      </c>
      <c r="N3998" s="105">
        <v>86.9</v>
      </c>
      <c r="O3998" s="105">
        <v>81.599999999999994</v>
      </c>
      <c r="P3998" s="106">
        <f t="shared" si="62"/>
        <v>642.1</v>
      </c>
      <c r="Q3998" s="100"/>
      <c r="R3998" s="95"/>
      <c r="S3998" s="95"/>
      <c r="T3998" s="95"/>
      <c r="U3998" s="95"/>
      <c r="V3998" s="95"/>
      <c r="W3998" s="95"/>
      <c r="X3998" s="95"/>
    </row>
    <row r="3999" spans="1:24" x14ac:dyDescent="0.25">
      <c r="A3999" s="99">
        <v>4120507</v>
      </c>
      <c r="B3999" s="92" t="s">
        <v>3897</v>
      </c>
      <c r="C3999" s="104" t="s">
        <v>5374</v>
      </c>
      <c r="D3999" s="105">
        <v>101</v>
      </c>
      <c r="E3999" s="105">
        <v>93</v>
      </c>
      <c r="F3999" s="105">
        <v>65</v>
      </c>
      <c r="G3999" s="105">
        <v>45</v>
      </c>
      <c r="H3999" s="105">
        <v>48</v>
      </c>
      <c r="I3999" s="105">
        <v>41</v>
      </c>
      <c r="J3999" s="105">
        <v>22</v>
      </c>
      <c r="K3999" s="105">
        <v>18</v>
      </c>
      <c r="L3999" s="105">
        <v>32</v>
      </c>
      <c r="M3999" s="105">
        <v>87</v>
      </c>
      <c r="N3999" s="105">
        <v>68</v>
      </c>
      <c r="O3999" s="105">
        <v>90</v>
      </c>
      <c r="P3999" s="106">
        <f t="shared" si="62"/>
        <v>710</v>
      </c>
      <c r="Q3999" s="100"/>
      <c r="R3999" s="95"/>
      <c r="S3999" s="95"/>
      <c r="T3999" s="95"/>
      <c r="U3999" s="95"/>
      <c r="V3999" s="95"/>
      <c r="W3999" s="95"/>
      <c r="X3999" s="95"/>
    </row>
    <row r="4000" spans="1:24" x14ac:dyDescent="0.25">
      <c r="A4000" s="99">
        <v>4214151</v>
      </c>
      <c r="B4000" s="92" t="s">
        <v>3898</v>
      </c>
      <c r="C4000" s="104" t="s">
        <v>5384</v>
      </c>
      <c r="D4000" s="105">
        <v>127</v>
      </c>
      <c r="E4000" s="105">
        <v>115</v>
      </c>
      <c r="F4000" s="105">
        <v>89</v>
      </c>
      <c r="G4000" s="105">
        <v>24</v>
      </c>
      <c r="H4000" s="105">
        <v>14</v>
      </c>
      <c r="I4000" s="105">
        <v>9</v>
      </c>
      <c r="J4000" s="105">
        <v>2</v>
      </c>
      <c r="K4000" s="105">
        <v>2</v>
      </c>
      <c r="L4000" s="105">
        <v>18</v>
      </c>
      <c r="M4000" s="105">
        <v>69</v>
      </c>
      <c r="N4000" s="105">
        <v>90</v>
      </c>
      <c r="O4000" s="105">
        <v>123</v>
      </c>
      <c r="P4000" s="106">
        <f t="shared" si="62"/>
        <v>682</v>
      </c>
      <c r="Q4000" s="100"/>
      <c r="R4000" s="95"/>
      <c r="S4000" s="95"/>
      <c r="T4000" s="95"/>
      <c r="U4000" s="95"/>
      <c r="V4000" s="95"/>
      <c r="W4000" s="95"/>
      <c r="X4000" s="95"/>
    </row>
    <row r="4001" spans="1:24" x14ac:dyDescent="0.25">
      <c r="A4001" s="99">
        <v>2512309</v>
      </c>
      <c r="B4001" s="92" t="s">
        <v>3899</v>
      </c>
      <c r="C4001" s="104" t="s">
        <v>5370</v>
      </c>
      <c r="D4001" s="105">
        <v>135</v>
      </c>
      <c r="E4001" s="105">
        <v>112</v>
      </c>
      <c r="F4001" s="105">
        <v>104</v>
      </c>
      <c r="G4001" s="105">
        <v>35</v>
      </c>
      <c r="H4001" s="105">
        <v>9</v>
      </c>
      <c r="I4001" s="105">
        <v>4</v>
      </c>
      <c r="J4001" s="105">
        <v>0</v>
      </c>
      <c r="K4001" s="105">
        <v>2</v>
      </c>
      <c r="L4001" s="105">
        <v>26</v>
      </c>
      <c r="M4001" s="105">
        <v>71</v>
      </c>
      <c r="N4001" s="105">
        <v>112</v>
      </c>
      <c r="O4001" s="105">
        <v>145</v>
      </c>
      <c r="P4001" s="106">
        <f t="shared" si="62"/>
        <v>755</v>
      </c>
      <c r="Q4001" s="100"/>
      <c r="R4001" s="95"/>
      <c r="S4001" s="95"/>
      <c r="T4001" s="95"/>
      <c r="U4001" s="95"/>
      <c r="V4001" s="95"/>
      <c r="W4001" s="95"/>
      <c r="X4001" s="95"/>
    </row>
    <row r="4002" spans="1:24" x14ac:dyDescent="0.25">
      <c r="A4002" s="99">
        <v>5218391</v>
      </c>
      <c r="B4002" s="92" t="s">
        <v>3900</v>
      </c>
      <c r="C4002" s="104" t="s">
        <v>5375</v>
      </c>
      <c r="D4002" s="105">
        <v>61.8</v>
      </c>
      <c r="E4002" s="105">
        <v>73.900000000000006</v>
      </c>
      <c r="F4002" s="105">
        <v>76.8</v>
      </c>
      <c r="G4002" s="105">
        <v>48.3</v>
      </c>
      <c r="H4002" s="105">
        <v>43</v>
      </c>
      <c r="I4002" s="105">
        <v>49.7</v>
      </c>
      <c r="J4002" s="105">
        <v>51</v>
      </c>
      <c r="K4002" s="105">
        <v>75</v>
      </c>
      <c r="L4002" s="105">
        <v>73.3</v>
      </c>
      <c r="M4002" s="105">
        <v>66.2</v>
      </c>
      <c r="N4002" s="105">
        <v>54.9</v>
      </c>
      <c r="O4002" s="105">
        <v>52.3</v>
      </c>
      <c r="P4002" s="106">
        <f t="shared" si="62"/>
        <v>726.19999999999993</v>
      </c>
      <c r="Q4002" s="100"/>
      <c r="R4002" s="95"/>
      <c r="S4002" s="95"/>
      <c r="T4002" s="95"/>
      <c r="U4002" s="95"/>
      <c r="V4002" s="95"/>
      <c r="W4002" s="95"/>
      <c r="X4002" s="95"/>
    </row>
    <row r="4003" spans="1:24" x14ac:dyDescent="0.25">
      <c r="A4003" s="99">
        <v>4315156</v>
      </c>
      <c r="B4003" s="92" t="s">
        <v>3900</v>
      </c>
      <c r="C4003" s="104" t="s">
        <v>5384</v>
      </c>
      <c r="D4003" s="105">
        <v>150</v>
      </c>
      <c r="E4003" s="105">
        <v>144</v>
      </c>
      <c r="F4003" s="105">
        <v>138</v>
      </c>
      <c r="G4003" s="105">
        <v>120</v>
      </c>
      <c r="H4003" s="105">
        <v>95</v>
      </c>
      <c r="I4003" s="105">
        <v>52</v>
      </c>
      <c r="J4003" s="105">
        <v>53</v>
      </c>
      <c r="K4003" s="105">
        <v>54</v>
      </c>
      <c r="L4003" s="105">
        <v>85</v>
      </c>
      <c r="M4003" s="105">
        <v>125</v>
      </c>
      <c r="N4003" s="105">
        <v>117</v>
      </c>
      <c r="O4003" s="105">
        <v>139</v>
      </c>
      <c r="P4003" s="106">
        <f t="shared" si="62"/>
        <v>1272</v>
      </c>
      <c r="Q4003" s="100"/>
      <c r="R4003" s="95"/>
      <c r="S4003" s="95"/>
      <c r="T4003" s="95"/>
      <c r="U4003" s="95"/>
      <c r="V4003" s="95"/>
      <c r="W4003" s="95"/>
      <c r="X4003" s="95"/>
    </row>
    <row r="4004" spans="1:24" x14ac:dyDescent="0.25">
      <c r="A4004" s="99">
        <v>3541604</v>
      </c>
      <c r="B4004" s="92" t="s">
        <v>3901</v>
      </c>
      <c r="C4004" s="104" t="s">
        <v>5377</v>
      </c>
      <c r="D4004" s="105">
        <v>130</v>
      </c>
      <c r="E4004" s="105">
        <v>136</v>
      </c>
      <c r="F4004" s="105">
        <v>144</v>
      </c>
      <c r="G4004" s="105">
        <v>119</v>
      </c>
      <c r="H4004" s="105">
        <v>44</v>
      </c>
      <c r="I4004" s="105">
        <v>8</v>
      </c>
      <c r="J4004" s="105">
        <v>0</v>
      </c>
      <c r="K4004" s="105">
        <v>0</v>
      </c>
      <c r="L4004" s="105">
        <v>9</v>
      </c>
      <c r="M4004" s="105">
        <v>36</v>
      </c>
      <c r="N4004" s="105">
        <v>62</v>
      </c>
      <c r="O4004" s="105">
        <v>104</v>
      </c>
      <c r="P4004" s="106">
        <f t="shared" si="62"/>
        <v>792</v>
      </c>
      <c r="Q4004" s="100"/>
      <c r="R4004" s="95"/>
      <c r="S4004" s="95"/>
      <c r="T4004" s="95"/>
      <c r="U4004" s="95"/>
      <c r="V4004" s="95"/>
      <c r="W4004" s="95"/>
      <c r="X4004" s="95"/>
    </row>
    <row r="4005" spans="1:24" x14ac:dyDescent="0.25">
      <c r="A4005" s="99">
        <v>2805703</v>
      </c>
      <c r="B4005" s="92" t="s">
        <v>3902</v>
      </c>
      <c r="C4005" s="104" t="s">
        <v>5371</v>
      </c>
      <c r="D4005" s="105">
        <v>107</v>
      </c>
      <c r="E4005" s="105">
        <v>131</v>
      </c>
      <c r="F4005" s="105">
        <v>148</v>
      </c>
      <c r="G4005" s="105">
        <v>148</v>
      </c>
      <c r="H4005" s="105">
        <v>139</v>
      </c>
      <c r="I4005" s="105">
        <v>91</v>
      </c>
      <c r="J4005" s="105">
        <v>64</v>
      </c>
      <c r="K4005" s="105">
        <v>27</v>
      </c>
      <c r="L4005" s="105">
        <v>15</v>
      </c>
      <c r="M4005" s="105">
        <v>13</v>
      </c>
      <c r="N4005" s="105">
        <v>24</v>
      </c>
      <c r="O4005" s="105">
        <v>56</v>
      </c>
      <c r="P4005" s="106">
        <f t="shared" si="62"/>
        <v>963</v>
      </c>
      <c r="Q4005" s="100"/>
      <c r="R4005" s="95"/>
      <c r="S4005" s="95"/>
      <c r="T4005" s="95"/>
      <c r="U4005" s="95"/>
      <c r="V4005" s="95"/>
      <c r="W4005" s="95"/>
      <c r="X4005" s="95"/>
    </row>
    <row r="4006" spans="1:24" x14ac:dyDescent="0.25">
      <c r="A4006" s="99">
        <v>4315172</v>
      </c>
      <c r="B4006" s="92" t="s">
        <v>3903</v>
      </c>
      <c r="C4006" s="104" t="s">
        <v>5374</v>
      </c>
      <c r="D4006" s="105">
        <v>108</v>
      </c>
      <c r="E4006" s="105">
        <v>89</v>
      </c>
      <c r="F4006" s="105">
        <v>78</v>
      </c>
      <c r="G4006" s="105">
        <v>75</v>
      </c>
      <c r="H4006" s="105">
        <v>75</v>
      </c>
      <c r="I4006" s="105">
        <v>99</v>
      </c>
      <c r="J4006" s="105">
        <v>65</v>
      </c>
      <c r="K4006" s="105">
        <v>74</v>
      </c>
      <c r="L4006" s="105">
        <v>95</v>
      </c>
      <c r="M4006" s="105">
        <v>107</v>
      </c>
      <c r="N4006" s="105">
        <v>59</v>
      </c>
      <c r="O4006" s="105">
        <v>104</v>
      </c>
      <c r="P4006" s="106">
        <f t="shared" si="62"/>
        <v>1028</v>
      </c>
      <c r="Q4006" s="100"/>
      <c r="R4006" s="95"/>
      <c r="S4006" s="95"/>
      <c r="T4006" s="95"/>
      <c r="U4006" s="95"/>
      <c r="V4006" s="95"/>
      <c r="W4006" s="95"/>
      <c r="X4006" s="95"/>
    </row>
    <row r="4007" spans="1:24" x14ac:dyDescent="0.25">
      <c r="A4007" s="99">
        <v>3153608</v>
      </c>
      <c r="B4007" s="92" t="s">
        <v>3904</v>
      </c>
      <c r="C4007" s="104" t="s">
        <v>5370</v>
      </c>
      <c r="D4007" s="105">
        <v>129</v>
      </c>
      <c r="E4007" s="105">
        <v>108</v>
      </c>
      <c r="F4007" s="105">
        <v>97</v>
      </c>
      <c r="G4007" s="105">
        <v>40</v>
      </c>
      <c r="H4007" s="105">
        <v>12</v>
      </c>
      <c r="I4007" s="105">
        <v>0</v>
      </c>
      <c r="J4007" s="105">
        <v>0</v>
      </c>
      <c r="K4007" s="105">
        <v>0</v>
      </c>
      <c r="L4007" s="105">
        <v>16</v>
      </c>
      <c r="M4007" s="105">
        <v>74</v>
      </c>
      <c r="N4007" s="105">
        <v>95</v>
      </c>
      <c r="O4007" s="105">
        <v>125</v>
      </c>
      <c r="P4007" s="106">
        <f t="shared" si="62"/>
        <v>696</v>
      </c>
      <c r="Q4007" s="100"/>
      <c r="R4007" s="95"/>
      <c r="S4007" s="95"/>
      <c r="T4007" s="95"/>
      <c r="U4007" s="95"/>
      <c r="V4007" s="95"/>
      <c r="W4007" s="95"/>
      <c r="X4007" s="95"/>
    </row>
    <row r="4008" spans="1:24" x14ac:dyDescent="0.25">
      <c r="A4008" s="99">
        <v>4120606</v>
      </c>
      <c r="B4008" s="92" t="s">
        <v>3904</v>
      </c>
      <c r="C4008" s="104" t="s">
        <v>5387</v>
      </c>
      <c r="D4008" s="105">
        <v>20</v>
      </c>
      <c r="E4008" s="105">
        <v>48</v>
      </c>
      <c r="F4008" s="105">
        <v>84</v>
      </c>
      <c r="G4008" s="105">
        <v>77</v>
      </c>
      <c r="H4008" s="105">
        <v>23</v>
      </c>
      <c r="I4008" s="105">
        <v>12</v>
      </c>
      <c r="J4008" s="105">
        <v>7</v>
      </c>
      <c r="K4008" s="105">
        <v>0</v>
      </c>
      <c r="L4008" s="105">
        <v>0</v>
      </c>
      <c r="M4008" s="105">
        <v>0</v>
      </c>
      <c r="N4008" s="105">
        <v>0</v>
      </c>
      <c r="O4008" s="105">
        <v>4</v>
      </c>
      <c r="P4008" s="106">
        <f t="shared" si="62"/>
        <v>275</v>
      </c>
      <c r="Q4008" s="100"/>
      <c r="R4008" s="95"/>
      <c r="S4008" s="95"/>
      <c r="T4008" s="95"/>
      <c r="U4008" s="95"/>
      <c r="V4008" s="95"/>
      <c r="W4008" s="95"/>
      <c r="X4008" s="95"/>
    </row>
    <row r="4009" spans="1:24" x14ac:dyDescent="0.25">
      <c r="A4009" s="99">
        <v>1718451</v>
      </c>
      <c r="B4009" s="92" t="s">
        <v>3905</v>
      </c>
      <c r="C4009" s="104" t="s">
        <v>5380</v>
      </c>
      <c r="D4009" s="105">
        <v>104</v>
      </c>
      <c r="E4009" s="105">
        <v>110</v>
      </c>
      <c r="F4009" s="105">
        <v>140</v>
      </c>
      <c r="G4009" s="105">
        <v>125</v>
      </c>
      <c r="H4009" s="105">
        <v>44</v>
      </c>
      <c r="I4009" s="105">
        <v>2</v>
      </c>
      <c r="J4009" s="105">
        <v>0</v>
      </c>
      <c r="K4009" s="105">
        <v>0</v>
      </c>
      <c r="L4009" s="105">
        <v>0</v>
      </c>
      <c r="M4009" s="105">
        <v>12</v>
      </c>
      <c r="N4009" s="105">
        <v>29</v>
      </c>
      <c r="O4009" s="105">
        <v>66</v>
      </c>
      <c r="P4009" s="106">
        <f t="shared" si="62"/>
        <v>632</v>
      </c>
      <c r="Q4009" s="100"/>
      <c r="R4009" s="95"/>
      <c r="S4009" s="95"/>
      <c r="T4009" s="95"/>
      <c r="U4009" s="95"/>
      <c r="V4009" s="95"/>
      <c r="W4009" s="95"/>
      <c r="X4009" s="95"/>
    </row>
    <row r="4010" spans="1:24" x14ac:dyDescent="0.25">
      <c r="A4010" s="99">
        <v>2410405</v>
      </c>
      <c r="B4010" s="92" t="s">
        <v>3906</v>
      </c>
      <c r="C4010" s="104" t="s">
        <v>5384</v>
      </c>
      <c r="D4010" s="105">
        <v>114</v>
      </c>
      <c r="E4010" s="105">
        <v>110</v>
      </c>
      <c r="F4010" s="105">
        <v>76</v>
      </c>
      <c r="G4010" s="105">
        <v>26</v>
      </c>
      <c r="H4010" s="105">
        <v>21</v>
      </c>
      <c r="I4010" s="105">
        <v>20</v>
      </c>
      <c r="J4010" s="105">
        <v>10</v>
      </c>
      <c r="K4010" s="105">
        <v>10</v>
      </c>
      <c r="L4010" s="105">
        <v>24</v>
      </c>
      <c r="M4010" s="105">
        <v>72</v>
      </c>
      <c r="N4010" s="105">
        <v>64</v>
      </c>
      <c r="O4010" s="105">
        <v>97</v>
      </c>
      <c r="P4010" s="106">
        <f t="shared" si="62"/>
        <v>644</v>
      </c>
      <c r="Q4010" s="100"/>
      <c r="R4010" s="95"/>
      <c r="S4010" s="95"/>
      <c r="T4010" s="95"/>
      <c r="U4010" s="95"/>
      <c r="V4010" s="95"/>
      <c r="W4010" s="95"/>
      <c r="X4010" s="95"/>
    </row>
    <row r="4011" spans="1:24" x14ac:dyDescent="0.25">
      <c r="A4011" s="99">
        <v>4315206</v>
      </c>
      <c r="B4011" s="92" t="s">
        <v>3907</v>
      </c>
      <c r="C4011" s="104" t="s">
        <v>5370</v>
      </c>
      <c r="D4011" s="105">
        <v>136</v>
      </c>
      <c r="E4011" s="105">
        <v>121</v>
      </c>
      <c r="F4011" s="105">
        <v>101</v>
      </c>
      <c r="G4011" s="105">
        <v>31</v>
      </c>
      <c r="H4011" s="105">
        <v>17</v>
      </c>
      <c r="I4011" s="105">
        <v>4</v>
      </c>
      <c r="J4011" s="105">
        <v>0</v>
      </c>
      <c r="K4011" s="105">
        <v>0</v>
      </c>
      <c r="L4011" s="105">
        <v>22</v>
      </c>
      <c r="M4011" s="105">
        <v>77</v>
      </c>
      <c r="N4011" s="105">
        <v>102</v>
      </c>
      <c r="O4011" s="105">
        <v>127</v>
      </c>
      <c r="P4011" s="106">
        <f t="shared" si="62"/>
        <v>738</v>
      </c>
      <c r="Q4011" s="100"/>
      <c r="R4011" s="95"/>
      <c r="S4011" s="95"/>
      <c r="T4011" s="95"/>
      <c r="U4011" s="95"/>
      <c r="V4011" s="95"/>
      <c r="W4011" s="95"/>
      <c r="X4011" s="95"/>
    </row>
    <row r="4012" spans="1:24" x14ac:dyDescent="0.25">
      <c r="A4012" s="99">
        <v>2512408</v>
      </c>
      <c r="B4012" s="92" t="s">
        <v>3908</v>
      </c>
      <c r="C4012" s="104" t="s">
        <v>5370</v>
      </c>
      <c r="D4012" s="105">
        <v>133</v>
      </c>
      <c r="E4012" s="105">
        <v>98</v>
      </c>
      <c r="F4012" s="105">
        <v>88</v>
      </c>
      <c r="G4012" s="105">
        <v>50</v>
      </c>
      <c r="H4012" s="105">
        <v>17</v>
      </c>
      <c r="I4012" s="105">
        <v>1</v>
      </c>
      <c r="J4012" s="105">
        <v>6</v>
      </c>
      <c r="K4012" s="105">
        <v>2</v>
      </c>
      <c r="L4012" s="105">
        <v>23</v>
      </c>
      <c r="M4012" s="105">
        <v>72</v>
      </c>
      <c r="N4012" s="105">
        <v>111</v>
      </c>
      <c r="O4012" s="105">
        <v>135</v>
      </c>
      <c r="P4012" s="106">
        <f t="shared" si="62"/>
        <v>736</v>
      </c>
      <c r="Q4012" s="100"/>
      <c r="R4012" s="95"/>
      <c r="S4012" s="95"/>
      <c r="T4012" s="95"/>
      <c r="U4012" s="95"/>
      <c r="V4012" s="95"/>
      <c r="W4012" s="95"/>
      <c r="X4012" s="95"/>
    </row>
    <row r="4013" spans="1:24" x14ac:dyDescent="0.25">
      <c r="A4013" s="99">
        <v>3541653</v>
      </c>
      <c r="B4013" s="92" t="s">
        <v>3909</v>
      </c>
      <c r="C4013" s="104" t="s">
        <v>5384</v>
      </c>
      <c r="D4013" s="105">
        <v>108</v>
      </c>
      <c r="E4013" s="105">
        <v>108</v>
      </c>
      <c r="F4013" s="105">
        <v>71</v>
      </c>
      <c r="G4013" s="105">
        <v>24</v>
      </c>
      <c r="H4013" s="105">
        <v>20</v>
      </c>
      <c r="I4013" s="105">
        <v>16</v>
      </c>
      <c r="J4013" s="105">
        <v>8</v>
      </c>
      <c r="K4013" s="105">
        <v>5</v>
      </c>
      <c r="L4013" s="105">
        <v>21</v>
      </c>
      <c r="M4013" s="105">
        <v>63</v>
      </c>
      <c r="N4013" s="105">
        <v>62</v>
      </c>
      <c r="O4013" s="105">
        <v>100</v>
      </c>
      <c r="P4013" s="106">
        <f t="shared" si="62"/>
        <v>606</v>
      </c>
      <c r="Q4013" s="100"/>
      <c r="R4013" s="95"/>
      <c r="S4013" s="95"/>
      <c r="T4013" s="95"/>
      <c r="U4013" s="95"/>
      <c r="V4013" s="95"/>
      <c r="W4013" s="95"/>
      <c r="X4013" s="95"/>
    </row>
    <row r="4014" spans="1:24" x14ac:dyDescent="0.25">
      <c r="A4014" s="99">
        <v>4315305</v>
      </c>
      <c r="B4014" s="92" t="s">
        <v>3910</v>
      </c>
      <c r="C4014" s="104" t="s">
        <v>5370</v>
      </c>
      <c r="D4014" s="105">
        <v>127</v>
      </c>
      <c r="E4014" s="105">
        <v>103</v>
      </c>
      <c r="F4014" s="105">
        <v>85</v>
      </c>
      <c r="G4014" s="105">
        <v>33</v>
      </c>
      <c r="H4014" s="105">
        <v>8</v>
      </c>
      <c r="I4014" s="105">
        <v>2</v>
      </c>
      <c r="J4014" s="105">
        <v>1</v>
      </c>
      <c r="K4014" s="105">
        <v>3</v>
      </c>
      <c r="L4014" s="105">
        <v>23</v>
      </c>
      <c r="M4014" s="105">
        <v>61</v>
      </c>
      <c r="N4014" s="105">
        <v>110</v>
      </c>
      <c r="O4014" s="105">
        <v>140</v>
      </c>
      <c r="P4014" s="106">
        <f t="shared" si="62"/>
        <v>696</v>
      </c>
      <c r="Q4014" s="100"/>
      <c r="R4014" s="95"/>
      <c r="S4014" s="95"/>
      <c r="T4014" s="95"/>
      <c r="U4014" s="95"/>
      <c r="V4014" s="95"/>
      <c r="W4014" s="95"/>
      <c r="X4014" s="95"/>
    </row>
    <row r="4015" spans="1:24" x14ac:dyDescent="0.25">
      <c r="A4015" s="99">
        <v>3153707</v>
      </c>
      <c r="B4015" s="92" t="s">
        <v>3910</v>
      </c>
      <c r="C4015" s="104" t="s">
        <v>5384</v>
      </c>
      <c r="D4015" s="105">
        <v>105</v>
      </c>
      <c r="E4015" s="105">
        <v>87</v>
      </c>
      <c r="F4015" s="105">
        <v>56</v>
      </c>
      <c r="G4015" s="105">
        <v>30</v>
      </c>
      <c r="H4015" s="105">
        <v>35</v>
      </c>
      <c r="I4015" s="105">
        <v>23</v>
      </c>
      <c r="J4015" s="105">
        <v>12</v>
      </c>
      <c r="K4015" s="105">
        <v>10</v>
      </c>
      <c r="L4015" s="105">
        <v>25</v>
      </c>
      <c r="M4015" s="105">
        <v>69</v>
      </c>
      <c r="N4015" s="105">
        <v>60</v>
      </c>
      <c r="O4015" s="105">
        <v>85</v>
      </c>
      <c r="P4015" s="106">
        <f t="shared" si="62"/>
        <v>597</v>
      </c>
      <c r="Q4015" s="100"/>
      <c r="R4015" s="95"/>
      <c r="S4015" s="95"/>
      <c r="T4015" s="95"/>
      <c r="U4015" s="95"/>
      <c r="V4015" s="95"/>
      <c r="W4015" s="95"/>
      <c r="X4015" s="95"/>
    </row>
    <row r="4016" spans="1:24" x14ac:dyDescent="0.25">
      <c r="A4016" s="99">
        <v>4120655</v>
      </c>
      <c r="B4016" s="92" t="s">
        <v>3911</v>
      </c>
      <c r="C4016" s="104" t="s">
        <v>5375</v>
      </c>
      <c r="D4016" s="105">
        <v>89</v>
      </c>
      <c r="E4016" s="105">
        <v>81</v>
      </c>
      <c r="F4016" s="105">
        <v>71</v>
      </c>
      <c r="G4016" s="105">
        <v>67</v>
      </c>
      <c r="H4016" s="105">
        <v>65</v>
      </c>
      <c r="I4016" s="105">
        <v>75</v>
      </c>
      <c r="J4016" s="105">
        <v>64</v>
      </c>
      <c r="K4016" s="105">
        <v>72</v>
      </c>
      <c r="L4016" s="105">
        <v>100</v>
      </c>
      <c r="M4016" s="105">
        <v>92</v>
      </c>
      <c r="N4016" s="105">
        <v>70</v>
      </c>
      <c r="O4016" s="105">
        <v>76</v>
      </c>
      <c r="P4016" s="106">
        <f t="shared" si="62"/>
        <v>922</v>
      </c>
      <c r="Q4016" s="100"/>
      <c r="R4016" s="95"/>
      <c r="S4016" s="95"/>
      <c r="T4016" s="95"/>
      <c r="U4016" s="95"/>
      <c r="V4016" s="95"/>
      <c r="W4016" s="95"/>
      <c r="X4016" s="95"/>
    </row>
    <row r="4017" spans="1:24" x14ac:dyDescent="0.25">
      <c r="A4017" s="99">
        <v>3541703</v>
      </c>
      <c r="B4017" s="92" t="s">
        <v>3912</v>
      </c>
      <c r="C4017" s="104" t="s">
        <v>5374</v>
      </c>
      <c r="D4017" s="105">
        <v>93</v>
      </c>
      <c r="E4017" s="105">
        <v>81</v>
      </c>
      <c r="F4017" s="105">
        <v>58</v>
      </c>
      <c r="G4017" s="105">
        <v>43</v>
      </c>
      <c r="H4017" s="105">
        <v>54</v>
      </c>
      <c r="I4017" s="105">
        <v>48</v>
      </c>
      <c r="J4017" s="105">
        <v>30</v>
      </c>
      <c r="K4017" s="105">
        <v>20</v>
      </c>
      <c r="L4017" s="105">
        <v>39</v>
      </c>
      <c r="M4017" s="105">
        <v>86</v>
      </c>
      <c r="N4017" s="105">
        <v>61</v>
      </c>
      <c r="O4017" s="105">
        <v>79</v>
      </c>
      <c r="P4017" s="106">
        <f t="shared" si="62"/>
        <v>692</v>
      </c>
      <c r="Q4017" s="100"/>
      <c r="R4017" s="95"/>
      <c r="S4017" s="95"/>
      <c r="T4017" s="95"/>
      <c r="U4017" s="95"/>
      <c r="V4017" s="95"/>
      <c r="W4017" s="95"/>
      <c r="X4017" s="95"/>
    </row>
    <row r="4018" spans="1:24" x14ac:dyDescent="0.25">
      <c r="A4018" s="99">
        <v>4120705</v>
      </c>
      <c r="B4018" s="92" t="s">
        <v>3913</v>
      </c>
      <c r="C4018" s="104" t="s">
        <v>5373</v>
      </c>
      <c r="D4018" s="105">
        <v>57</v>
      </c>
      <c r="E4018" s="105">
        <v>43</v>
      </c>
      <c r="F4018" s="105">
        <v>49</v>
      </c>
      <c r="G4018" s="105">
        <v>20</v>
      </c>
      <c r="H4018" s="105">
        <v>0</v>
      </c>
      <c r="I4018" s="105">
        <v>0</v>
      </c>
      <c r="J4018" s="105">
        <v>0</v>
      </c>
      <c r="K4018" s="105">
        <v>0</v>
      </c>
      <c r="L4018" s="105">
        <v>0</v>
      </c>
      <c r="M4018" s="105">
        <v>11</v>
      </c>
      <c r="N4018" s="105">
        <v>54</v>
      </c>
      <c r="O4018" s="105">
        <v>55</v>
      </c>
      <c r="P4018" s="106">
        <f t="shared" si="62"/>
        <v>289</v>
      </c>
      <c r="Q4018" s="100"/>
      <c r="R4018" s="95"/>
      <c r="S4018" s="95"/>
      <c r="T4018" s="95"/>
      <c r="U4018" s="95"/>
      <c r="V4018" s="95"/>
      <c r="W4018" s="95"/>
      <c r="X4018" s="95"/>
    </row>
    <row r="4019" spans="1:24" x14ac:dyDescent="0.25">
      <c r="A4019" s="99">
        <v>1506112</v>
      </c>
      <c r="B4019" s="92" t="s">
        <v>3913</v>
      </c>
      <c r="C4019" s="104" t="s">
        <v>5378</v>
      </c>
      <c r="D4019" s="105">
        <v>111</v>
      </c>
      <c r="E4019" s="105">
        <v>123</v>
      </c>
      <c r="F4019" s="105">
        <v>135</v>
      </c>
      <c r="G4019" s="105">
        <v>122</v>
      </c>
      <c r="H4019" s="105">
        <v>55</v>
      </c>
      <c r="I4019" s="105">
        <v>9</v>
      </c>
      <c r="J4019" s="105">
        <v>0</v>
      </c>
      <c r="K4019" s="105">
        <v>0</v>
      </c>
      <c r="L4019" s="105">
        <v>0</v>
      </c>
      <c r="M4019" s="105">
        <v>16</v>
      </c>
      <c r="N4019" s="105">
        <v>31</v>
      </c>
      <c r="O4019" s="105">
        <v>70</v>
      </c>
      <c r="P4019" s="106">
        <f t="shared" si="62"/>
        <v>672</v>
      </c>
      <c r="Q4019" s="100"/>
      <c r="R4019" s="95"/>
      <c r="S4019" s="95"/>
      <c r="T4019" s="95"/>
      <c r="U4019" s="95"/>
      <c r="V4019" s="95"/>
      <c r="W4019" s="95"/>
      <c r="X4019" s="95"/>
    </row>
    <row r="4020" spans="1:24" x14ac:dyDescent="0.25">
      <c r="A4020" s="99">
        <v>3304128</v>
      </c>
      <c r="B4020" s="92" t="s">
        <v>3914</v>
      </c>
      <c r="C4020" s="104" t="s">
        <v>5384</v>
      </c>
      <c r="D4020" s="105">
        <v>96.7</v>
      </c>
      <c r="E4020" s="105">
        <v>83</v>
      </c>
      <c r="F4020" s="105">
        <v>55.6</v>
      </c>
      <c r="G4020" s="105">
        <v>29.6</v>
      </c>
      <c r="H4020" s="105">
        <v>29.8</v>
      </c>
      <c r="I4020" s="105">
        <v>21.7</v>
      </c>
      <c r="J4020" s="105">
        <v>9.3000000000000007</v>
      </c>
      <c r="K4020" s="105">
        <v>9.8000000000000007</v>
      </c>
      <c r="L4020" s="105">
        <v>23.9</v>
      </c>
      <c r="M4020" s="105">
        <v>68</v>
      </c>
      <c r="N4020" s="105">
        <v>63.7</v>
      </c>
      <c r="O4020" s="105">
        <v>82.9</v>
      </c>
      <c r="P4020" s="106">
        <f t="shared" si="62"/>
        <v>574</v>
      </c>
      <c r="Q4020" s="100"/>
      <c r="R4020" s="95"/>
      <c r="S4020" s="95"/>
      <c r="T4020" s="95"/>
      <c r="U4020" s="95"/>
      <c r="V4020" s="95"/>
      <c r="W4020" s="95"/>
      <c r="X4020" s="95"/>
    </row>
    <row r="4021" spans="1:24" x14ac:dyDescent="0.25">
      <c r="A4021" s="99">
        <v>4120804</v>
      </c>
      <c r="B4021" s="92" t="s">
        <v>3915</v>
      </c>
      <c r="C4021" s="104" t="s">
        <v>5391</v>
      </c>
      <c r="D4021" s="105">
        <v>125</v>
      </c>
      <c r="E4021" s="105">
        <v>125</v>
      </c>
      <c r="F4021" s="105">
        <v>143</v>
      </c>
      <c r="G4021" s="105">
        <v>140</v>
      </c>
      <c r="H4021" s="105">
        <v>135</v>
      </c>
      <c r="I4021" s="105">
        <v>94</v>
      </c>
      <c r="J4021" s="105">
        <v>66</v>
      </c>
      <c r="K4021" s="105">
        <v>38</v>
      </c>
      <c r="L4021" s="105">
        <v>35</v>
      </c>
      <c r="M4021" s="105">
        <v>47</v>
      </c>
      <c r="N4021" s="105">
        <v>71</v>
      </c>
      <c r="O4021" s="105">
        <v>86</v>
      </c>
      <c r="P4021" s="106">
        <f t="shared" si="62"/>
        <v>1105</v>
      </c>
      <c r="Q4021" s="100"/>
      <c r="R4021" s="95"/>
      <c r="S4021" s="95"/>
      <c r="T4021" s="95"/>
      <c r="U4021" s="95"/>
      <c r="V4021" s="95"/>
      <c r="W4021" s="95"/>
      <c r="X4021" s="95"/>
    </row>
    <row r="4022" spans="1:24" x14ac:dyDescent="0.25">
      <c r="A4022" s="99">
        <v>4120853</v>
      </c>
      <c r="B4022" s="92" t="s">
        <v>3916</v>
      </c>
      <c r="C4022" s="104" t="s">
        <v>5375</v>
      </c>
      <c r="D4022" s="105">
        <v>97</v>
      </c>
      <c r="E4022" s="105">
        <v>94</v>
      </c>
      <c r="F4022" s="105">
        <v>80</v>
      </c>
      <c r="G4022" s="105">
        <v>58</v>
      </c>
      <c r="H4022" s="105">
        <v>57</v>
      </c>
      <c r="I4022" s="105">
        <v>58</v>
      </c>
      <c r="J4022" s="105">
        <v>49</v>
      </c>
      <c r="K4022" s="105">
        <v>64</v>
      </c>
      <c r="L4022" s="105">
        <v>72</v>
      </c>
      <c r="M4022" s="105">
        <v>81</v>
      </c>
      <c r="N4022" s="105">
        <v>67</v>
      </c>
      <c r="O4022" s="105">
        <v>78</v>
      </c>
      <c r="P4022" s="106">
        <f t="shared" si="62"/>
        <v>855</v>
      </c>
      <c r="Q4022" s="100"/>
      <c r="R4022" s="95"/>
      <c r="S4022" s="95"/>
      <c r="T4022" s="95"/>
      <c r="U4022" s="95"/>
      <c r="V4022" s="95"/>
      <c r="W4022" s="95"/>
      <c r="X4022" s="95"/>
    </row>
    <row r="4023" spans="1:24" x14ac:dyDescent="0.25">
      <c r="A4023" s="99">
        <v>2707602</v>
      </c>
      <c r="B4023" s="92" t="s">
        <v>3917</v>
      </c>
      <c r="C4023" s="104" t="s">
        <v>5373</v>
      </c>
      <c r="D4023" s="105">
        <v>44</v>
      </c>
      <c r="E4023" s="105">
        <v>24</v>
      </c>
      <c r="F4023" s="105">
        <v>23</v>
      </c>
      <c r="G4023" s="105">
        <v>13</v>
      </c>
      <c r="H4023" s="105">
        <v>0</v>
      </c>
      <c r="I4023" s="105">
        <v>0</v>
      </c>
      <c r="J4023" s="105">
        <v>0</v>
      </c>
      <c r="K4023" s="105">
        <v>0</v>
      </c>
      <c r="L4023" s="105">
        <v>0</v>
      </c>
      <c r="M4023" s="105">
        <v>17</v>
      </c>
      <c r="N4023" s="105">
        <v>56</v>
      </c>
      <c r="O4023" s="105">
        <v>57</v>
      </c>
      <c r="P4023" s="106">
        <f t="shared" si="62"/>
        <v>234</v>
      </c>
      <c r="Q4023" s="100"/>
      <c r="R4023" s="95"/>
      <c r="S4023" s="95"/>
      <c r="T4023" s="95"/>
      <c r="U4023" s="95"/>
      <c r="V4023" s="95"/>
      <c r="W4023" s="95"/>
      <c r="X4023" s="95"/>
    </row>
    <row r="4024" spans="1:24" x14ac:dyDescent="0.25">
      <c r="A4024" s="99">
        <v>4120903</v>
      </c>
      <c r="B4024" s="92" t="s">
        <v>3918</v>
      </c>
      <c r="C4024" s="104" t="s">
        <v>5378</v>
      </c>
      <c r="D4024" s="105">
        <v>114</v>
      </c>
      <c r="E4024" s="105">
        <v>144</v>
      </c>
      <c r="F4024" s="105">
        <v>154</v>
      </c>
      <c r="G4024" s="105">
        <v>153</v>
      </c>
      <c r="H4024" s="105">
        <v>137</v>
      </c>
      <c r="I4024" s="105">
        <v>73</v>
      </c>
      <c r="J4024" s="105">
        <v>49</v>
      </c>
      <c r="K4024" s="105">
        <v>5</v>
      </c>
      <c r="L4024" s="105">
        <v>3</v>
      </c>
      <c r="M4024" s="105">
        <v>0</v>
      </c>
      <c r="N4024" s="105">
        <v>4</v>
      </c>
      <c r="O4024" s="105">
        <v>46</v>
      </c>
      <c r="P4024" s="106">
        <f t="shared" si="62"/>
        <v>882</v>
      </c>
      <c r="Q4024" s="100"/>
      <c r="R4024" s="95"/>
      <c r="S4024" s="95"/>
      <c r="T4024" s="95"/>
      <c r="U4024" s="95"/>
      <c r="V4024" s="95"/>
      <c r="W4024" s="95"/>
      <c r="X4024" s="95"/>
    </row>
    <row r="4025" spans="1:24" x14ac:dyDescent="0.25">
      <c r="A4025" s="99">
        <v>2208650</v>
      </c>
      <c r="B4025" s="92" t="s">
        <v>3918</v>
      </c>
      <c r="C4025" s="104" t="s">
        <v>5370</v>
      </c>
      <c r="D4025" s="105">
        <v>132</v>
      </c>
      <c r="E4025" s="105">
        <v>80</v>
      </c>
      <c r="F4025" s="105">
        <v>84</v>
      </c>
      <c r="G4025" s="105">
        <v>33</v>
      </c>
      <c r="H4025" s="105">
        <v>7</v>
      </c>
      <c r="I4025" s="105">
        <v>0</v>
      </c>
      <c r="J4025" s="105">
        <v>0</v>
      </c>
      <c r="K4025" s="105">
        <v>0</v>
      </c>
      <c r="L4025" s="105">
        <v>14</v>
      </c>
      <c r="M4025" s="105">
        <v>63</v>
      </c>
      <c r="N4025" s="105">
        <v>111</v>
      </c>
      <c r="O4025" s="105">
        <v>138</v>
      </c>
      <c r="P4025" s="106">
        <f t="shared" si="62"/>
        <v>662</v>
      </c>
      <c r="Q4025" s="100"/>
      <c r="R4025" s="95"/>
      <c r="S4025" s="95"/>
      <c r="T4025" s="95"/>
      <c r="U4025" s="95"/>
      <c r="V4025" s="95"/>
      <c r="W4025" s="95"/>
      <c r="X4025" s="95"/>
    </row>
    <row r="4026" spans="1:24" x14ac:dyDescent="0.25">
      <c r="A4026" s="99">
        <v>2925808</v>
      </c>
      <c r="B4026" s="92" t="s">
        <v>3919</v>
      </c>
      <c r="C4026" s="104" t="s">
        <v>5385</v>
      </c>
      <c r="D4026" s="105">
        <v>72</v>
      </c>
      <c r="E4026" s="105">
        <v>44</v>
      </c>
      <c r="F4026" s="105">
        <v>51</v>
      </c>
      <c r="G4026" s="105">
        <v>43</v>
      </c>
      <c r="H4026" s="105">
        <v>25</v>
      </c>
      <c r="I4026" s="105">
        <v>13</v>
      </c>
      <c r="J4026" s="105">
        <v>13</v>
      </c>
      <c r="K4026" s="105">
        <v>10</v>
      </c>
      <c r="L4026" s="105">
        <v>24</v>
      </c>
      <c r="M4026" s="105">
        <v>56</v>
      </c>
      <c r="N4026" s="105">
        <v>86</v>
      </c>
      <c r="O4026" s="105">
        <v>92</v>
      </c>
      <c r="P4026" s="106">
        <f t="shared" si="62"/>
        <v>529</v>
      </c>
      <c r="Q4026" s="100"/>
      <c r="R4026" s="95"/>
      <c r="S4026" s="95"/>
      <c r="T4026" s="95"/>
      <c r="U4026" s="95"/>
      <c r="V4026" s="95"/>
      <c r="W4026" s="95"/>
      <c r="X4026" s="95"/>
    </row>
    <row r="4027" spans="1:24" x14ac:dyDescent="0.25">
      <c r="A4027" s="99">
        <v>2512507</v>
      </c>
      <c r="B4027" s="92" t="s">
        <v>3919</v>
      </c>
      <c r="C4027" s="104" t="s">
        <v>5377</v>
      </c>
      <c r="D4027" s="105">
        <v>130</v>
      </c>
      <c r="E4027" s="105">
        <v>131</v>
      </c>
      <c r="F4027" s="105">
        <v>135</v>
      </c>
      <c r="G4027" s="105">
        <v>99</v>
      </c>
      <c r="H4027" s="105">
        <v>28</v>
      </c>
      <c r="I4027" s="105">
        <v>0</v>
      </c>
      <c r="J4027" s="105">
        <v>0</v>
      </c>
      <c r="K4027" s="105">
        <v>0</v>
      </c>
      <c r="L4027" s="105">
        <v>21</v>
      </c>
      <c r="M4027" s="105">
        <v>83</v>
      </c>
      <c r="N4027" s="105">
        <v>100</v>
      </c>
      <c r="O4027" s="105">
        <v>127</v>
      </c>
      <c r="P4027" s="106">
        <f t="shared" si="62"/>
        <v>854</v>
      </c>
      <c r="Q4027" s="100"/>
      <c r="R4027" s="95"/>
      <c r="S4027" s="95"/>
      <c r="T4027" s="95"/>
      <c r="U4027" s="95"/>
      <c r="V4027" s="95"/>
      <c r="W4027" s="95"/>
      <c r="X4027" s="95"/>
    </row>
    <row r="4028" spans="1:24" x14ac:dyDescent="0.25">
      <c r="A4028" s="99">
        <v>3304144</v>
      </c>
      <c r="B4028" s="92" t="s">
        <v>3920</v>
      </c>
      <c r="C4028" s="104" t="s">
        <v>5370</v>
      </c>
      <c r="D4028" s="105">
        <v>131</v>
      </c>
      <c r="E4028" s="105">
        <v>82</v>
      </c>
      <c r="F4028" s="105">
        <v>85</v>
      </c>
      <c r="G4028" s="105">
        <v>36</v>
      </c>
      <c r="H4028" s="105">
        <v>7</v>
      </c>
      <c r="I4028" s="105">
        <v>0</v>
      </c>
      <c r="J4028" s="105">
        <v>0</v>
      </c>
      <c r="K4028" s="105">
        <v>0</v>
      </c>
      <c r="L4028" s="105">
        <v>14</v>
      </c>
      <c r="M4028" s="105">
        <v>67</v>
      </c>
      <c r="N4028" s="105">
        <v>118</v>
      </c>
      <c r="O4028" s="105">
        <v>140</v>
      </c>
      <c r="P4028" s="106">
        <f t="shared" si="62"/>
        <v>680</v>
      </c>
      <c r="Q4028" s="100"/>
      <c r="R4028" s="95"/>
      <c r="S4028" s="95"/>
      <c r="T4028" s="95"/>
      <c r="U4028" s="95"/>
      <c r="V4028" s="95"/>
      <c r="W4028" s="95"/>
      <c r="X4028" s="95"/>
    </row>
    <row r="4029" spans="1:24" x14ac:dyDescent="0.25">
      <c r="A4029" s="99">
        <v>3541802</v>
      </c>
      <c r="B4029" s="92" t="s">
        <v>3921</v>
      </c>
      <c r="C4029" s="104" t="s">
        <v>5381</v>
      </c>
      <c r="D4029" s="105">
        <v>77</v>
      </c>
      <c r="E4029" s="105">
        <v>77</v>
      </c>
      <c r="F4029" s="105">
        <v>81</v>
      </c>
      <c r="G4029" s="105">
        <v>67</v>
      </c>
      <c r="H4029" s="105">
        <v>68</v>
      </c>
      <c r="I4029" s="105">
        <v>86</v>
      </c>
      <c r="J4029" s="105">
        <v>80</v>
      </c>
      <c r="K4029" s="105">
        <v>86</v>
      </c>
      <c r="L4029" s="105">
        <v>94</v>
      </c>
      <c r="M4029" s="105">
        <v>81</v>
      </c>
      <c r="N4029" s="105">
        <v>63</v>
      </c>
      <c r="O4029" s="105">
        <v>72</v>
      </c>
      <c r="P4029" s="106">
        <f t="shared" si="62"/>
        <v>932</v>
      </c>
      <c r="Q4029" s="100"/>
      <c r="R4029" s="95"/>
      <c r="S4029" s="95"/>
      <c r="T4029" s="95"/>
      <c r="U4029" s="95"/>
      <c r="V4029" s="95"/>
      <c r="W4029" s="95"/>
      <c r="X4029" s="95"/>
    </row>
    <row r="4030" spans="1:24" x14ac:dyDescent="0.25">
      <c r="A4030" s="99">
        <v>3541901</v>
      </c>
      <c r="B4030" s="92" t="s">
        <v>3922</v>
      </c>
      <c r="C4030" s="104" t="s">
        <v>5378</v>
      </c>
      <c r="D4030" s="105">
        <v>118</v>
      </c>
      <c r="E4030" s="105">
        <v>150</v>
      </c>
      <c r="F4030" s="105">
        <v>155</v>
      </c>
      <c r="G4030" s="105">
        <v>153</v>
      </c>
      <c r="H4030" s="105">
        <v>137</v>
      </c>
      <c r="I4030" s="105">
        <v>86</v>
      </c>
      <c r="J4030" s="105">
        <v>60</v>
      </c>
      <c r="K4030" s="105">
        <v>22</v>
      </c>
      <c r="L4030" s="105">
        <v>8</v>
      </c>
      <c r="M4030" s="105">
        <v>7</v>
      </c>
      <c r="N4030" s="105">
        <v>10</v>
      </c>
      <c r="O4030" s="105">
        <v>49</v>
      </c>
      <c r="P4030" s="106">
        <f t="shared" si="62"/>
        <v>955</v>
      </c>
      <c r="Q4030" s="100"/>
      <c r="R4030" s="95"/>
      <c r="S4030" s="95"/>
      <c r="T4030" s="95"/>
      <c r="U4030" s="95"/>
      <c r="V4030" s="95"/>
      <c r="W4030" s="95"/>
      <c r="X4030" s="95"/>
    </row>
    <row r="4031" spans="1:24" x14ac:dyDescent="0.25">
      <c r="A4031" s="99">
        <v>3153806</v>
      </c>
      <c r="B4031" s="92" t="s">
        <v>3922</v>
      </c>
      <c r="C4031" s="104" t="s">
        <v>5389</v>
      </c>
      <c r="D4031" s="105">
        <v>151</v>
      </c>
      <c r="E4031" s="105">
        <v>133</v>
      </c>
      <c r="F4031" s="105">
        <v>145</v>
      </c>
      <c r="G4031" s="105">
        <v>96</v>
      </c>
      <c r="H4031" s="105">
        <v>37</v>
      </c>
      <c r="I4031" s="105">
        <v>12</v>
      </c>
      <c r="J4031" s="105">
        <v>1</v>
      </c>
      <c r="K4031" s="105">
        <v>12</v>
      </c>
      <c r="L4031" s="105">
        <v>56</v>
      </c>
      <c r="M4031" s="105">
        <v>100</v>
      </c>
      <c r="N4031" s="105">
        <v>121</v>
      </c>
      <c r="O4031" s="105">
        <v>124</v>
      </c>
      <c r="P4031" s="106">
        <f t="shared" si="62"/>
        <v>988</v>
      </c>
      <c r="Q4031" s="100"/>
      <c r="R4031" s="95"/>
      <c r="S4031" s="95"/>
      <c r="T4031" s="95"/>
      <c r="U4031" s="95"/>
      <c r="V4031" s="95"/>
      <c r="W4031" s="95"/>
      <c r="X4031" s="95"/>
    </row>
    <row r="4032" spans="1:24" x14ac:dyDescent="0.25">
      <c r="A4032" s="99">
        <v>5107065</v>
      </c>
      <c r="B4032" s="92" t="s">
        <v>3923</v>
      </c>
      <c r="C4032" s="104" t="s">
        <v>5375</v>
      </c>
      <c r="D4032" s="105">
        <v>102</v>
      </c>
      <c r="E4032" s="105">
        <v>100</v>
      </c>
      <c r="F4032" s="105">
        <v>86</v>
      </c>
      <c r="G4032" s="105">
        <v>62</v>
      </c>
      <c r="H4032" s="105">
        <v>59</v>
      </c>
      <c r="I4032" s="105">
        <v>57</v>
      </c>
      <c r="J4032" s="105">
        <v>52</v>
      </c>
      <c r="K4032" s="105">
        <v>67</v>
      </c>
      <c r="L4032" s="105">
        <v>76</v>
      </c>
      <c r="M4032" s="105">
        <v>84</v>
      </c>
      <c r="N4032" s="105">
        <v>70</v>
      </c>
      <c r="O4032" s="105">
        <v>80</v>
      </c>
      <c r="P4032" s="106">
        <f t="shared" si="62"/>
        <v>895</v>
      </c>
      <c r="Q4032" s="100"/>
      <c r="R4032" s="95"/>
      <c r="S4032" s="95"/>
      <c r="T4032" s="95"/>
      <c r="U4032" s="95"/>
      <c r="V4032" s="95"/>
      <c r="W4032" s="95"/>
      <c r="X4032" s="95"/>
    </row>
    <row r="4033" spans="1:24" x14ac:dyDescent="0.25">
      <c r="A4033" s="99">
        <v>4121000</v>
      </c>
      <c r="B4033" s="92" t="s">
        <v>3924</v>
      </c>
      <c r="C4033" s="104" t="s">
        <v>5370</v>
      </c>
      <c r="D4033" s="105">
        <v>133.9</v>
      </c>
      <c r="E4033" s="105">
        <v>103.1</v>
      </c>
      <c r="F4033" s="105">
        <v>89.4</v>
      </c>
      <c r="G4033" s="105">
        <v>32.5</v>
      </c>
      <c r="H4033" s="105">
        <v>4.4000000000000004</v>
      </c>
      <c r="I4033" s="105">
        <v>0</v>
      </c>
      <c r="J4033" s="105">
        <v>0</v>
      </c>
      <c r="K4033" s="105">
        <v>0</v>
      </c>
      <c r="L4033" s="105">
        <v>18.8</v>
      </c>
      <c r="M4033" s="105">
        <v>87</v>
      </c>
      <c r="N4033" s="105">
        <v>109.1</v>
      </c>
      <c r="O4033" s="105">
        <v>140.1</v>
      </c>
      <c r="P4033" s="106">
        <f t="shared" si="62"/>
        <v>718.3</v>
      </c>
      <c r="Q4033" s="100"/>
      <c r="R4033" s="95"/>
      <c r="S4033" s="95"/>
      <c r="T4033" s="95"/>
      <c r="U4033" s="95"/>
      <c r="V4033" s="95"/>
      <c r="W4033" s="95"/>
      <c r="X4033" s="95"/>
    </row>
    <row r="4034" spans="1:24" x14ac:dyDescent="0.25">
      <c r="A4034" s="99">
        <v>4315321</v>
      </c>
      <c r="B4034" s="92" t="s">
        <v>3925</v>
      </c>
      <c r="C4034" s="104" t="s">
        <v>5384</v>
      </c>
      <c r="D4034" s="105">
        <v>107</v>
      </c>
      <c r="E4034" s="105">
        <v>90</v>
      </c>
      <c r="F4034" s="105">
        <v>56</v>
      </c>
      <c r="G4034" s="105">
        <v>30</v>
      </c>
      <c r="H4034" s="105">
        <v>34</v>
      </c>
      <c r="I4034" s="105">
        <v>24</v>
      </c>
      <c r="J4034" s="105">
        <v>12</v>
      </c>
      <c r="K4034" s="105">
        <v>11</v>
      </c>
      <c r="L4034" s="105">
        <v>25</v>
      </c>
      <c r="M4034" s="105">
        <v>70</v>
      </c>
      <c r="N4034" s="105">
        <v>60</v>
      </c>
      <c r="O4034" s="105">
        <v>84</v>
      </c>
      <c r="P4034" s="106">
        <f t="shared" ref="P4034:P4097" si="63">SUM(D4034:O4034)</f>
        <v>603</v>
      </c>
      <c r="Q4034" s="100"/>
      <c r="R4034" s="95"/>
      <c r="S4034" s="95"/>
      <c r="T4034" s="95"/>
      <c r="U4034" s="95"/>
      <c r="V4034" s="95"/>
      <c r="W4034" s="95"/>
      <c r="X4034" s="95"/>
    </row>
    <row r="4035" spans="1:24" x14ac:dyDescent="0.25">
      <c r="A4035" s="99">
        <v>2925907</v>
      </c>
      <c r="B4035" s="92" t="s">
        <v>3926</v>
      </c>
      <c r="C4035" s="104" t="s">
        <v>5378</v>
      </c>
      <c r="D4035" s="105">
        <v>111</v>
      </c>
      <c r="E4035" s="105">
        <v>147</v>
      </c>
      <c r="F4035" s="105">
        <v>154</v>
      </c>
      <c r="G4035" s="105">
        <v>152</v>
      </c>
      <c r="H4035" s="105">
        <v>136</v>
      </c>
      <c r="I4035" s="105">
        <v>83</v>
      </c>
      <c r="J4035" s="105">
        <v>54</v>
      </c>
      <c r="K4035" s="105">
        <v>15</v>
      </c>
      <c r="L4035" s="105">
        <v>3</v>
      </c>
      <c r="M4035" s="105">
        <v>2</v>
      </c>
      <c r="N4035" s="105">
        <v>6</v>
      </c>
      <c r="O4035" s="105">
        <v>42</v>
      </c>
      <c r="P4035" s="106">
        <f t="shared" si="63"/>
        <v>905</v>
      </c>
      <c r="Q4035" s="100"/>
      <c r="R4035" s="95"/>
      <c r="S4035" s="95"/>
      <c r="T4035" s="95"/>
      <c r="U4035" s="95"/>
      <c r="V4035" s="95"/>
      <c r="W4035" s="95"/>
      <c r="X4035" s="95"/>
    </row>
    <row r="4036" spans="1:24" x14ac:dyDescent="0.25">
      <c r="A4036" s="99">
        <v>4214201</v>
      </c>
      <c r="B4036" s="92" t="s">
        <v>3927</v>
      </c>
      <c r="C4036" s="104" t="s">
        <v>5373</v>
      </c>
      <c r="D4036" s="105">
        <v>41</v>
      </c>
      <c r="E4036" s="105">
        <v>52</v>
      </c>
      <c r="F4036" s="105">
        <v>60</v>
      </c>
      <c r="G4036" s="105">
        <v>87</v>
      </c>
      <c r="H4036" s="105">
        <v>80</v>
      </c>
      <c r="I4036" s="105">
        <v>68</v>
      </c>
      <c r="J4036" s="105">
        <v>56</v>
      </c>
      <c r="K4036" s="105">
        <v>34</v>
      </c>
      <c r="L4036" s="105">
        <v>25</v>
      </c>
      <c r="M4036" s="105">
        <v>39</v>
      </c>
      <c r="N4036" s="105">
        <v>52</v>
      </c>
      <c r="O4036" s="105">
        <v>49</v>
      </c>
      <c r="P4036" s="106">
        <f t="shared" si="63"/>
        <v>643</v>
      </c>
      <c r="Q4036" s="100"/>
      <c r="R4036" s="95"/>
      <c r="S4036" s="95"/>
      <c r="T4036" s="95"/>
      <c r="U4036" s="95"/>
      <c r="V4036" s="95"/>
      <c r="W4036" s="95"/>
      <c r="X4036" s="95"/>
    </row>
    <row r="4037" spans="1:24" x14ac:dyDescent="0.25">
      <c r="A4037" s="99">
        <v>4121109</v>
      </c>
      <c r="B4037" s="92" t="s">
        <v>3928</v>
      </c>
      <c r="C4037" s="104" t="s">
        <v>5378</v>
      </c>
      <c r="D4037" s="105">
        <v>117</v>
      </c>
      <c r="E4037" s="105">
        <v>141</v>
      </c>
      <c r="F4037" s="105">
        <v>153</v>
      </c>
      <c r="G4037" s="105">
        <v>151</v>
      </c>
      <c r="H4037" s="105">
        <v>127</v>
      </c>
      <c r="I4037" s="105">
        <v>53</v>
      </c>
      <c r="J4037" s="105">
        <v>31</v>
      </c>
      <c r="K4037" s="105">
        <v>2</v>
      </c>
      <c r="L4037" s="105">
        <v>2</v>
      </c>
      <c r="M4037" s="105">
        <v>2</v>
      </c>
      <c r="N4037" s="105">
        <v>9</v>
      </c>
      <c r="O4037" s="105">
        <v>52</v>
      </c>
      <c r="P4037" s="106">
        <f t="shared" si="63"/>
        <v>840</v>
      </c>
      <c r="Q4037" s="100"/>
      <c r="R4037" s="95"/>
      <c r="S4037" s="95"/>
      <c r="T4037" s="95"/>
      <c r="U4037" s="95"/>
      <c r="V4037" s="95"/>
      <c r="W4037" s="95"/>
      <c r="X4037" s="95"/>
    </row>
    <row r="4038" spans="1:24" x14ac:dyDescent="0.25">
      <c r="A4038" s="99">
        <v>3542008</v>
      </c>
      <c r="B4038" s="92" t="s">
        <v>3929</v>
      </c>
      <c r="C4038" s="104" t="s">
        <v>5384</v>
      </c>
      <c r="D4038" s="105">
        <v>98</v>
      </c>
      <c r="E4038" s="105">
        <v>82</v>
      </c>
      <c r="F4038" s="105">
        <v>54</v>
      </c>
      <c r="G4038" s="105">
        <v>28</v>
      </c>
      <c r="H4038" s="105">
        <v>32</v>
      </c>
      <c r="I4038" s="105">
        <v>21</v>
      </c>
      <c r="J4038" s="105">
        <v>8</v>
      </c>
      <c r="K4038" s="105">
        <v>9</v>
      </c>
      <c r="L4038" s="105">
        <v>22</v>
      </c>
      <c r="M4038" s="105">
        <v>69</v>
      </c>
      <c r="N4038" s="105">
        <v>63</v>
      </c>
      <c r="O4038" s="105">
        <v>82</v>
      </c>
      <c r="P4038" s="106">
        <f t="shared" si="63"/>
        <v>568</v>
      </c>
      <c r="Q4038" s="100"/>
      <c r="R4038" s="95"/>
      <c r="S4038" s="95"/>
      <c r="T4038" s="95"/>
      <c r="U4038" s="95"/>
      <c r="V4038" s="95"/>
      <c r="W4038" s="95"/>
      <c r="X4038" s="95"/>
    </row>
    <row r="4039" spans="1:24" x14ac:dyDescent="0.25">
      <c r="A4039" s="99">
        <v>4315354</v>
      </c>
      <c r="B4039" s="92" t="s">
        <v>3930</v>
      </c>
      <c r="C4039" s="104" t="s">
        <v>5371</v>
      </c>
      <c r="D4039" s="105">
        <v>132</v>
      </c>
      <c r="E4039" s="105">
        <v>157</v>
      </c>
      <c r="F4039" s="105">
        <v>162</v>
      </c>
      <c r="G4039" s="105">
        <v>159</v>
      </c>
      <c r="H4039" s="105">
        <v>150</v>
      </c>
      <c r="I4039" s="105">
        <v>110</v>
      </c>
      <c r="J4039" s="105">
        <v>91</v>
      </c>
      <c r="K4039" s="105">
        <v>48</v>
      </c>
      <c r="L4039" s="105">
        <v>16</v>
      </c>
      <c r="M4039" s="105">
        <v>6</v>
      </c>
      <c r="N4039" s="105">
        <v>8</v>
      </c>
      <c r="O4039" s="105">
        <v>54</v>
      </c>
      <c r="P4039" s="106">
        <f t="shared" si="63"/>
        <v>1093</v>
      </c>
      <c r="Q4039" s="100"/>
      <c r="R4039" s="95"/>
      <c r="S4039" s="95"/>
      <c r="T4039" s="95"/>
      <c r="U4039" s="95"/>
      <c r="V4039" s="95"/>
      <c r="W4039" s="95"/>
      <c r="X4039" s="95"/>
    </row>
    <row r="4040" spans="1:24" x14ac:dyDescent="0.25">
      <c r="A4040" s="99">
        <v>2611507</v>
      </c>
      <c r="B4040" s="92" t="s">
        <v>3930</v>
      </c>
      <c r="C4040" s="104" t="s">
        <v>5376</v>
      </c>
      <c r="D4040" s="105">
        <v>21</v>
      </c>
      <c r="E4040" s="105">
        <v>30</v>
      </c>
      <c r="F4040" s="105">
        <v>71</v>
      </c>
      <c r="G4040" s="105">
        <v>87</v>
      </c>
      <c r="H4040" s="105">
        <v>98</v>
      </c>
      <c r="I4040" s="105">
        <v>103</v>
      </c>
      <c r="J4040" s="105">
        <v>97</v>
      </c>
      <c r="K4040" s="105">
        <v>49</v>
      </c>
      <c r="L4040" s="105">
        <v>26</v>
      </c>
      <c r="M4040" s="105">
        <v>8</v>
      </c>
      <c r="N4040" s="105">
        <v>6</v>
      </c>
      <c r="O4040" s="105">
        <v>15</v>
      </c>
      <c r="P4040" s="106">
        <f t="shared" si="63"/>
        <v>611</v>
      </c>
      <c r="Q4040" s="100"/>
      <c r="R4040" s="95"/>
      <c r="S4040" s="95"/>
      <c r="T4040" s="95"/>
      <c r="U4040" s="95"/>
      <c r="V4040" s="95"/>
      <c r="W4040" s="95"/>
      <c r="X4040" s="95"/>
    </row>
    <row r="4041" spans="1:24" x14ac:dyDescent="0.25">
      <c r="A4041" s="99">
        <v>5218508</v>
      </c>
      <c r="B4041" s="92" t="s">
        <v>3931</v>
      </c>
      <c r="C4041" s="104" t="s">
        <v>5389</v>
      </c>
      <c r="D4041" s="105">
        <v>151</v>
      </c>
      <c r="E4041" s="105">
        <v>135</v>
      </c>
      <c r="F4041" s="105">
        <v>144</v>
      </c>
      <c r="G4041" s="105">
        <v>98</v>
      </c>
      <c r="H4041" s="105">
        <v>39</v>
      </c>
      <c r="I4041" s="105">
        <v>10</v>
      </c>
      <c r="J4041" s="105">
        <v>0</v>
      </c>
      <c r="K4041" s="105">
        <v>17</v>
      </c>
      <c r="L4041" s="105">
        <v>55</v>
      </c>
      <c r="M4041" s="105">
        <v>98</v>
      </c>
      <c r="N4041" s="105">
        <v>117</v>
      </c>
      <c r="O4041" s="105">
        <v>129</v>
      </c>
      <c r="P4041" s="106">
        <f t="shared" si="63"/>
        <v>993</v>
      </c>
      <c r="Q4041" s="100"/>
      <c r="R4041" s="95"/>
      <c r="S4041" s="95"/>
      <c r="T4041" s="95"/>
      <c r="U4041" s="95"/>
      <c r="V4041" s="95"/>
      <c r="W4041" s="95"/>
      <c r="X4041" s="95"/>
    </row>
    <row r="4042" spans="1:24" x14ac:dyDescent="0.25">
      <c r="A4042" s="99">
        <v>3304151</v>
      </c>
      <c r="B4042" s="92" t="s">
        <v>3932</v>
      </c>
      <c r="C4042" s="104" t="s">
        <v>5382</v>
      </c>
      <c r="D4042" s="105">
        <v>137.5</v>
      </c>
      <c r="E4042" s="105">
        <v>125.9</v>
      </c>
      <c r="F4042" s="105">
        <v>120.4</v>
      </c>
      <c r="G4042" s="105">
        <v>62.6</v>
      </c>
      <c r="H4042" s="105">
        <v>16.399999999999999</v>
      </c>
      <c r="I4042" s="105">
        <v>0</v>
      </c>
      <c r="J4042" s="105">
        <v>0</v>
      </c>
      <c r="K4042" s="105">
        <v>0</v>
      </c>
      <c r="L4042" s="105">
        <v>18</v>
      </c>
      <c r="M4042" s="105">
        <v>80.8</v>
      </c>
      <c r="N4042" s="105">
        <v>116.3</v>
      </c>
      <c r="O4042" s="105">
        <v>128.5</v>
      </c>
      <c r="P4042" s="106">
        <f t="shared" si="63"/>
        <v>806.39999999999986</v>
      </c>
      <c r="Q4042" s="100"/>
      <c r="R4042" s="95"/>
      <c r="S4042" s="95"/>
      <c r="T4042" s="95"/>
      <c r="U4042" s="95"/>
      <c r="V4042" s="95"/>
      <c r="W4042" s="95"/>
      <c r="X4042" s="95"/>
    </row>
    <row r="4043" spans="1:24" x14ac:dyDescent="0.25">
      <c r="A4043" s="99">
        <v>4121208</v>
      </c>
      <c r="B4043" s="92" t="s">
        <v>3933</v>
      </c>
      <c r="C4043" s="104" t="s">
        <v>5378</v>
      </c>
      <c r="D4043" s="105">
        <v>102</v>
      </c>
      <c r="E4043" s="105">
        <v>140</v>
      </c>
      <c r="F4043" s="105">
        <v>153</v>
      </c>
      <c r="G4043" s="105">
        <v>153</v>
      </c>
      <c r="H4043" s="105">
        <v>138</v>
      </c>
      <c r="I4043" s="105">
        <v>71</v>
      </c>
      <c r="J4043" s="105">
        <v>45</v>
      </c>
      <c r="K4043" s="105">
        <v>4</v>
      </c>
      <c r="L4043" s="105">
        <v>0</v>
      </c>
      <c r="M4043" s="105">
        <v>0</v>
      </c>
      <c r="N4043" s="105">
        <v>0</v>
      </c>
      <c r="O4043" s="105">
        <v>30</v>
      </c>
      <c r="P4043" s="106">
        <f t="shared" si="63"/>
        <v>836</v>
      </c>
      <c r="Q4043" s="100"/>
      <c r="R4043" s="95"/>
      <c r="S4043" s="95"/>
      <c r="T4043" s="95"/>
      <c r="U4043" s="95"/>
      <c r="V4043" s="95"/>
      <c r="W4043" s="95"/>
      <c r="X4043" s="95"/>
    </row>
    <row r="4044" spans="1:24" x14ac:dyDescent="0.25">
      <c r="A4044" s="99">
        <v>2311264</v>
      </c>
      <c r="B4044" s="92" t="s">
        <v>3934</v>
      </c>
      <c r="C4044" s="104" t="s">
        <v>5374</v>
      </c>
      <c r="D4044" s="105">
        <v>88.8</v>
      </c>
      <c r="E4044" s="105">
        <v>88.3</v>
      </c>
      <c r="F4044" s="105">
        <v>56.2</v>
      </c>
      <c r="G4044" s="105">
        <v>27.7</v>
      </c>
      <c r="H4044" s="105">
        <v>33.9</v>
      </c>
      <c r="I4044" s="105">
        <v>30.4</v>
      </c>
      <c r="J4044" s="105">
        <v>12.5</v>
      </c>
      <c r="K4044" s="105">
        <v>16.5</v>
      </c>
      <c r="L4044" s="105">
        <v>19.899999999999999</v>
      </c>
      <c r="M4044" s="105">
        <v>79.599999999999994</v>
      </c>
      <c r="N4044" s="105">
        <v>62.5</v>
      </c>
      <c r="O4044" s="105">
        <v>72.7</v>
      </c>
      <c r="P4044" s="106">
        <f t="shared" si="63"/>
        <v>589</v>
      </c>
      <c r="Q4044" s="100"/>
      <c r="R4044" s="95"/>
      <c r="S4044" s="95"/>
      <c r="T4044" s="95"/>
      <c r="U4044" s="95"/>
      <c r="V4044" s="95"/>
      <c r="W4044" s="95"/>
      <c r="X4044" s="95"/>
    </row>
    <row r="4045" spans="1:24" x14ac:dyDescent="0.25">
      <c r="A4045" s="99">
        <v>2611533</v>
      </c>
      <c r="B4045" s="92" t="s">
        <v>3935</v>
      </c>
      <c r="C4045" s="104" t="s">
        <v>5375</v>
      </c>
      <c r="D4045" s="105">
        <v>102</v>
      </c>
      <c r="E4045" s="105">
        <v>92</v>
      </c>
      <c r="F4045" s="105">
        <v>73</v>
      </c>
      <c r="G4045" s="105">
        <v>84</v>
      </c>
      <c r="H4045" s="105">
        <v>78</v>
      </c>
      <c r="I4045" s="105">
        <v>101</v>
      </c>
      <c r="J4045" s="105">
        <v>68</v>
      </c>
      <c r="K4045" s="105">
        <v>85</v>
      </c>
      <c r="L4045" s="105">
        <v>104</v>
      </c>
      <c r="M4045" s="105">
        <v>100</v>
      </c>
      <c r="N4045" s="105">
        <v>69</v>
      </c>
      <c r="O4045" s="105">
        <v>105</v>
      </c>
      <c r="P4045" s="106">
        <f t="shared" si="63"/>
        <v>1061</v>
      </c>
      <c r="Q4045" s="100"/>
      <c r="R4045" s="95"/>
      <c r="S4045" s="95"/>
      <c r="T4045" s="95"/>
      <c r="U4045" s="95"/>
      <c r="V4045" s="95"/>
      <c r="W4045" s="95"/>
      <c r="X4045" s="95"/>
    </row>
    <row r="4046" spans="1:24" x14ac:dyDescent="0.25">
      <c r="A4046" s="99">
        <v>2512606</v>
      </c>
      <c r="B4046" s="92" t="s">
        <v>3936</v>
      </c>
      <c r="C4046" s="104" t="s">
        <v>5387</v>
      </c>
      <c r="D4046" s="105">
        <v>48</v>
      </c>
      <c r="E4046" s="105">
        <v>76</v>
      </c>
      <c r="F4046" s="105">
        <v>105</v>
      </c>
      <c r="G4046" s="105">
        <v>93</v>
      </c>
      <c r="H4046" s="105">
        <v>34</v>
      </c>
      <c r="I4046" s="105">
        <v>17</v>
      </c>
      <c r="J4046" s="105">
        <v>11</v>
      </c>
      <c r="K4046" s="105">
        <v>0</v>
      </c>
      <c r="L4046" s="105">
        <v>0</v>
      </c>
      <c r="M4046" s="105">
        <v>0</v>
      </c>
      <c r="N4046" s="105">
        <v>2</v>
      </c>
      <c r="O4046" s="105">
        <v>22</v>
      </c>
      <c r="P4046" s="106">
        <f t="shared" si="63"/>
        <v>408</v>
      </c>
      <c r="Q4046" s="100"/>
      <c r="R4046" s="95"/>
      <c r="S4046" s="95"/>
      <c r="T4046" s="95"/>
      <c r="U4046" s="95"/>
      <c r="V4046" s="95"/>
      <c r="W4046" s="95"/>
      <c r="X4046" s="95"/>
    </row>
    <row r="4047" spans="1:24" x14ac:dyDescent="0.25">
      <c r="A4047" s="99">
        <v>2925931</v>
      </c>
      <c r="B4047" s="92" t="s">
        <v>3937</v>
      </c>
      <c r="C4047" s="104" t="s">
        <v>5369</v>
      </c>
      <c r="D4047" s="105">
        <v>136</v>
      </c>
      <c r="E4047" s="105">
        <v>111</v>
      </c>
      <c r="F4047" s="105">
        <v>106</v>
      </c>
      <c r="G4047" s="105">
        <v>56</v>
      </c>
      <c r="H4047" s="105">
        <v>11</v>
      </c>
      <c r="I4047" s="105">
        <v>0</v>
      </c>
      <c r="J4047" s="105">
        <v>0</v>
      </c>
      <c r="K4047" s="105">
        <v>0</v>
      </c>
      <c r="L4047" s="105">
        <v>16</v>
      </c>
      <c r="M4047" s="105">
        <v>80</v>
      </c>
      <c r="N4047" s="105">
        <v>114</v>
      </c>
      <c r="O4047" s="105">
        <v>136</v>
      </c>
      <c r="P4047" s="106">
        <f t="shared" si="63"/>
        <v>766</v>
      </c>
      <c r="Q4047" s="100"/>
      <c r="R4047" s="95"/>
      <c r="S4047" s="95"/>
      <c r="T4047" s="95"/>
      <c r="U4047" s="95"/>
      <c r="V4047" s="95"/>
      <c r="W4047" s="95"/>
      <c r="X4047" s="95"/>
    </row>
    <row r="4048" spans="1:24" x14ac:dyDescent="0.25">
      <c r="A4048" s="99">
        <v>2311306</v>
      </c>
      <c r="B4048" s="92" t="s">
        <v>3938</v>
      </c>
      <c r="C4048" s="104" t="s">
        <v>5381</v>
      </c>
      <c r="D4048" s="105">
        <v>76</v>
      </c>
      <c r="E4048" s="105">
        <v>73</v>
      </c>
      <c r="F4048" s="105">
        <v>74</v>
      </c>
      <c r="G4048" s="105">
        <v>69</v>
      </c>
      <c r="H4048" s="105">
        <v>73</v>
      </c>
      <c r="I4048" s="105">
        <v>87</v>
      </c>
      <c r="J4048" s="105">
        <v>81</v>
      </c>
      <c r="K4048" s="105">
        <v>85</v>
      </c>
      <c r="L4048" s="105">
        <v>94</v>
      </c>
      <c r="M4048" s="105">
        <v>81</v>
      </c>
      <c r="N4048" s="105">
        <v>66</v>
      </c>
      <c r="O4048" s="105">
        <v>73</v>
      </c>
      <c r="P4048" s="106">
        <f t="shared" si="63"/>
        <v>932</v>
      </c>
      <c r="Q4048" s="100"/>
      <c r="R4048" s="95"/>
      <c r="S4048" s="95"/>
      <c r="T4048" s="95"/>
      <c r="U4048" s="95"/>
      <c r="V4048" s="95"/>
      <c r="W4048" s="95"/>
      <c r="X4048" s="95"/>
    </row>
    <row r="4049" spans="1:24" x14ac:dyDescent="0.25">
      <c r="A4049" s="99">
        <v>2311355</v>
      </c>
      <c r="B4049" s="92" t="s">
        <v>3939</v>
      </c>
      <c r="C4049" s="104" t="s">
        <v>5384</v>
      </c>
      <c r="D4049" s="105">
        <v>113</v>
      </c>
      <c r="E4049" s="105">
        <v>98</v>
      </c>
      <c r="F4049" s="105">
        <v>75</v>
      </c>
      <c r="G4049" s="105">
        <v>23</v>
      </c>
      <c r="H4049" s="105">
        <v>21</v>
      </c>
      <c r="I4049" s="105">
        <v>17</v>
      </c>
      <c r="J4049" s="105">
        <v>7</v>
      </c>
      <c r="K4049" s="105">
        <v>3</v>
      </c>
      <c r="L4049" s="105">
        <v>22</v>
      </c>
      <c r="M4049" s="105">
        <v>61</v>
      </c>
      <c r="N4049" s="105">
        <v>71</v>
      </c>
      <c r="O4049" s="105">
        <v>101</v>
      </c>
      <c r="P4049" s="106">
        <f t="shared" si="63"/>
        <v>612</v>
      </c>
      <c r="Q4049" s="100"/>
      <c r="R4049" s="95"/>
      <c r="S4049" s="95"/>
      <c r="T4049" s="95"/>
      <c r="U4049" s="95"/>
      <c r="V4049" s="95"/>
      <c r="W4049" s="95"/>
      <c r="X4049" s="95"/>
    </row>
    <row r="4050" spans="1:24" x14ac:dyDescent="0.25">
      <c r="A4050" s="99">
        <v>2311405</v>
      </c>
      <c r="B4050" s="92" t="s">
        <v>3940</v>
      </c>
      <c r="C4050" s="104" t="s">
        <v>5393</v>
      </c>
      <c r="D4050" s="105">
        <v>15.8</v>
      </c>
      <c r="E4050" s="105">
        <v>32.9</v>
      </c>
      <c r="F4050" s="105">
        <v>73.400000000000006</v>
      </c>
      <c r="G4050" s="105">
        <v>119</v>
      </c>
      <c r="H4050" s="105">
        <v>131.30000000000001</v>
      </c>
      <c r="I4050" s="105">
        <v>124.2</v>
      </c>
      <c r="J4050" s="105">
        <v>104.4</v>
      </c>
      <c r="K4050" s="105">
        <v>57</v>
      </c>
      <c r="L4050" s="105">
        <v>47.7</v>
      </c>
      <c r="M4050" s="105">
        <v>17.8</v>
      </c>
      <c r="N4050" s="105">
        <v>7.3</v>
      </c>
      <c r="O4050" s="105">
        <v>14.9</v>
      </c>
      <c r="P4050" s="106">
        <f t="shared" si="63"/>
        <v>745.69999999999993</v>
      </c>
      <c r="Q4050" s="100"/>
      <c r="R4050" s="95"/>
      <c r="S4050" s="95"/>
      <c r="T4050" s="95"/>
      <c r="U4050" s="95"/>
      <c r="V4050" s="95"/>
      <c r="W4050" s="95"/>
      <c r="X4050" s="95"/>
    </row>
    <row r="4051" spans="1:24" x14ac:dyDescent="0.25">
      <c r="A4051" s="99">
        <v>2311504</v>
      </c>
      <c r="B4051" s="92" t="s">
        <v>3941</v>
      </c>
      <c r="C4051" s="104" t="s">
        <v>5381</v>
      </c>
      <c r="D4051" s="105">
        <v>81</v>
      </c>
      <c r="E4051" s="105">
        <v>77</v>
      </c>
      <c r="F4051" s="105">
        <v>78</v>
      </c>
      <c r="G4051" s="105">
        <v>68</v>
      </c>
      <c r="H4051" s="105">
        <v>70</v>
      </c>
      <c r="I4051" s="105">
        <v>83</v>
      </c>
      <c r="J4051" s="105">
        <v>79</v>
      </c>
      <c r="K4051" s="105">
        <v>88</v>
      </c>
      <c r="L4051" s="105">
        <v>102</v>
      </c>
      <c r="M4051" s="105">
        <v>83</v>
      </c>
      <c r="N4051" s="105">
        <v>65</v>
      </c>
      <c r="O4051" s="105">
        <v>77</v>
      </c>
      <c r="P4051" s="106">
        <f t="shared" si="63"/>
        <v>951</v>
      </c>
      <c r="Q4051" s="100"/>
      <c r="R4051" s="95"/>
      <c r="S4051" s="95"/>
      <c r="T4051" s="95"/>
      <c r="U4051" s="95"/>
      <c r="V4051" s="95"/>
      <c r="W4051" s="95"/>
      <c r="X4051" s="95"/>
    </row>
    <row r="4052" spans="1:24" x14ac:dyDescent="0.25">
      <c r="A4052" s="99">
        <v>2410504</v>
      </c>
      <c r="B4052" s="92" t="s">
        <v>3942</v>
      </c>
      <c r="C4052" s="104" t="s">
        <v>5370</v>
      </c>
      <c r="D4052" s="105">
        <v>134</v>
      </c>
      <c r="E4052" s="105">
        <v>95</v>
      </c>
      <c r="F4052" s="105">
        <v>84</v>
      </c>
      <c r="G4052" s="105">
        <v>29</v>
      </c>
      <c r="H4052" s="105">
        <v>7</v>
      </c>
      <c r="I4052" s="105">
        <v>0</v>
      </c>
      <c r="J4052" s="105">
        <v>0</v>
      </c>
      <c r="K4052" s="105">
        <v>0</v>
      </c>
      <c r="L4052" s="105">
        <v>14</v>
      </c>
      <c r="M4052" s="105">
        <v>63</v>
      </c>
      <c r="N4052" s="105">
        <v>114</v>
      </c>
      <c r="O4052" s="105">
        <v>142</v>
      </c>
      <c r="P4052" s="106">
        <f t="shared" si="63"/>
        <v>682</v>
      </c>
      <c r="Q4052" s="100"/>
      <c r="R4052" s="95"/>
      <c r="S4052" s="95"/>
      <c r="T4052" s="95"/>
      <c r="U4052" s="95"/>
      <c r="V4052" s="95"/>
      <c r="W4052" s="95"/>
      <c r="X4052" s="95"/>
    </row>
    <row r="4053" spans="1:24" x14ac:dyDescent="0.25">
      <c r="A4053" s="99">
        <v>2410603</v>
      </c>
      <c r="B4053" s="92" t="s">
        <v>3943</v>
      </c>
      <c r="C4053" s="104" t="s">
        <v>5374</v>
      </c>
      <c r="D4053" s="105">
        <v>85</v>
      </c>
      <c r="E4053" s="105">
        <v>77</v>
      </c>
      <c r="F4053" s="105">
        <v>71</v>
      </c>
      <c r="G4053" s="105">
        <v>55</v>
      </c>
      <c r="H4053" s="105">
        <v>47</v>
      </c>
      <c r="I4053" s="105">
        <v>64</v>
      </c>
      <c r="J4053" s="105">
        <v>45</v>
      </c>
      <c r="K4053" s="105">
        <v>43</v>
      </c>
      <c r="L4053" s="105">
        <v>80</v>
      </c>
      <c r="M4053" s="105">
        <v>91</v>
      </c>
      <c r="N4053" s="105">
        <v>73</v>
      </c>
      <c r="O4053" s="105">
        <v>84</v>
      </c>
      <c r="P4053" s="106">
        <f t="shared" si="63"/>
        <v>815</v>
      </c>
      <c r="Q4053" s="100"/>
      <c r="R4053" s="95"/>
      <c r="S4053" s="95"/>
      <c r="T4053" s="95"/>
      <c r="U4053" s="95"/>
      <c r="V4053" s="95"/>
      <c r="W4053" s="95"/>
      <c r="X4053" s="95"/>
    </row>
    <row r="4054" spans="1:24" x14ac:dyDescent="0.25">
      <c r="A4054" s="99">
        <v>2925956</v>
      </c>
      <c r="B4054" s="92" t="s">
        <v>3944</v>
      </c>
      <c r="C4054" s="104" t="s">
        <v>5377</v>
      </c>
      <c r="D4054" s="105">
        <v>130</v>
      </c>
      <c r="E4054" s="105">
        <v>131</v>
      </c>
      <c r="F4054" s="105">
        <v>130</v>
      </c>
      <c r="G4054" s="105">
        <v>80</v>
      </c>
      <c r="H4054" s="105">
        <v>14</v>
      </c>
      <c r="I4054" s="105">
        <v>0</v>
      </c>
      <c r="J4054" s="105">
        <v>0</v>
      </c>
      <c r="K4054" s="105">
        <v>0</v>
      </c>
      <c r="L4054" s="105">
        <v>18</v>
      </c>
      <c r="M4054" s="105">
        <v>87</v>
      </c>
      <c r="N4054" s="105">
        <v>109</v>
      </c>
      <c r="O4054" s="105">
        <v>130</v>
      </c>
      <c r="P4054" s="106">
        <f t="shared" si="63"/>
        <v>829</v>
      </c>
      <c r="Q4054" s="100"/>
      <c r="R4054" s="95"/>
      <c r="S4054" s="95"/>
      <c r="T4054" s="95"/>
      <c r="U4054" s="95"/>
      <c r="V4054" s="95"/>
      <c r="W4054" s="95"/>
      <c r="X4054" s="95"/>
    </row>
    <row r="4055" spans="1:24" x14ac:dyDescent="0.25">
      <c r="A4055" s="99">
        <v>3542107</v>
      </c>
      <c r="B4055" s="92" t="s">
        <v>3945</v>
      </c>
      <c r="C4055" s="104" t="s">
        <v>5379</v>
      </c>
      <c r="D4055" s="105">
        <v>19</v>
      </c>
      <c r="E4055" s="105">
        <v>48</v>
      </c>
      <c r="F4055" s="105">
        <v>87</v>
      </c>
      <c r="G4055" s="105">
        <v>94</v>
      </c>
      <c r="H4055" s="105">
        <v>82</v>
      </c>
      <c r="I4055" s="105">
        <v>85</v>
      </c>
      <c r="J4055" s="105">
        <v>72</v>
      </c>
      <c r="K4055" s="105">
        <v>23</v>
      </c>
      <c r="L4055" s="105">
        <v>8</v>
      </c>
      <c r="M4055" s="105">
        <v>0</v>
      </c>
      <c r="N4055" s="105">
        <v>0</v>
      </c>
      <c r="O4055" s="105">
        <v>1</v>
      </c>
      <c r="P4055" s="106">
        <f t="shared" si="63"/>
        <v>519</v>
      </c>
      <c r="Q4055" s="100"/>
      <c r="R4055" s="95"/>
      <c r="S4055" s="95"/>
      <c r="T4055" s="95"/>
      <c r="U4055" s="95"/>
      <c r="V4055" s="95"/>
      <c r="W4055" s="95"/>
      <c r="X4055" s="95"/>
    </row>
    <row r="4056" spans="1:24" x14ac:dyDescent="0.25">
      <c r="A4056" s="99">
        <v>4121257</v>
      </c>
      <c r="B4056" s="92" t="s">
        <v>3946</v>
      </c>
      <c r="C4056" s="104" t="s">
        <v>5381</v>
      </c>
      <c r="D4056" s="105">
        <v>79</v>
      </c>
      <c r="E4056" s="105">
        <v>75</v>
      </c>
      <c r="F4056" s="105">
        <v>75</v>
      </c>
      <c r="G4056" s="105">
        <v>72</v>
      </c>
      <c r="H4056" s="105">
        <v>76</v>
      </c>
      <c r="I4056" s="105">
        <v>88</v>
      </c>
      <c r="J4056" s="105">
        <v>82</v>
      </c>
      <c r="K4056" s="105">
        <v>88</v>
      </c>
      <c r="L4056" s="105">
        <v>98</v>
      </c>
      <c r="M4056" s="105">
        <v>83</v>
      </c>
      <c r="N4056" s="105">
        <v>66</v>
      </c>
      <c r="O4056" s="105">
        <v>76</v>
      </c>
      <c r="P4056" s="106">
        <f t="shared" si="63"/>
        <v>958</v>
      </c>
      <c r="Q4056" s="100"/>
      <c r="R4056" s="95"/>
      <c r="S4056" s="95"/>
      <c r="T4056" s="95"/>
      <c r="U4056" s="95"/>
      <c r="V4056" s="95"/>
      <c r="W4056" s="95"/>
      <c r="X4056" s="95"/>
    </row>
    <row r="4057" spans="1:24" x14ac:dyDescent="0.25">
      <c r="A4057" s="99">
        <v>3542206</v>
      </c>
      <c r="B4057" s="92" t="s">
        <v>3947</v>
      </c>
      <c r="C4057" s="104" t="s">
        <v>5387</v>
      </c>
      <c r="D4057" s="105">
        <v>14</v>
      </c>
      <c r="E4057" s="105">
        <v>26</v>
      </c>
      <c r="F4057" s="105">
        <v>56</v>
      </c>
      <c r="G4057" s="105">
        <v>65</v>
      </c>
      <c r="H4057" s="105">
        <v>42</v>
      </c>
      <c r="I4057" s="105">
        <v>48</v>
      </c>
      <c r="J4057" s="105">
        <v>50</v>
      </c>
      <c r="K4057" s="105">
        <v>20</v>
      </c>
      <c r="L4057" s="105">
        <v>8</v>
      </c>
      <c r="M4057" s="105">
        <v>0</v>
      </c>
      <c r="N4057" s="105">
        <v>0</v>
      </c>
      <c r="O4057" s="105">
        <v>3</v>
      </c>
      <c r="P4057" s="106">
        <f t="shared" si="63"/>
        <v>332</v>
      </c>
      <c r="Q4057" s="100"/>
      <c r="R4057" s="95"/>
      <c r="S4057" s="95"/>
      <c r="T4057" s="95"/>
      <c r="U4057" s="95"/>
      <c r="V4057" s="95"/>
      <c r="W4057" s="95"/>
      <c r="X4057" s="95"/>
    </row>
    <row r="4058" spans="1:24" x14ac:dyDescent="0.25">
      <c r="A4058" s="99">
        <v>4121307</v>
      </c>
      <c r="B4058" s="92" t="s">
        <v>3948</v>
      </c>
      <c r="C4058" s="104" t="s">
        <v>5384</v>
      </c>
      <c r="D4058" s="105">
        <v>107</v>
      </c>
      <c r="E4058" s="105">
        <v>98</v>
      </c>
      <c r="F4058" s="105">
        <v>73</v>
      </c>
      <c r="G4058" s="105">
        <v>23</v>
      </c>
      <c r="H4058" s="105">
        <v>23</v>
      </c>
      <c r="I4058" s="105">
        <v>17</v>
      </c>
      <c r="J4058" s="105">
        <v>8</v>
      </c>
      <c r="K4058" s="105">
        <v>12</v>
      </c>
      <c r="L4058" s="105">
        <v>23</v>
      </c>
      <c r="M4058" s="105">
        <v>73</v>
      </c>
      <c r="N4058" s="105">
        <v>53</v>
      </c>
      <c r="O4058" s="105">
        <v>95</v>
      </c>
      <c r="P4058" s="106">
        <f t="shared" si="63"/>
        <v>605</v>
      </c>
      <c r="Q4058" s="100"/>
      <c r="R4058" s="95"/>
      <c r="S4058" s="95"/>
      <c r="T4058" s="95"/>
      <c r="U4058" s="95"/>
      <c r="V4058" s="95"/>
      <c r="W4058" s="95"/>
      <c r="X4058" s="95"/>
    </row>
    <row r="4059" spans="1:24" x14ac:dyDescent="0.25">
      <c r="A4059" s="99">
        <v>4121356</v>
      </c>
      <c r="B4059" s="92" t="s">
        <v>3949</v>
      </c>
      <c r="C4059" s="104" t="s">
        <v>5381</v>
      </c>
      <c r="D4059" s="105">
        <v>62.8</v>
      </c>
      <c r="E4059" s="105">
        <v>71.5</v>
      </c>
      <c r="F4059" s="105">
        <v>71.8</v>
      </c>
      <c r="G4059" s="105">
        <v>93.2</v>
      </c>
      <c r="H4059" s="105">
        <v>72.7</v>
      </c>
      <c r="I4059" s="105">
        <v>64.3</v>
      </c>
      <c r="J4059" s="105">
        <v>49.7</v>
      </c>
      <c r="K4059" s="105">
        <v>40.9</v>
      </c>
      <c r="L4059" s="105">
        <v>66.8</v>
      </c>
      <c r="M4059" s="105">
        <v>85.4</v>
      </c>
      <c r="N4059" s="105">
        <v>62.8</v>
      </c>
      <c r="O4059" s="105">
        <v>64.3</v>
      </c>
      <c r="P4059" s="106">
        <f t="shared" si="63"/>
        <v>806.19999999999982</v>
      </c>
      <c r="Q4059" s="100"/>
      <c r="R4059" s="95"/>
      <c r="S4059" s="95"/>
      <c r="T4059" s="95"/>
      <c r="U4059" s="95"/>
      <c r="V4059" s="95"/>
      <c r="W4059" s="95"/>
      <c r="X4059" s="95"/>
    </row>
    <row r="4060" spans="1:24" x14ac:dyDescent="0.25">
      <c r="A4060" s="99">
        <v>4214300</v>
      </c>
      <c r="B4060" s="92" t="s">
        <v>3950</v>
      </c>
      <c r="C4060" s="104" t="s">
        <v>5370</v>
      </c>
      <c r="D4060" s="105">
        <v>129</v>
      </c>
      <c r="E4060" s="105">
        <v>92</v>
      </c>
      <c r="F4060" s="105">
        <v>82</v>
      </c>
      <c r="G4060" s="105">
        <v>36</v>
      </c>
      <c r="H4060" s="105">
        <v>12</v>
      </c>
      <c r="I4060" s="105">
        <v>0</v>
      </c>
      <c r="J4060" s="105">
        <v>2</v>
      </c>
      <c r="K4060" s="105">
        <v>0</v>
      </c>
      <c r="L4060" s="105">
        <v>18</v>
      </c>
      <c r="M4060" s="105">
        <v>62</v>
      </c>
      <c r="N4060" s="105">
        <v>102</v>
      </c>
      <c r="O4060" s="105">
        <v>133</v>
      </c>
      <c r="P4060" s="106">
        <f t="shared" si="63"/>
        <v>668</v>
      </c>
      <c r="Q4060" s="100"/>
      <c r="R4060" s="95"/>
      <c r="S4060" s="95"/>
      <c r="T4060" s="95"/>
      <c r="U4060" s="95"/>
      <c r="V4060" s="95"/>
      <c r="W4060" s="95"/>
      <c r="X4060" s="95"/>
    </row>
    <row r="4061" spans="1:24" x14ac:dyDescent="0.25">
      <c r="A4061" s="99">
        <v>2109452</v>
      </c>
      <c r="B4061" s="92" t="s">
        <v>3951</v>
      </c>
      <c r="C4061" s="104" t="s">
        <v>5374</v>
      </c>
      <c r="D4061" s="105">
        <v>106</v>
      </c>
      <c r="E4061" s="105">
        <v>76</v>
      </c>
      <c r="F4061" s="105">
        <v>60</v>
      </c>
      <c r="G4061" s="105">
        <v>50</v>
      </c>
      <c r="H4061" s="105">
        <v>58</v>
      </c>
      <c r="I4061" s="105">
        <v>80</v>
      </c>
      <c r="J4061" s="105">
        <v>49</v>
      </c>
      <c r="K4061" s="105">
        <v>34</v>
      </c>
      <c r="L4061" s="105">
        <v>73</v>
      </c>
      <c r="M4061" s="105">
        <v>97</v>
      </c>
      <c r="N4061" s="105">
        <v>50</v>
      </c>
      <c r="O4061" s="105">
        <v>88</v>
      </c>
      <c r="P4061" s="106">
        <f t="shared" si="63"/>
        <v>821</v>
      </c>
      <c r="Q4061" s="100"/>
      <c r="R4061" s="95"/>
      <c r="S4061" s="95"/>
      <c r="T4061" s="95"/>
      <c r="U4061" s="95"/>
      <c r="V4061" s="95"/>
      <c r="W4061" s="95"/>
      <c r="X4061" s="95"/>
    </row>
    <row r="4062" spans="1:24" x14ac:dyDescent="0.25">
      <c r="A4062" s="99">
        <v>3153905</v>
      </c>
      <c r="B4062" s="92" t="s">
        <v>3952</v>
      </c>
      <c r="C4062" s="104" t="s">
        <v>5384</v>
      </c>
      <c r="D4062" s="105">
        <v>109</v>
      </c>
      <c r="E4062" s="105">
        <v>94</v>
      </c>
      <c r="F4062" s="105">
        <v>66</v>
      </c>
      <c r="G4062" s="105">
        <v>30</v>
      </c>
      <c r="H4062" s="105">
        <v>30</v>
      </c>
      <c r="I4062" s="105">
        <v>27</v>
      </c>
      <c r="J4062" s="105">
        <v>13</v>
      </c>
      <c r="K4062" s="105">
        <v>9</v>
      </c>
      <c r="L4062" s="105">
        <v>27</v>
      </c>
      <c r="M4062" s="105">
        <v>73</v>
      </c>
      <c r="N4062" s="105">
        <v>65</v>
      </c>
      <c r="O4062" s="105">
        <v>91</v>
      </c>
      <c r="P4062" s="106">
        <f t="shared" si="63"/>
        <v>634</v>
      </c>
      <c r="Q4062" s="100"/>
      <c r="R4062" s="95"/>
      <c r="S4062" s="95"/>
      <c r="T4062" s="95"/>
      <c r="U4062" s="95"/>
      <c r="V4062" s="95"/>
      <c r="W4062" s="95"/>
      <c r="X4062" s="95"/>
    </row>
    <row r="4063" spans="1:24" x14ac:dyDescent="0.25">
      <c r="A4063" s="99">
        <v>3154002</v>
      </c>
      <c r="B4063" s="92" t="s">
        <v>3953</v>
      </c>
      <c r="C4063" s="104" t="s">
        <v>5374</v>
      </c>
      <c r="D4063" s="105">
        <v>93</v>
      </c>
      <c r="E4063" s="105">
        <v>88</v>
      </c>
      <c r="F4063" s="105">
        <v>66</v>
      </c>
      <c r="G4063" s="105">
        <v>48</v>
      </c>
      <c r="H4063" s="105">
        <v>40</v>
      </c>
      <c r="I4063" s="105">
        <v>44</v>
      </c>
      <c r="J4063" s="105">
        <v>22</v>
      </c>
      <c r="K4063" s="105">
        <v>25</v>
      </c>
      <c r="L4063" s="105">
        <v>38</v>
      </c>
      <c r="M4063" s="105">
        <v>80</v>
      </c>
      <c r="N4063" s="105">
        <v>63</v>
      </c>
      <c r="O4063" s="105">
        <v>89</v>
      </c>
      <c r="P4063" s="106">
        <f t="shared" si="63"/>
        <v>696</v>
      </c>
      <c r="Q4063" s="100"/>
      <c r="R4063" s="95"/>
      <c r="S4063" s="95"/>
      <c r="T4063" s="95"/>
      <c r="U4063" s="95"/>
      <c r="V4063" s="95"/>
      <c r="W4063" s="95"/>
      <c r="X4063" s="95"/>
    </row>
    <row r="4064" spans="1:24" x14ac:dyDescent="0.25">
      <c r="A4064" s="99">
        <v>4121406</v>
      </c>
      <c r="B4064" s="92" t="s">
        <v>3954</v>
      </c>
      <c r="C4064" s="104" t="s">
        <v>5371</v>
      </c>
      <c r="D4064" s="105">
        <v>131</v>
      </c>
      <c r="E4064" s="105">
        <v>157</v>
      </c>
      <c r="F4064" s="105">
        <v>162</v>
      </c>
      <c r="G4064" s="105">
        <v>159</v>
      </c>
      <c r="H4064" s="105">
        <v>150</v>
      </c>
      <c r="I4064" s="105">
        <v>111</v>
      </c>
      <c r="J4064" s="105">
        <v>91</v>
      </c>
      <c r="K4064" s="105">
        <v>47</v>
      </c>
      <c r="L4064" s="105">
        <v>16</v>
      </c>
      <c r="M4064" s="105">
        <v>5</v>
      </c>
      <c r="N4064" s="105">
        <v>7</v>
      </c>
      <c r="O4064" s="105">
        <v>53</v>
      </c>
      <c r="P4064" s="106">
        <f t="shared" si="63"/>
        <v>1089</v>
      </c>
      <c r="Q4064" s="100"/>
      <c r="R4064" s="95"/>
      <c r="S4064" s="95"/>
      <c r="T4064" s="95"/>
      <c r="U4064" s="95"/>
      <c r="V4064" s="95"/>
      <c r="W4064" s="95"/>
      <c r="X4064" s="95"/>
    </row>
    <row r="4065" spans="1:24" x14ac:dyDescent="0.25">
      <c r="A4065" s="99">
        <v>4121505</v>
      </c>
      <c r="B4065" s="92" t="s">
        <v>3955</v>
      </c>
      <c r="C4065" s="104" t="s">
        <v>5395</v>
      </c>
      <c r="D4065" s="105">
        <v>137</v>
      </c>
      <c r="E4065" s="105">
        <v>126</v>
      </c>
      <c r="F4065" s="105">
        <v>112</v>
      </c>
      <c r="G4065" s="105">
        <v>47</v>
      </c>
      <c r="H4065" s="105">
        <v>16</v>
      </c>
      <c r="I4065" s="105">
        <v>8</v>
      </c>
      <c r="J4065" s="105">
        <v>5</v>
      </c>
      <c r="K4065" s="105">
        <v>10</v>
      </c>
      <c r="L4065" s="105">
        <v>27</v>
      </c>
      <c r="M4065" s="105">
        <v>73</v>
      </c>
      <c r="N4065" s="105">
        <v>98</v>
      </c>
      <c r="O4065" s="105">
        <v>129</v>
      </c>
      <c r="P4065" s="106">
        <f t="shared" si="63"/>
        <v>788</v>
      </c>
      <c r="Q4065" s="100"/>
      <c r="R4065" s="95"/>
      <c r="S4065" s="95"/>
      <c r="T4065" s="95"/>
      <c r="U4065" s="95"/>
      <c r="V4065" s="95"/>
      <c r="W4065" s="95"/>
      <c r="X4065" s="95"/>
    </row>
    <row r="4066" spans="1:24" x14ac:dyDescent="0.25">
      <c r="A4066" s="99">
        <v>2611606</v>
      </c>
      <c r="B4066" s="92" t="s">
        <v>3956</v>
      </c>
      <c r="C4066" s="104" t="s">
        <v>5374</v>
      </c>
      <c r="D4066" s="105">
        <v>118</v>
      </c>
      <c r="E4066" s="105">
        <v>113</v>
      </c>
      <c r="F4066" s="105">
        <v>103</v>
      </c>
      <c r="G4066" s="105">
        <v>67</v>
      </c>
      <c r="H4066" s="105">
        <v>52</v>
      </c>
      <c r="I4066" s="105">
        <v>56</v>
      </c>
      <c r="J4066" s="105">
        <v>40</v>
      </c>
      <c r="K4066" s="105">
        <v>35</v>
      </c>
      <c r="L4066" s="105">
        <v>68</v>
      </c>
      <c r="M4066" s="105">
        <v>84</v>
      </c>
      <c r="N4066" s="105">
        <v>73</v>
      </c>
      <c r="O4066" s="105">
        <v>97</v>
      </c>
      <c r="P4066" s="106">
        <f t="shared" si="63"/>
        <v>906</v>
      </c>
      <c r="Q4066" s="100"/>
      <c r="R4066" s="95"/>
      <c r="S4066" s="95"/>
      <c r="T4066" s="95"/>
      <c r="U4066" s="95"/>
      <c r="V4066" s="95"/>
      <c r="W4066" s="95"/>
      <c r="X4066" s="95"/>
    </row>
    <row r="4067" spans="1:24" x14ac:dyDescent="0.25">
      <c r="A4067" s="99">
        <v>3154101</v>
      </c>
      <c r="B4067" s="92" t="s">
        <v>3957</v>
      </c>
      <c r="C4067" s="104" t="s">
        <v>5381</v>
      </c>
      <c r="D4067" s="105">
        <v>85</v>
      </c>
      <c r="E4067" s="105">
        <v>81</v>
      </c>
      <c r="F4067" s="105">
        <v>68</v>
      </c>
      <c r="G4067" s="105">
        <v>74</v>
      </c>
      <c r="H4067" s="105">
        <v>78</v>
      </c>
      <c r="I4067" s="105">
        <v>81</v>
      </c>
      <c r="J4067" s="105">
        <v>75</v>
      </c>
      <c r="K4067" s="105">
        <v>81</v>
      </c>
      <c r="L4067" s="105">
        <v>101</v>
      </c>
      <c r="M4067" s="105">
        <v>93</v>
      </c>
      <c r="N4067" s="105">
        <v>74</v>
      </c>
      <c r="O4067" s="105">
        <v>79</v>
      </c>
      <c r="P4067" s="106">
        <f t="shared" si="63"/>
        <v>970</v>
      </c>
      <c r="Q4067" s="100"/>
      <c r="R4067" s="95"/>
      <c r="S4067" s="95"/>
      <c r="T4067" s="95"/>
      <c r="U4067" s="95"/>
      <c r="V4067" s="95"/>
      <c r="W4067" s="95"/>
      <c r="X4067" s="95"/>
    </row>
    <row r="4068" spans="1:24" x14ac:dyDescent="0.25">
      <c r="A4068" s="99">
        <v>1718501</v>
      </c>
      <c r="B4068" s="92" t="s">
        <v>3958</v>
      </c>
      <c r="C4068" s="104" t="s">
        <v>5374</v>
      </c>
      <c r="D4068" s="105">
        <v>91</v>
      </c>
      <c r="E4068" s="105">
        <v>82</v>
      </c>
      <c r="F4068" s="105">
        <v>70</v>
      </c>
      <c r="G4068" s="105">
        <v>60</v>
      </c>
      <c r="H4068" s="105">
        <v>67</v>
      </c>
      <c r="I4068" s="105">
        <v>74</v>
      </c>
      <c r="J4068" s="105">
        <v>49</v>
      </c>
      <c r="K4068" s="105">
        <v>38</v>
      </c>
      <c r="L4068" s="105">
        <v>69</v>
      </c>
      <c r="M4068" s="105">
        <v>106</v>
      </c>
      <c r="N4068" s="105">
        <v>64</v>
      </c>
      <c r="O4068" s="105">
        <v>92</v>
      </c>
      <c r="P4068" s="106">
        <f t="shared" si="63"/>
        <v>862</v>
      </c>
      <c r="Q4068" s="100"/>
      <c r="R4068" s="95"/>
      <c r="S4068" s="95"/>
      <c r="T4068" s="95"/>
      <c r="U4068" s="95"/>
      <c r="V4068" s="95"/>
      <c r="W4068" s="95"/>
      <c r="X4068" s="95"/>
    </row>
    <row r="4069" spans="1:24" x14ac:dyDescent="0.25">
      <c r="A4069" s="99">
        <v>2311603</v>
      </c>
      <c r="B4069" s="92" t="s">
        <v>3959</v>
      </c>
      <c r="C4069" s="104" t="s">
        <v>5386</v>
      </c>
      <c r="D4069" s="105">
        <v>27.5</v>
      </c>
      <c r="E4069" s="105">
        <v>35.4</v>
      </c>
      <c r="F4069" s="105">
        <v>56.1</v>
      </c>
      <c r="G4069" s="105">
        <v>97.8</v>
      </c>
      <c r="H4069" s="105">
        <v>140.4</v>
      </c>
      <c r="I4069" s="105">
        <v>141.80000000000001</v>
      </c>
      <c r="J4069" s="105">
        <v>134.6</v>
      </c>
      <c r="K4069" s="105">
        <v>112.5</v>
      </c>
      <c r="L4069" s="105">
        <v>52.8</v>
      </c>
      <c r="M4069" s="105">
        <v>21.8</v>
      </c>
      <c r="N4069" s="105">
        <v>14.6</v>
      </c>
      <c r="O4069" s="105">
        <v>24.3</v>
      </c>
      <c r="P4069" s="106">
        <f t="shared" si="63"/>
        <v>859.59999999999991</v>
      </c>
      <c r="Q4069" s="100"/>
      <c r="R4069" s="95"/>
      <c r="S4069" s="95"/>
      <c r="T4069" s="95"/>
      <c r="U4069" s="95"/>
      <c r="V4069" s="95"/>
      <c r="W4069" s="95"/>
      <c r="X4069" s="95"/>
    </row>
    <row r="4070" spans="1:24" x14ac:dyDescent="0.25">
      <c r="A4070" s="99">
        <v>1506138</v>
      </c>
      <c r="B4070" s="92" t="s">
        <v>3960</v>
      </c>
      <c r="C4070" s="104" t="s">
        <v>5374</v>
      </c>
      <c r="D4070" s="105">
        <v>110.9</v>
      </c>
      <c r="E4070" s="105">
        <v>108.7</v>
      </c>
      <c r="F4070" s="105">
        <v>84.7</v>
      </c>
      <c r="G4070" s="105">
        <v>68.400000000000006</v>
      </c>
      <c r="H4070" s="105">
        <v>56.6</v>
      </c>
      <c r="I4070" s="105">
        <v>80.2</v>
      </c>
      <c r="J4070" s="105">
        <v>65.900000000000006</v>
      </c>
      <c r="K4070" s="105">
        <v>61.1</v>
      </c>
      <c r="L4070" s="105">
        <v>86.7</v>
      </c>
      <c r="M4070" s="105">
        <v>119.2</v>
      </c>
      <c r="N4070" s="105">
        <v>61.9</v>
      </c>
      <c r="O4070" s="105">
        <v>97.2</v>
      </c>
      <c r="P4070" s="106">
        <f t="shared" si="63"/>
        <v>1001.5000000000002</v>
      </c>
      <c r="Q4070" s="100"/>
      <c r="R4070" s="95"/>
      <c r="S4070" s="95"/>
      <c r="T4070" s="95"/>
      <c r="U4070" s="95"/>
      <c r="V4070" s="95"/>
      <c r="W4070" s="95"/>
      <c r="X4070" s="95"/>
    </row>
    <row r="4071" spans="1:24" x14ac:dyDescent="0.25">
      <c r="A4071" s="99">
        <v>3542305</v>
      </c>
      <c r="B4071" s="92" t="s">
        <v>3961</v>
      </c>
      <c r="C4071" s="104" t="s">
        <v>5380</v>
      </c>
      <c r="D4071" s="105">
        <v>46</v>
      </c>
      <c r="E4071" s="105">
        <v>50</v>
      </c>
      <c r="F4071" s="105">
        <v>72</v>
      </c>
      <c r="G4071" s="105">
        <v>37</v>
      </c>
      <c r="H4071" s="105">
        <v>0</v>
      </c>
      <c r="I4071" s="105">
        <v>0</v>
      </c>
      <c r="J4071" s="105">
        <v>0</v>
      </c>
      <c r="K4071" s="105">
        <v>0</v>
      </c>
      <c r="L4071" s="105">
        <v>0</v>
      </c>
      <c r="M4071" s="105">
        <v>1</v>
      </c>
      <c r="N4071" s="105">
        <v>24</v>
      </c>
      <c r="O4071" s="105">
        <v>37</v>
      </c>
      <c r="P4071" s="106">
        <f t="shared" si="63"/>
        <v>267</v>
      </c>
      <c r="Q4071" s="100"/>
      <c r="R4071" s="95"/>
      <c r="S4071" s="95"/>
      <c r="T4071" s="95"/>
      <c r="U4071" s="95"/>
      <c r="V4071" s="95"/>
      <c r="W4071" s="95"/>
      <c r="X4071" s="95"/>
    </row>
    <row r="4072" spans="1:24" x14ac:dyDescent="0.25">
      <c r="A4072" s="99">
        <v>2208700</v>
      </c>
      <c r="B4072" s="92" t="s">
        <v>3962</v>
      </c>
      <c r="C4072" s="104" t="s">
        <v>5373</v>
      </c>
      <c r="D4072" s="105">
        <v>9.6</v>
      </c>
      <c r="E4072" s="105">
        <v>18.3</v>
      </c>
      <c r="F4072" s="105">
        <v>46</v>
      </c>
      <c r="G4072" s="105">
        <v>57.7</v>
      </c>
      <c r="H4072" s="105">
        <v>36.700000000000003</v>
      </c>
      <c r="I4072" s="105">
        <v>41.1</v>
      </c>
      <c r="J4072" s="105">
        <v>46.3</v>
      </c>
      <c r="K4072" s="105">
        <v>14.9</v>
      </c>
      <c r="L4072" s="105">
        <v>5.8</v>
      </c>
      <c r="M4072" s="105">
        <v>0</v>
      </c>
      <c r="N4072" s="105">
        <v>0</v>
      </c>
      <c r="O4072" s="105">
        <v>1</v>
      </c>
      <c r="P4072" s="106">
        <f t="shared" si="63"/>
        <v>277.39999999999998</v>
      </c>
      <c r="Q4072" s="100"/>
      <c r="R4072" s="95"/>
      <c r="S4072" s="95"/>
      <c r="T4072" s="95"/>
      <c r="U4072" s="95"/>
      <c r="V4072" s="95"/>
      <c r="W4072" s="95"/>
      <c r="X4072" s="95"/>
    </row>
    <row r="4073" spans="1:24" x14ac:dyDescent="0.25">
      <c r="A4073" s="99">
        <v>4315404</v>
      </c>
      <c r="B4073" s="92" t="s">
        <v>3962</v>
      </c>
      <c r="C4073" s="104" t="s">
        <v>5387</v>
      </c>
      <c r="D4073" s="105">
        <v>13</v>
      </c>
      <c r="E4073" s="105">
        <v>21</v>
      </c>
      <c r="F4073" s="105">
        <v>49</v>
      </c>
      <c r="G4073" s="105">
        <v>61</v>
      </c>
      <c r="H4073" s="105">
        <v>41</v>
      </c>
      <c r="I4073" s="105">
        <v>47</v>
      </c>
      <c r="J4073" s="105">
        <v>51</v>
      </c>
      <c r="K4073" s="105">
        <v>19</v>
      </c>
      <c r="L4073" s="105">
        <v>7</v>
      </c>
      <c r="M4073" s="105">
        <v>0</v>
      </c>
      <c r="N4073" s="105">
        <v>0</v>
      </c>
      <c r="O4073" s="105">
        <v>2</v>
      </c>
      <c r="P4073" s="106">
        <f t="shared" si="63"/>
        <v>311</v>
      </c>
      <c r="Q4073" s="100"/>
      <c r="R4073" s="95"/>
      <c r="S4073" s="95"/>
      <c r="T4073" s="95"/>
      <c r="U4073" s="95"/>
      <c r="V4073" s="95"/>
      <c r="W4073" s="95"/>
      <c r="X4073" s="95"/>
    </row>
    <row r="4074" spans="1:24" x14ac:dyDescent="0.25">
      <c r="A4074" s="99">
        <v>3154150</v>
      </c>
      <c r="B4074" s="92" t="s">
        <v>3963</v>
      </c>
      <c r="C4074" s="104" t="s">
        <v>5395</v>
      </c>
      <c r="D4074" s="105">
        <v>118</v>
      </c>
      <c r="E4074" s="105">
        <v>102</v>
      </c>
      <c r="F4074" s="105">
        <v>104</v>
      </c>
      <c r="G4074" s="105">
        <v>65</v>
      </c>
      <c r="H4074" s="105">
        <v>35</v>
      </c>
      <c r="I4074" s="105">
        <v>18</v>
      </c>
      <c r="J4074" s="105">
        <v>15</v>
      </c>
      <c r="K4074" s="105">
        <v>21</v>
      </c>
      <c r="L4074" s="105">
        <v>35</v>
      </c>
      <c r="M4074" s="105">
        <v>58</v>
      </c>
      <c r="N4074" s="105">
        <v>85</v>
      </c>
      <c r="O4074" s="105">
        <v>112</v>
      </c>
      <c r="P4074" s="106">
        <f t="shared" si="63"/>
        <v>768</v>
      </c>
      <c r="Q4074" s="100"/>
      <c r="R4074" s="95"/>
      <c r="S4074" s="95"/>
      <c r="T4074" s="95"/>
      <c r="U4074" s="95"/>
      <c r="V4074" s="95"/>
      <c r="W4074" s="95"/>
      <c r="X4074" s="95"/>
    </row>
    <row r="4075" spans="1:24" x14ac:dyDescent="0.25">
      <c r="A4075" s="99">
        <v>2208809</v>
      </c>
      <c r="B4075" s="92" t="s">
        <v>3964</v>
      </c>
      <c r="C4075" s="104" t="s">
        <v>5384</v>
      </c>
      <c r="D4075" s="105">
        <v>109</v>
      </c>
      <c r="E4075" s="105">
        <v>106</v>
      </c>
      <c r="F4075" s="105">
        <v>61</v>
      </c>
      <c r="G4075" s="105">
        <v>24</v>
      </c>
      <c r="H4075" s="105">
        <v>26</v>
      </c>
      <c r="I4075" s="105">
        <v>17</v>
      </c>
      <c r="J4075" s="105">
        <v>8</v>
      </c>
      <c r="K4075" s="105">
        <v>5</v>
      </c>
      <c r="L4075" s="105">
        <v>20</v>
      </c>
      <c r="M4075" s="105">
        <v>64</v>
      </c>
      <c r="N4075" s="105">
        <v>62</v>
      </c>
      <c r="O4075" s="105">
        <v>94</v>
      </c>
      <c r="P4075" s="106">
        <f t="shared" si="63"/>
        <v>596</v>
      </c>
      <c r="Q4075" s="100"/>
      <c r="R4075" s="95"/>
      <c r="S4075" s="95"/>
      <c r="T4075" s="95"/>
      <c r="U4075" s="95"/>
      <c r="V4075" s="95"/>
      <c r="W4075" s="95"/>
      <c r="X4075" s="95"/>
    </row>
    <row r="4076" spans="1:24" x14ac:dyDescent="0.25">
      <c r="A4076" s="99">
        <v>3542404</v>
      </c>
      <c r="B4076" s="92" t="s">
        <v>3965</v>
      </c>
      <c r="C4076" s="104" t="s">
        <v>5384</v>
      </c>
      <c r="D4076" s="105">
        <v>136</v>
      </c>
      <c r="E4076" s="105">
        <v>125</v>
      </c>
      <c r="F4076" s="105">
        <v>109</v>
      </c>
      <c r="G4076" s="105">
        <v>41</v>
      </c>
      <c r="H4076" s="105">
        <v>16</v>
      </c>
      <c r="I4076" s="105">
        <v>7</v>
      </c>
      <c r="J4076" s="105">
        <v>5</v>
      </c>
      <c r="K4076" s="105">
        <v>10</v>
      </c>
      <c r="L4076" s="105">
        <v>25</v>
      </c>
      <c r="M4076" s="105">
        <v>74</v>
      </c>
      <c r="N4076" s="105">
        <v>97</v>
      </c>
      <c r="O4076" s="105">
        <v>125</v>
      </c>
      <c r="P4076" s="106">
        <f t="shared" si="63"/>
        <v>770</v>
      </c>
      <c r="Q4076" s="100"/>
      <c r="R4076" s="95"/>
      <c r="S4076" s="95"/>
      <c r="T4076" s="95"/>
      <c r="U4076" s="95"/>
      <c r="V4076" s="95"/>
      <c r="W4076" s="95"/>
      <c r="X4076" s="95"/>
    </row>
    <row r="4077" spans="1:24" x14ac:dyDescent="0.25">
      <c r="A4077" s="99">
        <v>3542503</v>
      </c>
      <c r="B4077" s="92" t="s">
        <v>3966</v>
      </c>
      <c r="C4077" s="104" t="s">
        <v>5370</v>
      </c>
      <c r="D4077" s="105">
        <v>136</v>
      </c>
      <c r="E4077" s="105">
        <v>112</v>
      </c>
      <c r="F4077" s="105">
        <v>100</v>
      </c>
      <c r="G4077" s="105">
        <v>36</v>
      </c>
      <c r="H4077" s="105">
        <v>8</v>
      </c>
      <c r="I4077" s="105">
        <v>2</v>
      </c>
      <c r="J4077" s="105">
        <v>0</v>
      </c>
      <c r="K4077" s="105">
        <v>2</v>
      </c>
      <c r="L4077" s="105">
        <v>24</v>
      </c>
      <c r="M4077" s="105">
        <v>69</v>
      </c>
      <c r="N4077" s="105">
        <v>114</v>
      </c>
      <c r="O4077" s="105">
        <v>146</v>
      </c>
      <c r="P4077" s="106">
        <f t="shared" si="63"/>
        <v>749</v>
      </c>
      <c r="Q4077" s="100"/>
      <c r="R4077" s="95"/>
      <c r="S4077" s="95"/>
      <c r="T4077" s="95"/>
      <c r="U4077" s="95"/>
      <c r="V4077" s="95"/>
      <c r="W4077" s="95"/>
      <c r="X4077" s="95"/>
    </row>
    <row r="4078" spans="1:24" x14ac:dyDescent="0.25">
      <c r="A4078" s="99">
        <v>3542602</v>
      </c>
      <c r="B4078" s="92" t="s">
        <v>3967</v>
      </c>
      <c r="C4078" s="104" t="s">
        <v>5382</v>
      </c>
      <c r="D4078" s="105">
        <v>150</v>
      </c>
      <c r="E4078" s="105">
        <v>147</v>
      </c>
      <c r="F4078" s="105">
        <v>142</v>
      </c>
      <c r="G4078" s="105">
        <v>86</v>
      </c>
      <c r="H4078" s="105">
        <v>7</v>
      </c>
      <c r="I4078" s="105">
        <v>0</v>
      </c>
      <c r="J4078" s="105">
        <v>0</v>
      </c>
      <c r="K4078" s="105">
        <v>0</v>
      </c>
      <c r="L4078" s="105">
        <v>30</v>
      </c>
      <c r="M4078" s="105">
        <v>91</v>
      </c>
      <c r="N4078" s="105">
        <v>131</v>
      </c>
      <c r="O4078" s="105">
        <v>145</v>
      </c>
      <c r="P4078" s="106">
        <f t="shared" si="63"/>
        <v>929</v>
      </c>
      <c r="Q4078" s="100"/>
      <c r="R4078" s="95"/>
      <c r="S4078" s="95"/>
      <c r="T4078" s="95"/>
      <c r="U4078" s="95"/>
      <c r="V4078" s="95"/>
      <c r="W4078" s="95"/>
      <c r="X4078" s="95"/>
    </row>
    <row r="4079" spans="1:24" x14ac:dyDescent="0.25">
      <c r="A4079" s="99">
        <v>4315453</v>
      </c>
      <c r="B4079" s="92" t="s">
        <v>3968</v>
      </c>
      <c r="C4079" s="104" t="s">
        <v>5374</v>
      </c>
      <c r="D4079" s="105">
        <v>81</v>
      </c>
      <c r="E4079" s="105">
        <v>80</v>
      </c>
      <c r="F4079" s="105">
        <v>58</v>
      </c>
      <c r="G4079" s="105">
        <v>43</v>
      </c>
      <c r="H4079" s="105">
        <v>53</v>
      </c>
      <c r="I4079" s="105">
        <v>54</v>
      </c>
      <c r="J4079" s="105">
        <v>22</v>
      </c>
      <c r="K4079" s="105">
        <v>26</v>
      </c>
      <c r="L4079" s="105">
        <v>52</v>
      </c>
      <c r="M4079" s="105">
        <v>104</v>
      </c>
      <c r="N4079" s="105">
        <v>70</v>
      </c>
      <c r="O4079" s="105">
        <v>92</v>
      </c>
      <c r="P4079" s="106">
        <f t="shared" si="63"/>
        <v>735</v>
      </c>
      <c r="Q4079" s="100"/>
      <c r="R4079" s="95"/>
      <c r="S4079" s="95"/>
      <c r="T4079" s="95"/>
      <c r="U4079" s="95"/>
      <c r="V4079" s="95"/>
      <c r="W4079" s="95"/>
      <c r="X4079" s="95"/>
    </row>
    <row r="4080" spans="1:24" x14ac:dyDescent="0.25">
      <c r="A4080" s="99">
        <v>2926004</v>
      </c>
      <c r="B4080" s="92" t="s">
        <v>3969</v>
      </c>
      <c r="C4080" s="104" t="s">
        <v>5381</v>
      </c>
      <c r="D4080" s="105">
        <v>75</v>
      </c>
      <c r="E4080" s="105">
        <v>73</v>
      </c>
      <c r="F4080" s="105">
        <v>76</v>
      </c>
      <c r="G4080" s="105">
        <v>80</v>
      </c>
      <c r="H4080" s="105">
        <v>75</v>
      </c>
      <c r="I4080" s="105">
        <v>81</v>
      </c>
      <c r="J4080" s="105">
        <v>76</v>
      </c>
      <c r="K4080" s="105">
        <v>70</v>
      </c>
      <c r="L4080" s="105">
        <v>85</v>
      </c>
      <c r="M4080" s="105">
        <v>86</v>
      </c>
      <c r="N4080" s="105">
        <v>70</v>
      </c>
      <c r="O4080" s="105">
        <v>73</v>
      </c>
      <c r="P4080" s="106">
        <f t="shared" si="63"/>
        <v>920</v>
      </c>
      <c r="Q4080" s="100"/>
      <c r="R4080" s="95"/>
      <c r="S4080" s="95"/>
      <c r="T4080" s="95"/>
      <c r="U4080" s="95"/>
      <c r="V4080" s="95"/>
      <c r="W4080" s="95"/>
      <c r="X4080" s="95"/>
    </row>
    <row r="4081" spans="1:24" x14ac:dyDescent="0.25">
      <c r="A4081" s="99">
        <v>2512705</v>
      </c>
      <c r="B4081" s="92" t="s">
        <v>3970</v>
      </c>
      <c r="C4081" s="104" t="s">
        <v>5373</v>
      </c>
      <c r="D4081" s="105">
        <v>21</v>
      </c>
      <c r="E4081" s="105">
        <v>23</v>
      </c>
      <c r="F4081" s="105">
        <v>32</v>
      </c>
      <c r="G4081" s="105">
        <v>28</v>
      </c>
      <c r="H4081" s="105">
        <v>25</v>
      </c>
      <c r="I4081" s="105">
        <v>24</v>
      </c>
      <c r="J4081" s="105">
        <v>17</v>
      </c>
      <c r="K4081" s="105">
        <v>8</v>
      </c>
      <c r="L4081" s="105">
        <v>0</v>
      </c>
      <c r="M4081" s="105">
        <v>2</v>
      </c>
      <c r="N4081" s="105">
        <v>15</v>
      </c>
      <c r="O4081" s="105">
        <v>26</v>
      </c>
      <c r="P4081" s="106">
        <f t="shared" si="63"/>
        <v>221</v>
      </c>
      <c r="Q4081" s="100"/>
      <c r="R4081" s="95"/>
      <c r="S4081" s="95"/>
      <c r="T4081" s="95"/>
      <c r="U4081" s="95"/>
      <c r="V4081" s="95"/>
      <c r="W4081" s="95"/>
      <c r="X4081" s="95"/>
    </row>
    <row r="4082" spans="1:24" x14ac:dyDescent="0.25">
      <c r="A4082" s="99">
        <v>4121604</v>
      </c>
      <c r="B4082" s="92" t="s">
        <v>3971</v>
      </c>
      <c r="C4082" s="104" t="s">
        <v>5375</v>
      </c>
      <c r="D4082" s="105">
        <v>100</v>
      </c>
      <c r="E4082" s="105">
        <v>94</v>
      </c>
      <c r="F4082" s="105">
        <v>82</v>
      </c>
      <c r="G4082" s="105">
        <v>82</v>
      </c>
      <c r="H4082" s="105">
        <v>84</v>
      </c>
      <c r="I4082" s="105">
        <v>89</v>
      </c>
      <c r="J4082" s="105">
        <v>77</v>
      </c>
      <c r="K4082" s="105">
        <v>82</v>
      </c>
      <c r="L4082" s="105">
        <v>95</v>
      </c>
      <c r="M4082" s="105">
        <v>106</v>
      </c>
      <c r="N4082" s="105">
        <v>82</v>
      </c>
      <c r="O4082" s="105">
        <v>90</v>
      </c>
      <c r="P4082" s="106">
        <f t="shared" si="63"/>
        <v>1063</v>
      </c>
      <c r="Q4082" s="100"/>
      <c r="R4082" s="95"/>
      <c r="S4082" s="95"/>
      <c r="T4082" s="95"/>
      <c r="U4082" s="95"/>
      <c r="V4082" s="95"/>
      <c r="W4082" s="95"/>
      <c r="X4082" s="95"/>
    </row>
    <row r="4083" spans="1:24" x14ac:dyDescent="0.25">
      <c r="A4083" s="99">
        <v>2311702</v>
      </c>
      <c r="B4083" s="92" t="s">
        <v>3972</v>
      </c>
      <c r="C4083" s="104" t="s">
        <v>5374</v>
      </c>
      <c r="D4083" s="105">
        <v>96</v>
      </c>
      <c r="E4083" s="105">
        <v>76</v>
      </c>
      <c r="F4083" s="105">
        <v>68</v>
      </c>
      <c r="G4083" s="105">
        <v>43</v>
      </c>
      <c r="H4083" s="105">
        <v>56</v>
      </c>
      <c r="I4083" s="105">
        <v>58</v>
      </c>
      <c r="J4083" s="105">
        <v>33</v>
      </c>
      <c r="K4083" s="105">
        <v>28</v>
      </c>
      <c r="L4083" s="105">
        <v>57</v>
      </c>
      <c r="M4083" s="105">
        <v>88</v>
      </c>
      <c r="N4083" s="105">
        <v>55</v>
      </c>
      <c r="O4083" s="105">
        <v>97</v>
      </c>
      <c r="P4083" s="106">
        <f t="shared" si="63"/>
        <v>755</v>
      </c>
      <c r="Q4083" s="100"/>
      <c r="R4083" s="95"/>
      <c r="S4083" s="95"/>
      <c r="T4083" s="95"/>
      <c r="U4083" s="95"/>
      <c r="V4083" s="95"/>
      <c r="W4083" s="95"/>
      <c r="X4083" s="95"/>
    </row>
    <row r="4084" spans="1:24" x14ac:dyDescent="0.25">
      <c r="A4084" s="99">
        <v>3304201</v>
      </c>
      <c r="B4084" s="92" t="s">
        <v>3973</v>
      </c>
      <c r="C4084" s="104" t="s">
        <v>5384</v>
      </c>
      <c r="D4084" s="105">
        <v>106</v>
      </c>
      <c r="E4084" s="105">
        <v>105</v>
      </c>
      <c r="F4084" s="105">
        <v>67</v>
      </c>
      <c r="G4084" s="105">
        <v>25</v>
      </c>
      <c r="H4084" s="105">
        <v>24</v>
      </c>
      <c r="I4084" s="105">
        <v>21</v>
      </c>
      <c r="J4084" s="105">
        <v>9</v>
      </c>
      <c r="K4084" s="105">
        <v>6</v>
      </c>
      <c r="L4084" s="105">
        <v>23</v>
      </c>
      <c r="M4084" s="105">
        <v>69</v>
      </c>
      <c r="N4084" s="105">
        <v>64</v>
      </c>
      <c r="O4084" s="105">
        <v>94</v>
      </c>
      <c r="P4084" s="106">
        <f t="shared" si="63"/>
        <v>613</v>
      </c>
      <c r="Q4084" s="100"/>
      <c r="R4084" s="95"/>
      <c r="S4084" s="95"/>
      <c r="T4084" s="95"/>
      <c r="U4084" s="95"/>
      <c r="V4084" s="95"/>
      <c r="W4084" s="95"/>
      <c r="X4084" s="95"/>
    </row>
    <row r="4085" spans="1:24" x14ac:dyDescent="0.25">
      <c r="A4085" s="99">
        <v>3154200</v>
      </c>
      <c r="B4085" s="92" t="s">
        <v>3974</v>
      </c>
      <c r="C4085" s="104" t="s">
        <v>5381</v>
      </c>
      <c r="D4085" s="105">
        <v>79</v>
      </c>
      <c r="E4085" s="105">
        <v>74</v>
      </c>
      <c r="F4085" s="105">
        <v>72</v>
      </c>
      <c r="G4085" s="105">
        <v>76</v>
      </c>
      <c r="H4085" s="105">
        <v>78</v>
      </c>
      <c r="I4085" s="105">
        <v>85</v>
      </c>
      <c r="J4085" s="105">
        <v>78</v>
      </c>
      <c r="K4085" s="105">
        <v>80</v>
      </c>
      <c r="L4085" s="105">
        <v>93</v>
      </c>
      <c r="M4085" s="105">
        <v>90</v>
      </c>
      <c r="N4085" s="105">
        <v>71</v>
      </c>
      <c r="O4085" s="105">
        <v>78</v>
      </c>
      <c r="P4085" s="106">
        <f t="shared" si="63"/>
        <v>954</v>
      </c>
      <c r="Q4085" s="100"/>
      <c r="R4085" s="95"/>
      <c r="S4085" s="95"/>
      <c r="T4085" s="95"/>
      <c r="U4085" s="95"/>
      <c r="V4085" s="95"/>
      <c r="W4085" s="95"/>
      <c r="X4085" s="95"/>
    </row>
    <row r="4086" spans="1:24" x14ac:dyDescent="0.25">
      <c r="A4086" s="99">
        <v>4121703</v>
      </c>
      <c r="B4086" s="92" t="s">
        <v>3975</v>
      </c>
      <c r="C4086" s="104" t="s">
        <v>5376</v>
      </c>
      <c r="D4086" s="105">
        <v>13</v>
      </c>
      <c r="E4086" s="105">
        <v>17</v>
      </c>
      <c r="F4086" s="105">
        <v>50</v>
      </c>
      <c r="G4086" s="105">
        <v>67</v>
      </c>
      <c r="H4086" s="105">
        <v>77</v>
      </c>
      <c r="I4086" s="105">
        <v>87</v>
      </c>
      <c r="J4086" s="105">
        <v>84</v>
      </c>
      <c r="K4086" s="105">
        <v>46</v>
      </c>
      <c r="L4086" s="105">
        <v>24</v>
      </c>
      <c r="M4086" s="105">
        <v>5</v>
      </c>
      <c r="N4086" s="105">
        <v>2</v>
      </c>
      <c r="O4086" s="105">
        <v>10</v>
      </c>
      <c r="P4086" s="106">
        <f t="shared" si="63"/>
        <v>482</v>
      </c>
      <c r="Q4086" s="100"/>
      <c r="R4086" s="95"/>
      <c r="S4086" s="95"/>
      <c r="T4086" s="95"/>
      <c r="U4086" s="95"/>
      <c r="V4086" s="95"/>
      <c r="W4086" s="95"/>
      <c r="X4086" s="95"/>
    </row>
    <row r="4087" spans="1:24" x14ac:dyDescent="0.25">
      <c r="A4087" s="99">
        <v>5107156</v>
      </c>
      <c r="B4087" s="92" t="s">
        <v>3976</v>
      </c>
      <c r="C4087" s="104" t="s">
        <v>5369</v>
      </c>
      <c r="D4087" s="105">
        <v>131.1</v>
      </c>
      <c r="E4087" s="105">
        <v>102.7</v>
      </c>
      <c r="F4087" s="105">
        <v>100.4</v>
      </c>
      <c r="G4087" s="105">
        <v>47</v>
      </c>
      <c r="H4087" s="105">
        <v>12.8</v>
      </c>
      <c r="I4087" s="105">
        <v>0</v>
      </c>
      <c r="J4087" s="105">
        <v>0</v>
      </c>
      <c r="K4087" s="105">
        <v>0</v>
      </c>
      <c r="L4087" s="105">
        <v>18</v>
      </c>
      <c r="M4087" s="105">
        <v>76.5</v>
      </c>
      <c r="N4087" s="105">
        <v>93.7</v>
      </c>
      <c r="O4087" s="105">
        <v>126.1</v>
      </c>
      <c r="P4087" s="106">
        <f t="shared" si="63"/>
        <v>708.30000000000007</v>
      </c>
      <c r="Q4087" s="100"/>
      <c r="R4087" s="95"/>
      <c r="S4087" s="95"/>
      <c r="T4087" s="95"/>
      <c r="U4087" s="95"/>
      <c r="V4087" s="95"/>
      <c r="W4087" s="95"/>
      <c r="X4087" s="95"/>
    </row>
    <row r="4088" spans="1:24" x14ac:dyDescent="0.25">
      <c r="A4088" s="99">
        <v>4121752</v>
      </c>
      <c r="B4088" s="92" t="s">
        <v>3977</v>
      </c>
      <c r="C4088" s="104" t="s">
        <v>5395</v>
      </c>
      <c r="D4088" s="105">
        <v>78</v>
      </c>
      <c r="E4088" s="105">
        <v>53</v>
      </c>
      <c r="F4088" s="105">
        <v>62</v>
      </c>
      <c r="G4088" s="105">
        <v>54</v>
      </c>
      <c r="H4088" s="105">
        <v>29</v>
      </c>
      <c r="I4088" s="105">
        <v>17</v>
      </c>
      <c r="J4088" s="105">
        <v>13</v>
      </c>
      <c r="K4088" s="105">
        <v>11</v>
      </c>
      <c r="L4088" s="105">
        <v>26</v>
      </c>
      <c r="M4088" s="105">
        <v>63</v>
      </c>
      <c r="N4088" s="105">
        <v>82</v>
      </c>
      <c r="O4088" s="105">
        <v>85</v>
      </c>
      <c r="P4088" s="106">
        <f t="shared" si="63"/>
        <v>573</v>
      </c>
      <c r="Q4088" s="100"/>
      <c r="R4088" s="95"/>
      <c r="S4088" s="95"/>
      <c r="T4088" s="95"/>
      <c r="U4088" s="95"/>
      <c r="V4088" s="95"/>
      <c r="W4088" s="95"/>
      <c r="X4088" s="95"/>
    </row>
    <row r="4089" spans="1:24" x14ac:dyDescent="0.25">
      <c r="A4089" s="99">
        <v>3154309</v>
      </c>
      <c r="B4089" s="92" t="s">
        <v>3978</v>
      </c>
      <c r="C4089" s="104" t="s">
        <v>5374</v>
      </c>
      <c r="D4089" s="105">
        <v>87</v>
      </c>
      <c r="E4089" s="105">
        <v>82</v>
      </c>
      <c r="F4089" s="105">
        <v>67</v>
      </c>
      <c r="G4089" s="105">
        <v>39</v>
      </c>
      <c r="H4089" s="105">
        <v>37</v>
      </c>
      <c r="I4089" s="105">
        <v>53</v>
      </c>
      <c r="J4089" s="105">
        <v>31</v>
      </c>
      <c r="K4089" s="105">
        <v>37</v>
      </c>
      <c r="L4089" s="105">
        <v>57</v>
      </c>
      <c r="M4089" s="105">
        <v>66</v>
      </c>
      <c r="N4089" s="105">
        <v>56</v>
      </c>
      <c r="O4089" s="105">
        <v>76</v>
      </c>
      <c r="P4089" s="106">
        <f t="shared" si="63"/>
        <v>688</v>
      </c>
      <c r="Q4089" s="100"/>
      <c r="R4089" s="95"/>
      <c r="S4089" s="95"/>
      <c r="T4089" s="95"/>
      <c r="U4089" s="95"/>
      <c r="V4089" s="95"/>
      <c r="W4089" s="95"/>
      <c r="X4089" s="95"/>
    </row>
    <row r="4090" spans="1:24" x14ac:dyDescent="0.25">
      <c r="A4090" s="99">
        <v>3154408</v>
      </c>
      <c r="B4090" s="92" t="s">
        <v>3979</v>
      </c>
      <c r="C4090" s="104" t="s">
        <v>5372</v>
      </c>
      <c r="D4090" s="105">
        <v>41</v>
      </c>
      <c r="E4090" s="105">
        <v>59</v>
      </c>
      <c r="F4090" s="105">
        <v>107</v>
      </c>
      <c r="G4090" s="105">
        <v>87</v>
      </c>
      <c r="H4090" s="105">
        <v>18</v>
      </c>
      <c r="I4090" s="105">
        <v>0</v>
      </c>
      <c r="J4090" s="105">
        <v>0</v>
      </c>
      <c r="K4090" s="105">
        <v>0</v>
      </c>
      <c r="L4090" s="105">
        <v>0</v>
      </c>
      <c r="M4090" s="105">
        <v>0</v>
      </c>
      <c r="N4090" s="105">
        <v>0</v>
      </c>
      <c r="O4090" s="105">
        <v>14</v>
      </c>
      <c r="P4090" s="106">
        <f t="shared" si="63"/>
        <v>326</v>
      </c>
      <c r="Q4090" s="100"/>
      <c r="R4090" s="95"/>
      <c r="S4090" s="95"/>
      <c r="T4090" s="95"/>
      <c r="U4090" s="95"/>
      <c r="V4090" s="95"/>
      <c r="W4090" s="95"/>
      <c r="X4090" s="95"/>
    </row>
    <row r="4091" spans="1:24" x14ac:dyDescent="0.25">
      <c r="A4091" s="99">
        <v>3542701</v>
      </c>
      <c r="B4091" s="92" t="s">
        <v>3980</v>
      </c>
      <c r="C4091" s="104" t="s">
        <v>5376</v>
      </c>
      <c r="D4091" s="105">
        <v>41</v>
      </c>
      <c r="E4091" s="105">
        <v>69</v>
      </c>
      <c r="F4091" s="105">
        <v>98</v>
      </c>
      <c r="G4091" s="105">
        <v>88</v>
      </c>
      <c r="H4091" s="105">
        <v>32</v>
      </c>
      <c r="I4091" s="105">
        <v>15</v>
      </c>
      <c r="J4091" s="105">
        <v>9</v>
      </c>
      <c r="K4091" s="105">
        <v>0</v>
      </c>
      <c r="L4091" s="105">
        <v>0</v>
      </c>
      <c r="M4091" s="105">
        <v>0</v>
      </c>
      <c r="N4091" s="105">
        <v>0</v>
      </c>
      <c r="O4091" s="105">
        <v>18</v>
      </c>
      <c r="P4091" s="106">
        <f t="shared" si="63"/>
        <v>370</v>
      </c>
      <c r="Q4091" s="100"/>
      <c r="R4091" s="95"/>
      <c r="S4091" s="95"/>
      <c r="T4091" s="95"/>
      <c r="U4091" s="95"/>
      <c r="V4091" s="95"/>
      <c r="W4091" s="95"/>
      <c r="X4091" s="95"/>
    </row>
    <row r="4092" spans="1:24" x14ac:dyDescent="0.25">
      <c r="A4092" s="99">
        <v>4315503</v>
      </c>
      <c r="B4092" s="92" t="s">
        <v>3981</v>
      </c>
      <c r="C4092" s="104" t="s">
        <v>5387</v>
      </c>
      <c r="D4092" s="105">
        <v>24</v>
      </c>
      <c r="E4092" s="105">
        <v>66</v>
      </c>
      <c r="F4092" s="105">
        <v>103</v>
      </c>
      <c r="G4092" s="105">
        <v>90</v>
      </c>
      <c r="H4092" s="105">
        <v>23</v>
      </c>
      <c r="I4092" s="105">
        <v>6</v>
      </c>
      <c r="J4092" s="105">
        <v>0</v>
      </c>
      <c r="K4092" s="105">
        <v>0</v>
      </c>
      <c r="L4092" s="105">
        <v>0</v>
      </c>
      <c r="M4092" s="105">
        <v>0</v>
      </c>
      <c r="N4092" s="105">
        <v>0</v>
      </c>
      <c r="O4092" s="105">
        <v>4</v>
      </c>
      <c r="P4092" s="106">
        <f t="shared" si="63"/>
        <v>316</v>
      </c>
      <c r="Q4092" s="100"/>
      <c r="R4092" s="95"/>
      <c r="S4092" s="95"/>
      <c r="T4092" s="95"/>
      <c r="U4092" s="95"/>
      <c r="V4092" s="95"/>
      <c r="W4092" s="95"/>
      <c r="X4092" s="95"/>
    </row>
    <row r="4093" spans="1:24" x14ac:dyDescent="0.25">
      <c r="A4093" s="99">
        <v>2926103</v>
      </c>
      <c r="B4093" s="92" t="s">
        <v>3982</v>
      </c>
      <c r="C4093" s="104" t="s">
        <v>5373</v>
      </c>
      <c r="D4093" s="105">
        <v>45</v>
      </c>
      <c r="E4093" s="105">
        <v>42</v>
      </c>
      <c r="F4093" s="105">
        <v>43</v>
      </c>
      <c r="G4093" s="105">
        <v>33</v>
      </c>
      <c r="H4093" s="105">
        <v>22</v>
      </c>
      <c r="I4093" s="105">
        <v>23</v>
      </c>
      <c r="J4093" s="105">
        <v>19</v>
      </c>
      <c r="K4093" s="105">
        <v>11</v>
      </c>
      <c r="L4093" s="105">
        <v>4</v>
      </c>
      <c r="M4093" s="105">
        <v>10</v>
      </c>
      <c r="N4093" s="105">
        <v>36</v>
      </c>
      <c r="O4093" s="105">
        <v>45</v>
      </c>
      <c r="P4093" s="106">
        <f t="shared" si="63"/>
        <v>333</v>
      </c>
      <c r="Q4093" s="100"/>
      <c r="R4093" s="95"/>
      <c r="S4093" s="95"/>
      <c r="T4093" s="95"/>
      <c r="U4093" s="95"/>
      <c r="V4093" s="95"/>
      <c r="W4093" s="95"/>
      <c r="X4093" s="95"/>
    </row>
    <row r="4094" spans="1:24" x14ac:dyDescent="0.25">
      <c r="A4094" s="99">
        <v>2109502</v>
      </c>
      <c r="B4094" s="92" t="s">
        <v>3983</v>
      </c>
      <c r="C4094" s="104" t="s">
        <v>5372</v>
      </c>
      <c r="D4094" s="105">
        <v>29</v>
      </c>
      <c r="E4094" s="105">
        <v>58</v>
      </c>
      <c r="F4094" s="105">
        <v>102</v>
      </c>
      <c r="G4094" s="105">
        <v>99</v>
      </c>
      <c r="H4094" s="105">
        <v>63</v>
      </c>
      <c r="I4094" s="105">
        <v>27</v>
      </c>
      <c r="J4094" s="105">
        <v>11</v>
      </c>
      <c r="K4094" s="105">
        <v>0</v>
      </c>
      <c r="L4094" s="105">
        <v>0</v>
      </c>
      <c r="M4094" s="105">
        <v>0</v>
      </c>
      <c r="N4094" s="105">
        <v>0</v>
      </c>
      <c r="O4094" s="105">
        <v>2</v>
      </c>
      <c r="P4094" s="106">
        <f t="shared" si="63"/>
        <v>391</v>
      </c>
      <c r="Q4094" s="100"/>
      <c r="R4094" s="95"/>
      <c r="S4094" s="95"/>
      <c r="T4094" s="95"/>
      <c r="U4094" s="95"/>
      <c r="V4094" s="95"/>
      <c r="W4094" s="95"/>
      <c r="X4094" s="95"/>
    </row>
    <row r="4095" spans="1:24" x14ac:dyDescent="0.25">
      <c r="A4095" s="99">
        <v>2512747</v>
      </c>
      <c r="B4095" s="92" t="s">
        <v>3984</v>
      </c>
      <c r="C4095" s="104" t="s">
        <v>5372</v>
      </c>
      <c r="D4095" s="105">
        <v>48</v>
      </c>
      <c r="E4095" s="105">
        <v>79</v>
      </c>
      <c r="F4095" s="105">
        <v>118</v>
      </c>
      <c r="G4095" s="105">
        <v>99</v>
      </c>
      <c r="H4095" s="105">
        <v>49</v>
      </c>
      <c r="I4095" s="105">
        <v>14</v>
      </c>
      <c r="J4095" s="105">
        <v>2</v>
      </c>
      <c r="K4095" s="105">
        <v>0</v>
      </c>
      <c r="L4095" s="105">
        <v>0</v>
      </c>
      <c r="M4095" s="105">
        <v>0</v>
      </c>
      <c r="N4095" s="105">
        <v>0</v>
      </c>
      <c r="O4095" s="105">
        <v>12</v>
      </c>
      <c r="P4095" s="106">
        <f t="shared" si="63"/>
        <v>421</v>
      </c>
      <c r="Q4095" s="100"/>
      <c r="R4095" s="95"/>
      <c r="S4095" s="95"/>
      <c r="T4095" s="95"/>
      <c r="U4095" s="95"/>
      <c r="V4095" s="95"/>
      <c r="W4095" s="95"/>
      <c r="X4095" s="95"/>
    </row>
    <row r="4096" spans="1:24" x14ac:dyDescent="0.25">
      <c r="A4096" s="99">
        <v>2926202</v>
      </c>
      <c r="B4096" s="92" t="s">
        <v>3985</v>
      </c>
      <c r="C4096" s="104" t="s">
        <v>5372</v>
      </c>
      <c r="D4096" s="105">
        <v>27</v>
      </c>
      <c r="E4096" s="105">
        <v>52</v>
      </c>
      <c r="F4096" s="105">
        <v>100</v>
      </c>
      <c r="G4096" s="105">
        <v>109</v>
      </c>
      <c r="H4096" s="105">
        <v>71</v>
      </c>
      <c r="I4096" s="105">
        <v>32</v>
      </c>
      <c r="J4096" s="105">
        <v>13</v>
      </c>
      <c r="K4096" s="105">
        <v>0</v>
      </c>
      <c r="L4096" s="105">
        <v>0</v>
      </c>
      <c r="M4096" s="105">
        <v>0</v>
      </c>
      <c r="N4096" s="105">
        <v>0</v>
      </c>
      <c r="O4096" s="105">
        <v>5</v>
      </c>
      <c r="P4096" s="106">
        <f t="shared" si="63"/>
        <v>409</v>
      </c>
      <c r="Q4096" s="100"/>
      <c r="R4096" s="95"/>
      <c r="S4096" s="95"/>
      <c r="T4096" s="95"/>
      <c r="U4096" s="95"/>
      <c r="V4096" s="95"/>
      <c r="W4096" s="95"/>
      <c r="X4096" s="95"/>
    </row>
    <row r="4097" spans="1:24" x14ac:dyDescent="0.25">
      <c r="A4097" s="99">
        <v>2512754</v>
      </c>
      <c r="B4097" s="92" t="s">
        <v>3986</v>
      </c>
      <c r="C4097" s="104" t="s">
        <v>5372</v>
      </c>
      <c r="D4097" s="105">
        <v>27</v>
      </c>
      <c r="E4097" s="105">
        <v>67</v>
      </c>
      <c r="F4097" s="105">
        <v>114</v>
      </c>
      <c r="G4097" s="105">
        <v>105</v>
      </c>
      <c r="H4097" s="105">
        <v>55</v>
      </c>
      <c r="I4097" s="105">
        <v>21</v>
      </c>
      <c r="J4097" s="105">
        <v>7</v>
      </c>
      <c r="K4097" s="105">
        <v>0</v>
      </c>
      <c r="L4097" s="105">
        <v>0</v>
      </c>
      <c r="M4097" s="105">
        <v>0</v>
      </c>
      <c r="N4097" s="105">
        <v>0</v>
      </c>
      <c r="O4097" s="105">
        <v>2</v>
      </c>
      <c r="P4097" s="106">
        <f t="shared" si="63"/>
        <v>398</v>
      </c>
      <c r="Q4097" s="100"/>
      <c r="R4097" s="95"/>
      <c r="S4097" s="95"/>
      <c r="T4097" s="95"/>
      <c r="U4097" s="95"/>
      <c r="V4097" s="95"/>
      <c r="W4097" s="95"/>
      <c r="X4097" s="95"/>
    </row>
    <row r="4098" spans="1:24" x14ac:dyDescent="0.25">
      <c r="A4098" s="99">
        <v>2805802</v>
      </c>
      <c r="B4098" s="92" t="s">
        <v>3987</v>
      </c>
      <c r="C4098" s="104" t="s">
        <v>5379</v>
      </c>
      <c r="D4098" s="105">
        <v>40</v>
      </c>
      <c r="E4098" s="105">
        <v>77</v>
      </c>
      <c r="F4098" s="105">
        <v>123</v>
      </c>
      <c r="G4098" s="105">
        <v>109</v>
      </c>
      <c r="H4098" s="105">
        <v>63</v>
      </c>
      <c r="I4098" s="105">
        <v>21</v>
      </c>
      <c r="J4098" s="105">
        <v>11</v>
      </c>
      <c r="K4098" s="105">
        <v>0</v>
      </c>
      <c r="L4098" s="105">
        <v>0</v>
      </c>
      <c r="M4098" s="105">
        <v>0</v>
      </c>
      <c r="N4098" s="105">
        <v>0</v>
      </c>
      <c r="O4098" s="105">
        <v>9</v>
      </c>
      <c r="P4098" s="106">
        <f t="shared" ref="P4098:P4161" si="64">SUM(D4098:O4098)</f>
        <v>453</v>
      </c>
      <c r="Q4098" s="100"/>
      <c r="R4098" s="95"/>
      <c r="S4098" s="95"/>
      <c r="T4098" s="95"/>
      <c r="U4098" s="95"/>
      <c r="V4098" s="95"/>
      <c r="W4098" s="95"/>
      <c r="X4098" s="95"/>
    </row>
    <row r="4099" spans="1:24" x14ac:dyDescent="0.25">
      <c r="A4099" s="99">
        <v>2926301</v>
      </c>
      <c r="B4099" s="92" t="s">
        <v>3988</v>
      </c>
      <c r="C4099" s="104" t="s">
        <v>5379</v>
      </c>
      <c r="D4099" s="105">
        <v>37</v>
      </c>
      <c r="E4099" s="105">
        <v>72</v>
      </c>
      <c r="F4099" s="105">
        <v>124</v>
      </c>
      <c r="G4099" s="105">
        <v>119</v>
      </c>
      <c r="H4099" s="105">
        <v>55</v>
      </c>
      <c r="I4099" s="105">
        <v>23</v>
      </c>
      <c r="J4099" s="105">
        <v>12</v>
      </c>
      <c r="K4099" s="105">
        <v>0</v>
      </c>
      <c r="L4099" s="105">
        <v>0</v>
      </c>
      <c r="M4099" s="105">
        <v>0</v>
      </c>
      <c r="N4099" s="105">
        <v>0</v>
      </c>
      <c r="O4099" s="105">
        <v>8</v>
      </c>
      <c r="P4099" s="106">
        <f t="shared" si="64"/>
        <v>450</v>
      </c>
      <c r="Q4099" s="100"/>
      <c r="R4099" s="95"/>
      <c r="S4099" s="95"/>
      <c r="T4099" s="95"/>
      <c r="U4099" s="95"/>
      <c r="V4099" s="95"/>
      <c r="W4099" s="95"/>
      <c r="X4099" s="95"/>
    </row>
    <row r="4100" spans="1:24" x14ac:dyDescent="0.25">
      <c r="A4100" s="99">
        <v>2512762</v>
      </c>
      <c r="B4100" s="92" t="s">
        <v>3989</v>
      </c>
      <c r="C4100" s="104" t="s">
        <v>5373</v>
      </c>
      <c r="D4100" s="105">
        <v>29.6</v>
      </c>
      <c r="E4100" s="105">
        <v>27.9</v>
      </c>
      <c r="F4100" s="105">
        <v>35.1</v>
      </c>
      <c r="G4100" s="105">
        <v>30</v>
      </c>
      <c r="H4100" s="105">
        <v>24</v>
      </c>
      <c r="I4100" s="105">
        <v>26.1</v>
      </c>
      <c r="J4100" s="105">
        <v>23.9</v>
      </c>
      <c r="K4100" s="105">
        <v>15.2</v>
      </c>
      <c r="L4100" s="105">
        <v>6.8</v>
      </c>
      <c r="M4100" s="105">
        <v>10.8</v>
      </c>
      <c r="N4100" s="105">
        <v>30.2</v>
      </c>
      <c r="O4100" s="105">
        <v>48.4</v>
      </c>
      <c r="P4100" s="106">
        <f t="shared" si="64"/>
        <v>308</v>
      </c>
      <c r="Q4100" s="100"/>
      <c r="R4100" s="95"/>
      <c r="S4100" s="95"/>
      <c r="T4100" s="95"/>
      <c r="U4100" s="95"/>
      <c r="V4100" s="95"/>
      <c r="W4100" s="95"/>
      <c r="X4100" s="95"/>
    </row>
    <row r="4101" spans="1:24" x14ac:dyDescent="0.25">
      <c r="A4101" s="99">
        <v>3154457</v>
      </c>
      <c r="B4101" s="92" t="s">
        <v>3990</v>
      </c>
      <c r="C4101" s="104" t="s">
        <v>5384</v>
      </c>
      <c r="D4101" s="105">
        <v>114</v>
      </c>
      <c r="E4101" s="105">
        <v>101</v>
      </c>
      <c r="F4101" s="105">
        <v>67</v>
      </c>
      <c r="G4101" s="105">
        <v>20</v>
      </c>
      <c r="H4101" s="105">
        <v>18</v>
      </c>
      <c r="I4101" s="105">
        <v>12</v>
      </c>
      <c r="J4101" s="105">
        <v>7</v>
      </c>
      <c r="K4101" s="105">
        <v>8</v>
      </c>
      <c r="L4101" s="105">
        <v>21</v>
      </c>
      <c r="M4101" s="105">
        <v>62</v>
      </c>
      <c r="N4101" s="105">
        <v>58</v>
      </c>
      <c r="O4101" s="105">
        <v>97</v>
      </c>
      <c r="P4101" s="106">
        <f t="shared" si="64"/>
        <v>585</v>
      </c>
      <c r="Q4101" s="100"/>
      <c r="R4101" s="95"/>
      <c r="S4101" s="95"/>
      <c r="T4101" s="95"/>
      <c r="U4101" s="95"/>
      <c r="V4101" s="95"/>
      <c r="W4101" s="95"/>
      <c r="X4101" s="95"/>
    </row>
    <row r="4102" spans="1:24" x14ac:dyDescent="0.25">
      <c r="A4102" s="99">
        <v>1718550</v>
      </c>
      <c r="B4102" s="92" t="s">
        <v>3991</v>
      </c>
      <c r="C4102" s="104" t="s">
        <v>5374</v>
      </c>
      <c r="D4102" s="105">
        <v>98</v>
      </c>
      <c r="E4102" s="105">
        <v>89</v>
      </c>
      <c r="F4102" s="105">
        <v>83</v>
      </c>
      <c r="G4102" s="105">
        <v>71</v>
      </c>
      <c r="H4102" s="105">
        <v>64</v>
      </c>
      <c r="I4102" s="105">
        <v>76</v>
      </c>
      <c r="J4102" s="105">
        <v>59</v>
      </c>
      <c r="K4102" s="105">
        <v>48</v>
      </c>
      <c r="L4102" s="105">
        <v>76</v>
      </c>
      <c r="M4102" s="105">
        <v>116</v>
      </c>
      <c r="N4102" s="105">
        <v>67</v>
      </c>
      <c r="O4102" s="105">
        <v>94</v>
      </c>
      <c r="P4102" s="106">
        <f t="shared" si="64"/>
        <v>941</v>
      </c>
      <c r="Q4102" s="100"/>
      <c r="R4102" s="95"/>
      <c r="S4102" s="95"/>
      <c r="T4102" s="95"/>
      <c r="U4102" s="95"/>
      <c r="V4102" s="95"/>
      <c r="W4102" s="95"/>
      <c r="X4102" s="95"/>
    </row>
    <row r="4103" spans="1:24" x14ac:dyDescent="0.25">
      <c r="A4103" s="99">
        <v>2410702</v>
      </c>
      <c r="B4103" s="92" t="s">
        <v>3992</v>
      </c>
      <c r="C4103" s="104" t="s">
        <v>5384</v>
      </c>
      <c r="D4103" s="105">
        <v>108</v>
      </c>
      <c r="E4103" s="105">
        <v>97</v>
      </c>
      <c r="F4103" s="105">
        <v>65</v>
      </c>
      <c r="G4103" s="105">
        <v>34</v>
      </c>
      <c r="H4103" s="105">
        <v>28</v>
      </c>
      <c r="I4103" s="105">
        <v>27</v>
      </c>
      <c r="J4103" s="105">
        <v>10</v>
      </c>
      <c r="K4103" s="105">
        <v>11</v>
      </c>
      <c r="L4103" s="105">
        <v>25</v>
      </c>
      <c r="M4103" s="105">
        <v>75</v>
      </c>
      <c r="N4103" s="105">
        <v>67</v>
      </c>
      <c r="O4103" s="105">
        <v>90</v>
      </c>
      <c r="P4103" s="106">
        <f t="shared" si="64"/>
        <v>637</v>
      </c>
      <c r="Q4103" s="100"/>
      <c r="R4103" s="95"/>
      <c r="S4103" s="95"/>
      <c r="T4103" s="95"/>
      <c r="U4103" s="95"/>
      <c r="V4103" s="95"/>
      <c r="W4103" s="95"/>
      <c r="X4103" s="95"/>
    </row>
    <row r="4104" spans="1:24" x14ac:dyDescent="0.25">
      <c r="A4104" s="99">
        <v>2611705</v>
      </c>
      <c r="B4104" s="92" t="s">
        <v>3993</v>
      </c>
      <c r="C4104" s="104" t="s">
        <v>5374</v>
      </c>
      <c r="D4104" s="105">
        <v>99</v>
      </c>
      <c r="E4104" s="105">
        <v>95</v>
      </c>
      <c r="F4104" s="105">
        <v>63</v>
      </c>
      <c r="G4104" s="105">
        <v>45</v>
      </c>
      <c r="H4104" s="105">
        <v>36</v>
      </c>
      <c r="I4104" s="105">
        <v>34</v>
      </c>
      <c r="J4104" s="105">
        <v>19</v>
      </c>
      <c r="K4104" s="105">
        <v>18</v>
      </c>
      <c r="L4104" s="105">
        <v>30</v>
      </c>
      <c r="M4104" s="105">
        <v>79</v>
      </c>
      <c r="N4104" s="105">
        <v>66</v>
      </c>
      <c r="O4104" s="105">
        <v>91</v>
      </c>
      <c r="P4104" s="106">
        <f t="shared" si="64"/>
        <v>675</v>
      </c>
      <c r="Q4104" s="100"/>
      <c r="R4104" s="95"/>
      <c r="S4104" s="95"/>
      <c r="T4104" s="95"/>
      <c r="U4104" s="95"/>
      <c r="V4104" s="95"/>
      <c r="W4104" s="95"/>
      <c r="X4104" s="95"/>
    </row>
    <row r="4105" spans="1:24" x14ac:dyDescent="0.25">
      <c r="A4105" s="99">
        <v>2926400</v>
      </c>
      <c r="B4105" s="92" t="s">
        <v>3994</v>
      </c>
      <c r="C4105" s="104" t="s">
        <v>5374</v>
      </c>
      <c r="D4105" s="105">
        <v>109</v>
      </c>
      <c r="E4105" s="105">
        <v>76</v>
      </c>
      <c r="F4105" s="105">
        <v>63</v>
      </c>
      <c r="G4105" s="105">
        <v>49</v>
      </c>
      <c r="H4105" s="105">
        <v>60</v>
      </c>
      <c r="I4105" s="105">
        <v>81</v>
      </c>
      <c r="J4105" s="105">
        <v>50</v>
      </c>
      <c r="K4105" s="105">
        <v>36</v>
      </c>
      <c r="L4105" s="105">
        <v>70</v>
      </c>
      <c r="M4105" s="105">
        <v>100</v>
      </c>
      <c r="N4105" s="105">
        <v>50</v>
      </c>
      <c r="O4105" s="105">
        <v>92</v>
      </c>
      <c r="P4105" s="106">
        <f t="shared" si="64"/>
        <v>836</v>
      </c>
      <c r="Q4105" s="100"/>
      <c r="R4105" s="95"/>
      <c r="S4105" s="95"/>
      <c r="T4105" s="95"/>
      <c r="U4105" s="95"/>
      <c r="V4105" s="95"/>
      <c r="W4105" s="95"/>
      <c r="X4105" s="95"/>
    </row>
    <row r="4106" spans="1:24" x14ac:dyDescent="0.25">
      <c r="A4106" s="99">
        <v>2410801</v>
      </c>
      <c r="B4106" s="92" t="s">
        <v>3995</v>
      </c>
      <c r="C4106" s="104" t="s">
        <v>5375</v>
      </c>
      <c r="D4106" s="105">
        <v>104</v>
      </c>
      <c r="E4106" s="105">
        <v>102</v>
      </c>
      <c r="F4106" s="105">
        <v>88</v>
      </c>
      <c r="G4106" s="105">
        <v>60</v>
      </c>
      <c r="H4106" s="105">
        <v>51</v>
      </c>
      <c r="I4106" s="105">
        <v>49</v>
      </c>
      <c r="J4106" s="105">
        <v>46</v>
      </c>
      <c r="K4106" s="105">
        <v>61</v>
      </c>
      <c r="L4106" s="105">
        <v>74</v>
      </c>
      <c r="M4106" s="105">
        <v>76</v>
      </c>
      <c r="N4106" s="105">
        <v>66</v>
      </c>
      <c r="O4106" s="105">
        <v>73</v>
      </c>
      <c r="P4106" s="106">
        <f t="shared" si="64"/>
        <v>850</v>
      </c>
      <c r="Q4106" s="100"/>
      <c r="R4106" s="95"/>
      <c r="S4106" s="95"/>
      <c r="T4106" s="95"/>
      <c r="U4106" s="95"/>
      <c r="V4106" s="95"/>
      <c r="W4106" s="95"/>
      <c r="X4106" s="95"/>
    </row>
    <row r="4107" spans="1:24" x14ac:dyDescent="0.25">
      <c r="A4107" s="99">
        <v>2512788</v>
      </c>
      <c r="B4107" s="92" t="s">
        <v>3996</v>
      </c>
      <c r="C4107" s="104" t="s">
        <v>5378</v>
      </c>
      <c r="D4107" s="105">
        <v>107</v>
      </c>
      <c r="E4107" s="105">
        <v>144</v>
      </c>
      <c r="F4107" s="105">
        <v>154</v>
      </c>
      <c r="G4107" s="105">
        <v>154</v>
      </c>
      <c r="H4107" s="105">
        <v>142</v>
      </c>
      <c r="I4107" s="105">
        <v>84</v>
      </c>
      <c r="J4107" s="105">
        <v>57</v>
      </c>
      <c r="K4107" s="105">
        <v>7</v>
      </c>
      <c r="L4107" s="105">
        <v>3</v>
      </c>
      <c r="M4107" s="105">
        <v>0</v>
      </c>
      <c r="N4107" s="105">
        <v>0</v>
      </c>
      <c r="O4107" s="105">
        <v>35</v>
      </c>
      <c r="P4107" s="106">
        <f t="shared" si="64"/>
        <v>887</v>
      </c>
      <c r="Q4107" s="100"/>
      <c r="R4107" s="95"/>
      <c r="S4107" s="95"/>
      <c r="T4107" s="95"/>
      <c r="U4107" s="95"/>
      <c r="V4107" s="95"/>
      <c r="W4107" s="95"/>
      <c r="X4107" s="95"/>
    </row>
    <row r="4108" spans="1:24" x14ac:dyDescent="0.25">
      <c r="A4108" s="99">
        <v>2512804</v>
      </c>
      <c r="B4108" s="92" t="s">
        <v>3997</v>
      </c>
      <c r="C4108" s="104" t="s">
        <v>5370</v>
      </c>
      <c r="D4108" s="105">
        <v>137</v>
      </c>
      <c r="E4108" s="105">
        <v>105</v>
      </c>
      <c r="F4108" s="105">
        <v>92</v>
      </c>
      <c r="G4108" s="105">
        <v>35</v>
      </c>
      <c r="H4108" s="105">
        <v>7</v>
      </c>
      <c r="I4108" s="105">
        <v>0</v>
      </c>
      <c r="J4108" s="105">
        <v>0</v>
      </c>
      <c r="K4108" s="105">
        <v>1</v>
      </c>
      <c r="L4108" s="105">
        <v>19</v>
      </c>
      <c r="M4108" s="105">
        <v>65</v>
      </c>
      <c r="N4108" s="105">
        <v>118</v>
      </c>
      <c r="O4108" s="105">
        <v>147</v>
      </c>
      <c r="P4108" s="106">
        <f t="shared" si="64"/>
        <v>726</v>
      </c>
      <c r="Q4108" s="100"/>
      <c r="R4108" s="95"/>
      <c r="S4108" s="95"/>
      <c r="T4108" s="95"/>
      <c r="U4108" s="95"/>
      <c r="V4108" s="95"/>
      <c r="W4108" s="95"/>
      <c r="X4108" s="95"/>
    </row>
    <row r="4109" spans="1:24" x14ac:dyDescent="0.25">
      <c r="A4109" s="99">
        <v>3154507</v>
      </c>
      <c r="B4109" s="92" t="s">
        <v>3998</v>
      </c>
      <c r="C4109" s="104" t="s">
        <v>5370</v>
      </c>
      <c r="D4109" s="105">
        <v>113</v>
      </c>
      <c r="E4109" s="105">
        <v>78</v>
      </c>
      <c r="F4109" s="105">
        <v>82</v>
      </c>
      <c r="G4109" s="105">
        <v>38</v>
      </c>
      <c r="H4109" s="105">
        <v>11</v>
      </c>
      <c r="I4109" s="105">
        <v>0</v>
      </c>
      <c r="J4109" s="105">
        <v>0</v>
      </c>
      <c r="K4109" s="105">
        <v>3</v>
      </c>
      <c r="L4109" s="105">
        <v>25</v>
      </c>
      <c r="M4109" s="105">
        <v>62</v>
      </c>
      <c r="N4109" s="105">
        <v>108</v>
      </c>
      <c r="O4109" s="105">
        <v>129</v>
      </c>
      <c r="P4109" s="106">
        <f t="shared" si="64"/>
        <v>649</v>
      </c>
      <c r="Q4109" s="100"/>
      <c r="R4109" s="95"/>
      <c r="S4109" s="95"/>
      <c r="T4109" s="95"/>
      <c r="U4109" s="95"/>
      <c r="V4109" s="95"/>
      <c r="W4109" s="95"/>
      <c r="X4109" s="95"/>
    </row>
    <row r="4110" spans="1:24" x14ac:dyDescent="0.25">
      <c r="A4110" s="99">
        <v>2208858</v>
      </c>
      <c r="B4110" s="92" t="s">
        <v>3999</v>
      </c>
      <c r="C4110" s="104" t="s">
        <v>5374</v>
      </c>
      <c r="D4110" s="105">
        <v>112</v>
      </c>
      <c r="E4110" s="105">
        <v>99</v>
      </c>
      <c r="F4110" s="105">
        <v>87</v>
      </c>
      <c r="G4110" s="105">
        <v>65</v>
      </c>
      <c r="H4110" s="105">
        <v>64</v>
      </c>
      <c r="I4110" s="105">
        <v>90</v>
      </c>
      <c r="J4110" s="105">
        <v>67</v>
      </c>
      <c r="K4110" s="105">
        <v>62</v>
      </c>
      <c r="L4110" s="105">
        <v>87</v>
      </c>
      <c r="M4110" s="105">
        <v>118</v>
      </c>
      <c r="N4110" s="105">
        <v>54</v>
      </c>
      <c r="O4110" s="105">
        <v>101</v>
      </c>
      <c r="P4110" s="106">
        <f t="shared" si="64"/>
        <v>1006</v>
      </c>
      <c r="Q4110" s="100"/>
      <c r="R4110" s="95"/>
      <c r="S4110" s="95"/>
      <c r="T4110" s="95"/>
      <c r="U4110" s="95"/>
      <c r="V4110" s="95"/>
      <c r="W4110" s="95"/>
      <c r="X4110" s="95"/>
    </row>
    <row r="4111" spans="1:24" x14ac:dyDescent="0.25">
      <c r="A4111" s="99">
        <v>2410900</v>
      </c>
      <c r="B4111" s="92" t="s">
        <v>4000</v>
      </c>
      <c r="C4111" s="104" t="s">
        <v>5374</v>
      </c>
      <c r="D4111" s="105">
        <v>85</v>
      </c>
      <c r="E4111" s="105">
        <v>87</v>
      </c>
      <c r="F4111" s="105">
        <v>72</v>
      </c>
      <c r="G4111" s="105">
        <v>54</v>
      </c>
      <c r="H4111" s="105">
        <v>47</v>
      </c>
      <c r="I4111" s="105">
        <v>63</v>
      </c>
      <c r="J4111" s="105">
        <v>38</v>
      </c>
      <c r="K4111" s="105">
        <v>44</v>
      </c>
      <c r="L4111" s="105">
        <v>75</v>
      </c>
      <c r="M4111" s="105">
        <v>89</v>
      </c>
      <c r="N4111" s="105">
        <v>66</v>
      </c>
      <c r="O4111" s="105">
        <v>80</v>
      </c>
      <c r="P4111" s="106">
        <f t="shared" si="64"/>
        <v>800</v>
      </c>
      <c r="Q4111" s="100"/>
      <c r="R4111" s="95"/>
      <c r="S4111" s="95"/>
      <c r="T4111" s="95"/>
      <c r="U4111" s="95"/>
      <c r="V4111" s="95"/>
      <c r="W4111" s="95"/>
      <c r="X4111" s="95"/>
    </row>
    <row r="4112" spans="1:24" x14ac:dyDescent="0.25">
      <c r="A4112" s="99">
        <v>2805901</v>
      </c>
      <c r="B4112" s="92" t="s">
        <v>4001</v>
      </c>
      <c r="C4112" s="104" t="s">
        <v>5376</v>
      </c>
      <c r="D4112" s="105">
        <v>27</v>
      </c>
      <c r="E4112" s="105">
        <v>49</v>
      </c>
      <c r="F4112" s="105">
        <v>103</v>
      </c>
      <c r="G4112" s="105">
        <v>124</v>
      </c>
      <c r="H4112" s="105">
        <v>138</v>
      </c>
      <c r="I4112" s="105">
        <v>140</v>
      </c>
      <c r="J4112" s="105">
        <v>127</v>
      </c>
      <c r="K4112" s="105">
        <v>84</v>
      </c>
      <c r="L4112" s="105">
        <v>35</v>
      </c>
      <c r="M4112" s="105">
        <v>14</v>
      </c>
      <c r="N4112" s="105">
        <v>11</v>
      </c>
      <c r="O4112" s="105">
        <v>17</v>
      </c>
      <c r="P4112" s="106">
        <f t="shared" si="64"/>
        <v>869</v>
      </c>
      <c r="Q4112" s="100"/>
      <c r="R4112" s="95"/>
      <c r="S4112" s="95"/>
      <c r="T4112" s="95"/>
      <c r="U4112" s="95"/>
      <c r="V4112" s="95"/>
      <c r="W4112" s="95"/>
      <c r="X4112" s="95"/>
    </row>
    <row r="4113" spans="1:24" x14ac:dyDescent="0.25">
      <c r="A4113" s="99">
        <v>5218607</v>
      </c>
      <c r="B4113" s="92" t="s">
        <v>4002</v>
      </c>
      <c r="C4113" s="104" t="s">
        <v>5370</v>
      </c>
      <c r="D4113" s="105">
        <v>113</v>
      </c>
      <c r="E4113" s="105">
        <v>93</v>
      </c>
      <c r="F4113" s="105">
        <v>73</v>
      </c>
      <c r="G4113" s="105">
        <v>28</v>
      </c>
      <c r="H4113" s="105">
        <v>12</v>
      </c>
      <c r="I4113" s="105">
        <v>5</v>
      </c>
      <c r="J4113" s="105">
        <v>1</v>
      </c>
      <c r="K4113" s="105">
        <v>3</v>
      </c>
      <c r="L4113" s="105">
        <v>20</v>
      </c>
      <c r="M4113" s="105">
        <v>64</v>
      </c>
      <c r="N4113" s="105">
        <v>97</v>
      </c>
      <c r="O4113" s="105">
        <v>128</v>
      </c>
      <c r="P4113" s="106">
        <f t="shared" si="64"/>
        <v>637</v>
      </c>
      <c r="Q4113" s="100"/>
      <c r="R4113" s="95"/>
      <c r="S4113" s="95"/>
      <c r="T4113" s="95"/>
      <c r="U4113" s="95"/>
      <c r="V4113" s="95"/>
      <c r="W4113" s="95"/>
      <c r="X4113" s="95"/>
    </row>
    <row r="4114" spans="1:24" x14ac:dyDescent="0.25">
      <c r="A4114" s="99">
        <v>5218706</v>
      </c>
      <c r="B4114" s="92" t="s">
        <v>4003</v>
      </c>
      <c r="C4114" s="104" t="s">
        <v>5377</v>
      </c>
      <c r="D4114" s="105">
        <v>122</v>
      </c>
      <c r="E4114" s="105">
        <v>120</v>
      </c>
      <c r="F4114" s="105">
        <v>126</v>
      </c>
      <c r="G4114" s="105">
        <v>85</v>
      </c>
      <c r="H4114" s="105">
        <v>18</v>
      </c>
      <c r="I4114" s="105">
        <v>0</v>
      </c>
      <c r="J4114" s="105">
        <v>0</v>
      </c>
      <c r="K4114" s="105">
        <v>0</v>
      </c>
      <c r="L4114" s="105">
        <v>13</v>
      </c>
      <c r="M4114" s="105">
        <v>70</v>
      </c>
      <c r="N4114" s="105">
        <v>94</v>
      </c>
      <c r="O4114" s="105">
        <v>116</v>
      </c>
      <c r="P4114" s="106">
        <f t="shared" si="64"/>
        <v>764</v>
      </c>
      <c r="Q4114" s="100"/>
      <c r="R4114" s="95"/>
      <c r="S4114" s="95"/>
      <c r="T4114" s="95"/>
      <c r="U4114" s="95"/>
      <c r="V4114" s="95"/>
      <c r="W4114" s="95"/>
      <c r="X4114" s="95"/>
    </row>
    <row r="4115" spans="1:24" x14ac:dyDescent="0.25">
      <c r="A4115" s="99">
        <v>2109551</v>
      </c>
      <c r="B4115" s="92" t="s">
        <v>4004</v>
      </c>
      <c r="C4115" s="104" t="s">
        <v>5372</v>
      </c>
      <c r="D4115" s="105">
        <v>42</v>
      </c>
      <c r="E4115" s="105">
        <v>87</v>
      </c>
      <c r="F4115" s="105">
        <v>130</v>
      </c>
      <c r="G4115" s="105">
        <v>122</v>
      </c>
      <c r="H4115" s="105">
        <v>90</v>
      </c>
      <c r="I4115" s="105">
        <v>39</v>
      </c>
      <c r="J4115" s="105">
        <v>16</v>
      </c>
      <c r="K4115" s="105">
        <v>0</v>
      </c>
      <c r="L4115" s="105">
        <v>0</v>
      </c>
      <c r="M4115" s="105">
        <v>0</v>
      </c>
      <c r="N4115" s="105">
        <v>0</v>
      </c>
      <c r="O4115" s="105">
        <v>8</v>
      </c>
      <c r="P4115" s="106">
        <f t="shared" si="64"/>
        <v>534</v>
      </c>
      <c r="Q4115" s="100"/>
      <c r="R4115" s="95"/>
      <c r="S4115" s="95"/>
      <c r="T4115" s="95"/>
      <c r="U4115" s="95"/>
      <c r="V4115" s="95"/>
      <c r="W4115" s="95"/>
      <c r="X4115" s="95"/>
    </row>
    <row r="4116" spans="1:24" x14ac:dyDescent="0.25">
      <c r="A4116" s="99">
        <v>5007109</v>
      </c>
      <c r="B4116" s="92" t="s">
        <v>4004</v>
      </c>
      <c r="C4116" s="104" t="s">
        <v>5371</v>
      </c>
      <c r="D4116" s="105">
        <v>138</v>
      </c>
      <c r="E4116" s="105">
        <v>141</v>
      </c>
      <c r="F4116" s="105">
        <v>139</v>
      </c>
      <c r="G4116" s="105">
        <v>108</v>
      </c>
      <c r="H4116" s="105">
        <v>32</v>
      </c>
      <c r="I4116" s="105">
        <v>3</v>
      </c>
      <c r="J4116" s="105">
        <v>0</v>
      </c>
      <c r="K4116" s="105">
        <v>1</v>
      </c>
      <c r="L4116" s="105">
        <v>30</v>
      </c>
      <c r="M4116" s="105">
        <v>92</v>
      </c>
      <c r="N4116" s="105">
        <v>102</v>
      </c>
      <c r="O4116" s="105">
        <v>127</v>
      </c>
      <c r="P4116" s="106">
        <f t="shared" si="64"/>
        <v>913</v>
      </c>
      <c r="Q4116" s="100"/>
      <c r="R4116" s="95"/>
      <c r="S4116" s="95"/>
      <c r="T4116" s="95"/>
      <c r="U4116" s="95"/>
      <c r="V4116" s="95"/>
      <c r="W4116" s="95"/>
      <c r="X4116" s="95"/>
    </row>
    <row r="4117" spans="1:24" x14ac:dyDescent="0.25">
      <c r="A4117" s="99">
        <v>3542800</v>
      </c>
      <c r="B4117" s="92" t="s">
        <v>4005</v>
      </c>
      <c r="C4117" s="104" t="s">
        <v>5384</v>
      </c>
      <c r="D4117" s="105">
        <v>120</v>
      </c>
      <c r="E4117" s="105">
        <v>113</v>
      </c>
      <c r="F4117" s="105">
        <v>96</v>
      </c>
      <c r="G4117" s="105">
        <v>32</v>
      </c>
      <c r="H4117" s="105">
        <v>21</v>
      </c>
      <c r="I4117" s="105">
        <v>15</v>
      </c>
      <c r="J4117" s="105">
        <v>7</v>
      </c>
      <c r="K4117" s="105">
        <v>16</v>
      </c>
      <c r="L4117" s="105">
        <v>28</v>
      </c>
      <c r="M4117" s="105">
        <v>71</v>
      </c>
      <c r="N4117" s="105">
        <v>79</v>
      </c>
      <c r="O4117" s="105">
        <v>106</v>
      </c>
      <c r="P4117" s="106">
        <f t="shared" si="64"/>
        <v>704</v>
      </c>
      <c r="Q4117" s="100"/>
      <c r="R4117" s="95"/>
      <c r="S4117" s="95"/>
      <c r="T4117" s="95"/>
      <c r="U4117" s="95"/>
      <c r="V4117" s="95"/>
      <c r="W4117" s="95"/>
      <c r="X4117" s="95"/>
    </row>
    <row r="4118" spans="1:24" x14ac:dyDescent="0.25">
      <c r="A4118" s="99">
        <v>2926509</v>
      </c>
      <c r="B4118" s="92" t="s">
        <v>4006</v>
      </c>
      <c r="C4118" s="104" t="s">
        <v>5380</v>
      </c>
      <c r="D4118" s="105">
        <v>83</v>
      </c>
      <c r="E4118" s="105">
        <v>77</v>
      </c>
      <c r="F4118" s="105">
        <v>90</v>
      </c>
      <c r="G4118" s="105">
        <v>54</v>
      </c>
      <c r="H4118" s="105">
        <v>0</v>
      </c>
      <c r="I4118" s="105">
        <v>0</v>
      </c>
      <c r="J4118" s="105">
        <v>0</v>
      </c>
      <c r="K4118" s="105">
        <v>0</v>
      </c>
      <c r="L4118" s="105">
        <v>0</v>
      </c>
      <c r="M4118" s="105">
        <v>24</v>
      </c>
      <c r="N4118" s="105">
        <v>67</v>
      </c>
      <c r="O4118" s="105">
        <v>89</v>
      </c>
      <c r="P4118" s="106">
        <f t="shared" si="64"/>
        <v>484</v>
      </c>
      <c r="Q4118" s="100"/>
      <c r="R4118" s="95"/>
      <c r="S4118" s="95"/>
      <c r="T4118" s="95"/>
      <c r="U4118" s="95"/>
      <c r="V4118" s="95"/>
      <c r="W4118" s="95"/>
      <c r="X4118" s="95"/>
    </row>
    <row r="4119" spans="1:24" x14ac:dyDescent="0.25">
      <c r="A4119" s="99">
        <v>2208874</v>
      </c>
      <c r="B4119" s="92" t="s">
        <v>4007</v>
      </c>
      <c r="C4119" s="104" t="s">
        <v>5381</v>
      </c>
      <c r="D4119" s="105">
        <v>84</v>
      </c>
      <c r="E4119" s="105">
        <v>81</v>
      </c>
      <c r="F4119" s="105">
        <v>71</v>
      </c>
      <c r="G4119" s="105">
        <v>82</v>
      </c>
      <c r="H4119" s="105">
        <v>85</v>
      </c>
      <c r="I4119" s="105">
        <v>82</v>
      </c>
      <c r="J4119" s="105">
        <v>71</v>
      </c>
      <c r="K4119" s="105">
        <v>76</v>
      </c>
      <c r="L4119" s="105">
        <v>88</v>
      </c>
      <c r="M4119" s="105">
        <v>97</v>
      </c>
      <c r="N4119" s="105">
        <v>80</v>
      </c>
      <c r="O4119" s="105">
        <v>81</v>
      </c>
      <c r="P4119" s="106">
        <f t="shared" si="64"/>
        <v>978</v>
      </c>
      <c r="Q4119" s="100"/>
      <c r="R4119" s="95"/>
      <c r="S4119" s="95"/>
      <c r="T4119" s="95"/>
      <c r="U4119" s="95"/>
      <c r="V4119" s="95"/>
      <c r="W4119" s="95"/>
      <c r="X4119" s="95"/>
    </row>
    <row r="4120" spans="1:24" x14ac:dyDescent="0.25">
      <c r="A4120" s="99">
        <v>2926608</v>
      </c>
      <c r="B4120" s="92" t="s">
        <v>4008</v>
      </c>
      <c r="C4120" s="104" t="s">
        <v>5370</v>
      </c>
      <c r="D4120" s="105">
        <v>107</v>
      </c>
      <c r="E4120" s="105">
        <v>65</v>
      </c>
      <c r="F4120" s="105">
        <v>75</v>
      </c>
      <c r="G4120" s="105">
        <v>32</v>
      </c>
      <c r="H4120" s="105">
        <v>14</v>
      </c>
      <c r="I4120" s="105">
        <v>0</v>
      </c>
      <c r="J4120" s="105">
        <v>3</v>
      </c>
      <c r="K4120" s="105">
        <v>4</v>
      </c>
      <c r="L4120" s="105">
        <v>23</v>
      </c>
      <c r="M4120" s="105">
        <v>64</v>
      </c>
      <c r="N4120" s="105">
        <v>103</v>
      </c>
      <c r="O4120" s="105">
        <v>116</v>
      </c>
      <c r="P4120" s="106">
        <f t="shared" si="64"/>
        <v>606</v>
      </c>
      <c r="Q4120" s="100"/>
      <c r="R4120" s="95"/>
      <c r="S4120" s="95"/>
      <c r="T4120" s="95"/>
      <c r="U4120" s="95"/>
      <c r="V4120" s="95"/>
      <c r="W4120" s="95"/>
      <c r="X4120" s="95"/>
    </row>
    <row r="4121" spans="1:24" x14ac:dyDescent="0.25">
      <c r="A4121" s="99">
        <v>2611804</v>
      </c>
      <c r="B4121" s="92" t="s">
        <v>4009</v>
      </c>
      <c r="C4121" s="104" t="s">
        <v>5380</v>
      </c>
      <c r="D4121" s="105">
        <v>97</v>
      </c>
      <c r="E4121" s="105">
        <v>103</v>
      </c>
      <c r="F4121" s="105">
        <v>126</v>
      </c>
      <c r="G4121" s="105">
        <v>105</v>
      </c>
      <c r="H4121" s="105">
        <v>30</v>
      </c>
      <c r="I4121" s="105">
        <v>1</v>
      </c>
      <c r="J4121" s="105">
        <v>0</v>
      </c>
      <c r="K4121" s="105">
        <v>0</v>
      </c>
      <c r="L4121" s="105">
        <v>0</v>
      </c>
      <c r="M4121" s="105">
        <v>20</v>
      </c>
      <c r="N4121" s="105">
        <v>34</v>
      </c>
      <c r="O4121" s="105">
        <v>64</v>
      </c>
      <c r="P4121" s="106">
        <f t="shared" si="64"/>
        <v>580</v>
      </c>
      <c r="Q4121" s="100"/>
      <c r="R4121" s="95"/>
      <c r="S4121" s="95"/>
      <c r="T4121" s="95"/>
      <c r="U4121" s="95"/>
      <c r="V4121" s="95"/>
      <c r="W4121" s="95"/>
      <c r="X4121" s="95"/>
    </row>
    <row r="4122" spans="1:24" x14ac:dyDescent="0.25">
      <c r="A4122" s="99">
        <v>3542909</v>
      </c>
      <c r="B4122" s="92" t="s">
        <v>4010</v>
      </c>
      <c r="C4122" s="104" t="s">
        <v>5384</v>
      </c>
      <c r="D4122" s="105">
        <v>107</v>
      </c>
      <c r="E4122" s="105">
        <v>92</v>
      </c>
      <c r="F4122" s="105">
        <v>56</v>
      </c>
      <c r="G4122" s="105">
        <v>32</v>
      </c>
      <c r="H4122" s="105">
        <v>34</v>
      </c>
      <c r="I4122" s="105">
        <v>25</v>
      </c>
      <c r="J4122" s="105">
        <v>11</v>
      </c>
      <c r="K4122" s="105">
        <v>12</v>
      </c>
      <c r="L4122" s="105">
        <v>24</v>
      </c>
      <c r="M4122" s="105">
        <v>72</v>
      </c>
      <c r="N4122" s="105">
        <v>61</v>
      </c>
      <c r="O4122" s="105">
        <v>84</v>
      </c>
      <c r="P4122" s="106">
        <f t="shared" si="64"/>
        <v>610</v>
      </c>
      <c r="Q4122" s="100"/>
      <c r="R4122" s="95"/>
      <c r="S4122" s="95"/>
      <c r="T4122" s="95"/>
      <c r="U4122" s="95"/>
      <c r="V4122" s="95"/>
      <c r="W4122" s="95"/>
      <c r="X4122" s="95"/>
    </row>
    <row r="4123" spans="1:24" x14ac:dyDescent="0.25">
      <c r="A4123" s="99">
        <v>3543006</v>
      </c>
      <c r="B4123" s="92" t="s">
        <v>4011</v>
      </c>
      <c r="C4123" s="104" t="s">
        <v>5384</v>
      </c>
      <c r="D4123" s="105">
        <v>114</v>
      </c>
      <c r="E4123" s="105">
        <v>106</v>
      </c>
      <c r="F4123" s="105">
        <v>74</v>
      </c>
      <c r="G4123" s="105">
        <v>25</v>
      </c>
      <c r="H4123" s="105">
        <v>19</v>
      </c>
      <c r="I4123" s="105">
        <v>15</v>
      </c>
      <c r="J4123" s="105">
        <v>8</v>
      </c>
      <c r="K4123" s="105">
        <v>3</v>
      </c>
      <c r="L4123" s="105">
        <v>21</v>
      </c>
      <c r="M4123" s="105">
        <v>60</v>
      </c>
      <c r="N4123" s="105">
        <v>68</v>
      </c>
      <c r="O4123" s="105">
        <v>103</v>
      </c>
      <c r="P4123" s="106">
        <f t="shared" si="64"/>
        <v>616</v>
      </c>
      <c r="Q4123" s="100"/>
      <c r="R4123" s="95"/>
      <c r="S4123" s="95"/>
      <c r="T4123" s="95"/>
      <c r="U4123" s="95"/>
      <c r="V4123" s="95"/>
      <c r="W4123" s="95"/>
      <c r="X4123" s="95"/>
    </row>
    <row r="4124" spans="1:24" x14ac:dyDescent="0.25">
      <c r="A4124" s="99">
        <v>5107180</v>
      </c>
      <c r="B4124" s="92" t="s">
        <v>4012</v>
      </c>
      <c r="C4124" s="104" t="s">
        <v>5384</v>
      </c>
      <c r="D4124" s="105">
        <v>126.3</v>
      </c>
      <c r="E4124" s="105">
        <v>115</v>
      </c>
      <c r="F4124" s="105">
        <v>101.5</v>
      </c>
      <c r="G4124" s="105">
        <v>57.7</v>
      </c>
      <c r="H4124" s="105">
        <v>38.5</v>
      </c>
      <c r="I4124" s="105">
        <v>31.4</v>
      </c>
      <c r="J4124" s="105">
        <v>25.7</v>
      </c>
      <c r="K4124" s="105">
        <v>28.5</v>
      </c>
      <c r="L4124" s="105">
        <v>41.9</v>
      </c>
      <c r="M4124" s="105">
        <v>78.8</v>
      </c>
      <c r="N4124" s="105">
        <v>68</v>
      </c>
      <c r="O4124" s="105">
        <v>99.1</v>
      </c>
      <c r="P4124" s="106">
        <f t="shared" si="64"/>
        <v>812.39999999999986</v>
      </c>
      <c r="Q4124" s="100"/>
      <c r="R4124" s="95"/>
      <c r="S4124" s="95"/>
      <c r="T4124" s="95"/>
      <c r="U4124" s="95"/>
      <c r="V4124" s="95"/>
      <c r="W4124" s="95"/>
      <c r="X4124" s="95"/>
    </row>
    <row r="4125" spans="1:24" x14ac:dyDescent="0.25">
      <c r="A4125" s="99">
        <v>4121802</v>
      </c>
      <c r="B4125" s="92" t="s">
        <v>4013</v>
      </c>
      <c r="C4125" s="104" t="s">
        <v>5381</v>
      </c>
      <c r="D4125" s="105">
        <v>79</v>
      </c>
      <c r="E4125" s="105">
        <v>74</v>
      </c>
      <c r="F4125" s="105">
        <v>75</v>
      </c>
      <c r="G4125" s="105">
        <v>71</v>
      </c>
      <c r="H4125" s="105">
        <v>75</v>
      </c>
      <c r="I4125" s="105">
        <v>88</v>
      </c>
      <c r="J4125" s="105">
        <v>82</v>
      </c>
      <c r="K4125" s="105">
        <v>87</v>
      </c>
      <c r="L4125" s="105">
        <v>97</v>
      </c>
      <c r="M4125" s="105">
        <v>82</v>
      </c>
      <c r="N4125" s="105">
        <v>66</v>
      </c>
      <c r="O4125" s="105">
        <v>75</v>
      </c>
      <c r="P4125" s="106">
        <f t="shared" si="64"/>
        <v>951</v>
      </c>
      <c r="Q4125" s="100"/>
      <c r="R4125" s="95"/>
      <c r="S4125" s="95"/>
      <c r="T4125" s="95"/>
      <c r="U4125" s="95"/>
      <c r="V4125" s="95"/>
      <c r="W4125" s="95"/>
      <c r="X4125" s="95"/>
    </row>
    <row r="4126" spans="1:24" x14ac:dyDescent="0.25">
      <c r="A4126" s="99">
        <v>3543105</v>
      </c>
      <c r="B4126" s="92" t="s">
        <v>4014</v>
      </c>
      <c r="C4126" s="104" t="s">
        <v>5373</v>
      </c>
      <c r="D4126" s="105">
        <v>50.9</v>
      </c>
      <c r="E4126" s="105">
        <v>49.5</v>
      </c>
      <c r="F4126" s="105">
        <v>69</v>
      </c>
      <c r="G4126" s="105">
        <v>36</v>
      </c>
      <c r="H4126" s="105">
        <v>0</v>
      </c>
      <c r="I4126" s="105">
        <v>0</v>
      </c>
      <c r="J4126" s="105">
        <v>0</v>
      </c>
      <c r="K4126" s="105">
        <v>0</v>
      </c>
      <c r="L4126" s="105">
        <v>0</v>
      </c>
      <c r="M4126" s="105">
        <v>6.1</v>
      </c>
      <c r="N4126" s="105">
        <v>39.4</v>
      </c>
      <c r="O4126" s="105">
        <v>51.8</v>
      </c>
      <c r="P4126" s="106">
        <f t="shared" si="64"/>
        <v>302.7</v>
      </c>
      <c r="Q4126" s="100"/>
      <c r="R4126" s="95"/>
      <c r="S4126" s="95"/>
      <c r="T4126" s="95"/>
      <c r="U4126" s="95"/>
      <c r="V4126" s="95"/>
      <c r="W4126" s="95"/>
      <c r="X4126" s="95"/>
    </row>
    <row r="4127" spans="1:24" x14ac:dyDescent="0.25">
      <c r="A4127" s="99">
        <v>3154606</v>
      </c>
      <c r="B4127" s="92" t="s">
        <v>4015</v>
      </c>
      <c r="C4127" s="104" t="s">
        <v>5387</v>
      </c>
      <c r="D4127" s="105">
        <v>19</v>
      </c>
      <c r="E4127" s="105">
        <v>31</v>
      </c>
      <c r="F4127" s="105">
        <v>66</v>
      </c>
      <c r="G4127" s="105">
        <v>82</v>
      </c>
      <c r="H4127" s="105">
        <v>59</v>
      </c>
      <c r="I4127" s="105">
        <v>66</v>
      </c>
      <c r="J4127" s="105">
        <v>66</v>
      </c>
      <c r="K4127" s="105">
        <v>30</v>
      </c>
      <c r="L4127" s="105">
        <v>16</v>
      </c>
      <c r="M4127" s="105">
        <v>1</v>
      </c>
      <c r="N4127" s="105">
        <v>2</v>
      </c>
      <c r="O4127" s="105">
        <v>6</v>
      </c>
      <c r="P4127" s="106">
        <f t="shared" si="64"/>
        <v>444</v>
      </c>
      <c r="Q4127" s="100"/>
      <c r="R4127" s="95"/>
      <c r="S4127" s="95"/>
      <c r="T4127" s="95"/>
      <c r="U4127" s="95"/>
      <c r="V4127" s="95"/>
      <c r="W4127" s="95"/>
      <c r="X4127" s="95"/>
    </row>
    <row r="4128" spans="1:24" x14ac:dyDescent="0.25">
      <c r="A4128" s="99">
        <v>2926657</v>
      </c>
      <c r="B4128" s="92" t="s">
        <v>4016</v>
      </c>
      <c r="C4128" s="104" t="s">
        <v>5374</v>
      </c>
      <c r="D4128" s="105">
        <v>105</v>
      </c>
      <c r="E4128" s="105">
        <v>89</v>
      </c>
      <c r="F4128" s="105">
        <v>91</v>
      </c>
      <c r="G4128" s="105">
        <v>70</v>
      </c>
      <c r="H4128" s="105">
        <v>66</v>
      </c>
      <c r="I4128" s="105">
        <v>86</v>
      </c>
      <c r="J4128" s="105">
        <v>74</v>
      </c>
      <c r="K4128" s="105">
        <v>75</v>
      </c>
      <c r="L4128" s="105">
        <v>93</v>
      </c>
      <c r="M4128" s="105">
        <v>105</v>
      </c>
      <c r="N4128" s="105">
        <v>65</v>
      </c>
      <c r="O4128" s="105">
        <v>97</v>
      </c>
      <c r="P4128" s="106">
        <f t="shared" si="64"/>
        <v>1016</v>
      </c>
      <c r="Q4128" s="100"/>
      <c r="R4128" s="95"/>
      <c r="S4128" s="95"/>
      <c r="T4128" s="95"/>
      <c r="U4128" s="95"/>
      <c r="V4128" s="95"/>
      <c r="W4128" s="95"/>
      <c r="X4128" s="95"/>
    </row>
    <row r="4129" spans="1:24" x14ac:dyDescent="0.25">
      <c r="A4129" s="99">
        <v>4121901</v>
      </c>
      <c r="B4129" s="92" t="s">
        <v>4017</v>
      </c>
      <c r="C4129" s="104" t="s">
        <v>5372</v>
      </c>
      <c r="D4129" s="105">
        <v>60</v>
      </c>
      <c r="E4129" s="105">
        <v>95</v>
      </c>
      <c r="F4129" s="105">
        <v>134</v>
      </c>
      <c r="G4129" s="105">
        <v>131</v>
      </c>
      <c r="H4129" s="105">
        <v>87</v>
      </c>
      <c r="I4129" s="105">
        <v>21</v>
      </c>
      <c r="J4129" s="105">
        <v>5</v>
      </c>
      <c r="K4129" s="105">
        <v>0</v>
      </c>
      <c r="L4129" s="105">
        <v>0</v>
      </c>
      <c r="M4129" s="105">
        <v>0</v>
      </c>
      <c r="N4129" s="105">
        <v>0</v>
      </c>
      <c r="O4129" s="105">
        <v>12</v>
      </c>
      <c r="P4129" s="106">
        <f t="shared" si="64"/>
        <v>545</v>
      </c>
      <c r="Q4129" s="100"/>
      <c r="R4129" s="95"/>
      <c r="S4129" s="95"/>
      <c r="T4129" s="95"/>
      <c r="U4129" s="95"/>
      <c r="V4129" s="95"/>
      <c r="W4129" s="95"/>
      <c r="X4129" s="95"/>
    </row>
    <row r="4130" spans="1:24" x14ac:dyDescent="0.25">
      <c r="A4130" s="99">
        <v>3543204</v>
      </c>
      <c r="B4130" s="92" t="s">
        <v>4018</v>
      </c>
      <c r="C4130" s="104" t="s">
        <v>5395</v>
      </c>
      <c r="D4130" s="105">
        <v>137.69999999999999</v>
      </c>
      <c r="E4130" s="105">
        <v>128.4</v>
      </c>
      <c r="F4130" s="105">
        <v>112.9</v>
      </c>
      <c r="G4130" s="105">
        <v>44.7</v>
      </c>
      <c r="H4130" s="105">
        <v>14.9</v>
      </c>
      <c r="I4130" s="105">
        <v>6.9</v>
      </c>
      <c r="J4130" s="105">
        <v>3.4</v>
      </c>
      <c r="K4130" s="105">
        <v>7.6</v>
      </c>
      <c r="L4130" s="105">
        <v>26.6</v>
      </c>
      <c r="M4130" s="105">
        <v>69</v>
      </c>
      <c r="N4130" s="105">
        <v>97.7</v>
      </c>
      <c r="O4130" s="105">
        <v>132.4</v>
      </c>
      <c r="P4130" s="106">
        <f t="shared" si="64"/>
        <v>782.19999999999993</v>
      </c>
      <c r="Q4130" s="100"/>
      <c r="R4130" s="95"/>
      <c r="S4130" s="95"/>
      <c r="T4130" s="95"/>
      <c r="U4130" s="95"/>
      <c r="V4130" s="95"/>
      <c r="W4130" s="95"/>
      <c r="X4130" s="95"/>
    </row>
    <row r="4131" spans="1:24" x14ac:dyDescent="0.25">
      <c r="A4131" s="99">
        <v>3543238</v>
      </c>
      <c r="B4131" s="92" t="s">
        <v>4019</v>
      </c>
      <c r="C4131" s="104" t="s">
        <v>5370</v>
      </c>
      <c r="D4131" s="105">
        <v>135</v>
      </c>
      <c r="E4131" s="105">
        <v>112</v>
      </c>
      <c r="F4131" s="105">
        <v>105</v>
      </c>
      <c r="G4131" s="105">
        <v>34</v>
      </c>
      <c r="H4131" s="105">
        <v>8</v>
      </c>
      <c r="I4131" s="105">
        <v>3</v>
      </c>
      <c r="J4131" s="105">
        <v>0</v>
      </c>
      <c r="K4131" s="105">
        <v>1</v>
      </c>
      <c r="L4131" s="105">
        <v>25</v>
      </c>
      <c r="M4131" s="105">
        <v>73</v>
      </c>
      <c r="N4131" s="105">
        <v>113</v>
      </c>
      <c r="O4131" s="105">
        <v>146</v>
      </c>
      <c r="P4131" s="106">
        <f t="shared" si="64"/>
        <v>755</v>
      </c>
      <c r="Q4131" s="100"/>
      <c r="R4131" s="95"/>
      <c r="S4131" s="95"/>
      <c r="T4131" s="95"/>
      <c r="U4131" s="95"/>
      <c r="V4131" s="95"/>
      <c r="W4131" s="95"/>
      <c r="X4131" s="95"/>
    </row>
    <row r="4132" spans="1:24" x14ac:dyDescent="0.25">
      <c r="A4132" s="99">
        <v>3543253</v>
      </c>
      <c r="B4132" s="92" t="s">
        <v>4020</v>
      </c>
      <c r="C4132" s="104" t="s">
        <v>5374</v>
      </c>
      <c r="D4132" s="105">
        <v>91</v>
      </c>
      <c r="E4132" s="105">
        <v>78</v>
      </c>
      <c r="F4132" s="105">
        <v>65</v>
      </c>
      <c r="G4132" s="105">
        <v>48</v>
      </c>
      <c r="H4132" s="105">
        <v>47</v>
      </c>
      <c r="I4132" s="105">
        <v>62</v>
      </c>
      <c r="J4132" s="105">
        <v>42</v>
      </c>
      <c r="K4132" s="105">
        <v>35</v>
      </c>
      <c r="L4132" s="105">
        <v>71</v>
      </c>
      <c r="M4132" s="105">
        <v>89</v>
      </c>
      <c r="N4132" s="105">
        <v>64</v>
      </c>
      <c r="O4132" s="105">
        <v>86</v>
      </c>
      <c r="P4132" s="106">
        <f t="shared" si="64"/>
        <v>778</v>
      </c>
      <c r="Q4132" s="100"/>
      <c r="R4132" s="95"/>
      <c r="S4132" s="95"/>
      <c r="T4132" s="95"/>
      <c r="U4132" s="95"/>
      <c r="V4132" s="95"/>
      <c r="W4132" s="95"/>
      <c r="X4132" s="95"/>
    </row>
    <row r="4133" spans="1:24" x14ac:dyDescent="0.25">
      <c r="A4133" s="99">
        <v>3543303</v>
      </c>
      <c r="B4133" s="92" t="s">
        <v>4021</v>
      </c>
      <c r="C4133" s="104" t="s">
        <v>5382</v>
      </c>
      <c r="D4133" s="105">
        <v>129</v>
      </c>
      <c r="E4133" s="105">
        <v>125</v>
      </c>
      <c r="F4133" s="105">
        <v>122</v>
      </c>
      <c r="G4133" s="105">
        <v>57</v>
      </c>
      <c r="H4133" s="105">
        <v>24</v>
      </c>
      <c r="I4133" s="105">
        <v>8</v>
      </c>
      <c r="J4133" s="105">
        <v>1</v>
      </c>
      <c r="K4133" s="105">
        <v>7</v>
      </c>
      <c r="L4133" s="105">
        <v>43</v>
      </c>
      <c r="M4133" s="105">
        <v>65</v>
      </c>
      <c r="N4133" s="105">
        <v>96</v>
      </c>
      <c r="O4133" s="105">
        <v>128</v>
      </c>
      <c r="P4133" s="106">
        <f t="shared" si="64"/>
        <v>805</v>
      </c>
      <c r="Q4133" s="100"/>
      <c r="R4133" s="95"/>
      <c r="S4133" s="95"/>
      <c r="T4133" s="95"/>
      <c r="U4133" s="95"/>
      <c r="V4133" s="95"/>
      <c r="W4133" s="95"/>
      <c r="X4133" s="95"/>
    </row>
    <row r="4134" spans="1:24" x14ac:dyDescent="0.25">
      <c r="A4134" s="99">
        <v>3543402</v>
      </c>
      <c r="B4134" s="92" t="s">
        <v>4022</v>
      </c>
      <c r="C4134" s="104" t="s">
        <v>5374</v>
      </c>
      <c r="D4134" s="105">
        <v>99</v>
      </c>
      <c r="E4134" s="105">
        <v>86</v>
      </c>
      <c r="F4134" s="105">
        <v>80</v>
      </c>
      <c r="G4134" s="105">
        <v>67</v>
      </c>
      <c r="H4134" s="105">
        <v>62</v>
      </c>
      <c r="I4134" s="105">
        <v>82</v>
      </c>
      <c r="J4134" s="105">
        <v>59</v>
      </c>
      <c r="K4134" s="105">
        <v>62</v>
      </c>
      <c r="L4134" s="105">
        <v>93</v>
      </c>
      <c r="M4134" s="105">
        <v>98</v>
      </c>
      <c r="N4134" s="105">
        <v>70</v>
      </c>
      <c r="O4134" s="105">
        <v>86</v>
      </c>
      <c r="P4134" s="106">
        <f t="shared" si="64"/>
        <v>944</v>
      </c>
      <c r="Q4134" s="100"/>
      <c r="R4134" s="95"/>
      <c r="S4134" s="95"/>
      <c r="T4134" s="95"/>
      <c r="U4134" s="95"/>
      <c r="V4134" s="95"/>
      <c r="W4134" s="95"/>
      <c r="X4134" s="95"/>
    </row>
    <row r="4135" spans="1:24" x14ac:dyDescent="0.25">
      <c r="A4135" s="99">
        <v>3154705</v>
      </c>
      <c r="B4135" s="92" t="s">
        <v>4023</v>
      </c>
      <c r="C4135" s="104" t="s">
        <v>5370</v>
      </c>
      <c r="D4135" s="105">
        <v>94.9</v>
      </c>
      <c r="E4135" s="105">
        <v>42.8</v>
      </c>
      <c r="F4135" s="105">
        <v>66.3</v>
      </c>
      <c r="G4135" s="105">
        <v>34.200000000000003</v>
      </c>
      <c r="H4135" s="105">
        <v>18.600000000000001</v>
      </c>
      <c r="I4135" s="105">
        <v>7.5</v>
      </c>
      <c r="J4135" s="105">
        <v>13</v>
      </c>
      <c r="K4135" s="105">
        <v>13.4</v>
      </c>
      <c r="L4135" s="105">
        <v>22.8</v>
      </c>
      <c r="M4135" s="105">
        <v>69</v>
      </c>
      <c r="N4135" s="105">
        <v>100.5</v>
      </c>
      <c r="O4135" s="105">
        <v>102.2</v>
      </c>
      <c r="P4135" s="106">
        <f t="shared" si="64"/>
        <v>585.20000000000005</v>
      </c>
      <c r="Q4135" s="100"/>
      <c r="R4135" s="95"/>
      <c r="S4135" s="95"/>
      <c r="T4135" s="95"/>
      <c r="U4135" s="95"/>
      <c r="V4135" s="95"/>
      <c r="W4135" s="95"/>
      <c r="X4135" s="95"/>
    </row>
    <row r="4136" spans="1:24" x14ac:dyDescent="0.25">
      <c r="A4136" s="99">
        <v>5107198</v>
      </c>
      <c r="B4136" s="92" t="s">
        <v>4024</v>
      </c>
      <c r="C4136" s="104" t="s">
        <v>5370</v>
      </c>
      <c r="D4136" s="105">
        <v>134</v>
      </c>
      <c r="E4136" s="105">
        <v>111</v>
      </c>
      <c r="F4136" s="105">
        <v>96</v>
      </c>
      <c r="G4136" s="105">
        <v>35</v>
      </c>
      <c r="H4136" s="105">
        <v>10</v>
      </c>
      <c r="I4136" s="105">
        <v>3</v>
      </c>
      <c r="J4136" s="105">
        <v>1</v>
      </c>
      <c r="K4136" s="105">
        <v>2</v>
      </c>
      <c r="L4136" s="105">
        <v>25</v>
      </c>
      <c r="M4136" s="105">
        <v>70</v>
      </c>
      <c r="N4136" s="105">
        <v>112</v>
      </c>
      <c r="O4136" s="105">
        <v>144</v>
      </c>
      <c r="P4136" s="106">
        <f t="shared" si="64"/>
        <v>743</v>
      </c>
      <c r="Q4136" s="100"/>
      <c r="R4136" s="95"/>
      <c r="S4136" s="95"/>
      <c r="T4136" s="95"/>
      <c r="U4136" s="95"/>
      <c r="V4136" s="95"/>
      <c r="W4136" s="95"/>
      <c r="X4136" s="95"/>
    </row>
    <row r="4137" spans="1:24" x14ac:dyDescent="0.25">
      <c r="A4137" s="99">
        <v>2208908</v>
      </c>
      <c r="B4137" s="92" t="s">
        <v>4025</v>
      </c>
      <c r="C4137" s="104" t="s">
        <v>5384</v>
      </c>
      <c r="D4137" s="105">
        <v>138</v>
      </c>
      <c r="E4137" s="105">
        <v>122</v>
      </c>
      <c r="F4137" s="105">
        <v>102</v>
      </c>
      <c r="G4137" s="105">
        <v>33</v>
      </c>
      <c r="H4137" s="105">
        <v>17</v>
      </c>
      <c r="I4137" s="105">
        <v>4</v>
      </c>
      <c r="J4137" s="105">
        <v>1</v>
      </c>
      <c r="K4137" s="105">
        <v>0</v>
      </c>
      <c r="L4137" s="105">
        <v>23</v>
      </c>
      <c r="M4137" s="105">
        <v>79</v>
      </c>
      <c r="N4137" s="105">
        <v>104</v>
      </c>
      <c r="O4137" s="105">
        <v>129</v>
      </c>
      <c r="P4137" s="106">
        <f t="shared" si="64"/>
        <v>752</v>
      </c>
      <c r="Q4137" s="100"/>
      <c r="R4137" s="95"/>
      <c r="S4137" s="95"/>
      <c r="T4137" s="95"/>
      <c r="U4137" s="95"/>
      <c r="V4137" s="95"/>
      <c r="W4137" s="95"/>
      <c r="X4137" s="95"/>
    </row>
    <row r="4138" spans="1:24" x14ac:dyDescent="0.25">
      <c r="A4138" s="99">
        <v>2806008</v>
      </c>
      <c r="B4138" s="92" t="s">
        <v>4026</v>
      </c>
      <c r="C4138" s="104" t="s">
        <v>5381</v>
      </c>
      <c r="D4138" s="105">
        <v>72</v>
      </c>
      <c r="E4138" s="105">
        <v>72</v>
      </c>
      <c r="F4138" s="105">
        <v>74</v>
      </c>
      <c r="G4138" s="105">
        <v>69</v>
      </c>
      <c r="H4138" s="105">
        <v>69</v>
      </c>
      <c r="I4138" s="105">
        <v>80</v>
      </c>
      <c r="J4138" s="105">
        <v>79</v>
      </c>
      <c r="K4138" s="105">
        <v>75</v>
      </c>
      <c r="L4138" s="105">
        <v>84</v>
      </c>
      <c r="M4138" s="105">
        <v>79</v>
      </c>
      <c r="N4138" s="105">
        <v>67</v>
      </c>
      <c r="O4138" s="105">
        <v>67</v>
      </c>
      <c r="P4138" s="106">
        <f t="shared" si="64"/>
        <v>887</v>
      </c>
      <c r="Q4138" s="100"/>
      <c r="R4138" s="95"/>
      <c r="S4138" s="95"/>
      <c r="T4138" s="95"/>
      <c r="U4138" s="95"/>
      <c r="V4138" s="95"/>
      <c r="W4138" s="95"/>
      <c r="X4138" s="95"/>
    </row>
    <row r="4139" spans="1:24" x14ac:dyDescent="0.25">
      <c r="A4139" s="99">
        <v>3543600</v>
      </c>
      <c r="B4139" s="92" t="s">
        <v>4027</v>
      </c>
      <c r="C4139" s="104" t="s">
        <v>5373</v>
      </c>
      <c r="D4139" s="105">
        <v>28</v>
      </c>
      <c r="E4139" s="105">
        <v>28</v>
      </c>
      <c r="F4139" s="105">
        <v>30</v>
      </c>
      <c r="G4139" s="105">
        <v>25</v>
      </c>
      <c r="H4139" s="105">
        <v>20</v>
      </c>
      <c r="I4139" s="105">
        <v>19</v>
      </c>
      <c r="J4139" s="105">
        <v>16</v>
      </c>
      <c r="K4139" s="105">
        <v>8</v>
      </c>
      <c r="L4139" s="105">
        <v>2</v>
      </c>
      <c r="M4139" s="105">
        <v>6</v>
      </c>
      <c r="N4139" s="105">
        <v>26</v>
      </c>
      <c r="O4139" s="105">
        <v>35</v>
      </c>
      <c r="P4139" s="106">
        <f t="shared" si="64"/>
        <v>243</v>
      </c>
      <c r="Q4139" s="100"/>
      <c r="R4139" s="95"/>
      <c r="S4139" s="95"/>
      <c r="T4139" s="95"/>
      <c r="U4139" s="95"/>
      <c r="V4139" s="95"/>
      <c r="W4139" s="95"/>
      <c r="X4139" s="95"/>
    </row>
    <row r="4140" spans="1:24" x14ac:dyDescent="0.25">
      <c r="A4140" s="99">
        <v>3543709</v>
      </c>
      <c r="B4140" s="92" t="s">
        <v>4028</v>
      </c>
      <c r="C4140" s="104" t="s">
        <v>5378</v>
      </c>
      <c r="D4140" s="105">
        <v>120</v>
      </c>
      <c r="E4140" s="105">
        <v>118</v>
      </c>
      <c r="F4140" s="105">
        <v>128</v>
      </c>
      <c r="G4140" s="105">
        <v>96</v>
      </c>
      <c r="H4140" s="105">
        <v>23</v>
      </c>
      <c r="I4140" s="105">
        <v>0</v>
      </c>
      <c r="J4140" s="105">
        <v>0</v>
      </c>
      <c r="K4140" s="105">
        <v>0</v>
      </c>
      <c r="L4140" s="105">
        <v>11</v>
      </c>
      <c r="M4140" s="105">
        <v>57</v>
      </c>
      <c r="N4140" s="105">
        <v>83</v>
      </c>
      <c r="O4140" s="105">
        <v>107</v>
      </c>
      <c r="P4140" s="106">
        <f t="shared" si="64"/>
        <v>743</v>
      </c>
      <c r="Q4140" s="100"/>
      <c r="R4140" s="95"/>
      <c r="S4140" s="95"/>
      <c r="T4140" s="95"/>
      <c r="U4140" s="95"/>
      <c r="V4140" s="95"/>
      <c r="W4140" s="95"/>
      <c r="X4140" s="95"/>
    </row>
    <row r="4141" spans="1:24" x14ac:dyDescent="0.25">
      <c r="A4141" s="99">
        <v>3543808</v>
      </c>
      <c r="B4141" s="92" t="s">
        <v>4028</v>
      </c>
      <c r="C4141" s="104" t="s">
        <v>5387</v>
      </c>
      <c r="D4141" s="105">
        <v>18</v>
      </c>
      <c r="E4141" s="105">
        <v>31</v>
      </c>
      <c r="F4141" s="105">
        <v>70</v>
      </c>
      <c r="G4141" s="105">
        <v>86</v>
      </c>
      <c r="H4141" s="105">
        <v>63</v>
      </c>
      <c r="I4141" s="105">
        <v>65</v>
      </c>
      <c r="J4141" s="105">
        <v>66</v>
      </c>
      <c r="K4141" s="105">
        <v>26</v>
      </c>
      <c r="L4141" s="105">
        <v>13</v>
      </c>
      <c r="M4141" s="105">
        <v>0</v>
      </c>
      <c r="N4141" s="105">
        <v>0</v>
      </c>
      <c r="O4141" s="105">
        <v>4</v>
      </c>
      <c r="P4141" s="106">
        <f t="shared" si="64"/>
        <v>442</v>
      </c>
      <c r="Q4141" s="100"/>
      <c r="R4141" s="95"/>
      <c r="S4141" s="95"/>
      <c r="T4141" s="95"/>
      <c r="U4141" s="95"/>
      <c r="V4141" s="95"/>
      <c r="W4141" s="95"/>
      <c r="X4141" s="95"/>
    </row>
    <row r="4142" spans="1:24" x14ac:dyDescent="0.25">
      <c r="A4142" s="99">
        <v>3154804</v>
      </c>
      <c r="B4142" s="92" t="s">
        <v>4029</v>
      </c>
      <c r="C4142" s="104" t="s">
        <v>5373</v>
      </c>
      <c r="D4142" s="105">
        <v>90.3</v>
      </c>
      <c r="E4142" s="105">
        <v>78.7</v>
      </c>
      <c r="F4142" s="105">
        <v>76</v>
      </c>
      <c r="G4142" s="105">
        <v>42.4</v>
      </c>
      <c r="H4142" s="105">
        <v>0</v>
      </c>
      <c r="I4142" s="105">
        <v>0</v>
      </c>
      <c r="J4142" s="105">
        <v>0</v>
      </c>
      <c r="K4142" s="105">
        <v>0</v>
      </c>
      <c r="L4142" s="105">
        <v>0.4</v>
      </c>
      <c r="M4142" s="105">
        <v>40.700000000000003</v>
      </c>
      <c r="N4142" s="105">
        <v>91.4</v>
      </c>
      <c r="O4142" s="105">
        <v>102.4</v>
      </c>
      <c r="P4142" s="106">
        <f t="shared" si="64"/>
        <v>522.29999999999995</v>
      </c>
      <c r="Q4142" s="100"/>
      <c r="R4142" s="95"/>
      <c r="S4142" s="95"/>
      <c r="T4142" s="95"/>
      <c r="U4142" s="95"/>
      <c r="V4142" s="95"/>
      <c r="W4142" s="95"/>
      <c r="X4142" s="95"/>
    </row>
    <row r="4143" spans="1:24" x14ac:dyDescent="0.25">
      <c r="A4143" s="99">
        <v>4122008</v>
      </c>
      <c r="B4143" s="92" t="s">
        <v>4030</v>
      </c>
      <c r="C4143" s="104" t="s">
        <v>5387</v>
      </c>
      <c r="D4143" s="105">
        <v>18</v>
      </c>
      <c r="E4143" s="105">
        <v>28</v>
      </c>
      <c r="F4143" s="105">
        <v>62</v>
      </c>
      <c r="G4143" s="105">
        <v>73</v>
      </c>
      <c r="H4143" s="105">
        <v>56</v>
      </c>
      <c r="I4143" s="105">
        <v>64</v>
      </c>
      <c r="J4143" s="105">
        <v>67</v>
      </c>
      <c r="K4143" s="105">
        <v>27</v>
      </c>
      <c r="L4143" s="105">
        <v>13</v>
      </c>
      <c r="M4143" s="105">
        <v>1</v>
      </c>
      <c r="N4143" s="105">
        <v>0</v>
      </c>
      <c r="O4143" s="105">
        <v>6</v>
      </c>
      <c r="P4143" s="106">
        <f t="shared" si="64"/>
        <v>415</v>
      </c>
      <c r="Q4143" s="100"/>
      <c r="R4143" s="95"/>
      <c r="S4143" s="95"/>
      <c r="T4143" s="95"/>
      <c r="U4143" s="95"/>
      <c r="V4143" s="95"/>
      <c r="W4143" s="95"/>
      <c r="X4143" s="95"/>
    </row>
    <row r="4144" spans="1:24" x14ac:dyDescent="0.25">
      <c r="A4144" s="99">
        <v>3204351</v>
      </c>
      <c r="B4144" s="92" t="s">
        <v>4031</v>
      </c>
      <c r="C4144" s="104" t="s">
        <v>5393</v>
      </c>
      <c r="D4144" s="105">
        <v>16</v>
      </c>
      <c r="E4144" s="105">
        <v>27</v>
      </c>
      <c r="F4144" s="105">
        <v>47</v>
      </c>
      <c r="G4144" s="105">
        <v>74</v>
      </c>
      <c r="H4144" s="105">
        <v>97</v>
      </c>
      <c r="I4144" s="105">
        <v>83</v>
      </c>
      <c r="J4144" s="105">
        <v>81</v>
      </c>
      <c r="K4144" s="105">
        <v>50</v>
      </c>
      <c r="L4144" s="105">
        <v>28</v>
      </c>
      <c r="M4144" s="105">
        <v>17</v>
      </c>
      <c r="N4144" s="105">
        <v>20</v>
      </c>
      <c r="O4144" s="105">
        <v>21</v>
      </c>
      <c r="P4144" s="106">
        <f t="shared" si="64"/>
        <v>561</v>
      </c>
      <c r="Q4144" s="100"/>
      <c r="R4144" s="95"/>
      <c r="S4144" s="95"/>
      <c r="T4144" s="95"/>
      <c r="U4144" s="95"/>
      <c r="V4144" s="95"/>
      <c r="W4144" s="95"/>
      <c r="X4144" s="95"/>
    </row>
    <row r="4145" spans="1:24" x14ac:dyDescent="0.25">
      <c r="A4145" s="99">
        <v>4122107</v>
      </c>
      <c r="B4145" s="92" t="s">
        <v>4032</v>
      </c>
      <c r="C4145" s="104" t="s">
        <v>5373</v>
      </c>
      <c r="D4145" s="105">
        <v>28</v>
      </c>
      <c r="E4145" s="105">
        <v>28</v>
      </c>
      <c r="F4145" s="105">
        <v>33</v>
      </c>
      <c r="G4145" s="105">
        <v>30</v>
      </c>
      <c r="H4145" s="105">
        <v>27</v>
      </c>
      <c r="I4145" s="105">
        <v>25</v>
      </c>
      <c r="J4145" s="105">
        <v>24</v>
      </c>
      <c r="K4145" s="105">
        <v>14</v>
      </c>
      <c r="L4145" s="105">
        <v>6</v>
      </c>
      <c r="M4145" s="105">
        <v>9</v>
      </c>
      <c r="N4145" s="105">
        <v>31</v>
      </c>
      <c r="O4145" s="105">
        <v>39</v>
      </c>
      <c r="P4145" s="106">
        <f t="shared" si="64"/>
        <v>294</v>
      </c>
      <c r="Q4145" s="100"/>
      <c r="R4145" s="95"/>
      <c r="S4145" s="95"/>
      <c r="T4145" s="95"/>
      <c r="U4145" s="95"/>
      <c r="V4145" s="95"/>
      <c r="W4145" s="95"/>
      <c r="X4145" s="95"/>
    </row>
    <row r="4146" spans="1:24" x14ac:dyDescent="0.25">
      <c r="A4146" s="99">
        <v>3304300</v>
      </c>
      <c r="B4146" s="92" t="s">
        <v>4033</v>
      </c>
      <c r="C4146" s="104" t="s">
        <v>5387</v>
      </c>
      <c r="D4146" s="105">
        <v>25</v>
      </c>
      <c r="E4146" s="105">
        <v>33</v>
      </c>
      <c r="F4146" s="105">
        <v>71</v>
      </c>
      <c r="G4146" s="105">
        <v>84</v>
      </c>
      <c r="H4146" s="105">
        <v>80</v>
      </c>
      <c r="I4146" s="105">
        <v>85</v>
      </c>
      <c r="J4146" s="105">
        <v>81</v>
      </c>
      <c r="K4146" s="105">
        <v>37</v>
      </c>
      <c r="L4146" s="105">
        <v>20</v>
      </c>
      <c r="M4146" s="105">
        <v>3</v>
      </c>
      <c r="N4146" s="105">
        <v>3</v>
      </c>
      <c r="O4146" s="105">
        <v>9</v>
      </c>
      <c r="P4146" s="106">
        <f t="shared" si="64"/>
        <v>531</v>
      </c>
      <c r="Q4146" s="100"/>
      <c r="R4146" s="95"/>
      <c r="S4146" s="95"/>
      <c r="T4146" s="95"/>
      <c r="U4146" s="95"/>
      <c r="V4146" s="95"/>
      <c r="W4146" s="95"/>
      <c r="X4146" s="95"/>
    </row>
    <row r="4147" spans="1:24" x14ac:dyDescent="0.25">
      <c r="A4147" s="99">
        <v>4122156</v>
      </c>
      <c r="B4147" s="92" t="s">
        <v>4034</v>
      </c>
      <c r="C4147" s="104" t="s">
        <v>5370</v>
      </c>
      <c r="D4147" s="105">
        <v>110</v>
      </c>
      <c r="E4147" s="105">
        <v>79.400000000000006</v>
      </c>
      <c r="F4147" s="105">
        <v>62.9</v>
      </c>
      <c r="G4147" s="105">
        <v>28.6</v>
      </c>
      <c r="H4147" s="105">
        <v>0.5</v>
      </c>
      <c r="I4147" s="105">
        <v>0</v>
      </c>
      <c r="J4147" s="105">
        <v>0</v>
      </c>
      <c r="K4147" s="105">
        <v>0</v>
      </c>
      <c r="L4147" s="105">
        <v>4.5</v>
      </c>
      <c r="M4147" s="105">
        <v>58.4</v>
      </c>
      <c r="N4147" s="105">
        <v>102.9</v>
      </c>
      <c r="O4147" s="105">
        <v>124.8</v>
      </c>
      <c r="P4147" s="106">
        <f t="shared" si="64"/>
        <v>572</v>
      </c>
      <c r="Q4147" s="100"/>
      <c r="R4147" s="95"/>
      <c r="S4147" s="95"/>
      <c r="T4147" s="95"/>
      <c r="U4147" s="95"/>
      <c r="V4147" s="95"/>
      <c r="W4147" s="95"/>
      <c r="X4147" s="95"/>
    </row>
    <row r="4148" spans="1:24" x14ac:dyDescent="0.25">
      <c r="A4148" s="99">
        <v>1200401</v>
      </c>
      <c r="B4148" s="92" t="s">
        <v>4034</v>
      </c>
      <c r="C4148" s="104" t="s">
        <v>5377</v>
      </c>
      <c r="D4148" s="105">
        <v>133</v>
      </c>
      <c r="E4148" s="105">
        <v>136</v>
      </c>
      <c r="F4148" s="105">
        <v>143</v>
      </c>
      <c r="G4148" s="105">
        <v>114</v>
      </c>
      <c r="H4148" s="105">
        <v>39</v>
      </c>
      <c r="I4148" s="105">
        <v>4</v>
      </c>
      <c r="J4148" s="105">
        <v>0</v>
      </c>
      <c r="K4148" s="105">
        <v>0</v>
      </c>
      <c r="L4148" s="105">
        <v>15</v>
      </c>
      <c r="M4148" s="105">
        <v>58</v>
      </c>
      <c r="N4148" s="105">
        <v>82</v>
      </c>
      <c r="O4148" s="105">
        <v>118</v>
      </c>
      <c r="P4148" s="106">
        <f t="shared" si="64"/>
        <v>842</v>
      </c>
      <c r="Q4148" s="100"/>
      <c r="R4148" s="95"/>
      <c r="S4148" s="95"/>
      <c r="T4148" s="95"/>
      <c r="U4148" s="95"/>
      <c r="V4148" s="95"/>
      <c r="W4148" s="95"/>
      <c r="X4148" s="95"/>
    </row>
    <row r="4149" spans="1:24" x14ac:dyDescent="0.25">
      <c r="A4149" s="99">
        <v>5107206</v>
      </c>
      <c r="B4149" s="92" t="s">
        <v>4035</v>
      </c>
      <c r="C4149" s="104" t="s">
        <v>5379</v>
      </c>
      <c r="D4149" s="105">
        <v>32</v>
      </c>
      <c r="E4149" s="105">
        <v>66</v>
      </c>
      <c r="F4149" s="105">
        <v>120</v>
      </c>
      <c r="G4149" s="105">
        <v>113</v>
      </c>
      <c r="H4149" s="105">
        <v>55</v>
      </c>
      <c r="I4149" s="105">
        <v>23</v>
      </c>
      <c r="J4149" s="105">
        <v>12</v>
      </c>
      <c r="K4149" s="105">
        <v>0</v>
      </c>
      <c r="L4149" s="105">
        <v>0</v>
      </c>
      <c r="M4149" s="105">
        <v>0</v>
      </c>
      <c r="N4149" s="105">
        <v>0</v>
      </c>
      <c r="O4149" s="105">
        <v>6</v>
      </c>
      <c r="P4149" s="106">
        <f t="shared" si="64"/>
        <v>427</v>
      </c>
      <c r="Q4149" s="100"/>
      <c r="R4149" s="95"/>
      <c r="S4149" s="95"/>
      <c r="T4149" s="95"/>
      <c r="U4149" s="95"/>
      <c r="V4149" s="95"/>
      <c r="W4149" s="95"/>
      <c r="X4149" s="95"/>
    </row>
    <row r="4150" spans="1:24" x14ac:dyDescent="0.25">
      <c r="A4150" s="99">
        <v>4122172</v>
      </c>
      <c r="B4150" s="92" t="s">
        <v>4036</v>
      </c>
      <c r="C4150" s="104" t="s">
        <v>5376</v>
      </c>
      <c r="D4150" s="105">
        <v>14</v>
      </c>
      <c r="E4150" s="105">
        <v>21</v>
      </c>
      <c r="F4150" s="105">
        <v>43</v>
      </c>
      <c r="G4150" s="105">
        <v>49</v>
      </c>
      <c r="H4150" s="105">
        <v>45</v>
      </c>
      <c r="I4150" s="105">
        <v>58</v>
      </c>
      <c r="J4150" s="105">
        <v>57</v>
      </c>
      <c r="K4150" s="105">
        <v>20</v>
      </c>
      <c r="L4150" s="105">
        <v>10</v>
      </c>
      <c r="M4150" s="105">
        <v>0</v>
      </c>
      <c r="N4150" s="105">
        <v>0</v>
      </c>
      <c r="O4150" s="105">
        <v>6</v>
      </c>
      <c r="P4150" s="106">
        <f t="shared" si="64"/>
        <v>323</v>
      </c>
      <c r="Q4150" s="100"/>
      <c r="R4150" s="95"/>
      <c r="S4150" s="95"/>
      <c r="T4150" s="95"/>
      <c r="U4150" s="95"/>
      <c r="V4150" s="95"/>
      <c r="W4150" s="95"/>
      <c r="X4150" s="95"/>
    </row>
    <row r="4151" spans="1:24" x14ac:dyDescent="0.25">
      <c r="A4151" s="99">
        <v>4122206</v>
      </c>
      <c r="B4151" s="92" t="s">
        <v>4037</v>
      </c>
      <c r="C4151" s="104" t="s">
        <v>5373</v>
      </c>
      <c r="D4151" s="105">
        <v>79</v>
      </c>
      <c r="E4151" s="105">
        <v>51</v>
      </c>
      <c r="F4151" s="105">
        <v>50</v>
      </c>
      <c r="G4151" s="105">
        <v>22</v>
      </c>
      <c r="H4151" s="105">
        <v>0</v>
      </c>
      <c r="I4151" s="105">
        <v>0</v>
      </c>
      <c r="J4151" s="105">
        <v>0</v>
      </c>
      <c r="K4151" s="105">
        <v>0</v>
      </c>
      <c r="L4151" s="105">
        <v>0</v>
      </c>
      <c r="M4151" s="105">
        <v>28</v>
      </c>
      <c r="N4151" s="105">
        <v>82</v>
      </c>
      <c r="O4151" s="105">
        <v>92</v>
      </c>
      <c r="P4151" s="106">
        <f t="shared" si="64"/>
        <v>404</v>
      </c>
      <c r="Q4151" s="100"/>
      <c r="R4151" s="95"/>
      <c r="S4151" s="95"/>
      <c r="T4151" s="95"/>
      <c r="U4151" s="95"/>
      <c r="V4151" s="95"/>
      <c r="W4151" s="95"/>
      <c r="X4151" s="95"/>
    </row>
    <row r="4152" spans="1:24" x14ac:dyDescent="0.25">
      <c r="A4152" s="99">
        <v>5007208</v>
      </c>
      <c r="B4152" s="92" t="s">
        <v>4037</v>
      </c>
      <c r="C4152" s="104" t="s">
        <v>5379</v>
      </c>
      <c r="D4152" s="105">
        <v>43</v>
      </c>
      <c r="E4152" s="105">
        <v>77</v>
      </c>
      <c r="F4152" s="105">
        <v>124</v>
      </c>
      <c r="G4152" s="105">
        <v>108</v>
      </c>
      <c r="H4152" s="105">
        <v>62</v>
      </c>
      <c r="I4152" s="105">
        <v>21</v>
      </c>
      <c r="J4152" s="105">
        <v>11</v>
      </c>
      <c r="K4152" s="105">
        <v>0</v>
      </c>
      <c r="L4152" s="105">
        <v>0</v>
      </c>
      <c r="M4152" s="105">
        <v>0</v>
      </c>
      <c r="N4152" s="105">
        <v>0</v>
      </c>
      <c r="O4152" s="105">
        <v>9</v>
      </c>
      <c r="P4152" s="106">
        <f t="shared" si="64"/>
        <v>455</v>
      </c>
      <c r="Q4152" s="100"/>
      <c r="R4152" s="95"/>
      <c r="S4152" s="95"/>
      <c r="T4152" s="95"/>
      <c r="U4152" s="95"/>
      <c r="V4152" s="95"/>
      <c r="W4152" s="95"/>
      <c r="X4152" s="95"/>
    </row>
    <row r="4153" spans="1:24" x14ac:dyDescent="0.25">
      <c r="A4153" s="99">
        <v>3154903</v>
      </c>
      <c r="B4153" s="92" t="s">
        <v>4038</v>
      </c>
      <c r="C4153" s="104" t="s">
        <v>5387</v>
      </c>
      <c r="D4153" s="105">
        <v>10</v>
      </c>
      <c r="E4153" s="105">
        <v>24</v>
      </c>
      <c r="F4153" s="105">
        <v>51</v>
      </c>
      <c r="G4153" s="105">
        <v>59</v>
      </c>
      <c r="H4153" s="105">
        <v>37</v>
      </c>
      <c r="I4153" s="105">
        <v>43</v>
      </c>
      <c r="J4153" s="105">
        <v>38</v>
      </c>
      <c r="K4153" s="105">
        <v>13</v>
      </c>
      <c r="L4153" s="105">
        <v>2</v>
      </c>
      <c r="M4153" s="105">
        <v>0</v>
      </c>
      <c r="N4153" s="105">
        <v>0</v>
      </c>
      <c r="O4153" s="105">
        <v>4</v>
      </c>
      <c r="P4153" s="106">
        <f t="shared" si="64"/>
        <v>281</v>
      </c>
      <c r="Q4153" s="100"/>
      <c r="R4153" s="95"/>
      <c r="S4153" s="95"/>
      <c r="T4153" s="95"/>
      <c r="U4153" s="95"/>
      <c r="V4153" s="95"/>
      <c r="W4153" s="95"/>
      <c r="X4153" s="95"/>
    </row>
    <row r="4154" spans="1:24" x14ac:dyDescent="0.25">
      <c r="A4154" s="99">
        <v>3304409</v>
      </c>
      <c r="B4154" s="92" t="s">
        <v>4039</v>
      </c>
      <c r="C4154" s="104" t="s">
        <v>5387</v>
      </c>
      <c r="D4154" s="105">
        <v>36</v>
      </c>
      <c r="E4154" s="105">
        <v>75</v>
      </c>
      <c r="F4154" s="105">
        <v>119</v>
      </c>
      <c r="G4154" s="105">
        <v>112</v>
      </c>
      <c r="H4154" s="105">
        <v>49</v>
      </c>
      <c r="I4154" s="105">
        <v>16</v>
      </c>
      <c r="J4154" s="105">
        <v>6</v>
      </c>
      <c r="K4154" s="105">
        <v>0</v>
      </c>
      <c r="L4154" s="105">
        <v>0</v>
      </c>
      <c r="M4154" s="105">
        <v>0</v>
      </c>
      <c r="N4154" s="105">
        <v>0</v>
      </c>
      <c r="O4154" s="105">
        <v>6</v>
      </c>
      <c r="P4154" s="106">
        <f t="shared" si="64"/>
        <v>419</v>
      </c>
      <c r="Q4154" s="100"/>
      <c r="R4154" s="95"/>
      <c r="S4154" s="95"/>
      <c r="T4154" s="95"/>
      <c r="U4154" s="95"/>
      <c r="V4154" s="95"/>
      <c r="W4154" s="95"/>
      <c r="X4154" s="95"/>
    </row>
    <row r="4155" spans="1:24" x14ac:dyDescent="0.25">
      <c r="A4155" s="99">
        <v>3543907</v>
      </c>
      <c r="B4155" s="92" t="s">
        <v>4040</v>
      </c>
      <c r="C4155" s="104" t="s">
        <v>5370</v>
      </c>
      <c r="D4155" s="105">
        <v>92.4</v>
      </c>
      <c r="E4155" s="105">
        <v>53.8</v>
      </c>
      <c r="F4155" s="105">
        <v>50.9</v>
      </c>
      <c r="G4155" s="105">
        <v>14.2</v>
      </c>
      <c r="H4155" s="105">
        <v>0</v>
      </c>
      <c r="I4155" s="105">
        <v>0</v>
      </c>
      <c r="J4155" s="105">
        <v>0</v>
      </c>
      <c r="K4155" s="105">
        <v>0</v>
      </c>
      <c r="L4155" s="105">
        <v>2.6</v>
      </c>
      <c r="M4155" s="105">
        <v>36</v>
      </c>
      <c r="N4155" s="105">
        <v>95.6</v>
      </c>
      <c r="O4155" s="105">
        <v>110.3</v>
      </c>
      <c r="P4155" s="106">
        <f t="shared" si="64"/>
        <v>455.8</v>
      </c>
      <c r="Q4155" s="100"/>
      <c r="R4155" s="95"/>
      <c r="S4155" s="95"/>
      <c r="T4155" s="95"/>
      <c r="U4155" s="95"/>
      <c r="V4155" s="95"/>
      <c r="W4155" s="95"/>
      <c r="X4155" s="95"/>
    </row>
    <row r="4156" spans="1:24" x14ac:dyDescent="0.25">
      <c r="A4156" s="99">
        <v>1100262</v>
      </c>
      <c r="B4156" s="92" t="s">
        <v>4041</v>
      </c>
      <c r="C4156" s="104" t="s">
        <v>5380</v>
      </c>
      <c r="D4156" s="105">
        <v>88</v>
      </c>
      <c r="E4156" s="105">
        <v>83</v>
      </c>
      <c r="F4156" s="105">
        <v>77</v>
      </c>
      <c r="G4156" s="105">
        <v>31</v>
      </c>
      <c r="H4156" s="105">
        <v>0</v>
      </c>
      <c r="I4156" s="105">
        <v>0</v>
      </c>
      <c r="J4156" s="105">
        <v>0</v>
      </c>
      <c r="K4156" s="105">
        <v>0</v>
      </c>
      <c r="L4156" s="105">
        <v>0</v>
      </c>
      <c r="M4156" s="105">
        <v>33</v>
      </c>
      <c r="N4156" s="105">
        <v>91</v>
      </c>
      <c r="O4156" s="105">
        <v>105</v>
      </c>
      <c r="P4156" s="106">
        <f t="shared" si="64"/>
        <v>508</v>
      </c>
      <c r="Q4156" s="100"/>
      <c r="R4156" s="95"/>
      <c r="S4156" s="95"/>
      <c r="T4156" s="95"/>
      <c r="U4156" s="95"/>
      <c r="V4156" s="95"/>
      <c r="W4156" s="95"/>
      <c r="X4156" s="95"/>
    </row>
    <row r="4157" spans="1:24" x14ac:dyDescent="0.25">
      <c r="A4157" s="99">
        <v>1718659</v>
      </c>
      <c r="B4157" s="92" t="s">
        <v>4042</v>
      </c>
      <c r="C4157" s="104" t="s">
        <v>5379</v>
      </c>
      <c r="D4157" s="105">
        <v>13</v>
      </c>
      <c r="E4157" s="105">
        <v>32</v>
      </c>
      <c r="F4157" s="105">
        <v>68</v>
      </c>
      <c r="G4157" s="105">
        <v>73</v>
      </c>
      <c r="H4157" s="105">
        <v>48</v>
      </c>
      <c r="I4157" s="105">
        <v>38</v>
      </c>
      <c r="J4157" s="105">
        <v>36</v>
      </c>
      <c r="K4157" s="105">
        <v>10</v>
      </c>
      <c r="L4157" s="105">
        <v>1</v>
      </c>
      <c r="M4157" s="105">
        <v>0</v>
      </c>
      <c r="N4157" s="105">
        <v>0</v>
      </c>
      <c r="O4157" s="105">
        <v>0</v>
      </c>
      <c r="P4157" s="106">
        <f t="shared" si="64"/>
        <v>319</v>
      </c>
      <c r="Q4157" s="100"/>
      <c r="R4157" s="95"/>
      <c r="S4157" s="95"/>
      <c r="T4157" s="95"/>
      <c r="U4157" s="95"/>
      <c r="V4157" s="95"/>
      <c r="W4157" s="95"/>
      <c r="X4157" s="95"/>
    </row>
    <row r="4158" spans="1:24" x14ac:dyDescent="0.25">
      <c r="A4158" s="99">
        <v>4214409</v>
      </c>
      <c r="B4158" s="92" t="s">
        <v>4042</v>
      </c>
      <c r="C4158" s="104" t="s">
        <v>5393</v>
      </c>
      <c r="D4158" s="105">
        <v>15</v>
      </c>
      <c r="E4158" s="105">
        <v>28</v>
      </c>
      <c r="F4158" s="105">
        <v>57</v>
      </c>
      <c r="G4158" s="105">
        <v>98</v>
      </c>
      <c r="H4158" s="105">
        <v>125</v>
      </c>
      <c r="I4158" s="105">
        <v>101</v>
      </c>
      <c r="J4158" s="105">
        <v>97</v>
      </c>
      <c r="K4158" s="105">
        <v>56</v>
      </c>
      <c r="L4158" s="105">
        <v>34</v>
      </c>
      <c r="M4158" s="105">
        <v>20</v>
      </c>
      <c r="N4158" s="105">
        <v>16</v>
      </c>
      <c r="O4158" s="105">
        <v>13</v>
      </c>
      <c r="P4158" s="106">
        <f t="shared" si="64"/>
        <v>660</v>
      </c>
      <c r="Q4158" s="100"/>
      <c r="R4158" s="95"/>
      <c r="S4158" s="95"/>
      <c r="T4158" s="95"/>
      <c r="U4158" s="95"/>
      <c r="V4158" s="95"/>
      <c r="W4158" s="95"/>
      <c r="X4158" s="95"/>
    </row>
    <row r="4159" spans="1:24" x14ac:dyDescent="0.25">
      <c r="A4159" s="99">
        <v>3304508</v>
      </c>
      <c r="B4159" s="92" t="s">
        <v>4043</v>
      </c>
      <c r="C4159" s="104" t="s">
        <v>5369</v>
      </c>
      <c r="D4159" s="105">
        <v>136</v>
      </c>
      <c r="E4159" s="105">
        <v>119</v>
      </c>
      <c r="F4159" s="105">
        <v>110</v>
      </c>
      <c r="G4159" s="105">
        <v>57</v>
      </c>
      <c r="H4159" s="105">
        <v>7</v>
      </c>
      <c r="I4159" s="105">
        <v>0</v>
      </c>
      <c r="J4159" s="105">
        <v>0</v>
      </c>
      <c r="K4159" s="105">
        <v>0</v>
      </c>
      <c r="L4159" s="105">
        <v>9</v>
      </c>
      <c r="M4159" s="105">
        <v>73</v>
      </c>
      <c r="N4159" s="105">
        <v>118</v>
      </c>
      <c r="O4159" s="105">
        <v>137</v>
      </c>
      <c r="P4159" s="106">
        <f t="shared" si="64"/>
        <v>766</v>
      </c>
      <c r="Q4159" s="100"/>
      <c r="R4159" s="95"/>
      <c r="S4159" s="95"/>
      <c r="T4159" s="95"/>
      <c r="U4159" s="95"/>
      <c r="V4159" s="95"/>
      <c r="W4159" s="95"/>
      <c r="X4159" s="95"/>
    </row>
    <row r="4160" spans="1:24" x14ac:dyDescent="0.25">
      <c r="A4160" s="99">
        <v>3304524</v>
      </c>
      <c r="B4160" s="92" t="s">
        <v>4044</v>
      </c>
      <c r="C4160" s="104" t="s">
        <v>5369</v>
      </c>
      <c r="D4160" s="105">
        <v>136</v>
      </c>
      <c r="E4160" s="105">
        <v>120</v>
      </c>
      <c r="F4160" s="105">
        <v>112</v>
      </c>
      <c r="G4160" s="105">
        <v>58</v>
      </c>
      <c r="H4160" s="105">
        <v>7</v>
      </c>
      <c r="I4160" s="105">
        <v>0</v>
      </c>
      <c r="J4160" s="105">
        <v>0</v>
      </c>
      <c r="K4160" s="105">
        <v>0</v>
      </c>
      <c r="L4160" s="105">
        <v>9</v>
      </c>
      <c r="M4160" s="105">
        <v>74</v>
      </c>
      <c r="N4160" s="105">
        <v>120</v>
      </c>
      <c r="O4160" s="105">
        <v>137</v>
      </c>
      <c r="P4160" s="106">
        <f t="shared" si="64"/>
        <v>773</v>
      </c>
      <c r="Q4160" s="100"/>
      <c r="R4160" s="95"/>
      <c r="S4160" s="95"/>
      <c r="T4160" s="95"/>
      <c r="U4160" s="95"/>
      <c r="V4160" s="95"/>
      <c r="W4160" s="95"/>
      <c r="X4160" s="95"/>
    </row>
    <row r="4161" spans="1:24" x14ac:dyDescent="0.25">
      <c r="A4161" s="99">
        <v>3544004</v>
      </c>
      <c r="B4161" s="92" t="s">
        <v>4045</v>
      </c>
      <c r="C4161" s="104" t="s">
        <v>5378</v>
      </c>
      <c r="D4161" s="105">
        <v>125</v>
      </c>
      <c r="E4161" s="105">
        <v>130</v>
      </c>
      <c r="F4161" s="105">
        <v>139</v>
      </c>
      <c r="G4161" s="105">
        <v>109</v>
      </c>
      <c r="H4161" s="105">
        <v>34</v>
      </c>
      <c r="I4161" s="105">
        <v>2</v>
      </c>
      <c r="J4161" s="105">
        <v>0</v>
      </c>
      <c r="K4161" s="105">
        <v>0</v>
      </c>
      <c r="L4161" s="105">
        <v>10</v>
      </c>
      <c r="M4161" s="105">
        <v>40</v>
      </c>
      <c r="N4161" s="105">
        <v>68</v>
      </c>
      <c r="O4161" s="105">
        <v>104</v>
      </c>
      <c r="P4161" s="106">
        <f t="shared" si="64"/>
        <v>761</v>
      </c>
      <c r="Q4161" s="100"/>
      <c r="R4161" s="95"/>
      <c r="S4161" s="95"/>
      <c r="T4161" s="95"/>
      <c r="U4161" s="95"/>
      <c r="V4161" s="95"/>
      <c r="W4161" s="95"/>
      <c r="X4161" s="95"/>
    </row>
    <row r="4162" spans="1:24" x14ac:dyDescent="0.25">
      <c r="A4162" s="99">
        <v>2926707</v>
      </c>
      <c r="B4162" s="92" t="s">
        <v>4046</v>
      </c>
      <c r="C4162" s="104" t="s">
        <v>5388</v>
      </c>
      <c r="D4162" s="105">
        <v>113</v>
      </c>
      <c r="E4162" s="105">
        <v>94</v>
      </c>
      <c r="F4162" s="105">
        <v>77</v>
      </c>
      <c r="G4162" s="105">
        <v>46</v>
      </c>
      <c r="H4162" s="105">
        <v>41</v>
      </c>
      <c r="I4162" s="105">
        <v>15</v>
      </c>
      <c r="J4162" s="105">
        <v>8</v>
      </c>
      <c r="K4162" s="105">
        <v>10</v>
      </c>
      <c r="L4162" s="105">
        <v>28</v>
      </c>
      <c r="M4162" s="105">
        <v>76</v>
      </c>
      <c r="N4162" s="105">
        <v>87</v>
      </c>
      <c r="O4162" s="105">
        <v>107</v>
      </c>
      <c r="P4162" s="106">
        <f t="shared" ref="P4162:P4225" si="65">SUM(D4162:O4162)</f>
        <v>702</v>
      </c>
      <c r="Q4162" s="100"/>
      <c r="R4162" s="95"/>
      <c r="S4162" s="95"/>
      <c r="T4162" s="95"/>
      <c r="U4162" s="95"/>
      <c r="V4162" s="95"/>
      <c r="W4162" s="95"/>
      <c r="X4162" s="95"/>
    </row>
    <row r="4163" spans="1:24" x14ac:dyDescent="0.25">
      <c r="A4163" s="99">
        <v>3304557</v>
      </c>
      <c r="B4163" s="92" t="s">
        <v>4047</v>
      </c>
      <c r="C4163" s="104" t="s">
        <v>5384</v>
      </c>
      <c r="D4163" s="105">
        <v>98.4</v>
      </c>
      <c r="E4163" s="105">
        <v>90.4</v>
      </c>
      <c r="F4163" s="105">
        <v>65.8</v>
      </c>
      <c r="G4163" s="105">
        <v>41.2</v>
      </c>
      <c r="H4163" s="105">
        <v>29.1</v>
      </c>
      <c r="I4163" s="105">
        <v>40.799999999999997</v>
      </c>
      <c r="J4163" s="105">
        <v>24.4</v>
      </c>
      <c r="K4163" s="105">
        <v>22.2</v>
      </c>
      <c r="L4163" s="105">
        <v>44.5</v>
      </c>
      <c r="M4163" s="105">
        <v>75.3</v>
      </c>
      <c r="N4163" s="105">
        <v>60.2</v>
      </c>
      <c r="O4163" s="105">
        <v>90.7</v>
      </c>
      <c r="P4163" s="106">
        <f t="shared" si="65"/>
        <v>683.00000000000011</v>
      </c>
      <c r="Q4163" s="100"/>
      <c r="R4163" s="95"/>
      <c r="S4163" s="95"/>
      <c r="T4163" s="95"/>
      <c r="U4163" s="95"/>
      <c r="V4163" s="95"/>
      <c r="W4163" s="95"/>
      <c r="X4163" s="95"/>
    </row>
    <row r="4164" spans="1:24" x14ac:dyDescent="0.25">
      <c r="A4164" s="99">
        <v>2926806</v>
      </c>
      <c r="B4164" s="92" t="s">
        <v>4048</v>
      </c>
      <c r="C4164" s="104" t="s">
        <v>5373</v>
      </c>
      <c r="D4164" s="105">
        <v>18</v>
      </c>
      <c r="E4164" s="105">
        <v>24</v>
      </c>
      <c r="F4164" s="105">
        <v>39</v>
      </c>
      <c r="G4164" s="105">
        <v>49</v>
      </c>
      <c r="H4164" s="105">
        <v>59</v>
      </c>
      <c r="I4164" s="105">
        <v>48</v>
      </c>
      <c r="J4164" s="105">
        <v>38</v>
      </c>
      <c r="K4164" s="105">
        <v>23</v>
      </c>
      <c r="L4164" s="105">
        <v>12</v>
      </c>
      <c r="M4164" s="105">
        <v>8</v>
      </c>
      <c r="N4164" s="105">
        <v>17</v>
      </c>
      <c r="O4164" s="105">
        <v>26</v>
      </c>
      <c r="P4164" s="106">
        <f t="shared" si="65"/>
        <v>361</v>
      </c>
      <c r="Q4164" s="100"/>
      <c r="R4164" s="95"/>
      <c r="S4164" s="95"/>
      <c r="T4164" s="95"/>
      <c r="U4164" s="95"/>
      <c r="V4164" s="95"/>
      <c r="W4164" s="95"/>
      <c r="X4164" s="95"/>
    </row>
    <row r="4165" spans="1:24" x14ac:dyDescent="0.25">
      <c r="A4165" s="99">
        <v>4214508</v>
      </c>
      <c r="B4165" s="92" t="s">
        <v>4049</v>
      </c>
      <c r="C4165" s="104" t="s">
        <v>5380</v>
      </c>
      <c r="D4165" s="105">
        <v>72</v>
      </c>
      <c r="E4165" s="105">
        <v>75</v>
      </c>
      <c r="F4165" s="105">
        <v>91</v>
      </c>
      <c r="G4165" s="105">
        <v>59</v>
      </c>
      <c r="H4165" s="105">
        <v>4</v>
      </c>
      <c r="I4165" s="105">
        <v>0</v>
      </c>
      <c r="J4165" s="105">
        <v>0</v>
      </c>
      <c r="K4165" s="105">
        <v>0</v>
      </c>
      <c r="L4165" s="105">
        <v>0</v>
      </c>
      <c r="M4165" s="105">
        <v>12</v>
      </c>
      <c r="N4165" s="105">
        <v>31</v>
      </c>
      <c r="O4165" s="105">
        <v>50</v>
      </c>
      <c r="P4165" s="106">
        <f t="shared" si="65"/>
        <v>394</v>
      </c>
      <c r="Q4165" s="100"/>
      <c r="R4165" s="95"/>
      <c r="S4165" s="95"/>
      <c r="T4165" s="95"/>
      <c r="U4165" s="95"/>
      <c r="V4165" s="95"/>
      <c r="W4165" s="95"/>
      <c r="X4165" s="95"/>
    </row>
    <row r="4166" spans="1:24" x14ac:dyDescent="0.25">
      <c r="A4166" s="99">
        <v>2408953</v>
      </c>
      <c r="B4166" s="92" t="s">
        <v>4050</v>
      </c>
      <c r="C4166" s="104" t="s">
        <v>5373</v>
      </c>
      <c r="D4166" s="105">
        <v>15.1</v>
      </c>
      <c r="E4166" s="105">
        <v>22.6</v>
      </c>
      <c r="F4166" s="105">
        <v>34.299999999999997</v>
      </c>
      <c r="G4166" s="105">
        <v>35.1</v>
      </c>
      <c r="H4166" s="105">
        <v>43.2</v>
      </c>
      <c r="I4166" s="105">
        <v>46.9</v>
      </c>
      <c r="J4166" s="105">
        <v>30.9</v>
      </c>
      <c r="K4166" s="105">
        <v>16.5</v>
      </c>
      <c r="L4166" s="105">
        <v>8</v>
      </c>
      <c r="M4166" s="105">
        <v>4.4000000000000004</v>
      </c>
      <c r="N4166" s="105">
        <v>14.7</v>
      </c>
      <c r="O4166" s="105">
        <v>24.2</v>
      </c>
      <c r="P4166" s="106">
        <f t="shared" si="65"/>
        <v>295.89999999999998</v>
      </c>
      <c r="Q4166" s="100"/>
      <c r="R4166" s="95"/>
      <c r="S4166" s="95"/>
      <c r="T4166" s="95"/>
      <c r="U4166" s="95"/>
      <c r="V4166" s="95"/>
      <c r="W4166" s="95"/>
      <c r="X4166" s="95"/>
    </row>
    <row r="4167" spans="1:24" x14ac:dyDescent="0.25">
      <c r="A4167" s="99">
        <v>4214607</v>
      </c>
      <c r="B4167" s="92" t="s">
        <v>4051</v>
      </c>
      <c r="C4167" s="104" t="s">
        <v>5376</v>
      </c>
      <c r="D4167" s="105">
        <v>22</v>
      </c>
      <c r="E4167" s="105">
        <v>32</v>
      </c>
      <c r="F4167" s="105">
        <v>74</v>
      </c>
      <c r="G4167" s="105">
        <v>93</v>
      </c>
      <c r="H4167" s="105">
        <v>109</v>
      </c>
      <c r="I4167" s="105">
        <v>111</v>
      </c>
      <c r="J4167" s="105">
        <v>102</v>
      </c>
      <c r="K4167" s="105">
        <v>59</v>
      </c>
      <c r="L4167" s="105">
        <v>29</v>
      </c>
      <c r="M4167" s="105">
        <v>10</v>
      </c>
      <c r="N4167" s="105">
        <v>9</v>
      </c>
      <c r="O4167" s="105">
        <v>15</v>
      </c>
      <c r="P4167" s="106">
        <f t="shared" si="65"/>
        <v>665</v>
      </c>
      <c r="Q4167" s="100"/>
      <c r="R4167" s="95"/>
      <c r="S4167" s="95"/>
      <c r="T4167" s="95"/>
      <c r="U4167" s="95"/>
      <c r="V4167" s="95"/>
      <c r="W4167" s="95"/>
      <c r="X4167" s="95"/>
    </row>
    <row r="4168" spans="1:24" x14ac:dyDescent="0.25">
      <c r="A4168" s="99">
        <v>2926905</v>
      </c>
      <c r="B4168" s="92" t="s">
        <v>4052</v>
      </c>
      <c r="C4168" s="104" t="s">
        <v>5384</v>
      </c>
      <c r="D4168" s="105">
        <v>124</v>
      </c>
      <c r="E4168" s="105">
        <v>110</v>
      </c>
      <c r="F4168" s="105">
        <v>80</v>
      </c>
      <c r="G4168" s="105">
        <v>23</v>
      </c>
      <c r="H4168" s="105">
        <v>17</v>
      </c>
      <c r="I4168" s="105">
        <v>14</v>
      </c>
      <c r="J4168" s="105">
        <v>5</v>
      </c>
      <c r="K4168" s="105">
        <v>4</v>
      </c>
      <c r="L4168" s="105">
        <v>20</v>
      </c>
      <c r="M4168" s="105">
        <v>71</v>
      </c>
      <c r="N4168" s="105">
        <v>78</v>
      </c>
      <c r="O4168" s="105">
        <v>114</v>
      </c>
      <c r="P4168" s="106">
        <f t="shared" si="65"/>
        <v>660</v>
      </c>
      <c r="Q4168" s="100"/>
      <c r="R4168" s="95"/>
      <c r="S4168" s="95"/>
      <c r="T4168" s="95"/>
      <c r="U4168" s="95"/>
      <c r="V4168" s="95"/>
      <c r="W4168" s="95"/>
      <c r="X4168" s="95"/>
    </row>
    <row r="4169" spans="1:24" x14ac:dyDescent="0.25">
      <c r="A4169" s="99">
        <v>3155108</v>
      </c>
      <c r="B4169" s="92" t="s">
        <v>4053</v>
      </c>
      <c r="C4169" s="104" t="s">
        <v>5384</v>
      </c>
      <c r="D4169" s="105">
        <v>101</v>
      </c>
      <c r="E4169" s="105">
        <v>96</v>
      </c>
      <c r="F4169" s="105">
        <v>67</v>
      </c>
      <c r="G4169" s="105">
        <v>34</v>
      </c>
      <c r="H4169" s="105">
        <v>30</v>
      </c>
      <c r="I4169" s="105">
        <v>38</v>
      </c>
      <c r="J4169" s="105">
        <v>23</v>
      </c>
      <c r="K4169" s="105">
        <v>20</v>
      </c>
      <c r="L4169" s="105">
        <v>41</v>
      </c>
      <c r="M4169" s="105">
        <v>73</v>
      </c>
      <c r="N4169" s="105">
        <v>58</v>
      </c>
      <c r="O4169" s="105">
        <v>88</v>
      </c>
      <c r="P4169" s="106">
        <f t="shared" si="65"/>
        <v>669</v>
      </c>
      <c r="Q4169" s="100"/>
      <c r="R4169" s="95"/>
      <c r="S4169" s="95"/>
      <c r="T4169" s="95"/>
      <c r="U4169" s="95"/>
      <c r="V4169" s="95"/>
      <c r="W4169" s="95"/>
      <c r="X4169" s="95"/>
    </row>
    <row r="4170" spans="1:24" x14ac:dyDescent="0.25">
      <c r="A4170" s="99">
        <v>4214805</v>
      </c>
      <c r="B4170" s="92" t="s">
        <v>4054</v>
      </c>
      <c r="C4170" s="104" t="s">
        <v>5382</v>
      </c>
      <c r="D4170" s="105">
        <v>148</v>
      </c>
      <c r="E4170" s="105">
        <v>141</v>
      </c>
      <c r="F4170" s="105">
        <v>133</v>
      </c>
      <c r="G4170" s="105">
        <v>77</v>
      </c>
      <c r="H4170" s="105">
        <v>6</v>
      </c>
      <c r="I4170" s="105">
        <v>0</v>
      </c>
      <c r="J4170" s="105">
        <v>0</v>
      </c>
      <c r="K4170" s="105">
        <v>0</v>
      </c>
      <c r="L4170" s="105">
        <v>22</v>
      </c>
      <c r="M4170" s="105">
        <v>85</v>
      </c>
      <c r="N4170" s="105">
        <v>127</v>
      </c>
      <c r="O4170" s="105">
        <v>143</v>
      </c>
      <c r="P4170" s="106">
        <f t="shared" si="65"/>
        <v>882</v>
      </c>
      <c r="Q4170" s="100"/>
      <c r="R4170" s="95"/>
      <c r="S4170" s="95"/>
      <c r="T4170" s="95"/>
      <c r="U4170" s="95"/>
      <c r="V4170" s="95"/>
      <c r="W4170" s="95"/>
      <c r="X4170" s="95"/>
    </row>
    <row r="4171" spans="1:24" x14ac:dyDescent="0.25">
      <c r="A4171" s="99">
        <v>3155009</v>
      </c>
      <c r="B4171" s="92" t="s">
        <v>4055</v>
      </c>
      <c r="C4171" s="104" t="s">
        <v>5374</v>
      </c>
      <c r="D4171" s="105">
        <v>92.2</v>
      </c>
      <c r="E4171" s="105">
        <v>99.4</v>
      </c>
      <c r="F4171" s="105">
        <v>72.7</v>
      </c>
      <c r="G4171" s="105">
        <v>34</v>
      </c>
      <c r="H4171" s="105">
        <v>32.299999999999997</v>
      </c>
      <c r="I4171" s="105">
        <v>29</v>
      </c>
      <c r="J4171" s="105">
        <v>14.7</v>
      </c>
      <c r="K4171" s="105">
        <v>17.5</v>
      </c>
      <c r="L4171" s="105">
        <v>27.3</v>
      </c>
      <c r="M4171" s="105">
        <v>82.1</v>
      </c>
      <c r="N4171" s="105">
        <v>66.5</v>
      </c>
      <c r="O4171" s="105">
        <v>95</v>
      </c>
      <c r="P4171" s="106">
        <f t="shared" si="65"/>
        <v>662.7</v>
      </c>
      <c r="Q4171" s="100"/>
      <c r="R4171" s="95"/>
      <c r="S4171" s="95"/>
      <c r="T4171" s="95"/>
      <c r="U4171" s="95"/>
      <c r="V4171" s="95"/>
      <c r="W4171" s="95"/>
      <c r="X4171" s="95"/>
    </row>
    <row r="4172" spans="1:24" x14ac:dyDescent="0.25">
      <c r="A4172" s="99">
        <v>1718709</v>
      </c>
      <c r="B4172" s="92" t="s">
        <v>4056</v>
      </c>
      <c r="C4172" s="104" t="s">
        <v>5384</v>
      </c>
      <c r="D4172" s="105">
        <v>139</v>
      </c>
      <c r="E4172" s="105">
        <v>122</v>
      </c>
      <c r="F4172" s="105">
        <v>102</v>
      </c>
      <c r="G4172" s="105">
        <v>34</v>
      </c>
      <c r="H4172" s="105">
        <v>15</v>
      </c>
      <c r="I4172" s="105">
        <v>3</v>
      </c>
      <c r="J4172" s="105">
        <v>0</v>
      </c>
      <c r="K4172" s="105">
        <v>0</v>
      </c>
      <c r="L4172" s="105">
        <v>21</v>
      </c>
      <c r="M4172" s="105">
        <v>77</v>
      </c>
      <c r="N4172" s="105">
        <v>105</v>
      </c>
      <c r="O4172" s="105">
        <v>129</v>
      </c>
      <c r="P4172" s="106">
        <f t="shared" si="65"/>
        <v>747</v>
      </c>
      <c r="Q4172" s="100"/>
      <c r="R4172" s="95"/>
      <c r="S4172" s="95"/>
      <c r="T4172" s="95"/>
      <c r="U4172" s="95"/>
      <c r="V4172" s="95"/>
      <c r="W4172" s="95"/>
      <c r="X4172" s="95"/>
    </row>
    <row r="4173" spans="1:24" x14ac:dyDescent="0.25">
      <c r="A4173" s="99">
        <v>4214706</v>
      </c>
      <c r="B4173" s="92" t="s">
        <v>4057</v>
      </c>
      <c r="C4173" s="104" t="s">
        <v>5370</v>
      </c>
      <c r="D4173" s="105">
        <v>137</v>
      </c>
      <c r="E4173" s="105">
        <v>99</v>
      </c>
      <c r="F4173" s="105">
        <v>87</v>
      </c>
      <c r="G4173" s="105">
        <v>30</v>
      </c>
      <c r="H4173" s="105">
        <v>7</v>
      </c>
      <c r="I4173" s="105">
        <v>0</v>
      </c>
      <c r="J4173" s="105">
        <v>0</v>
      </c>
      <c r="K4173" s="105">
        <v>0</v>
      </c>
      <c r="L4173" s="105">
        <v>16</v>
      </c>
      <c r="M4173" s="105">
        <v>64</v>
      </c>
      <c r="N4173" s="105">
        <v>115</v>
      </c>
      <c r="O4173" s="105">
        <v>143</v>
      </c>
      <c r="P4173" s="106">
        <f t="shared" si="65"/>
        <v>698</v>
      </c>
      <c r="Q4173" s="100"/>
      <c r="R4173" s="95"/>
      <c r="S4173" s="95"/>
      <c r="T4173" s="95"/>
      <c r="U4173" s="95"/>
      <c r="V4173" s="95"/>
      <c r="W4173" s="95"/>
      <c r="X4173" s="95"/>
    </row>
    <row r="4174" spans="1:24" x14ac:dyDescent="0.25">
      <c r="A4174" s="99">
        <v>4315552</v>
      </c>
      <c r="B4174" s="92" t="s">
        <v>4058</v>
      </c>
      <c r="C4174" s="104" t="s">
        <v>5373</v>
      </c>
      <c r="D4174" s="105">
        <v>51</v>
      </c>
      <c r="E4174" s="105">
        <v>29</v>
      </c>
      <c r="F4174" s="105">
        <v>39</v>
      </c>
      <c r="G4174" s="105">
        <v>21</v>
      </c>
      <c r="H4174" s="105">
        <v>5</v>
      </c>
      <c r="I4174" s="105">
        <v>2</v>
      </c>
      <c r="J4174" s="105">
        <v>3</v>
      </c>
      <c r="K4174" s="105">
        <v>0</v>
      </c>
      <c r="L4174" s="105">
        <v>3</v>
      </c>
      <c r="M4174" s="105">
        <v>24</v>
      </c>
      <c r="N4174" s="105">
        <v>75</v>
      </c>
      <c r="O4174" s="105">
        <v>75</v>
      </c>
      <c r="P4174" s="106">
        <f t="shared" si="65"/>
        <v>327</v>
      </c>
      <c r="Q4174" s="100"/>
      <c r="R4174" s="95"/>
      <c r="S4174" s="95"/>
      <c r="T4174" s="95"/>
      <c r="U4174" s="95"/>
      <c r="V4174" s="95"/>
      <c r="W4174" s="95"/>
      <c r="X4174" s="95"/>
    </row>
    <row r="4175" spans="1:24" x14ac:dyDescent="0.25">
      <c r="A4175" s="99">
        <v>3155207</v>
      </c>
      <c r="B4175" s="92" t="s">
        <v>4059</v>
      </c>
      <c r="C4175" s="104" t="s">
        <v>5374</v>
      </c>
      <c r="D4175" s="105">
        <v>98</v>
      </c>
      <c r="E4175" s="105">
        <v>89</v>
      </c>
      <c r="F4175" s="105">
        <v>65</v>
      </c>
      <c r="G4175" s="105">
        <v>46</v>
      </c>
      <c r="H4175" s="105">
        <v>42</v>
      </c>
      <c r="I4175" s="105">
        <v>44</v>
      </c>
      <c r="J4175" s="105">
        <v>29</v>
      </c>
      <c r="K4175" s="105">
        <v>25</v>
      </c>
      <c r="L4175" s="105">
        <v>40</v>
      </c>
      <c r="M4175" s="105">
        <v>76</v>
      </c>
      <c r="N4175" s="105">
        <v>59</v>
      </c>
      <c r="O4175" s="105">
        <v>84</v>
      </c>
      <c r="P4175" s="106">
        <f t="shared" si="65"/>
        <v>697</v>
      </c>
      <c r="Q4175" s="100"/>
      <c r="R4175" s="95"/>
      <c r="S4175" s="95"/>
      <c r="T4175" s="95"/>
      <c r="U4175" s="95"/>
      <c r="V4175" s="95"/>
      <c r="W4175" s="95"/>
      <c r="X4175" s="95"/>
    </row>
    <row r="4176" spans="1:24" x14ac:dyDescent="0.25">
      <c r="A4176" s="99">
        <v>2611903</v>
      </c>
      <c r="B4176" s="92" t="s">
        <v>4060</v>
      </c>
      <c r="C4176" s="104" t="s">
        <v>5384</v>
      </c>
      <c r="D4176" s="105">
        <v>110.8</v>
      </c>
      <c r="E4176" s="105">
        <v>97.7</v>
      </c>
      <c r="F4176" s="105">
        <v>70.900000000000006</v>
      </c>
      <c r="G4176" s="105">
        <v>28.2</v>
      </c>
      <c r="H4176" s="105">
        <v>26.7</v>
      </c>
      <c r="I4176" s="105">
        <v>29</v>
      </c>
      <c r="J4176" s="105">
        <v>14.9</v>
      </c>
      <c r="K4176" s="105">
        <v>10.1</v>
      </c>
      <c r="L4176" s="105">
        <v>27.7</v>
      </c>
      <c r="M4176" s="105">
        <v>75.5</v>
      </c>
      <c r="N4176" s="105">
        <v>63.2</v>
      </c>
      <c r="O4176" s="105">
        <v>92.8</v>
      </c>
      <c r="P4176" s="106">
        <f t="shared" si="65"/>
        <v>647.49999999999989</v>
      </c>
      <c r="Q4176" s="100"/>
      <c r="R4176" s="95"/>
      <c r="S4176" s="95"/>
      <c r="T4176" s="95"/>
      <c r="U4176" s="95"/>
      <c r="V4176" s="95"/>
      <c r="W4176" s="95"/>
      <c r="X4176" s="95"/>
    </row>
    <row r="4177" spans="1:24" x14ac:dyDescent="0.25">
      <c r="A4177" s="99">
        <v>4214904</v>
      </c>
      <c r="B4177" s="92" t="s">
        <v>4061</v>
      </c>
      <c r="C4177" s="104" t="s">
        <v>5384</v>
      </c>
      <c r="D4177" s="105">
        <v>104</v>
      </c>
      <c r="E4177" s="105">
        <v>87</v>
      </c>
      <c r="F4177" s="105">
        <v>58</v>
      </c>
      <c r="G4177" s="105">
        <v>29</v>
      </c>
      <c r="H4177" s="105">
        <v>31</v>
      </c>
      <c r="I4177" s="105">
        <v>21</v>
      </c>
      <c r="J4177" s="105">
        <v>10</v>
      </c>
      <c r="K4177" s="105">
        <v>9</v>
      </c>
      <c r="L4177" s="105">
        <v>23</v>
      </c>
      <c r="M4177" s="105">
        <v>68</v>
      </c>
      <c r="N4177" s="105">
        <v>58</v>
      </c>
      <c r="O4177" s="105">
        <v>85</v>
      </c>
      <c r="P4177" s="106">
        <f t="shared" si="65"/>
        <v>583</v>
      </c>
      <c r="Q4177" s="100"/>
      <c r="R4177" s="95"/>
      <c r="S4177" s="95"/>
      <c r="T4177" s="95"/>
      <c r="U4177" s="95"/>
      <c r="V4177" s="95"/>
      <c r="W4177" s="95"/>
      <c r="X4177" s="95"/>
    </row>
    <row r="4178" spans="1:24" x14ac:dyDescent="0.25">
      <c r="A4178" s="99">
        <v>4315602</v>
      </c>
      <c r="B4178" s="92" t="s">
        <v>4062</v>
      </c>
      <c r="C4178" s="104" t="s">
        <v>5384</v>
      </c>
      <c r="D4178" s="105">
        <v>110</v>
      </c>
      <c r="E4178" s="105">
        <v>104</v>
      </c>
      <c r="F4178" s="105">
        <v>80</v>
      </c>
      <c r="G4178" s="105">
        <v>38</v>
      </c>
      <c r="H4178" s="105">
        <v>29</v>
      </c>
      <c r="I4178" s="105">
        <v>32</v>
      </c>
      <c r="J4178" s="105">
        <v>21</v>
      </c>
      <c r="K4178" s="105">
        <v>19</v>
      </c>
      <c r="L4178" s="105">
        <v>42</v>
      </c>
      <c r="M4178" s="105">
        <v>79</v>
      </c>
      <c r="N4178" s="105">
        <v>54</v>
      </c>
      <c r="O4178" s="105">
        <v>87</v>
      </c>
      <c r="P4178" s="106">
        <f t="shared" si="65"/>
        <v>695</v>
      </c>
      <c r="Q4178" s="100"/>
      <c r="R4178" s="95"/>
      <c r="S4178" s="95"/>
      <c r="T4178" s="95"/>
      <c r="U4178" s="95"/>
      <c r="V4178" s="95"/>
      <c r="W4178" s="95"/>
      <c r="X4178" s="95"/>
    </row>
    <row r="4179" spans="1:24" x14ac:dyDescent="0.25">
      <c r="A4179" s="99">
        <v>3544103</v>
      </c>
      <c r="B4179" s="92" t="s">
        <v>4063</v>
      </c>
      <c r="C4179" s="104" t="s">
        <v>5384</v>
      </c>
      <c r="D4179" s="105">
        <v>138</v>
      </c>
      <c r="E4179" s="105">
        <v>135</v>
      </c>
      <c r="F4179" s="105">
        <v>128</v>
      </c>
      <c r="G4179" s="105">
        <v>85</v>
      </c>
      <c r="H4179" s="105">
        <v>54</v>
      </c>
      <c r="I4179" s="105">
        <v>45</v>
      </c>
      <c r="J4179" s="105">
        <v>39</v>
      </c>
      <c r="K4179" s="105">
        <v>44</v>
      </c>
      <c r="L4179" s="105">
        <v>67</v>
      </c>
      <c r="M4179" s="105">
        <v>102</v>
      </c>
      <c r="N4179" s="105">
        <v>102</v>
      </c>
      <c r="O4179" s="105">
        <v>132</v>
      </c>
      <c r="P4179" s="106">
        <f t="shared" si="65"/>
        <v>1071</v>
      </c>
      <c r="Q4179" s="100"/>
      <c r="R4179" s="95"/>
      <c r="S4179" s="95"/>
      <c r="T4179" s="95"/>
      <c r="U4179" s="95"/>
      <c r="V4179" s="95"/>
      <c r="W4179" s="95"/>
      <c r="X4179" s="95"/>
    </row>
    <row r="4180" spans="1:24" x14ac:dyDescent="0.25">
      <c r="A4180" s="99">
        <v>2209005</v>
      </c>
      <c r="B4180" s="92" t="s">
        <v>4064</v>
      </c>
      <c r="C4180" s="104" t="s">
        <v>5384</v>
      </c>
      <c r="D4180" s="105">
        <v>128.5</v>
      </c>
      <c r="E4180" s="105">
        <v>113</v>
      </c>
      <c r="F4180" s="105">
        <v>84.5</v>
      </c>
      <c r="G4180" s="105">
        <v>40.200000000000003</v>
      </c>
      <c r="H4180" s="105">
        <v>19.399999999999999</v>
      </c>
      <c r="I4180" s="105">
        <v>19.899999999999999</v>
      </c>
      <c r="J4180" s="105">
        <v>6.7</v>
      </c>
      <c r="K4180" s="105">
        <v>8.5</v>
      </c>
      <c r="L4180" s="105">
        <v>24.9</v>
      </c>
      <c r="M4180" s="105">
        <v>75.599999999999994</v>
      </c>
      <c r="N4180" s="105">
        <v>104.6</v>
      </c>
      <c r="O4180" s="105">
        <v>135.69999999999999</v>
      </c>
      <c r="P4180" s="106">
        <f t="shared" si="65"/>
        <v>761.5</v>
      </c>
      <c r="Q4180" s="100"/>
      <c r="R4180" s="95"/>
      <c r="S4180" s="95"/>
      <c r="T4180" s="95"/>
      <c r="U4180" s="95"/>
      <c r="V4180" s="95"/>
      <c r="W4180" s="95"/>
      <c r="X4180" s="95"/>
    </row>
    <row r="4181" spans="1:24" x14ac:dyDescent="0.25">
      <c r="A4181" s="99">
        <v>2707701</v>
      </c>
      <c r="B4181" s="92" t="s">
        <v>4065</v>
      </c>
      <c r="C4181" s="104" t="s">
        <v>5370</v>
      </c>
      <c r="D4181" s="105">
        <v>137</v>
      </c>
      <c r="E4181" s="105">
        <v>113</v>
      </c>
      <c r="F4181" s="105">
        <v>109</v>
      </c>
      <c r="G4181" s="105">
        <v>31</v>
      </c>
      <c r="H4181" s="105">
        <v>11</v>
      </c>
      <c r="I4181" s="105">
        <v>5</v>
      </c>
      <c r="J4181" s="105">
        <v>2</v>
      </c>
      <c r="K4181" s="105">
        <v>3</v>
      </c>
      <c r="L4181" s="105">
        <v>29</v>
      </c>
      <c r="M4181" s="105">
        <v>77</v>
      </c>
      <c r="N4181" s="105">
        <v>110</v>
      </c>
      <c r="O4181" s="105">
        <v>147</v>
      </c>
      <c r="P4181" s="106">
        <f t="shared" si="65"/>
        <v>774</v>
      </c>
      <c r="Q4181" s="100"/>
      <c r="R4181" s="95"/>
      <c r="S4181" s="95"/>
      <c r="T4181" s="95"/>
      <c r="U4181" s="95"/>
      <c r="V4181" s="95"/>
      <c r="W4181" s="95"/>
      <c r="X4181" s="95"/>
    </row>
    <row r="4182" spans="1:24" x14ac:dyDescent="0.25">
      <c r="A4182" s="99">
        <v>3155306</v>
      </c>
      <c r="B4182" s="92" t="s">
        <v>4066</v>
      </c>
      <c r="C4182" s="104" t="s">
        <v>5382</v>
      </c>
      <c r="D4182" s="105">
        <v>138</v>
      </c>
      <c r="E4182" s="105">
        <v>123</v>
      </c>
      <c r="F4182" s="105">
        <v>112</v>
      </c>
      <c r="G4182" s="105">
        <v>55</v>
      </c>
      <c r="H4182" s="105">
        <v>16</v>
      </c>
      <c r="I4182" s="105">
        <v>0</v>
      </c>
      <c r="J4182" s="105">
        <v>0</v>
      </c>
      <c r="K4182" s="105">
        <v>0</v>
      </c>
      <c r="L4182" s="105">
        <v>20</v>
      </c>
      <c r="M4182" s="105">
        <v>77</v>
      </c>
      <c r="N4182" s="105">
        <v>118</v>
      </c>
      <c r="O4182" s="105">
        <v>135</v>
      </c>
      <c r="P4182" s="106">
        <f t="shared" si="65"/>
        <v>794</v>
      </c>
      <c r="Q4182" s="100"/>
      <c r="R4182" s="95"/>
      <c r="S4182" s="95"/>
      <c r="T4182" s="95"/>
      <c r="U4182" s="95"/>
      <c r="V4182" s="95"/>
      <c r="W4182" s="95"/>
      <c r="X4182" s="95"/>
    </row>
    <row r="4183" spans="1:24" x14ac:dyDescent="0.25">
      <c r="A4183" s="99">
        <v>1506161</v>
      </c>
      <c r="B4183" s="92" t="s">
        <v>4067</v>
      </c>
      <c r="C4183" s="104" t="s">
        <v>5380</v>
      </c>
      <c r="D4183" s="105">
        <v>104</v>
      </c>
      <c r="E4183" s="105">
        <v>97</v>
      </c>
      <c r="F4183" s="105">
        <v>109</v>
      </c>
      <c r="G4183" s="105">
        <v>82</v>
      </c>
      <c r="H4183" s="105">
        <v>11</v>
      </c>
      <c r="I4183" s="105">
        <v>0</v>
      </c>
      <c r="J4183" s="105">
        <v>0</v>
      </c>
      <c r="K4183" s="105">
        <v>0</v>
      </c>
      <c r="L4183" s="105">
        <v>2</v>
      </c>
      <c r="M4183" s="105">
        <v>38</v>
      </c>
      <c r="N4183" s="105">
        <v>70</v>
      </c>
      <c r="O4183" s="105">
        <v>89</v>
      </c>
      <c r="P4183" s="106">
        <f t="shared" si="65"/>
        <v>602</v>
      </c>
      <c r="Q4183" s="100"/>
      <c r="R4183" s="95"/>
      <c r="S4183" s="95"/>
      <c r="T4183" s="95"/>
      <c r="U4183" s="95"/>
      <c r="V4183" s="95"/>
      <c r="W4183" s="95"/>
      <c r="X4183" s="95"/>
    </row>
    <row r="4184" spans="1:24" x14ac:dyDescent="0.25">
      <c r="A4184" s="99">
        <v>4215000</v>
      </c>
      <c r="B4184" s="92" t="s">
        <v>4068</v>
      </c>
      <c r="C4184" s="104" t="s">
        <v>5393</v>
      </c>
      <c r="D4184" s="105">
        <v>12</v>
      </c>
      <c r="E4184" s="105">
        <v>17</v>
      </c>
      <c r="F4184" s="105">
        <v>35</v>
      </c>
      <c r="G4184" s="105">
        <v>67</v>
      </c>
      <c r="H4184" s="105">
        <v>91</v>
      </c>
      <c r="I4184" s="105">
        <v>80</v>
      </c>
      <c r="J4184" s="105">
        <v>77</v>
      </c>
      <c r="K4184" s="105">
        <v>44</v>
      </c>
      <c r="L4184" s="105">
        <v>25</v>
      </c>
      <c r="M4184" s="105">
        <v>12</v>
      </c>
      <c r="N4184" s="105">
        <v>11</v>
      </c>
      <c r="O4184" s="105">
        <v>14</v>
      </c>
      <c r="P4184" s="106">
        <f t="shared" si="65"/>
        <v>485</v>
      </c>
      <c r="Q4184" s="100"/>
      <c r="R4184" s="95"/>
      <c r="S4184" s="95"/>
      <c r="T4184" s="95"/>
      <c r="U4184" s="95"/>
      <c r="V4184" s="95"/>
      <c r="W4184" s="95"/>
      <c r="X4184" s="95"/>
    </row>
    <row r="4185" spans="1:24" x14ac:dyDescent="0.25">
      <c r="A4185" s="99">
        <v>5007307</v>
      </c>
      <c r="B4185" s="92" t="s">
        <v>4069</v>
      </c>
      <c r="C4185" s="104" t="s">
        <v>5384</v>
      </c>
      <c r="D4185" s="105">
        <v>139</v>
      </c>
      <c r="E4185" s="105">
        <v>122</v>
      </c>
      <c r="F4185" s="105">
        <v>103</v>
      </c>
      <c r="G4185" s="105">
        <v>43</v>
      </c>
      <c r="H4185" s="105">
        <v>14</v>
      </c>
      <c r="I4185" s="105">
        <v>2</v>
      </c>
      <c r="J4185" s="105">
        <v>2</v>
      </c>
      <c r="K4185" s="105">
        <v>0</v>
      </c>
      <c r="L4185" s="105">
        <v>22</v>
      </c>
      <c r="M4185" s="105">
        <v>79</v>
      </c>
      <c r="N4185" s="105">
        <v>109</v>
      </c>
      <c r="O4185" s="105">
        <v>137</v>
      </c>
      <c r="P4185" s="106">
        <f t="shared" si="65"/>
        <v>772</v>
      </c>
      <c r="Q4185" s="100"/>
      <c r="R4185" s="95"/>
      <c r="S4185" s="95"/>
      <c r="T4185" s="95"/>
      <c r="U4185" s="95"/>
      <c r="V4185" s="95"/>
      <c r="W4185" s="95"/>
      <c r="X4185" s="95"/>
    </row>
    <row r="4186" spans="1:24" x14ac:dyDescent="0.25">
      <c r="A4186" s="99">
        <v>4122305</v>
      </c>
      <c r="B4186" s="92" t="s">
        <v>4070</v>
      </c>
      <c r="C4186" s="104" t="s">
        <v>5384</v>
      </c>
      <c r="D4186" s="105">
        <v>126</v>
      </c>
      <c r="E4186" s="105">
        <v>114</v>
      </c>
      <c r="F4186" s="105">
        <v>90</v>
      </c>
      <c r="G4186" s="105">
        <v>22</v>
      </c>
      <c r="H4186" s="105">
        <v>14</v>
      </c>
      <c r="I4186" s="105">
        <v>8</v>
      </c>
      <c r="J4186" s="105">
        <v>3</v>
      </c>
      <c r="K4186" s="105">
        <v>2</v>
      </c>
      <c r="L4186" s="105">
        <v>18</v>
      </c>
      <c r="M4186" s="105">
        <v>69</v>
      </c>
      <c r="N4186" s="105">
        <v>87</v>
      </c>
      <c r="O4186" s="105">
        <v>120</v>
      </c>
      <c r="P4186" s="106">
        <f t="shared" si="65"/>
        <v>673</v>
      </c>
      <c r="Q4186" s="100"/>
      <c r="R4186" s="95"/>
      <c r="S4186" s="95"/>
      <c r="T4186" s="95"/>
      <c r="U4186" s="95"/>
      <c r="V4186" s="95"/>
      <c r="W4186" s="95"/>
      <c r="X4186" s="95"/>
    </row>
    <row r="4187" spans="1:24" x14ac:dyDescent="0.25">
      <c r="A4187" s="99">
        <v>3155405</v>
      </c>
      <c r="B4187" s="92" t="s">
        <v>4071</v>
      </c>
      <c r="C4187" s="104" t="s">
        <v>5384</v>
      </c>
      <c r="D4187" s="105">
        <v>107</v>
      </c>
      <c r="E4187" s="105">
        <v>102</v>
      </c>
      <c r="F4187" s="105">
        <v>63</v>
      </c>
      <c r="G4187" s="105">
        <v>27</v>
      </c>
      <c r="H4187" s="105">
        <v>27</v>
      </c>
      <c r="I4187" s="105">
        <v>17</v>
      </c>
      <c r="J4187" s="105">
        <v>7</v>
      </c>
      <c r="K4187" s="105">
        <v>5</v>
      </c>
      <c r="L4187" s="105">
        <v>19</v>
      </c>
      <c r="M4187" s="105">
        <v>68</v>
      </c>
      <c r="N4187" s="105">
        <v>64</v>
      </c>
      <c r="O4187" s="105">
        <v>93</v>
      </c>
      <c r="P4187" s="106">
        <f t="shared" si="65"/>
        <v>599</v>
      </c>
      <c r="Q4187" s="100"/>
      <c r="R4187" s="95"/>
      <c r="S4187" s="95"/>
      <c r="T4187" s="95"/>
      <c r="U4187" s="95"/>
      <c r="V4187" s="95"/>
      <c r="W4187" s="95"/>
      <c r="X4187" s="95"/>
    </row>
    <row r="4188" spans="1:24" x14ac:dyDescent="0.25">
      <c r="A4188" s="99">
        <v>3204401</v>
      </c>
      <c r="B4188" s="92" t="s">
        <v>4072</v>
      </c>
      <c r="C4188" s="104" t="s">
        <v>5370</v>
      </c>
      <c r="D4188" s="105">
        <v>136</v>
      </c>
      <c r="E4188" s="105">
        <v>104</v>
      </c>
      <c r="F4188" s="105">
        <v>90</v>
      </c>
      <c r="G4188" s="105">
        <v>33</v>
      </c>
      <c r="H4188" s="105">
        <v>7</v>
      </c>
      <c r="I4188" s="105">
        <v>0</v>
      </c>
      <c r="J4188" s="105">
        <v>0</v>
      </c>
      <c r="K4188" s="105">
        <v>1</v>
      </c>
      <c r="L4188" s="105">
        <v>19</v>
      </c>
      <c r="M4188" s="105">
        <v>63</v>
      </c>
      <c r="N4188" s="105">
        <v>116</v>
      </c>
      <c r="O4188" s="105">
        <v>145</v>
      </c>
      <c r="P4188" s="106">
        <f t="shared" si="65"/>
        <v>714</v>
      </c>
      <c r="Q4188" s="100"/>
      <c r="R4188" s="95"/>
      <c r="S4188" s="95"/>
      <c r="T4188" s="95"/>
      <c r="U4188" s="95"/>
      <c r="V4188" s="95"/>
      <c r="W4188" s="95"/>
      <c r="X4188" s="95"/>
    </row>
    <row r="4189" spans="1:24" x14ac:dyDescent="0.25">
      <c r="A4189" s="99">
        <v>3155504</v>
      </c>
      <c r="B4189" s="92" t="s">
        <v>4073</v>
      </c>
      <c r="C4189" s="104" t="s">
        <v>5374</v>
      </c>
      <c r="D4189" s="105">
        <v>84</v>
      </c>
      <c r="E4189" s="105">
        <v>87</v>
      </c>
      <c r="F4189" s="105">
        <v>74</v>
      </c>
      <c r="G4189" s="105">
        <v>57</v>
      </c>
      <c r="H4189" s="105">
        <v>47</v>
      </c>
      <c r="I4189" s="105">
        <v>65</v>
      </c>
      <c r="J4189" s="105">
        <v>39</v>
      </c>
      <c r="K4189" s="105">
        <v>47</v>
      </c>
      <c r="L4189" s="105">
        <v>78</v>
      </c>
      <c r="M4189" s="105">
        <v>92</v>
      </c>
      <c r="N4189" s="105">
        <v>67</v>
      </c>
      <c r="O4189" s="105">
        <v>81</v>
      </c>
      <c r="P4189" s="106">
        <f t="shared" si="65"/>
        <v>818</v>
      </c>
      <c r="Q4189" s="100"/>
      <c r="R4189" s="95"/>
      <c r="S4189" s="95"/>
      <c r="T4189" s="95"/>
      <c r="U4189" s="95"/>
      <c r="V4189" s="95"/>
      <c r="W4189" s="95"/>
      <c r="X4189" s="95"/>
    </row>
    <row r="4190" spans="1:24" x14ac:dyDescent="0.25">
      <c r="A4190" s="99">
        <v>4315701</v>
      </c>
      <c r="B4190" s="92" t="s">
        <v>4074</v>
      </c>
      <c r="C4190" s="104" t="s">
        <v>5385</v>
      </c>
      <c r="D4190" s="105">
        <v>86</v>
      </c>
      <c r="E4190" s="105">
        <v>43</v>
      </c>
      <c r="F4190" s="105">
        <v>64</v>
      </c>
      <c r="G4190" s="105">
        <v>43</v>
      </c>
      <c r="H4190" s="105">
        <v>25</v>
      </c>
      <c r="I4190" s="105">
        <v>16</v>
      </c>
      <c r="J4190" s="105">
        <v>23</v>
      </c>
      <c r="K4190" s="105">
        <v>19</v>
      </c>
      <c r="L4190" s="105">
        <v>27</v>
      </c>
      <c r="M4190" s="105">
        <v>69</v>
      </c>
      <c r="N4190" s="105">
        <v>99</v>
      </c>
      <c r="O4190" s="105">
        <v>101</v>
      </c>
      <c r="P4190" s="106">
        <f t="shared" si="65"/>
        <v>615</v>
      </c>
      <c r="Q4190" s="100"/>
      <c r="R4190" s="95"/>
      <c r="S4190" s="95"/>
      <c r="T4190" s="95"/>
      <c r="U4190" s="95"/>
      <c r="V4190" s="95"/>
      <c r="W4190" s="95"/>
      <c r="X4190" s="95"/>
    </row>
    <row r="4191" spans="1:24" x14ac:dyDescent="0.25">
      <c r="A4191" s="99">
        <v>3155603</v>
      </c>
      <c r="B4191" s="92" t="s">
        <v>4075</v>
      </c>
      <c r="C4191" s="104" t="s">
        <v>5374</v>
      </c>
      <c r="D4191" s="105">
        <v>105</v>
      </c>
      <c r="E4191" s="105">
        <v>88</v>
      </c>
      <c r="F4191" s="105">
        <v>71</v>
      </c>
      <c r="G4191" s="105">
        <v>49</v>
      </c>
      <c r="H4191" s="105">
        <v>50</v>
      </c>
      <c r="I4191" s="105">
        <v>58</v>
      </c>
      <c r="J4191" s="105">
        <v>38</v>
      </c>
      <c r="K4191" s="105">
        <v>27</v>
      </c>
      <c r="L4191" s="105">
        <v>55</v>
      </c>
      <c r="M4191" s="105">
        <v>89</v>
      </c>
      <c r="N4191" s="105">
        <v>66</v>
      </c>
      <c r="O4191" s="105">
        <v>104</v>
      </c>
      <c r="P4191" s="106">
        <f t="shared" si="65"/>
        <v>800</v>
      </c>
      <c r="Q4191" s="100"/>
      <c r="R4191" s="95"/>
      <c r="S4191" s="95"/>
      <c r="T4191" s="95"/>
      <c r="U4191" s="95"/>
      <c r="V4191" s="95"/>
      <c r="W4191" s="95"/>
      <c r="X4191" s="95"/>
    </row>
    <row r="4192" spans="1:24" x14ac:dyDescent="0.25">
      <c r="A4192" s="99">
        <v>3155702</v>
      </c>
      <c r="B4192" s="92" t="s">
        <v>4076</v>
      </c>
      <c r="C4192" s="104" t="s">
        <v>5395</v>
      </c>
      <c r="D4192" s="105">
        <v>126</v>
      </c>
      <c r="E4192" s="105">
        <v>107</v>
      </c>
      <c r="F4192" s="105">
        <v>110</v>
      </c>
      <c r="G4192" s="105">
        <v>59</v>
      </c>
      <c r="H4192" s="105">
        <v>30</v>
      </c>
      <c r="I4192" s="105">
        <v>17</v>
      </c>
      <c r="J4192" s="105">
        <v>14</v>
      </c>
      <c r="K4192" s="105">
        <v>18</v>
      </c>
      <c r="L4192" s="105">
        <v>32</v>
      </c>
      <c r="M4192" s="105">
        <v>63</v>
      </c>
      <c r="N4192" s="105">
        <v>95</v>
      </c>
      <c r="O4192" s="105">
        <v>133</v>
      </c>
      <c r="P4192" s="106">
        <f t="shared" si="65"/>
        <v>804</v>
      </c>
      <c r="Q4192" s="100"/>
      <c r="R4192" s="95"/>
      <c r="S4192" s="95"/>
      <c r="T4192" s="95"/>
      <c r="U4192" s="95"/>
      <c r="V4192" s="95"/>
      <c r="W4192" s="95"/>
      <c r="X4192" s="95"/>
    </row>
    <row r="4193" spans="1:24" x14ac:dyDescent="0.25">
      <c r="A4193" s="99">
        <v>3155801</v>
      </c>
      <c r="B4193" s="92" t="s">
        <v>4077</v>
      </c>
      <c r="C4193" s="104" t="s">
        <v>5374</v>
      </c>
      <c r="D4193" s="105">
        <v>102</v>
      </c>
      <c r="E4193" s="105">
        <v>92</v>
      </c>
      <c r="F4193" s="105">
        <v>77</v>
      </c>
      <c r="G4193" s="105">
        <v>68</v>
      </c>
      <c r="H4193" s="105">
        <v>60</v>
      </c>
      <c r="I4193" s="105">
        <v>86</v>
      </c>
      <c r="J4193" s="105">
        <v>63</v>
      </c>
      <c r="K4193" s="105">
        <v>55</v>
      </c>
      <c r="L4193" s="105">
        <v>92</v>
      </c>
      <c r="M4193" s="105">
        <v>107</v>
      </c>
      <c r="N4193" s="105">
        <v>67</v>
      </c>
      <c r="O4193" s="105">
        <v>93</v>
      </c>
      <c r="P4193" s="106">
        <f t="shared" si="65"/>
        <v>962</v>
      </c>
      <c r="Q4193" s="100"/>
      <c r="R4193" s="95"/>
      <c r="S4193" s="95"/>
      <c r="T4193" s="95"/>
      <c r="U4193" s="95"/>
      <c r="V4193" s="95"/>
      <c r="W4193" s="95"/>
      <c r="X4193" s="95"/>
    </row>
    <row r="4194" spans="1:24" x14ac:dyDescent="0.25">
      <c r="A4194" s="99">
        <v>3155900</v>
      </c>
      <c r="B4194" s="92" t="s">
        <v>4078</v>
      </c>
      <c r="C4194" s="104" t="s">
        <v>5383</v>
      </c>
      <c r="D4194" s="105">
        <v>136</v>
      </c>
      <c r="E4194" s="105">
        <v>135</v>
      </c>
      <c r="F4194" s="105">
        <v>125</v>
      </c>
      <c r="G4194" s="105">
        <v>101</v>
      </c>
      <c r="H4194" s="105">
        <v>52</v>
      </c>
      <c r="I4194" s="105">
        <v>17</v>
      </c>
      <c r="J4194" s="105">
        <v>12</v>
      </c>
      <c r="K4194" s="105">
        <v>10</v>
      </c>
      <c r="L4194" s="105">
        <v>57</v>
      </c>
      <c r="M4194" s="105">
        <v>91</v>
      </c>
      <c r="N4194" s="105">
        <v>106</v>
      </c>
      <c r="O4194" s="105">
        <v>127</v>
      </c>
      <c r="P4194" s="106">
        <f t="shared" si="65"/>
        <v>969</v>
      </c>
      <c r="Q4194" s="100"/>
      <c r="R4194" s="95"/>
      <c r="S4194" s="95"/>
      <c r="T4194" s="95"/>
      <c r="U4194" s="95"/>
      <c r="V4194" s="95"/>
      <c r="W4194" s="95"/>
      <c r="X4194" s="95"/>
    </row>
    <row r="4195" spans="1:24" x14ac:dyDescent="0.25">
      <c r="A4195" s="99">
        <v>1303569</v>
      </c>
      <c r="B4195" s="92" t="s">
        <v>4078</v>
      </c>
      <c r="C4195" s="104" t="s">
        <v>5382</v>
      </c>
      <c r="D4195" s="105">
        <v>125</v>
      </c>
      <c r="E4195" s="105">
        <v>120</v>
      </c>
      <c r="F4195" s="105">
        <v>116</v>
      </c>
      <c r="G4195" s="105">
        <v>57</v>
      </c>
      <c r="H4195" s="105">
        <v>24</v>
      </c>
      <c r="I4195" s="105">
        <v>8</v>
      </c>
      <c r="J4195" s="105">
        <v>1</v>
      </c>
      <c r="K4195" s="105">
        <v>6</v>
      </c>
      <c r="L4195" s="105">
        <v>37</v>
      </c>
      <c r="M4195" s="105">
        <v>64</v>
      </c>
      <c r="N4195" s="105">
        <v>93</v>
      </c>
      <c r="O4195" s="105">
        <v>124</v>
      </c>
      <c r="P4195" s="106">
        <f t="shared" si="65"/>
        <v>775</v>
      </c>
      <c r="Q4195" s="100"/>
      <c r="R4195" s="95"/>
      <c r="S4195" s="95"/>
      <c r="T4195" s="95"/>
      <c r="U4195" s="95"/>
      <c r="V4195" s="95"/>
      <c r="W4195" s="95"/>
      <c r="X4195" s="95"/>
    </row>
    <row r="4196" spans="1:24" x14ac:dyDescent="0.25">
      <c r="A4196" s="99">
        <v>5218789</v>
      </c>
      <c r="B4196" s="92" t="s">
        <v>4079</v>
      </c>
      <c r="C4196" s="104" t="s">
        <v>5374</v>
      </c>
      <c r="D4196" s="105">
        <v>98</v>
      </c>
      <c r="E4196" s="105">
        <v>82</v>
      </c>
      <c r="F4196" s="105">
        <v>68</v>
      </c>
      <c r="G4196" s="105">
        <v>42</v>
      </c>
      <c r="H4196" s="105">
        <v>48</v>
      </c>
      <c r="I4196" s="105">
        <v>64</v>
      </c>
      <c r="J4196" s="105">
        <v>49</v>
      </c>
      <c r="K4196" s="105">
        <v>36</v>
      </c>
      <c r="L4196" s="105">
        <v>66</v>
      </c>
      <c r="M4196" s="105">
        <v>92</v>
      </c>
      <c r="N4196" s="105">
        <v>59</v>
      </c>
      <c r="O4196" s="105">
        <v>97</v>
      </c>
      <c r="P4196" s="106">
        <f t="shared" si="65"/>
        <v>801</v>
      </c>
      <c r="Q4196" s="100"/>
      <c r="R4196" s="95"/>
      <c r="S4196" s="95"/>
      <c r="T4196" s="95"/>
      <c r="U4196" s="95"/>
      <c r="V4196" s="95"/>
      <c r="W4196" s="95"/>
      <c r="X4196" s="95"/>
    </row>
    <row r="4197" spans="1:24" x14ac:dyDescent="0.25">
      <c r="A4197" s="99">
        <v>2927002</v>
      </c>
      <c r="B4197" s="92" t="s">
        <v>4080</v>
      </c>
      <c r="C4197" s="104" t="s">
        <v>5374</v>
      </c>
      <c r="D4197" s="105">
        <v>104</v>
      </c>
      <c r="E4197" s="105">
        <v>105</v>
      </c>
      <c r="F4197" s="105">
        <v>81</v>
      </c>
      <c r="G4197" s="105">
        <v>55</v>
      </c>
      <c r="H4197" s="105">
        <v>42</v>
      </c>
      <c r="I4197" s="105">
        <v>55</v>
      </c>
      <c r="J4197" s="105">
        <v>37</v>
      </c>
      <c r="K4197" s="105">
        <v>31</v>
      </c>
      <c r="L4197" s="105">
        <v>63</v>
      </c>
      <c r="M4197" s="105">
        <v>80</v>
      </c>
      <c r="N4197" s="105">
        <v>65</v>
      </c>
      <c r="O4197" s="105">
        <v>88</v>
      </c>
      <c r="P4197" s="106">
        <f t="shared" si="65"/>
        <v>806</v>
      </c>
      <c r="Q4197" s="100"/>
      <c r="R4197" s="95"/>
      <c r="S4197" s="95"/>
      <c r="T4197" s="95"/>
      <c r="U4197" s="95"/>
      <c r="V4197" s="95"/>
      <c r="W4197" s="95"/>
      <c r="X4197" s="95"/>
    </row>
    <row r="4198" spans="1:24" x14ac:dyDescent="0.25">
      <c r="A4198" s="99">
        <v>4215059</v>
      </c>
      <c r="B4198" s="92" t="s">
        <v>4081</v>
      </c>
      <c r="C4198" s="104" t="s">
        <v>5388</v>
      </c>
      <c r="D4198" s="105">
        <v>95</v>
      </c>
      <c r="E4198" s="105">
        <v>84</v>
      </c>
      <c r="F4198" s="105">
        <v>73</v>
      </c>
      <c r="G4198" s="105">
        <v>52</v>
      </c>
      <c r="H4198" s="105">
        <v>54</v>
      </c>
      <c r="I4198" s="105">
        <v>30</v>
      </c>
      <c r="J4198" s="105">
        <v>13</v>
      </c>
      <c r="K4198" s="105">
        <v>20</v>
      </c>
      <c r="L4198" s="105">
        <v>45</v>
      </c>
      <c r="M4198" s="105">
        <v>96</v>
      </c>
      <c r="N4198" s="105">
        <v>88</v>
      </c>
      <c r="O4198" s="105">
        <v>103</v>
      </c>
      <c r="P4198" s="106">
        <f t="shared" si="65"/>
        <v>753</v>
      </c>
      <c r="Q4198" s="100"/>
      <c r="R4198" s="95"/>
      <c r="S4198" s="95"/>
      <c r="T4198" s="95"/>
      <c r="U4198" s="95"/>
      <c r="V4198" s="95"/>
      <c r="W4198" s="95"/>
      <c r="X4198" s="95"/>
    </row>
    <row r="4199" spans="1:24" x14ac:dyDescent="0.25">
      <c r="A4199" s="99">
        <v>1718758</v>
      </c>
      <c r="B4199" s="92" t="s">
        <v>4082</v>
      </c>
      <c r="C4199" s="104" t="s">
        <v>5370</v>
      </c>
      <c r="D4199" s="105">
        <v>117</v>
      </c>
      <c r="E4199" s="105">
        <v>86</v>
      </c>
      <c r="F4199" s="105">
        <v>83</v>
      </c>
      <c r="G4199" s="105">
        <v>37</v>
      </c>
      <c r="H4199" s="105">
        <v>10</v>
      </c>
      <c r="I4199" s="105">
        <v>0</v>
      </c>
      <c r="J4199" s="105">
        <v>0</v>
      </c>
      <c r="K4199" s="105">
        <v>3</v>
      </c>
      <c r="L4199" s="105">
        <v>24</v>
      </c>
      <c r="M4199" s="105">
        <v>62</v>
      </c>
      <c r="N4199" s="105">
        <v>108</v>
      </c>
      <c r="O4199" s="105">
        <v>134</v>
      </c>
      <c r="P4199" s="106">
        <f t="shared" si="65"/>
        <v>664</v>
      </c>
      <c r="Q4199" s="100"/>
      <c r="R4199" s="95"/>
      <c r="S4199" s="95"/>
      <c r="T4199" s="95"/>
      <c r="U4199" s="95"/>
      <c r="V4199" s="95"/>
      <c r="W4199" s="95"/>
      <c r="X4199" s="95"/>
    </row>
    <row r="4200" spans="1:24" x14ac:dyDescent="0.25">
      <c r="A4200" s="99">
        <v>2512903</v>
      </c>
      <c r="B4200" s="92" t="s">
        <v>4083</v>
      </c>
      <c r="C4200" s="104" t="s">
        <v>5395</v>
      </c>
      <c r="D4200" s="105">
        <v>122</v>
      </c>
      <c r="E4200" s="105">
        <v>110</v>
      </c>
      <c r="F4200" s="105">
        <v>100</v>
      </c>
      <c r="G4200" s="105">
        <v>52</v>
      </c>
      <c r="H4200" s="105">
        <v>24</v>
      </c>
      <c r="I4200" s="105">
        <v>12</v>
      </c>
      <c r="J4200" s="105">
        <v>9</v>
      </c>
      <c r="K4200" s="105">
        <v>13</v>
      </c>
      <c r="L4200" s="105">
        <v>31</v>
      </c>
      <c r="M4200" s="105">
        <v>60</v>
      </c>
      <c r="N4200" s="105">
        <v>82</v>
      </c>
      <c r="O4200" s="105">
        <v>117</v>
      </c>
      <c r="P4200" s="106">
        <f t="shared" si="65"/>
        <v>732</v>
      </c>
      <c r="Q4200" s="100"/>
      <c r="R4200" s="95"/>
      <c r="S4200" s="95"/>
      <c r="T4200" s="95"/>
      <c r="U4200" s="95"/>
      <c r="V4200" s="95"/>
      <c r="W4200" s="95"/>
      <c r="X4200" s="95"/>
    </row>
    <row r="4201" spans="1:24" x14ac:dyDescent="0.25">
      <c r="A4201" s="99">
        <v>5218805</v>
      </c>
      <c r="B4201" s="92" t="s">
        <v>4083</v>
      </c>
      <c r="C4201" s="104" t="s">
        <v>5384</v>
      </c>
      <c r="D4201" s="105">
        <v>126</v>
      </c>
      <c r="E4201" s="105">
        <v>112</v>
      </c>
      <c r="F4201" s="105">
        <v>80</v>
      </c>
      <c r="G4201" s="105">
        <v>20</v>
      </c>
      <c r="H4201" s="105">
        <v>16</v>
      </c>
      <c r="I4201" s="105">
        <v>12</v>
      </c>
      <c r="J4201" s="105">
        <v>3</v>
      </c>
      <c r="K4201" s="105">
        <v>5</v>
      </c>
      <c r="L4201" s="105">
        <v>21</v>
      </c>
      <c r="M4201" s="105">
        <v>67</v>
      </c>
      <c r="N4201" s="105">
        <v>78</v>
      </c>
      <c r="O4201" s="105">
        <v>107</v>
      </c>
      <c r="P4201" s="106">
        <f t="shared" si="65"/>
        <v>647</v>
      </c>
      <c r="Q4201" s="100"/>
      <c r="R4201" s="95"/>
      <c r="S4201" s="95"/>
      <c r="T4201" s="95"/>
      <c r="U4201" s="95"/>
      <c r="V4201" s="95"/>
      <c r="W4201" s="95"/>
      <c r="X4201" s="95"/>
    </row>
    <row r="4202" spans="1:24" x14ac:dyDescent="0.25">
      <c r="A4202" s="99">
        <v>5007406</v>
      </c>
      <c r="B4202" s="92" t="s">
        <v>4084</v>
      </c>
      <c r="C4202" s="104" t="s">
        <v>5389</v>
      </c>
      <c r="D4202" s="105">
        <v>149</v>
      </c>
      <c r="E4202" s="105">
        <v>138</v>
      </c>
      <c r="F4202" s="105">
        <v>144</v>
      </c>
      <c r="G4202" s="105">
        <v>111</v>
      </c>
      <c r="H4202" s="105">
        <v>54</v>
      </c>
      <c r="I4202" s="105">
        <v>13</v>
      </c>
      <c r="J4202" s="105">
        <v>3</v>
      </c>
      <c r="K4202" s="105">
        <v>28</v>
      </c>
      <c r="L4202" s="105">
        <v>54</v>
      </c>
      <c r="M4202" s="105">
        <v>100</v>
      </c>
      <c r="N4202" s="105">
        <v>115</v>
      </c>
      <c r="O4202" s="105">
        <v>138</v>
      </c>
      <c r="P4202" s="106">
        <f t="shared" si="65"/>
        <v>1047</v>
      </c>
      <c r="Q4202" s="100"/>
      <c r="R4202" s="95"/>
      <c r="S4202" s="95"/>
      <c r="T4202" s="95"/>
      <c r="U4202" s="95"/>
      <c r="V4202" s="95"/>
      <c r="W4202" s="95"/>
      <c r="X4202" s="95"/>
    </row>
    <row r="4203" spans="1:24" x14ac:dyDescent="0.25">
      <c r="A4203" s="99">
        <v>3156007</v>
      </c>
      <c r="B4203" s="92" t="s">
        <v>4085</v>
      </c>
      <c r="C4203" s="104" t="s">
        <v>5377</v>
      </c>
      <c r="D4203" s="105">
        <v>121</v>
      </c>
      <c r="E4203" s="105">
        <v>115</v>
      </c>
      <c r="F4203" s="105">
        <v>109</v>
      </c>
      <c r="G4203" s="105">
        <v>60</v>
      </c>
      <c r="H4203" s="105">
        <v>3</v>
      </c>
      <c r="I4203" s="105">
        <v>0</v>
      </c>
      <c r="J4203" s="105">
        <v>0</v>
      </c>
      <c r="K4203" s="105">
        <v>0</v>
      </c>
      <c r="L4203" s="105">
        <v>7</v>
      </c>
      <c r="M4203" s="105">
        <v>67</v>
      </c>
      <c r="N4203" s="105">
        <v>106</v>
      </c>
      <c r="O4203" s="105">
        <v>123</v>
      </c>
      <c r="P4203" s="106">
        <f t="shared" si="65"/>
        <v>711</v>
      </c>
      <c r="Q4203" s="100"/>
      <c r="R4203" s="95"/>
      <c r="S4203" s="95"/>
      <c r="T4203" s="95"/>
      <c r="U4203" s="95"/>
      <c r="V4203" s="95"/>
      <c r="W4203" s="95"/>
      <c r="X4203" s="95"/>
    </row>
    <row r="4204" spans="1:24" x14ac:dyDescent="0.25">
      <c r="A4204" s="99">
        <v>3544202</v>
      </c>
      <c r="B4204" s="92" t="s">
        <v>4086</v>
      </c>
      <c r="C4204" s="104" t="s">
        <v>5375</v>
      </c>
      <c r="D4204" s="105">
        <v>87</v>
      </c>
      <c r="E4204" s="105">
        <v>75</v>
      </c>
      <c r="F4204" s="105">
        <v>72</v>
      </c>
      <c r="G4204" s="105">
        <v>58</v>
      </c>
      <c r="H4204" s="105">
        <v>56</v>
      </c>
      <c r="I4204" s="105">
        <v>71</v>
      </c>
      <c r="J4204" s="105">
        <v>50</v>
      </c>
      <c r="K4204" s="105">
        <v>63</v>
      </c>
      <c r="L4204" s="105">
        <v>91</v>
      </c>
      <c r="M4204" s="105">
        <v>85</v>
      </c>
      <c r="N4204" s="105">
        <v>64</v>
      </c>
      <c r="O4204" s="105">
        <v>72</v>
      </c>
      <c r="P4204" s="106">
        <f t="shared" si="65"/>
        <v>844</v>
      </c>
      <c r="Q4204" s="100"/>
      <c r="R4204" s="95"/>
      <c r="S4204" s="95"/>
      <c r="T4204" s="95"/>
      <c r="U4204" s="95"/>
      <c r="V4204" s="95"/>
      <c r="W4204" s="95"/>
      <c r="X4204" s="95"/>
    </row>
    <row r="4205" spans="1:24" x14ac:dyDescent="0.25">
      <c r="A4205" s="99">
        <v>4315750</v>
      </c>
      <c r="B4205" s="92" t="s">
        <v>4087</v>
      </c>
      <c r="C4205" s="104" t="s">
        <v>5395</v>
      </c>
      <c r="D4205" s="105">
        <v>128</v>
      </c>
      <c r="E4205" s="105">
        <v>105</v>
      </c>
      <c r="F4205" s="105">
        <v>94</v>
      </c>
      <c r="G4205" s="105">
        <v>36</v>
      </c>
      <c r="H4205" s="105">
        <v>18</v>
      </c>
      <c r="I4205" s="105">
        <v>5</v>
      </c>
      <c r="J4205" s="105">
        <v>3</v>
      </c>
      <c r="K4205" s="105">
        <v>5</v>
      </c>
      <c r="L4205" s="105">
        <v>24</v>
      </c>
      <c r="M4205" s="105">
        <v>63</v>
      </c>
      <c r="N4205" s="105">
        <v>95</v>
      </c>
      <c r="O4205" s="105">
        <v>121</v>
      </c>
      <c r="P4205" s="106">
        <f t="shared" si="65"/>
        <v>697</v>
      </c>
      <c r="Q4205" s="100"/>
      <c r="R4205" s="95"/>
      <c r="S4205" s="95"/>
      <c r="T4205" s="95"/>
      <c r="U4205" s="95"/>
      <c r="V4205" s="95"/>
      <c r="W4205" s="95"/>
      <c r="X4205" s="95"/>
    </row>
    <row r="4206" spans="1:24" x14ac:dyDescent="0.25">
      <c r="A4206" s="99">
        <v>4215075</v>
      </c>
      <c r="B4206" s="92" t="s">
        <v>4088</v>
      </c>
      <c r="C4206" s="104" t="s">
        <v>5395</v>
      </c>
      <c r="D4206" s="105">
        <v>70.900000000000006</v>
      </c>
      <c r="E4206" s="105">
        <v>54.9</v>
      </c>
      <c r="F4206" s="105">
        <v>51.6</v>
      </c>
      <c r="G4206" s="105">
        <v>51</v>
      </c>
      <c r="H4206" s="105">
        <v>35.299999999999997</v>
      </c>
      <c r="I4206" s="105">
        <v>14.3</v>
      </c>
      <c r="J4206" s="105">
        <v>19.899999999999999</v>
      </c>
      <c r="K4206" s="105">
        <v>19.399999999999999</v>
      </c>
      <c r="L4206" s="105">
        <v>31.1</v>
      </c>
      <c r="M4206" s="105">
        <v>53.6</v>
      </c>
      <c r="N4206" s="105">
        <v>78.5</v>
      </c>
      <c r="O4206" s="105">
        <v>101.3</v>
      </c>
      <c r="P4206" s="106">
        <f t="shared" si="65"/>
        <v>581.79999999999995</v>
      </c>
      <c r="Q4206" s="100"/>
      <c r="R4206" s="95"/>
      <c r="S4206" s="95"/>
      <c r="T4206" s="95"/>
      <c r="U4206" s="95"/>
      <c r="V4206" s="95"/>
      <c r="W4206" s="95"/>
      <c r="X4206" s="95"/>
    </row>
    <row r="4207" spans="1:24" x14ac:dyDescent="0.25">
      <c r="A4207" s="99">
        <v>3156106</v>
      </c>
      <c r="B4207" s="92" t="s">
        <v>4089</v>
      </c>
      <c r="C4207" s="104" t="s">
        <v>5384</v>
      </c>
      <c r="D4207" s="105">
        <v>119</v>
      </c>
      <c r="E4207" s="105">
        <v>104</v>
      </c>
      <c r="F4207" s="105">
        <v>68</v>
      </c>
      <c r="G4207" s="105">
        <v>22</v>
      </c>
      <c r="H4207" s="105">
        <v>16</v>
      </c>
      <c r="I4207" s="105">
        <v>13</v>
      </c>
      <c r="J4207" s="105">
        <v>6</v>
      </c>
      <c r="K4207" s="105">
        <v>7</v>
      </c>
      <c r="L4207" s="105">
        <v>22</v>
      </c>
      <c r="M4207" s="105">
        <v>64</v>
      </c>
      <c r="N4207" s="105">
        <v>64</v>
      </c>
      <c r="O4207" s="105">
        <v>100</v>
      </c>
      <c r="P4207" s="106">
        <f t="shared" si="65"/>
        <v>605</v>
      </c>
      <c r="Q4207" s="100"/>
      <c r="R4207" s="95"/>
      <c r="S4207" s="95"/>
      <c r="T4207" s="95"/>
      <c r="U4207" s="95"/>
      <c r="V4207" s="95"/>
      <c r="W4207" s="95"/>
      <c r="X4207" s="95"/>
    </row>
    <row r="4208" spans="1:24" x14ac:dyDescent="0.25">
      <c r="A4208" s="99">
        <v>3543501</v>
      </c>
      <c r="B4208" s="92" t="s">
        <v>4090</v>
      </c>
      <c r="C4208" s="104" t="s">
        <v>5373</v>
      </c>
      <c r="D4208" s="105">
        <v>67.400000000000006</v>
      </c>
      <c r="E4208" s="105">
        <v>48.3</v>
      </c>
      <c r="F4208" s="105">
        <v>50.3</v>
      </c>
      <c r="G4208" s="105">
        <v>28.7</v>
      </c>
      <c r="H4208" s="105">
        <v>5</v>
      </c>
      <c r="I4208" s="105">
        <v>2.6</v>
      </c>
      <c r="J4208" s="105">
        <v>2.6</v>
      </c>
      <c r="K4208" s="105">
        <v>0</v>
      </c>
      <c r="L4208" s="105">
        <v>0.8</v>
      </c>
      <c r="M4208" s="105">
        <v>29.3</v>
      </c>
      <c r="N4208" s="105">
        <v>73.3</v>
      </c>
      <c r="O4208" s="105">
        <v>84.5</v>
      </c>
      <c r="P4208" s="106">
        <f t="shared" si="65"/>
        <v>392.8</v>
      </c>
      <c r="Q4208" s="100"/>
      <c r="R4208" s="95"/>
      <c r="S4208" s="95"/>
      <c r="T4208" s="95"/>
      <c r="U4208" s="95"/>
      <c r="V4208" s="95"/>
      <c r="W4208" s="95"/>
      <c r="X4208" s="95"/>
    </row>
    <row r="4209" spans="1:24" x14ac:dyDescent="0.25">
      <c r="A4209" s="99">
        <v>4315800</v>
      </c>
      <c r="B4209" s="92" t="s">
        <v>4091</v>
      </c>
      <c r="C4209" s="104" t="s">
        <v>5395</v>
      </c>
      <c r="D4209" s="105">
        <v>100.1</v>
      </c>
      <c r="E4209" s="105">
        <v>85.5</v>
      </c>
      <c r="F4209" s="105">
        <v>91.6</v>
      </c>
      <c r="G4209" s="105">
        <v>70.8</v>
      </c>
      <c r="H4209" s="105">
        <v>45.8</v>
      </c>
      <c r="I4209" s="105">
        <v>20.399999999999999</v>
      </c>
      <c r="J4209" s="105">
        <v>16.8</v>
      </c>
      <c r="K4209" s="105">
        <v>26.1</v>
      </c>
      <c r="L4209" s="105">
        <v>36.6</v>
      </c>
      <c r="M4209" s="105">
        <v>55.9</v>
      </c>
      <c r="N4209" s="105">
        <v>63.3</v>
      </c>
      <c r="O4209" s="105">
        <v>87.1</v>
      </c>
      <c r="P4209" s="106">
        <f t="shared" si="65"/>
        <v>700</v>
      </c>
      <c r="Q4209" s="100"/>
      <c r="R4209" s="95"/>
      <c r="S4209" s="95"/>
      <c r="T4209" s="95"/>
      <c r="U4209" s="95"/>
      <c r="V4209" s="95"/>
      <c r="W4209" s="95"/>
      <c r="X4209" s="95"/>
    </row>
    <row r="4210" spans="1:24" x14ac:dyDescent="0.25">
      <c r="A4210" s="99">
        <v>5007505</v>
      </c>
      <c r="B4210" s="92" t="s">
        <v>4092</v>
      </c>
      <c r="C4210" s="104" t="s">
        <v>5373</v>
      </c>
      <c r="D4210" s="105">
        <v>54</v>
      </c>
      <c r="E4210" s="105">
        <v>32</v>
      </c>
      <c r="F4210" s="105">
        <v>32</v>
      </c>
      <c r="G4210" s="105">
        <v>17</v>
      </c>
      <c r="H4210" s="105">
        <v>0</v>
      </c>
      <c r="I4210" s="105">
        <v>0</v>
      </c>
      <c r="J4210" s="105">
        <v>0</v>
      </c>
      <c r="K4210" s="105">
        <v>0</v>
      </c>
      <c r="L4210" s="105">
        <v>0</v>
      </c>
      <c r="M4210" s="105">
        <v>22</v>
      </c>
      <c r="N4210" s="105">
        <v>68</v>
      </c>
      <c r="O4210" s="105">
        <v>74</v>
      </c>
      <c r="P4210" s="106">
        <f t="shared" si="65"/>
        <v>299</v>
      </c>
      <c r="Q4210" s="100"/>
      <c r="R4210" s="95"/>
      <c r="S4210" s="95"/>
      <c r="T4210" s="95"/>
      <c r="U4210" s="95"/>
      <c r="V4210" s="95"/>
      <c r="W4210" s="95"/>
      <c r="X4210" s="95"/>
    </row>
    <row r="4211" spans="1:24" x14ac:dyDescent="0.25">
      <c r="A4211" s="99">
        <v>3156205</v>
      </c>
      <c r="B4211" s="92" t="s">
        <v>4093</v>
      </c>
      <c r="C4211" s="104" t="s">
        <v>5375</v>
      </c>
      <c r="D4211" s="105">
        <v>91</v>
      </c>
      <c r="E4211" s="105">
        <v>86</v>
      </c>
      <c r="F4211" s="105">
        <v>74</v>
      </c>
      <c r="G4211" s="105">
        <v>57</v>
      </c>
      <c r="H4211" s="105">
        <v>59</v>
      </c>
      <c r="I4211" s="105">
        <v>64</v>
      </c>
      <c r="J4211" s="105">
        <v>49</v>
      </c>
      <c r="K4211" s="105">
        <v>65</v>
      </c>
      <c r="L4211" s="105">
        <v>77</v>
      </c>
      <c r="M4211" s="105">
        <v>84</v>
      </c>
      <c r="N4211" s="105">
        <v>66</v>
      </c>
      <c r="O4211" s="105">
        <v>77</v>
      </c>
      <c r="P4211" s="106">
        <f t="shared" si="65"/>
        <v>849</v>
      </c>
      <c r="Q4211" s="100"/>
      <c r="R4211" s="95"/>
      <c r="S4211" s="95"/>
      <c r="T4211" s="95"/>
      <c r="U4211" s="95"/>
      <c r="V4211" s="95"/>
      <c r="W4211" s="95"/>
      <c r="X4211" s="95"/>
    </row>
    <row r="4212" spans="1:24" x14ac:dyDescent="0.25">
      <c r="A4212" s="99">
        <v>4215109</v>
      </c>
      <c r="B4212" s="92" t="s">
        <v>4094</v>
      </c>
      <c r="C4212" s="104" t="s">
        <v>5379</v>
      </c>
      <c r="D4212" s="105">
        <v>19</v>
      </c>
      <c r="E4212" s="105">
        <v>53</v>
      </c>
      <c r="F4212" s="105">
        <v>89</v>
      </c>
      <c r="G4212" s="105">
        <v>96</v>
      </c>
      <c r="H4212" s="105">
        <v>94</v>
      </c>
      <c r="I4212" s="105">
        <v>107</v>
      </c>
      <c r="J4212" s="105">
        <v>86</v>
      </c>
      <c r="K4212" s="105">
        <v>26</v>
      </c>
      <c r="L4212" s="105">
        <v>9</v>
      </c>
      <c r="M4212" s="105">
        <v>0</v>
      </c>
      <c r="N4212" s="105">
        <v>0</v>
      </c>
      <c r="O4212" s="105">
        <v>1</v>
      </c>
      <c r="P4212" s="106">
        <f t="shared" si="65"/>
        <v>580</v>
      </c>
      <c r="Q4212" s="100"/>
      <c r="R4212" s="95"/>
      <c r="S4212" s="95"/>
      <c r="T4212" s="95"/>
      <c r="U4212" s="95"/>
      <c r="V4212" s="95"/>
      <c r="W4212" s="95"/>
      <c r="X4212" s="95"/>
    </row>
    <row r="4213" spans="1:24" x14ac:dyDescent="0.25">
      <c r="A4213" s="99">
        <v>4315909</v>
      </c>
      <c r="B4213" s="92" t="s">
        <v>4095</v>
      </c>
      <c r="C4213" s="104" t="s">
        <v>5375</v>
      </c>
      <c r="D4213" s="105">
        <v>94</v>
      </c>
      <c r="E4213" s="105">
        <v>89</v>
      </c>
      <c r="F4213" s="105">
        <v>76</v>
      </c>
      <c r="G4213" s="105">
        <v>56</v>
      </c>
      <c r="H4213" s="105">
        <v>57</v>
      </c>
      <c r="I4213" s="105">
        <v>60</v>
      </c>
      <c r="J4213" s="105">
        <v>51</v>
      </c>
      <c r="K4213" s="105">
        <v>68</v>
      </c>
      <c r="L4213" s="105">
        <v>75</v>
      </c>
      <c r="M4213" s="105">
        <v>81</v>
      </c>
      <c r="N4213" s="105">
        <v>67</v>
      </c>
      <c r="O4213" s="105">
        <v>76</v>
      </c>
      <c r="P4213" s="106">
        <f t="shared" si="65"/>
        <v>850</v>
      </c>
      <c r="Q4213" s="100"/>
      <c r="R4213" s="95"/>
      <c r="S4213" s="95"/>
      <c r="T4213" s="95"/>
      <c r="U4213" s="95"/>
      <c r="V4213" s="95"/>
      <c r="W4213" s="95"/>
      <c r="X4213" s="95"/>
    </row>
    <row r="4214" spans="1:24" x14ac:dyDescent="0.25">
      <c r="A4214" s="99">
        <v>3156304</v>
      </c>
      <c r="B4214" s="92" t="s">
        <v>4096</v>
      </c>
      <c r="C4214" s="104" t="s">
        <v>5373</v>
      </c>
      <c r="D4214" s="105">
        <v>67</v>
      </c>
      <c r="E4214" s="105">
        <v>49</v>
      </c>
      <c r="F4214" s="105">
        <v>53</v>
      </c>
      <c r="G4214" s="105">
        <v>26</v>
      </c>
      <c r="H4214" s="105">
        <v>0</v>
      </c>
      <c r="I4214" s="105">
        <v>0</v>
      </c>
      <c r="J4214" s="105">
        <v>0</v>
      </c>
      <c r="K4214" s="105">
        <v>0</v>
      </c>
      <c r="L4214" s="105">
        <v>0</v>
      </c>
      <c r="M4214" s="105">
        <v>26</v>
      </c>
      <c r="N4214" s="105">
        <v>75</v>
      </c>
      <c r="O4214" s="105">
        <v>75</v>
      </c>
      <c r="P4214" s="106">
        <f t="shared" si="65"/>
        <v>371</v>
      </c>
      <c r="Q4214" s="100"/>
      <c r="R4214" s="95"/>
      <c r="S4214" s="95"/>
      <c r="T4214" s="95"/>
      <c r="U4214" s="95"/>
      <c r="V4214" s="95"/>
      <c r="W4214" s="95"/>
      <c r="X4214" s="95"/>
    </row>
    <row r="4215" spans="1:24" x14ac:dyDescent="0.25">
      <c r="A4215" s="99">
        <v>2927101</v>
      </c>
      <c r="B4215" s="92" t="s">
        <v>4097</v>
      </c>
      <c r="C4215" s="104" t="s">
        <v>5370</v>
      </c>
      <c r="D4215" s="105">
        <v>60</v>
      </c>
      <c r="E4215" s="105">
        <v>30</v>
      </c>
      <c r="F4215" s="105">
        <v>49</v>
      </c>
      <c r="G4215" s="105">
        <v>21</v>
      </c>
      <c r="H4215" s="105">
        <v>5</v>
      </c>
      <c r="I4215" s="105">
        <v>0</v>
      </c>
      <c r="J4215" s="105">
        <v>0</v>
      </c>
      <c r="K4215" s="105">
        <v>0</v>
      </c>
      <c r="L4215" s="105">
        <v>1</v>
      </c>
      <c r="M4215" s="105">
        <v>28</v>
      </c>
      <c r="N4215" s="105">
        <v>82</v>
      </c>
      <c r="O4215" s="105">
        <v>87</v>
      </c>
      <c r="P4215" s="106">
        <f t="shared" si="65"/>
        <v>363</v>
      </c>
      <c r="Q4215" s="100"/>
      <c r="R4215" s="95"/>
      <c r="S4215" s="95"/>
      <c r="T4215" s="95"/>
      <c r="U4215" s="95"/>
      <c r="V4215" s="95"/>
      <c r="W4215" s="95"/>
      <c r="X4215" s="95"/>
    </row>
    <row r="4216" spans="1:24" x14ac:dyDescent="0.25">
      <c r="A4216" s="99">
        <v>2411007</v>
      </c>
      <c r="B4216" s="92" t="s">
        <v>4098</v>
      </c>
      <c r="C4216" s="104" t="s">
        <v>5375</v>
      </c>
      <c r="D4216" s="105">
        <v>97</v>
      </c>
      <c r="E4216" s="105">
        <v>92</v>
      </c>
      <c r="F4216" s="105">
        <v>79</v>
      </c>
      <c r="G4216" s="105">
        <v>57</v>
      </c>
      <c r="H4216" s="105">
        <v>57</v>
      </c>
      <c r="I4216" s="105">
        <v>58</v>
      </c>
      <c r="J4216" s="105">
        <v>51</v>
      </c>
      <c r="K4216" s="105">
        <v>67</v>
      </c>
      <c r="L4216" s="105">
        <v>75</v>
      </c>
      <c r="M4216" s="105">
        <v>82</v>
      </c>
      <c r="N4216" s="105">
        <v>67</v>
      </c>
      <c r="O4216" s="105">
        <v>77</v>
      </c>
      <c r="P4216" s="106">
        <f t="shared" si="65"/>
        <v>859</v>
      </c>
      <c r="Q4216" s="100"/>
      <c r="R4216" s="95"/>
      <c r="S4216" s="95"/>
      <c r="T4216" s="95"/>
      <c r="U4216" s="95"/>
      <c r="V4216" s="95"/>
      <c r="W4216" s="95"/>
      <c r="X4216" s="95"/>
    </row>
    <row r="4217" spans="1:24" x14ac:dyDescent="0.25">
      <c r="A4217" s="99">
        <v>1200427</v>
      </c>
      <c r="B4217" s="92" t="s">
        <v>4099</v>
      </c>
      <c r="C4217" s="104" t="s">
        <v>5370</v>
      </c>
      <c r="D4217" s="105">
        <v>122</v>
      </c>
      <c r="E4217" s="105">
        <v>93</v>
      </c>
      <c r="F4217" s="105">
        <v>85</v>
      </c>
      <c r="G4217" s="105">
        <v>36</v>
      </c>
      <c r="H4217" s="105">
        <v>9</v>
      </c>
      <c r="I4217" s="105">
        <v>0</v>
      </c>
      <c r="J4217" s="105">
        <v>1</v>
      </c>
      <c r="K4217" s="105">
        <v>3</v>
      </c>
      <c r="L4217" s="105">
        <v>23</v>
      </c>
      <c r="M4217" s="105">
        <v>62</v>
      </c>
      <c r="N4217" s="105">
        <v>111</v>
      </c>
      <c r="O4217" s="105">
        <v>139</v>
      </c>
      <c r="P4217" s="106">
        <f t="shared" si="65"/>
        <v>684</v>
      </c>
      <c r="Q4217" s="100"/>
      <c r="R4217" s="95"/>
      <c r="S4217" s="95"/>
      <c r="T4217" s="95"/>
      <c r="U4217" s="95"/>
      <c r="V4217" s="95"/>
      <c r="W4217" s="95"/>
      <c r="X4217" s="95"/>
    </row>
    <row r="4218" spans="1:24" x14ac:dyDescent="0.25">
      <c r="A4218" s="99">
        <v>4122404</v>
      </c>
      <c r="B4218" s="92" t="s">
        <v>4100</v>
      </c>
      <c r="C4218" s="104" t="s">
        <v>5377</v>
      </c>
      <c r="D4218" s="105">
        <v>128</v>
      </c>
      <c r="E4218" s="105">
        <v>129</v>
      </c>
      <c r="F4218" s="105">
        <v>131</v>
      </c>
      <c r="G4218" s="105">
        <v>89</v>
      </c>
      <c r="H4218" s="105">
        <v>22</v>
      </c>
      <c r="I4218" s="105">
        <v>0</v>
      </c>
      <c r="J4218" s="105">
        <v>0</v>
      </c>
      <c r="K4218" s="105">
        <v>0</v>
      </c>
      <c r="L4218" s="105">
        <v>19</v>
      </c>
      <c r="M4218" s="105">
        <v>84</v>
      </c>
      <c r="N4218" s="105">
        <v>103</v>
      </c>
      <c r="O4218" s="105">
        <v>127</v>
      </c>
      <c r="P4218" s="106">
        <f t="shared" si="65"/>
        <v>832</v>
      </c>
      <c r="Q4218" s="100"/>
      <c r="R4218" s="95"/>
      <c r="S4218" s="95"/>
      <c r="T4218" s="95"/>
      <c r="U4218" s="95"/>
      <c r="V4218" s="95"/>
      <c r="W4218" s="95"/>
      <c r="X4218" s="95"/>
    </row>
    <row r="4219" spans="1:24" x14ac:dyDescent="0.25">
      <c r="A4219" s="99">
        <v>4316006</v>
      </c>
      <c r="B4219" s="92" t="s">
        <v>4101</v>
      </c>
      <c r="C4219" s="104" t="s">
        <v>5375</v>
      </c>
      <c r="D4219" s="105">
        <v>97</v>
      </c>
      <c r="E4219" s="105">
        <v>98</v>
      </c>
      <c r="F4219" s="105">
        <v>81</v>
      </c>
      <c r="G4219" s="105">
        <v>55</v>
      </c>
      <c r="H4219" s="105">
        <v>55</v>
      </c>
      <c r="I4219" s="105">
        <v>52</v>
      </c>
      <c r="J4219" s="105">
        <v>51</v>
      </c>
      <c r="K4219" s="105">
        <v>59</v>
      </c>
      <c r="L4219" s="105">
        <v>67</v>
      </c>
      <c r="M4219" s="105">
        <v>80</v>
      </c>
      <c r="N4219" s="105">
        <v>68</v>
      </c>
      <c r="O4219" s="105">
        <v>84</v>
      </c>
      <c r="P4219" s="106">
        <f t="shared" si="65"/>
        <v>847</v>
      </c>
      <c r="Q4219" s="100"/>
      <c r="R4219" s="95"/>
      <c r="S4219" s="95"/>
      <c r="T4219" s="95"/>
      <c r="U4219" s="95"/>
      <c r="V4219" s="95"/>
      <c r="W4219" s="95"/>
      <c r="X4219" s="95"/>
    </row>
    <row r="4220" spans="1:24" x14ac:dyDescent="0.25">
      <c r="A4220" s="99">
        <v>1100288</v>
      </c>
      <c r="B4220" s="92" t="s">
        <v>4102</v>
      </c>
      <c r="C4220" s="104" t="s">
        <v>5381</v>
      </c>
      <c r="D4220" s="105">
        <v>90</v>
      </c>
      <c r="E4220" s="105">
        <v>91</v>
      </c>
      <c r="F4220" s="105">
        <v>72</v>
      </c>
      <c r="G4220" s="105">
        <v>82</v>
      </c>
      <c r="H4220" s="105">
        <v>89</v>
      </c>
      <c r="I4220" s="105">
        <v>84</v>
      </c>
      <c r="J4220" s="105">
        <v>79</v>
      </c>
      <c r="K4220" s="105">
        <v>86</v>
      </c>
      <c r="L4220" s="105">
        <v>97</v>
      </c>
      <c r="M4220" s="105">
        <v>102</v>
      </c>
      <c r="N4220" s="105">
        <v>88</v>
      </c>
      <c r="O4220" s="105">
        <v>87</v>
      </c>
      <c r="P4220" s="106">
        <f t="shared" si="65"/>
        <v>1047</v>
      </c>
      <c r="Q4220" s="100"/>
      <c r="R4220" s="95"/>
      <c r="S4220" s="95"/>
      <c r="T4220" s="95"/>
      <c r="U4220" s="95"/>
      <c r="V4220" s="95"/>
      <c r="W4220" s="95"/>
      <c r="X4220" s="95"/>
    </row>
    <row r="4221" spans="1:24" x14ac:dyDescent="0.25">
      <c r="A4221" s="99">
        <v>3156403</v>
      </c>
      <c r="B4221" s="92" t="s">
        <v>4103</v>
      </c>
      <c r="C4221" s="104" t="s">
        <v>5370</v>
      </c>
      <c r="D4221" s="105">
        <v>130</v>
      </c>
      <c r="E4221" s="105">
        <v>107</v>
      </c>
      <c r="F4221" s="105">
        <v>91</v>
      </c>
      <c r="G4221" s="105">
        <v>34</v>
      </c>
      <c r="H4221" s="105">
        <v>9</v>
      </c>
      <c r="I4221" s="105">
        <v>2</v>
      </c>
      <c r="J4221" s="105">
        <v>0</v>
      </c>
      <c r="K4221" s="105">
        <v>3</v>
      </c>
      <c r="L4221" s="105">
        <v>24</v>
      </c>
      <c r="M4221" s="105">
        <v>63</v>
      </c>
      <c r="N4221" s="105">
        <v>110</v>
      </c>
      <c r="O4221" s="105">
        <v>142</v>
      </c>
      <c r="P4221" s="106">
        <f t="shared" si="65"/>
        <v>715</v>
      </c>
      <c r="Q4221" s="100"/>
      <c r="R4221" s="95"/>
      <c r="S4221" s="95"/>
      <c r="T4221" s="95"/>
      <c r="U4221" s="95"/>
      <c r="V4221" s="95"/>
      <c r="W4221" s="95"/>
      <c r="X4221" s="95"/>
    </row>
    <row r="4222" spans="1:24" x14ac:dyDescent="0.25">
      <c r="A4222" s="99">
        <v>4215208</v>
      </c>
      <c r="B4222" s="92" t="s">
        <v>4104</v>
      </c>
      <c r="C4222" s="104" t="s">
        <v>5376</v>
      </c>
      <c r="D4222" s="105">
        <v>35</v>
      </c>
      <c r="E4222" s="105">
        <v>55</v>
      </c>
      <c r="F4222" s="105">
        <v>104</v>
      </c>
      <c r="G4222" s="105">
        <v>128</v>
      </c>
      <c r="H4222" s="105">
        <v>138</v>
      </c>
      <c r="I4222" s="105">
        <v>138</v>
      </c>
      <c r="J4222" s="105">
        <v>128</v>
      </c>
      <c r="K4222" s="105">
        <v>82</v>
      </c>
      <c r="L4222" s="105">
        <v>45</v>
      </c>
      <c r="M4222" s="105">
        <v>19</v>
      </c>
      <c r="N4222" s="105">
        <v>15</v>
      </c>
      <c r="O4222" s="105">
        <v>22</v>
      </c>
      <c r="P4222" s="106">
        <f t="shared" si="65"/>
        <v>909</v>
      </c>
      <c r="Q4222" s="100"/>
      <c r="R4222" s="95"/>
      <c r="S4222" s="95"/>
      <c r="T4222" s="95"/>
      <c r="U4222" s="95"/>
      <c r="V4222" s="95"/>
      <c r="W4222" s="95"/>
      <c r="X4222" s="95"/>
    </row>
    <row r="4223" spans="1:24" x14ac:dyDescent="0.25">
      <c r="A4223" s="99">
        <v>4122503</v>
      </c>
      <c r="B4223" s="92" t="s">
        <v>4105</v>
      </c>
      <c r="C4223" s="104" t="s">
        <v>5375</v>
      </c>
      <c r="D4223" s="105">
        <v>97</v>
      </c>
      <c r="E4223" s="105">
        <v>96</v>
      </c>
      <c r="F4223" s="105">
        <v>82</v>
      </c>
      <c r="G4223" s="105">
        <v>60</v>
      </c>
      <c r="H4223" s="105">
        <v>48</v>
      </c>
      <c r="I4223" s="105">
        <v>47</v>
      </c>
      <c r="J4223" s="105">
        <v>44</v>
      </c>
      <c r="K4223" s="105">
        <v>60</v>
      </c>
      <c r="L4223" s="105">
        <v>74</v>
      </c>
      <c r="M4223" s="105">
        <v>70</v>
      </c>
      <c r="N4223" s="105">
        <v>60</v>
      </c>
      <c r="O4223" s="105">
        <v>62</v>
      </c>
      <c r="P4223" s="106">
        <f t="shared" si="65"/>
        <v>800</v>
      </c>
      <c r="Q4223" s="100"/>
      <c r="R4223" s="95"/>
      <c r="S4223" s="95"/>
      <c r="T4223" s="95"/>
      <c r="U4223" s="95"/>
      <c r="V4223" s="95"/>
      <c r="W4223" s="95"/>
      <c r="X4223" s="95"/>
    </row>
    <row r="4224" spans="1:24" x14ac:dyDescent="0.25">
      <c r="A4224" s="99">
        <v>4316105</v>
      </c>
      <c r="B4224" s="92" t="s">
        <v>4106</v>
      </c>
      <c r="C4224" s="104" t="s">
        <v>5381</v>
      </c>
      <c r="D4224" s="105">
        <v>60.2</v>
      </c>
      <c r="E4224" s="105">
        <v>65.7</v>
      </c>
      <c r="F4224" s="105">
        <v>55.1</v>
      </c>
      <c r="G4224" s="105">
        <v>50.9</v>
      </c>
      <c r="H4224" s="105">
        <v>54.6</v>
      </c>
      <c r="I4224" s="105">
        <v>63.1</v>
      </c>
      <c r="J4224" s="105">
        <v>58.6</v>
      </c>
      <c r="K4224" s="105">
        <v>69.2</v>
      </c>
      <c r="L4224" s="105">
        <v>71.5</v>
      </c>
      <c r="M4224" s="105">
        <v>61.3</v>
      </c>
      <c r="N4224" s="105">
        <v>35.1</v>
      </c>
      <c r="O4224" s="105">
        <v>32</v>
      </c>
      <c r="P4224" s="106">
        <f t="shared" si="65"/>
        <v>677.30000000000007</v>
      </c>
      <c r="Q4224" s="100"/>
      <c r="R4224" s="95"/>
      <c r="S4224" s="95"/>
      <c r="T4224" s="95"/>
      <c r="U4224" s="95"/>
      <c r="V4224" s="95"/>
      <c r="W4224" s="95"/>
      <c r="X4224" s="95"/>
    </row>
    <row r="4225" spans="1:24" x14ac:dyDescent="0.25">
      <c r="A4225" s="99">
        <v>4316204</v>
      </c>
      <c r="B4225" s="92" t="s">
        <v>4107</v>
      </c>
      <c r="C4225" s="104" t="s">
        <v>5384</v>
      </c>
      <c r="D4225" s="105">
        <v>142</v>
      </c>
      <c r="E4225" s="105">
        <v>141</v>
      </c>
      <c r="F4225" s="105">
        <v>136</v>
      </c>
      <c r="G4225" s="105">
        <v>98</v>
      </c>
      <c r="H4225" s="105">
        <v>65</v>
      </c>
      <c r="I4225" s="105">
        <v>52</v>
      </c>
      <c r="J4225" s="105">
        <v>47</v>
      </c>
      <c r="K4225" s="105">
        <v>53</v>
      </c>
      <c r="L4225" s="105">
        <v>78</v>
      </c>
      <c r="M4225" s="105">
        <v>113</v>
      </c>
      <c r="N4225" s="105">
        <v>112</v>
      </c>
      <c r="O4225" s="105">
        <v>139</v>
      </c>
      <c r="P4225" s="106">
        <f t="shared" si="65"/>
        <v>1176</v>
      </c>
      <c r="Q4225" s="100"/>
      <c r="R4225" s="95"/>
      <c r="S4225" s="95"/>
      <c r="T4225" s="95"/>
      <c r="U4225" s="95"/>
      <c r="V4225" s="95"/>
      <c r="W4225" s="95"/>
      <c r="X4225" s="95"/>
    </row>
    <row r="4226" spans="1:24" x14ac:dyDescent="0.25">
      <c r="A4226" s="99">
        <v>4122602</v>
      </c>
      <c r="B4226" s="92" t="s">
        <v>4108</v>
      </c>
      <c r="C4226" s="104" t="s">
        <v>5380</v>
      </c>
      <c r="D4226" s="105">
        <v>77</v>
      </c>
      <c r="E4226" s="105">
        <v>73</v>
      </c>
      <c r="F4226" s="105">
        <v>89</v>
      </c>
      <c r="G4226" s="105">
        <v>61</v>
      </c>
      <c r="H4226" s="105">
        <v>4</v>
      </c>
      <c r="I4226" s="105">
        <v>0</v>
      </c>
      <c r="J4226" s="105">
        <v>0</v>
      </c>
      <c r="K4226" s="105">
        <v>0</v>
      </c>
      <c r="L4226" s="105">
        <v>0</v>
      </c>
      <c r="M4226" s="105">
        <v>17</v>
      </c>
      <c r="N4226" s="105">
        <v>40</v>
      </c>
      <c r="O4226" s="105">
        <v>57</v>
      </c>
      <c r="P4226" s="106">
        <f t="shared" ref="P4226:P4289" si="66">SUM(D4226:O4226)</f>
        <v>418</v>
      </c>
      <c r="Q4226" s="100"/>
      <c r="R4226" s="95"/>
      <c r="S4226" s="95"/>
      <c r="T4226" s="95"/>
      <c r="U4226" s="95"/>
      <c r="V4226" s="95"/>
      <c r="W4226" s="95"/>
      <c r="X4226" s="95"/>
    </row>
    <row r="4227" spans="1:24" x14ac:dyDescent="0.25">
      <c r="A4227" s="99">
        <v>1506187</v>
      </c>
      <c r="B4227" s="92" t="s">
        <v>4109</v>
      </c>
      <c r="C4227" s="104" t="s">
        <v>5386</v>
      </c>
      <c r="D4227" s="105">
        <v>26.7</v>
      </c>
      <c r="E4227" s="105">
        <v>37.6</v>
      </c>
      <c r="F4227" s="105">
        <v>82.2</v>
      </c>
      <c r="G4227" s="105">
        <v>112.7</v>
      </c>
      <c r="H4227" s="105">
        <v>132.30000000000001</v>
      </c>
      <c r="I4227" s="105">
        <v>118.6</v>
      </c>
      <c r="J4227" s="105">
        <v>110.4</v>
      </c>
      <c r="K4227" s="105">
        <v>74.7</v>
      </c>
      <c r="L4227" s="105">
        <v>65.900000000000006</v>
      </c>
      <c r="M4227" s="105">
        <v>24.1</v>
      </c>
      <c r="N4227" s="105">
        <v>12.1</v>
      </c>
      <c r="O4227" s="105">
        <v>17.399999999999999</v>
      </c>
      <c r="P4227" s="106">
        <f t="shared" si="66"/>
        <v>814.7</v>
      </c>
      <c r="Q4227" s="100"/>
      <c r="R4227" s="95"/>
      <c r="S4227" s="95"/>
      <c r="T4227" s="95"/>
      <c r="U4227" s="95"/>
      <c r="V4227" s="95"/>
      <c r="W4227" s="95"/>
      <c r="X4227" s="95"/>
    </row>
    <row r="4228" spans="1:24" x14ac:dyDescent="0.25">
      <c r="A4228" s="99">
        <v>5107602</v>
      </c>
      <c r="B4228" s="92" t="s">
        <v>4110</v>
      </c>
      <c r="C4228" s="104" t="s">
        <v>5370</v>
      </c>
      <c r="D4228" s="105">
        <v>137</v>
      </c>
      <c r="E4228" s="105">
        <v>108</v>
      </c>
      <c r="F4228" s="105">
        <v>104</v>
      </c>
      <c r="G4228" s="105">
        <v>32</v>
      </c>
      <c r="H4228" s="105">
        <v>7</v>
      </c>
      <c r="I4228" s="105">
        <v>0</v>
      </c>
      <c r="J4228" s="105">
        <v>0</v>
      </c>
      <c r="K4228" s="105">
        <v>0</v>
      </c>
      <c r="L4228" s="105">
        <v>20</v>
      </c>
      <c r="M4228" s="105">
        <v>70</v>
      </c>
      <c r="N4228" s="105">
        <v>114</v>
      </c>
      <c r="O4228" s="105">
        <v>147</v>
      </c>
      <c r="P4228" s="106">
        <f t="shared" si="66"/>
        <v>739</v>
      </c>
      <c r="Q4228" s="100"/>
      <c r="R4228" s="95"/>
      <c r="S4228" s="95"/>
      <c r="T4228" s="95"/>
      <c r="U4228" s="95"/>
      <c r="V4228" s="95"/>
      <c r="W4228" s="95"/>
      <c r="X4228" s="95"/>
    </row>
    <row r="4229" spans="1:24" x14ac:dyDescent="0.25">
      <c r="A4229" s="99">
        <v>4316303</v>
      </c>
      <c r="B4229" s="92" t="s">
        <v>4111</v>
      </c>
      <c r="C4229" s="104" t="s">
        <v>5371</v>
      </c>
      <c r="D4229" s="105">
        <v>140</v>
      </c>
      <c r="E4229" s="105">
        <v>143</v>
      </c>
      <c r="F4229" s="105">
        <v>142</v>
      </c>
      <c r="G4229" s="105">
        <v>115</v>
      </c>
      <c r="H4229" s="105">
        <v>36</v>
      </c>
      <c r="I4229" s="105">
        <v>6</v>
      </c>
      <c r="J4229" s="105">
        <v>0</v>
      </c>
      <c r="K4229" s="105">
        <v>2</v>
      </c>
      <c r="L4229" s="105">
        <v>29</v>
      </c>
      <c r="M4229" s="105">
        <v>86</v>
      </c>
      <c r="N4229" s="105">
        <v>97</v>
      </c>
      <c r="O4229" s="105">
        <v>124</v>
      </c>
      <c r="P4229" s="106">
        <f t="shared" si="66"/>
        <v>920</v>
      </c>
      <c r="Q4229" s="100"/>
      <c r="R4229" s="95"/>
      <c r="S4229" s="95"/>
      <c r="T4229" s="95"/>
      <c r="U4229" s="95"/>
      <c r="V4229" s="95"/>
      <c r="W4229" s="95"/>
      <c r="X4229" s="95"/>
    </row>
    <row r="4230" spans="1:24" x14ac:dyDescent="0.25">
      <c r="A4230" s="99">
        <v>1400472</v>
      </c>
      <c r="B4230" s="92" t="s">
        <v>4112</v>
      </c>
      <c r="C4230" s="104" t="s">
        <v>5375</v>
      </c>
      <c r="D4230" s="105">
        <v>91</v>
      </c>
      <c r="E4230" s="105">
        <v>89</v>
      </c>
      <c r="F4230" s="105">
        <v>71</v>
      </c>
      <c r="G4230" s="105">
        <v>45</v>
      </c>
      <c r="H4230" s="105">
        <v>46</v>
      </c>
      <c r="I4230" s="105">
        <v>53</v>
      </c>
      <c r="J4230" s="105">
        <v>41</v>
      </c>
      <c r="K4230" s="105">
        <v>49</v>
      </c>
      <c r="L4230" s="105">
        <v>60</v>
      </c>
      <c r="M4230" s="105">
        <v>72</v>
      </c>
      <c r="N4230" s="105">
        <v>61</v>
      </c>
      <c r="O4230" s="105">
        <v>79</v>
      </c>
      <c r="P4230" s="106">
        <f t="shared" si="66"/>
        <v>757</v>
      </c>
      <c r="Q4230" s="100"/>
      <c r="R4230" s="95"/>
      <c r="S4230" s="95"/>
      <c r="T4230" s="95"/>
      <c r="U4230" s="95"/>
      <c r="V4230" s="95"/>
      <c r="W4230" s="95"/>
      <c r="X4230" s="95"/>
    </row>
    <row r="4231" spans="1:24" x14ac:dyDescent="0.25">
      <c r="A4231" s="99">
        <v>3544251</v>
      </c>
      <c r="B4231" s="92" t="s">
        <v>4113</v>
      </c>
      <c r="C4231" s="104" t="s">
        <v>5388</v>
      </c>
      <c r="D4231" s="105">
        <v>121</v>
      </c>
      <c r="E4231" s="105">
        <v>102</v>
      </c>
      <c r="F4231" s="105">
        <v>84</v>
      </c>
      <c r="G4231" s="105">
        <v>54</v>
      </c>
      <c r="H4231" s="105">
        <v>43</v>
      </c>
      <c r="I4231" s="105">
        <v>12</v>
      </c>
      <c r="J4231" s="105">
        <v>8</v>
      </c>
      <c r="K4231" s="105">
        <v>12</v>
      </c>
      <c r="L4231" s="105">
        <v>25</v>
      </c>
      <c r="M4231" s="105">
        <v>69</v>
      </c>
      <c r="N4231" s="105">
        <v>93</v>
      </c>
      <c r="O4231" s="105">
        <v>116</v>
      </c>
      <c r="P4231" s="106">
        <f t="shared" si="66"/>
        <v>739</v>
      </c>
      <c r="Q4231" s="100"/>
      <c r="R4231" s="95"/>
      <c r="S4231" s="95"/>
      <c r="T4231" s="95"/>
      <c r="U4231" s="95"/>
      <c r="V4231" s="95"/>
      <c r="W4231" s="95"/>
      <c r="X4231" s="95"/>
    </row>
    <row r="4232" spans="1:24" x14ac:dyDescent="0.25">
      <c r="A4232" s="99">
        <v>2109601</v>
      </c>
      <c r="B4232" s="92" t="s">
        <v>4113</v>
      </c>
      <c r="C4232" s="104" t="s">
        <v>5374</v>
      </c>
      <c r="D4232" s="105">
        <v>84</v>
      </c>
      <c r="E4232" s="105">
        <v>74</v>
      </c>
      <c r="F4232" s="105">
        <v>63</v>
      </c>
      <c r="G4232" s="105">
        <v>36</v>
      </c>
      <c r="H4232" s="105">
        <v>37</v>
      </c>
      <c r="I4232" s="105">
        <v>53</v>
      </c>
      <c r="J4232" s="105">
        <v>28</v>
      </c>
      <c r="K4232" s="105">
        <v>44</v>
      </c>
      <c r="L4232" s="105">
        <v>58</v>
      </c>
      <c r="M4232" s="105">
        <v>67</v>
      </c>
      <c r="N4232" s="105">
        <v>53</v>
      </c>
      <c r="O4232" s="105">
        <v>70</v>
      </c>
      <c r="P4232" s="106">
        <f t="shared" si="66"/>
        <v>667</v>
      </c>
      <c r="Q4232" s="100"/>
      <c r="R4232" s="95"/>
      <c r="S4232" s="95"/>
      <c r="T4232" s="95"/>
      <c r="U4232" s="95"/>
      <c r="V4232" s="95"/>
      <c r="W4232" s="95"/>
      <c r="X4232" s="95"/>
    </row>
    <row r="4233" spans="1:24" x14ac:dyDescent="0.25">
      <c r="A4233" s="99">
        <v>3156452</v>
      </c>
      <c r="B4233" s="92" t="s">
        <v>4114</v>
      </c>
      <c r="C4233" s="104" t="s">
        <v>5370</v>
      </c>
      <c r="D4233" s="105">
        <v>128</v>
      </c>
      <c r="E4233" s="105">
        <v>103</v>
      </c>
      <c r="F4233" s="105">
        <v>89</v>
      </c>
      <c r="G4233" s="105">
        <v>31</v>
      </c>
      <c r="H4233" s="105">
        <v>11</v>
      </c>
      <c r="I4233" s="105">
        <v>3</v>
      </c>
      <c r="J4233" s="105">
        <v>1</v>
      </c>
      <c r="K4233" s="105">
        <v>1</v>
      </c>
      <c r="L4233" s="105">
        <v>23</v>
      </c>
      <c r="M4233" s="105">
        <v>65</v>
      </c>
      <c r="N4233" s="105">
        <v>103</v>
      </c>
      <c r="O4233" s="105">
        <v>135</v>
      </c>
      <c r="P4233" s="106">
        <f t="shared" si="66"/>
        <v>693</v>
      </c>
      <c r="Q4233" s="100"/>
      <c r="R4233" s="95"/>
      <c r="S4233" s="95"/>
      <c r="T4233" s="95"/>
      <c r="U4233" s="95"/>
      <c r="V4233" s="95"/>
      <c r="W4233" s="95"/>
      <c r="X4233" s="95"/>
    </row>
    <row r="4234" spans="1:24" x14ac:dyDescent="0.25">
      <c r="A4234" s="99">
        <v>2806107</v>
      </c>
      <c r="B4234" s="92" t="s">
        <v>4115</v>
      </c>
      <c r="C4234" s="104" t="s">
        <v>5385</v>
      </c>
      <c r="D4234" s="105">
        <v>75</v>
      </c>
      <c r="E4234" s="105">
        <v>43</v>
      </c>
      <c r="F4234" s="105">
        <v>52</v>
      </c>
      <c r="G4234" s="105">
        <v>43</v>
      </c>
      <c r="H4234" s="105">
        <v>27</v>
      </c>
      <c r="I4234" s="105">
        <v>14</v>
      </c>
      <c r="J4234" s="105">
        <v>17</v>
      </c>
      <c r="K4234" s="105">
        <v>13</v>
      </c>
      <c r="L4234" s="105">
        <v>25</v>
      </c>
      <c r="M4234" s="105">
        <v>57</v>
      </c>
      <c r="N4234" s="105">
        <v>89</v>
      </c>
      <c r="O4234" s="105">
        <v>95</v>
      </c>
      <c r="P4234" s="106">
        <f t="shared" si="66"/>
        <v>550</v>
      </c>
      <c r="Q4234" s="100"/>
      <c r="R4234" s="95"/>
      <c r="S4234" s="95"/>
      <c r="T4234" s="95"/>
      <c r="U4234" s="95"/>
      <c r="V4234" s="95"/>
      <c r="W4234" s="95"/>
      <c r="X4234" s="95"/>
    </row>
    <row r="4235" spans="1:24" x14ac:dyDescent="0.25">
      <c r="A4235" s="99">
        <v>4122651</v>
      </c>
      <c r="B4235" s="92" t="s">
        <v>4116</v>
      </c>
      <c r="C4235" s="104" t="s">
        <v>5370</v>
      </c>
      <c r="D4235" s="105">
        <v>133.9</v>
      </c>
      <c r="E4235" s="105">
        <v>103.7</v>
      </c>
      <c r="F4235" s="105">
        <v>89.9</v>
      </c>
      <c r="G4235" s="105">
        <v>33.200000000000003</v>
      </c>
      <c r="H4235" s="105">
        <v>5</v>
      </c>
      <c r="I4235" s="105">
        <v>0</v>
      </c>
      <c r="J4235" s="105">
        <v>0</v>
      </c>
      <c r="K4235" s="105">
        <v>0</v>
      </c>
      <c r="L4235" s="105">
        <v>18.8</v>
      </c>
      <c r="M4235" s="105">
        <v>86.2</v>
      </c>
      <c r="N4235" s="105">
        <v>108.6</v>
      </c>
      <c r="O4235" s="105">
        <v>140.6</v>
      </c>
      <c r="P4235" s="106">
        <f t="shared" si="66"/>
        <v>719.9</v>
      </c>
      <c r="Q4235" s="100"/>
      <c r="R4235" s="95"/>
      <c r="S4235" s="95"/>
      <c r="T4235" s="95"/>
      <c r="U4235" s="95"/>
      <c r="V4235" s="95"/>
      <c r="W4235" s="95"/>
      <c r="X4235" s="95"/>
    </row>
    <row r="4236" spans="1:24" x14ac:dyDescent="0.25">
      <c r="A4236" s="99">
        <v>4316402</v>
      </c>
      <c r="B4236" s="92" t="s">
        <v>4117</v>
      </c>
      <c r="C4236" s="104" t="s">
        <v>5381</v>
      </c>
      <c r="D4236" s="105">
        <v>70</v>
      </c>
      <c r="E4236" s="105">
        <v>70</v>
      </c>
      <c r="F4236" s="105">
        <v>70</v>
      </c>
      <c r="G4236" s="105">
        <v>61</v>
      </c>
      <c r="H4236" s="105">
        <v>65</v>
      </c>
      <c r="I4236" s="105">
        <v>81</v>
      </c>
      <c r="J4236" s="105">
        <v>78</v>
      </c>
      <c r="K4236" s="105">
        <v>80</v>
      </c>
      <c r="L4236" s="105">
        <v>84</v>
      </c>
      <c r="M4236" s="105">
        <v>74</v>
      </c>
      <c r="N4236" s="105">
        <v>60</v>
      </c>
      <c r="O4236" s="105">
        <v>61</v>
      </c>
      <c r="P4236" s="106">
        <f t="shared" si="66"/>
        <v>854</v>
      </c>
      <c r="Q4236" s="100"/>
      <c r="R4236" s="95"/>
      <c r="S4236" s="95"/>
      <c r="T4236" s="95"/>
      <c r="U4236" s="95"/>
      <c r="V4236" s="95"/>
      <c r="W4236" s="95"/>
      <c r="X4236" s="95"/>
    </row>
    <row r="4237" spans="1:24" x14ac:dyDescent="0.25">
      <c r="A4237" s="99">
        <v>5107701</v>
      </c>
      <c r="B4237" s="92" t="s">
        <v>4118</v>
      </c>
      <c r="C4237" s="104" t="s">
        <v>5370</v>
      </c>
      <c r="D4237" s="105">
        <v>97</v>
      </c>
      <c r="E4237" s="105">
        <v>48.3</v>
      </c>
      <c r="F4237" s="105">
        <v>52.3</v>
      </c>
      <c r="G4237" s="105">
        <v>13.1</v>
      </c>
      <c r="H4237" s="105">
        <v>0</v>
      </c>
      <c r="I4237" s="105">
        <v>0</v>
      </c>
      <c r="J4237" s="105">
        <v>0</v>
      </c>
      <c r="K4237" s="105">
        <v>0</v>
      </c>
      <c r="L4237" s="105">
        <v>8.5</v>
      </c>
      <c r="M4237" s="105">
        <v>36.700000000000003</v>
      </c>
      <c r="N4237" s="105">
        <v>87.8</v>
      </c>
      <c r="O4237" s="105">
        <v>108.6</v>
      </c>
      <c r="P4237" s="106">
        <f t="shared" si="66"/>
        <v>452.30000000000007</v>
      </c>
      <c r="Q4237" s="100"/>
      <c r="R4237" s="95"/>
      <c r="S4237" s="95"/>
      <c r="T4237" s="95"/>
      <c r="U4237" s="95"/>
      <c r="V4237" s="95"/>
      <c r="W4237" s="95"/>
      <c r="X4237" s="95"/>
    </row>
    <row r="4238" spans="1:24" x14ac:dyDescent="0.25">
      <c r="A4238" s="99">
        <v>3544301</v>
      </c>
      <c r="B4238" s="92" t="s">
        <v>4119</v>
      </c>
      <c r="C4238" s="104" t="s">
        <v>5370</v>
      </c>
      <c r="D4238" s="105">
        <v>126</v>
      </c>
      <c r="E4238" s="105">
        <v>97</v>
      </c>
      <c r="F4238" s="105">
        <v>88</v>
      </c>
      <c r="G4238" s="105">
        <v>39</v>
      </c>
      <c r="H4238" s="105">
        <v>8</v>
      </c>
      <c r="I4238" s="105">
        <v>0</v>
      </c>
      <c r="J4238" s="105">
        <v>0</v>
      </c>
      <c r="K4238" s="105">
        <v>1</v>
      </c>
      <c r="L4238" s="105">
        <v>23</v>
      </c>
      <c r="M4238" s="105">
        <v>64</v>
      </c>
      <c r="N4238" s="105">
        <v>116</v>
      </c>
      <c r="O4238" s="105">
        <v>144</v>
      </c>
      <c r="P4238" s="106">
        <f t="shared" si="66"/>
        <v>706</v>
      </c>
      <c r="Q4238" s="100"/>
      <c r="R4238" s="95"/>
      <c r="S4238" s="95"/>
      <c r="T4238" s="95"/>
      <c r="U4238" s="95"/>
      <c r="V4238" s="95"/>
      <c r="W4238" s="95"/>
      <c r="X4238" s="95"/>
    </row>
    <row r="4239" spans="1:24" x14ac:dyDescent="0.25">
      <c r="A4239" s="99">
        <v>2707800</v>
      </c>
      <c r="B4239" s="92" t="s">
        <v>4120</v>
      </c>
      <c r="C4239" s="104" t="s">
        <v>5370</v>
      </c>
      <c r="D4239" s="105">
        <v>108.8</v>
      </c>
      <c r="E4239" s="105">
        <v>90.9</v>
      </c>
      <c r="F4239" s="105">
        <v>68.099999999999994</v>
      </c>
      <c r="G4239" s="105">
        <v>26.1</v>
      </c>
      <c r="H4239" s="105">
        <v>4.7</v>
      </c>
      <c r="I4239" s="105">
        <v>0</v>
      </c>
      <c r="J4239" s="105">
        <v>0</v>
      </c>
      <c r="K4239" s="105">
        <v>0</v>
      </c>
      <c r="L4239" s="105">
        <v>14.2</v>
      </c>
      <c r="M4239" s="105">
        <v>64.400000000000006</v>
      </c>
      <c r="N4239" s="105">
        <v>97.4</v>
      </c>
      <c r="O4239" s="105">
        <v>132.4</v>
      </c>
      <c r="P4239" s="106">
        <f t="shared" si="66"/>
        <v>606.99999999999989</v>
      </c>
      <c r="Q4239" s="100"/>
      <c r="R4239" s="95"/>
      <c r="S4239" s="95"/>
      <c r="T4239" s="95"/>
      <c r="U4239" s="95"/>
      <c r="V4239" s="95"/>
      <c r="W4239" s="95"/>
      <c r="X4239" s="95"/>
    </row>
    <row r="4240" spans="1:24" x14ac:dyDescent="0.25">
      <c r="A4240" s="99">
        <v>3156502</v>
      </c>
      <c r="B4240" s="92" t="s">
        <v>4121</v>
      </c>
      <c r="C4240" s="104" t="s">
        <v>5370</v>
      </c>
      <c r="D4240" s="105">
        <v>122</v>
      </c>
      <c r="E4240" s="105">
        <v>100</v>
      </c>
      <c r="F4240" s="105">
        <v>84</v>
      </c>
      <c r="G4240" s="105">
        <v>27</v>
      </c>
      <c r="H4240" s="105">
        <v>12</v>
      </c>
      <c r="I4240" s="105">
        <v>1</v>
      </c>
      <c r="J4240" s="105">
        <v>0</v>
      </c>
      <c r="K4240" s="105">
        <v>0</v>
      </c>
      <c r="L4240" s="105">
        <v>18</v>
      </c>
      <c r="M4240" s="105">
        <v>55</v>
      </c>
      <c r="N4240" s="105">
        <v>86</v>
      </c>
      <c r="O4240" s="105">
        <v>113</v>
      </c>
      <c r="P4240" s="106">
        <f t="shared" si="66"/>
        <v>618</v>
      </c>
      <c r="Q4240" s="100"/>
      <c r="R4240" s="95"/>
      <c r="S4240" s="95"/>
      <c r="T4240" s="95"/>
      <c r="U4240" s="95"/>
      <c r="V4240" s="95"/>
      <c r="W4240" s="95"/>
      <c r="X4240" s="95"/>
    </row>
    <row r="4241" spans="1:24" x14ac:dyDescent="0.25">
      <c r="A4241" s="99">
        <v>3544400</v>
      </c>
      <c r="B4241" s="92" t="s">
        <v>4122</v>
      </c>
      <c r="C4241" s="104" t="s">
        <v>5391</v>
      </c>
      <c r="D4241" s="105">
        <v>132</v>
      </c>
      <c r="E4241" s="105">
        <v>133</v>
      </c>
      <c r="F4241" s="105">
        <v>146</v>
      </c>
      <c r="G4241" s="105">
        <v>140</v>
      </c>
      <c r="H4241" s="105">
        <v>129</v>
      </c>
      <c r="I4241" s="105">
        <v>80</v>
      </c>
      <c r="J4241" s="105">
        <v>53</v>
      </c>
      <c r="K4241" s="105">
        <v>30</v>
      </c>
      <c r="L4241" s="105">
        <v>32</v>
      </c>
      <c r="M4241" s="105">
        <v>49</v>
      </c>
      <c r="N4241" s="105">
        <v>73</v>
      </c>
      <c r="O4241" s="105">
        <v>92</v>
      </c>
      <c r="P4241" s="106">
        <f t="shared" si="66"/>
        <v>1089</v>
      </c>
      <c r="Q4241" s="100"/>
      <c r="R4241" s="95"/>
      <c r="S4241" s="95"/>
      <c r="T4241" s="95"/>
      <c r="U4241" s="95"/>
      <c r="V4241" s="95"/>
      <c r="W4241" s="95"/>
      <c r="X4241" s="95"/>
    </row>
    <row r="4242" spans="1:24" x14ac:dyDescent="0.25">
      <c r="A4242" s="99">
        <v>5218904</v>
      </c>
      <c r="B4242" s="92" t="s">
        <v>4123</v>
      </c>
      <c r="C4242" s="104" t="s">
        <v>5369</v>
      </c>
      <c r="D4242" s="105">
        <v>134</v>
      </c>
      <c r="E4242" s="105">
        <v>106</v>
      </c>
      <c r="F4242" s="105">
        <v>100</v>
      </c>
      <c r="G4242" s="105">
        <v>49</v>
      </c>
      <c r="H4242" s="105">
        <v>11</v>
      </c>
      <c r="I4242" s="105">
        <v>0</v>
      </c>
      <c r="J4242" s="105">
        <v>0</v>
      </c>
      <c r="K4242" s="105">
        <v>0</v>
      </c>
      <c r="L4242" s="105">
        <v>16</v>
      </c>
      <c r="M4242" s="105">
        <v>76</v>
      </c>
      <c r="N4242" s="105">
        <v>108</v>
      </c>
      <c r="O4242" s="105">
        <v>136</v>
      </c>
      <c r="P4242" s="106">
        <f t="shared" si="66"/>
        <v>736</v>
      </c>
      <c r="Q4242" s="100"/>
      <c r="R4242" s="95"/>
      <c r="S4242" s="95"/>
      <c r="T4242" s="95"/>
      <c r="U4242" s="95"/>
      <c r="V4242" s="95"/>
      <c r="W4242" s="95"/>
      <c r="X4242" s="95"/>
    </row>
    <row r="4243" spans="1:24" x14ac:dyDescent="0.25">
      <c r="A4243" s="99">
        <v>3156601</v>
      </c>
      <c r="B4243" s="92" t="s">
        <v>4124</v>
      </c>
      <c r="C4243" s="104" t="s">
        <v>5373</v>
      </c>
      <c r="D4243" s="105">
        <v>20</v>
      </c>
      <c r="E4243" s="105">
        <v>36</v>
      </c>
      <c r="F4243" s="105">
        <v>51</v>
      </c>
      <c r="G4243" s="105">
        <v>74</v>
      </c>
      <c r="H4243" s="105">
        <v>90</v>
      </c>
      <c r="I4243" s="105">
        <v>78</v>
      </c>
      <c r="J4243" s="105">
        <v>67</v>
      </c>
      <c r="K4243" s="105">
        <v>45</v>
      </c>
      <c r="L4243" s="105">
        <v>25</v>
      </c>
      <c r="M4243" s="105">
        <v>21</v>
      </c>
      <c r="N4243" s="105">
        <v>24</v>
      </c>
      <c r="O4243" s="105">
        <v>28</v>
      </c>
      <c r="P4243" s="106">
        <f t="shared" si="66"/>
        <v>559</v>
      </c>
      <c r="Q4243" s="100"/>
      <c r="R4243" s="95"/>
      <c r="S4243" s="95"/>
      <c r="T4243" s="95"/>
      <c r="U4243" s="95"/>
      <c r="V4243" s="95"/>
      <c r="W4243" s="95"/>
      <c r="X4243" s="95"/>
    </row>
    <row r="4244" spans="1:24" x14ac:dyDescent="0.25">
      <c r="A4244" s="99">
        <v>3544509</v>
      </c>
      <c r="B4244" s="92" t="s">
        <v>4125</v>
      </c>
      <c r="C4244" s="104" t="s">
        <v>5375</v>
      </c>
      <c r="D4244" s="105">
        <v>94</v>
      </c>
      <c r="E4244" s="105">
        <v>90</v>
      </c>
      <c r="F4244" s="105">
        <v>75</v>
      </c>
      <c r="G4244" s="105">
        <v>58</v>
      </c>
      <c r="H4244" s="105">
        <v>55</v>
      </c>
      <c r="I4244" s="105">
        <v>59</v>
      </c>
      <c r="J4244" s="105">
        <v>52</v>
      </c>
      <c r="K4244" s="105">
        <v>72</v>
      </c>
      <c r="L4244" s="105">
        <v>79</v>
      </c>
      <c r="M4244" s="105">
        <v>80</v>
      </c>
      <c r="N4244" s="105">
        <v>64</v>
      </c>
      <c r="O4244" s="105">
        <v>70</v>
      </c>
      <c r="P4244" s="106">
        <f t="shared" si="66"/>
        <v>848</v>
      </c>
      <c r="Q4244" s="100"/>
      <c r="R4244" s="95"/>
      <c r="S4244" s="95"/>
      <c r="T4244" s="95"/>
      <c r="U4244" s="95"/>
      <c r="V4244" s="95"/>
      <c r="W4244" s="95"/>
      <c r="X4244" s="95"/>
    </row>
    <row r="4245" spans="1:24" x14ac:dyDescent="0.25">
      <c r="A4245" s="99">
        <v>1506195</v>
      </c>
      <c r="B4245" s="92" t="s">
        <v>4126</v>
      </c>
      <c r="C4245" s="104" t="s">
        <v>5377</v>
      </c>
      <c r="D4245" s="105">
        <v>126</v>
      </c>
      <c r="E4245" s="105">
        <v>126</v>
      </c>
      <c r="F4245" s="105">
        <v>129</v>
      </c>
      <c r="G4245" s="105">
        <v>86</v>
      </c>
      <c r="H4245" s="105">
        <v>20</v>
      </c>
      <c r="I4245" s="105">
        <v>0</v>
      </c>
      <c r="J4245" s="105">
        <v>0</v>
      </c>
      <c r="K4245" s="105">
        <v>0</v>
      </c>
      <c r="L4245" s="105">
        <v>16</v>
      </c>
      <c r="M4245" s="105">
        <v>79</v>
      </c>
      <c r="N4245" s="105">
        <v>101</v>
      </c>
      <c r="O4245" s="105">
        <v>123</v>
      </c>
      <c r="P4245" s="106">
        <f t="shared" si="66"/>
        <v>806</v>
      </c>
      <c r="Q4245" s="100"/>
      <c r="R4245" s="95"/>
      <c r="S4245" s="95"/>
      <c r="T4245" s="95"/>
      <c r="U4245" s="95"/>
      <c r="V4245" s="95"/>
      <c r="W4245" s="95"/>
      <c r="X4245" s="95"/>
    </row>
    <row r="4246" spans="1:24" x14ac:dyDescent="0.25">
      <c r="A4246" s="99">
        <v>2311801</v>
      </c>
      <c r="B4246" s="92" t="s">
        <v>4127</v>
      </c>
      <c r="C4246" s="104" t="s">
        <v>5387</v>
      </c>
      <c r="D4246" s="105">
        <v>36</v>
      </c>
      <c r="E4246" s="105">
        <v>50</v>
      </c>
      <c r="F4246" s="105">
        <v>95</v>
      </c>
      <c r="G4246" s="105">
        <v>113</v>
      </c>
      <c r="H4246" s="105">
        <v>108</v>
      </c>
      <c r="I4246" s="105">
        <v>119</v>
      </c>
      <c r="J4246" s="105">
        <v>108</v>
      </c>
      <c r="K4246" s="105">
        <v>60</v>
      </c>
      <c r="L4246" s="105">
        <v>24</v>
      </c>
      <c r="M4246" s="105">
        <v>8</v>
      </c>
      <c r="N4246" s="105">
        <v>10</v>
      </c>
      <c r="O4246" s="105">
        <v>13</v>
      </c>
      <c r="P4246" s="106">
        <f t="shared" si="66"/>
        <v>744</v>
      </c>
      <c r="Q4246" s="100"/>
      <c r="R4246" s="95"/>
      <c r="S4246" s="95"/>
      <c r="T4246" s="95"/>
      <c r="U4246" s="95"/>
      <c r="V4246" s="95"/>
      <c r="W4246" s="95"/>
      <c r="X4246" s="95"/>
    </row>
    <row r="4247" spans="1:24" x14ac:dyDescent="0.25">
      <c r="A4247" s="99">
        <v>2927200</v>
      </c>
      <c r="B4247" s="92" t="s">
        <v>4128</v>
      </c>
      <c r="C4247" s="104" t="s">
        <v>5369</v>
      </c>
      <c r="D4247" s="105">
        <v>138.9</v>
      </c>
      <c r="E4247" s="105">
        <v>118.3</v>
      </c>
      <c r="F4247" s="105">
        <v>113.2</v>
      </c>
      <c r="G4247" s="105">
        <v>60.9</v>
      </c>
      <c r="H4247" s="105">
        <v>13.7</v>
      </c>
      <c r="I4247" s="105">
        <v>0</v>
      </c>
      <c r="J4247" s="105">
        <v>0</v>
      </c>
      <c r="K4247" s="105">
        <v>2</v>
      </c>
      <c r="L4247" s="105">
        <v>16.100000000000001</v>
      </c>
      <c r="M4247" s="105">
        <v>85</v>
      </c>
      <c r="N4247" s="105">
        <v>125.9</v>
      </c>
      <c r="O4247" s="105">
        <v>138.6</v>
      </c>
      <c r="P4247" s="106">
        <f t="shared" si="66"/>
        <v>812.59999999999991</v>
      </c>
      <c r="Q4247" s="100"/>
      <c r="R4247" s="95"/>
      <c r="S4247" s="95"/>
      <c r="T4247" s="95"/>
      <c r="U4247" s="95"/>
      <c r="V4247" s="95"/>
      <c r="W4247" s="95"/>
      <c r="X4247" s="95"/>
    </row>
    <row r="4248" spans="1:24" x14ac:dyDescent="0.25">
      <c r="A4248" s="99">
        <v>2411106</v>
      </c>
      <c r="B4248" s="92" t="s">
        <v>4129</v>
      </c>
      <c r="C4248" s="104" t="s">
        <v>5388</v>
      </c>
      <c r="D4248" s="105">
        <v>125</v>
      </c>
      <c r="E4248" s="105">
        <v>105</v>
      </c>
      <c r="F4248" s="105">
        <v>87</v>
      </c>
      <c r="G4248" s="105">
        <v>56</v>
      </c>
      <c r="H4248" s="105">
        <v>41</v>
      </c>
      <c r="I4248" s="105">
        <v>8</v>
      </c>
      <c r="J4248" s="105">
        <v>7</v>
      </c>
      <c r="K4248" s="105">
        <v>13</v>
      </c>
      <c r="L4248" s="105">
        <v>23</v>
      </c>
      <c r="M4248" s="105">
        <v>64</v>
      </c>
      <c r="N4248" s="105">
        <v>94</v>
      </c>
      <c r="O4248" s="105">
        <v>120</v>
      </c>
      <c r="P4248" s="106">
        <f t="shared" si="66"/>
        <v>743</v>
      </c>
      <c r="Q4248" s="100"/>
      <c r="R4248" s="95"/>
      <c r="S4248" s="95"/>
      <c r="T4248" s="95"/>
      <c r="U4248" s="95"/>
      <c r="V4248" s="95"/>
      <c r="W4248" s="95"/>
      <c r="X4248" s="95"/>
    </row>
    <row r="4249" spans="1:24" x14ac:dyDescent="0.25">
      <c r="A4249" s="99">
        <v>3156700</v>
      </c>
      <c r="B4249" s="92" t="s">
        <v>4130</v>
      </c>
      <c r="C4249" s="104" t="s">
        <v>5370</v>
      </c>
      <c r="D4249" s="105">
        <v>122</v>
      </c>
      <c r="E4249" s="105">
        <v>72</v>
      </c>
      <c r="F4249" s="105">
        <v>77</v>
      </c>
      <c r="G4249" s="105">
        <v>33</v>
      </c>
      <c r="H4249" s="105">
        <v>5</v>
      </c>
      <c r="I4249" s="105">
        <v>0</v>
      </c>
      <c r="J4249" s="105">
        <v>0</v>
      </c>
      <c r="K4249" s="105">
        <v>0</v>
      </c>
      <c r="L4249" s="105">
        <v>12</v>
      </c>
      <c r="M4249" s="105">
        <v>62</v>
      </c>
      <c r="N4249" s="105">
        <v>114</v>
      </c>
      <c r="O4249" s="105">
        <v>133</v>
      </c>
      <c r="P4249" s="106">
        <f t="shared" si="66"/>
        <v>630</v>
      </c>
      <c r="Q4249" s="100"/>
      <c r="R4249" s="95"/>
      <c r="S4249" s="95"/>
      <c r="T4249" s="95"/>
      <c r="U4249" s="95"/>
      <c r="V4249" s="95"/>
      <c r="W4249" s="95"/>
      <c r="X4249" s="95"/>
    </row>
    <row r="4250" spans="1:24" x14ac:dyDescent="0.25">
      <c r="A4250" s="99">
        <v>4122701</v>
      </c>
      <c r="B4250" s="92" t="s">
        <v>4131</v>
      </c>
      <c r="C4250" s="104" t="s">
        <v>5384</v>
      </c>
      <c r="D4250" s="105">
        <v>118.9</v>
      </c>
      <c r="E4250" s="105">
        <v>106.1</v>
      </c>
      <c r="F4250" s="105">
        <v>69.2</v>
      </c>
      <c r="G4250" s="105">
        <v>24.9</v>
      </c>
      <c r="H4250" s="105">
        <v>11.9</v>
      </c>
      <c r="I4250" s="105">
        <v>6.3</v>
      </c>
      <c r="J4250" s="105">
        <v>1.4</v>
      </c>
      <c r="K4250" s="105">
        <v>0</v>
      </c>
      <c r="L4250" s="105">
        <v>13.2</v>
      </c>
      <c r="M4250" s="105">
        <v>66.5</v>
      </c>
      <c r="N4250" s="105">
        <v>66.2</v>
      </c>
      <c r="O4250" s="105">
        <v>106.4</v>
      </c>
      <c r="P4250" s="106">
        <f t="shared" si="66"/>
        <v>590.99999999999989</v>
      </c>
      <c r="Q4250" s="100"/>
      <c r="R4250" s="95"/>
      <c r="S4250" s="95"/>
      <c r="T4250" s="95"/>
      <c r="U4250" s="95"/>
      <c r="V4250" s="95"/>
      <c r="W4250" s="95"/>
      <c r="X4250" s="95"/>
    </row>
    <row r="4251" spans="1:24" x14ac:dyDescent="0.25">
      <c r="A4251" s="99">
        <v>3544608</v>
      </c>
      <c r="B4251" s="92" t="s">
        <v>4132</v>
      </c>
      <c r="C4251" s="104" t="s">
        <v>5381</v>
      </c>
      <c r="D4251" s="105">
        <v>77</v>
      </c>
      <c r="E4251" s="105">
        <v>78</v>
      </c>
      <c r="F4251" s="105">
        <v>77</v>
      </c>
      <c r="G4251" s="105">
        <v>66</v>
      </c>
      <c r="H4251" s="105">
        <v>64</v>
      </c>
      <c r="I4251" s="105">
        <v>77</v>
      </c>
      <c r="J4251" s="105">
        <v>70</v>
      </c>
      <c r="K4251" s="105">
        <v>76</v>
      </c>
      <c r="L4251" s="105">
        <v>86</v>
      </c>
      <c r="M4251" s="105">
        <v>79</v>
      </c>
      <c r="N4251" s="105">
        <v>57</v>
      </c>
      <c r="O4251" s="105">
        <v>65</v>
      </c>
      <c r="P4251" s="106">
        <f t="shared" si="66"/>
        <v>872</v>
      </c>
      <c r="Q4251" s="100"/>
      <c r="R4251" s="95"/>
      <c r="S4251" s="95"/>
      <c r="T4251" s="95"/>
      <c r="U4251" s="95"/>
      <c r="V4251" s="95"/>
      <c r="W4251" s="95"/>
      <c r="X4251" s="95"/>
    </row>
    <row r="4252" spans="1:24" x14ac:dyDescent="0.25">
      <c r="A4252" s="99">
        <v>3156809</v>
      </c>
      <c r="B4252" s="92" t="s">
        <v>4133</v>
      </c>
      <c r="C4252" s="104" t="s">
        <v>5375</v>
      </c>
      <c r="D4252" s="105">
        <v>87</v>
      </c>
      <c r="E4252" s="105">
        <v>91</v>
      </c>
      <c r="F4252" s="105">
        <v>63</v>
      </c>
      <c r="G4252" s="105">
        <v>87</v>
      </c>
      <c r="H4252" s="105">
        <v>97</v>
      </c>
      <c r="I4252" s="105">
        <v>89</v>
      </c>
      <c r="J4252" s="105">
        <v>71</v>
      </c>
      <c r="K4252" s="105">
        <v>86</v>
      </c>
      <c r="L4252" s="105">
        <v>92</v>
      </c>
      <c r="M4252" s="105">
        <v>101</v>
      </c>
      <c r="N4252" s="105">
        <v>93</v>
      </c>
      <c r="O4252" s="105">
        <v>84</v>
      </c>
      <c r="P4252" s="106">
        <f t="shared" si="66"/>
        <v>1041</v>
      </c>
      <c r="Q4252" s="100"/>
      <c r="R4252" s="95"/>
      <c r="S4252" s="95"/>
      <c r="T4252" s="95"/>
      <c r="U4252" s="95"/>
      <c r="V4252" s="95"/>
      <c r="W4252" s="95"/>
      <c r="X4252" s="95"/>
    </row>
    <row r="4253" spans="1:24" x14ac:dyDescent="0.25">
      <c r="A4253" s="99">
        <v>2311900</v>
      </c>
      <c r="B4253" s="92" t="s">
        <v>4134</v>
      </c>
      <c r="C4253" s="104" t="s">
        <v>5370</v>
      </c>
      <c r="D4253" s="105">
        <v>134</v>
      </c>
      <c r="E4253" s="105">
        <v>113</v>
      </c>
      <c r="F4253" s="105">
        <v>105</v>
      </c>
      <c r="G4253" s="105">
        <v>33</v>
      </c>
      <c r="H4253" s="105">
        <v>9</v>
      </c>
      <c r="I4253" s="105">
        <v>3</v>
      </c>
      <c r="J4253" s="105">
        <v>0</v>
      </c>
      <c r="K4253" s="105">
        <v>0</v>
      </c>
      <c r="L4253" s="105">
        <v>25</v>
      </c>
      <c r="M4253" s="105">
        <v>73</v>
      </c>
      <c r="N4253" s="105">
        <v>111</v>
      </c>
      <c r="O4253" s="105">
        <v>146</v>
      </c>
      <c r="P4253" s="106">
        <f t="shared" si="66"/>
        <v>752</v>
      </c>
      <c r="Q4253" s="100"/>
      <c r="R4253" s="95"/>
      <c r="S4253" s="95"/>
      <c r="T4253" s="95"/>
      <c r="U4253" s="95"/>
      <c r="V4253" s="95"/>
      <c r="W4253" s="95"/>
      <c r="X4253" s="95"/>
    </row>
    <row r="4254" spans="1:24" x14ac:dyDescent="0.25">
      <c r="A4254" s="99">
        <v>3156908</v>
      </c>
      <c r="B4254" s="92" t="s">
        <v>4135</v>
      </c>
      <c r="C4254" s="104" t="s">
        <v>5384</v>
      </c>
      <c r="D4254" s="105">
        <v>96</v>
      </c>
      <c r="E4254" s="105">
        <v>86</v>
      </c>
      <c r="F4254" s="105">
        <v>59</v>
      </c>
      <c r="G4254" s="105">
        <v>36</v>
      </c>
      <c r="H4254" s="105">
        <v>29</v>
      </c>
      <c r="I4254" s="105">
        <v>34</v>
      </c>
      <c r="J4254" s="105">
        <v>18</v>
      </c>
      <c r="K4254" s="105">
        <v>18</v>
      </c>
      <c r="L4254" s="105">
        <v>37</v>
      </c>
      <c r="M4254" s="105">
        <v>71</v>
      </c>
      <c r="N4254" s="105">
        <v>51</v>
      </c>
      <c r="O4254" s="105">
        <v>85</v>
      </c>
      <c r="P4254" s="106">
        <f t="shared" si="66"/>
        <v>620</v>
      </c>
      <c r="Q4254" s="100"/>
      <c r="R4254" s="95"/>
      <c r="S4254" s="95"/>
      <c r="T4254" s="95"/>
      <c r="U4254" s="95"/>
      <c r="V4254" s="95"/>
      <c r="W4254" s="95"/>
      <c r="X4254" s="95"/>
    </row>
    <row r="4255" spans="1:24" x14ac:dyDescent="0.25">
      <c r="A4255" s="99">
        <v>4316428</v>
      </c>
      <c r="B4255" s="92" t="s">
        <v>4136</v>
      </c>
      <c r="C4255" s="104" t="s">
        <v>5381</v>
      </c>
      <c r="D4255" s="105">
        <v>77</v>
      </c>
      <c r="E4255" s="105">
        <v>74</v>
      </c>
      <c r="F4255" s="105">
        <v>77</v>
      </c>
      <c r="G4255" s="105">
        <v>69</v>
      </c>
      <c r="H4255" s="105">
        <v>72</v>
      </c>
      <c r="I4255" s="105">
        <v>88</v>
      </c>
      <c r="J4255" s="105">
        <v>82</v>
      </c>
      <c r="K4255" s="105">
        <v>87</v>
      </c>
      <c r="L4255" s="105">
        <v>96</v>
      </c>
      <c r="M4255" s="105">
        <v>81</v>
      </c>
      <c r="N4255" s="105">
        <v>65</v>
      </c>
      <c r="O4255" s="105">
        <v>74</v>
      </c>
      <c r="P4255" s="106">
        <f t="shared" si="66"/>
        <v>942</v>
      </c>
      <c r="Q4255" s="100"/>
      <c r="R4255" s="95"/>
      <c r="S4255" s="95"/>
      <c r="T4255" s="95"/>
      <c r="U4255" s="95"/>
      <c r="V4255" s="95"/>
      <c r="W4255" s="95"/>
      <c r="X4255" s="95"/>
    </row>
    <row r="4256" spans="1:24" x14ac:dyDescent="0.25">
      <c r="A4256" s="99">
        <v>3544707</v>
      </c>
      <c r="B4256" s="92" t="s">
        <v>4137</v>
      </c>
      <c r="C4256" s="104" t="s">
        <v>5388</v>
      </c>
      <c r="D4256" s="105">
        <v>117</v>
      </c>
      <c r="E4256" s="105">
        <v>99</v>
      </c>
      <c r="F4256" s="105">
        <v>81</v>
      </c>
      <c r="G4256" s="105">
        <v>52</v>
      </c>
      <c r="H4256" s="105">
        <v>45</v>
      </c>
      <c r="I4256" s="105">
        <v>15</v>
      </c>
      <c r="J4256" s="105">
        <v>10</v>
      </c>
      <c r="K4256" s="105">
        <v>11</v>
      </c>
      <c r="L4256" s="105">
        <v>29</v>
      </c>
      <c r="M4256" s="105">
        <v>76</v>
      </c>
      <c r="N4256" s="105">
        <v>92</v>
      </c>
      <c r="O4256" s="105">
        <v>113</v>
      </c>
      <c r="P4256" s="106">
        <f t="shared" si="66"/>
        <v>740</v>
      </c>
      <c r="Q4256" s="100"/>
      <c r="R4256" s="95"/>
      <c r="S4256" s="95"/>
      <c r="T4256" s="95"/>
      <c r="U4256" s="95"/>
      <c r="V4256" s="95"/>
      <c r="W4256" s="95"/>
      <c r="X4256" s="95"/>
    </row>
    <row r="4257" spans="1:24" x14ac:dyDescent="0.25">
      <c r="A4257" s="99">
        <v>2612000</v>
      </c>
      <c r="B4257" s="92" t="s">
        <v>4138</v>
      </c>
      <c r="C4257" s="104" t="s">
        <v>5370</v>
      </c>
      <c r="D4257" s="105">
        <v>127</v>
      </c>
      <c r="E4257" s="105">
        <v>100</v>
      </c>
      <c r="F4257" s="105">
        <v>89</v>
      </c>
      <c r="G4257" s="105">
        <v>31</v>
      </c>
      <c r="H4257" s="105">
        <v>11</v>
      </c>
      <c r="I4257" s="105">
        <v>3</v>
      </c>
      <c r="J4257" s="105">
        <v>1</v>
      </c>
      <c r="K4257" s="105">
        <v>1</v>
      </c>
      <c r="L4257" s="105">
        <v>23</v>
      </c>
      <c r="M4257" s="105">
        <v>64</v>
      </c>
      <c r="N4257" s="105">
        <v>99</v>
      </c>
      <c r="O4257" s="105">
        <v>133</v>
      </c>
      <c r="P4257" s="106">
        <f t="shared" si="66"/>
        <v>682</v>
      </c>
      <c r="Q4257" s="100"/>
      <c r="R4257" s="95"/>
      <c r="S4257" s="95"/>
      <c r="T4257" s="95"/>
      <c r="U4257" s="95"/>
      <c r="V4257" s="95"/>
      <c r="W4257" s="95"/>
      <c r="X4257" s="95"/>
    </row>
    <row r="4258" spans="1:24" x14ac:dyDescent="0.25">
      <c r="A4258" s="99">
        <v>4316436</v>
      </c>
      <c r="B4258" s="92" t="s">
        <v>4139</v>
      </c>
      <c r="C4258" s="104" t="s">
        <v>5375</v>
      </c>
      <c r="D4258" s="105">
        <v>101</v>
      </c>
      <c r="E4258" s="105">
        <v>100</v>
      </c>
      <c r="F4258" s="105">
        <v>85</v>
      </c>
      <c r="G4258" s="105">
        <v>60</v>
      </c>
      <c r="H4258" s="105">
        <v>58</v>
      </c>
      <c r="I4258" s="105">
        <v>58</v>
      </c>
      <c r="J4258" s="105">
        <v>51</v>
      </c>
      <c r="K4258" s="105">
        <v>64</v>
      </c>
      <c r="L4258" s="105">
        <v>72</v>
      </c>
      <c r="M4258" s="105">
        <v>83</v>
      </c>
      <c r="N4258" s="105">
        <v>70</v>
      </c>
      <c r="O4258" s="105">
        <v>83</v>
      </c>
      <c r="P4258" s="106">
        <f t="shared" si="66"/>
        <v>885</v>
      </c>
      <c r="Q4258" s="100"/>
      <c r="R4258" s="95"/>
      <c r="S4258" s="95"/>
      <c r="T4258" s="95"/>
      <c r="U4258" s="95"/>
      <c r="V4258" s="95"/>
      <c r="W4258" s="95"/>
      <c r="X4258" s="95"/>
    </row>
    <row r="4259" spans="1:24" x14ac:dyDescent="0.25">
      <c r="A4259" s="99">
        <v>3544806</v>
      </c>
      <c r="B4259" s="92" t="s">
        <v>4140</v>
      </c>
      <c r="C4259" s="104" t="s">
        <v>5381</v>
      </c>
      <c r="D4259" s="105">
        <v>86</v>
      </c>
      <c r="E4259" s="105">
        <v>85</v>
      </c>
      <c r="F4259" s="105">
        <v>69</v>
      </c>
      <c r="G4259" s="105">
        <v>81</v>
      </c>
      <c r="H4259" s="105">
        <v>85</v>
      </c>
      <c r="I4259" s="105">
        <v>86</v>
      </c>
      <c r="J4259" s="105">
        <v>72</v>
      </c>
      <c r="K4259" s="105">
        <v>81</v>
      </c>
      <c r="L4259" s="105">
        <v>94</v>
      </c>
      <c r="M4259" s="105">
        <v>100</v>
      </c>
      <c r="N4259" s="105">
        <v>80</v>
      </c>
      <c r="O4259" s="105">
        <v>85</v>
      </c>
      <c r="P4259" s="106">
        <f t="shared" si="66"/>
        <v>1004</v>
      </c>
      <c r="Q4259" s="100"/>
      <c r="R4259" s="95"/>
      <c r="S4259" s="95"/>
      <c r="T4259" s="95"/>
      <c r="U4259" s="95"/>
      <c r="V4259" s="95"/>
      <c r="W4259" s="95"/>
      <c r="X4259" s="95"/>
    </row>
    <row r="4260" spans="1:24" x14ac:dyDescent="0.25">
      <c r="A4260" s="99">
        <v>3544905</v>
      </c>
      <c r="B4260" s="92" t="s">
        <v>4141</v>
      </c>
      <c r="C4260" s="104" t="s">
        <v>5370</v>
      </c>
      <c r="D4260" s="105">
        <v>118</v>
      </c>
      <c r="E4260" s="105">
        <v>96</v>
      </c>
      <c r="F4260" s="105">
        <v>79</v>
      </c>
      <c r="G4260" s="105">
        <v>27</v>
      </c>
      <c r="H4260" s="105">
        <v>10</v>
      </c>
      <c r="I4260" s="105">
        <v>3</v>
      </c>
      <c r="J4260" s="105">
        <v>1</v>
      </c>
      <c r="K4260" s="105">
        <v>0</v>
      </c>
      <c r="L4260" s="105">
        <v>20</v>
      </c>
      <c r="M4260" s="105">
        <v>62</v>
      </c>
      <c r="N4260" s="105">
        <v>102</v>
      </c>
      <c r="O4260" s="105">
        <v>133</v>
      </c>
      <c r="P4260" s="106">
        <f t="shared" si="66"/>
        <v>651</v>
      </c>
      <c r="Q4260" s="100"/>
      <c r="R4260" s="95"/>
      <c r="S4260" s="95"/>
      <c r="T4260" s="95"/>
      <c r="U4260" s="95"/>
      <c r="V4260" s="95"/>
      <c r="W4260" s="95"/>
      <c r="X4260" s="95"/>
    </row>
    <row r="4261" spans="1:24" x14ac:dyDescent="0.25">
      <c r="A4261" s="99">
        <v>3545001</v>
      </c>
      <c r="B4261" s="92" t="s">
        <v>4142</v>
      </c>
      <c r="C4261" s="104" t="s">
        <v>5373</v>
      </c>
      <c r="D4261" s="105">
        <v>13.7</v>
      </c>
      <c r="E4261" s="105">
        <v>14.8</v>
      </c>
      <c r="F4261" s="105">
        <v>45.7</v>
      </c>
      <c r="G4261" s="105">
        <v>26.6</v>
      </c>
      <c r="H4261" s="105">
        <v>11.4</v>
      </c>
      <c r="I4261" s="105">
        <v>9.1</v>
      </c>
      <c r="J4261" s="105">
        <v>9.1</v>
      </c>
      <c r="K4261" s="105">
        <v>0</v>
      </c>
      <c r="L4261" s="105">
        <v>0</v>
      </c>
      <c r="M4261" s="105">
        <v>0</v>
      </c>
      <c r="N4261" s="105">
        <v>0.8</v>
      </c>
      <c r="O4261" s="105">
        <v>16</v>
      </c>
      <c r="P4261" s="106">
        <f t="shared" si="66"/>
        <v>147.20000000000002</v>
      </c>
      <c r="Q4261" s="100"/>
      <c r="R4261" s="95"/>
      <c r="S4261" s="95"/>
      <c r="T4261" s="95"/>
      <c r="U4261" s="95"/>
      <c r="V4261" s="95"/>
      <c r="W4261" s="95"/>
      <c r="X4261" s="95"/>
    </row>
    <row r="4262" spans="1:24" x14ac:dyDescent="0.25">
      <c r="A4262" s="99">
        <v>4215307</v>
      </c>
      <c r="B4262" s="92" t="s">
        <v>4143</v>
      </c>
      <c r="C4262" s="104" t="s">
        <v>5379</v>
      </c>
      <c r="D4262" s="105">
        <v>27</v>
      </c>
      <c r="E4262" s="105">
        <v>58</v>
      </c>
      <c r="F4262" s="105">
        <v>110</v>
      </c>
      <c r="G4262" s="105">
        <v>104</v>
      </c>
      <c r="H4262" s="105">
        <v>53</v>
      </c>
      <c r="I4262" s="105">
        <v>21</v>
      </c>
      <c r="J4262" s="105">
        <v>10</v>
      </c>
      <c r="K4262" s="105">
        <v>0</v>
      </c>
      <c r="L4262" s="105">
        <v>0</v>
      </c>
      <c r="M4262" s="105">
        <v>0</v>
      </c>
      <c r="N4262" s="105">
        <v>0</v>
      </c>
      <c r="O4262" s="105">
        <v>4</v>
      </c>
      <c r="P4262" s="106">
        <f t="shared" si="66"/>
        <v>387</v>
      </c>
      <c r="Q4262" s="100"/>
      <c r="R4262" s="95"/>
      <c r="S4262" s="95"/>
      <c r="T4262" s="95"/>
      <c r="U4262" s="95"/>
      <c r="V4262" s="95"/>
      <c r="W4262" s="95"/>
      <c r="X4262" s="95"/>
    </row>
    <row r="4263" spans="1:24" x14ac:dyDescent="0.25">
      <c r="A4263" s="99">
        <v>2513000</v>
      </c>
      <c r="B4263" s="92" t="s">
        <v>4144</v>
      </c>
      <c r="C4263" s="104" t="s">
        <v>5383</v>
      </c>
      <c r="D4263" s="105">
        <v>124</v>
      </c>
      <c r="E4263" s="105">
        <v>121</v>
      </c>
      <c r="F4263" s="105">
        <v>133</v>
      </c>
      <c r="G4263" s="105">
        <v>114</v>
      </c>
      <c r="H4263" s="105">
        <v>73</v>
      </c>
      <c r="I4263" s="105">
        <v>40</v>
      </c>
      <c r="J4263" s="105">
        <v>29</v>
      </c>
      <c r="K4263" s="105">
        <v>38</v>
      </c>
      <c r="L4263" s="105">
        <v>70</v>
      </c>
      <c r="M4263" s="105">
        <v>104</v>
      </c>
      <c r="N4263" s="105">
        <v>110</v>
      </c>
      <c r="O4263" s="105">
        <v>117</v>
      </c>
      <c r="P4263" s="106">
        <f t="shared" si="66"/>
        <v>1073</v>
      </c>
      <c r="Q4263" s="100"/>
      <c r="R4263" s="95"/>
      <c r="S4263" s="95"/>
      <c r="T4263" s="95"/>
      <c r="U4263" s="95"/>
      <c r="V4263" s="95"/>
      <c r="W4263" s="95"/>
      <c r="X4263" s="95"/>
    </row>
    <row r="4264" spans="1:24" x14ac:dyDescent="0.25">
      <c r="A4264" s="99">
        <v>2612109</v>
      </c>
      <c r="B4264" s="92" t="s">
        <v>4145</v>
      </c>
      <c r="C4264" s="104" t="s">
        <v>5381</v>
      </c>
      <c r="D4264" s="105">
        <v>79</v>
      </c>
      <c r="E4264" s="105">
        <v>76</v>
      </c>
      <c r="F4264" s="105">
        <v>74</v>
      </c>
      <c r="G4264" s="105">
        <v>89</v>
      </c>
      <c r="H4264" s="105">
        <v>82</v>
      </c>
      <c r="I4264" s="105">
        <v>85</v>
      </c>
      <c r="J4264" s="105">
        <v>71</v>
      </c>
      <c r="K4264" s="105">
        <v>68</v>
      </c>
      <c r="L4264" s="105">
        <v>84</v>
      </c>
      <c r="M4264" s="105">
        <v>100</v>
      </c>
      <c r="N4264" s="105">
        <v>75</v>
      </c>
      <c r="O4264" s="105">
        <v>79</v>
      </c>
      <c r="P4264" s="106">
        <f t="shared" si="66"/>
        <v>962</v>
      </c>
      <c r="Q4264" s="100"/>
      <c r="R4264" s="95"/>
      <c r="S4264" s="95"/>
      <c r="T4264" s="95"/>
      <c r="U4264" s="95"/>
      <c r="V4264" s="95"/>
      <c r="W4264" s="95"/>
      <c r="X4264" s="95"/>
    </row>
    <row r="4265" spans="1:24" x14ac:dyDescent="0.25">
      <c r="A4265" s="99">
        <v>2806206</v>
      </c>
      <c r="B4265" s="92" t="s">
        <v>4146</v>
      </c>
      <c r="C4265" s="104" t="s">
        <v>5374</v>
      </c>
      <c r="D4265" s="105">
        <v>104</v>
      </c>
      <c r="E4265" s="105">
        <v>92</v>
      </c>
      <c r="F4265" s="105">
        <v>69</v>
      </c>
      <c r="G4265" s="105">
        <v>54</v>
      </c>
      <c r="H4265" s="105">
        <v>51</v>
      </c>
      <c r="I4265" s="105">
        <v>42</v>
      </c>
      <c r="J4265" s="105">
        <v>24</v>
      </c>
      <c r="K4265" s="105">
        <v>20</v>
      </c>
      <c r="L4265" s="105">
        <v>41</v>
      </c>
      <c r="M4265" s="105">
        <v>87</v>
      </c>
      <c r="N4265" s="105">
        <v>71</v>
      </c>
      <c r="O4265" s="105">
        <v>97</v>
      </c>
      <c r="P4265" s="106">
        <f t="shared" si="66"/>
        <v>752</v>
      </c>
      <c r="Q4265" s="100"/>
      <c r="R4265" s="95"/>
      <c r="S4265" s="95"/>
      <c r="T4265" s="95"/>
      <c r="U4265" s="95"/>
      <c r="V4265" s="95"/>
      <c r="W4265" s="95"/>
      <c r="X4265" s="95"/>
    </row>
    <row r="4266" spans="1:24" x14ac:dyDescent="0.25">
      <c r="A4266" s="99">
        <v>2513109</v>
      </c>
      <c r="B4266" s="92" t="s">
        <v>4147</v>
      </c>
      <c r="C4266" s="104" t="s">
        <v>5381</v>
      </c>
      <c r="D4266" s="105">
        <v>77</v>
      </c>
      <c r="E4266" s="105">
        <v>78</v>
      </c>
      <c r="F4266" s="105">
        <v>77</v>
      </c>
      <c r="G4266" s="105">
        <v>67</v>
      </c>
      <c r="H4266" s="105">
        <v>66</v>
      </c>
      <c r="I4266" s="105">
        <v>80</v>
      </c>
      <c r="J4266" s="105">
        <v>72</v>
      </c>
      <c r="K4266" s="105">
        <v>77</v>
      </c>
      <c r="L4266" s="105">
        <v>87</v>
      </c>
      <c r="M4266" s="105">
        <v>79</v>
      </c>
      <c r="N4266" s="105">
        <v>58</v>
      </c>
      <c r="O4266" s="105">
        <v>66</v>
      </c>
      <c r="P4266" s="106">
        <f t="shared" si="66"/>
        <v>884</v>
      </c>
      <c r="Q4266" s="100"/>
      <c r="R4266" s="95"/>
      <c r="S4266" s="95"/>
      <c r="T4266" s="95"/>
      <c r="U4266" s="95"/>
      <c r="V4266" s="95"/>
      <c r="W4266" s="95"/>
      <c r="X4266" s="95"/>
    </row>
    <row r="4267" spans="1:24" x14ac:dyDescent="0.25">
      <c r="A4267" s="99">
        <v>4122800</v>
      </c>
      <c r="B4267" s="92" t="s">
        <v>4148</v>
      </c>
      <c r="C4267" s="104" t="s">
        <v>5389</v>
      </c>
      <c r="D4267" s="105">
        <v>151</v>
      </c>
      <c r="E4267" s="105">
        <v>131</v>
      </c>
      <c r="F4267" s="105">
        <v>144</v>
      </c>
      <c r="G4267" s="105">
        <v>95</v>
      </c>
      <c r="H4267" s="105">
        <v>39</v>
      </c>
      <c r="I4267" s="105">
        <v>12</v>
      </c>
      <c r="J4267" s="105">
        <v>1</v>
      </c>
      <c r="K4267" s="105">
        <v>13</v>
      </c>
      <c r="L4267" s="105">
        <v>54</v>
      </c>
      <c r="M4267" s="105">
        <v>97</v>
      </c>
      <c r="N4267" s="105">
        <v>119</v>
      </c>
      <c r="O4267" s="105">
        <v>123</v>
      </c>
      <c r="P4267" s="106">
        <f t="shared" si="66"/>
        <v>979</v>
      </c>
      <c r="Q4267" s="100"/>
      <c r="R4267" s="95"/>
      <c r="S4267" s="95"/>
      <c r="T4267" s="95"/>
      <c r="U4267" s="95"/>
      <c r="V4267" s="95"/>
      <c r="W4267" s="95"/>
      <c r="X4267" s="95"/>
    </row>
    <row r="4268" spans="1:24" x14ac:dyDescent="0.25">
      <c r="A4268" s="99">
        <v>2612208</v>
      </c>
      <c r="B4268" s="92" t="s">
        <v>4149</v>
      </c>
      <c r="C4268" s="104" t="s">
        <v>5370</v>
      </c>
      <c r="D4268" s="105">
        <v>133</v>
      </c>
      <c r="E4268" s="105">
        <v>110</v>
      </c>
      <c r="F4268" s="105">
        <v>97</v>
      </c>
      <c r="G4268" s="105">
        <v>41</v>
      </c>
      <c r="H4268" s="105">
        <v>11</v>
      </c>
      <c r="I4268" s="105">
        <v>0</v>
      </c>
      <c r="J4268" s="105">
        <v>0</v>
      </c>
      <c r="K4268" s="105">
        <v>0</v>
      </c>
      <c r="L4268" s="105">
        <v>15</v>
      </c>
      <c r="M4268" s="105">
        <v>74</v>
      </c>
      <c r="N4268" s="105">
        <v>108</v>
      </c>
      <c r="O4268" s="105">
        <v>136</v>
      </c>
      <c r="P4268" s="106">
        <f t="shared" si="66"/>
        <v>725</v>
      </c>
      <c r="Q4268" s="100"/>
      <c r="R4268" s="95"/>
      <c r="S4268" s="95"/>
      <c r="T4268" s="95"/>
      <c r="U4268" s="95"/>
      <c r="V4268" s="95"/>
      <c r="W4268" s="95"/>
      <c r="X4268" s="95"/>
    </row>
    <row r="4269" spans="1:24" x14ac:dyDescent="0.25">
      <c r="A4269" s="99">
        <v>3157005</v>
      </c>
      <c r="B4269" s="92" t="s">
        <v>4150</v>
      </c>
      <c r="C4269" s="104" t="s">
        <v>5375</v>
      </c>
      <c r="D4269" s="105">
        <v>97</v>
      </c>
      <c r="E4269" s="105">
        <v>91</v>
      </c>
      <c r="F4269" s="105">
        <v>73</v>
      </c>
      <c r="G4269" s="105">
        <v>81</v>
      </c>
      <c r="H4269" s="105">
        <v>86</v>
      </c>
      <c r="I4269" s="105">
        <v>92</v>
      </c>
      <c r="J4269" s="105">
        <v>70</v>
      </c>
      <c r="K4269" s="105">
        <v>81</v>
      </c>
      <c r="L4269" s="105">
        <v>95</v>
      </c>
      <c r="M4269" s="105">
        <v>103</v>
      </c>
      <c r="N4269" s="105">
        <v>79</v>
      </c>
      <c r="O4269" s="105">
        <v>93</v>
      </c>
      <c r="P4269" s="106">
        <f t="shared" si="66"/>
        <v>1041</v>
      </c>
      <c r="Q4269" s="100"/>
      <c r="R4269" s="95"/>
      <c r="S4269" s="95"/>
      <c r="T4269" s="95"/>
      <c r="U4269" s="95"/>
      <c r="V4269" s="95"/>
      <c r="W4269" s="95"/>
      <c r="X4269" s="95"/>
    </row>
    <row r="4270" spans="1:24" x14ac:dyDescent="0.25">
      <c r="A4270" s="99">
        <v>2927309</v>
      </c>
      <c r="B4270" s="92" t="s">
        <v>4151</v>
      </c>
      <c r="C4270" s="104" t="s">
        <v>5374</v>
      </c>
      <c r="D4270" s="105">
        <v>117</v>
      </c>
      <c r="E4270" s="105">
        <v>85</v>
      </c>
      <c r="F4270" s="105">
        <v>77</v>
      </c>
      <c r="G4270" s="105">
        <v>46</v>
      </c>
      <c r="H4270" s="105">
        <v>53</v>
      </c>
      <c r="I4270" s="105">
        <v>75</v>
      </c>
      <c r="J4270" s="105">
        <v>47</v>
      </c>
      <c r="K4270" s="105">
        <v>37</v>
      </c>
      <c r="L4270" s="105">
        <v>68</v>
      </c>
      <c r="M4270" s="105">
        <v>99</v>
      </c>
      <c r="N4270" s="105">
        <v>49</v>
      </c>
      <c r="O4270" s="105">
        <v>102</v>
      </c>
      <c r="P4270" s="106">
        <f t="shared" si="66"/>
        <v>855</v>
      </c>
      <c r="Q4270" s="100"/>
      <c r="R4270" s="95"/>
      <c r="S4270" s="95"/>
      <c r="T4270" s="95"/>
      <c r="U4270" s="95"/>
      <c r="V4270" s="95"/>
      <c r="W4270" s="95"/>
      <c r="X4270" s="95"/>
    </row>
    <row r="4271" spans="1:24" x14ac:dyDescent="0.25">
      <c r="A4271" s="99">
        <v>1506203</v>
      </c>
      <c r="B4271" s="92" t="s">
        <v>4152</v>
      </c>
      <c r="C4271" s="104" t="s">
        <v>5381</v>
      </c>
      <c r="D4271" s="105">
        <v>86</v>
      </c>
      <c r="E4271" s="105">
        <v>83</v>
      </c>
      <c r="F4271" s="105">
        <v>69</v>
      </c>
      <c r="G4271" s="105">
        <v>78</v>
      </c>
      <c r="H4271" s="105">
        <v>84</v>
      </c>
      <c r="I4271" s="105">
        <v>84</v>
      </c>
      <c r="J4271" s="105">
        <v>76</v>
      </c>
      <c r="K4271" s="105">
        <v>82</v>
      </c>
      <c r="L4271" s="105">
        <v>97</v>
      </c>
      <c r="M4271" s="105">
        <v>97</v>
      </c>
      <c r="N4271" s="105">
        <v>78</v>
      </c>
      <c r="O4271" s="105">
        <v>82</v>
      </c>
      <c r="P4271" s="106">
        <f t="shared" si="66"/>
        <v>996</v>
      </c>
      <c r="Q4271" s="100"/>
      <c r="R4271" s="95"/>
      <c r="S4271" s="95"/>
      <c r="T4271" s="95"/>
      <c r="U4271" s="95"/>
      <c r="V4271" s="95"/>
      <c r="W4271" s="95"/>
      <c r="X4271" s="95"/>
    </row>
    <row r="4272" spans="1:24" x14ac:dyDescent="0.25">
      <c r="A4272" s="99">
        <v>2311959</v>
      </c>
      <c r="B4272" s="92" t="s">
        <v>4153</v>
      </c>
      <c r="C4272" s="104" t="s">
        <v>5381</v>
      </c>
      <c r="D4272" s="105">
        <v>85</v>
      </c>
      <c r="E4272" s="105">
        <v>82</v>
      </c>
      <c r="F4272" s="105">
        <v>69</v>
      </c>
      <c r="G4272" s="105">
        <v>79</v>
      </c>
      <c r="H4272" s="105">
        <v>85</v>
      </c>
      <c r="I4272" s="105">
        <v>85</v>
      </c>
      <c r="J4272" s="105">
        <v>76</v>
      </c>
      <c r="K4272" s="105">
        <v>82</v>
      </c>
      <c r="L4272" s="105">
        <v>96</v>
      </c>
      <c r="M4272" s="105">
        <v>98</v>
      </c>
      <c r="N4272" s="105">
        <v>78</v>
      </c>
      <c r="O4272" s="105">
        <v>83</v>
      </c>
      <c r="P4272" s="106">
        <f t="shared" si="66"/>
        <v>998</v>
      </c>
      <c r="Q4272" s="100"/>
      <c r="R4272" s="95"/>
      <c r="S4272" s="95"/>
      <c r="T4272" s="95"/>
      <c r="U4272" s="95"/>
      <c r="V4272" s="95"/>
      <c r="W4272" s="95"/>
      <c r="X4272" s="95"/>
    </row>
    <row r="4273" spans="1:24" x14ac:dyDescent="0.25">
      <c r="A4273" s="99">
        <v>3545100</v>
      </c>
      <c r="B4273" s="92" t="s">
        <v>4154</v>
      </c>
      <c r="C4273" s="104" t="s">
        <v>5382</v>
      </c>
      <c r="D4273" s="105">
        <v>135</v>
      </c>
      <c r="E4273" s="105">
        <v>133</v>
      </c>
      <c r="F4273" s="105">
        <v>130</v>
      </c>
      <c r="G4273" s="105">
        <v>78</v>
      </c>
      <c r="H4273" s="105">
        <v>11</v>
      </c>
      <c r="I4273" s="105">
        <v>0</v>
      </c>
      <c r="J4273" s="105">
        <v>0</v>
      </c>
      <c r="K4273" s="105">
        <v>0</v>
      </c>
      <c r="L4273" s="105">
        <v>17</v>
      </c>
      <c r="M4273" s="105">
        <v>85</v>
      </c>
      <c r="N4273" s="105">
        <v>114</v>
      </c>
      <c r="O4273" s="105">
        <v>135</v>
      </c>
      <c r="P4273" s="106">
        <f t="shared" si="66"/>
        <v>838</v>
      </c>
      <c r="Q4273" s="100"/>
      <c r="R4273" s="95"/>
      <c r="S4273" s="95"/>
      <c r="T4273" s="95"/>
      <c r="U4273" s="95"/>
      <c r="V4273" s="95"/>
      <c r="W4273" s="95"/>
      <c r="X4273" s="95"/>
    </row>
    <row r="4274" spans="1:24" x14ac:dyDescent="0.25">
      <c r="A4274" s="99">
        <v>2612307</v>
      </c>
      <c r="B4274" s="92" t="s">
        <v>4155</v>
      </c>
      <c r="C4274" s="104" t="s">
        <v>5374</v>
      </c>
      <c r="D4274" s="105">
        <v>82</v>
      </c>
      <c r="E4274" s="105">
        <v>73</v>
      </c>
      <c r="F4274" s="105">
        <v>47</v>
      </c>
      <c r="G4274" s="105">
        <v>43</v>
      </c>
      <c r="H4274" s="105">
        <v>54</v>
      </c>
      <c r="I4274" s="105">
        <v>57</v>
      </c>
      <c r="J4274" s="105">
        <v>29</v>
      </c>
      <c r="K4274" s="105">
        <v>21</v>
      </c>
      <c r="L4274" s="105">
        <v>46</v>
      </c>
      <c r="M4274" s="105">
        <v>87</v>
      </c>
      <c r="N4274" s="105">
        <v>66</v>
      </c>
      <c r="O4274" s="105">
        <v>75</v>
      </c>
      <c r="P4274" s="106">
        <f t="shared" si="66"/>
        <v>680</v>
      </c>
      <c r="Q4274" s="100"/>
      <c r="R4274" s="95"/>
      <c r="S4274" s="95"/>
      <c r="T4274" s="95"/>
      <c r="U4274" s="95"/>
      <c r="V4274" s="95"/>
      <c r="W4274" s="95"/>
      <c r="X4274" s="95"/>
    </row>
    <row r="4275" spans="1:24" x14ac:dyDescent="0.25">
      <c r="A4275" s="99">
        <v>4215356</v>
      </c>
      <c r="B4275" s="92" t="s">
        <v>4156</v>
      </c>
      <c r="C4275" s="104" t="s">
        <v>5371</v>
      </c>
      <c r="D4275" s="105">
        <v>135</v>
      </c>
      <c r="E4275" s="105">
        <v>144</v>
      </c>
      <c r="F4275" s="105">
        <v>150</v>
      </c>
      <c r="G4275" s="105">
        <v>135</v>
      </c>
      <c r="H4275" s="105">
        <v>68</v>
      </c>
      <c r="I4275" s="105">
        <v>19</v>
      </c>
      <c r="J4275" s="105">
        <v>4</v>
      </c>
      <c r="K4275" s="105">
        <v>0</v>
      </c>
      <c r="L4275" s="105">
        <v>9</v>
      </c>
      <c r="M4275" s="105">
        <v>31</v>
      </c>
      <c r="N4275" s="105">
        <v>53</v>
      </c>
      <c r="O4275" s="105">
        <v>101</v>
      </c>
      <c r="P4275" s="106">
        <f t="shared" si="66"/>
        <v>849</v>
      </c>
      <c r="Q4275" s="100"/>
      <c r="R4275" s="95"/>
      <c r="S4275" s="95"/>
      <c r="T4275" s="95"/>
      <c r="U4275" s="95"/>
      <c r="V4275" s="95"/>
      <c r="W4275" s="95"/>
      <c r="X4275" s="95"/>
    </row>
    <row r="4276" spans="1:24" x14ac:dyDescent="0.25">
      <c r="A4276" s="99">
        <v>3545159</v>
      </c>
      <c r="B4276" s="92" t="s">
        <v>4157</v>
      </c>
      <c r="C4276" s="104" t="s">
        <v>5382</v>
      </c>
      <c r="D4276" s="105">
        <v>130</v>
      </c>
      <c r="E4276" s="105">
        <v>119</v>
      </c>
      <c r="F4276" s="105">
        <v>109</v>
      </c>
      <c r="G4276" s="105">
        <v>58</v>
      </c>
      <c r="H4276" s="105">
        <v>22</v>
      </c>
      <c r="I4276" s="105">
        <v>0</v>
      </c>
      <c r="J4276" s="105">
        <v>0</v>
      </c>
      <c r="K4276" s="105">
        <v>2</v>
      </c>
      <c r="L4276" s="105">
        <v>20</v>
      </c>
      <c r="M4276" s="105">
        <v>73</v>
      </c>
      <c r="N4276" s="105">
        <v>104</v>
      </c>
      <c r="O4276" s="105">
        <v>124</v>
      </c>
      <c r="P4276" s="106">
        <f t="shared" si="66"/>
        <v>761</v>
      </c>
      <c r="Q4276" s="100"/>
      <c r="R4276" s="95"/>
      <c r="S4276" s="95"/>
      <c r="T4276" s="95"/>
      <c r="U4276" s="95"/>
      <c r="V4276" s="95"/>
      <c r="W4276" s="95"/>
      <c r="X4276" s="95"/>
    </row>
    <row r="4277" spans="1:24" x14ac:dyDescent="0.25">
      <c r="A4277" s="99">
        <v>3545209</v>
      </c>
      <c r="B4277" s="92" t="s">
        <v>4158</v>
      </c>
      <c r="C4277" s="104" t="s">
        <v>5381</v>
      </c>
      <c r="D4277" s="105">
        <v>78</v>
      </c>
      <c r="E4277" s="105">
        <v>76</v>
      </c>
      <c r="F4277" s="105">
        <v>74</v>
      </c>
      <c r="G4277" s="105">
        <v>88</v>
      </c>
      <c r="H4277" s="105">
        <v>81</v>
      </c>
      <c r="I4277" s="105">
        <v>83</v>
      </c>
      <c r="J4277" s="105">
        <v>68</v>
      </c>
      <c r="K4277" s="105">
        <v>66</v>
      </c>
      <c r="L4277" s="105">
        <v>83</v>
      </c>
      <c r="M4277" s="105">
        <v>100</v>
      </c>
      <c r="N4277" s="105">
        <v>77</v>
      </c>
      <c r="O4277" s="105">
        <v>78</v>
      </c>
      <c r="P4277" s="106">
        <f t="shared" si="66"/>
        <v>952</v>
      </c>
      <c r="Q4277" s="100"/>
      <c r="R4277" s="95"/>
      <c r="S4277" s="95"/>
      <c r="T4277" s="95"/>
      <c r="U4277" s="95"/>
      <c r="V4277" s="95"/>
      <c r="W4277" s="95"/>
      <c r="X4277" s="95"/>
    </row>
    <row r="4278" spans="1:24" x14ac:dyDescent="0.25">
      <c r="A4278" s="99">
        <v>3157104</v>
      </c>
      <c r="B4278" s="92" t="s">
        <v>4159</v>
      </c>
      <c r="C4278" s="104" t="s">
        <v>5390</v>
      </c>
      <c r="D4278" s="105">
        <v>110</v>
      </c>
      <c r="E4278" s="105">
        <v>86.2</v>
      </c>
      <c r="F4278" s="105">
        <v>135.69999999999999</v>
      </c>
      <c r="G4278" s="105">
        <v>137.69999999999999</v>
      </c>
      <c r="H4278" s="105">
        <v>147.69999999999999</v>
      </c>
      <c r="I4278" s="105">
        <v>131.4</v>
      </c>
      <c r="J4278" s="105">
        <v>106.9</v>
      </c>
      <c r="K4278" s="105">
        <v>85.6</v>
      </c>
      <c r="L4278" s="105">
        <v>78.5</v>
      </c>
      <c r="M4278" s="105">
        <v>81.8</v>
      </c>
      <c r="N4278" s="105">
        <v>96.5</v>
      </c>
      <c r="O4278" s="105">
        <v>90.9</v>
      </c>
      <c r="P4278" s="106">
        <f t="shared" si="66"/>
        <v>1288.9000000000001</v>
      </c>
      <c r="Q4278" s="100"/>
      <c r="R4278" s="95"/>
      <c r="S4278" s="95"/>
      <c r="T4278" s="95"/>
      <c r="U4278" s="95"/>
      <c r="V4278" s="95"/>
      <c r="W4278" s="95"/>
      <c r="X4278" s="95"/>
    </row>
    <row r="4279" spans="1:24" x14ac:dyDescent="0.25">
      <c r="A4279" s="99">
        <v>3545308</v>
      </c>
      <c r="B4279" s="92" t="s">
        <v>4160</v>
      </c>
      <c r="C4279" s="104" t="s">
        <v>5384</v>
      </c>
      <c r="D4279" s="105">
        <v>85.4</v>
      </c>
      <c r="E4279" s="105">
        <v>84.7</v>
      </c>
      <c r="F4279" s="105">
        <v>50.5</v>
      </c>
      <c r="G4279" s="105">
        <v>41.8</v>
      </c>
      <c r="H4279" s="105">
        <v>46.3</v>
      </c>
      <c r="I4279" s="105">
        <v>39.799999999999997</v>
      </c>
      <c r="J4279" s="105">
        <v>6.9</v>
      </c>
      <c r="K4279" s="105">
        <v>22.6</v>
      </c>
      <c r="L4279" s="105">
        <v>37.299999999999997</v>
      </c>
      <c r="M4279" s="105">
        <v>100.4</v>
      </c>
      <c r="N4279" s="105">
        <v>78.3</v>
      </c>
      <c r="O4279" s="105">
        <v>82.2</v>
      </c>
      <c r="P4279" s="106">
        <f t="shared" si="66"/>
        <v>676.2</v>
      </c>
      <c r="Q4279" s="100"/>
      <c r="R4279" s="95"/>
      <c r="S4279" s="95"/>
      <c r="T4279" s="95"/>
      <c r="U4279" s="95"/>
      <c r="V4279" s="95"/>
      <c r="W4279" s="95"/>
      <c r="X4279" s="95"/>
    </row>
    <row r="4280" spans="1:24" x14ac:dyDescent="0.25">
      <c r="A4280" s="99">
        <v>5107750</v>
      </c>
      <c r="B4280" s="92" t="s">
        <v>4161</v>
      </c>
      <c r="C4280" s="104" t="s">
        <v>5378</v>
      </c>
      <c r="D4280" s="105">
        <v>114</v>
      </c>
      <c r="E4280" s="105">
        <v>143</v>
      </c>
      <c r="F4280" s="105">
        <v>154</v>
      </c>
      <c r="G4280" s="105">
        <v>153</v>
      </c>
      <c r="H4280" s="105">
        <v>136</v>
      </c>
      <c r="I4280" s="105">
        <v>73</v>
      </c>
      <c r="J4280" s="105">
        <v>47</v>
      </c>
      <c r="K4280" s="105">
        <v>5</v>
      </c>
      <c r="L4280" s="105">
        <v>3</v>
      </c>
      <c r="M4280" s="105">
        <v>0</v>
      </c>
      <c r="N4280" s="105">
        <v>5</v>
      </c>
      <c r="O4280" s="105">
        <v>46</v>
      </c>
      <c r="P4280" s="106">
        <f t="shared" si="66"/>
        <v>879</v>
      </c>
      <c r="Q4280" s="100"/>
      <c r="R4280" s="95"/>
      <c r="S4280" s="95"/>
      <c r="T4280" s="95"/>
      <c r="U4280" s="95"/>
      <c r="V4280" s="95"/>
      <c r="W4280" s="95"/>
      <c r="X4280" s="95"/>
    </row>
    <row r="4281" spans="1:24" x14ac:dyDescent="0.25">
      <c r="A4281" s="99">
        <v>4122909</v>
      </c>
      <c r="B4281" s="92" t="s">
        <v>4162</v>
      </c>
      <c r="C4281" s="104" t="s">
        <v>5370</v>
      </c>
      <c r="D4281" s="105">
        <v>112</v>
      </c>
      <c r="E4281" s="105">
        <v>86</v>
      </c>
      <c r="F4281" s="105">
        <v>71</v>
      </c>
      <c r="G4281" s="105">
        <v>28</v>
      </c>
      <c r="H4281" s="105">
        <v>11</v>
      </c>
      <c r="I4281" s="105">
        <v>3</v>
      </c>
      <c r="J4281" s="105">
        <v>2</v>
      </c>
      <c r="K4281" s="105">
        <v>1</v>
      </c>
      <c r="L4281" s="105">
        <v>18</v>
      </c>
      <c r="M4281" s="105">
        <v>61</v>
      </c>
      <c r="N4281" s="105">
        <v>102</v>
      </c>
      <c r="O4281" s="105">
        <v>127</v>
      </c>
      <c r="P4281" s="106">
        <f t="shared" si="66"/>
        <v>622</v>
      </c>
      <c r="Q4281" s="100"/>
      <c r="R4281" s="95"/>
      <c r="S4281" s="95"/>
      <c r="T4281" s="95"/>
      <c r="U4281" s="95"/>
      <c r="V4281" s="95"/>
      <c r="W4281" s="95"/>
      <c r="X4281" s="95"/>
    </row>
    <row r="4282" spans="1:24" x14ac:dyDescent="0.25">
      <c r="A4282" s="99">
        <v>4316451</v>
      </c>
      <c r="B4282" s="92" t="s">
        <v>4163</v>
      </c>
      <c r="C4282" s="104" t="s">
        <v>5393</v>
      </c>
      <c r="D4282" s="105">
        <v>15</v>
      </c>
      <c r="E4282" s="105">
        <v>34</v>
      </c>
      <c r="F4282" s="105">
        <v>66</v>
      </c>
      <c r="G4282" s="105">
        <v>109</v>
      </c>
      <c r="H4282" s="105">
        <v>131</v>
      </c>
      <c r="I4282" s="105">
        <v>106</v>
      </c>
      <c r="J4282" s="105">
        <v>104</v>
      </c>
      <c r="K4282" s="105">
        <v>60</v>
      </c>
      <c r="L4282" s="105">
        <v>38</v>
      </c>
      <c r="M4282" s="105">
        <v>23</v>
      </c>
      <c r="N4282" s="105">
        <v>15</v>
      </c>
      <c r="O4282" s="105">
        <v>11</v>
      </c>
      <c r="P4282" s="106">
        <f t="shared" si="66"/>
        <v>712</v>
      </c>
      <c r="Q4282" s="100"/>
      <c r="R4282" s="95"/>
      <c r="S4282" s="95"/>
      <c r="T4282" s="95"/>
      <c r="U4282" s="95"/>
      <c r="V4282" s="95"/>
      <c r="W4282" s="95"/>
      <c r="X4282" s="95"/>
    </row>
    <row r="4283" spans="1:24" x14ac:dyDescent="0.25">
      <c r="A4283" s="99">
        <v>4123006</v>
      </c>
      <c r="B4283" s="92" t="s">
        <v>4164</v>
      </c>
      <c r="C4283" s="104" t="s">
        <v>5374</v>
      </c>
      <c r="D4283" s="105">
        <v>100</v>
      </c>
      <c r="E4283" s="105">
        <v>81</v>
      </c>
      <c r="F4283" s="105">
        <v>65</v>
      </c>
      <c r="G4283" s="105">
        <v>43</v>
      </c>
      <c r="H4283" s="105">
        <v>47</v>
      </c>
      <c r="I4283" s="105">
        <v>65</v>
      </c>
      <c r="J4283" s="105">
        <v>48</v>
      </c>
      <c r="K4283" s="105">
        <v>35</v>
      </c>
      <c r="L4283" s="105">
        <v>66</v>
      </c>
      <c r="M4283" s="105">
        <v>91</v>
      </c>
      <c r="N4283" s="105">
        <v>60</v>
      </c>
      <c r="O4283" s="105">
        <v>97</v>
      </c>
      <c r="P4283" s="106">
        <f t="shared" si="66"/>
        <v>798</v>
      </c>
      <c r="Q4283" s="100"/>
      <c r="R4283" s="95"/>
      <c r="S4283" s="95"/>
      <c r="T4283" s="95"/>
      <c r="U4283" s="95"/>
      <c r="V4283" s="95"/>
      <c r="W4283" s="95"/>
      <c r="X4283" s="95"/>
    </row>
    <row r="4284" spans="1:24" x14ac:dyDescent="0.25">
      <c r="A4284" s="99">
        <v>3545407</v>
      </c>
      <c r="B4284" s="92" t="s">
        <v>4165</v>
      </c>
      <c r="C4284" s="104" t="s">
        <v>5381</v>
      </c>
      <c r="D4284" s="105">
        <v>72</v>
      </c>
      <c r="E4284" s="105">
        <v>77.5</v>
      </c>
      <c r="F4284" s="105">
        <v>76</v>
      </c>
      <c r="G4284" s="105">
        <v>79.5</v>
      </c>
      <c r="H4284" s="105">
        <v>70.099999999999994</v>
      </c>
      <c r="I4284" s="105">
        <v>66.5</v>
      </c>
      <c r="J4284" s="105">
        <v>73</v>
      </c>
      <c r="K4284" s="105">
        <v>61.4</v>
      </c>
      <c r="L4284" s="105">
        <v>79.400000000000006</v>
      </c>
      <c r="M4284" s="105">
        <v>82.2</v>
      </c>
      <c r="N4284" s="105">
        <v>68.099999999999994</v>
      </c>
      <c r="O4284" s="105">
        <v>68.5</v>
      </c>
      <c r="P4284" s="106">
        <f t="shared" si="66"/>
        <v>874.2</v>
      </c>
      <c r="Q4284" s="100"/>
      <c r="R4284" s="95"/>
      <c r="S4284" s="95"/>
      <c r="T4284" s="95"/>
      <c r="U4284" s="95"/>
      <c r="V4284" s="95"/>
      <c r="W4284" s="95"/>
      <c r="X4284" s="95"/>
    </row>
    <row r="4285" spans="1:24" x14ac:dyDescent="0.25">
      <c r="A4285" s="99">
        <v>4215406</v>
      </c>
      <c r="B4285" s="92" t="s">
        <v>4166</v>
      </c>
      <c r="C4285" s="104" t="s">
        <v>5382</v>
      </c>
      <c r="D4285" s="105">
        <v>122</v>
      </c>
      <c r="E4285" s="105">
        <v>110</v>
      </c>
      <c r="F4285" s="105">
        <v>112</v>
      </c>
      <c r="G4285" s="105">
        <v>66</v>
      </c>
      <c r="H4285" s="105">
        <v>22</v>
      </c>
      <c r="I4285" s="105">
        <v>6</v>
      </c>
      <c r="J4285" s="105">
        <v>0</v>
      </c>
      <c r="K4285" s="105">
        <v>7</v>
      </c>
      <c r="L4285" s="105">
        <v>24</v>
      </c>
      <c r="M4285" s="105">
        <v>80</v>
      </c>
      <c r="N4285" s="105">
        <v>103</v>
      </c>
      <c r="O4285" s="105">
        <v>118</v>
      </c>
      <c r="P4285" s="106">
        <f t="shared" si="66"/>
        <v>770</v>
      </c>
      <c r="Q4285" s="100"/>
      <c r="R4285" s="95"/>
      <c r="S4285" s="95"/>
      <c r="T4285" s="95"/>
      <c r="U4285" s="95"/>
      <c r="V4285" s="95"/>
      <c r="W4285" s="95"/>
      <c r="X4285" s="95"/>
    </row>
    <row r="4286" spans="1:24" x14ac:dyDescent="0.25">
      <c r="A4286" s="99">
        <v>2927408</v>
      </c>
      <c r="B4286" s="92" t="s">
        <v>4167</v>
      </c>
      <c r="C4286" s="104" t="s">
        <v>5384</v>
      </c>
      <c r="D4286" s="105">
        <v>124</v>
      </c>
      <c r="E4286" s="105">
        <v>111</v>
      </c>
      <c r="F4286" s="105">
        <v>94</v>
      </c>
      <c r="G4286" s="105">
        <v>28</v>
      </c>
      <c r="H4286" s="105">
        <v>16</v>
      </c>
      <c r="I4286" s="105">
        <v>6</v>
      </c>
      <c r="J4286" s="105">
        <v>1</v>
      </c>
      <c r="K4286" s="105">
        <v>13</v>
      </c>
      <c r="L4286" s="105">
        <v>19</v>
      </c>
      <c r="M4286" s="105">
        <v>73</v>
      </c>
      <c r="N4286" s="105">
        <v>81</v>
      </c>
      <c r="O4286" s="105">
        <v>114</v>
      </c>
      <c r="P4286" s="106">
        <f t="shared" si="66"/>
        <v>680</v>
      </c>
      <c r="Q4286" s="100"/>
      <c r="R4286" s="95"/>
      <c r="S4286" s="95"/>
      <c r="T4286" s="95"/>
      <c r="U4286" s="95"/>
      <c r="V4286" s="95"/>
      <c r="W4286" s="95"/>
      <c r="X4286" s="95"/>
    </row>
    <row r="4287" spans="1:24" x14ac:dyDescent="0.25">
      <c r="A4287" s="99">
        <v>4316477</v>
      </c>
      <c r="B4287" s="92" t="s">
        <v>4168</v>
      </c>
      <c r="C4287" s="104" t="s">
        <v>5386</v>
      </c>
      <c r="D4287" s="105">
        <v>21</v>
      </c>
      <c r="E4287" s="105">
        <v>40</v>
      </c>
      <c r="F4287" s="105">
        <v>77</v>
      </c>
      <c r="G4287" s="105">
        <v>120</v>
      </c>
      <c r="H4287" s="105">
        <v>133</v>
      </c>
      <c r="I4287" s="105">
        <v>135</v>
      </c>
      <c r="J4287" s="105">
        <v>123</v>
      </c>
      <c r="K4287" s="105">
        <v>67</v>
      </c>
      <c r="L4287" s="105">
        <v>60</v>
      </c>
      <c r="M4287" s="105">
        <v>23</v>
      </c>
      <c r="N4287" s="105">
        <v>12</v>
      </c>
      <c r="O4287" s="105">
        <v>14</v>
      </c>
      <c r="P4287" s="106">
        <f t="shared" si="66"/>
        <v>825</v>
      </c>
      <c r="Q4287" s="100"/>
      <c r="R4287" s="95"/>
      <c r="S4287" s="95"/>
      <c r="T4287" s="95"/>
      <c r="U4287" s="95"/>
      <c r="V4287" s="95"/>
      <c r="W4287" s="95"/>
      <c r="X4287" s="95"/>
    </row>
    <row r="4288" spans="1:24" x14ac:dyDescent="0.25">
      <c r="A4288" s="99">
        <v>4316501</v>
      </c>
      <c r="B4288" s="92" t="s">
        <v>4169</v>
      </c>
      <c r="C4288" s="104" t="s">
        <v>5370</v>
      </c>
      <c r="D4288" s="105">
        <v>84</v>
      </c>
      <c r="E4288" s="105">
        <v>36</v>
      </c>
      <c r="F4288" s="105">
        <v>50</v>
      </c>
      <c r="G4288" s="105">
        <v>16</v>
      </c>
      <c r="H4288" s="105">
        <v>0</v>
      </c>
      <c r="I4288" s="105">
        <v>0</v>
      </c>
      <c r="J4288" s="105">
        <v>0</v>
      </c>
      <c r="K4288" s="105">
        <v>0</v>
      </c>
      <c r="L4288" s="105">
        <v>1</v>
      </c>
      <c r="M4288" s="105">
        <v>33</v>
      </c>
      <c r="N4288" s="105">
        <v>94</v>
      </c>
      <c r="O4288" s="105">
        <v>99</v>
      </c>
      <c r="P4288" s="106">
        <f t="shared" si="66"/>
        <v>413</v>
      </c>
      <c r="Q4288" s="100"/>
      <c r="R4288" s="95"/>
      <c r="S4288" s="95"/>
      <c r="T4288" s="95"/>
      <c r="U4288" s="95"/>
      <c r="V4288" s="95"/>
      <c r="W4288" s="95"/>
      <c r="X4288" s="95"/>
    </row>
    <row r="4289" spans="1:24" x14ac:dyDescent="0.25">
      <c r="A4289" s="99">
        <v>1506302</v>
      </c>
      <c r="B4289" s="92" t="s">
        <v>4170</v>
      </c>
      <c r="C4289" s="104" t="s">
        <v>5384</v>
      </c>
      <c r="D4289" s="105">
        <v>111</v>
      </c>
      <c r="E4289" s="105">
        <v>102</v>
      </c>
      <c r="F4289" s="105">
        <v>64</v>
      </c>
      <c r="G4289" s="105">
        <v>23</v>
      </c>
      <c r="H4289" s="105">
        <v>20</v>
      </c>
      <c r="I4289" s="105">
        <v>13</v>
      </c>
      <c r="J4289" s="105">
        <v>2</v>
      </c>
      <c r="K4289" s="105">
        <v>2</v>
      </c>
      <c r="L4289" s="105">
        <v>16</v>
      </c>
      <c r="M4289" s="105">
        <v>67</v>
      </c>
      <c r="N4289" s="105">
        <v>65</v>
      </c>
      <c r="O4289" s="105">
        <v>89</v>
      </c>
      <c r="P4289" s="106">
        <f t="shared" si="66"/>
        <v>574</v>
      </c>
      <c r="Q4289" s="100"/>
      <c r="R4289" s="95"/>
      <c r="S4289" s="95"/>
      <c r="T4289" s="95"/>
      <c r="U4289" s="95"/>
      <c r="V4289" s="95"/>
      <c r="W4289" s="95"/>
      <c r="X4289" s="95"/>
    </row>
    <row r="4290" spans="1:24" x14ac:dyDescent="0.25">
      <c r="A4290" s="99">
        <v>2109700</v>
      </c>
      <c r="B4290" s="92" t="s">
        <v>4171</v>
      </c>
      <c r="C4290" s="104" t="s">
        <v>5369</v>
      </c>
      <c r="D4290" s="105">
        <v>140</v>
      </c>
      <c r="E4290" s="105">
        <v>125</v>
      </c>
      <c r="F4290" s="105">
        <v>115</v>
      </c>
      <c r="G4290" s="105">
        <v>58</v>
      </c>
      <c r="H4290" s="105">
        <v>9</v>
      </c>
      <c r="I4290" s="105">
        <v>0</v>
      </c>
      <c r="J4290" s="105">
        <v>0</v>
      </c>
      <c r="K4290" s="105">
        <v>0</v>
      </c>
      <c r="L4290" s="105">
        <v>12</v>
      </c>
      <c r="M4290" s="105">
        <v>75</v>
      </c>
      <c r="N4290" s="105">
        <v>120</v>
      </c>
      <c r="O4290" s="105">
        <v>138</v>
      </c>
      <c r="P4290" s="106">
        <f t="shared" ref="P4290:P4353" si="67">SUM(D4290:O4290)</f>
        <v>792</v>
      </c>
      <c r="Q4290" s="100"/>
      <c r="R4290" s="95"/>
      <c r="S4290" s="95"/>
      <c r="T4290" s="95"/>
      <c r="U4290" s="95"/>
      <c r="V4290" s="95"/>
      <c r="W4290" s="95"/>
      <c r="X4290" s="95"/>
    </row>
    <row r="4291" spans="1:24" x14ac:dyDescent="0.25">
      <c r="A4291" s="99">
        <v>1718808</v>
      </c>
      <c r="B4291" s="92" t="s">
        <v>4172</v>
      </c>
      <c r="C4291" s="104" t="s">
        <v>5370</v>
      </c>
      <c r="D4291" s="105">
        <v>56</v>
      </c>
      <c r="E4291" s="105">
        <v>28</v>
      </c>
      <c r="F4291" s="105">
        <v>49</v>
      </c>
      <c r="G4291" s="105">
        <v>26</v>
      </c>
      <c r="H4291" s="105">
        <v>8</v>
      </c>
      <c r="I4291" s="105">
        <v>2</v>
      </c>
      <c r="J4291" s="105">
        <v>3</v>
      </c>
      <c r="K4291" s="105">
        <v>0</v>
      </c>
      <c r="L4291" s="105">
        <v>3</v>
      </c>
      <c r="M4291" s="105">
        <v>27</v>
      </c>
      <c r="N4291" s="105">
        <v>80</v>
      </c>
      <c r="O4291" s="105">
        <v>85</v>
      </c>
      <c r="P4291" s="106">
        <f t="shared" si="67"/>
        <v>367</v>
      </c>
      <c r="Q4291" s="100"/>
      <c r="R4291" s="95"/>
      <c r="S4291" s="95"/>
      <c r="T4291" s="95"/>
      <c r="U4291" s="95"/>
      <c r="V4291" s="95"/>
      <c r="W4291" s="95"/>
      <c r="X4291" s="95"/>
    </row>
    <row r="4292" spans="1:24" x14ac:dyDescent="0.25">
      <c r="A4292" s="99">
        <v>4316600</v>
      </c>
      <c r="B4292" s="92" t="s">
        <v>4173</v>
      </c>
      <c r="C4292" s="104" t="s">
        <v>5384</v>
      </c>
      <c r="D4292" s="105">
        <v>108.2</v>
      </c>
      <c r="E4292" s="105">
        <v>84.5</v>
      </c>
      <c r="F4292" s="105">
        <v>68.900000000000006</v>
      </c>
      <c r="G4292" s="105">
        <v>30.7</v>
      </c>
      <c r="H4292" s="105">
        <v>25.7</v>
      </c>
      <c r="I4292" s="105">
        <v>13.7</v>
      </c>
      <c r="J4292" s="105">
        <v>3.5</v>
      </c>
      <c r="K4292" s="105">
        <v>4.0999999999999996</v>
      </c>
      <c r="L4292" s="105">
        <v>23.8</v>
      </c>
      <c r="M4292" s="105">
        <v>56.8</v>
      </c>
      <c r="N4292" s="105">
        <v>73.599999999999994</v>
      </c>
      <c r="O4292" s="105">
        <v>111.9</v>
      </c>
      <c r="P4292" s="106">
        <f t="shared" si="67"/>
        <v>605.4</v>
      </c>
      <c r="Q4292" s="100"/>
      <c r="R4292" s="95"/>
      <c r="S4292" s="95"/>
      <c r="T4292" s="95"/>
      <c r="U4292" s="95"/>
      <c r="V4292" s="95"/>
      <c r="W4292" s="95"/>
      <c r="X4292" s="95"/>
    </row>
    <row r="4293" spans="1:24" x14ac:dyDescent="0.25">
      <c r="A4293" s="99">
        <v>5219001</v>
      </c>
      <c r="B4293" s="92" t="s">
        <v>4174</v>
      </c>
      <c r="C4293" s="104" t="s">
        <v>5371</v>
      </c>
      <c r="D4293" s="105">
        <v>140</v>
      </c>
      <c r="E4293" s="105">
        <v>145</v>
      </c>
      <c r="F4293" s="105">
        <v>151</v>
      </c>
      <c r="G4293" s="105">
        <v>143</v>
      </c>
      <c r="H4293" s="105">
        <v>126</v>
      </c>
      <c r="I4293" s="105">
        <v>68</v>
      </c>
      <c r="J4293" s="105">
        <v>42</v>
      </c>
      <c r="K4293" s="105">
        <v>25</v>
      </c>
      <c r="L4293" s="105">
        <v>34</v>
      </c>
      <c r="M4293" s="105">
        <v>51</v>
      </c>
      <c r="N4293" s="105">
        <v>82</v>
      </c>
      <c r="O4293" s="105">
        <v>116</v>
      </c>
      <c r="P4293" s="106">
        <f t="shared" si="67"/>
        <v>1123</v>
      </c>
      <c r="Q4293" s="100"/>
      <c r="R4293" s="95"/>
      <c r="S4293" s="95"/>
      <c r="T4293" s="95"/>
      <c r="U4293" s="95"/>
      <c r="V4293" s="95"/>
      <c r="W4293" s="95"/>
      <c r="X4293" s="95"/>
    </row>
    <row r="4294" spans="1:24" x14ac:dyDescent="0.25">
      <c r="A4294" s="99">
        <v>1718840</v>
      </c>
      <c r="B4294" s="92" t="s">
        <v>4175</v>
      </c>
      <c r="C4294" s="104" t="s">
        <v>5372</v>
      </c>
      <c r="D4294" s="105">
        <v>30.8</v>
      </c>
      <c r="E4294" s="105">
        <v>62.8</v>
      </c>
      <c r="F4294" s="105">
        <v>114.5</v>
      </c>
      <c r="G4294" s="105">
        <v>110.5</v>
      </c>
      <c r="H4294" s="105">
        <v>62.2</v>
      </c>
      <c r="I4294" s="105">
        <v>24.6</v>
      </c>
      <c r="J4294" s="105">
        <v>8.8000000000000007</v>
      </c>
      <c r="K4294" s="105">
        <v>0</v>
      </c>
      <c r="L4294" s="105">
        <v>0</v>
      </c>
      <c r="M4294" s="105">
        <v>0</v>
      </c>
      <c r="N4294" s="105">
        <v>0</v>
      </c>
      <c r="O4294" s="105">
        <v>4.9000000000000004</v>
      </c>
      <c r="P4294" s="106">
        <f t="shared" si="67"/>
        <v>419.1</v>
      </c>
      <c r="Q4294" s="100"/>
      <c r="R4294" s="95"/>
      <c r="S4294" s="95"/>
      <c r="T4294" s="95"/>
      <c r="U4294" s="95"/>
      <c r="V4294" s="95"/>
      <c r="W4294" s="95"/>
      <c r="X4294" s="95"/>
    </row>
    <row r="4295" spans="1:24" x14ac:dyDescent="0.25">
      <c r="A4295" s="99">
        <v>3545506</v>
      </c>
      <c r="B4295" s="92" t="s">
        <v>4176</v>
      </c>
      <c r="C4295" s="104" t="s">
        <v>5373</v>
      </c>
      <c r="D4295" s="105">
        <v>54</v>
      </c>
      <c r="E4295" s="105">
        <v>53</v>
      </c>
      <c r="F4295" s="105">
        <v>49</v>
      </c>
      <c r="G4295" s="105">
        <v>32</v>
      </c>
      <c r="H4295" s="105">
        <v>21</v>
      </c>
      <c r="I4295" s="105">
        <v>21</v>
      </c>
      <c r="J4295" s="105">
        <v>19</v>
      </c>
      <c r="K4295" s="105">
        <v>9</v>
      </c>
      <c r="L4295" s="105">
        <v>5</v>
      </c>
      <c r="M4295" s="105">
        <v>17</v>
      </c>
      <c r="N4295" s="105">
        <v>46</v>
      </c>
      <c r="O4295" s="105">
        <v>59</v>
      </c>
      <c r="P4295" s="106">
        <f t="shared" si="67"/>
        <v>385</v>
      </c>
      <c r="Q4295" s="100"/>
      <c r="R4295" s="95"/>
      <c r="S4295" s="95"/>
      <c r="T4295" s="95"/>
      <c r="U4295" s="95"/>
      <c r="V4295" s="95"/>
      <c r="W4295" s="95"/>
      <c r="X4295" s="95"/>
    </row>
    <row r="4296" spans="1:24" x14ac:dyDescent="0.25">
      <c r="A4296" s="99">
        <v>4215455</v>
      </c>
      <c r="B4296" s="92" t="s">
        <v>4176</v>
      </c>
      <c r="C4296" s="104" t="s">
        <v>5379</v>
      </c>
      <c r="D4296" s="105">
        <v>10</v>
      </c>
      <c r="E4296" s="105">
        <v>27</v>
      </c>
      <c r="F4296" s="105">
        <v>59</v>
      </c>
      <c r="G4296" s="105">
        <v>65</v>
      </c>
      <c r="H4296" s="105">
        <v>36</v>
      </c>
      <c r="I4296" s="105">
        <v>24</v>
      </c>
      <c r="J4296" s="105">
        <v>25</v>
      </c>
      <c r="K4296" s="105">
        <v>4</v>
      </c>
      <c r="L4296" s="105">
        <v>0</v>
      </c>
      <c r="M4296" s="105">
        <v>0</v>
      </c>
      <c r="N4296" s="105">
        <v>0</v>
      </c>
      <c r="O4296" s="105">
        <v>0</v>
      </c>
      <c r="P4296" s="106">
        <f t="shared" si="67"/>
        <v>250</v>
      </c>
      <c r="Q4296" s="100"/>
      <c r="R4296" s="95"/>
      <c r="S4296" s="95"/>
      <c r="T4296" s="95"/>
      <c r="U4296" s="95"/>
      <c r="V4296" s="95"/>
      <c r="W4296" s="95"/>
      <c r="X4296" s="95"/>
    </row>
    <row r="4297" spans="1:24" x14ac:dyDescent="0.25">
      <c r="A4297" s="99">
        <v>2612406</v>
      </c>
      <c r="B4297" s="92" t="s">
        <v>4177</v>
      </c>
      <c r="C4297" s="104" t="s">
        <v>5370</v>
      </c>
      <c r="D4297" s="105">
        <v>137</v>
      </c>
      <c r="E4297" s="105">
        <v>104</v>
      </c>
      <c r="F4297" s="105">
        <v>91</v>
      </c>
      <c r="G4297" s="105">
        <v>35</v>
      </c>
      <c r="H4297" s="105">
        <v>7</v>
      </c>
      <c r="I4297" s="105">
        <v>0</v>
      </c>
      <c r="J4297" s="105">
        <v>0</v>
      </c>
      <c r="K4297" s="105">
        <v>0</v>
      </c>
      <c r="L4297" s="105">
        <v>18</v>
      </c>
      <c r="M4297" s="105">
        <v>66</v>
      </c>
      <c r="N4297" s="105">
        <v>119</v>
      </c>
      <c r="O4297" s="105">
        <v>147</v>
      </c>
      <c r="P4297" s="106">
        <f t="shared" si="67"/>
        <v>724</v>
      </c>
      <c r="Q4297" s="100"/>
      <c r="R4297" s="95"/>
      <c r="S4297" s="95"/>
      <c r="T4297" s="95"/>
      <c r="U4297" s="95"/>
      <c r="V4297" s="95"/>
      <c r="W4297" s="95"/>
      <c r="X4297" s="95"/>
    </row>
    <row r="4298" spans="1:24" x14ac:dyDescent="0.25">
      <c r="A4298" s="99">
        <v>3545605</v>
      </c>
      <c r="B4298" s="92" t="s">
        <v>4178</v>
      </c>
      <c r="C4298" s="104" t="s">
        <v>5374</v>
      </c>
      <c r="D4298" s="105">
        <v>102</v>
      </c>
      <c r="E4298" s="105">
        <v>88</v>
      </c>
      <c r="F4298" s="105">
        <v>68</v>
      </c>
      <c r="G4298" s="105">
        <v>50</v>
      </c>
      <c r="H4298" s="105">
        <v>53</v>
      </c>
      <c r="I4298" s="105">
        <v>44</v>
      </c>
      <c r="J4298" s="105">
        <v>25</v>
      </c>
      <c r="K4298" s="105">
        <v>20</v>
      </c>
      <c r="L4298" s="105">
        <v>40</v>
      </c>
      <c r="M4298" s="105">
        <v>88</v>
      </c>
      <c r="N4298" s="105">
        <v>65</v>
      </c>
      <c r="O4298" s="105">
        <v>92</v>
      </c>
      <c r="P4298" s="106">
        <f t="shared" si="67"/>
        <v>735</v>
      </c>
      <c r="Q4298" s="100"/>
      <c r="R4298" s="95"/>
      <c r="S4298" s="95"/>
      <c r="T4298" s="95"/>
      <c r="U4298" s="95"/>
      <c r="V4298" s="95"/>
      <c r="W4298" s="95"/>
      <c r="X4298" s="95"/>
    </row>
    <row r="4299" spans="1:24" x14ac:dyDescent="0.25">
      <c r="A4299" s="99">
        <v>3545704</v>
      </c>
      <c r="B4299" s="92" t="s">
        <v>4179</v>
      </c>
      <c r="C4299" s="104" t="s">
        <v>5384</v>
      </c>
      <c r="D4299" s="105">
        <v>113</v>
      </c>
      <c r="E4299" s="105">
        <v>104</v>
      </c>
      <c r="F4299" s="105">
        <v>74</v>
      </c>
      <c r="G4299" s="105">
        <v>21</v>
      </c>
      <c r="H4299" s="105">
        <v>17</v>
      </c>
      <c r="I4299" s="105">
        <v>14</v>
      </c>
      <c r="J4299" s="105">
        <v>6</v>
      </c>
      <c r="K4299" s="105">
        <v>2</v>
      </c>
      <c r="L4299" s="105">
        <v>20</v>
      </c>
      <c r="M4299" s="105">
        <v>58</v>
      </c>
      <c r="N4299" s="105">
        <v>68</v>
      </c>
      <c r="O4299" s="105">
        <v>101</v>
      </c>
      <c r="P4299" s="106">
        <f t="shared" si="67"/>
        <v>598</v>
      </c>
      <c r="Q4299" s="100"/>
      <c r="R4299" s="95"/>
      <c r="S4299" s="95"/>
      <c r="T4299" s="95"/>
      <c r="U4299" s="95"/>
      <c r="V4299" s="95"/>
      <c r="W4299" s="95"/>
      <c r="X4299" s="95"/>
    </row>
    <row r="4300" spans="1:24" x14ac:dyDescent="0.25">
      <c r="A4300" s="99">
        <v>4123105</v>
      </c>
      <c r="B4300" s="92" t="s">
        <v>4180</v>
      </c>
      <c r="C4300" s="104" t="s">
        <v>5370</v>
      </c>
      <c r="D4300" s="105">
        <v>124</v>
      </c>
      <c r="E4300" s="105">
        <v>83</v>
      </c>
      <c r="F4300" s="105">
        <v>82</v>
      </c>
      <c r="G4300" s="105">
        <v>39</v>
      </c>
      <c r="H4300" s="105">
        <v>7</v>
      </c>
      <c r="I4300" s="105">
        <v>0</v>
      </c>
      <c r="J4300" s="105">
        <v>0</v>
      </c>
      <c r="K4300" s="105">
        <v>0</v>
      </c>
      <c r="L4300" s="105">
        <v>14</v>
      </c>
      <c r="M4300" s="105">
        <v>66</v>
      </c>
      <c r="N4300" s="105">
        <v>120</v>
      </c>
      <c r="O4300" s="105">
        <v>141</v>
      </c>
      <c r="P4300" s="106">
        <f t="shared" si="67"/>
        <v>676</v>
      </c>
      <c r="Q4300" s="100"/>
      <c r="R4300" s="95"/>
      <c r="S4300" s="95"/>
      <c r="T4300" s="95"/>
      <c r="U4300" s="95"/>
      <c r="V4300" s="95"/>
      <c r="W4300" s="95"/>
      <c r="X4300" s="95"/>
    </row>
    <row r="4301" spans="1:24" x14ac:dyDescent="0.25">
      <c r="A4301" s="99">
        <v>2927507</v>
      </c>
      <c r="B4301" s="92" t="s">
        <v>4181</v>
      </c>
      <c r="C4301" s="104" t="s">
        <v>5372</v>
      </c>
      <c r="D4301" s="105">
        <v>38</v>
      </c>
      <c r="E4301" s="105">
        <v>60</v>
      </c>
      <c r="F4301" s="105">
        <v>95</v>
      </c>
      <c r="G4301" s="105">
        <v>74</v>
      </c>
      <c r="H4301" s="105">
        <v>23</v>
      </c>
      <c r="I4301" s="105">
        <v>3</v>
      </c>
      <c r="J4301" s="105">
        <v>0</v>
      </c>
      <c r="K4301" s="105">
        <v>0</v>
      </c>
      <c r="L4301" s="105">
        <v>0</v>
      </c>
      <c r="M4301" s="105">
        <v>0</v>
      </c>
      <c r="N4301" s="105">
        <v>0</v>
      </c>
      <c r="O4301" s="105">
        <v>12</v>
      </c>
      <c r="P4301" s="106">
        <f t="shared" si="67"/>
        <v>305</v>
      </c>
      <c r="Q4301" s="100"/>
      <c r="R4301" s="95"/>
      <c r="S4301" s="95"/>
      <c r="T4301" s="95"/>
      <c r="U4301" s="95"/>
      <c r="V4301" s="95"/>
      <c r="W4301" s="95"/>
      <c r="X4301" s="95"/>
    </row>
    <row r="4302" spans="1:24" x14ac:dyDescent="0.25">
      <c r="A4302" s="99">
        <v>3157203</v>
      </c>
      <c r="B4302" s="92" t="s">
        <v>4182</v>
      </c>
      <c r="C4302" s="104" t="s">
        <v>5370</v>
      </c>
      <c r="D4302" s="105">
        <v>138</v>
      </c>
      <c r="E4302" s="105">
        <v>122</v>
      </c>
      <c r="F4302" s="105">
        <v>102</v>
      </c>
      <c r="G4302" s="105">
        <v>48</v>
      </c>
      <c r="H4302" s="105">
        <v>14</v>
      </c>
      <c r="I4302" s="105">
        <v>2</v>
      </c>
      <c r="J4302" s="105">
        <v>3</v>
      </c>
      <c r="K4302" s="105">
        <v>0</v>
      </c>
      <c r="L4302" s="105">
        <v>23</v>
      </c>
      <c r="M4302" s="105">
        <v>79</v>
      </c>
      <c r="N4302" s="105">
        <v>110</v>
      </c>
      <c r="O4302" s="105">
        <v>141</v>
      </c>
      <c r="P4302" s="106">
        <f t="shared" si="67"/>
        <v>782</v>
      </c>
      <c r="Q4302" s="100"/>
      <c r="R4302" s="95"/>
      <c r="S4302" s="95"/>
      <c r="T4302" s="95"/>
      <c r="U4302" s="95"/>
      <c r="V4302" s="95"/>
      <c r="W4302" s="95"/>
      <c r="X4302" s="95"/>
    </row>
    <row r="4303" spans="1:24" x14ac:dyDescent="0.25">
      <c r="A4303" s="99">
        <v>5219100</v>
      </c>
      <c r="B4303" s="92" t="s">
        <v>4183</v>
      </c>
      <c r="C4303" s="104" t="s">
        <v>5381</v>
      </c>
      <c r="D4303" s="105">
        <v>85</v>
      </c>
      <c r="E4303" s="105">
        <v>83</v>
      </c>
      <c r="F4303" s="105">
        <v>68</v>
      </c>
      <c r="G4303" s="105">
        <v>80</v>
      </c>
      <c r="H4303" s="105">
        <v>85</v>
      </c>
      <c r="I4303" s="105">
        <v>85</v>
      </c>
      <c r="J4303" s="105">
        <v>73</v>
      </c>
      <c r="K4303" s="105">
        <v>81</v>
      </c>
      <c r="L4303" s="105">
        <v>94</v>
      </c>
      <c r="M4303" s="105">
        <v>99</v>
      </c>
      <c r="N4303" s="105">
        <v>79</v>
      </c>
      <c r="O4303" s="105">
        <v>84</v>
      </c>
      <c r="P4303" s="106">
        <f t="shared" si="67"/>
        <v>996</v>
      </c>
      <c r="Q4303" s="100"/>
      <c r="R4303" s="95"/>
      <c r="S4303" s="95"/>
      <c r="T4303" s="95"/>
      <c r="U4303" s="95"/>
      <c r="V4303" s="95"/>
      <c r="W4303" s="95"/>
      <c r="X4303" s="95"/>
    </row>
    <row r="4304" spans="1:24" x14ac:dyDescent="0.25">
      <c r="A4304" s="99">
        <v>3157252</v>
      </c>
      <c r="B4304" s="92" t="s">
        <v>4184</v>
      </c>
      <c r="C4304" s="104" t="s">
        <v>5384</v>
      </c>
      <c r="D4304" s="105">
        <v>107</v>
      </c>
      <c r="E4304" s="105">
        <v>97</v>
      </c>
      <c r="F4304" s="105">
        <v>61</v>
      </c>
      <c r="G4304" s="105">
        <v>30</v>
      </c>
      <c r="H4304" s="105">
        <v>28</v>
      </c>
      <c r="I4304" s="105">
        <v>21</v>
      </c>
      <c r="J4304" s="105">
        <v>7</v>
      </c>
      <c r="K4304" s="105">
        <v>8</v>
      </c>
      <c r="L4304" s="105">
        <v>21</v>
      </c>
      <c r="M4304" s="105">
        <v>71</v>
      </c>
      <c r="N4304" s="105">
        <v>61</v>
      </c>
      <c r="O4304" s="105">
        <v>89</v>
      </c>
      <c r="P4304" s="106">
        <f t="shared" si="67"/>
        <v>601</v>
      </c>
      <c r="Q4304" s="100"/>
      <c r="R4304" s="95"/>
      <c r="S4304" s="95"/>
      <c r="T4304" s="95"/>
      <c r="U4304" s="95"/>
      <c r="V4304" s="95"/>
      <c r="W4304" s="95"/>
      <c r="X4304" s="95"/>
    </row>
    <row r="4305" spans="1:24" x14ac:dyDescent="0.25">
      <c r="A4305" s="99">
        <v>3157278</v>
      </c>
      <c r="B4305" s="92" t="s">
        <v>4185</v>
      </c>
      <c r="C4305" s="104" t="s">
        <v>5376</v>
      </c>
      <c r="D4305" s="105">
        <v>10.1</v>
      </c>
      <c r="E4305" s="105">
        <v>15.8</v>
      </c>
      <c r="F4305" s="105">
        <v>36.200000000000003</v>
      </c>
      <c r="G4305" s="105">
        <v>32.6</v>
      </c>
      <c r="H4305" s="105">
        <v>36</v>
      </c>
      <c r="I4305" s="105">
        <v>44.4</v>
      </c>
      <c r="J4305" s="105">
        <v>43.4</v>
      </c>
      <c r="K4305" s="105">
        <v>15.1</v>
      </c>
      <c r="L4305" s="105">
        <v>8.4</v>
      </c>
      <c r="M4305" s="105">
        <v>0</v>
      </c>
      <c r="N4305" s="105">
        <v>0</v>
      </c>
      <c r="O4305" s="105">
        <v>3.7</v>
      </c>
      <c r="P4305" s="106">
        <f t="shared" si="67"/>
        <v>245.7</v>
      </c>
      <c r="Q4305" s="100"/>
      <c r="R4305" s="95"/>
      <c r="S4305" s="95"/>
      <c r="T4305" s="95"/>
      <c r="U4305" s="95"/>
      <c r="V4305" s="95"/>
      <c r="W4305" s="95"/>
      <c r="X4305" s="95"/>
    </row>
    <row r="4306" spans="1:24" x14ac:dyDescent="0.25">
      <c r="A4306" s="99">
        <v>1506351</v>
      </c>
      <c r="B4306" s="92" t="s">
        <v>4186</v>
      </c>
      <c r="C4306" s="104" t="s">
        <v>5381</v>
      </c>
      <c r="D4306" s="105">
        <v>82</v>
      </c>
      <c r="E4306" s="105">
        <v>77</v>
      </c>
      <c r="F4306" s="105">
        <v>71</v>
      </c>
      <c r="G4306" s="105">
        <v>78</v>
      </c>
      <c r="H4306" s="105">
        <v>80</v>
      </c>
      <c r="I4306" s="105">
        <v>85</v>
      </c>
      <c r="J4306" s="105">
        <v>77</v>
      </c>
      <c r="K4306" s="105">
        <v>80</v>
      </c>
      <c r="L4306" s="105">
        <v>95</v>
      </c>
      <c r="M4306" s="105">
        <v>94</v>
      </c>
      <c r="N4306" s="105">
        <v>74</v>
      </c>
      <c r="O4306" s="105">
        <v>81</v>
      </c>
      <c r="P4306" s="106">
        <f t="shared" si="67"/>
        <v>974</v>
      </c>
      <c r="Q4306" s="100"/>
      <c r="R4306" s="95"/>
      <c r="S4306" s="95"/>
      <c r="T4306" s="95"/>
      <c r="U4306" s="95"/>
      <c r="V4306" s="95"/>
      <c r="W4306" s="95"/>
      <c r="X4306" s="95"/>
    </row>
    <row r="4307" spans="1:24" x14ac:dyDescent="0.25">
      <c r="A4307" s="99">
        <v>4316709</v>
      </c>
      <c r="B4307" s="92" t="s">
        <v>4187</v>
      </c>
      <c r="C4307" s="104" t="s">
        <v>5384</v>
      </c>
      <c r="D4307" s="105">
        <v>114</v>
      </c>
      <c r="E4307" s="105">
        <v>103</v>
      </c>
      <c r="F4307" s="105">
        <v>78</v>
      </c>
      <c r="G4307" s="105">
        <v>21</v>
      </c>
      <c r="H4307" s="105">
        <v>16</v>
      </c>
      <c r="I4307" s="105">
        <v>13</v>
      </c>
      <c r="J4307" s="105">
        <v>6</v>
      </c>
      <c r="K4307" s="105">
        <v>1</v>
      </c>
      <c r="L4307" s="105">
        <v>20</v>
      </c>
      <c r="M4307" s="105">
        <v>58</v>
      </c>
      <c r="N4307" s="105">
        <v>71</v>
      </c>
      <c r="O4307" s="105">
        <v>102</v>
      </c>
      <c r="P4307" s="106">
        <f t="shared" si="67"/>
        <v>603</v>
      </c>
      <c r="Q4307" s="100"/>
      <c r="R4307" s="95"/>
      <c r="S4307" s="95"/>
      <c r="T4307" s="95"/>
      <c r="U4307" s="95"/>
      <c r="V4307" s="95"/>
      <c r="W4307" s="95"/>
      <c r="X4307" s="95"/>
    </row>
    <row r="4308" spans="1:24" x14ac:dyDescent="0.25">
      <c r="A4308" s="99">
        <v>3157302</v>
      </c>
      <c r="B4308" s="92" t="s">
        <v>4188</v>
      </c>
      <c r="C4308" s="104" t="s">
        <v>5384</v>
      </c>
      <c r="D4308" s="105">
        <v>137</v>
      </c>
      <c r="E4308" s="105">
        <v>117</v>
      </c>
      <c r="F4308" s="105">
        <v>97</v>
      </c>
      <c r="G4308" s="105">
        <v>32</v>
      </c>
      <c r="H4308" s="105">
        <v>14</v>
      </c>
      <c r="I4308" s="105">
        <v>5</v>
      </c>
      <c r="J4308" s="105">
        <v>1</v>
      </c>
      <c r="K4308" s="105">
        <v>0</v>
      </c>
      <c r="L4308" s="105">
        <v>19</v>
      </c>
      <c r="M4308" s="105">
        <v>73</v>
      </c>
      <c r="N4308" s="105">
        <v>103</v>
      </c>
      <c r="O4308" s="105">
        <v>129</v>
      </c>
      <c r="P4308" s="106">
        <f t="shared" si="67"/>
        <v>727</v>
      </c>
      <c r="Q4308" s="100"/>
      <c r="R4308" s="95"/>
      <c r="S4308" s="95"/>
      <c r="T4308" s="95"/>
      <c r="U4308" s="95"/>
      <c r="V4308" s="95"/>
      <c r="W4308" s="95"/>
      <c r="X4308" s="95"/>
    </row>
    <row r="4309" spans="1:24" x14ac:dyDescent="0.25">
      <c r="A4309" s="99">
        <v>3545803</v>
      </c>
      <c r="B4309" s="92" t="s">
        <v>4189</v>
      </c>
      <c r="C4309" s="104" t="s">
        <v>5384</v>
      </c>
      <c r="D4309" s="105">
        <v>133</v>
      </c>
      <c r="E4309" s="105">
        <v>129</v>
      </c>
      <c r="F4309" s="105">
        <v>118</v>
      </c>
      <c r="G4309" s="105">
        <v>78</v>
      </c>
      <c r="H4309" s="105">
        <v>55</v>
      </c>
      <c r="I4309" s="105">
        <v>47</v>
      </c>
      <c r="J4309" s="105">
        <v>35</v>
      </c>
      <c r="K4309" s="105">
        <v>48</v>
      </c>
      <c r="L4309" s="105">
        <v>63</v>
      </c>
      <c r="M4309" s="105">
        <v>100</v>
      </c>
      <c r="N4309" s="105">
        <v>100</v>
      </c>
      <c r="O4309" s="105">
        <v>130</v>
      </c>
      <c r="P4309" s="106">
        <f t="shared" si="67"/>
        <v>1036</v>
      </c>
      <c r="Q4309" s="100"/>
      <c r="R4309" s="95"/>
      <c r="S4309" s="95"/>
      <c r="T4309" s="95"/>
      <c r="U4309" s="95"/>
      <c r="V4309" s="95"/>
      <c r="W4309" s="95"/>
      <c r="X4309" s="95"/>
    </row>
    <row r="4310" spans="1:24" x14ac:dyDescent="0.25">
      <c r="A4310" s="99">
        <v>3546009</v>
      </c>
      <c r="B4310" s="92" t="s">
        <v>4190</v>
      </c>
      <c r="C4310" s="104" t="s">
        <v>5375</v>
      </c>
      <c r="D4310" s="105">
        <v>92</v>
      </c>
      <c r="E4310" s="105">
        <v>87</v>
      </c>
      <c r="F4310" s="105">
        <v>75</v>
      </c>
      <c r="G4310" s="105">
        <v>57</v>
      </c>
      <c r="H4310" s="105">
        <v>58</v>
      </c>
      <c r="I4310" s="105">
        <v>62</v>
      </c>
      <c r="J4310" s="105">
        <v>48</v>
      </c>
      <c r="K4310" s="105">
        <v>65</v>
      </c>
      <c r="L4310" s="105">
        <v>76</v>
      </c>
      <c r="M4310" s="105">
        <v>83</v>
      </c>
      <c r="N4310" s="105">
        <v>66</v>
      </c>
      <c r="O4310" s="105">
        <v>77</v>
      </c>
      <c r="P4310" s="106">
        <f t="shared" si="67"/>
        <v>846</v>
      </c>
      <c r="Q4310" s="100"/>
      <c r="R4310" s="95"/>
      <c r="S4310" s="95"/>
      <c r="T4310" s="95"/>
      <c r="U4310" s="95"/>
      <c r="V4310" s="95"/>
      <c r="W4310" s="95"/>
      <c r="X4310" s="95"/>
    </row>
    <row r="4311" spans="1:24" x14ac:dyDescent="0.25">
      <c r="A4311" s="99">
        <v>2927606</v>
      </c>
      <c r="B4311" s="92" t="s">
        <v>4191</v>
      </c>
      <c r="C4311" s="104" t="s">
        <v>5387</v>
      </c>
      <c r="D4311" s="105">
        <v>15</v>
      </c>
      <c r="E4311" s="105">
        <v>46</v>
      </c>
      <c r="F4311" s="105">
        <v>79</v>
      </c>
      <c r="G4311" s="105">
        <v>71</v>
      </c>
      <c r="H4311" s="105">
        <v>17</v>
      </c>
      <c r="I4311" s="105">
        <v>4</v>
      </c>
      <c r="J4311" s="105">
        <v>2</v>
      </c>
      <c r="K4311" s="105">
        <v>0</v>
      </c>
      <c r="L4311" s="105">
        <v>0</v>
      </c>
      <c r="M4311" s="105">
        <v>0</v>
      </c>
      <c r="N4311" s="105">
        <v>0</v>
      </c>
      <c r="O4311" s="105">
        <v>3</v>
      </c>
      <c r="P4311" s="106">
        <f t="shared" si="67"/>
        <v>237</v>
      </c>
      <c r="Q4311" s="100"/>
      <c r="R4311" s="95"/>
      <c r="S4311" s="95"/>
      <c r="T4311" s="95"/>
      <c r="U4311" s="95"/>
      <c r="V4311" s="95"/>
      <c r="W4311" s="95"/>
      <c r="X4311" s="95"/>
    </row>
    <row r="4312" spans="1:24" x14ac:dyDescent="0.25">
      <c r="A4312" s="99">
        <v>5107248</v>
      </c>
      <c r="B4312" s="92" t="s">
        <v>4191</v>
      </c>
      <c r="C4312" s="104" t="s">
        <v>5376</v>
      </c>
      <c r="D4312" s="105">
        <v>18</v>
      </c>
      <c r="E4312" s="105">
        <v>25</v>
      </c>
      <c r="F4312" s="105">
        <v>49</v>
      </c>
      <c r="G4312" s="105">
        <v>60</v>
      </c>
      <c r="H4312" s="105">
        <v>63</v>
      </c>
      <c r="I4312" s="105">
        <v>75</v>
      </c>
      <c r="J4312" s="105">
        <v>75</v>
      </c>
      <c r="K4312" s="105">
        <v>31</v>
      </c>
      <c r="L4312" s="105">
        <v>14</v>
      </c>
      <c r="M4312" s="105">
        <v>2</v>
      </c>
      <c r="N4312" s="105">
        <v>2</v>
      </c>
      <c r="O4312" s="105">
        <v>9</v>
      </c>
      <c r="P4312" s="106">
        <f t="shared" si="67"/>
        <v>423</v>
      </c>
      <c r="Q4312" s="100"/>
      <c r="R4312" s="95"/>
      <c r="S4312" s="95"/>
      <c r="T4312" s="95"/>
      <c r="U4312" s="95"/>
      <c r="V4312" s="95"/>
      <c r="W4312" s="95"/>
      <c r="X4312" s="95"/>
    </row>
    <row r="4313" spans="1:24" x14ac:dyDescent="0.25">
      <c r="A4313" s="99">
        <v>2513158</v>
      </c>
      <c r="B4313" s="92" t="s">
        <v>4192</v>
      </c>
      <c r="C4313" s="104" t="s">
        <v>5393</v>
      </c>
      <c r="D4313" s="105">
        <v>19</v>
      </c>
      <c r="E4313" s="105">
        <v>35</v>
      </c>
      <c r="F4313" s="105">
        <v>62</v>
      </c>
      <c r="G4313" s="105">
        <v>98</v>
      </c>
      <c r="H4313" s="105">
        <v>123</v>
      </c>
      <c r="I4313" s="105">
        <v>105</v>
      </c>
      <c r="J4313" s="105">
        <v>100</v>
      </c>
      <c r="K4313" s="105">
        <v>63</v>
      </c>
      <c r="L4313" s="105">
        <v>39</v>
      </c>
      <c r="M4313" s="105">
        <v>22</v>
      </c>
      <c r="N4313" s="105">
        <v>22</v>
      </c>
      <c r="O4313" s="105">
        <v>20</v>
      </c>
      <c r="P4313" s="106">
        <f t="shared" si="67"/>
        <v>708</v>
      </c>
      <c r="Q4313" s="100"/>
      <c r="R4313" s="95"/>
      <c r="S4313" s="95"/>
      <c r="T4313" s="95"/>
      <c r="U4313" s="95"/>
      <c r="V4313" s="95"/>
      <c r="W4313" s="95"/>
      <c r="X4313" s="95"/>
    </row>
    <row r="4314" spans="1:24" x14ac:dyDescent="0.25">
      <c r="A4314" s="99">
        <v>4215505</v>
      </c>
      <c r="B4314" s="92" t="s">
        <v>4193</v>
      </c>
      <c r="C4314" s="104" t="s">
        <v>5387</v>
      </c>
      <c r="D4314" s="105">
        <v>19</v>
      </c>
      <c r="E4314" s="105">
        <v>25</v>
      </c>
      <c r="F4314" s="105">
        <v>58</v>
      </c>
      <c r="G4314" s="105">
        <v>71</v>
      </c>
      <c r="H4314" s="105">
        <v>64</v>
      </c>
      <c r="I4314" s="105">
        <v>68</v>
      </c>
      <c r="J4314" s="105">
        <v>74</v>
      </c>
      <c r="K4314" s="105">
        <v>27</v>
      </c>
      <c r="L4314" s="105">
        <v>14</v>
      </c>
      <c r="M4314" s="105">
        <v>0</v>
      </c>
      <c r="N4314" s="105">
        <v>0</v>
      </c>
      <c r="O4314" s="105">
        <v>6</v>
      </c>
      <c r="P4314" s="106">
        <f t="shared" si="67"/>
        <v>426</v>
      </c>
      <c r="Q4314" s="100"/>
      <c r="R4314" s="95"/>
      <c r="S4314" s="95"/>
      <c r="T4314" s="95"/>
      <c r="U4314" s="95"/>
      <c r="V4314" s="95"/>
      <c r="W4314" s="95"/>
      <c r="X4314" s="95"/>
    </row>
    <row r="4315" spans="1:24" x14ac:dyDescent="0.25">
      <c r="A4315" s="99">
        <v>4123204</v>
      </c>
      <c r="B4315" s="92" t="s">
        <v>4194</v>
      </c>
      <c r="C4315" s="104" t="s">
        <v>5374</v>
      </c>
      <c r="D4315" s="105">
        <v>106</v>
      </c>
      <c r="E4315" s="105">
        <v>92</v>
      </c>
      <c r="F4315" s="105">
        <v>81</v>
      </c>
      <c r="G4315" s="105">
        <v>76</v>
      </c>
      <c r="H4315" s="105">
        <v>71</v>
      </c>
      <c r="I4315" s="105">
        <v>94</v>
      </c>
      <c r="J4315" s="105">
        <v>70</v>
      </c>
      <c r="K4315" s="105">
        <v>78</v>
      </c>
      <c r="L4315" s="105">
        <v>98</v>
      </c>
      <c r="M4315" s="105">
        <v>108</v>
      </c>
      <c r="N4315" s="105">
        <v>66</v>
      </c>
      <c r="O4315" s="105">
        <v>102</v>
      </c>
      <c r="P4315" s="106">
        <f t="shared" si="67"/>
        <v>1042</v>
      </c>
      <c r="Q4315" s="100"/>
      <c r="R4315" s="95"/>
      <c r="S4315" s="95"/>
      <c r="T4315" s="95"/>
      <c r="U4315" s="95"/>
      <c r="V4315" s="95"/>
      <c r="W4315" s="95"/>
      <c r="X4315" s="95"/>
    </row>
    <row r="4316" spans="1:24" x14ac:dyDescent="0.25">
      <c r="A4316" s="99">
        <v>4316758</v>
      </c>
      <c r="B4316" s="92" t="s">
        <v>4195</v>
      </c>
      <c r="C4316" s="104" t="s">
        <v>5376</v>
      </c>
      <c r="D4316" s="105">
        <v>43</v>
      </c>
      <c r="E4316" s="105">
        <v>55</v>
      </c>
      <c r="F4316" s="105">
        <v>87</v>
      </c>
      <c r="G4316" s="105">
        <v>63</v>
      </c>
      <c r="H4316" s="105">
        <v>13</v>
      </c>
      <c r="I4316" s="105">
        <v>2</v>
      </c>
      <c r="J4316" s="105">
        <v>0</v>
      </c>
      <c r="K4316" s="105">
        <v>0</v>
      </c>
      <c r="L4316" s="105">
        <v>0</v>
      </c>
      <c r="M4316" s="105">
        <v>0</v>
      </c>
      <c r="N4316" s="105">
        <v>6</v>
      </c>
      <c r="O4316" s="105">
        <v>27</v>
      </c>
      <c r="P4316" s="106">
        <f t="shared" si="67"/>
        <v>296</v>
      </c>
      <c r="Q4316" s="100"/>
      <c r="R4316" s="95"/>
      <c r="S4316" s="95"/>
      <c r="T4316" s="95"/>
      <c r="U4316" s="95"/>
      <c r="V4316" s="95"/>
      <c r="W4316" s="95"/>
      <c r="X4316" s="95"/>
    </row>
    <row r="4317" spans="1:24" x14ac:dyDescent="0.25">
      <c r="A4317" s="99">
        <v>3546108</v>
      </c>
      <c r="B4317" s="92" t="s">
        <v>4196</v>
      </c>
      <c r="C4317" s="104" t="s">
        <v>5370</v>
      </c>
      <c r="D4317" s="105">
        <v>87</v>
      </c>
      <c r="E4317" s="105">
        <v>36</v>
      </c>
      <c r="F4317" s="105">
        <v>49</v>
      </c>
      <c r="G4317" s="105">
        <v>14</v>
      </c>
      <c r="H4317" s="105">
        <v>0</v>
      </c>
      <c r="I4317" s="105">
        <v>0</v>
      </c>
      <c r="J4317" s="105">
        <v>0</v>
      </c>
      <c r="K4317" s="105">
        <v>0</v>
      </c>
      <c r="L4317" s="105">
        <v>3</v>
      </c>
      <c r="M4317" s="105">
        <v>36</v>
      </c>
      <c r="N4317" s="105">
        <v>89</v>
      </c>
      <c r="O4317" s="105">
        <v>98</v>
      </c>
      <c r="P4317" s="106">
        <f t="shared" si="67"/>
        <v>412</v>
      </c>
      <c r="Q4317" s="100"/>
      <c r="R4317" s="95"/>
      <c r="S4317" s="95"/>
      <c r="T4317" s="95"/>
      <c r="U4317" s="95"/>
      <c r="V4317" s="95"/>
      <c r="W4317" s="95"/>
      <c r="X4317" s="95"/>
    </row>
    <row r="4318" spans="1:24" x14ac:dyDescent="0.25">
      <c r="A4318" s="99">
        <v>2513208</v>
      </c>
      <c r="B4318" s="92" t="s">
        <v>4197</v>
      </c>
      <c r="C4318" s="104" t="s">
        <v>5373</v>
      </c>
      <c r="D4318" s="105">
        <v>42</v>
      </c>
      <c r="E4318" s="105">
        <v>50</v>
      </c>
      <c r="F4318" s="105">
        <v>70</v>
      </c>
      <c r="G4318" s="105">
        <v>114</v>
      </c>
      <c r="H4318" s="105">
        <v>121</v>
      </c>
      <c r="I4318" s="105">
        <v>99</v>
      </c>
      <c r="J4318" s="105">
        <v>86</v>
      </c>
      <c r="K4318" s="105">
        <v>58</v>
      </c>
      <c r="L4318" s="105">
        <v>38</v>
      </c>
      <c r="M4318" s="105">
        <v>43</v>
      </c>
      <c r="N4318" s="105">
        <v>58</v>
      </c>
      <c r="O4318" s="105">
        <v>51</v>
      </c>
      <c r="P4318" s="106">
        <f t="shared" si="67"/>
        <v>830</v>
      </c>
      <c r="Q4318" s="100"/>
      <c r="R4318" s="95"/>
      <c r="S4318" s="95"/>
      <c r="T4318" s="95"/>
      <c r="U4318" s="95"/>
      <c r="V4318" s="95"/>
      <c r="W4318" s="95"/>
      <c r="X4318" s="95"/>
    </row>
    <row r="4319" spans="1:24" x14ac:dyDescent="0.25">
      <c r="A4319" s="99">
        <v>2612455</v>
      </c>
      <c r="B4319" s="92" t="s">
        <v>4198</v>
      </c>
      <c r="C4319" s="104" t="s">
        <v>5371</v>
      </c>
      <c r="D4319" s="105">
        <v>135</v>
      </c>
      <c r="E4319" s="105">
        <v>158</v>
      </c>
      <c r="F4319" s="105">
        <v>164</v>
      </c>
      <c r="G4319" s="105">
        <v>161</v>
      </c>
      <c r="H4319" s="105">
        <v>151</v>
      </c>
      <c r="I4319" s="105">
        <v>108</v>
      </c>
      <c r="J4319" s="105">
        <v>90</v>
      </c>
      <c r="K4319" s="105">
        <v>45</v>
      </c>
      <c r="L4319" s="105">
        <v>14</v>
      </c>
      <c r="M4319" s="105">
        <v>4</v>
      </c>
      <c r="N4319" s="105">
        <v>9</v>
      </c>
      <c r="O4319" s="105">
        <v>55</v>
      </c>
      <c r="P4319" s="106">
        <f t="shared" si="67"/>
        <v>1094</v>
      </c>
      <c r="Q4319" s="100"/>
      <c r="R4319" s="95"/>
      <c r="S4319" s="95"/>
      <c r="T4319" s="95"/>
      <c r="U4319" s="95"/>
      <c r="V4319" s="95"/>
      <c r="W4319" s="95"/>
      <c r="X4319" s="95"/>
    </row>
    <row r="4320" spans="1:24" x14ac:dyDescent="0.25">
      <c r="A4320" s="99">
        <v>2411205</v>
      </c>
      <c r="B4320" s="92" t="s">
        <v>4199</v>
      </c>
      <c r="C4320" s="104" t="s">
        <v>5372</v>
      </c>
      <c r="D4320" s="105">
        <v>55</v>
      </c>
      <c r="E4320" s="105">
        <v>70</v>
      </c>
      <c r="F4320" s="105">
        <v>98</v>
      </c>
      <c r="G4320" s="105">
        <v>67</v>
      </c>
      <c r="H4320" s="105">
        <v>12</v>
      </c>
      <c r="I4320" s="105">
        <v>0</v>
      </c>
      <c r="J4320" s="105">
        <v>0</v>
      </c>
      <c r="K4320" s="105">
        <v>0</v>
      </c>
      <c r="L4320" s="105">
        <v>0</v>
      </c>
      <c r="M4320" s="105">
        <v>0</v>
      </c>
      <c r="N4320" s="105">
        <v>11</v>
      </c>
      <c r="O4320" s="105">
        <v>30</v>
      </c>
      <c r="P4320" s="106">
        <f t="shared" si="67"/>
        <v>343</v>
      </c>
      <c r="Q4320" s="100"/>
      <c r="R4320" s="95"/>
      <c r="S4320" s="95"/>
      <c r="T4320" s="95"/>
      <c r="U4320" s="95"/>
      <c r="V4320" s="95"/>
      <c r="W4320" s="95"/>
      <c r="X4320" s="95"/>
    </row>
    <row r="4321" spans="1:24" x14ac:dyDescent="0.25">
      <c r="A4321" s="99">
        <v>2927705</v>
      </c>
      <c r="B4321" s="92" t="s">
        <v>4200</v>
      </c>
      <c r="C4321" s="104" t="s">
        <v>5384</v>
      </c>
      <c r="D4321" s="105">
        <v>107</v>
      </c>
      <c r="E4321" s="105">
        <v>101</v>
      </c>
      <c r="F4321" s="105">
        <v>63</v>
      </c>
      <c r="G4321" s="105">
        <v>26</v>
      </c>
      <c r="H4321" s="105">
        <v>27</v>
      </c>
      <c r="I4321" s="105">
        <v>17</v>
      </c>
      <c r="J4321" s="105">
        <v>5</v>
      </c>
      <c r="K4321" s="105">
        <v>5</v>
      </c>
      <c r="L4321" s="105">
        <v>17</v>
      </c>
      <c r="M4321" s="105">
        <v>71</v>
      </c>
      <c r="N4321" s="105">
        <v>65</v>
      </c>
      <c r="O4321" s="105">
        <v>91</v>
      </c>
      <c r="P4321" s="106">
        <f t="shared" si="67"/>
        <v>595</v>
      </c>
      <c r="Q4321" s="100"/>
      <c r="R4321" s="95"/>
      <c r="S4321" s="95"/>
      <c r="T4321" s="95"/>
      <c r="U4321" s="95"/>
      <c r="V4321" s="95"/>
      <c r="W4321" s="95"/>
      <c r="X4321" s="95"/>
    </row>
    <row r="4322" spans="1:24" x14ac:dyDescent="0.25">
      <c r="A4322" s="99">
        <v>2612471</v>
      </c>
      <c r="B4322" s="92" t="s">
        <v>4201</v>
      </c>
      <c r="C4322" s="104" t="s">
        <v>5376</v>
      </c>
      <c r="D4322" s="105">
        <v>17</v>
      </c>
      <c r="E4322" s="105">
        <v>23</v>
      </c>
      <c r="F4322" s="105">
        <v>49</v>
      </c>
      <c r="G4322" s="105">
        <v>60</v>
      </c>
      <c r="H4322" s="105">
        <v>72</v>
      </c>
      <c r="I4322" s="105">
        <v>75</v>
      </c>
      <c r="J4322" s="105">
        <v>68</v>
      </c>
      <c r="K4322" s="105">
        <v>34</v>
      </c>
      <c r="L4322" s="105">
        <v>14</v>
      </c>
      <c r="M4322" s="105">
        <v>6</v>
      </c>
      <c r="N4322" s="105">
        <v>2</v>
      </c>
      <c r="O4322" s="105">
        <v>13</v>
      </c>
      <c r="P4322" s="106">
        <f t="shared" si="67"/>
        <v>433</v>
      </c>
      <c r="Q4322" s="100"/>
      <c r="R4322" s="95"/>
      <c r="S4322" s="95"/>
      <c r="T4322" s="95"/>
      <c r="U4322" s="95"/>
      <c r="V4322" s="95"/>
      <c r="W4322" s="95"/>
      <c r="X4322" s="95"/>
    </row>
    <row r="4323" spans="1:24" x14ac:dyDescent="0.25">
      <c r="A4323" s="99">
        <v>3546207</v>
      </c>
      <c r="B4323" s="92" t="s">
        <v>4202</v>
      </c>
      <c r="C4323" s="104" t="s">
        <v>5375</v>
      </c>
      <c r="D4323" s="105">
        <v>97</v>
      </c>
      <c r="E4323" s="105">
        <v>94</v>
      </c>
      <c r="F4323" s="105">
        <v>78</v>
      </c>
      <c r="G4323" s="105">
        <v>80</v>
      </c>
      <c r="H4323" s="105">
        <v>79</v>
      </c>
      <c r="I4323" s="105">
        <v>90</v>
      </c>
      <c r="J4323" s="105">
        <v>74</v>
      </c>
      <c r="K4323" s="105">
        <v>83</v>
      </c>
      <c r="L4323" s="105">
        <v>97</v>
      </c>
      <c r="M4323" s="105">
        <v>104</v>
      </c>
      <c r="N4323" s="105">
        <v>79</v>
      </c>
      <c r="O4323" s="105">
        <v>94</v>
      </c>
      <c r="P4323" s="106">
        <f t="shared" si="67"/>
        <v>1049</v>
      </c>
      <c r="Q4323" s="100"/>
      <c r="R4323" s="95"/>
      <c r="S4323" s="95"/>
      <c r="T4323" s="95"/>
      <c r="U4323" s="95"/>
      <c r="V4323" s="95"/>
      <c r="W4323" s="95"/>
      <c r="X4323" s="95"/>
    </row>
    <row r="4324" spans="1:24" x14ac:dyDescent="0.25">
      <c r="A4324" s="99">
        <v>3546256</v>
      </c>
      <c r="B4324" s="92" t="s">
        <v>4202</v>
      </c>
      <c r="C4324" s="104" t="s">
        <v>5384</v>
      </c>
      <c r="D4324" s="105">
        <v>118</v>
      </c>
      <c r="E4324" s="105">
        <v>103</v>
      </c>
      <c r="F4324" s="105">
        <v>67</v>
      </c>
      <c r="G4324" s="105">
        <v>22</v>
      </c>
      <c r="H4324" s="105">
        <v>16</v>
      </c>
      <c r="I4324" s="105">
        <v>13</v>
      </c>
      <c r="J4324" s="105">
        <v>5</v>
      </c>
      <c r="K4324" s="105">
        <v>6</v>
      </c>
      <c r="L4324" s="105">
        <v>21</v>
      </c>
      <c r="M4324" s="105">
        <v>65</v>
      </c>
      <c r="N4324" s="105">
        <v>63</v>
      </c>
      <c r="O4324" s="105">
        <v>100</v>
      </c>
      <c r="P4324" s="106">
        <f t="shared" si="67"/>
        <v>599</v>
      </c>
      <c r="Q4324" s="100"/>
      <c r="R4324" s="95"/>
      <c r="S4324" s="95"/>
      <c r="T4324" s="95"/>
      <c r="U4324" s="95"/>
      <c r="V4324" s="95"/>
      <c r="W4324" s="95"/>
      <c r="X4324" s="95"/>
    </row>
    <row r="4325" spans="1:24" x14ac:dyDescent="0.25">
      <c r="A4325" s="99">
        <v>2927804</v>
      </c>
      <c r="B4325" s="92" t="s">
        <v>4203</v>
      </c>
      <c r="C4325" s="104" t="s">
        <v>5384</v>
      </c>
      <c r="D4325" s="105">
        <v>118</v>
      </c>
      <c r="E4325" s="105">
        <v>105</v>
      </c>
      <c r="F4325" s="105">
        <v>73</v>
      </c>
      <c r="G4325" s="105">
        <v>22</v>
      </c>
      <c r="H4325" s="105">
        <v>18</v>
      </c>
      <c r="I4325" s="105">
        <v>17</v>
      </c>
      <c r="J4325" s="105">
        <v>15</v>
      </c>
      <c r="K4325" s="105">
        <v>10</v>
      </c>
      <c r="L4325" s="105">
        <v>25</v>
      </c>
      <c r="M4325" s="105">
        <v>67</v>
      </c>
      <c r="N4325" s="105">
        <v>63</v>
      </c>
      <c r="O4325" s="105">
        <v>98</v>
      </c>
      <c r="P4325" s="106">
        <f t="shared" si="67"/>
        <v>631</v>
      </c>
      <c r="Q4325" s="100"/>
      <c r="R4325" s="95"/>
      <c r="S4325" s="95"/>
      <c r="T4325" s="95"/>
      <c r="U4325" s="95"/>
      <c r="V4325" s="95"/>
      <c r="W4325" s="95"/>
      <c r="X4325" s="95"/>
    </row>
    <row r="4326" spans="1:24" x14ac:dyDescent="0.25">
      <c r="A4326" s="99">
        <v>3546306</v>
      </c>
      <c r="B4326" s="92" t="s">
        <v>4204</v>
      </c>
      <c r="C4326" s="104" t="s">
        <v>5370</v>
      </c>
      <c r="D4326" s="105">
        <v>37.799999999999997</v>
      </c>
      <c r="E4326" s="105">
        <v>21.8</v>
      </c>
      <c r="F4326" s="105">
        <v>49</v>
      </c>
      <c r="G4326" s="105">
        <v>25.9</v>
      </c>
      <c r="H4326" s="105">
        <v>8.6</v>
      </c>
      <c r="I4326" s="105">
        <v>2.9</v>
      </c>
      <c r="J4326" s="105">
        <v>7.4</v>
      </c>
      <c r="K4326" s="105">
        <v>1.1000000000000001</v>
      </c>
      <c r="L4326" s="105">
        <v>3.1</v>
      </c>
      <c r="M4326" s="105">
        <v>24.1</v>
      </c>
      <c r="N4326" s="105">
        <v>73.5</v>
      </c>
      <c r="O4326" s="105">
        <v>64.8</v>
      </c>
      <c r="P4326" s="106">
        <f t="shared" si="67"/>
        <v>320</v>
      </c>
      <c r="Q4326" s="100"/>
      <c r="R4326" s="95"/>
      <c r="S4326" s="95"/>
      <c r="T4326" s="95"/>
      <c r="U4326" s="95"/>
      <c r="V4326" s="95"/>
      <c r="W4326" s="95"/>
      <c r="X4326" s="95"/>
    </row>
    <row r="4327" spans="1:24" x14ac:dyDescent="0.25">
      <c r="A4327" s="99">
        <v>5219209</v>
      </c>
      <c r="B4327" s="92" t="s">
        <v>4205</v>
      </c>
      <c r="C4327" s="104" t="s">
        <v>5384</v>
      </c>
      <c r="D4327" s="105">
        <v>112</v>
      </c>
      <c r="E4327" s="105">
        <v>95</v>
      </c>
      <c r="F4327" s="105">
        <v>76</v>
      </c>
      <c r="G4327" s="105">
        <v>27</v>
      </c>
      <c r="H4327" s="105">
        <v>26</v>
      </c>
      <c r="I4327" s="105">
        <v>20</v>
      </c>
      <c r="J4327" s="105">
        <v>16</v>
      </c>
      <c r="K4327" s="105">
        <v>15</v>
      </c>
      <c r="L4327" s="105">
        <v>30</v>
      </c>
      <c r="M4327" s="105">
        <v>68</v>
      </c>
      <c r="N4327" s="105">
        <v>57</v>
      </c>
      <c r="O4327" s="105">
        <v>91</v>
      </c>
      <c r="P4327" s="106">
        <f t="shared" si="67"/>
        <v>633</v>
      </c>
      <c r="Q4327" s="100"/>
      <c r="R4327" s="95"/>
      <c r="S4327" s="95"/>
      <c r="T4327" s="95"/>
      <c r="U4327" s="95"/>
      <c r="V4327" s="95"/>
      <c r="W4327" s="95"/>
      <c r="X4327" s="95"/>
    </row>
    <row r="4328" spans="1:24" x14ac:dyDescent="0.25">
      <c r="A4328" s="99">
        <v>3157336</v>
      </c>
      <c r="B4328" s="92" t="s">
        <v>4206</v>
      </c>
      <c r="C4328" s="104" t="s">
        <v>5382</v>
      </c>
      <c r="D4328" s="105">
        <v>126</v>
      </c>
      <c r="E4328" s="105">
        <v>122</v>
      </c>
      <c r="F4328" s="105">
        <v>119</v>
      </c>
      <c r="G4328" s="105">
        <v>58</v>
      </c>
      <c r="H4328" s="105">
        <v>24</v>
      </c>
      <c r="I4328" s="105">
        <v>8</v>
      </c>
      <c r="J4328" s="105">
        <v>1</v>
      </c>
      <c r="K4328" s="105">
        <v>7</v>
      </c>
      <c r="L4328" s="105">
        <v>39</v>
      </c>
      <c r="M4328" s="105">
        <v>65</v>
      </c>
      <c r="N4328" s="105">
        <v>95</v>
      </c>
      <c r="O4328" s="105">
        <v>125</v>
      </c>
      <c r="P4328" s="106">
        <f t="shared" si="67"/>
        <v>789</v>
      </c>
      <c r="Q4328" s="100"/>
      <c r="R4328" s="95"/>
      <c r="S4328" s="95"/>
      <c r="T4328" s="95"/>
      <c r="U4328" s="95"/>
      <c r="V4328" s="95"/>
      <c r="W4328" s="95"/>
      <c r="X4328" s="95"/>
    </row>
    <row r="4329" spans="1:24" x14ac:dyDescent="0.25">
      <c r="A4329" s="99">
        <v>4123303</v>
      </c>
      <c r="B4329" s="92" t="s">
        <v>4207</v>
      </c>
      <c r="C4329" s="104" t="s">
        <v>5374</v>
      </c>
      <c r="D4329" s="105">
        <v>94</v>
      </c>
      <c r="E4329" s="105">
        <v>87</v>
      </c>
      <c r="F4329" s="105">
        <v>61</v>
      </c>
      <c r="G4329" s="105">
        <v>42</v>
      </c>
      <c r="H4329" s="105">
        <v>31</v>
      </c>
      <c r="I4329" s="105">
        <v>36</v>
      </c>
      <c r="J4329" s="105">
        <v>16</v>
      </c>
      <c r="K4329" s="105">
        <v>20</v>
      </c>
      <c r="L4329" s="105">
        <v>32</v>
      </c>
      <c r="M4329" s="105">
        <v>79</v>
      </c>
      <c r="N4329" s="105">
        <v>58</v>
      </c>
      <c r="O4329" s="105">
        <v>86</v>
      </c>
      <c r="P4329" s="106">
        <f t="shared" si="67"/>
        <v>642</v>
      </c>
      <c r="Q4329" s="100"/>
      <c r="R4329" s="95"/>
      <c r="S4329" s="95"/>
      <c r="T4329" s="95"/>
      <c r="U4329" s="95"/>
      <c r="V4329" s="95"/>
      <c r="W4329" s="95"/>
      <c r="X4329" s="95"/>
    </row>
    <row r="4330" spans="1:24" x14ac:dyDescent="0.25">
      <c r="A4330" s="99">
        <v>3157377</v>
      </c>
      <c r="B4330" s="92" t="s">
        <v>4208</v>
      </c>
      <c r="C4330" s="104" t="s">
        <v>5381</v>
      </c>
      <c r="D4330" s="105">
        <v>78</v>
      </c>
      <c r="E4330" s="105">
        <v>72</v>
      </c>
      <c r="F4330" s="105">
        <v>73</v>
      </c>
      <c r="G4330" s="105">
        <v>75</v>
      </c>
      <c r="H4330" s="105">
        <v>75</v>
      </c>
      <c r="I4330" s="105">
        <v>85</v>
      </c>
      <c r="J4330" s="105">
        <v>79</v>
      </c>
      <c r="K4330" s="105">
        <v>79</v>
      </c>
      <c r="L4330" s="105">
        <v>90</v>
      </c>
      <c r="M4330" s="105">
        <v>87</v>
      </c>
      <c r="N4330" s="105">
        <v>69</v>
      </c>
      <c r="O4330" s="105">
        <v>75</v>
      </c>
      <c r="P4330" s="106">
        <f t="shared" si="67"/>
        <v>937</v>
      </c>
      <c r="Q4330" s="100"/>
      <c r="R4330" s="95"/>
      <c r="S4330" s="95"/>
      <c r="T4330" s="95"/>
      <c r="U4330" s="95"/>
      <c r="V4330" s="95"/>
      <c r="W4330" s="95"/>
      <c r="X4330" s="95"/>
    </row>
    <row r="4331" spans="1:24" x14ac:dyDescent="0.25">
      <c r="A4331" s="99">
        <v>1506401</v>
      </c>
      <c r="B4331" s="92" t="s">
        <v>4209</v>
      </c>
      <c r="C4331" s="104" t="s">
        <v>5374</v>
      </c>
      <c r="D4331" s="105">
        <v>114</v>
      </c>
      <c r="E4331" s="105">
        <v>102</v>
      </c>
      <c r="F4331" s="105">
        <v>89</v>
      </c>
      <c r="G4331" s="105">
        <v>69</v>
      </c>
      <c r="H4331" s="105">
        <v>63</v>
      </c>
      <c r="I4331" s="105">
        <v>89</v>
      </c>
      <c r="J4331" s="105">
        <v>64</v>
      </c>
      <c r="K4331" s="105">
        <v>63</v>
      </c>
      <c r="L4331" s="105">
        <v>87</v>
      </c>
      <c r="M4331" s="105">
        <v>120</v>
      </c>
      <c r="N4331" s="105">
        <v>57</v>
      </c>
      <c r="O4331" s="105">
        <v>103</v>
      </c>
      <c r="P4331" s="106">
        <f t="shared" si="67"/>
        <v>1020</v>
      </c>
      <c r="Q4331" s="100"/>
      <c r="R4331" s="95"/>
      <c r="S4331" s="95"/>
      <c r="T4331" s="95"/>
      <c r="U4331" s="95"/>
      <c r="V4331" s="95"/>
      <c r="W4331" s="95"/>
      <c r="X4331" s="95"/>
    </row>
    <row r="4332" spans="1:24" x14ac:dyDescent="0.25">
      <c r="A4332" s="99">
        <v>2612505</v>
      </c>
      <c r="B4332" s="92" t="s">
        <v>4210</v>
      </c>
      <c r="C4332" s="104" t="s">
        <v>5384</v>
      </c>
      <c r="D4332" s="105">
        <v>118.1</v>
      </c>
      <c r="E4332" s="105">
        <v>100.2</v>
      </c>
      <c r="F4332" s="105">
        <v>82.2</v>
      </c>
      <c r="G4332" s="105">
        <v>27.8</v>
      </c>
      <c r="H4332" s="105">
        <v>32.200000000000003</v>
      </c>
      <c r="I4332" s="105">
        <v>42.1</v>
      </c>
      <c r="J4332" s="105">
        <v>20</v>
      </c>
      <c r="K4332" s="105">
        <v>17.7</v>
      </c>
      <c r="L4332" s="105">
        <v>31.6</v>
      </c>
      <c r="M4332" s="105">
        <v>81.8</v>
      </c>
      <c r="N4332" s="105">
        <v>66.599999999999994</v>
      </c>
      <c r="O4332" s="105">
        <v>98.2</v>
      </c>
      <c r="P4332" s="106">
        <f t="shared" si="67"/>
        <v>718.50000000000011</v>
      </c>
      <c r="Q4332" s="100"/>
      <c r="R4332" s="95"/>
      <c r="S4332" s="95"/>
      <c r="T4332" s="95"/>
      <c r="U4332" s="95"/>
      <c r="V4332" s="95"/>
      <c r="W4332" s="95"/>
      <c r="X4332" s="95"/>
    </row>
    <row r="4333" spans="1:24" x14ac:dyDescent="0.25">
      <c r="A4333" s="99">
        <v>3157401</v>
      </c>
      <c r="B4333" s="92" t="s">
        <v>4211</v>
      </c>
      <c r="C4333" s="104" t="s">
        <v>5375</v>
      </c>
      <c r="D4333" s="105">
        <v>91</v>
      </c>
      <c r="E4333" s="105">
        <v>80</v>
      </c>
      <c r="F4333" s="105">
        <v>75</v>
      </c>
      <c r="G4333" s="105">
        <v>64</v>
      </c>
      <c r="H4333" s="105">
        <v>60</v>
      </c>
      <c r="I4333" s="105">
        <v>76</v>
      </c>
      <c r="J4333" s="105">
        <v>56</v>
      </c>
      <c r="K4333" s="105">
        <v>67</v>
      </c>
      <c r="L4333" s="105">
        <v>96</v>
      </c>
      <c r="M4333" s="105">
        <v>90</v>
      </c>
      <c r="N4333" s="105">
        <v>65</v>
      </c>
      <c r="O4333" s="105">
        <v>74</v>
      </c>
      <c r="P4333" s="106">
        <f t="shared" si="67"/>
        <v>894</v>
      </c>
      <c r="Q4333" s="100"/>
      <c r="R4333" s="95"/>
      <c r="S4333" s="95"/>
      <c r="T4333" s="95"/>
      <c r="U4333" s="95"/>
      <c r="V4333" s="95"/>
      <c r="W4333" s="95"/>
      <c r="X4333" s="95"/>
    </row>
    <row r="4334" spans="1:24" x14ac:dyDescent="0.25">
      <c r="A4334" s="99">
        <v>2209104</v>
      </c>
      <c r="B4334" s="92" t="s">
        <v>4212</v>
      </c>
      <c r="C4334" s="104" t="s">
        <v>5373</v>
      </c>
      <c r="D4334" s="105">
        <v>44</v>
      </c>
      <c r="E4334" s="105">
        <v>56</v>
      </c>
      <c r="F4334" s="105">
        <v>77</v>
      </c>
      <c r="G4334" s="105">
        <v>137</v>
      </c>
      <c r="H4334" s="105">
        <v>141</v>
      </c>
      <c r="I4334" s="105">
        <v>113</v>
      </c>
      <c r="J4334" s="105">
        <v>98</v>
      </c>
      <c r="K4334" s="105">
        <v>68</v>
      </c>
      <c r="L4334" s="105">
        <v>41</v>
      </c>
      <c r="M4334" s="105">
        <v>53</v>
      </c>
      <c r="N4334" s="105">
        <v>68</v>
      </c>
      <c r="O4334" s="105">
        <v>60</v>
      </c>
      <c r="P4334" s="106">
        <f t="shared" si="67"/>
        <v>956</v>
      </c>
      <c r="Q4334" s="100"/>
      <c r="R4334" s="95"/>
      <c r="S4334" s="95"/>
      <c r="T4334" s="95"/>
      <c r="U4334" s="95"/>
      <c r="V4334" s="95"/>
      <c r="W4334" s="95"/>
      <c r="X4334" s="95"/>
    </row>
    <row r="4335" spans="1:24" x14ac:dyDescent="0.25">
      <c r="A4335" s="99">
        <v>3546405</v>
      </c>
      <c r="B4335" s="92" t="s">
        <v>4213</v>
      </c>
      <c r="C4335" s="104" t="s">
        <v>5381</v>
      </c>
      <c r="D4335" s="105">
        <v>79</v>
      </c>
      <c r="E4335" s="105">
        <v>75</v>
      </c>
      <c r="F4335" s="105">
        <v>72</v>
      </c>
      <c r="G4335" s="105">
        <v>88</v>
      </c>
      <c r="H4335" s="105">
        <v>82</v>
      </c>
      <c r="I4335" s="105">
        <v>84</v>
      </c>
      <c r="J4335" s="105">
        <v>69</v>
      </c>
      <c r="K4335" s="105">
        <v>67</v>
      </c>
      <c r="L4335" s="105">
        <v>83</v>
      </c>
      <c r="M4335" s="105">
        <v>101</v>
      </c>
      <c r="N4335" s="105">
        <v>76</v>
      </c>
      <c r="O4335" s="105">
        <v>78</v>
      </c>
      <c r="P4335" s="106">
        <f t="shared" si="67"/>
        <v>954</v>
      </c>
      <c r="Q4335" s="100"/>
      <c r="R4335" s="95"/>
      <c r="S4335" s="95"/>
      <c r="T4335" s="95"/>
      <c r="U4335" s="95"/>
      <c r="V4335" s="95"/>
      <c r="W4335" s="95"/>
      <c r="X4335" s="95"/>
    </row>
    <row r="4336" spans="1:24" x14ac:dyDescent="0.25">
      <c r="A4336" s="99">
        <v>4316808</v>
      </c>
      <c r="B4336" s="92" t="s">
        <v>4214</v>
      </c>
      <c r="C4336" s="104" t="s">
        <v>5381</v>
      </c>
      <c r="D4336" s="105">
        <v>76</v>
      </c>
      <c r="E4336" s="105">
        <v>75</v>
      </c>
      <c r="F4336" s="105">
        <v>79</v>
      </c>
      <c r="G4336" s="105">
        <v>66</v>
      </c>
      <c r="H4336" s="105">
        <v>69</v>
      </c>
      <c r="I4336" s="105">
        <v>86</v>
      </c>
      <c r="J4336" s="105">
        <v>82</v>
      </c>
      <c r="K4336" s="105">
        <v>87</v>
      </c>
      <c r="L4336" s="105">
        <v>96</v>
      </c>
      <c r="M4336" s="105">
        <v>80</v>
      </c>
      <c r="N4336" s="105">
        <v>65</v>
      </c>
      <c r="O4336" s="105">
        <v>73</v>
      </c>
      <c r="P4336" s="106">
        <f t="shared" si="67"/>
        <v>934</v>
      </c>
      <c r="Q4336" s="100"/>
      <c r="R4336" s="95"/>
      <c r="S4336" s="95"/>
      <c r="T4336" s="95"/>
      <c r="U4336" s="95"/>
      <c r="V4336" s="95"/>
      <c r="W4336" s="95"/>
      <c r="X4336" s="95"/>
    </row>
    <row r="4337" spans="1:24" x14ac:dyDescent="0.25">
      <c r="A4337" s="99">
        <v>2209153</v>
      </c>
      <c r="B4337" s="92" t="s">
        <v>4215</v>
      </c>
      <c r="C4337" s="104" t="s">
        <v>5371</v>
      </c>
      <c r="D4337" s="105">
        <v>150</v>
      </c>
      <c r="E4337" s="105">
        <v>161</v>
      </c>
      <c r="F4337" s="105">
        <v>166</v>
      </c>
      <c r="G4337" s="105">
        <v>162</v>
      </c>
      <c r="H4337" s="105">
        <v>152</v>
      </c>
      <c r="I4337" s="105">
        <v>102</v>
      </c>
      <c r="J4337" s="105">
        <v>90</v>
      </c>
      <c r="K4337" s="105">
        <v>52</v>
      </c>
      <c r="L4337" s="105">
        <v>26</v>
      </c>
      <c r="M4337" s="105">
        <v>14</v>
      </c>
      <c r="N4337" s="105">
        <v>25</v>
      </c>
      <c r="O4337" s="105">
        <v>76</v>
      </c>
      <c r="P4337" s="106">
        <f t="shared" si="67"/>
        <v>1176</v>
      </c>
      <c r="Q4337" s="100"/>
      <c r="R4337" s="95"/>
      <c r="S4337" s="95"/>
      <c r="T4337" s="95"/>
      <c r="U4337" s="95"/>
      <c r="V4337" s="95"/>
      <c r="W4337" s="95"/>
      <c r="X4337" s="95"/>
    </row>
    <row r="4338" spans="1:24" x14ac:dyDescent="0.25">
      <c r="A4338" s="99">
        <v>3157500</v>
      </c>
      <c r="B4338" s="92" t="s">
        <v>4216</v>
      </c>
      <c r="C4338" s="104" t="s">
        <v>5378</v>
      </c>
      <c r="D4338" s="105">
        <v>105</v>
      </c>
      <c r="E4338" s="105">
        <v>102</v>
      </c>
      <c r="F4338" s="105">
        <v>113</v>
      </c>
      <c r="G4338" s="105">
        <v>87</v>
      </c>
      <c r="H4338" s="105">
        <v>14</v>
      </c>
      <c r="I4338" s="105">
        <v>0</v>
      </c>
      <c r="J4338" s="105">
        <v>0</v>
      </c>
      <c r="K4338" s="105">
        <v>0</v>
      </c>
      <c r="L4338" s="105">
        <v>3</v>
      </c>
      <c r="M4338" s="105">
        <v>37</v>
      </c>
      <c r="N4338" s="105">
        <v>66</v>
      </c>
      <c r="O4338" s="105">
        <v>87</v>
      </c>
      <c r="P4338" s="106">
        <f t="shared" si="67"/>
        <v>614</v>
      </c>
      <c r="Q4338" s="100"/>
      <c r="R4338" s="95"/>
      <c r="S4338" s="95"/>
      <c r="T4338" s="95"/>
      <c r="U4338" s="95"/>
      <c r="V4338" s="95"/>
      <c r="W4338" s="95"/>
      <c r="X4338" s="95"/>
    </row>
    <row r="4339" spans="1:24" x14ac:dyDescent="0.25">
      <c r="A4339" s="99">
        <v>3546504</v>
      </c>
      <c r="B4339" s="92" t="s">
        <v>4217</v>
      </c>
      <c r="C4339" s="104" t="s">
        <v>5377</v>
      </c>
      <c r="D4339" s="105">
        <v>126.9</v>
      </c>
      <c r="E4339" s="105">
        <v>132.1</v>
      </c>
      <c r="F4339" s="105">
        <v>143.80000000000001</v>
      </c>
      <c r="G4339" s="105">
        <v>119.1</v>
      </c>
      <c r="H4339" s="105">
        <v>35.6</v>
      </c>
      <c r="I4339" s="105">
        <v>6.6</v>
      </c>
      <c r="J4339" s="105">
        <v>0</v>
      </c>
      <c r="K4339" s="105">
        <v>0</v>
      </c>
      <c r="L4339" s="105">
        <v>13.4</v>
      </c>
      <c r="M4339" s="105">
        <v>39.799999999999997</v>
      </c>
      <c r="N4339" s="105">
        <v>63.3</v>
      </c>
      <c r="O4339" s="105">
        <v>106.5</v>
      </c>
      <c r="P4339" s="106">
        <f t="shared" si="67"/>
        <v>787.09999999999991</v>
      </c>
      <c r="Q4339" s="100"/>
      <c r="R4339" s="95"/>
      <c r="S4339" s="95"/>
      <c r="T4339" s="95"/>
      <c r="U4339" s="95"/>
      <c r="V4339" s="95"/>
      <c r="W4339" s="95"/>
      <c r="X4339" s="95"/>
    </row>
    <row r="4340" spans="1:24" x14ac:dyDescent="0.25">
      <c r="A4340" s="99">
        <v>4123402</v>
      </c>
      <c r="B4340" s="92" t="s">
        <v>4218</v>
      </c>
      <c r="C4340" s="104" t="s">
        <v>5381</v>
      </c>
      <c r="D4340" s="105">
        <v>85</v>
      </c>
      <c r="E4340" s="105">
        <v>80</v>
      </c>
      <c r="F4340" s="105">
        <v>72</v>
      </c>
      <c r="G4340" s="105">
        <v>69</v>
      </c>
      <c r="H4340" s="105">
        <v>71</v>
      </c>
      <c r="I4340" s="105">
        <v>78</v>
      </c>
      <c r="J4340" s="105">
        <v>74</v>
      </c>
      <c r="K4340" s="105">
        <v>82</v>
      </c>
      <c r="L4340" s="105">
        <v>102</v>
      </c>
      <c r="M4340" s="105">
        <v>89</v>
      </c>
      <c r="N4340" s="105">
        <v>70</v>
      </c>
      <c r="O4340" s="105">
        <v>78</v>
      </c>
      <c r="P4340" s="106">
        <f t="shared" si="67"/>
        <v>950</v>
      </c>
      <c r="Q4340" s="100"/>
      <c r="R4340" s="95"/>
      <c r="S4340" s="95"/>
      <c r="T4340" s="95"/>
      <c r="U4340" s="95"/>
      <c r="V4340" s="95"/>
      <c r="W4340" s="95"/>
      <c r="X4340" s="95"/>
    </row>
    <row r="4341" spans="1:24" x14ac:dyDescent="0.25">
      <c r="A4341" s="99">
        <v>5219258</v>
      </c>
      <c r="B4341" s="92" t="s">
        <v>4219</v>
      </c>
      <c r="C4341" s="104" t="s">
        <v>5369</v>
      </c>
      <c r="D4341" s="105">
        <v>142</v>
      </c>
      <c r="E4341" s="105">
        <v>125</v>
      </c>
      <c r="F4341" s="105">
        <v>115</v>
      </c>
      <c r="G4341" s="105">
        <v>57</v>
      </c>
      <c r="H4341" s="105">
        <v>11</v>
      </c>
      <c r="I4341" s="105">
        <v>0</v>
      </c>
      <c r="J4341" s="105">
        <v>0</v>
      </c>
      <c r="K4341" s="105">
        <v>0</v>
      </c>
      <c r="L4341" s="105">
        <v>13</v>
      </c>
      <c r="M4341" s="105">
        <v>77</v>
      </c>
      <c r="N4341" s="105">
        <v>121</v>
      </c>
      <c r="O4341" s="105">
        <v>139</v>
      </c>
      <c r="P4341" s="106">
        <f t="shared" si="67"/>
        <v>800</v>
      </c>
      <c r="Q4341" s="100"/>
      <c r="R4341" s="95"/>
      <c r="S4341" s="95"/>
      <c r="T4341" s="95"/>
      <c r="U4341" s="95"/>
      <c r="V4341" s="95"/>
      <c r="W4341" s="95"/>
      <c r="X4341" s="95"/>
    </row>
    <row r="4342" spans="1:24" x14ac:dyDescent="0.25">
      <c r="A4342" s="99">
        <v>3157609</v>
      </c>
      <c r="B4342" s="92" t="s">
        <v>4220</v>
      </c>
      <c r="C4342" s="104" t="s">
        <v>5377</v>
      </c>
      <c r="D4342" s="105">
        <v>141</v>
      </c>
      <c r="E4342" s="105">
        <v>132</v>
      </c>
      <c r="F4342" s="105">
        <v>125</v>
      </c>
      <c r="G4342" s="105">
        <v>67</v>
      </c>
      <c r="H4342" s="105">
        <v>5</v>
      </c>
      <c r="I4342" s="105">
        <v>0</v>
      </c>
      <c r="J4342" s="105">
        <v>0</v>
      </c>
      <c r="K4342" s="105">
        <v>0</v>
      </c>
      <c r="L4342" s="105">
        <v>14</v>
      </c>
      <c r="M4342" s="105">
        <v>78</v>
      </c>
      <c r="N4342" s="105">
        <v>120</v>
      </c>
      <c r="O4342" s="105">
        <v>139</v>
      </c>
      <c r="P4342" s="106">
        <f t="shared" si="67"/>
        <v>821</v>
      </c>
      <c r="Q4342" s="100"/>
      <c r="R4342" s="95"/>
      <c r="S4342" s="95"/>
      <c r="T4342" s="95"/>
      <c r="U4342" s="95"/>
      <c r="V4342" s="95"/>
      <c r="W4342" s="95"/>
      <c r="X4342" s="95"/>
    </row>
    <row r="4343" spans="1:24" x14ac:dyDescent="0.25">
      <c r="A4343" s="99">
        <v>1718865</v>
      </c>
      <c r="B4343" s="92" t="s">
        <v>4221</v>
      </c>
      <c r="C4343" s="104" t="s">
        <v>5384</v>
      </c>
      <c r="D4343" s="105">
        <v>98</v>
      </c>
      <c r="E4343" s="105">
        <v>87</v>
      </c>
      <c r="F4343" s="105">
        <v>52</v>
      </c>
      <c r="G4343" s="105">
        <v>35</v>
      </c>
      <c r="H4343" s="105">
        <v>41</v>
      </c>
      <c r="I4343" s="105">
        <v>29</v>
      </c>
      <c r="J4343" s="105">
        <v>16</v>
      </c>
      <c r="K4343" s="105">
        <v>14</v>
      </c>
      <c r="L4343" s="105">
        <v>26</v>
      </c>
      <c r="M4343" s="105">
        <v>75</v>
      </c>
      <c r="N4343" s="105">
        <v>67</v>
      </c>
      <c r="O4343" s="105">
        <v>76</v>
      </c>
      <c r="P4343" s="106">
        <f t="shared" si="67"/>
        <v>616</v>
      </c>
      <c r="Q4343" s="100"/>
      <c r="R4343" s="95"/>
      <c r="S4343" s="95"/>
      <c r="T4343" s="95"/>
      <c r="U4343" s="95"/>
      <c r="V4343" s="95"/>
      <c r="W4343" s="95"/>
      <c r="X4343" s="95"/>
    </row>
    <row r="4344" spans="1:24" x14ac:dyDescent="0.25">
      <c r="A4344" s="99">
        <v>3546603</v>
      </c>
      <c r="B4344" s="92" t="s">
        <v>4222</v>
      </c>
      <c r="C4344" s="104" t="s">
        <v>5375</v>
      </c>
      <c r="D4344" s="105">
        <v>87</v>
      </c>
      <c r="E4344" s="105">
        <v>91</v>
      </c>
      <c r="F4344" s="105">
        <v>80</v>
      </c>
      <c r="G4344" s="105">
        <v>61</v>
      </c>
      <c r="H4344" s="105">
        <v>45</v>
      </c>
      <c r="I4344" s="105">
        <v>47</v>
      </c>
      <c r="J4344" s="105">
        <v>43</v>
      </c>
      <c r="K4344" s="105">
        <v>59</v>
      </c>
      <c r="L4344" s="105">
        <v>73</v>
      </c>
      <c r="M4344" s="105">
        <v>66</v>
      </c>
      <c r="N4344" s="105">
        <v>55</v>
      </c>
      <c r="O4344" s="105">
        <v>54</v>
      </c>
      <c r="P4344" s="106">
        <f t="shared" si="67"/>
        <v>761</v>
      </c>
      <c r="Q4344" s="100"/>
      <c r="R4344" s="95"/>
      <c r="S4344" s="95"/>
      <c r="T4344" s="95"/>
      <c r="U4344" s="95"/>
      <c r="V4344" s="95"/>
      <c r="W4344" s="95"/>
      <c r="X4344" s="95"/>
    </row>
    <row r="4345" spans="1:24" x14ac:dyDescent="0.25">
      <c r="A4345" s="99">
        <v>2612554</v>
      </c>
      <c r="B4345" s="92" t="s">
        <v>4223</v>
      </c>
      <c r="C4345" s="104" t="s">
        <v>5376</v>
      </c>
      <c r="D4345" s="105">
        <v>14</v>
      </c>
      <c r="E4345" s="105">
        <v>28</v>
      </c>
      <c r="F4345" s="105">
        <v>64</v>
      </c>
      <c r="G4345" s="105">
        <v>61</v>
      </c>
      <c r="H4345" s="105">
        <v>36</v>
      </c>
      <c r="I4345" s="105">
        <v>35</v>
      </c>
      <c r="J4345" s="105">
        <v>31</v>
      </c>
      <c r="K4345" s="105">
        <v>10</v>
      </c>
      <c r="L4345" s="105">
        <v>2</v>
      </c>
      <c r="M4345" s="105">
        <v>0</v>
      </c>
      <c r="N4345" s="105">
        <v>0</v>
      </c>
      <c r="O4345" s="105">
        <v>9</v>
      </c>
      <c r="P4345" s="106">
        <f t="shared" si="67"/>
        <v>290</v>
      </c>
      <c r="Q4345" s="100"/>
      <c r="R4345" s="95"/>
      <c r="S4345" s="95"/>
      <c r="T4345" s="95"/>
      <c r="U4345" s="95"/>
      <c r="V4345" s="95"/>
      <c r="W4345" s="95"/>
      <c r="X4345" s="95"/>
    </row>
    <row r="4346" spans="1:24" x14ac:dyDescent="0.25">
      <c r="A4346" s="99">
        <v>2209203</v>
      </c>
      <c r="B4346" s="92" t="s">
        <v>4224</v>
      </c>
      <c r="C4346" s="104" t="s">
        <v>5384</v>
      </c>
      <c r="D4346" s="105">
        <v>123</v>
      </c>
      <c r="E4346" s="105">
        <v>116</v>
      </c>
      <c r="F4346" s="105">
        <v>86</v>
      </c>
      <c r="G4346" s="105">
        <v>22</v>
      </c>
      <c r="H4346" s="105">
        <v>13</v>
      </c>
      <c r="I4346" s="105">
        <v>7</v>
      </c>
      <c r="J4346" s="105">
        <v>2</v>
      </c>
      <c r="K4346" s="105">
        <v>0</v>
      </c>
      <c r="L4346" s="105">
        <v>18</v>
      </c>
      <c r="M4346" s="105">
        <v>63</v>
      </c>
      <c r="N4346" s="105">
        <v>78</v>
      </c>
      <c r="O4346" s="105">
        <v>110</v>
      </c>
      <c r="P4346" s="106">
        <f t="shared" si="67"/>
        <v>638</v>
      </c>
      <c r="Q4346" s="100"/>
      <c r="R4346" s="95"/>
      <c r="S4346" s="95"/>
      <c r="T4346" s="95"/>
      <c r="U4346" s="95"/>
      <c r="V4346" s="95"/>
      <c r="W4346" s="95"/>
      <c r="X4346" s="95"/>
    </row>
    <row r="4347" spans="1:24" x14ac:dyDescent="0.25">
      <c r="A4347" s="99">
        <v>2109759</v>
      </c>
      <c r="B4347" s="92" t="s">
        <v>4225</v>
      </c>
      <c r="C4347" s="104" t="s">
        <v>5384</v>
      </c>
      <c r="D4347" s="105">
        <v>121.7</v>
      </c>
      <c r="E4347" s="105">
        <v>91.5</v>
      </c>
      <c r="F4347" s="105">
        <v>77.2</v>
      </c>
      <c r="G4347" s="105">
        <v>30.1</v>
      </c>
      <c r="H4347" s="105">
        <v>19</v>
      </c>
      <c r="I4347" s="105">
        <v>11</v>
      </c>
      <c r="J4347" s="105">
        <v>3.4</v>
      </c>
      <c r="K4347" s="105">
        <v>2.9</v>
      </c>
      <c r="L4347" s="105">
        <v>17.2</v>
      </c>
      <c r="M4347" s="105">
        <v>64.900000000000006</v>
      </c>
      <c r="N4347" s="105">
        <v>75.599999999999994</v>
      </c>
      <c r="O4347" s="105">
        <v>112.8</v>
      </c>
      <c r="P4347" s="106">
        <f t="shared" si="67"/>
        <v>627.29999999999995</v>
      </c>
      <c r="Q4347" s="100"/>
      <c r="R4347" s="95"/>
      <c r="S4347" s="95"/>
      <c r="T4347" s="95"/>
      <c r="U4347" s="95"/>
      <c r="V4347" s="95"/>
      <c r="W4347" s="95"/>
      <c r="X4347" s="95"/>
    </row>
    <row r="4348" spans="1:24" x14ac:dyDescent="0.25">
      <c r="A4348" s="99">
        <v>3546702</v>
      </c>
      <c r="B4348" s="92" t="s">
        <v>4226</v>
      </c>
      <c r="C4348" s="104" t="s">
        <v>5374</v>
      </c>
      <c r="D4348" s="105">
        <v>99</v>
      </c>
      <c r="E4348" s="105">
        <v>90</v>
      </c>
      <c r="F4348" s="105">
        <v>65</v>
      </c>
      <c r="G4348" s="105">
        <v>45</v>
      </c>
      <c r="H4348" s="105">
        <v>38</v>
      </c>
      <c r="I4348" s="105">
        <v>39</v>
      </c>
      <c r="J4348" s="105">
        <v>25</v>
      </c>
      <c r="K4348" s="105">
        <v>22</v>
      </c>
      <c r="L4348" s="105">
        <v>34</v>
      </c>
      <c r="M4348" s="105">
        <v>77</v>
      </c>
      <c r="N4348" s="105">
        <v>60</v>
      </c>
      <c r="O4348" s="105">
        <v>86</v>
      </c>
      <c r="P4348" s="106">
        <f t="shared" si="67"/>
        <v>680</v>
      </c>
      <c r="Q4348" s="100"/>
      <c r="R4348" s="95"/>
      <c r="S4348" s="95"/>
      <c r="T4348" s="95"/>
      <c r="U4348" s="95"/>
      <c r="V4348" s="95"/>
      <c r="W4348" s="95"/>
      <c r="X4348" s="95"/>
    </row>
    <row r="4349" spans="1:24" x14ac:dyDescent="0.25">
      <c r="A4349" s="99">
        <v>2109809</v>
      </c>
      <c r="B4349" s="92" t="s">
        <v>4227</v>
      </c>
      <c r="C4349" s="104" t="s">
        <v>5373</v>
      </c>
      <c r="D4349" s="105">
        <v>28</v>
      </c>
      <c r="E4349" s="105">
        <v>28</v>
      </c>
      <c r="F4349" s="105">
        <v>36</v>
      </c>
      <c r="G4349" s="105">
        <v>43</v>
      </c>
      <c r="H4349" s="105">
        <v>49</v>
      </c>
      <c r="I4349" s="105">
        <v>39</v>
      </c>
      <c r="J4349" s="105">
        <v>36</v>
      </c>
      <c r="K4349" s="105">
        <v>21</v>
      </c>
      <c r="L4349" s="105">
        <v>13</v>
      </c>
      <c r="M4349" s="105">
        <v>14</v>
      </c>
      <c r="N4349" s="105">
        <v>36</v>
      </c>
      <c r="O4349" s="105">
        <v>42</v>
      </c>
      <c r="P4349" s="106">
        <f t="shared" si="67"/>
        <v>385</v>
      </c>
      <c r="Q4349" s="100"/>
      <c r="R4349" s="95"/>
      <c r="S4349" s="95"/>
      <c r="T4349" s="95"/>
      <c r="U4349" s="95"/>
      <c r="V4349" s="95"/>
      <c r="W4349" s="95"/>
      <c r="X4349" s="95"/>
    </row>
    <row r="4350" spans="1:24" x14ac:dyDescent="0.25">
      <c r="A4350" s="99">
        <v>2513307</v>
      </c>
      <c r="B4350" s="92" t="s">
        <v>4227</v>
      </c>
      <c r="C4350" s="104" t="s">
        <v>5370</v>
      </c>
      <c r="D4350" s="105">
        <v>131</v>
      </c>
      <c r="E4350" s="105">
        <v>105</v>
      </c>
      <c r="F4350" s="105">
        <v>89</v>
      </c>
      <c r="G4350" s="105">
        <v>39</v>
      </c>
      <c r="H4350" s="105">
        <v>7</v>
      </c>
      <c r="I4350" s="105">
        <v>0</v>
      </c>
      <c r="J4350" s="105">
        <v>0</v>
      </c>
      <c r="K4350" s="105">
        <v>1</v>
      </c>
      <c r="L4350" s="105">
        <v>20</v>
      </c>
      <c r="M4350" s="105">
        <v>65</v>
      </c>
      <c r="N4350" s="105">
        <v>119</v>
      </c>
      <c r="O4350" s="105">
        <v>148</v>
      </c>
      <c r="P4350" s="106">
        <f t="shared" si="67"/>
        <v>724</v>
      </c>
      <c r="Q4350" s="100"/>
      <c r="R4350" s="95"/>
      <c r="S4350" s="95"/>
      <c r="T4350" s="95"/>
      <c r="U4350" s="95"/>
      <c r="V4350" s="95"/>
      <c r="W4350" s="95"/>
      <c r="X4350" s="95"/>
    </row>
    <row r="4351" spans="1:24" x14ac:dyDescent="0.25">
      <c r="A4351" s="99">
        <v>4123501</v>
      </c>
      <c r="B4351" s="92" t="s">
        <v>4228</v>
      </c>
      <c r="C4351" s="104" t="s">
        <v>5369</v>
      </c>
      <c r="D4351" s="105">
        <v>139</v>
      </c>
      <c r="E4351" s="105">
        <v>119</v>
      </c>
      <c r="F4351" s="105">
        <v>114</v>
      </c>
      <c r="G4351" s="105">
        <v>61</v>
      </c>
      <c r="H4351" s="105">
        <v>11</v>
      </c>
      <c r="I4351" s="105">
        <v>0</v>
      </c>
      <c r="J4351" s="105">
        <v>0</v>
      </c>
      <c r="K4351" s="105">
        <v>0</v>
      </c>
      <c r="L4351" s="105">
        <v>14</v>
      </c>
      <c r="M4351" s="105">
        <v>82</v>
      </c>
      <c r="N4351" s="105">
        <v>121</v>
      </c>
      <c r="O4351" s="105">
        <v>138</v>
      </c>
      <c r="P4351" s="106">
        <f t="shared" si="67"/>
        <v>799</v>
      </c>
      <c r="Q4351" s="100"/>
      <c r="R4351" s="95"/>
      <c r="S4351" s="95"/>
      <c r="T4351" s="95"/>
      <c r="U4351" s="95"/>
      <c r="V4351" s="95"/>
      <c r="W4351" s="95"/>
      <c r="X4351" s="95"/>
    </row>
    <row r="4352" spans="1:24" x14ac:dyDescent="0.25">
      <c r="A4352" s="99">
        <v>4215554</v>
      </c>
      <c r="B4352" s="92" t="s">
        <v>4229</v>
      </c>
      <c r="C4352" s="104" t="s">
        <v>5370</v>
      </c>
      <c r="D4352" s="105">
        <v>110</v>
      </c>
      <c r="E4352" s="105">
        <v>69</v>
      </c>
      <c r="F4352" s="105">
        <v>77</v>
      </c>
      <c r="G4352" s="105">
        <v>35</v>
      </c>
      <c r="H4352" s="105">
        <v>12</v>
      </c>
      <c r="I4352" s="105">
        <v>0</v>
      </c>
      <c r="J4352" s="105">
        <v>1</v>
      </c>
      <c r="K4352" s="105">
        <v>3</v>
      </c>
      <c r="L4352" s="105">
        <v>23</v>
      </c>
      <c r="M4352" s="105">
        <v>63</v>
      </c>
      <c r="N4352" s="105">
        <v>106</v>
      </c>
      <c r="O4352" s="105">
        <v>121</v>
      </c>
      <c r="P4352" s="106">
        <f t="shared" si="67"/>
        <v>620</v>
      </c>
      <c r="Q4352" s="100"/>
      <c r="R4352" s="95"/>
      <c r="S4352" s="95"/>
      <c r="T4352" s="95"/>
      <c r="U4352" s="95"/>
      <c r="V4352" s="95"/>
      <c r="W4352" s="95"/>
      <c r="X4352" s="95"/>
    </row>
    <row r="4353" spans="1:24" x14ac:dyDescent="0.25">
      <c r="A4353" s="99">
        <v>5219308</v>
      </c>
      <c r="B4353" s="92" t="s">
        <v>4230</v>
      </c>
      <c r="C4353" s="104" t="s">
        <v>5370</v>
      </c>
      <c r="D4353" s="105">
        <v>128</v>
      </c>
      <c r="E4353" s="105">
        <v>110</v>
      </c>
      <c r="F4353" s="105">
        <v>97</v>
      </c>
      <c r="G4353" s="105">
        <v>32</v>
      </c>
      <c r="H4353" s="105">
        <v>12</v>
      </c>
      <c r="I4353" s="105">
        <v>2</v>
      </c>
      <c r="J4353" s="105">
        <v>0</v>
      </c>
      <c r="K4353" s="105">
        <v>0</v>
      </c>
      <c r="L4353" s="105">
        <v>19</v>
      </c>
      <c r="M4353" s="105">
        <v>65</v>
      </c>
      <c r="N4353" s="105">
        <v>93</v>
      </c>
      <c r="O4353" s="105">
        <v>127</v>
      </c>
      <c r="P4353" s="106">
        <f t="shared" si="67"/>
        <v>685</v>
      </c>
      <c r="Q4353" s="100"/>
      <c r="R4353" s="95"/>
      <c r="S4353" s="95"/>
      <c r="T4353" s="95"/>
      <c r="U4353" s="95"/>
      <c r="V4353" s="95"/>
      <c r="W4353" s="95"/>
      <c r="X4353" s="95"/>
    </row>
    <row r="4354" spans="1:24" x14ac:dyDescent="0.25">
      <c r="A4354" s="99">
        <v>3157658</v>
      </c>
      <c r="B4354" s="92" t="s">
        <v>4231</v>
      </c>
      <c r="C4354" s="104" t="s">
        <v>5371</v>
      </c>
      <c r="D4354" s="105">
        <v>149</v>
      </c>
      <c r="E4354" s="105">
        <v>158</v>
      </c>
      <c r="F4354" s="105">
        <v>162</v>
      </c>
      <c r="G4354" s="105">
        <v>158</v>
      </c>
      <c r="H4354" s="105">
        <v>149</v>
      </c>
      <c r="I4354" s="105">
        <v>96</v>
      </c>
      <c r="J4354" s="105">
        <v>84</v>
      </c>
      <c r="K4354" s="105">
        <v>52</v>
      </c>
      <c r="L4354" s="105">
        <v>35</v>
      </c>
      <c r="M4354" s="105">
        <v>24</v>
      </c>
      <c r="N4354" s="105">
        <v>32</v>
      </c>
      <c r="O4354" s="105">
        <v>84</v>
      </c>
      <c r="P4354" s="106">
        <f t="shared" ref="P4354:P4417" si="68">SUM(D4354:O4354)</f>
        <v>1183</v>
      </c>
      <c r="Q4354" s="100"/>
      <c r="R4354" s="95"/>
      <c r="S4354" s="95"/>
      <c r="T4354" s="95"/>
      <c r="U4354" s="95"/>
      <c r="V4354" s="95"/>
      <c r="W4354" s="95"/>
      <c r="X4354" s="95"/>
    </row>
    <row r="4355" spans="1:24" x14ac:dyDescent="0.25">
      <c r="A4355" s="99">
        <v>2927903</v>
      </c>
      <c r="B4355" s="92" t="s">
        <v>4232</v>
      </c>
      <c r="C4355" s="104" t="s">
        <v>5381</v>
      </c>
      <c r="D4355" s="105">
        <v>82</v>
      </c>
      <c r="E4355" s="105">
        <v>77</v>
      </c>
      <c r="F4355" s="105">
        <v>71</v>
      </c>
      <c r="G4355" s="105">
        <v>80</v>
      </c>
      <c r="H4355" s="105">
        <v>81</v>
      </c>
      <c r="I4355" s="105">
        <v>85</v>
      </c>
      <c r="J4355" s="105">
        <v>77</v>
      </c>
      <c r="K4355" s="105">
        <v>79</v>
      </c>
      <c r="L4355" s="105">
        <v>94</v>
      </c>
      <c r="M4355" s="105">
        <v>95</v>
      </c>
      <c r="N4355" s="105">
        <v>74</v>
      </c>
      <c r="O4355" s="105">
        <v>81</v>
      </c>
      <c r="P4355" s="106">
        <f t="shared" si="68"/>
        <v>976</v>
      </c>
      <c r="Q4355" s="100"/>
      <c r="R4355" s="95"/>
      <c r="S4355" s="95"/>
      <c r="T4355" s="95"/>
      <c r="U4355" s="95"/>
      <c r="V4355" s="95"/>
      <c r="W4355" s="95"/>
      <c r="X4355" s="95"/>
    </row>
    <row r="4356" spans="1:24" x14ac:dyDescent="0.25">
      <c r="A4356" s="99">
        <v>2109908</v>
      </c>
      <c r="B4356" s="92" t="s">
        <v>4233</v>
      </c>
      <c r="C4356" s="104" t="s">
        <v>5370</v>
      </c>
      <c r="D4356" s="105">
        <v>127</v>
      </c>
      <c r="E4356" s="105">
        <v>105</v>
      </c>
      <c r="F4356" s="105">
        <v>92</v>
      </c>
      <c r="G4356" s="105">
        <v>31</v>
      </c>
      <c r="H4356" s="105">
        <v>11</v>
      </c>
      <c r="I4356" s="105">
        <v>3</v>
      </c>
      <c r="J4356" s="105">
        <v>1</v>
      </c>
      <c r="K4356" s="105">
        <v>0</v>
      </c>
      <c r="L4356" s="105">
        <v>23</v>
      </c>
      <c r="M4356" s="105">
        <v>67</v>
      </c>
      <c r="N4356" s="105">
        <v>107</v>
      </c>
      <c r="O4356" s="105">
        <v>137</v>
      </c>
      <c r="P4356" s="106">
        <f t="shared" si="68"/>
        <v>704</v>
      </c>
      <c r="Q4356" s="100"/>
      <c r="R4356" s="95"/>
      <c r="S4356" s="95"/>
      <c r="T4356" s="95"/>
      <c r="U4356" s="95"/>
      <c r="V4356" s="95"/>
      <c r="W4356" s="95"/>
      <c r="X4356" s="95"/>
    </row>
    <row r="4357" spans="1:24" x14ac:dyDescent="0.25">
      <c r="A4357" s="99">
        <v>2513356</v>
      </c>
      <c r="B4357" s="92" t="s">
        <v>4234</v>
      </c>
      <c r="C4357" s="104" t="s">
        <v>5384</v>
      </c>
      <c r="D4357" s="105">
        <v>121</v>
      </c>
      <c r="E4357" s="105">
        <v>107</v>
      </c>
      <c r="F4357" s="105">
        <v>72</v>
      </c>
      <c r="G4357" s="105">
        <v>21</v>
      </c>
      <c r="H4357" s="105">
        <v>16</v>
      </c>
      <c r="I4357" s="105">
        <v>12</v>
      </c>
      <c r="J4357" s="105">
        <v>5</v>
      </c>
      <c r="K4357" s="105">
        <v>7</v>
      </c>
      <c r="L4357" s="105">
        <v>21</v>
      </c>
      <c r="M4357" s="105">
        <v>64</v>
      </c>
      <c r="N4357" s="105">
        <v>68</v>
      </c>
      <c r="O4357" s="105">
        <v>102</v>
      </c>
      <c r="P4357" s="106">
        <f t="shared" si="68"/>
        <v>616</v>
      </c>
      <c r="Q4357" s="100"/>
      <c r="R4357" s="95"/>
      <c r="S4357" s="95"/>
      <c r="T4357" s="95"/>
      <c r="U4357" s="95"/>
      <c r="V4357" s="95"/>
      <c r="W4357" s="95"/>
      <c r="X4357" s="95"/>
    </row>
    <row r="4358" spans="1:24" x14ac:dyDescent="0.25">
      <c r="A4358" s="99">
        <v>4123600</v>
      </c>
      <c r="B4358" s="92" t="s">
        <v>4235</v>
      </c>
      <c r="C4358" s="104" t="s">
        <v>5384</v>
      </c>
      <c r="D4358" s="105">
        <v>116</v>
      </c>
      <c r="E4358" s="105">
        <v>109</v>
      </c>
      <c r="F4358" s="105">
        <v>91</v>
      </c>
      <c r="G4358" s="105">
        <v>37</v>
      </c>
      <c r="H4358" s="105">
        <v>23</v>
      </c>
      <c r="I4358" s="105">
        <v>17</v>
      </c>
      <c r="J4358" s="105">
        <v>9</v>
      </c>
      <c r="K4358" s="105">
        <v>16</v>
      </c>
      <c r="L4358" s="105">
        <v>28</v>
      </c>
      <c r="M4358" s="105">
        <v>67</v>
      </c>
      <c r="N4358" s="105">
        <v>67</v>
      </c>
      <c r="O4358" s="105">
        <v>105</v>
      </c>
      <c r="P4358" s="106">
        <f t="shared" si="68"/>
        <v>685</v>
      </c>
      <c r="Q4358" s="100"/>
      <c r="R4358" s="95"/>
      <c r="S4358" s="95"/>
      <c r="T4358" s="95"/>
      <c r="U4358" s="95"/>
      <c r="V4358" s="95"/>
      <c r="W4358" s="95"/>
      <c r="X4358" s="95"/>
    </row>
    <row r="4359" spans="1:24" x14ac:dyDescent="0.25">
      <c r="A4359" s="99">
        <v>5219357</v>
      </c>
      <c r="B4359" s="92" t="s">
        <v>4236</v>
      </c>
      <c r="C4359" s="104" t="s">
        <v>5373</v>
      </c>
      <c r="D4359" s="105">
        <v>18</v>
      </c>
      <c r="E4359" s="105">
        <v>17</v>
      </c>
      <c r="F4359" s="105">
        <v>35</v>
      </c>
      <c r="G4359" s="105">
        <v>35</v>
      </c>
      <c r="H4359" s="105">
        <v>35</v>
      </c>
      <c r="I4359" s="105">
        <v>32</v>
      </c>
      <c r="J4359" s="105">
        <v>29</v>
      </c>
      <c r="K4359" s="105">
        <v>11</v>
      </c>
      <c r="L4359" s="105">
        <v>4</v>
      </c>
      <c r="M4359" s="105">
        <v>0</v>
      </c>
      <c r="N4359" s="105">
        <v>8</v>
      </c>
      <c r="O4359" s="105">
        <v>18</v>
      </c>
      <c r="P4359" s="106">
        <f t="shared" si="68"/>
        <v>242</v>
      </c>
      <c r="Q4359" s="100"/>
      <c r="R4359" s="95"/>
      <c r="S4359" s="95"/>
      <c r="T4359" s="95"/>
      <c r="U4359" s="95"/>
      <c r="V4359" s="95"/>
      <c r="W4359" s="95"/>
      <c r="X4359" s="95"/>
    </row>
    <row r="4360" spans="1:24" x14ac:dyDescent="0.25">
      <c r="A4360" s="99">
        <v>3546801</v>
      </c>
      <c r="B4360" s="92" t="s">
        <v>4237</v>
      </c>
      <c r="C4360" s="104" t="s">
        <v>5382</v>
      </c>
      <c r="D4360" s="105">
        <v>146</v>
      </c>
      <c r="E4360" s="105">
        <v>151</v>
      </c>
      <c r="F4360" s="105">
        <v>156</v>
      </c>
      <c r="G4360" s="105">
        <v>95</v>
      </c>
      <c r="H4360" s="105">
        <v>19</v>
      </c>
      <c r="I4360" s="105">
        <v>1</v>
      </c>
      <c r="J4360" s="105">
        <v>0</v>
      </c>
      <c r="K4360" s="105">
        <v>8</v>
      </c>
      <c r="L4360" s="105">
        <v>81</v>
      </c>
      <c r="M4360" s="105">
        <v>99</v>
      </c>
      <c r="N4360" s="105">
        <v>129</v>
      </c>
      <c r="O4360" s="105">
        <v>147</v>
      </c>
      <c r="P4360" s="106">
        <f t="shared" si="68"/>
        <v>1032</v>
      </c>
      <c r="Q4360" s="100"/>
      <c r="R4360" s="95"/>
      <c r="S4360" s="95"/>
      <c r="T4360" s="95"/>
      <c r="U4360" s="95"/>
      <c r="V4360" s="95"/>
      <c r="W4360" s="95"/>
      <c r="X4360" s="95"/>
    </row>
    <row r="4361" spans="1:24" x14ac:dyDescent="0.25">
      <c r="A4361" s="99">
        <v>4123709</v>
      </c>
      <c r="B4361" s="92" t="s">
        <v>4238</v>
      </c>
      <c r="C4361" s="104" t="s">
        <v>5387</v>
      </c>
      <c r="D4361" s="105">
        <v>13</v>
      </c>
      <c r="E4361" s="105">
        <v>23</v>
      </c>
      <c r="F4361" s="105">
        <v>43</v>
      </c>
      <c r="G4361" s="105">
        <v>56</v>
      </c>
      <c r="H4361" s="105">
        <v>51</v>
      </c>
      <c r="I4361" s="105">
        <v>62</v>
      </c>
      <c r="J4361" s="105">
        <v>61</v>
      </c>
      <c r="K4361" s="105">
        <v>23</v>
      </c>
      <c r="L4361" s="105">
        <v>9</v>
      </c>
      <c r="M4361" s="105">
        <v>0</v>
      </c>
      <c r="N4361" s="105">
        <v>0</v>
      </c>
      <c r="O4361" s="105">
        <v>5</v>
      </c>
      <c r="P4361" s="106">
        <f t="shared" si="68"/>
        <v>346</v>
      </c>
      <c r="Q4361" s="100"/>
      <c r="R4361" s="95"/>
      <c r="S4361" s="95"/>
      <c r="T4361" s="95"/>
      <c r="U4361" s="95"/>
      <c r="V4361" s="95"/>
      <c r="W4361" s="95"/>
      <c r="X4361" s="95"/>
    </row>
    <row r="4362" spans="1:24" x14ac:dyDescent="0.25">
      <c r="A4362" s="99">
        <v>1506500</v>
      </c>
      <c r="B4362" s="92" t="s">
        <v>4238</v>
      </c>
      <c r="C4362" s="104" t="s">
        <v>5375</v>
      </c>
      <c r="D4362" s="105">
        <v>87</v>
      </c>
      <c r="E4362" s="105">
        <v>81</v>
      </c>
      <c r="F4362" s="105">
        <v>72</v>
      </c>
      <c r="G4362" s="105">
        <v>57</v>
      </c>
      <c r="H4362" s="105">
        <v>58</v>
      </c>
      <c r="I4362" s="105">
        <v>66</v>
      </c>
      <c r="J4362" s="105">
        <v>49</v>
      </c>
      <c r="K4362" s="105">
        <v>67</v>
      </c>
      <c r="L4362" s="105">
        <v>79</v>
      </c>
      <c r="M4362" s="105">
        <v>84</v>
      </c>
      <c r="N4362" s="105">
        <v>65</v>
      </c>
      <c r="O4362" s="105">
        <v>75</v>
      </c>
      <c r="P4362" s="106">
        <f t="shared" si="68"/>
        <v>840</v>
      </c>
      <c r="Q4362" s="100"/>
      <c r="R4362" s="95"/>
      <c r="S4362" s="95"/>
      <c r="T4362" s="95"/>
      <c r="U4362" s="95"/>
      <c r="V4362" s="95"/>
      <c r="W4362" s="95"/>
      <c r="X4362" s="95"/>
    </row>
    <row r="4363" spans="1:24" x14ac:dyDescent="0.25">
      <c r="A4363" s="99">
        <v>1303601</v>
      </c>
      <c r="B4363" s="92" t="s">
        <v>4239</v>
      </c>
      <c r="C4363" s="104" t="s">
        <v>5374</v>
      </c>
      <c r="D4363" s="105">
        <v>102</v>
      </c>
      <c r="E4363" s="105">
        <v>87</v>
      </c>
      <c r="F4363" s="105">
        <v>58</v>
      </c>
      <c r="G4363" s="105">
        <v>53</v>
      </c>
      <c r="H4363" s="105">
        <v>45</v>
      </c>
      <c r="I4363" s="105">
        <v>47</v>
      </c>
      <c r="J4363" s="105">
        <v>32</v>
      </c>
      <c r="K4363" s="105">
        <v>24</v>
      </c>
      <c r="L4363" s="105">
        <v>47</v>
      </c>
      <c r="M4363" s="105">
        <v>81</v>
      </c>
      <c r="N4363" s="105">
        <v>65</v>
      </c>
      <c r="O4363" s="105">
        <v>88</v>
      </c>
      <c r="P4363" s="106">
        <f t="shared" si="68"/>
        <v>729</v>
      </c>
      <c r="Q4363" s="100"/>
      <c r="R4363" s="95"/>
      <c r="S4363" s="95"/>
      <c r="T4363" s="95"/>
      <c r="U4363" s="95"/>
      <c r="V4363" s="95"/>
      <c r="W4363" s="95"/>
      <c r="X4363" s="95"/>
    </row>
    <row r="4364" spans="1:24" x14ac:dyDescent="0.25">
      <c r="A4364" s="99">
        <v>4123808</v>
      </c>
      <c r="B4364" s="92" t="s">
        <v>4240</v>
      </c>
      <c r="C4364" s="104" t="s">
        <v>5381</v>
      </c>
      <c r="D4364" s="105">
        <v>83</v>
      </c>
      <c r="E4364" s="105">
        <v>80</v>
      </c>
      <c r="F4364" s="105">
        <v>73</v>
      </c>
      <c r="G4364" s="105">
        <v>69</v>
      </c>
      <c r="H4364" s="105">
        <v>73</v>
      </c>
      <c r="I4364" s="105">
        <v>80</v>
      </c>
      <c r="J4364" s="105">
        <v>77</v>
      </c>
      <c r="K4364" s="105">
        <v>86</v>
      </c>
      <c r="L4364" s="105">
        <v>102</v>
      </c>
      <c r="M4364" s="105">
        <v>88</v>
      </c>
      <c r="N4364" s="105">
        <v>71</v>
      </c>
      <c r="O4364" s="105">
        <v>79</v>
      </c>
      <c r="P4364" s="106">
        <f t="shared" si="68"/>
        <v>961</v>
      </c>
      <c r="Q4364" s="100"/>
      <c r="R4364" s="95"/>
      <c r="S4364" s="95"/>
      <c r="T4364" s="95"/>
      <c r="U4364" s="95"/>
      <c r="V4364" s="95"/>
      <c r="W4364" s="95"/>
      <c r="X4364" s="95"/>
    </row>
    <row r="4365" spans="1:24" x14ac:dyDescent="0.25">
      <c r="A4365" s="99">
        <v>3157708</v>
      </c>
      <c r="B4365" s="92" t="s">
        <v>4241</v>
      </c>
      <c r="C4365" s="104" t="s">
        <v>5381</v>
      </c>
      <c r="D4365" s="105">
        <v>74</v>
      </c>
      <c r="E4365" s="105">
        <v>72</v>
      </c>
      <c r="F4365" s="105">
        <v>75</v>
      </c>
      <c r="G4365" s="105">
        <v>67</v>
      </c>
      <c r="H4365" s="105">
        <v>70</v>
      </c>
      <c r="I4365" s="105">
        <v>86</v>
      </c>
      <c r="J4365" s="105">
        <v>81</v>
      </c>
      <c r="K4365" s="105">
        <v>84</v>
      </c>
      <c r="L4365" s="105">
        <v>92</v>
      </c>
      <c r="M4365" s="105">
        <v>79</v>
      </c>
      <c r="N4365" s="105">
        <v>64</v>
      </c>
      <c r="O4365" s="105">
        <v>70</v>
      </c>
      <c r="P4365" s="106">
        <f t="shared" si="68"/>
        <v>914</v>
      </c>
      <c r="Q4365" s="100"/>
      <c r="R4365" s="95"/>
      <c r="S4365" s="95"/>
      <c r="T4365" s="95"/>
      <c r="U4365" s="95"/>
      <c r="V4365" s="95"/>
      <c r="W4365" s="95"/>
      <c r="X4365" s="95"/>
    </row>
    <row r="4366" spans="1:24" x14ac:dyDescent="0.25">
      <c r="A4366" s="99">
        <v>3204500</v>
      </c>
      <c r="B4366" s="92" t="s">
        <v>4242</v>
      </c>
      <c r="C4366" s="104" t="s">
        <v>5384</v>
      </c>
      <c r="D4366" s="105">
        <v>109.1</v>
      </c>
      <c r="E4366" s="105">
        <v>80.900000000000006</v>
      </c>
      <c r="F4366" s="105">
        <v>70.8</v>
      </c>
      <c r="G4366" s="105">
        <v>33</v>
      </c>
      <c r="H4366" s="105">
        <v>27.8</v>
      </c>
      <c r="I4366" s="105">
        <v>12.2</v>
      </c>
      <c r="J4366" s="105">
        <v>4.5</v>
      </c>
      <c r="K4366" s="105">
        <v>6.3</v>
      </c>
      <c r="L4366" s="105">
        <v>26.5</v>
      </c>
      <c r="M4366" s="105">
        <v>54.2</v>
      </c>
      <c r="N4366" s="105">
        <v>77.7</v>
      </c>
      <c r="O4366" s="105">
        <v>114.9</v>
      </c>
      <c r="P4366" s="106">
        <f t="shared" si="68"/>
        <v>617.9</v>
      </c>
      <c r="Q4366" s="100"/>
      <c r="R4366" s="95"/>
      <c r="S4366" s="95"/>
      <c r="T4366" s="95"/>
      <c r="U4366" s="95"/>
      <c r="V4366" s="95"/>
      <c r="W4366" s="95"/>
      <c r="X4366" s="95"/>
    </row>
    <row r="4367" spans="1:24" x14ac:dyDescent="0.25">
      <c r="A4367" s="99">
        <v>4123824</v>
      </c>
      <c r="B4367" s="92" t="s">
        <v>4243</v>
      </c>
      <c r="C4367" s="104" t="s">
        <v>5387</v>
      </c>
      <c r="D4367" s="105">
        <v>46</v>
      </c>
      <c r="E4367" s="105">
        <v>87</v>
      </c>
      <c r="F4367" s="105">
        <v>120</v>
      </c>
      <c r="G4367" s="105">
        <v>108</v>
      </c>
      <c r="H4367" s="105">
        <v>51</v>
      </c>
      <c r="I4367" s="105">
        <v>15</v>
      </c>
      <c r="J4367" s="105">
        <v>5</v>
      </c>
      <c r="K4367" s="105">
        <v>0</v>
      </c>
      <c r="L4367" s="105">
        <v>0</v>
      </c>
      <c r="M4367" s="105">
        <v>0</v>
      </c>
      <c r="N4367" s="105">
        <v>0</v>
      </c>
      <c r="O4367" s="105">
        <v>10</v>
      </c>
      <c r="P4367" s="106">
        <f t="shared" si="68"/>
        <v>442</v>
      </c>
      <c r="Q4367" s="100"/>
      <c r="R4367" s="95"/>
      <c r="S4367" s="95"/>
      <c r="T4367" s="95"/>
      <c r="U4367" s="95"/>
      <c r="V4367" s="95"/>
      <c r="W4367" s="95"/>
      <c r="X4367" s="95"/>
    </row>
    <row r="4368" spans="1:24" x14ac:dyDescent="0.25">
      <c r="A4368" s="99">
        <v>3546900</v>
      </c>
      <c r="B4368" s="92" t="s">
        <v>4243</v>
      </c>
      <c r="C4368" s="104" t="s">
        <v>5376</v>
      </c>
      <c r="D4368" s="105">
        <v>35</v>
      </c>
      <c r="E4368" s="105">
        <v>49</v>
      </c>
      <c r="F4368" s="105">
        <v>76</v>
      </c>
      <c r="G4368" s="105">
        <v>39</v>
      </c>
      <c r="H4368" s="105">
        <v>5</v>
      </c>
      <c r="I4368" s="105">
        <v>0</v>
      </c>
      <c r="J4368" s="105">
        <v>0</v>
      </c>
      <c r="K4368" s="105">
        <v>0</v>
      </c>
      <c r="L4368" s="105">
        <v>0</v>
      </c>
      <c r="M4368" s="105">
        <v>0</v>
      </c>
      <c r="N4368" s="105">
        <v>19</v>
      </c>
      <c r="O4368" s="105">
        <v>29</v>
      </c>
      <c r="P4368" s="106">
        <f t="shared" si="68"/>
        <v>252</v>
      </c>
      <c r="Q4368" s="100"/>
      <c r="R4368" s="95"/>
      <c r="S4368" s="95"/>
      <c r="T4368" s="95"/>
      <c r="U4368" s="95"/>
      <c r="V4368" s="95"/>
      <c r="W4368" s="95"/>
      <c r="X4368" s="95"/>
    </row>
    <row r="4369" spans="1:24" x14ac:dyDescent="0.25">
      <c r="A4369" s="99">
        <v>2209302</v>
      </c>
      <c r="B4369" s="92" t="s">
        <v>4243</v>
      </c>
      <c r="C4369" s="104" t="s">
        <v>5379</v>
      </c>
      <c r="D4369" s="105">
        <v>10</v>
      </c>
      <c r="E4369" s="105">
        <v>25</v>
      </c>
      <c r="F4369" s="105">
        <v>60</v>
      </c>
      <c r="G4369" s="105">
        <v>75</v>
      </c>
      <c r="H4369" s="105">
        <v>33</v>
      </c>
      <c r="I4369" s="105">
        <v>22</v>
      </c>
      <c r="J4369" s="105">
        <v>26</v>
      </c>
      <c r="K4369" s="105">
        <v>5</v>
      </c>
      <c r="L4369" s="105">
        <v>0</v>
      </c>
      <c r="M4369" s="105">
        <v>0</v>
      </c>
      <c r="N4369" s="105">
        <v>0</v>
      </c>
      <c r="O4369" s="105">
        <v>0</v>
      </c>
      <c r="P4369" s="106">
        <f t="shared" si="68"/>
        <v>256</v>
      </c>
      <c r="Q4369" s="100"/>
      <c r="R4369" s="95"/>
      <c r="S4369" s="95"/>
      <c r="T4369" s="95"/>
      <c r="U4369" s="95"/>
      <c r="V4369" s="95"/>
      <c r="W4369" s="95"/>
      <c r="X4369" s="95"/>
    </row>
    <row r="4370" spans="1:24" x14ac:dyDescent="0.25">
      <c r="A4370" s="99">
        <v>2928059</v>
      </c>
      <c r="B4370" s="92" t="s">
        <v>4244</v>
      </c>
      <c r="C4370" s="104" t="s">
        <v>5373</v>
      </c>
      <c r="D4370" s="105">
        <v>75</v>
      </c>
      <c r="E4370" s="105">
        <v>76</v>
      </c>
      <c r="F4370" s="105">
        <v>78</v>
      </c>
      <c r="G4370" s="105">
        <v>93</v>
      </c>
      <c r="H4370" s="105">
        <v>84</v>
      </c>
      <c r="I4370" s="105">
        <v>73</v>
      </c>
      <c r="J4370" s="105">
        <v>90</v>
      </c>
      <c r="K4370" s="105">
        <v>58</v>
      </c>
      <c r="L4370" s="105">
        <v>61</v>
      </c>
      <c r="M4370" s="105">
        <v>75</v>
      </c>
      <c r="N4370" s="105">
        <v>79</v>
      </c>
      <c r="O4370" s="105">
        <v>66</v>
      </c>
      <c r="P4370" s="106">
        <f t="shared" si="68"/>
        <v>908</v>
      </c>
      <c r="Q4370" s="100"/>
      <c r="R4370" s="95"/>
      <c r="S4370" s="95"/>
      <c r="T4370" s="95"/>
      <c r="U4370" s="95"/>
      <c r="V4370" s="95"/>
      <c r="W4370" s="95"/>
      <c r="X4370" s="95"/>
    </row>
    <row r="4371" spans="1:24" x14ac:dyDescent="0.25">
      <c r="A4371" s="99">
        <v>2110005</v>
      </c>
      <c r="B4371" s="92" t="s">
        <v>4245</v>
      </c>
      <c r="C4371" s="104" t="s">
        <v>5376</v>
      </c>
      <c r="D4371" s="105">
        <v>53</v>
      </c>
      <c r="E4371" s="105">
        <v>76</v>
      </c>
      <c r="F4371" s="105">
        <v>99</v>
      </c>
      <c r="G4371" s="105">
        <v>85</v>
      </c>
      <c r="H4371" s="105">
        <v>33</v>
      </c>
      <c r="I4371" s="105">
        <v>20</v>
      </c>
      <c r="J4371" s="105">
        <v>13</v>
      </c>
      <c r="K4371" s="105">
        <v>0</v>
      </c>
      <c r="L4371" s="105">
        <v>0</v>
      </c>
      <c r="M4371" s="105">
        <v>0</v>
      </c>
      <c r="N4371" s="105">
        <v>2</v>
      </c>
      <c r="O4371" s="105">
        <v>23</v>
      </c>
      <c r="P4371" s="106">
        <f t="shared" si="68"/>
        <v>404</v>
      </c>
      <c r="Q4371" s="100"/>
      <c r="R4371" s="95"/>
      <c r="S4371" s="95"/>
      <c r="T4371" s="95"/>
      <c r="U4371" s="95"/>
      <c r="V4371" s="95"/>
      <c r="W4371" s="95"/>
      <c r="X4371" s="95"/>
    </row>
    <row r="4372" spans="1:24" x14ac:dyDescent="0.25">
      <c r="A4372" s="99">
        <v>3157807</v>
      </c>
      <c r="B4372" s="92" t="s">
        <v>4246</v>
      </c>
      <c r="C4372" s="104" t="s">
        <v>5384</v>
      </c>
      <c r="D4372" s="105">
        <v>126</v>
      </c>
      <c r="E4372" s="105">
        <v>113</v>
      </c>
      <c r="F4372" s="105">
        <v>81</v>
      </c>
      <c r="G4372" s="105">
        <v>19</v>
      </c>
      <c r="H4372" s="105">
        <v>15</v>
      </c>
      <c r="I4372" s="105">
        <v>11</v>
      </c>
      <c r="J4372" s="105">
        <v>2</v>
      </c>
      <c r="K4372" s="105">
        <v>4</v>
      </c>
      <c r="L4372" s="105">
        <v>20</v>
      </c>
      <c r="M4372" s="105">
        <v>66</v>
      </c>
      <c r="N4372" s="105">
        <v>84</v>
      </c>
      <c r="O4372" s="105">
        <v>111</v>
      </c>
      <c r="P4372" s="106">
        <f t="shared" si="68"/>
        <v>652</v>
      </c>
      <c r="Q4372" s="100"/>
      <c r="R4372" s="95"/>
      <c r="S4372" s="95"/>
      <c r="T4372" s="95"/>
      <c r="U4372" s="95"/>
      <c r="V4372" s="95"/>
      <c r="W4372" s="95"/>
      <c r="X4372" s="95"/>
    </row>
    <row r="4373" spans="1:24" x14ac:dyDescent="0.25">
      <c r="A4373" s="99">
        <v>2513406</v>
      </c>
      <c r="B4373" s="92" t="s">
        <v>4247</v>
      </c>
      <c r="C4373" s="104" t="s">
        <v>5384</v>
      </c>
      <c r="D4373" s="105">
        <v>132</v>
      </c>
      <c r="E4373" s="105">
        <v>117</v>
      </c>
      <c r="F4373" s="105">
        <v>94</v>
      </c>
      <c r="G4373" s="105">
        <v>27</v>
      </c>
      <c r="H4373" s="105">
        <v>17</v>
      </c>
      <c r="I4373" s="105">
        <v>8</v>
      </c>
      <c r="J4373" s="105">
        <v>2</v>
      </c>
      <c r="K4373" s="105">
        <v>2</v>
      </c>
      <c r="L4373" s="105">
        <v>20</v>
      </c>
      <c r="M4373" s="105">
        <v>74</v>
      </c>
      <c r="N4373" s="105">
        <v>95</v>
      </c>
      <c r="O4373" s="105">
        <v>127</v>
      </c>
      <c r="P4373" s="106">
        <f t="shared" si="68"/>
        <v>715</v>
      </c>
      <c r="Q4373" s="100"/>
      <c r="R4373" s="95"/>
      <c r="S4373" s="95"/>
      <c r="T4373" s="95"/>
      <c r="U4373" s="95"/>
      <c r="V4373" s="95"/>
      <c r="W4373" s="95"/>
      <c r="X4373" s="95"/>
    </row>
    <row r="4374" spans="1:24" x14ac:dyDescent="0.25">
      <c r="A4374" s="99">
        <v>2806305</v>
      </c>
      <c r="B4374" s="92" t="s">
        <v>4248</v>
      </c>
      <c r="C4374" s="104" t="s">
        <v>5373</v>
      </c>
      <c r="D4374" s="105">
        <v>56</v>
      </c>
      <c r="E4374" s="105">
        <v>56</v>
      </c>
      <c r="F4374" s="105">
        <v>61</v>
      </c>
      <c r="G4374" s="105">
        <v>56</v>
      </c>
      <c r="H4374" s="105">
        <v>41</v>
      </c>
      <c r="I4374" s="105">
        <v>37</v>
      </c>
      <c r="J4374" s="105">
        <v>44</v>
      </c>
      <c r="K4374" s="105">
        <v>26</v>
      </c>
      <c r="L4374" s="105">
        <v>28</v>
      </c>
      <c r="M4374" s="105">
        <v>44</v>
      </c>
      <c r="N4374" s="105">
        <v>69</v>
      </c>
      <c r="O4374" s="105">
        <v>68</v>
      </c>
      <c r="P4374" s="106">
        <f t="shared" si="68"/>
        <v>586</v>
      </c>
      <c r="Q4374" s="100"/>
      <c r="R4374" s="95"/>
      <c r="S4374" s="95"/>
      <c r="T4374" s="95"/>
      <c r="U4374" s="95"/>
      <c r="V4374" s="95"/>
      <c r="W4374" s="95"/>
      <c r="X4374" s="95"/>
    </row>
    <row r="4375" spans="1:24" x14ac:dyDescent="0.25">
      <c r="A4375" s="99">
        <v>2707909</v>
      </c>
      <c r="B4375" s="92" t="s">
        <v>4249</v>
      </c>
      <c r="C4375" s="104" t="s">
        <v>5384</v>
      </c>
      <c r="D4375" s="105">
        <v>128.9</v>
      </c>
      <c r="E4375" s="105">
        <v>111.1</v>
      </c>
      <c r="F4375" s="105">
        <v>82.5</v>
      </c>
      <c r="G4375" s="105">
        <v>23.9</v>
      </c>
      <c r="H4375" s="105">
        <v>12.6</v>
      </c>
      <c r="I4375" s="105">
        <v>7.8</v>
      </c>
      <c r="J4375" s="105">
        <v>0.1</v>
      </c>
      <c r="K4375" s="105">
        <v>0</v>
      </c>
      <c r="L4375" s="105">
        <v>20.100000000000001</v>
      </c>
      <c r="M4375" s="105">
        <v>63.1</v>
      </c>
      <c r="N4375" s="105">
        <v>86.8</v>
      </c>
      <c r="O4375" s="105">
        <v>116.5</v>
      </c>
      <c r="P4375" s="106">
        <f t="shared" si="68"/>
        <v>653.40000000000009</v>
      </c>
      <c r="Q4375" s="100"/>
      <c r="R4375" s="95"/>
      <c r="S4375" s="95"/>
      <c r="T4375" s="95"/>
      <c r="U4375" s="95"/>
      <c r="V4375" s="95"/>
      <c r="W4375" s="95"/>
      <c r="X4375" s="95"/>
    </row>
    <row r="4376" spans="1:24" x14ac:dyDescent="0.25">
      <c r="A4376" s="99">
        <v>1506559</v>
      </c>
      <c r="B4376" s="92" t="s">
        <v>4250</v>
      </c>
      <c r="C4376" s="104" t="s">
        <v>5369</v>
      </c>
      <c r="D4376" s="105">
        <v>133</v>
      </c>
      <c r="E4376" s="105">
        <v>107</v>
      </c>
      <c r="F4376" s="105">
        <v>101</v>
      </c>
      <c r="G4376" s="105">
        <v>50</v>
      </c>
      <c r="H4376" s="105">
        <v>9</v>
      </c>
      <c r="I4376" s="105">
        <v>0</v>
      </c>
      <c r="J4376" s="105">
        <v>0</v>
      </c>
      <c r="K4376" s="105">
        <v>0</v>
      </c>
      <c r="L4376" s="105">
        <v>15</v>
      </c>
      <c r="M4376" s="105">
        <v>75</v>
      </c>
      <c r="N4376" s="105">
        <v>108</v>
      </c>
      <c r="O4376" s="105">
        <v>137</v>
      </c>
      <c r="P4376" s="106">
        <f t="shared" si="68"/>
        <v>735</v>
      </c>
      <c r="Q4376" s="100"/>
      <c r="R4376" s="95"/>
      <c r="S4376" s="95"/>
      <c r="T4376" s="95"/>
      <c r="U4376" s="95"/>
      <c r="V4376" s="95"/>
      <c r="W4376" s="95"/>
      <c r="X4376" s="95"/>
    </row>
    <row r="4377" spans="1:24" x14ac:dyDescent="0.25">
      <c r="A4377" s="99">
        <v>2110039</v>
      </c>
      <c r="B4377" s="92" t="s">
        <v>4251</v>
      </c>
      <c r="C4377" s="104" t="s">
        <v>5370</v>
      </c>
      <c r="D4377" s="105">
        <v>134</v>
      </c>
      <c r="E4377" s="105">
        <v>112</v>
      </c>
      <c r="F4377" s="105">
        <v>105</v>
      </c>
      <c r="G4377" s="105">
        <v>34</v>
      </c>
      <c r="H4377" s="105">
        <v>10</v>
      </c>
      <c r="I4377" s="105">
        <v>4</v>
      </c>
      <c r="J4377" s="105">
        <v>0</v>
      </c>
      <c r="K4377" s="105">
        <v>1</v>
      </c>
      <c r="L4377" s="105">
        <v>25</v>
      </c>
      <c r="M4377" s="105">
        <v>72</v>
      </c>
      <c r="N4377" s="105">
        <v>111</v>
      </c>
      <c r="O4377" s="105">
        <v>145</v>
      </c>
      <c r="P4377" s="106">
        <f t="shared" si="68"/>
        <v>753</v>
      </c>
      <c r="Q4377" s="100"/>
      <c r="R4377" s="95"/>
      <c r="S4377" s="95"/>
      <c r="T4377" s="95"/>
      <c r="U4377" s="95"/>
      <c r="V4377" s="95"/>
      <c r="W4377" s="95"/>
      <c r="X4377" s="95"/>
    </row>
    <row r="4378" spans="1:24" x14ac:dyDescent="0.25">
      <c r="A4378" s="99">
        <v>1100296</v>
      </c>
      <c r="B4378" s="92" t="s">
        <v>4252</v>
      </c>
      <c r="C4378" s="104" t="s">
        <v>5374</v>
      </c>
      <c r="D4378" s="105">
        <v>82</v>
      </c>
      <c r="E4378" s="105">
        <v>81</v>
      </c>
      <c r="F4378" s="105">
        <v>54</v>
      </c>
      <c r="G4378" s="105">
        <v>45</v>
      </c>
      <c r="H4378" s="105">
        <v>51</v>
      </c>
      <c r="I4378" s="105">
        <v>50</v>
      </c>
      <c r="J4378" s="105">
        <v>16</v>
      </c>
      <c r="K4378" s="105">
        <v>24</v>
      </c>
      <c r="L4378" s="105">
        <v>45</v>
      </c>
      <c r="M4378" s="105">
        <v>104</v>
      </c>
      <c r="N4378" s="105">
        <v>74</v>
      </c>
      <c r="O4378" s="105">
        <v>87</v>
      </c>
      <c r="P4378" s="106">
        <f t="shared" si="68"/>
        <v>713</v>
      </c>
      <c r="Q4378" s="100"/>
      <c r="R4378" s="95"/>
      <c r="S4378" s="95"/>
      <c r="T4378" s="95"/>
      <c r="U4378" s="95"/>
      <c r="V4378" s="95"/>
      <c r="W4378" s="95"/>
      <c r="X4378" s="95"/>
    </row>
    <row r="4379" spans="1:24" x14ac:dyDescent="0.25">
      <c r="A4379" s="99">
        <v>3157906</v>
      </c>
      <c r="B4379" s="92" t="s">
        <v>4253</v>
      </c>
      <c r="C4379" s="104" t="s">
        <v>5370</v>
      </c>
      <c r="D4379" s="105">
        <v>80</v>
      </c>
      <c r="E4379" s="105">
        <v>30</v>
      </c>
      <c r="F4379" s="105">
        <v>44</v>
      </c>
      <c r="G4379" s="105">
        <v>20</v>
      </c>
      <c r="H4379" s="105">
        <v>3</v>
      </c>
      <c r="I4379" s="105">
        <v>0</v>
      </c>
      <c r="J4379" s="105">
        <v>0</v>
      </c>
      <c r="K4379" s="105">
        <v>0</v>
      </c>
      <c r="L4379" s="105">
        <v>4</v>
      </c>
      <c r="M4379" s="105">
        <v>31</v>
      </c>
      <c r="N4379" s="105">
        <v>91</v>
      </c>
      <c r="O4379" s="105">
        <v>95</v>
      </c>
      <c r="P4379" s="106">
        <f t="shared" si="68"/>
        <v>398</v>
      </c>
      <c r="Q4379" s="100"/>
      <c r="R4379" s="95"/>
      <c r="S4379" s="95"/>
      <c r="T4379" s="95"/>
      <c r="U4379" s="95"/>
      <c r="V4379" s="95"/>
      <c r="W4379" s="95"/>
      <c r="X4379" s="95"/>
    </row>
    <row r="4380" spans="1:24" x14ac:dyDescent="0.25">
      <c r="A4380" s="99">
        <v>2409332</v>
      </c>
      <c r="B4380" s="92" t="s">
        <v>4254</v>
      </c>
      <c r="C4380" s="104" t="s">
        <v>5371</v>
      </c>
      <c r="D4380" s="105">
        <v>149</v>
      </c>
      <c r="E4380" s="105">
        <v>158</v>
      </c>
      <c r="F4380" s="105">
        <v>163</v>
      </c>
      <c r="G4380" s="105">
        <v>160</v>
      </c>
      <c r="H4380" s="105">
        <v>152</v>
      </c>
      <c r="I4380" s="105">
        <v>105</v>
      </c>
      <c r="J4380" s="105">
        <v>92</v>
      </c>
      <c r="K4380" s="105">
        <v>52</v>
      </c>
      <c r="L4380" s="105">
        <v>27</v>
      </c>
      <c r="M4380" s="105">
        <v>16</v>
      </c>
      <c r="N4380" s="105">
        <v>27</v>
      </c>
      <c r="O4380" s="105">
        <v>79</v>
      </c>
      <c r="P4380" s="106">
        <f t="shared" si="68"/>
        <v>1180</v>
      </c>
      <c r="Q4380" s="100"/>
      <c r="R4380" s="95"/>
      <c r="S4380" s="95"/>
      <c r="T4380" s="95"/>
      <c r="U4380" s="95"/>
      <c r="V4380" s="95"/>
      <c r="W4380" s="95"/>
      <c r="X4380" s="95"/>
    </row>
    <row r="4381" spans="1:24" x14ac:dyDescent="0.25">
      <c r="A4381" s="99">
        <v>4316907</v>
      </c>
      <c r="B4381" s="92" t="s">
        <v>4255</v>
      </c>
      <c r="C4381" s="104" t="s">
        <v>5376</v>
      </c>
      <c r="D4381" s="105">
        <v>12</v>
      </c>
      <c r="E4381" s="105">
        <v>26</v>
      </c>
      <c r="F4381" s="105">
        <v>52</v>
      </c>
      <c r="G4381" s="105">
        <v>59</v>
      </c>
      <c r="H4381" s="105">
        <v>36</v>
      </c>
      <c r="I4381" s="105">
        <v>42</v>
      </c>
      <c r="J4381" s="105">
        <v>37</v>
      </c>
      <c r="K4381" s="105">
        <v>11</v>
      </c>
      <c r="L4381" s="105">
        <v>2</v>
      </c>
      <c r="M4381" s="105">
        <v>0</v>
      </c>
      <c r="N4381" s="105">
        <v>0</v>
      </c>
      <c r="O4381" s="105">
        <v>5</v>
      </c>
      <c r="P4381" s="106">
        <f t="shared" si="68"/>
        <v>282</v>
      </c>
      <c r="Q4381" s="100"/>
      <c r="R4381" s="95"/>
      <c r="S4381" s="95"/>
      <c r="T4381" s="95"/>
      <c r="U4381" s="95"/>
      <c r="V4381" s="95"/>
      <c r="W4381" s="95"/>
      <c r="X4381" s="95"/>
    </row>
    <row r="4382" spans="1:24" x14ac:dyDescent="0.25">
      <c r="A4382" s="99">
        <v>2612604</v>
      </c>
      <c r="B4382" s="92" t="s">
        <v>4256</v>
      </c>
      <c r="C4382" s="104" t="s">
        <v>5370</v>
      </c>
      <c r="D4382" s="105">
        <v>120</v>
      </c>
      <c r="E4382" s="105">
        <v>90</v>
      </c>
      <c r="F4382" s="105">
        <v>84</v>
      </c>
      <c r="G4382" s="105">
        <v>36</v>
      </c>
      <c r="H4382" s="105">
        <v>9</v>
      </c>
      <c r="I4382" s="105">
        <v>0</v>
      </c>
      <c r="J4382" s="105">
        <v>0</v>
      </c>
      <c r="K4382" s="105">
        <v>3</v>
      </c>
      <c r="L4382" s="105">
        <v>23</v>
      </c>
      <c r="M4382" s="105">
        <v>62</v>
      </c>
      <c r="N4382" s="105">
        <v>110</v>
      </c>
      <c r="O4382" s="105">
        <v>137</v>
      </c>
      <c r="P4382" s="106">
        <f t="shared" si="68"/>
        <v>674</v>
      </c>
      <c r="Q4382" s="100"/>
      <c r="R4382" s="95"/>
      <c r="S4382" s="95"/>
      <c r="T4382" s="95"/>
      <c r="U4382" s="95"/>
      <c r="V4382" s="95"/>
      <c r="W4382" s="95"/>
      <c r="X4382" s="95"/>
    </row>
    <row r="4383" spans="1:24" x14ac:dyDescent="0.25">
      <c r="A4383" s="99">
        <v>3547007</v>
      </c>
      <c r="B4383" s="92" t="s">
        <v>4257</v>
      </c>
      <c r="C4383" s="104" t="s">
        <v>5380</v>
      </c>
      <c r="D4383" s="105">
        <v>81</v>
      </c>
      <c r="E4383" s="105">
        <v>84</v>
      </c>
      <c r="F4383" s="105">
        <v>101</v>
      </c>
      <c r="G4383" s="105">
        <v>68</v>
      </c>
      <c r="H4383" s="105">
        <v>4</v>
      </c>
      <c r="I4383" s="105">
        <v>0</v>
      </c>
      <c r="J4383" s="105">
        <v>0</v>
      </c>
      <c r="K4383" s="105">
        <v>0</v>
      </c>
      <c r="L4383" s="105">
        <v>0</v>
      </c>
      <c r="M4383" s="105">
        <v>8</v>
      </c>
      <c r="N4383" s="105">
        <v>27</v>
      </c>
      <c r="O4383" s="105">
        <v>60</v>
      </c>
      <c r="P4383" s="106">
        <f t="shared" si="68"/>
        <v>433</v>
      </c>
      <c r="Q4383" s="100"/>
      <c r="R4383" s="95"/>
      <c r="S4383" s="95"/>
      <c r="T4383" s="95"/>
      <c r="U4383" s="95"/>
      <c r="V4383" s="95"/>
      <c r="W4383" s="95"/>
      <c r="X4383" s="95"/>
    </row>
    <row r="4384" spans="1:24" x14ac:dyDescent="0.25">
      <c r="A4384" s="99">
        <v>2928109</v>
      </c>
      <c r="B4384" s="92" t="s">
        <v>4258</v>
      </c>
      <c r="C4384" s="104" t="s">
        <v>5384</v>
      </c>
      <c r="D4384" s="105">
        <v>106</v>
      </c>
      <c r="E4384" s="105">
        <v>106</v>
      </c>
      <c r="F4384" s="105">
        <v>77</v>
      </c>
      <c r="G4384" s="105">
        <v>33</v>
      </c>
      <c r="H4384" s="105">
        <v>29</v>
      </c>
      <c r="I4384" s="105">
        <v>30</v>
      </c>
      <c r="J4384" s="105">
        <v>13</v>
      </c>
      <c r="K4384" s="105">
        <v>14</v>
      </c>
      <c r="L4384" s="105">
        <v>28</v>
      </c>
      <c r="M4384" s="105">
        <v>80</v>
      </c>
      <c r="N4384" s="105">
        <v>66</v>
      </c>
      <c r="O4384" s="105">
        <v>101</v>
      </c>
      <c r="P4384" s="106">
        <f t="shared" si="68"/>
        <v>683</v>
      </c>
      <c r="Q4384" s="100"/>
      <c r="R4384" s="95"/>
      <c r="S4384" s="95"/>
      <c r="T4384" s="95"/>
      <c r="U4384" s="95"/>
      <c r="V4384" s="95"/>
      <c r="W4384" s="95"/>
      <c r="X4384" s="95"/>
    </row>
    <row r="4385" spans="1:24" x14ac:dyDescent="0.25">
      <c r="A4385" s="99">
        <v>1506583</v>
      </c>
      <c r="B4385" s="92" t="s">
        <v>4259</v>
      </c>
      <c r="C4385" s="104" t="s">
        <v>5381</v>
      </c>
      <c r="D4385" s="105">
        <v>71</v>
      </c>
      <c r="E4385" s="105">
        <v>70</v>
      </c>
      <c r="F4385" s="105">
        <v>72</v>
      </c>
      <c r="G4385" s="105">
        <v>64</v>
      </c>
      <c r="H4385" s="105">
        <v>68</v>
      </c>
      <c r="I4385" s="105">
        <v>84</v>
      </c>
      <c r="J4385" s="105">
        <v>80</v>
      </c>
      <c r="K4385" s="105">
        <v>81</v>
      </c>
      <c r="L4385" s="105">
        <v>86</v>
      </c>
      <c r="M4385" s="105">
        <v>76</v>
      </c>
      <c r="N4385" s="105">
        <v>64</v>
      </c>
      <c r="O4385" s="105">
        <v>66</v>
      </c>
      <c r="P4385" s="106">
        <f t="shared" si="68"/>
        <v>882</v>
      </c>
      <c r="Q4385" s="100"/>
      <c r="R4385" s="95"/>
      <c r="S4385" s="95"/>
      <c r="T4385" s="95"/>
      <c r="U4385" s="95"/>
      <c r="V4385" s="95"/>
      <c r="W4385" s="95"/>
      <c r="X4385" s="95"/>
    </row>
    <row r="4386" spans="1:24" x14ac:dyDescent="0.25">
      <c r="A4386" s="99">
        <v>3158003</v>
      </c>
      <c r="B4386" s="92" t="s">
        <v>4260</v>
      </c>
      <c r="C4386" s="104" t="s">
        <v>5382</v>
      </c>
      <c r="D4386" s="105">
        <v>150</v>
      </c>
      <c r="E4386" s="105">
        <v>149</v>
      </c>
      <c r="F4386" s="105">
        <v>147</v>
      </c>
      <c r="G4386" s="105">
        <v>98</v>
      </c>
      <c r="H4386" s="105">
        <v>15</v>
      </c>
      <c r="I4386" s="105">
        <v>0</v>
      </c>
      <c r="J4386" s="105">
        <v>0</v>
      </c>
      <c r="K4386" s="105">
        <v>0</v>
      </c>
      <c r="L4386" s="105">
        <v>38</v>
      </c>
      <c r="M4386" s="105">
        <v>96</v>
      </c>
      <c r="N4386" s="105">
        <v>124</v>
      </c>
      <c r="O4386" s="105">
        <v>141</v>
      </c>
      <c r="P4386" s="106">
        <f t="shared" si="68"/>
        <v>958</v>
      </c>
      <c r="Q4386" s="100"/>
      <c r="R4386" s="95"/>
      <c r="S4386" s="95"/>
      <c r="T4386" s="95"/>
      <c r="U4386" s="95"/>
      <c r="V4386" s="95"/>
      <c r="W4386" s="95"/>
      <c r="X4386" s="95"/>
    </row>
    <row r="4387" spans="1:24" x14ac:dyDescent="0.25">
      <c r="A4387" s="99">
        <v>3204559</v>
      </c>
      <c r="B4387" s="92" t="s">
        <v>4261</v>
      </c>
      <c r="C4387" s="104" t="s">
        <v>5380</v>
      </c>
      <c r="D4387" s="105">
        <v>101</v>
      </c>
      <c r="E4387" s="105">
        <v>107</v>
      </c>
      <c r="F4387" s="105">
        <v>137</v>
      </c>
      <c r="G4387" s="105">
        <v>119</v>
      </c>
      <c r="H4387" s="105">
        <v>34</v>
      </c>
      <c r="I4387" s="105">
        <v>0</v>
      </c>
      <c r="J4387" s="105">
        <v>0</v>
      </c>
      <c r="K4387" s="105">
        <v>0</v>
      </c>
      <c r="L4387" s="105">
        <v>0</v>
      </c>
      <c r="M4387" s="105">
        <v>10</v>
      </c>
      <c r="N4387" s="105">
        <v>28</v>
      </c>
      <c r="O4387" s="105">
        <v>64</v>
      </c>
      <c r="P4387" s="106">
        <f t="shared" si="68"/>
        <v>600</v>
      </c>
      <c r="Q4387" s="100"/>
      <c r="R4387" s="95"/>
      <c r="S4387" s="95"/>
      <c r="T4387" s="95"/>
      <c r="U4387" s="95"/>
      <c r="V4387" s="95"/>
      <c r="W4387" s="95"/>
      <c r="X4387" s="95"/>
    </row>
    <row r="4388" spans="1:24" x14ac:dyDescent="0.25">
      <c r="A4388" s="99">
        <v>2612703</v>
      </c>
      <c r="B4388" s="92" t="s">
        <v>4262</v>
      </c>
      <c r="C4388" s="104" t="s">
        <v>5370</v>
      </c>
      <c r="D4388" s="105">
        <v>112</v>
      </c>
      <c r="E4388" s="105">
        <v>71</v>
      </c>
      <c r="F4388" s="105">
        <v>76</v>
      </c>
      <c r="G4388" s="105">
        <v>36</v>
      </c>
      <c r="H4388" s="105">
        <v>8</v>
      </c>
      <c r="I4388" s="105">
        <v>0</v>
      </c>
      <c r="J4388" s="105">
        <v>0</v>
      </c>
      <c r="K4388" s="105">
        <v>0</v>
      </c>
      <c r="L4388" s="105">
        <v>16</v>
      </c>
      <c r="M4388" s="105">
        <v>62</v>
      </c>
      <c r="N4388" s="105">
        <v>113</v>
      </c>
      <c r="O4388" s="105">
        <v>130</v>
      </c>
      <c r="P4388" s="106">
        <f t="shared" si="68"/>
        <v>624</v>
      </c>
      <c r="Q4388" s="100"/>
      <c r="R4388" s="95"/>
      <c r="S4388" s="95"/>
      <c r="T4388" s="95"/>
      <c r="U4388" s="95"/>
      <c r="V4388" s="95"/>
      <c r="W4388" s="95"/>
      <c r="X4388" s="95"/>
    </row>
    <row r="4389" spans="1:24" x14ac:dyDescent="0.25">
      <c r="A4389" s="99">
        <v>4316956</v>
      </c>
      <c r="B4389" s="92" t="s">
        <v>4263</v>
      </c>
      <c r="C4389" s="104" t="s">
        <v>5384</v>
      </c>
      <c r="D4389" s="105">
        <v>125</v>
      </c>
      <c r="E4389" s="105">
        <v>115</v>
      </c>
      <c r="F4389" s="105">
        <v>87</v>
      </c>
      <c r="G4389" s="105">
        <v>22</v>
      </c>
      <c r="H4389" s="105">
        <v>13</v>
      </c>
      <c r="I4389" s="105">
        <v>8</v>
      </c>
      <c r="J4389" s="105">
        <v>2</v>
      </c>
      <c r="K4389" s="105">
        <v>1</v>
      </c>
      <c r="L4389" s="105">
        <v>17</v>
      </c>
      <c r="M4389" s="105">
        <v>64</v>
      </c>
      <c r="N4389" s="105">
        <v>83</v>
      </c>
      <c r="O4389" s="105">
        <v>114</v>
      </c>
      <c r="P4389" s="106">
        <f t="shared" si="68"/>
        <v>651</v>
      </c>
      <c r="Q4389" s="100"/>
      <c r="R4389" s="95"/>
      <c r="S4389" s="95"/>
      <c r="T4389" s="95"/>
      <c r="U4389" s="95"/>
      <c r="V4389" s="95"/>
      <c r="W4389" s="95"/>
      <c r="X4389" s="95"/>
    </row>
    <row r="4390" spans="1:24" x14ac:dyDescent="0.25">
      <c r="A4390" s="99">
        <v>4123857</v>
      </c>
      <c r="B4390" s="92" t="s">
        <v>4264</v>
      </c>
      <c r="C4390" s="104" t="s">
        <v>5374</v>
      </c>
      <c r="D4390" s="105">
        <v>96</v>
      </c>
      <c r="E4390" s="105">
        <v>88</v>
      </c>
      <c r="F4390" s="105">
        <v>60</v>
      </c>
      <c r="G4390" s="105">
        <v>45</v>
      </c>
      <c r="H4390" s="105">
        <v>50</v>
      </c>
      <c r="I4390" s="105">
        <v>42</v>
      </c>
      <c r="J4390" s="105">
        <v>25</v>
      </c>
      <c r="K4390" s="105">
        <v>18</v>
      </c>
      <c r="L4390" s="105">
        <v>32</v>
      </c>
      <c r="M4390" s="105">
        <v>84</v>
      </c>
      <c r="N4390" s="105">
        <v>65</v>
      </c>
      <c r="O4390" s="105">
        <v>80</v>
      </c>
      <c r="P4390" s="106">
        <f t="shared" si="68"/>
        <v>685</v>
      </c>
      <c r="Q4390" s="100"/>
      <c r="R4390" s="95"/>
      <c r="S4390" s="95"/>
      <c r="T4390" s="95"/>
      <c r="U4390" s="95"/>
      <c r="V4390" s="95"/>
      <c r="W4390" s="95"/>
      <c r="X4390" s="95"/>
    </row>
    <row r="4391" spans="1:24" x14ac:dyDescent="0.25">
      <c r="A4391" s="99">
        <v>1506609</v>
      </c>
      <c r="B4391" s="92" t="s">
        <v>4265</v>
      </c>
      <c r="C4391" s="104" t="s">
        <v>5369</v>
      </c>
      <c r="D4391" s="105">
        <v>142</v>
      </c>
      <c r="E4391" s="105">
        <v>128</v>
      </c>
      <c r="F4391" s="105">
        <v>116</v>
      </c>
      <c r="G4391" s="105">
        <v>55</v>
      </c>
      <c r="H4391" s="105">
        <v>11</v>
      </c>
      <c r="I4391" s="105">
        <v>0</v>
      </c>
      <c r="J4391" s="105">
        <v>0</v>
      </c>
      <c r="K4391" s="105">
        <v>0</v>
      </c>
      <c r="L4391" s="105">
        <v>14</v>
      </c>
      <c r="M4391" s="105">
        <v>75</v>
      </c>
      <c r="N4391" s="105">
        <v>118</v>
      </c>
      <c r="O4391" s="105">
        <v>137</v>
      </c>
      <c r="P4391" s="106">
        <f t="shared" si="68"/>
        <v>796</v>
      </c>
      <c r="Q4391" s="100"/>
      <c r="R4391" s="95"/>
      <c r="S4391" s="95"/>
      <c r="T4391" s="95"/>
      <c r="U4391" s="95"/>
      <c r="V4391" s="95"/>
      <c r="W4391" s="95"/>
      <c r="X4391" s="95"/>
    </row>
    <row r="4392" spans="1:24" x14ac:dyDescent="0.25">
      <c r="A4392" s="99">
        <v>3158102</v>
      </c>
      <c r="B4392" s="92" t="s">
        <v>4266</v>
      </c>
      <c r="C4392" s="104" t="s">
        <v>5370</v>
      </c>
      <c r="D4392" s="105">
        <v>110</v>
      </c>
      <c r="E4392" s="105">
        <v>77</v>
      </c>
      <c r="F4392" s="105">
        <v>62</v>
      </c>
      <c r="G4392" s="105">
        <v>22</v>
      </c>
      <c r="H4392" s="105">
        <v>0</v>
      </c>
      <c r="I4392" s="105">
        <v>0</v>
      </c>
      <c r="J4392" s="105">
        <v>0</v>
      </c>
      <c r="K4392" s="105">
        <v>0</v>
      </c>
      <c r="L4392" s="105">
        <v>5</v>
      </c>
      <c r="M4392" s="105">
        <v>61</v>
      </c>
      <c r="N4392" s="105">
        <v>107</v>
      </c>
      <c r="O4392" s="105">
        <v>122</v>
      </c>
      <c r="P4392" s="106">
        <f t="shared" si="68"/>
        <v>566</v>
      </c>
      <c r="Q4392" s="100"/>
      <c r="R4392" s="95"/>
      <c r="S4392" s="95"/>
      <c r="T4392" s="95"/>
      <c r="U4392" s="95"/>
      <c r="V4392" s="95"/>
      <c r="W4392" s="95"/>
      <c r="X4392" s="95"/>
    </row>
    <row r="4393" spans="1:24" x14ac:dyDescent="0.25">
      <c r="A4393" s="99">
        <v>3158201</v>
      </c>
      <c r="B4393" s="92" t="s">
        <v>4267</v>
      </c>
      <c r="C4393" s="104" t="s">
        <v>5377</v>
      </c>
      <c r="D4393" s="105">
        <v>134</v>
      </c>
      <c r="E4393" s="105">
        <v>136</v>
      </c>
      <c r="F4393" s="105">
        <v>141</v>
      </c>
      <c r="G4393" s="105">
        <v>110</v>
      </c>
      <c r="H4393" s="105">
        <v>34</v>
      </c>
      <c r="I4393" s="105">
        <v>3</v>
      </c>
      <c r="J4393" s="105">
        <v>0</v>
      </c>
      <c r="K4393" s="105">
        <v>0</v>
      </c>
      <c r="L4393" s="105">
        <v>21</v>
      </c>
      <c r="M4393" s="105">
        <v>74</v>
      </c>
      <c r="N4393" s="105">
        <v>91</v>
      </c>
      <c r="O4393" s="105">
        <v>122</v>
      </c>
      <c r="P4393" s="106">
        <f t="shared" si="68"/>
        <v>866</v>
      </c>
      <c r="Q4393" s="100"/>
      <c r="R4393" s="95"/>
      <c r="S4393" s="95"/>
      <c r="T4393" s="95"/>
      <c r="U4393" s="95"/>
      <c r="V4393" s="95"/>
      <c r="W4393" s="95"/>
      <c r="X4393" s="95"/>
    </row>
    <row r="4394" spans="1:24" x14ac:dyDescent="0.25">
      <c r="A4394" s="99">
        <v>1718881</v>
      </c>
      <c r="B4394" s="92" t="s">
        <v>4268</v>
      </c>
      <c r="C4394" s="104" t="s">
        <v>5384</v>
      </c>
      <c r="D4394" s="105">
        <v>118</v>
      </c>
      <c r="E4394" s="105">
        <v>89</v>
      </c>
      <c r="F4394" s="105">
        <v>76</v>
      </c>
      <c r="G4394" s="105">
        <v>32</v>
      </c>
      <c r="H4394" s="105">
        <v>22</v>
      </c>
      <c r="I4394" s="105">
        <v>11</v>
      </c>
      <c r="J4394" s="105">
        <v>4</v>
      </c>
      <c r="K4394" s="105">
        <v>3</v>
      </c>
      <c r="L4394" s="105">
        <v>21</v>
      </c>
      <c r="M4394" s="105">
        <v>63</v>
      </c>
      <c r="N4394" s="105">
        <v>75</v>
      </c>
      <c r="O4394" s="105">
        <v>112</v>
      </c>
      <c r="P4394" s="106">
        <f t="shared" si="68"/>
        <v>626</v>
      </c>
      <c r="Q4394" s="100"/>
      <c r="R4394" s="95"/>
      <c r="S4394" s="95"/>
      <c r="T4394" s="95"/>
      <c r="U4394" s="95"/>
      <c r="V4394" s="95"/>
      <c r="W4394" s="95"/>
      <c r="X4394" s="95"/>
    </row>
    <row r="4395" spans="1:24" x14ac:dyDescent="0.25">
      <c r="A4395" s="99">
        <v>3304607</v>
      </c>
      <c r="B4395" s="92" t="s">
        <v>4269</v>
      </c>
      <c r="C4395" s="104" t="s">
        <v>5376</v>
      </c>
      <c r="D4395" s="105">
        <v>38</v>
      </c>
      <c r="E4395" s="105">
        <v>48</v>
      </c>
      <c r="F4395" s="105">
        <v>76</v>
      </c>
      <c r="G4395" s="105">
        <v>38</v>
      </c>
      <c r="H4395" s="105">
        <v>3</v>
      </c>
      <c r="I4395" s="105">
        <v>0</v>
      </c>
      <c r="J4395" s="105">
        <v>0</v>
      </c>
      <c r="K4395" s="105">
        <v>0</v>
      </c>
      <c r="L4395" s="105">
        <v>0</v>
      </c>
      <c r="M4395" s="105">
        <v>0</v>
      </c>
      <c r="N4395" s="105">
        <v>20</v>
      </c>
      <c r="O4395" s="105">
        <v>33</v>
      </c>
      <c r="P4395" s="106">
        <f t="shared" si="68"/>
        <v>256</v>
      </c>
      <c r="Q4395" s="100"/>
      <c r="R4395" s="95"/>
      <c r="S4395" s="95"/>
      <c r="T4395" s="95"/>
      <c r="U4395" s="95"/>
      <c r="V4395" s="95"/>
      <c r="W4395" s="95"/>
      <c r="X4395" s="95"/>
    </row>
    <row r="4396" spans="1:24" x14ac:dyDescent="0.25">
      <c r="A4396" s="99">
        <v>4123907</v>
      </c>
      <c r="B4396" s="92" t="s">
        <v>4269</v>
      </c>
      <c r="C4396" s="104" t="s">
        <v>5380</v>
      </c>
      <c r="D4396" s="105">
        <v>111</v>
      </c>
      <c r="E4396" s="105">
        <v>104</v>
      </c>
      <c r="F4396" s="105">
        <v>112</v>
      </c>
      <c r="G4396" s="105">
        <v>71</v>
      </c>
      <c r="H4396" s="105">
        <v>8</v>
      </c>
      <c r="I4396" s="105">
        <v>0</v>
      </c>
      <c r="J4396" s="105">
        <v>0</v>
      </c>
      <c r="K4396" s="105">
        <v>0</v>
      </c>
      <c r="L4396" s="105">
        <v>5</v>
      </c>
      <c r="M4396" s="105">
        <v>55</v>
      </c>
      <c r="N4396" s="105">
        <v>88</v>
      </c>
      <c r="O4396" s="105">
        <v>106</v>
      </c>
      <c r="P4396" s="106">
        <f t="shared" si="68"/>
        <v>660</v>
      </c>
      <c r="Q4396" s="100"/>
      <c r="R4396" s="95"/>
      <c r="S4396" s="95"/>
      <c r="T4396" s="95"/>
      <c r="U4396" s="95"/>
      <c r="V4396" s="95"/>
      <c r="W4396" s="95"/>
      <c r="X4396" s="95"/>
    </row>
    <row r="4397" spans="1:24" x14ac:dyDescent="0.25">
      <c r="A4397" s="99">
        <v>3547106</v>
      </c>
      <c r="B4397" s="92" t="s">
        <v>4270</v>
      </c>
      <c r="C4397" s="104" t="s">
        <v>5378</v>
      </c>
      <c r="D4397" s="105">
        <v>105</v>
      </c>
      <c r="E4397" s="105">
        <v>118</v>
      </c>
      <c r="F4397" s="105">
        <v>131</v>
      </c>
      <c r="G4397" s="105">
        <v>115</v>
      </c>
      <c r="H4397" s="105">
        <v>45</v>
      </c>
      <c r="I4397" s="105">
        <v>5</v>
      </c>
      <c r="J4397" s="105">
        <v>0</v>
      </c>
      <c r="K4397" s="105">
        <v>0</v>
      </c>
      <c r="L4397" s="105">
        <v>0</v>
      </c>
      <c r="M4397" s="105">
        <v>16</v>
      </c>
      <c r="N4397" s="105">
        <v>33</v>
      </c>
      <c r="O4397" s="105">
        <v>68</v>
      </c>
      <c r="P4397" s="106">
        <f t="shared" si="68"/>
        <v>636</v>
      </c>
      <c r="Q4397" s="100"/>
      <c r="R4397" s="95"/>
      <c r="S4397" s="95"/>
      <c r="T4397" s="95"/>
      <c r="U4397" s="95"/>
      <c r="V4397" s="95"/>
      <c r="W4397" s="95"/>
      <c r="X4397" s="95"/>
    </row>
    <row r="4398" spans="1:24" x14ac:dyDescent="0.25">
      <c r="A4398" s="99">
        <v>4123956</v>
      </c>
      <c r="B4398" s="92" t="s">
        <v>4271</v>
      </c>
      <c r="C4398" s="104" t="s">
        <v>5384</v>
      </c>
      <c r="D4398" s="105">
        <v>126</v>
      </c>
      <c r="E4398" s="105">
        <v>112</v>
      </c>
      <c r="F4398" s="105">
        <v>80</v>
      </c>
      <c r="G4398" s="105">
        <v>20</v>
      </c>
      <c r="H4398" s="105">
        <v>16</v>
      </c>
      <c r="I4398" s="105">
        <v>12</v>
      </c>
      <c r="J4398" s="105">
        <v>3</v>
      </c>
      <c r="K4398" s="105">
        <v>5</v>
      </c>
      <c r="L4398" s="105">
        <v>21</v>
      </c>
      <c r="M4398" s="105">
        <v>66</v>
      </c>
      <c r="N4398" s="105">
        <v>77</v>
      </c>
      <c r="O4398" s="105">
        <v>106</v>
      </c>
      <c r="P4398" s="106">
        <f t="shared" si="68"/>
        <v>644</v>
      </c>
      <c r="Q4398" s="100"/>
      <c r="R4398" s="95"/>
      <c r="S4398" s="95"/>
      <c r="T4398" s="95"/>
      <c r="U4398" s="95"/>
      <c r="V4398" s="95"/>
      <c r="W4398" s="95"/>
      <c r="X4398" s="95"/>
    </row>
    <row r="4399" spans="1:24" x14ac:dyDescent="0.25">
      <c r="A4399" s="99">
        <v>2312205</v>
      </c>
      <c r="B4399" s="92" t="s">
        <v>4272</v>
      </c>
      <c r="C4399" s="104" t="s">
        <v>5378</v>
      </c>
      <c r="D4399" s="105">
        <v>111</v>
      </c>
      <c r="E4399" s="105">
        <v>149</v>
      </c>
      <c r="F4399" s="105">
        <v>156</v>
      </c>
      <c r="G4399" s="105">
        <v>154</v>
      </c>
      <c r="H4399" s="105">
        <v>143</v>
      </c>
      <c r="I4399" s="105">
        <v>93</v>
      </c>
      <c r="J4399" s="105">
        <v>65</v>
      </c>
      <c r="K4399" s="105">
        <v>18</v>
      </c>
      <c r="L4399" s="105">
        <v>4</v>
      </c>
      <c r="M4399" s="105">
        <v>1</v>
      </c>
      <c r="N4399" s="105">
        <v>4</v>
      </c>
      <c r="O4399" s="105">
        <v>41</v>
      </c>
      <c r="P4399" s="106">
        <f t="shared" si="68"/>
        <v>939</v>
      </c>
      <c r="Q4399" s="100"/>
      <c r="R4399" s="95"/>
      <c r="S4399" s="95"/>
      <c r="T4399" s="95"/>
      <c r="U4399" s="95"/>
      <c r="V4399" s="95"/>
      <c r="W4399" s="95"/>
      <c r="X4399" s="95"/>
    </row>
    <row r="4400" spans="1:24" x14ac:dyDescent="0.25">
      <c r="A4400" s="99">
        <v>2110104</v>
      </c>
      <c r="B4400" s="92" t="s">
        <v>4272</v>
      </c>
      <c r="C4400" s="104" t="s">
        <v>5387</v>
      </c>
      <c r="D4400" s="105">
        <v>57</v>
      </c>
      <c r="E4400" s="105">
        <v>88</v>
      </c>
      <c r="F4400" s="105">
        <v>122</v>
      </c>
      <c r="G4400" s="105">
        <v>99</v>
      </c>
      <c r="H4400" s="105">
        <v>38</v>
      </c>
      <c r="I4400" s="105">
        <v>11</v>
      </c>
      <c r="J4400" s="105">
        <v>3</v>
      </c>
      <c r="K4400" s="105">
        <v>0</v>
      </c>
      <c r="L4400" s="105">
        <v>0</v>
      </c>
      <c r="M4400" s="105">
        <v>0</v>
      </c>
      <c r="N4400" s="105">
        <v>0</v>
      </c>
      <c r="O4400" s="105">
        <v>15</v>
      </c>
      <c r="P4400" s="106">
        <f t="shared" si="68"/>
        <v>433</v>
      </c>
      <c r="Q4400" s="100"/>
      <c r="R4400" s="95"/>
      <c r="S4400" s="95"/>
      <c r="T4400" s="95"/>
      <c r="U4400" s="95"/>
      <c r="V4400" s="95"/>
      <c r="W4400" s="95"/>
      <c r="X4400" s="95"/>
    </row>
    <row r="4401" spans="1:24" x14ac:dyDescent="0.25">
      <c r="A4401" s="99">
        <v>2110203</v>
      </c>
      <c r="B4401" s="92" t="s">
        <v>4272</v>
      </c>
      <c r="C4401" s="104" t="s">
        <v>5374</v>
      </c>
      <c r="D4401" s="105">
        <v>87.8</v>
      </c>
      <c r="E4401" s="105">
        <v>91.9</v>
      </c>
      <c r="F4401" s="105">
        <v>74.5</v>
      </c>
      <c r="G4401" s="105">
        <v>55.5</v>
      </c>
      <c r="H4401" s="105">
        <v>60.6</v>
      </c>
      <c r="I4401" s="105">
        <v>80.099999999999994</v>
      </c>
      <c r="J4401" s="105">
        <v>43.6</v>
      </c>
      <c r="K4401" s="105">
        <v>36.700000000000003</v>
      </c>
      <c r="L4401" s="105">
        <v>68.599999999999994</v>
      </c>
      <c r="M4401" s="105">
        <v>114.6</v>
      </c>
      <c r="N4401" s="105">
        <v>76.8</v>
      </c>
      <c r="O4401" s="105">
        <v>68</v>
      </c>
      <c r="P4401" s="106">
        <f t="shared" si="68"/>
        <v>858.7</v>
      </c>
      <c r="Q4401" s="100"/>
      <c r="R4401" s="95"/>
      <c r="S4401" s="95"/>
      <c r="T4401" s="95"/>
      <c r="U4401" s="95"/>
      <c r="V4401" s="95"/>
      <c r="W4401" s="95"/>
      <c r="X4401" s="95"/>
    </row>
    <row r="4402" spans="1:24" x14ac:dyDescent="0.25">
      <c r="A4402" s="99">
        <v>2513703</v>
      </c>
      <c r="B4402" s="92" t="s">
        <v>4272</v>
      </c>
      <c r="C4402" s="104" t="s">
        <v>5375</v>
      </c>
      <c r="D4402" s="105">
        <v>88</v>
      </c>
      <c r="E4402" s="105">
        <v>87</v>
      </c>
      <c r="F4402" s="105">
        <v>74</v>
      </c>
      <c r="G4402" s="105">
        <v>84</v>
      </c>
      <c r="H4402" s="105">
        <v>95</v>
      </c>
      <c r="I4402" s="105">
        <v>80</v>
      </c>
      <c r="J4402" s="105">
        <v>65</v>
      </c>
      <c r="K4402" s="105">
        <v>71</v>
      </c>
      <c r="L4402" s="105">
        <v>81</v>
      </c>
      <c r="M4402" s="105">
        <v>96</v>
      </c>
      <c r="N4402" s="105">
        <v>85</v>
      </c>
      <c r="O4402" s="105">
        <v>80</v>
      </c>
      <c r="P4402" s="106">
        <f t="shared" si="68"/>
        <v>986</v>
      </c>
      <c r="Q4402" s="100"/>
      <c r="R4402" s="95"/>
      <c r="S4402" s="95"/>
      <c r="T4402" s="95"/>
      <c r="U4402" s="95"/>
      <c r="V4402" s="95"/>
      <c r="W4402" s="95"/>
      <c r="X4402" s="95"/>
    </row>
    <row r="4403" spans="1:24" x14ac:dyDescent="0.25">
      <c r="A4403" s="99">
        <v>3159209</v>
      </c>
      <c r="B4403" s="92" t="s">
        <v>4273</v>
      </c>
      <c r="C4403" s="104" t="s">
        <v>5369</v>
      </c>
      <c r="D4403" s="105">
        <v>137</v>
      </c>
      <c r="E4403" s="105">
        <v>110</v>
      </c>
      <c r="F4403" s="105">
        <v>109</v>
      </c>
      <c r="G4403" s="105">
        <v>58</v>
      </c>
      <c r="H4403" s="105">
        <v>17</v>
      </c>
      <c r="I4403" s="105">
        <v>0</v>
      </c>
      <c r="J4403" s="105">
        <v>0</v>
      </c>
      <c r="K4403" s="105">
        <v>2</v>
      </c>
      <c r="L4403" s="105">
        <v>20</v>
      </c>
      <c r="M4403" s="105">
        <v>84</v>
      </c>
      <c r="N4403" s="105">
        <v>125</v>
      </c>
      <c r="O4403" s="105">
        <v>138</v>
      </c>
      <c r="P4403" s="106">
        <f t="shared" si="68"/>
        <v>800</v>
      </c>
      <c r="Q4403" s="100"/>
      <c r="R4403" s="95"/>
      <c r="S4403" s="95"/>
      <c r="T4403" s="95"/>
      <c r="U4403" s="95"/>
      <c r="V4403" s="95"/>
      <c r="W4403" s="95"/>
      <c r="X4403" s="95"/>
    </row>
    <row r="4404" spans="1:24" x14ac:dyDescent="0.25">
      <c r="A4404" s="99">
        <v>2928406</v>
      </c>
      <c r="B4404" s="92" t="s">
        <v>4274</v>
      </c>
      <c r="C4404" s="104" t="s">
        <v>5370</v>
      </c>
      <c r="D4404" s="105">
        <v>64</v>
      </c>
      <c r="E4404" s="105">
        <v>31</v>
      </c>
      <c r="F4404" s="105">
        <v>47</v>
      </c>
      <c r="G4404" s="105">
        <v>22</v>
      </c>
      <c r="H4404" s="105">
        <v>6</v>
      </c>
      <c r="I4404" s="105">
        <v>0</v>
      </c>
      <c r="J4404" s="105">
        <v>1</v>
      </c>
      <c r="K4404" s="105">
        <v>0</v>
      </c>
      <c r="L4404" s="105">
        <v>3</v>
      </c>
      <c r="M4404" s="105">
        <v>29</v>
      </c>
      <c r="N4404" s="105">
        <v>84</v>
      </c>
      <c r="O4404" s="105">
        <v>90</v>
      </c>
      <c r="P4404" s="106">
        <f t="shared" si="68"/>
        <v>377</v>
      </c>
      <c r="Q4404" s="100"/>
      <c r="R4404" s="95"/>
      <c r="S4404" s="95"/>
      <c r="T4404" s="95"/>
      <c r="U4404" s="95"/>
      <c r="V4404" s="95"/>
      <c r="W4404" s="95"/>
      <c r="X4404" s="95"/>
    </row>
    <row r="4405" spans="1:24" x14ac:dyDescent="0.25">
      <c r="A4405" s="99">
        <v>3159407</v>
      </c>
      <c r="B4405" s="92" t="s">
        <v>4275</v>
      </c>
      <c r="C4405" s="104" t="s">
        <v>5373</v>
      </c>
      <c r="D4405" s="105">
        <v>35</v>
      </c>
      <c r="E4405" s="105">
        <v>42</v>
      </c>
      <c r="F4405" s="105">
        <v>44</v>
      </c>
      <c r="G4405" s="105">
        <v>32</v>
      </c>
      <c r="H4405" s="105">
        <v>21</v>
      </c>
      <c r="I4405" s="105">
        <v>27</v>
      </c>
      <c r="J4405" s="105">
        <v>25</v>
      </c>
      <c r="K4405" s="105">
        <v>17</v>
      </c>
      <c r="L4405" s="105">
        <v>11</v>
      </c>
      <c r="M4405" s="105">
        <v>21</v>
      </c>
      <c r="N4405" s="105">
        <v>39</v>
      </c>
      <c r="O4405" s="105">
        <v>42</v>
      </c>
      <c r="P4405" s="106">
        <f t="shared" si="68"/>
        <v>356</v>
      </c>
      <c r="Q4405" s="100"/>
      <c r="R4405" s="95"/>
      <c r="S4405" s="95"/>
      <c r="T4405" s="95"/>
      <c r="U4405" s="95"/>
      <c r="V4405" s="95"/>
      <c r="W4405" s="95"/>
      <c r="X4405" s="95"/>
    </row>
    <row r="4406" spans="1:24" x14ac:dyDescent="0.25">
      <c r="A4406" s="99">
        <v>3159308</v>
      </c>
      <c r="B4406" s="92" t="s">
        <v>4275</v>
      </c>
      <c r="C4406" s="104" t="s">
        <v>5378</v>
      </c>
      <c r="D4406" s="105">
        <v>117</v>
      </c>
      <c r="E4406" s="105">
        <v>140</v>
      </c>
      <c r="F4406" s="105">
        <v>150</v>
      </c>
      <c r="G4406" s="105">
        <v>145</v>
      </c>
      <c r="H4406" s="105">
        <v>113</v>
      </c>
      <c r="I4406" s="105">
        <v>47</v>
      </c>
      <c r="J4406" s="105">
        <v>23</v>
      </c>
      <c r="K4406" s="105">
        <v>6</v>
      </c>
      <c r="L4406" s="105">
        <v>3</v>
      </c>
      <c r="M4406" s="105">
        <v>9</v>
      </c>
      <c r="N4406" s="105">
        <v>16</v>
      </c>
      <c r="O4406" s="105">
        <v>51</v>
      </c>
      <c r="P4406" s="106">
        <f t="shared" si="68"/>
        <v>820</v>
      </c>
      <c r="Q4406" s="100"/>
      <c r="R4406" s="95"/>
      <c r="S4406" s="95"/>
      <c r="T4406" s="95"/>
      <c r="U4406" s="95"/>
      <c r="V4406" s="95"/>
      <c r="W4406" s="95"/>
      <c r="X4406" s="95"/>
    </row>
    <row r="4407" spans="1:24" x14ac:dyDescent="0.25">
      <c r="A4407" s="99">
        <v>3159357</v>
      </c>
      <c r="B4407" s="92" t="s">
        <v>4275</v>
      </c>
      <c r="C4407" s="104" t="s">
        <v>5387</v>
      </c>
      <c r="D4407" s="105">
        <v>63</v>
      </c>
      <c r="E4407" s="105">
        <v>89</v>
      </c>
      <c r="F4407" s="105">
        <v>109</v>
      </c>
      <c r="G4407" s="105">
        <v>94</v>
      </c>
      <c r="H4407" s="105">
        <v>26</v>
      </c>
      <c r="I4407" s="105">
        <v>14</v>
      </c>
      <c r="J4407" s="105">
        <v>6</v>
      </c>
      <c r="K4407" s="105">
        <v>0</v>
      </c>
      <c r="L4407" s="105">
        <v>0</v>
      </c>
      <c r="M4407" s="105">
        <v>0</v>
      </c>
      <c r="N4407" s="105">
        <v>7</v>
      </c>
      <c r="O4407" s="105">
        <v>27</v>
      </c>
      <c r="P4407" s="106">
        <f t="shared" si="68"/>
        <v>435</v>
      </c>
      <c r="Q4407" s="100"/>
      <c r="R4407" s="95"/>
      <c r="S4407" s="95"/>
      <c r="T4407" s="95"/>
      <c r="U4407" s="95"/>
      <c r="V4407" s="95"/>
      <c r="W4407" s="95"/>
      <c r="X4407" s="95"/>
    </row>
    <row r="4408" spans="1:24" x14ac:dyDescent="0.25">
      <c r="A4408" s="99">
        <v>5219407</v>
      </c>
      <c r="B4408" s="92" t="s">
        <v>4275</v>
      </c>
      <c r="C4408" s="104" t="s">
        <v>5374</v>
      </c>
      <c r="D4408" s="105">
        <v>57.4</v>
      </c>
      <c r="E4408" s="105">
        <v>90.9</v>
      </c>
      <c r="F4408" s="105">
        <v>107.3</v>
      </c>
      <c r="G4408" s="105">
        <v>87.2</v>
      </c>
      <c r="H4408" s="105">
        <v>20.5</v>
      </c>
      <c r="I4408" s="105">
        <v>12</v>
      </c>
      <c r="J4408" s="105">
        <v>0.8</v>
      </c>
      <c r="K4408" s="105">
        <v>0</v>
      </c>
      <c r="L4408" s="105">
        <v>0</v>
      </c>
      <c r="M4408" s="105">
        <v>0</v>
      </c>
      <c r="N4408" s="105">
        <v>0.2</v>
      </c>
      <c r="O4408" s="105">
        <v>21.6</v>
      </c>
      <c r="P4408" s="106">
        <f t="shared" si="68"/>
        <v>397.90000000000003</v>
      </c>
      <c r="Q4408" s="100"/>
      <c r="R4408" s="95"/>
      <c r="S4408" s="95"/>
      <c r="T4408" s="95"/>
      <c r="U4408" s="95"/>
      <c r="V4408" s="95"/>
      <c r="W4408" s="95"/>
      <c r="X4408" s="95"/>
    </row>
    <row r="4409" spans="1:24" x14ac:dyDescent="0.25">
      <c r="A4409" s="99">
        <v>3159506</v>
      </c>
      <c r="B4409" s="92" t="s">
        <v>4276</v>
      </c>
      <c r="C4409" s="104" t="s">
        <v>5369</v>
      </c>
      <c r="D4409" s="105">
        <v>136</v>
      </c>
      <c r="E4409" s="105">
        <v>119</v>
      </c>
      <c r="F4409" s="105">
        <v>112</v>
      </c>
      <c r="G4409" s="105">
        <v>58</v>
      </c>
      <c r="H4409" s="105">
        <v>7</v>
      </c>
      <c r="I4409" s="105">
        <v>0</v>
      </c>
      <c r="J4409" s="105">
        <v>0</v>
      </c>
      <c r="K4409" s="105">
        <v>0</v>
      </c>
      <c r="L4409" s="105">
        <v>9</v>
      </c>
      <c r="M4409" s="105">
        <v>74</v>
      </c>
      <c r="N4409" s="105">
        <v>120</v>
      </c>
      <c r="O4409" s="105">
        <v>137</v>
      </c>
      <c r="P4409" s="106">
        <f t="shared" si="68"/>
        <v>772</v>
      </c>
      <c r="Q4409" s="100"/>
      <c r="R4409" s="95"/>
      <c r="S4409" s="95"/>
      <c r="T4409" s="95"/>
      <c r="U4409" s="95"/>
      <c r="V4409" s="95"/>
      <c r="W4409" s="95"/>
      <c r="X4409" s="95"/>
    </row>
    <row r="4410" spans="1:24" x14ac:dyDescent="0.25">
      <c r="A4410" s="99">
        <v>5219456</v>
      </c>
      <c r="B4410" s="92" t="s">
        <v>4276</v>
      </c>
      <c r="C4410" s="104" t="s">
        <v>5384</v>
      </c>
      <c r="D4410" s="105">
        <v>120</v>
      </c>
      <c r="E4410" s="105">
        <v>113</v>
      </c>
      <c r="F4410" s="105">
        <v>89</v>
      </c>
      <c r="G4410" s="105">
        <v>28</v>
      </c>
      <c r="H4410" s="105">
        <v>20</v>
      </c>
      <c r="I4410" s="105">
        <v>14</v>
      </c>
      <c r="J4410" s="105">
        <v>7</v>
      </c>
      <c r="K4410" s="105">
        <v>11</v>
      </c>
      <c r="L4410" s="105">
        <v>26</v>
      </c>
      <c r="M4410" s="105">
        <v>75</v>
      </c>
      <c r="N4410" s="105">
        <v>70</v>
      </c>
      <c r="O4410" s="105">
        <v>109</v>
      </c>
      <c r="P4410" s="106">
        <f t="shared" si="68"/>
        <v>682</v>
      </c>
      <c r="Q4410" s="100"/>
      <c r="R4410" s="95"/>
      <c r="S4410" s="95"/>
      <c r="T4410" s="95"/>
      <c r="U4410" s="95"/>
      <c r="V4410" s="95"/>
      <c r="W4410" s="95"/>
      <c r="X4410" s="95"/>
    </row>
    <row r="4411" spans="1:24" x14ac:dyDescent="0.25">
      <c r="A4411" s="99">
        <v>5007554</v>
      </c>
      <c r="B4411" s="92" t="s">
        <v>4277</v>
      </c>
      <c r="C4411" s="104" t="s">
        <v>5374</v>
      </c>
      <c r="D4411" s="105">
        <v>81</v>
      </c>
      <c r="E4411" s="105">
        <v>80</v>
      </c>
      <c r="F4411" s="105">
        <v>51</v>
      </c>
      <c r="G4411" s="105">
        <v>44</v>
      </c>
      <c r="H4411" s="105">
        <v>51</v>
      </c>
      <c r="I4411" s="105">
        <v>50</v>
      </c>
      <c r="J4411" s="105">
        <v>17</v>
      </c>
      <c r="K4411" s="105">
        <v>23</v>
      </c>
      <c r="L4411" s="105">
        <v>44</v>
      </c>
      <c r="M4411" s="105">
        <v>100</v>
      </c>
      <c r="N4411" s="105">
        <v>74</v>
      </c>
      <c r="O4411" s="105">
        <v>84</v>
      </c>
      <c r="P4411" s="106">
        <f t="shared" si="68"/>
        <v>699</v>
      </c>
      <c r="Q4411" s="100"/>
      <c r="R4411" s="95"/>
      <c r="S4411" s="95"/>
      <c r="T4411" s="95"/>
      <c r="U4411" s="95"/>
      <c r="V4411" s="95"/>
      <c r="W4411" s="95"/>
      <c r="X4411" s="95"/>
    </row>
    <row r="4412" spans="1:24" x14ac:dyDescent="0.25">
      <c r="A4412" s="99">
        <v>3547502</v>
      </c>
      <c r="B4412" s="92" t="s">
        <v>4278</v>
      </c>
      <c r="C4412" s="104" t="s">
        <v>5391</v>
      </c>
      <c r="D4412" s="105">
        <v>118</v>
      </c>
      <c r="E4412" s="105">
        <v>106</v>
      </c>
      <c r="F4412" s="105">
        <v>124</v>
      </c>
      <c r="G4412" s="105">
        <v>143</v>
      </c>
      <c r="H4412" s="105">
        <v>146</v>
      </c>
      <c r="I4412" s="105">
        <v>136</v>
      </c>
      <c r="J4412" s="105">
        <v>115</v>
      </c>
      <c r="K4412" s="105">
        <v>106</v>
      </c>
      <c r="L4412" s="105">
        <v>94</v>
      </c>
      <c r="M4412" s="105">
        <v>97</v>
      </c>
      <c r="N4412" s="105">
        <v>113</v>
      </c>
      <c r="O4412" s="105">
        <v>107</v>
      </c>
      <c r="P4412" s="106">
        <f t="shared" si="68"/>
        <v>1405</v>
      </c>
      <c r="Q4412" s="100"/>
      <c r="R4412" s="95"/>
      <c r="S4412" s="95"/>
      <c r="T4412" s="95"/>
      <c r="U4412" s="95"/>
      <c r="V4412" s="95"/>
      <c r="W4412" s="95"/>
      <c r="X4412" s="95"/>
    </row>
    <row r="4413" spans="1:24" x14ac:dyDescent="0.25">
      <c r="A4413" s="99">
        <v>3159605</v>
      </c>
      <c r="B4413" s="92" t="s">
        <v>4279</v>
      </c>
      <c r="C4413" s="104" t="s">
        <v>5374</v>
      </c>
      <c r="D4413" s="105">
        <v>114</v>
      </c>
      <c r="E4413" s="105">
        <v>99</v>
      </c>
      <c r="F4413" s="105">
        <v>89</v>
      </c>
      <c r="G4413" s="105">
        <v>68</v>
      </c>
      <c r="H4413" s="105">
        <v>66</v>
      </c>
      <c r="I4413" s="105">
        <v>93</v>
      </c>
      <c r="J4413" s="105">
        <v>68</v>
      </c>
      <c r="K4413" s="105">
        <v>66</v>
      </c>
      <c r="L4413" s="105">
        <v>89</v>
      </c>
      <c r="M4413" s="105">
        <v>119</v>
      </c>
      <c r="N4413" s="105">
        <v>54</v>
      </c>
      <c r="O4413" s="105">
        <v>103</v>
      </c>
      <c r="P4413" s="106">
        <f t="shared" si="68"/>
        <v>1028</v>
      </c>
      <c r="Q4413" s="100"/>
      <c r="R4413" s="95"/>
      <c r="S4413" s="95"/>
      <c r="T4413" s="95"/>
      <c r="U4413" s="95"/>
      <c r="V4413" s="95"/>
      <c r="W4413" s="95"/>
      <c r="X4413" s="95"/>
    </row>
    <row r="4414" spans="1:24" x14ac:dyDescent="0.25">
      <c r="A4414" s="99">
        <v>1718899</v>
      </c>
      <c r="B4414" s="92" t="s">
        <v>4280</v>
      </c>
      <c r="C4414" s="104" t="s">
        <v>5371</v>
      </c>
      <c r="D4414" s="105">
        <v>147</v>
      </c>
      <c r="E4414" s="105">
        <v>158</v>
      </c>
      <c r="F4414" s="105">
        <v>162</v>
      </c>
      <c r="G4414" s="105">
        <v>158</v>
      </c>
      <c r="H4414" s="105">
        <v>148</v>
      </c>
      <c r="I4414" s="105">
        <v>96</v>
      </c>
      <c r="J4414" s="105">
        <v>82</v>
      </c>
      <c r="K4414" s="105">
        <v>52</v>
      </c>
      <c r="L4414" s="105">
        <v>34</v>
      </c>
      <c r="M4414" s="105">
        <v>24</v>
      </c>
      <c r="N4414" s="105">
        <v>30</v>
      </c>
      <c r="O4414" s="105">
        <v>83</v>
      </c>
      <c r="P4414" s="106">
        <f t="shared" si="68"/>
        <v>1174</v>
      </c>
      <c r="Q4414" s="100"/>
      <c r="R4414" s="95"/>
      <c r="S4414" s="95"/>
      <c r="T4414" s="95"/>
      <c r="U4414" s="95"/>
      <c r="V4414" s="95"/>
      <c r="W4414" s="95"/>
      <c r="X4414" s="95"/>
    </row>
    <row r="4415" spans="1:24" x14ac:dyDescent="0.25">
      <c r="A4415" s="99">
        <v>3547403</v>
      </c>
      <c r="B4415" s="92" t="s">
        <v>4281</v>
      </c>
      <c r="C4415" s="104" t="s">
        <v>5370</v>
      </c>
      <c r="D4415" s="105">
        <v>135</v>
      </c>
      <c r="E4415" s="105">
        <v>117</v>
      </c>
      <c r="F4415" s="105">
        <v>100</v>
      </c>
      <c r="G4415" s="105">
        <v>44</v>
      </c>
      <c r="H4415" s="105">
        <v>12</v>
      </c>
      <c r="I4415" s="105">
        <v>0</v>
      </c>
      <c r="J4415" s="105">
        <v>0</v>
      </c>
      <c r="K4415" s="105">
        <v>0</v>
      </c>
      <c r="L4415" s="105">
        <v>18</v>
      </c>
      <c r="M4415" s="105">
        <v>78</v>
      </c>
      <c r="N4415" s="105">
        <v>110</v>
      </c>
      <c r="O4415" s="105">
        <v>138</v>
      </c>
      <c r="P4415" s="106">
        <f t="shared" si="68"/>
        <v>752</v>
      </c>
      <c r="Q4415" s="100"/>
      <c r="R4415" s="95"/>
      <c r="S4415" s="95"/>
      <c r="T4415" s="95"/>
      <c r="U4415" s="95"/>
      <c r="V4415" s="95"/>
      <c r="W4415" s="95"/>
      <c r="X4415" s="95"/>
    </row>
    <row r="4416" spans="1:24" x14ac:dyDescent="0.25">
      <c r="A4416" s="99">
        <v>4317202</v>
      </c>
      <c r="B4416" s="92" t="s">
        <v>4282</v>
      </c>
      <c r="C4416" s="104" t="s">
        <v>5385</v>
      </c>
      <c r="D4416" s="105">
        <v>82</v>
      </c>
      <c r="E4416" s="105">
        <v>42</v>
      </c>
      <c r="F4416" s="105">
        <v>58</v>
      </c>
      <c r="G4416" s="105">
        <v>40</v>
      </c>
      <c r="H4416" s="105">
        <v>26</v>
      </c>
      <c r="I4416" s="105">
        <v>16</v>
      </c>
      <c r="J4416" s="105">
        <v>21</v>
      </c>
      <c r="K4416" s="105">
        <v>16</v>
      </c>
      <c r="L4416" s="105">
        <v>28</v>
      </c>
      <c r="M4416" s="105">
        <v>64</v>
      </c>
      <c r="N4416" s="105">
        <v>94</v>
      </c>
      <c r="O4416" s="105">
        <v>99</v>
      </c>
      <c r="P4416" s="106">
        <f t="shared" si="68"/>
        <v>586</v>
      </c>
      <c r="Q4416" s="100"/>
      <c r="R4416" s="95"/>
      <c r="S4416" s="95"/>
      <c r="T4416" s="95"/>
      <c r="U4416" s="95"/>
      <c r="V4416" s="95"/>
      <c r="W4416" s="95"/>
      <c r="X4416" s="95"/>
    </row>
    <row r="4417" spans="1:24" x14ac:dyDescent="0.25">
      <c r="A4417" s="99">
        <v>3159704</v>
      </c>
      <c r="B4417" s="92" t="s">
        <v>4283</v>
      </c>
      <c r="C4417" s="104" t="s">
        <v>5374</v>
      </c>
      <c r="D4417" s="105">
        <v>112</v>
      </c>
      <c r="E4417" s="105">
        <v>105</v>
      </c>
      <c r="F4417" s="105">
        <v>92</v>
      </c>
      <c r="G4417" s="105">
        <v>74</v>
      </c>
      <c r="H4417" s="105">
        <v>59</v>
      </c>
      <c r="I4417" s="105">
        <v>84</v>
      </c>
      <c r="J4417" s="105">
        <v>72</v>
      </c>
      <c r="K4417" s="105">
        <v>58</v>
      </c>
      <c r="L4417" s="105">
        <v>86</v>
      </c>
      <c r="M4417" s="105">
        <v>125</v>
      </c>
      <c r="N4417" s="105">
        <v>64</v>
      </c>
      <c r="O4417" s="105">
        <v>106</v>
      </c>
      <c r="P4417" s="106">
        <f t="shared" si="68"/>
        <v>1037</v>
      </c>
      <c r="Q4417" s="100"/>
      <c r="R4417" s="95"/>
      <c r="S4417" s="95"/>
      <c r="T4417" s="95"/>
      <c r="U4417" s="95"/>
      <c r="V4417" s="95"/>
      <c r="W4417" s="95"/>
      <c r="X4417" s="95"/>
    </row>
    <row r="4418" spans="1:24" x14ac:dyDescent="0.25">
      <c r="A4418" s="99">
        <v>5219506</v>
      </c>
      <c r="B4418" s="92" t="s">
        <v>4283</v>
      </c>
      <c r="C4418" s="104" t="s">
        <v>5384</v>
      </c>
      <c r="D4418" s="105">
        <v>123</v>
      </c>
      <c r="E4418" s="105">
        <v>112</v>
      </c>
      <c r="F4418" s="105">
        <v>88</v>
      </c>
      <c r="G4418" s="105">
        <v>21</v>
      </c>
      <c r="H4418" s="105">
        <v>16</v>
      </c>
      <c r="I4418" s="105">
        <v>9</v>
      </c>
      <c r="J4418" s="105">
        <v>3</v>
      </c>
      <c r="K4418" s="105">
        <v>3</v>
      </c>
      <c r="L4418" s="105">
        <v>19</v>
      </c>
      <c r="M4418" s="105">
        <v>68</v>
      </c>
      <c r="N4418" s="105">
        <v>85</v>
      </c>
      <c r="O4418" s="105">
        <v>120</v>
      </c>
      <c r="P4418" s="106">
        <f t="shared" ref="P4418:P4481" si="69">SUM(D4418:O4418)</f>
        <v>667</v>
      </c>
      <c r="Q4418" s="100"/>
      <c r="R4418" s="95"/>
      <c r="S4418" s="95"/>
      <c r="T4418" s="95"/>
      <c r="U4418" s="95"/>
      <c r="V4418" s="95"/>
      <c r="W4418" s="95"/>
      <c r="X4418" s="95"/>
    </row>
    <row r="4419" spans="1:24" x14ac:dyDescent="0.25">
      <c r="A4419" s="99">
        <v>4215604</v>
      </c>
      <c r="B4419" s="92" t="s">
        <v>4284</v>
      </c>
      <c r="C4419" s="104" t="s">
        <v>5380</v>
      </c>
      <c r="D4419" s="105">
        <v>87</v>
      </c>
      <c r="E4419" s="105">
        <v>78</v>
      </c>
      <c r="F4419" s="105">
        <v>87</v>
      </c>
      <c r="G4419" s="105">
        <v>60</v>
      </c>
      <c r="H4419" s="105">
        <v>1</v>
      </c>
      <c r="I4419" s="105">
        <v>0</v>
      </c>
      <c r="J4419" s="105">
        <v>0</v>
      </c>
      <c r="K4419" s="105">
        <v>0</v>
      </c>
      <c r="L4419" s="105">
        <v>0</v>
      </c>
      <c r="M4419" s="105">
        <v>27</v>
      </c>
      <c r="N4419" s="105">
        <v>65</v>
      </c>
      <c r="O4419" s="105">
        <v>84</v>
      </c>
      <c r="P4419" s="106">
        <f t="shared" si="69"/>
        <v>489</v>
      </c>
      <c r="Q4419" s="100"/>
      <c r="R4419" s="95"/>
      <c r="S4419" s="95"/>
      <c r="T4419" s="95"/>
      <c r="U4419" s="95"/>
      <c r="V4419" s="95"/>
      <c r="W4419" s="95"/>
      <c r="X4419" s="95"/>
    </row>
    <row r="4420" spans="1:24" x14ac:dyDescent="0.25">
      <c r="A4420" s="99">
        <v>2806503</v>
      </c>
      <c r="B4420" s="92" t="s">
        <v>4285</v>
      </c>
      <c r="C4420" s="104" t="s">
        <v>5373</v>
      </c>
      <c r="D4420" s="105">
        <v>74</v>
      </c>
      <c r="E4420" s="105">
        <v>73</v>
      </c>
      <c r="F4420" s="105">
        <v>76</v>
      </c>
      <c r="G4420" s="105">
        <v>83</v>
      </c>
      <c r="H4420" s="105">
        <v>71</v>
      </c>
      <c r="I4420" s="105">
        <v>61</v>
      </c>
      <c r="J4420" s="105">
        <v>74</v>
      </c>
      <c r="K4420" s="105">
        <v>47</v>
      </c>
      <c r="L4420" s="105">
        <v>51</v>
      </c>
      <c r="M4420" s="105">
        <v>65</v>
      </c>
      <c r="N4420" s="105">
        <v>75</v>
      </c>
      <c r="O4420" s="105">
        <v>72</v>
      </c>
      <c r="P4420" s="106">
        <f t="shared" si="69"/>
        <v>822</v>
      </c>
      <c r="Q4420" s="100"/>
      <c r="R4420" s="95"/>
      <c r="S4420" s="95"/>
      <c r="T4420" s="95"/>
      <c r="U4420" s="95"/>
      <c r="V4420" s="95"/>
      <c r="W4420" s="95"/>
      <c r="X4420" s="95"/>
    </row>
    <row r="4421" spans="1:24" x14ac:dyDescent="0.25">
      <c r="A4421" s="99">
        <v>3547601</v>
      </c>
      <c r="B4421" s="92" t="s">
        <v>4285</v>
      </c>
      <c r="C4421" s="104" t="s">
        <v>5378</v>
      </c>
      <c r="D4421" s="105">
        <v>118</v>
      </c>
      <c r="E4421" s="105">
        <v>137</v>
      </c>
      <c r="F4421" s="105">
        <v>149</v>
      </c>
      <c r="G4421" s="105">
        <v>138</v>
      </c>
      <c r="H4421" s="105">
        <v>98</v>
      </c>
      <c r="I4421" s="105">
        <v>34</v>
      </c>
      <c r="J4421" s="105">
        <v>16</v>
      </c>
      <c r="K4421" s="105">
        <v>4</v>
      </c>
      <c r="L4421" s="105">
        <v>4</v>
      </c>
      <c r="M4421" s="105">
        <v>14</v>
      </c>
      <c r="N4421" s="105">
        <v>23</v>
      </c>
      <c r="O4421" s="105">
        <v>60</v>
      </c>
      <c r="P4421" s="106">
        <f t="shared" si="69"/>
        <v>795</v>
      </c>
      <c r="Q4421" s="100"/>
      <c r="R4421" s="95"/>
      <c r="S4421" s="95"/>
      <c r="T4421" s="95"/>
      <c r="U4421" s="95"/>
      <c r="V4421" s="95"/>
      <c r="W4421" s="95"/>
      <c r="X4421" s="95"/>
    </row>
    <row r="4422" spans="1:24" x14ac:dyDescent="0.25">
      <c r="A4422" s="99">
        <v>2209377</v>
      </c>
      <c r="B4422" s="92" t="s">
        <v>4285</v>
      </c>
      <c r="C4422" s="104" t="s">
        <v>5370</v>
      </c>
      <c r="D4422" s="105">
        <v>137</v>
      </c>
      <c r="E4422" s="105">
        <v>103</v>
      </c>
      <c r="F4422" s="105">
        <v>89</v>
      </c>
      <c r="G4422" s="105">
        <v>34</v>
      </c>
      <c r="H4422" s="105">
        <v>7</v>
      </c>
      <c r="I4422" s="105">
        <v>0</v>
      </c>
      <c r="J4422" s="105">
        <v>0</v>
      </c>
      <c r="K4422" s="105">
        <v>0</v>
      </c>
      <c r="L4422" s="105">
        <v>17</v>
      </c>
      <c r="M4422" s="105">
        <v>66</v>
      </c>
      <c r="N4422" s="105">
        <v>119</v>
      </c>
      <c r="O4422" s="105">
        <v>146</v>
      </c>
      <c r="P4422" s="106">
        <f t="shared" si="69"/>
        <v>718</v>
      </c>
      <c r="Q4422" s="100"/>
      <c r="R4422" s="95"/>
      <c r="S4422" s="95"/>
      <c r="T4422" s="95"/>
      <c r="U4422" s="95"/>
      <c r="V4422" s="95"/>
      <c r="W4422" s="95"/>
      <c r="X4422" s="95"/>
    </row>
    <row r="4423" spans="1:24" x14ac:dyDescent="0.25">
      <c r="A4423" s="99">
        <v>1200435</v>
      </c>
      <c r="B4423" s="92" t="s">
        <v>4285</v>
      </c>
      <c r="C4423" s="104" t="s">
        <v>5387</v>
      </c>
      <c r="D4423" s="105">
        <v>20</v>
      </c>
      <c r="E4423" s="105">
        <v>60</v>
      </c>
      <c r="F4423" s="105">
        <v>94</v>
      </c>
      <c r="G4423" s="105">
        <v>84</v>
      </c>
      <c r="H4423" s="105">
        <v>20</v>
      </c>
      <c r="I4423" s="105">
        <v>4</v>
      </c>
      <c r="J4423" s="105">
        <v>0</v>
      </c>
      <c r="K4423" s="105">
        <v>0</v>
      </c>
      <c r="L4423" s="105">
        <v>0</v>
      </c>
      <c r="M4423" s="105">
        <v>0</v>
      </c>
      <c r="N4423" s="105">
        <v>0</v>
      </c>
      <c r="O4423" s="105">
        <v>5</v>
      </c>
      <c r="P4423" s="106">
        <f t="shared" si="69"/>
        <v>287</v>
      </c>
      <c r="Q4423" s="100"/>
      <c r="R4423" s="95"/>
      <c r="S4423" s="95"/>
      <c r="T4423" s="95"/>
      <c r="U4423" s="95"/>
      <c r="V4423" s="95"/>
      <c r="W4423" s="95"/>
      <c r="X4423" s="95"/>
    </row>
    <row r="4424" spans="1:24" x14ac:dyDescent="0.25">
      <c r="A4424" s="99">
        <v>4215653</v>
      </c>
      <c r="B4424" s="92" t="s">
        <v>4286</v>
      </c>
      <c r="C4424" s="104" t="s">
        <v>5393</v>
      </c>
      <c r="D4424" s="105">
        <v>24</v>
      </c>
      <c r="E4424" s="105">
        <v>45</v>
      </c>
      <c r="F4424" s="105">
        <v>68</v>
      </c>
      <c r="G4424" s="105">
        <v>111</v>
      </c>
      <c r="H4424" s="105">
        <v>133</v>
      </c>
      <c r="I4424" s="105">
        <v>113</v>
      </c>
      <c r="J4424" s="105">
        <v>100</v>
      </c>
      <c r="K4424" s="105">
        <v>70</v>
      </c>
      <c r="L4424" s="105">
        <v>42</v>
      </c>
      <c r="M4424" s="105">
        <v>27</v>
      </c>
      <c r="N4424" s="105">
        <v>24</v>
      </c>
      <c r="O4424" s="105">
        <v>25</v>
      </c>
      <c r="P4424" s="106">
        <f t="shared" si="69"/>
        <v>782</v>
      </c>
      <c r="Q4424" s="100"/>
      <c r="R4424" s="95"/>
      <c r="S4424" s="95"/>
      <c r="T4424" s="95"/>
      <c r="U4424" s="95"/>
      <c r="V4424" s="95"/>
      <c r="W4424" s="95"/>
      <c r="X4424" s="95"/>
    </row>
    <row r="4425" spans="1:24" x14ac:dyDescent="0.25">
      <c r="A4425" s="99">
        <v>1718907</v>
      </c>
      <c r="B4425" s="92" t="s">
        <v>4287</v>
      </c>
      <c r="C4425" s="104" t="s">
        <v>5386</v>
      </c>
      <c r="D4425" s="105">
        <v>25</v>
      </c>
      <c r="E4425" s="105">
        <v>37</v>
      </c>
      <c r="F4425" s="105">
        <v>80</v>
      </c>
      <c r="G4425" s="105">
        <v>121</v>
      </c>
      <c r="H4425" s="105">
        <v>135</v>
      </c>
      <c r="I4425" s="105">
        <v>137</v>
      </c>
      <c r="J4425" s="105">
        <v>130</v>
      </c>
      <c r="K4425" s="105">
        <v>75</v>
      </c>
      <c r="L4425" s="105">
        <v>64</v>
      </c>
      <c r="M4425" s="105">
        <v>25</v>
      </c>
      <c r="N4425" s="105">
        <v>13</v>
      </c>
      <c r="O4425" s="105">
        <v>17</v>
      </c>
      <c r="P4425" s="106">
        <f t="shared" si="69"/>
        <v>859</v>
      </c>
      <c r="Q4425" s="100"/>
      <c r="R4425" s="95"/>
      <c r="S4425" s="95"/>
      <c r="T4425" s="95"/>
      <c r="U4425" s="95"/>
      <c r="V4425" s="95"/>
      <c r="W4425" s="95"/>
      <c r="X4425" s="95"/>
    </row>
    <row r="4426" spans="1:24" x14ac:dyDescent="0.25">
      <c r="A4426" s="99">
        <v>3547650</v>
      </c>
      <c r="B4426" s="92" t="s">
        <v>4288</v>
      </c>
      <c r="C4426" s="104" t="s">
        <v>5371</v>
      </c>
      <c r="D4426" s="105">
        <v>131</v>
      </c>
      <c r="E4426" s="105">
        <v>155</v>
      </c>
      <c r="F4426" s="105">
        <v>160</v>
      </c>
      <c r="G4426" s="105">
        <v>157</v>
      </c>
      <c r="H4426" s="105">
        <v>146</v>
      </c>
      <c r="I4426" s="105">
        <v>102</v>
      </c>
      <c r="J4426" s="105">
        <v>81</v>
      </c>
      <c r="K4426" s="105">
        <v>41</v>
      </c>
      <c r="L4426" s="105">
        <v>16</v>
      </c>
      <c r="M4426" s="105">
        <v>10</v>
      </c>
      <c r="N4426" s="105">
        <v>12</v>
      </c>
      <c r="O4426" s="105">
        <v>59</v>
      </c>
      <c r="P4426" s="106">
        <f t="shared" si="69"/>
        <v>1070</v>
      </c>
      <c r="Q4426" s="100"/>
      <c r="R4426" s="95"/>
      <c r="S4426" s="95"/>
      <c r="T4426" s="95"/>
      <c r="U4426" s="95"/>
      <c r="V4426" s="95"/>
      <c r="W4426" s="95"/>
      <c r="X4426" s="95"/>
    </row>
    <row r="4427" spans="1:24" x14ac:dyDescent="0.25">
      <c r="A4427" s="99">
        <v>3204609</v>
      </c>
      <c r="B4427" s="92" t="s">
        <v>4289</v>
      </c>
      <c r="C4427" s="104" t="s">
        <v>5378</v>
      </c>
      <c r="D4427" s="105">
        <v>117</v>
      </c>
      <c r="E4427" s="105">
        <v>148</v>
      </c>
      <c r="F4427" s="105">
        <v>154</v>
      </c>
      <c r="G4427" s="105">
        <v>151</v>
      </c>
      <c r="H4427" s="105">
        <v>133</v>
      </c>
      <c r="I4427" s="105">
        <v>80</v>
      </c>
      <c r="J4427" s="105">
        <v>54</v>
      </c>
      <c r="K4427" s="105">
        <v>19</v>
      </c>
      <c r="L4427" s="105">
        <v>9</v>
      </c>
      <c r="M4427" s="105">
        <v>9</v>
      </c>
      <c r="N4427" s="105">
        <v>13</v>
      </c>
      <c r="O4427" s="105">
        <v>50</v>
      </c>
      <c r="P4427" s="106">
        <f t="shared" si="69"/>
        <v>937</v>
      </c>
      <c r="Q4427" s="100"/>
      <c r="R4427" s="95"/>
      <c r="S4427" s="95"/>
      <c r="T4427" s="95"/>
      <c r="U4427" s="95"/>
      <c r="V4427" s="95"/>
      <c r="W4427" s="95"/>
      <c r="X4427" s="95"/>
    </row>
    <row r="4428" spans="1:24" x14ac:dyDescent="0.25">
      <c r="A4428" s="99">
        <v>2928505</v>
      </c>
      <c r="B4428" s="92" t="s">
        <v>4290</v>
      </c>
      <c r="C4428" s="104" t="s">
        <v>5389</v>
      </c>
      <c r="D4428" s="105">
        <v>151</v>
      </c>
      <c r="E4428" s="105">
        <v>132</v>
      </c>
      <c r="F4428" s="105">
        <v>143</v>
      </c>
      <c r="G4428" s="105">
        <v>93</v>
      </c>
      <c r="H4428" s="105">
        <v>34</v>
      </c>
      <c r="I4428" s="105">
        <v>10</v>
      </c>
      <c r="J4428" s="105">
        <v>0</v>
      </c>
      <c r="K4428" s="105">
        <v>16</v>
      </c>
      <c r="L4428" s="105">
        <v>53</v>
      </c>
      <c r="M4428" s="105">
        <v>98</v>
      </c>
      <c r="N4428" s="105">
        <v>118</v>
      </c>
      <c r="O4428" s="105">
        <v>125</v>
      </c>
      <c r="P4428" s="106">
        <f t="shared" si="69"/>
        <v>973</v>
      </c>
      <c r="Q4428" s="100"/>
      <c r="R4428" s="95"/>
      <c r="S4428" s="95"/>
      <c r="T4428" s="95"/>
      <c r="U4428" s="95"/>
      <c r="V4428" s="95"/>
      <c r="W4428" s="95"/>
      <c r="X4428" s="95"/>
    </row>
    <row r="4429" spans="1:24" x14ac:dyDescent="0.25">
      <c r="A4429" s="99">
        <v>2513802</v>
      </c>
      <c r="B4429" s="92" t="s">
        <v>4291</v>
      </c>
      <c r="C4429" s="104" t="s">
        <v>5370</v>
      </c>
      <c r="D4429" s="105">
        <v>113</v>
      </c>
      <c r="E4429" s="105">
        <v>74</v>
      </c>
      <c r="F4429" s="105">
        <v>79</v>
      </c>
      <c r="G4429" s="105">
        <v>35</v>
      </c>
      <c r="H4429" s="105">
        <v>13</v>
      </c>
      <c r="I4429" s="105">
        <v>1</v>
      </c>
      <c r="J4429" s="105">
        <v>2</v>
      </c>
      <c r="K4429" s="105">
        <v>4</v>
      </c>
      <c r="L4429" s="105">
        <v>25</v>
      </c>
      <c r="M4429" s="105">
        <v>66</v>
      </c>
      <c r="N4429" s="105">
        <v>105</v>
      </c>
      <c r="O4429" s="105">
        <v>122</v>
      </c>
      <c r="P4429" s="106">
        <f t="shared" si="69"/>
        <v>639</v>
      </c>
      <c r="Q4429" s="100"/>
      <c r="R4429" s="95"/>
      <c r="S4429" s="95"/>
      <c r="T4429" s="95"/>
      <c r="U4429" s="95"/>
      <c r="V4429" s="95"/>
      <c r="W4429" s="95"/>
      <c r="X4429" s="95"/>
    </row>
    <row r="4430" spans="1:24" x14ac:dyDescent="0.25">
      <c r="A4430" s="99">
        <v>4317251</v>
      </c>
      <c r="B4430" s="92" t="s">
        <v>4292</v>
      </c>
      <c r="C4430" s="104" t="s">
        <v>5381</v>
      </c>
      <c r="D4430" s="105">
        <v>67</v>
      </c>
      <c r="E4430" s="105">
        <v>73</v>
      </c>
      <c r="F4430" s="105">
        <v>73</v>
      </c>
      <c r="G4430" s="105">
        <v>70</v>
      </c>
      <c r="H4430" s="105">
        <v>66</v>
      </c>
      <c r="I4430" s="105">
        <v>73</v>
      </c>
      <c r="J4430" s="105">
        <v>74</v>
      </c>
      <c r="K4430" s="105">
        <v>66</v>
      </c>
      <c r="L4430" s="105">
        <v>80</v>
      </c>
      <c r="M4430" s="105">
        <v>76</v>
      </c>
      <c r="N4430" s="105">
        <v>64</v>
      </c>
      <c r="O4430" s="105">
        <v>61</v>
      </c>
      <c r="P4430" s="106">
        <f t="shared" si="69"/>
        <v>843</v>
      </c>
      <c r="Q4430" s="100"/>
      <c r="R4430" s="95"/>
      <c r="S4430" s="95"/>
      <c r="T4430" s="95"/>
      <c r="U4430" s="95"/>
      <c r="V4430" s="95"/>
      <c r="W4430" s="95"/>
      <c r="X4430" s="95"/>
    </row>
    <row r="4431" spans="1:24" x14ac:dyDescent="0.25">
      <c r="A4431" s="99">
        <v>5219605</v>
      </c>
      <c r="B4431" s="92" t="s">
        <v>4293</v>
      </c>
      <c r="C4431" s="104" t="s">
        <v>5379</v>
      </c>
      <c r="D4431" s="105">
        <v>14</v>
      </c>
      <c r="E4431" s="105">
        <v>35</v>
      </c>
      <c r="F4431" s="105">
        <v>73</v>
      </c>
      <c r="G4431" s="105">
        <v>80</v>
      </c>
      <c r="H4431" s="105">
        <v>58</v>
      </c>
      <c r="I4431" s="105">
        <v>49</v>
      </c>
      <c r="J4431" s="105">
        <v>48</v>
      </c>
      <c r="K4431" s="105">
        <v>15</v>
      </c>
      <c r="L4431" s="105">
        <v>4</v>
      </c>
      <c r="M4431" s="105">
        <v>0</v>
      </c>
      <c r="N4431" s="105">
        <v>0</v>
      </c>
      <c r="O4431" s="105">
        <v>0</v>
      </c>
      <c r="P4431" s="106">
        <f t="shared" si="69"/>
        <v>376</v>
      </c>
      <c r="Q4431" s="100"/>
      <c r="R4431" s="95"/>
      <c r="S4431" s="95"/>
      <c r="T4431" s="95"/>
      <c r="U4431" s="95"/>
      <c r="V4431" s="95"/>
      <c r="W4431" s="95"/>
      <c r="X4431" s="95"/>
    </row>
    <row r="4432" spans="1:24" x14ac:dyDescent="0.25">
      <c r="A4432" s="99">
        <v>4124020</v>
      </c>
      <c r="B4432" s="92" t="s">
        <v>4293</v>
      </c>
      <c r="C4432" s="104" t="s">
        <v>5381</v>
      </c>
      <c r="D4432" s="105">
        <v>78.5</v>
      </c>
      <c r="E4432" s="105">
        <v>69.8</v>
      </c>
      <c r="F4432" s="105">
        <v>82.4</v>
      </c>
      <c r="G4432" s="105">
        <v>72.7</v>
      </c>
      <c r="H4432" s="105">
        <v>69.2</v>
      </c>
      <c r="I4432" s="105">
        <v>77.900000000000006</v>
      </c>
      <c r="J4432" s="105">
        <v>80.7</v>
      </c>
      <c r="K4432" s="105">
        <v>73.900000000000006</v>
      </c>
      <c r="L4432" s="105">
        <v>83.5</v>
      </c>
      <c r="M4432" s="105">
        <v>79</v>
      </c>
      <c r="N4432" s="105">
        <v>70.900000000000006</v>
      </c>
      <c r="O4432" s="105">
        <v>71.5</v>
      </c>
      <c r="P4432" s="106">
        <f t="shared" si="69"/>
        <v>910</v>
      </c>
      <c r="Q4432" s="100"/>
      <c r="R4432" s="95"/>
      <c r="S4432" s="95"/>
      <c r="T4432" s="95"/>
      <c r="U4432" s="95"/>
      <c r="V4432" s="95"/>
      <c r="W4432" s="95"/>
      <c r="X4432" s="95"/>
    </row>
    <row r="4433" spans="1:24" x14ac:dyDescent="0.25">
      <c r="A4433" s="99">
        <v>1719004</v>
      </c>
      <c r="B4433" s="92" t="s">
        <v>4294</v>
      </c>
      <c r="C4433" s="104" t="s">
        <v>5376</v>
      </c>
      <c r="D4433" s="105">
        <v>31.8</v>
      </c>
      <c r="E4433" s="105">
        <v>44.3</v>
      </c>
      <c r="F4433" s="105">
        <v>47.7</v>
      </c>
      <c r="G4433" s="105">
        <v>36</v>
      </c>
      <c r="H4433" s="105">
        <v>0.8</v>
      </c>
      <c r="I4433" s="105">
        <v>0</v>
      </c>
      <c r="J4433" s="105">
        <v>0</v>
      </c>
      <c r="K4433" s="105">
        <v>0</v>
      </c>
      <c r="L4433" s="105">
        <v>0</v>
      </c>
      <c r="M4433" s="105">
        <v>0</v>
      </c>
      <c r="N4433" s="105">
        <v>7.9</v>
      </c>
      <c r="O4433" s="105">
        <v>22.7</v>
      </c>
      <c r="P4433" s="106">
        <f t="shared" si="69"/>
        <v>191.20000000000002</v>
      </c>
      <c r="Q4433" s="100"/>
      <c r="R4433" s="95"/>
      <c r="S4433" s="95"/>
      <c r="T4433" s="95"/>
      <c r="U4433" s="95"/>
      <c r="V4433" s="95"/>
      <c r="W4433" s="95"/>
      <c r="X4433" s="95"/>
    </row>
    <row r="4434" spans="1:24" x14ac:dyDescent="0.25">
      <c r="A4434" s="99">
        <v>5107776</v>
      </c>
      <c r="B4434" s="92" t="s">
        <v>4295</v>
      </c>
      <c r="C4434" s="104" t="s">
        <v>5384</v>
      </c>
      <c r="D4434" s="105">
        <v>122</v>
      </c>
      <c r="E4434" s="105">
        <v>112</v>
      </c>
      <c r="F4434" s="105">
        <v>79</v>
      </c>
      <c r="G4434" s="105">
        <v>24</v>
      </c>
      <c r="H4434" s="105">
        <v>18</v>
      </c>
      <c r="I4434" s="105">
        <v>15</v>
      </c>
      <c r="J4434" s="105">
        <v>7</v>
      </c>
      <c r="K4434" s="105">
        <v>7</v>
      </c>
      <c r="L4434" s="105">
        <v>22</v>
      </c>
      <c r="M4434" s="105">
        <v>68</v>
      </c>
      <c r="N4434" s="105">
        <v>68</v>
      </c>
      <c r="O4434" s="105">
        <v>102</v>
      </c>
      <c r="P4434" s="106">
        <f t="shared" si="69"/>
        <v>644</v>
      </c>
      <c r="Q4434" s="100"/>
      <c r="R4434" s="95"/>
      <c r="S4434" s="95"/>
      <c r="T4434" s="95"/>
      <c r="U4434" s="95"/>
      <c r="V4434" s="95"/>
      <c r="W4434" s="95"/>
      <c r="X4434" s="95"/>
    </row>
    <row r="4435" spans="1:24" x14ac:dyDescent="0.25">
      <c r="A4435" s="99">
        <v>2612802</v>
      </c>
      <c r="B4435" s="92" t="s">
        <v>4296</v>
      </c>
      <c r="C4435" s="104" t="s">
        <v>5373</v>
      </c>
      <c r="D4435" s="105">
        <v>88</v>
      </c>
      <c r="E4435" s="105">
        <v>66</v>
      </c>
      <c r="F4435" s="105">
        <v>59</v>
      </c>
      <c r="G4435" s="105">
        <v>25</v>
      </c>
      <c r="H4435" s="105">
        <v>0</v>
      </c>
      <c r="I4435" s="105">
        <v>0</v>
      </c>
      <c r="J4435" s="105">
        <v>0</v>
      </c>
      <c r="K4435" s="105">
        <v>0</v>
      </c>
      <c r="L4435" s="105">
        <v>0</v>
      </c>
      <c r="M4435" s="105">
        <v>33</v>
      </c>
      <c r="N4435" s="105">
        <v>97</v>
      </c>
      <c r="O4435" s="105">
        <v>113</v>
      </c>
      <c r="P4435" s="106">
        <f t="shared" si="69"/>
        <v>481</v>
      </c>
      <c r="Q4435" s="100"/>
      <c r="R4435" s="95"/>
      <c r="S4435" s="95"/>
      <c r="T4435" s="95"/>
      <c r="U4435" s="95"/>
      <c r="V4435" s="95"/>
      <c r="W4435" s="95"/>
      <c r="X4435" s="95"/>
    </row>
    <row r="4436" spans="1:24" x14ac:dyDescent="0.25">
      <c r="A4436" s="99">
        <v>4215679</v>
      </c>
      <c r="B4436" s="92" t="s">
        <v>4297</v>
      </c>
      <c r="C4436" s="104" t="s">
        <v>5371</v>
      </c>
      <c r="D4436" s="105">
        <v>135</v>
      </c>
      <c r="E4436" s="105">
        <v>135</v>
      </c>
      <c r="F4436" s="105">
        <v>135</v>
      </c>
      <c r="G4436" s="105">
        <v>97</v>
      </c>
      <c r="H4436" s="105">
        <v>26</v>
      </c>
      <c r="I4436" s="105">
        <v>0</v>
      </c>
      <c r="J4436" s="105">
        <v>0</v>
      </c>
      <c r="K4436" s="105">
        <v>0</v>
      </c>
      <c r="L4436" s="105">
        <v>24</v>
      </c>
      <c r="M4436" s="105">
        <v>88</v>
      </c>
      <c r="N4436" s="105">
        <v>104</v>
      </c>
      <c r="O4436" s="105">
        <v>130</v>
      </c>
      <c r="P4436" s="106">
        <f t="shared" si="69"/>
        <v>874</v>
      </c>
      <c r="Q4436" s="100"/>
      <c r="R4436" s="95"/>
      <c r="S4436" s="95"/>
      <c r="T4436" s="95"/>
      <c r="U4436" s="95"/>
      <c r="V4436" s="95"/>
      <c r="W4436" s="95"/>
      <c r="X4436" s="95"/>
    </row>
    <row r="4437" spans="1:24" x14ac:dyDescent="0.25">
      <c r="A4437" s="99">
        <v>5219704</v>
      </c>
      <c r="B4437" s="92" t="s">
        <v>4298</v>
      </c>
      <c r="C4437" s="104" t="s">
        <v>5370</v>
      </c>
      <c r="D4437" s="105">
        <v>124</v>
      </c>
      <c r="E4437" s="105">
        <v>96</v>
      </c>
      <c r="F4437" s="105">
        <v>89</v>
      </c>
      <c r="G4437" s="105">
        <v>44</v>
      </c>
      <c r="H4437" s="105">
        <v>9</v>
      </c>
      <c r="I4437" s="105">
        <v>0</v>
      </c>
      <c r="J4437" s="105">
        <v>0</v>
      </c>
      <c r="K4437" s="105">
        <v>0</v>
      </c>
      <c r="L4437" s="105">
        <v>21</v>
      </c>
      <c r="M4437" s="105">
        <v>66</v>
      </c>
      <c r="N4437" s="105">
        <v>120</v>
      </c>
      <c r="O4437" s="105">
        <v>147</v>
      </c>
      <c r="P4437" s="106">
        <f t="shared" si="69"/>
        <v>716</v>
      </c>
      <c r="Q4437" s="100"/>
      <c r="R4437" s="95"/>
      <c r="S4437" s="95"/>
      <c r="T4437" s="95"/>
      <c r="U4437" s="95"/>
      <c r="V4437" s="95"/>
      <c r="W4437" s="95"/>
      <c r="X4437" s="95"/>
    </row>
    <row r="4438" spans="1:24" x14ac:dyDescent="0.25">
      <c r="A4438" s="99">
        <v>4124053</v>
      </c>
      <c r="B4438" s="92" t="s">
        <v>4299</v>
      </c>
      <c r="C4438" s="104" t="s">
        <v>5385</v>
      </c>
      <c r="D4438" s="105">
        <v>88</v>
      </c>
      <c r="E4438" s="105">
        <v>44</v>
      </c>
      <c r="F4438" s="105">
        <v>62</v>
      </c>
      <c r="G4438" s="105">
        <v>37</v>
      </c>
      <c r="H4438" s="105">
        <v>24</v>
      </c>
      <c r="I4438" s="105">
        <v>12</v>
      </c>
      <c r="J4438" s="105">
        <v>17</v>
      </c>
      <c r="K4438" s="105">
        <v>14</v>
      </c>
      <c r="L4438" s="105">
        <v>26</v>
      </c>
      <c r="M4438" s="105">
        <v>64</v>
      </c>
      <c r="N4438" s="105">
        <v>97</v>
      </c>
      <c r="O4438" s="105">
        <v>104</v>
      </c>
      <c r="P4438" s="106">
        <f t="shared" si="69"/>
        <v>589</v>
      </c>
      <c r="Q4438" s="100"/>
      <c r="R4438" s="95"/>
      <c r="S4438" s="95"/>
      <c r="T4438" s="95"/>
      <c r="U4438" s="95"/>
      <c r="V4438" s="95"/>
      <c r="W4438" s="95"/>
      <c r="X4438" s="95"/>
    </row>
    <row r="4439" spans="1:24" x14ac:dyDescent="0.25">
      <c r="A4439" s="99">
        <v>4215687</v>
      </c>
      <c r="B4439" s="92" t="s">
        <v>4300</v>
      </c>
      <c r="C4439" s="104" t="s">
        <v>5376</v>
      </c>
      <c r="D4439" s="105">
        <v>13</v>
      </c>
      <c r="E4439" s="105">
        <v>22</v>
      </c>
      <c r="F4439" s="105">
        <v>41</v>
      </c>
      <c r="G4439" s="105">
        <v>53</v>
      </c>
      <c r="H4439" s="105">
        <v>48</v>
      </c>
      <c r="I4439" s="105">
        <v>59</v>
      </c>
      <c r="J4439" s="105">
        <v>57</v>
      </c>
      <c r="K4439" s="105">
        <v>21</v>
      </c>
      <c r="L4439" s="105">
        <v>7</v>
      </c>
      <c r="M4439" s="105">
        <v>0</v>
      </c>
      <c r="N4439" s="105">
        <v>0</v>
      </c>
      <c r="O4439" s="105">
        <v>5</v>
      </c>
      <c r="P4439" s="106">
        <f t="shared" si="69"/>
        <v>326</v>
      </c>
      <c r="Q4439" s="100"/>
      <c r="R4439" s="95"/>
      <c r="S4439" s="95"/>
      <c r="T4439" s="95"/>
      <c r="U4439" s="95"/>
      <c r="V4439" s="95"/>
      <c r="W4439" s="95"/>
      <c r="X4439" s="95"/>
    </row>
    <row r="4440" spans="1:24" x14ac:dyDescent="0.25">
      <c r="A4440" s="99">
        <v>1720002</v>
      </c>
      <c r="B4440" s="92" t="s">
        <v>4301</v>
      </c>
      <c r="C4440" s="104" t="s">
        <v>5381</v>
      </c>
      <c r="D4440" s="105">
        <v>79</v>
      </c>
      <c r="E4440" s="105">
        <v>79</v>
      </c>
      <c r="F4440" s="105">
        <v>82</v>
      </c>
      <c r="G4440" s="105">
        <v>68</v>
      </c>
      <c r="H4440" s="105">
        <v>68</v>
      </c>
      <c r="I4440" s="105">
        <v>85</v>
      </c>
      <c r="J4440" s="105">
        <v>79</v>
      </c>
      <c r="K4440" s="105">
        <v>85</v>
      </c>
      <c r="L4440" s="105">
        <v>93</v>
      </c>
      <c r="M4440" s="105">
        <v>82</v>
      </c>
      <c r="N4440" s="105">
        <v>63</v>
      </c>
      <c r="O4440" s="105">
        <v>72</v>
      </c>
      <c r="P4440" s="106">
        <f t="shared" si="69"/>
        <v>935</v>
      </c>
      <c r="Q4440" s="100"/>
      <c r="R4440" s="95"/>
      <c r="S4440" s="95"/>
      <c r="T4440" s="95"/>
      <c r="U4440" s="95"/>
      <c r="V4440" s="95"/>
      <c r="W4440" s="95"/>
      <c r="X4440" s="95"/>
    </row>
    <row r="4441" spans="1:24" x14ac:dyDescent="0.25">
      <c r="A4441" s="99">
        <v>3159803</v>
      </c>
      <c r="B4441" s="92" t="s">
        <v>4302</v>
      </c>
      <c r="C4441" s="104" t="s">
        <v>5374</v>
      </c>
      <c r="D4441" s="105">
        <v>105</v>
      </c>
      <c r="E4441" s="105">
        <v>78</v>
      </c>
      <c r="F4441" s="105">
        <v>71</v>
      </c>
      <c r="G4441" s="105">
        <v>52</v>
      </c>
      <c r="H4441" s="105">
        <v>56</v>
      </c>
      <c r="I4441" s="105">
        <v>78</v>
      </c>
      <c r="J4441" s="105">
        <v>52</v>
      </c>
      <c r="K4441" s="105">
        <v>44</v>
      </c>
      <c r="L4441" s="105">
        <v>81</v>
      </c>
      <c r="M4441" s="105">
        <v>100</v>
      </c>
      <c r="N4441" s="105">
        <v>60</v>
      </c>
      <c r="O4441" s="105">
        <v>95</v>
      </c>
      <c r="P4441" s="106">
        <f t="shared" si="69"/>
        <v>872</v>
      </c>
      <c r="Q4441" s="100"/>
      <c r="R4441" s="95"/>
      <c r="S4441" s="95"/>
      <c r="T4441" s="95"/>
      <c r="U4441" s="95"/>
      <c r="V4441" s="95"/>
      <c r="W4441" s="95"/>
      <c r="X4441" s="95"/>
    </row>
    <row r="4442" spans="1:24" x14ac:dyDescent="0.25">
      <c r="A4442" s="99">
        <v>4317301</v>
      </c>
      <c r="B4442" s="92" t="s">
        <v>4303</v>
      </c>
      <c r="C4442" s="104" t="s">
        <v>5371</v>
      </c>
      <c r="D4442" s="105">
        <v>141</v>
      </c>
      <c r="E4442" s="105">
        <v>157</v>
      </c>
      <c r="F4442" s="105">
        <v>161</v>
      </c>
      <c r="G4442" s="105">
        <v>158</v>
      </c>
      <c r="H4442" s="105">
        <v>148</v>
      </c>
      <c r="I4442" s="105">
        <v>100</v>
      </c>
      <c r="J4442" s="105">
        <v>83</v>
      </c>
      <c r="K4442" s="105">
        <v>47</v>
      </c>
      <c r="L4442" s="105">
        <v>25</v>
      </c>
      <c r="M4442" s="105">
        <v>16</v>
      </c>
      <c r="N4442" s="105">
        <v>21</v>
      </c>
      <c r="O4442" s="105">
        <v>71</v>
      </c>
      <c r="P4442" s="106">
        <f t="shared" si="69"/>
        <v>1128</v>
      </c>
      <c r="Q4442" s="100"/>
      <c r="R4442" s="95"/>
      <c r="S4442" s="95"/>
      <c r="T4442" s="95"/>
      <c r="U4442" s="95"/>
      <c r="V4442" s="95"/>
      <c r="W4442" s="95"/>
      <c r="X4442" s="95"/>
    </row>
    <row r="4443" spans="1:24" x14ac:dyDescent="0.25">
      <c r="A4443" s="99">
        <v>2928000</v>
      </c>
      <c r="B4443" s="92" t="s">
        <v>4304</v>
      </c>
      <c r="C4443" s="104" t="s">
        <v>5370</v>
      </c>
      <c r="D4443" s="105">
        <v>58</v>
      </c>
      <c r="E4443" s="105">
        <v>35</v>
      </c>
      <c r="F4443" s="105">
        <v>54</v>
      </c>
      <c r="G4443" s="105">
        <v>39</v>
      </c>
      <c r="H4443" s="105">
        <v>20</v>
      </c>
      <c r="I4443" s="105">
        <v>13</v>
      </c>
      <c r="J4443" s="105">
        <v>17</v>
      </c>
      <c r="K4443" s="105">
        <v>9</v>
      </c>
      <c r="L4443" s="105">
        <v>12</v>
      </c>
      <c r="M4443" s="105">
        <v>34</v>
      </c>
      <c r="N4443" s="105">
        <v>77</v>
      </c>
      <c r="O4443" s="105">
        <v>78</v>
      </c>
      <c r="P4443" s="106">
        <f t="shared" si="69"/>
        <v>446</v>
      </c>
      <c r="Q4443" s="100"/>
      <c r="R4443" s="95"/>
      <c r="S4443" s="95"/>
      <c r="T4443" s="95"/>
      <c r="U4443" s="95"/>
      <c r="V4443" s="95"/>
      <c r="W4443" s="95"/>
      <c r="X4443" s="95"/>
    </row>
    <row r="4444" spans="1:24" x14ac:dyDescent="0.25">
      <c r="A4444" s="99">
        <v>1600600</v>
      </c>
      <c r="B4444" s="92" t="s">
        <v>4305</v>
      </c>
      <c r="C4444" s="104" t="s">
        <v>5370</v>
      </c>
      <c r="D4444" s="105">
        <v>108</v>
      </c>
      <c r="E4444" s="105">
        <v>63</v>
      </c>
      <c r="F4444" s="105">
        <v>68</v>
      </c>
      <c r="G4444" s="105">
        <v>30</v>
      </c>
      <c r="H4444" s="105">
        <v>5</v>
      </c>
      <c r="I4444" s="105">
        <v>0</v>
      </c>
      <c r="J4444" s="105">
        <v>0</v>
      </c>
      <c r="K4444" s="105">
        <v>0</v>
      </c>
      <c r="L4444" s="105">
        <v>11</v>
      </c>
      <c r="M4444" s="105">
        <v>60</v>
      </c>
      <c r="N4444" s="105">
        <v>109</v>
      </c>
      <c r="O4444" s="105">
        <v>122</v>
      </c>
      <c r="P4444" s="106">
        <f t="shared" si="69"/>
        <v>576</v>
      </c>
      <c r="Q4444" s="100"/>
      <c r="R4444" s="95"/>
      <c r="S4444" s="95"/>
      <c r="T4444" s="95"/>
      <c r="U4444" s="95"/>
      <c r="V4444" s="95"/>
      <c r="W4444" s="95"/>
      <c r="X4444" s="95"/>
    </row>
    <row r="4445" spans="1:24" x14ac:dyDescent="0.25">
      <c r="A4445" s="99">
        <v>2928208</v>
      </c>
      <c r="B4445" s="92" t="s">
        <v>4306</v>
      </c>
      <c r="C4445" s="104" t="s">
        <v>5377</v>
      </c>
      <c r="D4445" s="105">
        <v>124</v>
      </c>
      <c r="E4445" s="105">
        <v>125</v>
      </c>
      <c r="F4445" s="105">
        <v>129</v>
      </c>
      <c r="G4445" s="105">
        <v>87</v>
      </c>
      <c r="H4445" s="105">
        <v>21</v>
      </c>
      <c r="I4445" s="105">
        <v>0</v>
      </c>
      <c r="J4445" s="105">
        <v>0</v>
      </c>
      <c r="K4445" s="105">
        <v>0</v>
      </c>
      <c r="L4445" s="105">
        <v>16</v>
      </c>
      <c r="M4445" s="105">
        <v>75</v>
      </c>
      <c r="N4445" s="105">
        <v>98</v>
      </c>
      <c r="O4445" s="105">
        <v>121</v>
      </c>
      <c r="P4445" s="106">
        <f t="shared" si="69"/>
        <v>796</v>
      </c>
      <c r="Q4445" s="100"/>
      <c r="R4445" s="95"/>
      <c r="S4445" s="95"/>
      <c r="T4445" s="95"/>
      <c r="U4445" s="95"/>
      <c r="V4445" s="95"/>
      <c r="W4445" s="95"/>
      <c r="X4445" s="95"/>
    </row>
    <row r="4446" spans="1:24" x14ac:dyDescent="0.25">
      <c r="A4446" s="99">
        <v>4317004</v>
      </c>
      <c r="B4446" s="92" t="s">
        <v>4307</v>
      </c>
      <c r="C4446" s="104" t="s">
        <v>5395</v>
      </c>
      <c r="D4446" s="105">
        <v>117.5</v>
      </c>
      <c r="E4446" s="105">
        <v>86.2</v>
      </c>
      <c r="F4446" s="105">
        <v>84</v>
      </c>
      <c r="G4446" s="105">
        <v>52.3</v>
      </c>
      <c r="H4446" s="105">
        <v>29.3</v>
      </c>
      <c r="I4446" s="105">
        <v>23.3</v>
      </c>
      <c r="J4446" s="105">
        <v>8.5</v>
      </c>
      <c r="K4446" s="105">
        <v>12</v>
      </c>
      <c r="L4446" s="105">
        <v>31.8</v>
      </c>
      <c r="M4446" s="105">
        <v>69.8</v>
      </c>
      <c r="N4446" s="105">
        <v>99.4</v>
      </c>
      <c r="O4446" s="105">
        <v>123.6</v>
      </c>
      <c r="P4446" s="106">
        <f t="shared" si="69"/>
        <v>737.7</v>
      </c>
      <c r="Q4446" s="100"/>
      <c r="R4446" s="95"/>
      <c r="S4446" s="95"/>
      <c r="T4446" s="95"/>
      <c r="U4446" s="95"/>
      <c r="V4446" s="95"/>
      <c r="W4446" s="95"/>
      <c r="X4446" s="95"/>
    </row>
    <row r="4447" spans="1:24" x14ac:dyDescent="0.25">
      <c r="A4447" s="99">
        <v>3547205</v>
      </c>
      <c r="B4447" s="92" t="s">
        <v>4308</v>
      </c>
      <c r="C4447" s="104" t="s">
        <v>5374</v>
      </c>
      <c r="D4447" s="105">
        <v>90.4</v>
      </c>
      <c r="E4447" s="105">
        <v>87.8</v>
      </c>
      <c r="F4447" s="105">
        <v>61.2</v>
      </c>
      <c r="G4447" s="105">
        <v>52.9</v>
      </c>
      <c r="H4447" s="105">
        <v>24.4</v>
      </c>
      <c r="I4447" s="105">
        <v>28.7</v>
      </c>
      <c r="J4447" s="105">
        <v>17.100000000000001</v>
      </c>
      <c r="K4447" s="105">
        <v>17.100000000000001</v>
      </c>
      <c r="L4447" s="105">
        <v>23.8</v>
      </c>
      <c r="M4447" s="105">
        <v>61.8</v>
      </c>
      <c r="N4447" s="105">
        <v>42.3</v>
      </c>
      <c r="O4447" s="105">
        <v>77.900000000000006</v>
      </c>
      <c r="P4447" s="106">
        <f t="shared" si="69"/>
        <v>585.4</v>
      </c>
      <c r="Q4447" s="100"/>
      <c r="R4447" s="95"/>
      <c r="S4447" s="95"/>
      <c r="T4447" s="95"/>
      <c r="U4447" s="95"/>
      <c r="V4447" s="95"/>
      <c r="W4447" s="95"/>
      <c r="X4447" s="95"/>
    </row>
    <row r="4448" spans="1:24" x14ac:dyDescent="0.25">
      <c r="A4448" s="99">
        <v>3158300</v>
      </c>
      <c r="B4448" s="92" t="s">
        <v>4309</v>
      </c>
      <c r="C4448" s="104" t="s">
        <v>5384</v>
      </c>
      <c r="D4448" s="105">
        <v>101</v>
      </c>
      <c r="E4448" s="105">
        <v>83</v>
      </c>
      <c r="F4448" s="105">
        <v>63</v>
      </c>
      <c r="G4448" s="105">
        <v>31</v>
      </c>
      <c r="H4448" s="105">
        <v>29</v>
      </c>
      <c r="I4448" s="105">
        <v>15</v>
      </c>
      <c r="J4448" s="105">
        <v>7</v>
      </c>
      <c r="K4448" s="105">
        <v>6</v>
      </c>
      <c r="L4448" s="105">
        <v>21</v>
      </c>
      <c r="M4448" s="105">
        <v>66</v>
      </c>
      <c r="N4448" s="105">
        <v>60</v>
      </c>
      <c r="O4448" s="105">
        <v>88</v>
      </c>
      <c r="P4448" s="106">
        <f t="shared" si="69"/>
        <v>570</v>
      </c>
      <c r="Q4448" s="100"/>
      <c r="R4448" s="95"/>
      <c r="S4448" s="95"/>
      <c r="T4448" s="95"/>
      <c r="U4448" s="95"/>
      <c r="V4448" s="95"/>
      <c r="W4448" s="95"/>
      <c r="X4448" s="95"/>
    </row>
    <row r="4449" spans="1:24" x14ac:dyDescent="0.25">
      <c r="A4449" s="99">
        <v>3158409</v>
      </c>
      <c r="B4449" s="92" t="s">
        <v>4310</v>
      </c>
      <c r="C4449" s="104" t="s">
        <v>5374</v>
      </c>
      <c r="D4449" s="105">
        <v>73</v>
      </c>
      <c r="E4449" s="105">
        <v>81</v>
      </c>
      <c r="F4449" s="105">
        <v>46</v>
      </c>
      <c r="G4449" s="105">
        <v>41</v>
      </c>
      <c r="H4449" s="105">
        <v>49</v>
      </c>
      <c r="I4449" s="105">
        <v>55</v>
      </c>
      <c r="J4449" s="105">
        <v>20</v>
      </c>
      <c r="K4449" s="105">
        <v>15</v>
      </c>
      <c r="L4449" s="105">
        <v>34</v>
      </c>
      <c r="M4449" s="105">
        <v>89</v>
      </c>
      <c r="N4449" s="105">
        <v>71</v>
      </c>
      <c r="O4449" s="105">
        <v>76</v>
      </c>
      <c r="P4449" s="106">
        <f t="shared" si="69"/>
        <v>650</v>
      </c>
      <c r="Q4449" s="100"/>
      <c r="R4449" s="95"/>
      <c r="S4449" s="95"/>
      <c r="T4449" s="95"/>
      <c r="U4449" s="95"/>
      <c r="V4449" s="95"/>
      <c r="W4449" s="95"/>
      <c r="X4449" s="95"/>
    </row>
    <row r="4450" spans="1:24" x14ac:dyDescent="0.25">
      <c r="A4450" s="99">
        <v>2513505</v>
      </c>
      <c r="B4450" s="92" t="s">
        <v>4311</v>
      </c>
      <c r="C4450" s="104" t="s">
        <v>5372</v>
      </c>
      <c r="D4450" s="105">
        <v>33.6</v>
      </c>
      <c r="E4450" s="105">
        <v>78.8</v>
      </c>
      <c r="F4450" s="105">
        <v>126</v>
      </c>
      <c r="G4450" s="105">
        <v>111.4</v>
      </c>
      <c r="H4450" s="105">
        <v>57.7</v>
      </c>
      <c r="I4450" s="105">
        <v>7.3</v>
      </c>
      <c r="J4450" s="105">
        <v>0</v>
      </c>
      <c r="K4450" s="105">
        <v>0</v>
      </c>
      <c r="L4450" s="105">
        <v>0</v>
      </c>
      <c r="M4450" s="105">
        <v>0</v>
      </c>
      <c r="N4450" s="105">
        <v>0</v>
      </c>
      <c r="O4450" s="105">
        <v>6.1</v>
      </c>
      <c r="P4450" s="106">
        <f t="shared" si="69"/>
        <v>420.90000000000003</v>
      </c>
      <c r="Q4450" s="100"/>
      <c r="R4450" s="95"/>
      <c r="S4450" s="95"/>
      <c r="T4450" s="95"/>
      <c r="U4450" s="95"/>
      <c r="V4450" s="95"/>
      <c r="W4450" s="95"/>
      <c r="X4450" s="95"/>
    </row>
    <row r="4451" spans="1:24" x14ac:dyDescent="0.25">
      <c r="A4451" s="99">
        <v>3547304</v>
      </c>
      <c r="B4451" s="92" t="s">
        <v>4312</v>
      </c>
      <c r="C4451" s="104" t="s">
        <v>5378</v>
      </c>
      <c r="D4451" s="105">
        <v>109</v>
      </c>
      <c r="E4451" s="105">
        <v>133</v>
      </c>
      <c r="F4451" s="105">
        <v>153</v>
      </c>
      <c r="G4451" s="105">
        <v>151</v>
      </c>
      <c r="H4451" s="105">
        <v>122</v>
      </c>
      <c r="I4451" s="105">
        <v>23</v>
      </c>
      <c r="J4451" s="105">
        <v>16</v>
      </c>
      <c r="K4451" s="105">
        <v>0</v>
      </c>
      <c r="L4451" s="105">
        <v>0</v>
      </c>
      <c r="M4451" s="105">
        <v>0</v>
      </c>
      <c r="N4451" s="105">
        <v>11</v>
      </c>
      <c r="O4451" s="105">
        <v>54</v>
      </c>
      <c r="P4451" s="106">
        <f t="shared" si="69"/>
        <v>772</v>
      </c>
      <c r="Q4451" s="100"/>
      <c r="R4451" s="95"/>
      <c r="S4451" s="95"/>
      <c r="T4451" s="95"/>
      <c r="U4451" s="95"/>
      <c r="V4451" s="95"/>
      <c r="W4451" s="95"/>
      <c r="X4451" s="95"/>
    </row>
    <row r="4452" spans="1:24" x14ac:dyDescent="0.25">
      <c r="A4452" s="99">
        <v>3158508</v>
      </c>
      <c r="B4452" s="92" t="s">
        <v>4313</v>
      </c>
      <c r="C4452" s="104" t="s">
        <v>5378</v>
      </c>
      <c r="D4452" s="105">
        <v>115</v>
      </c>
      <c r="E4452" s="105">
        <v>143</v>
      </c>
      <c r="F4452" s="105">
        <v>153</v>
      </c>
      <c r="G4452" s="105">
        <v>152</v>
      </c>
      <c r="H4452" s="105">
        <v>132</v>
      </c>
      <c r="I4452" s="105">
        <v>64</v>
      </c>
      <c r="J4452" s="105">
        <v>39</v>
      </c>
      <c r="K4452" s="105">
        <v>4</v>
      </c>
      <c r="L4452" s="105">
        <v>2</v>
      </c>
      <c r="M4452" s="105">
        <v>1</v>
      </c>
      <c r="N4452" s="105">
        <v>7</v>
      </c>
      <c r="O4452" s="105">
        <v>48</v>
      </c>
      <c r="P4452" s="106">
        <f t="shared" si="69"/>
        <v>860</v>
      </c>
      <c r="Q4452" s="100"/>
      <c r="R4452" s="95"/>
      <c r="S4452" s="95"/>
      <c r="T4452" s="95"/>
      <c r="U4452" s="95"/>
      <c r="V4452" s="95"/>
      <c r="W4452" s="95"/>
      <c r="X4452" s="95"/>
    </row>
    <row r="4453" spans="1:24" x14ac:dyDescent="0.25">
      <c r="A4453" s="99">
        <v>2312007</v>
      </c>
      <c r="B4453" s="92" t="s">
        <v>4313</v>
      </c>
      <c r="C4453" s="104" t="s">
        <v>5387</v>
      </c>
      <c r="D4453" s="105">
        <v>43</v>
      </c>
      <c r="E4453" s="105">
        <v>60</v>
      </c>
      <c r="F4453" s="105">
        <v>103</v>
      </c>
      <c r="G4453" s="105">
        <v>122</v>
      </c>
      <c r="H4453" s="105">
        <v>123</v>
      </c>
      <c r="I4453" s="105">
        <v>134</v>
      </c>
      <c r="J4453" s="105">
        <v>122</v>
      </c>
      <c r="K4453" s="105">
        <v>76</v>
      </c>
      <c r="L4453" s="105">
        <v>29</v>
      </c>
      <c r="M4453" s="105">
        <v>15</v>
      </c>
      <c r="N4453" s="105">
        <v>15</v>
      </c>
      <c r="O4453" s="105">
        <v>18</v>
      </c>
      <c r="P4453" s="106">
        <f t="shared" si="69"/>
        <v>860</v>
      </c>
      <c r="Q4453" s="100"/>
      <c r="R4453" s="95"/>
      <c r="S4453" s="95"/>
      <c r="T4453" s="95"/>
      <c r="U4453" s="95"/>
      <c r="V4453" s="95"/>
      <c r="W4453" s="95"/>
      <c r="X4453" s="95"/>
    </row>
    <row r="4454" spans="1:24" x14ac:dyDescent="0.25">
      <c r="A4454" s="99">
        <v>1506708</v>
      </c>
      <c r="B4454" s="92" t="s">
        <v>4314</v>
      </c>
      <c r="C4454" s="104" t="s">
        <v>5370</v>
      </c>
      <c r="D4454" s="105">
        <v>136</v>
      </c>
      <c r="E4454" s="105">
        <v>115</v>
      </c>
      <c r="F4454" s="105">
        <v>100</v>
      </c>
      <c r="G4454" s="105">
        <v>36</v>
      </c>
      <c r="H4454" s="105">
        <v>19</v>
      </c>
      <c r="I4454" s="105">
        <v>12</v>
      </c>
      <c r="J4454" s="105">
        <v>6</v>
      </c>
      <c r="K4454" s="105">
        <v>7</v>
      </c>
      <c r="L4454" s="105">
        <v>32</v>
      </c>
      <c r="M4454" s="105">
        <v>72</v>
      </c>
      <c r="N4454" s="105">
        <v>100</v>
      </c>
      <c r="O4454" s="105">
        <v>134</v>
      </c>
      <c r="P4454" s="106">
        <f t="shared" si="69"/>
        <v>769</v>
      </c>
      <c r="Q4454" s="100"/>
      <c r="R4454" s="95"/>
      <c r="S4454" s="95"/>
      <c r="T4454" s="95"/>
      <c r="U4454" s="95"/>
      <c r="V4454" s="95"/>
      <c r="W4454" s="95"/>
      <c r="X4454" s="95"/>
    </row>
    <row r="4455" spans="1:24" x14ac:dyDescent="0.25">
      <c r="A4455" s="99">
        <v>2312106</v>
      </c>
      <c r="B4455" s="92" t="s">
        <v>4315</v>
      </c>
      <c r="C4455" s="104" t="s">
        <v>5373</v>
      </c>
      <c r="D4455" s="105">
        <v>91.1</v>
      </c>
      <c r="E4455" s="105">
        <v>79.099999999999994</v>
      </c>
      <c r="F4455" s="105">
        <v>75.7</v>
      </c>
      <c r="G4455" s="105">
        <v>47.5</v>
      </c>
      <c r="H4455" s="105">
        <v>0</v>
      </c>
      <c r="I4455" s="105">
        <v>0</v>
      </c>
      <c r="J4455" s="105">
        <v>0</v>
      </c>
      <c r="K4455" s="105">
        <v>0</v>
      </c>
      <c r="L4455" s="105">
        <v>0</v>
      </c>
      <c r="M4455" s="105">
        <v>26.6</v>
      </c>
      <c r="N4455" s="105">
        <v>88.7</v>
      </c>
      <c r="O4455" s="105">
        <v>91.6</v>
      </c>
      <c r="P4455" s="106">
        <f t="shared" si="69"/>
        <v>500.29999999999995</v>
      </c>
      <c r="Q4455" s="100"/>
      <c r="R4455" s="95"/>
      <c r="S4455" s="95"/>
      <c r="T4455" s="95"/>
      <c r="U4455" s="95"/>
      <c r="V4455" s="95"/>
      <c r="W4455" s="95"/>
      <c r="X4455" s="95"/>
    </row>
    <row r="4456" spans="1:24" x14ac:dyDescent="0.25">
      <c r="A4456" s="99">
        <v>3158607</v>
      </c>
      <c r="B4456" s="92" t="s">
        <v>4316</v>
      </c>
      <c r="C4456" s="104" t="s">
        <v>5370</v>
      </c>
      <c r="D4456" s="105">
        <v>127</v>
      </c>
      <c r="E4456" s="105">
        <v>109</v>
      </c>
      <c r="F4456" s="105">
        <v>96</v>
      </c>
      <c r="G4456" s="105">
        <v>32</v>
      </c>
      <c r="H4456" s="105">
        <v>12</v>
      </c>
      <c r="I4456" s="105">
        <v>4</v>
      </c>
      <c r="J4456" s="105">
        <v>0</v>
      </c>
      <c r="K4456" s="105">
        <v>0</v>
      </c>
      <c r="L4456" s="105">
        <v>23</v>
      </c>
      <c r="M4456" s="105">
        <v>66</v>
      </c>
      <c r="N4456" s="105">
        <v>102</v>
      </c>
      <c r="O4456" s="105">
        <v>133</v>
      </c>
      <c r="P4456" s="106">
        <f t="shared" si="69"/>
        <v>704</v>
      </c>
      <c r="Q4456" s="100"/>
      <c r="R4456" s="95"/>
      <c r="S4456" s="95"/>
      <c r="T4456" s="95"/>
      <c r="U4456" s="95"/>
      <c r="V4456" s="95"/>
      <c r="W4456" s="95"/>
      <c r="X4456" s="95"/>
    </row>
    <row r="4457" spans="1:24" x14ac:dyDescent="0.25">
      <c r="A4457" s="99">
        <v>3158706</v>
      </c>
      <c r="B4457" s="92" t="s">
        <v>4317</v>
      </c>
      <c r="C4457" s="104" t="s">
        <v>5370</v>
      </c>
      <c r="D4457" s="105">
        <v>123</v>
      </c>
      <c r="E4457" s="105">
        <v>102</v>
      </c>
      <c r="F4457" s="105">
        <v>90</v>
      </c>
      <c r="G4457" s="105">
        <v>32</v>
      </c>
      <c r="H4457" s="105">
        <v>15</v>
      </c>
      <c r="I4457" s="105">
        <v>2</v>
      </c>
      <c r="J4457" s="105">
        <v>0</v>
      </c>
      <c r="K4457" s="105">
        <v>2</v>
      </c>
      <c r="L4457" s="105">
        <v>19</v>
      </c>
      <c r="M4457" s="105">
        <v>60</v>
      </c>
      <c r="N4457" s="105">
        <v>90</v>
      </c>
      <c r="O4457" s="105">
        <v>118</v>
      </c>
      <c r="P4457" s="106">
        <f t="shared" si="69"/>
        <v>653</v>
      </c>
      <c r="Q4457" s="100"/>
      <c r="R4457" s="95"/>
      <c r="S4457" s="95"/>
      <c r="T4457" s="95"/>
      <c r="U4457" s="95"/>
      <c r="V4457" s="95"/>
      <c r="W4457" s="95"/>
      <c r="X4457" s="95"/>
    </row>
    <row r="4458" spans="1:24" x14ac:dyDescent="0.25">
      <c r="A4458" s="99">
        <v>2708006</v>
      </c>
      <c r="B4458" s="92" t="s">
        <v>4318</v>
      </c>
      <c r="C4458" s="104" t="s">
        <v>5370</v>
      </c>
      <c r="D4458" s="105">
        <v>109</v>
      </c>
      <c r="E4458" s="105">
        <v>67</v>
      </c>
      <c r="F4458" s="105">
        <v>78</v>
      </c>
      <c r="G4458" s="105">
        <v>35</v>
      </c>
      <c r="H4458" s="105">
        <v>11</v>
      </c>
      <c r="I4458" s="105">
        <v>0</v>
      </c>
      <c r="J4458" s="105">
        <v>0</v>
      </c>
      <c r="K4458" s="105">
        <v>3</v>
      </c>
      <c r="L4458" s="105">
        <v>23</v>
      </c>
      <c r="M4458" s="105">
        <v>63</v>
      </c>
      <c r="N4458" s="105">
        <v>106</v>
      </c>
      <c r="O4458" s="105">
        <v>121</v>
      </c>
      <c r="P4458" s="106">
        <f t="shared" si="69"/>
        <v>616</v>
      </c>
      <c r="Q4458" s="100"/>
      <c r="R4458" s="95"/>
      <c r="S4458" s="95"/>
      <c r="T4458" s="95"/>
      <c r="U4458" s="95"/>
      <c r="V4458" s="95"/>
      <c r="W4458" s="95"/>
      <c r="X4458" s="95"/>
    </row>
    <row r="4459" spans="1:24" x14ac:dyDescent="0.25">
      <c r="A4459" s="99">
        <v>4124004</v>
      </c>
      <c r="B4459" s="92" t="s">
        <v>4319</v>
      </c>
      <c r="C4459" s="104" t="s">
        <v>5369</v>
      </c>
      <c r="D4459" s="105">
        <v>134</v>
      </c>
      <c r="E4459" s="105">
        <v>115</v>
      </c>
      <c r="F4459" s="105">
        <v>107</v>
      </c>
      <c r="G4459" s="105">
        <v>55</v>
      </c>
      <c r="H4459" s="105">
        <v>22</v>
      </c>
      <c r="I4459" s="105">
        <v>1</v>
      </c>
      <c r="J4459" s="105">
        <v>0</v>
      </c>
      <c r="K4459" s="105">
        <v>4</v>
      </c>
      <c r="L4459" s="105">
        <v>21</v>
      </c>
      <c r="M4459" s="105">
        <v>74</v>
      </c>
      <c r="N4459" s="105">
        <v>110</v>
      </c>
      <c r="O4459" s="105">
        <v>132</v>
      </c>
      <c r="P4459" s="106">
        <f t="shared" si="69"/>
        <v>775</v>
      </c>
      <c r="Q4459" s="100"/>
      <c r="R4459" s="95"/>
      <c r="S4459" s="95"/>
      <c r="T4459" s="95"/>
      <c r="U4459" s="95"/>
      <c r="V4459" s="95"/>
      <c r="W4459" s="95"/>
      <c r="X4459" s="95"/>
    </row>
    <row r="4460" spans="1:24" x14ac:dyDescent="0.25">
      <c r="A4460" s="99">
        <v>3158805</v>
      </c>
      <c r="B4460" s="92" t="s">
        <v>4320</v>
      </c>
      <c r="C4460" s="104" t="s">
        <v>5370</v>
      </c>
      <c r="D4460" s="105">
        <v>94.9</v>
      </c>
      <c r="E4460" s="105">
        <v>42.8</v>
      </c>
      <c r="F4460" s="105">
        <v>66.3</v>
      </c>
      <c r="G4460" s="105">
        <v>34.200000000000003</v>
      </c>
      <c r="H4460" s="105">
        <v>18.600000000000001</v>
      </c>
      <c r="I4460" s="105">
        <v>7.5</v>
      </c>
      <c r="J4460" s="105">
        <v>13</v>
      </c>
      <c r="K4460" s="105">
        <v>13.4</v>
      </c>
      <c r="L4460" s="105">
        <v>22.8</v>
      </c>
      <c r="M4460" s="105">
        <v>69</v>
      </c>
      <c r="N4460" s="105">
        <v>100.5</v>
      </c>
      <c r="O4460" s="105">
        <v>102.2</v>
      </c>
      <c r="P4460" s="106">
        <f t="shared" si="69"/>
        <v>585.20000000000005</v>
      </c>
      <c r="Q4460" s="100"/>
      <c r="R4460" s="95"/>
      <c r="S4460" s="95"/>
      <c r="T4460" s="95"/>
      <c r="U4460" s="95"/>
      <c r="V4460" s="95"/>
      <c r="W4460" s="95"/>
      <c r="X4460" s="95"/>
    </row>
    <row r="4461" spans="1:24" x14ac:dyDescent="0.25">
      <c r="A4461" s="99">
        <v>4317103</v>
      </c>
      <c r="B4461" s="92" t="s">
        <v>4321</v>
      </c>
      <c r="C4461" s="104" t="s">
        <v>5369</v>
      </c>
      <c r="D4461" s="105">
        <v>136</v>
      </c>
      <c r="E4461" s="105">
        <v>123</v>
      </c>
      <c r="F4461" s="105">
        <v>115</v>
      </c>
      <c r="G4461" s="105">
        <v>60</v>
      </c>
      <c r="H4461" s="105">
        <v>7</v>
      </c>
      <c r="I4461" s="105">
        <v>0</v>
      </c>
      <c r="J4461" s="105">
        <v>0</v>
      </c>
      <c r="K4461" s="105">
        <v>0</v>
      </c>
      <c r="L4461" s="105">
        <v>9</v>
      </c>
      <c r="M4461" s="105">
        <v>72</v>
      </c>
      <c r="N4461" s="105">
        <v>118</v>
      </c>
      <c r="O4461" s="105">
        <v>132</v>
      </c>
      <c r="P4461" s="106">
        <f t="shared" si="69"/>
        <v>772</v>
      </c>
      <c r="Q4461" s="100"/>
      <c r="R4461" s="95"/>
      <c r="S4461" s="95"/>
      <c r="T4461" s="95"/>
      <c r="U4461" s="95"/>
      <c r="V4461" s="95"/>
      <c r="W4461" s="95"/>
      <c r="X4461" s="95"/>
    </row>
    <row r="4462" spans="1:24" x14ac:dyDescent="0.25">
      <c r="A4462" s="99">
        <v>3158904</v>
      </c>
      <c r="B4462" s="92" t="s">
        <v>4322</v>
      </c>
      <c r="C4462" s="104" t="s">
        <v>5388</v>
      </c>
      <c r="D4462" s="105">
        <v>104</v>
      </c>
      <c r="E4462" s="105">
        <v>87</v>
      </c>
      <c r="F4462" s="105">
        <v>65</v>
      </c>
      <c r="G4462" s="105">
        <v>33</v>
      </c>
      <c r="H4462" s="105">
        <v>30</v>
      </c>
      <c r="I4462" s="105">
        <v>16</v>
      </c>
      <c r="J4462" s="105">
        <v>6</v>
      </c>
      <c r="K4462" s="105">
        <v>9</v>
      </c>
      <c r="L4462" s="105">
        <v>25</v>
      </c>
      <c r="M4462" s="105">
        <v>75</v>
      </c>
      <c r="N4462" s="105">
        <v>66</v>
      </c>
      <c r="O4462" s="105">
        <v>91</v>
      </c>
      <c r="P4462" s="106">
        <f t="shared" si="69"/>
        <v>607</v>
      </c>
      <c r="Q4462" s="100"/>
      <c r="R4462" s="95"/>
      <c r="S4462" s="95"/>
      <c r="T4462" s="95"/>
      <c r="U4462" s="95"/>
      <c r="V4462" s="95"/>
      <c r="W4462" s="95"/>
      <c r="X4462" s="95"/>
    </row>
    <row r="4463" spans="1:24" x14ac:dyDescent="0.25">
      <c r="A4463" s="99">
        <v>2110237</v>
      </c>
      <c r="B4463" s="92" t="s">
        <v>4323</v>
      </c>
      <c r="C4463" s="104" t="s">
        <v>5384</v>
      </c>
      <c r="D4463" s="105">
        <v>131.5</v>
      </c>
      <c r="E4463" s="105">
        <v>114.8</v>
      </c>
      <c r="F4463" s="105">
        <v>91.1</v>
      </c>
      <c r="G4463" s="105">
        <v>22.6</v>
      </c>
      <c r="H4463" s="105">
        <v>16.600000000000001</v>
      </c>
      <c r="I4463" s="105">
        <v>8.6999999999999993</v>
      </c>
      <c r="J4463" s="105">
        <v>2</v>
      </c>
      <c r="K4463" s="105">
        <v>2.7</v>
      </c>
      <c r="L4463" s="105">
        <v>20.5</v>
      </c>
      <c r="M4463" s="105">
        <v>75.7</v>
      </c>
      <c r="N4463" s="105">
        <v>90.6</v>
      </c>
      <c r="O4463" s="105">
        <v>121.9</v>
      </c>
      <c r="P4463" s="106">
        <f t="shared" si="69"/>
        <v>698.69999999999993</v>
      </c>
      <c r="Q4463" s="100"/>
      <c r="R4463" s="95"/>
      <c r="S4463" s="95"/>
      <c r="T4463" s="95"/>
      <c r="U4463" s="95"/>
      <c r="V4463" s="95"/>
      <c r="W4463" s="95"/>
      <c r="X4463" s="95"/>
    </row>
    <row r="4464" spans="1:24" x14ac:dyDescent="0.25">
      <c r="A4464" s="99">
        <v>2411403</v>
      </c>
      <c r="B4464" s="92" t="s">
        <v>4324</v>
      </c>
      <c r="C4464" s="104" t="s">
        <v>5370</v>
      </c>
      <c r="D4464" s="105">
        <v>122</v>
      </c>
      <c r="E4464" s="105">
        <v>119</v>
      </c>
      <c r="F4464" s="105">
        <v>90</v>
      </c>
      <c r="G4464" s="105">
        <v>25</v>
      </c>
      <c r="H4464" s="105">
        <v>12</v>
      </c>
      <c r="I4464" s="105">
        <v>6</v>
      </c>
      <c r="J4464" s="105">
        <v>2</v>
      </c>
      <c r="K4464" s="105">
        <v>3</v>
      </c>
      <c r="L4464" s="105">
        <v>26</v>
      </c>
      <c r="M4464" s="105">
        <v>64</v>
      </c>
      <c r="N4464" s="105">
        <v>86</v>
      </c>
      <c r="O4464" s="105">
        <v>124</v>
      </c>
      <c r="P4464" s="106">
        <f t="shared" si="69"/>
        <v>679</v>
      </c>
      <c r="Q4464" s="100"/>
      <c r="R4464" s="95"/>
      <c r="S4464" s="95"/>
      <c r="T4464" s="95"/>
      <c r="U4464" s="95"/>
      <c r="V4464" s="95"/>
      <c r="W4464" s="95"/>
      <c r="X4464" s="95"/>
    </row>
    <row r="4465" spans="1:24" x14ac:dyDescent="0.25">
      <c r="A4465" s="99">
        <v>2708105</v>
      </c>
      <c r="B4465" s="92" t="s">
        <v>4325</v>
      </c>
      <c r="C4465" s="104" t="s">
        <v>5377</v>
      </c>
      <c r="D4465" s="105">
        <v>132.9</v>
      </c>
      <c r="E4465" s="105">
        <v>127.3</v>
      </c>
      <c r="F4465" s="105">
        <v>124.7</v>
      </c>
      <c r="G4465" s="105">
        <v>66.2</v>
      </c>
      <c r="H4465" s="105">
        <v>5.3</v>
      </c>
      <c r="I4465" s="105">
        <v>0</v>
      </c>
      <c r="J4465" s="105">
        <v>0</v>
      </c>
      <c r="K4465" s="105">
        <v>0</v>
      </c>
      <c r="L4465" s="105">
        <v>12.8</v>
      </c>
      <c r="M4465" s="105">
        <v>79.599999999999994</v>
      </c>
      <c r="N4465" s="105">
        <v>114</v>
      </c>
      <c r="O4465" s="105">
        <v>134.69999999999999</v>
      </c>
      <c r="P4465" s="106">
        <f t="shared" si="69"/>
        <v>797.5</v>
      </c>
      <c r="Q4465" s="100"/>
      <c r="R4465" s="95"/>
      <c r="S4465" s="95"/>
      <c r="T4465" s="95"/>
      <c r="U4465" s="95"/>
      <c r="V4465" s="95"/>
      <c r="W4465" s="95"/>
      <c r="X4465" s="95"/>
    </row>
    <row r="4466" spans="1:24" x14ac:dyDescent="0.25">
      <c r="A4466" s="99">
        <v>3158953</v>
      </c>
      <c r="B4466" s="92" t="s">
        <v>4326</v>
      </c>
      <c r="C4466" s="104" t="s">
        <v>5382</v>
      </c>
      <c r="D4466" s="105">
        <v>143</v>
      </c>
      <c r="E4466" s="105">
        <v>146.5</v>
      </c>
      <c r="F4466" s="105">
        <v>156</v>
      </c>
      <c r="G4466" s="105">
        <v>75.5</v>
      </c>
      <c r="H4466" s="105">
        <v>20</v>
      </c>
      <c r="I4466" s="105">
        <v>0</v>
      </c>
      <c r="J4466" s="105">
        <v>0</v>
      </c>
      <c r="K4466" s="105">
        <v>3.5</v>
      </c>
      <c r="L4466" s="105">
        <v>81.5</v>
      </c>
      <c r="M4466" s="105">
        <v>94.5</v>
      </c>
      <c r="N4466" s="105">
        <v>127</v>
      </c>
      <c r="O4466" s="105">
        <v>148</v>
      </c>
      <c r="P4466" s="106">
        <f t="shared" si="69"/>
        <v>995.5</v>
      </c>
      <c r="Q4466" s="100"/>
      <c r="R4466" s="95"/>
      <c r="S4466" s="95"/>
      <c r="T4466" s="95"/>
      <c r="U4466" s="95"/>
      <c r="V4466" s="95"/>
      <c r="W4466" s="95"/>
      <c r="X4466" s="95"/>
    </row>
    <row r="4467" spans="1:24" x14ac:dyDescent="0.25">
      <c r="A4467" s="99">
        <v>2209351</v>
      </c>
      <c r="B4467" s="92" t="s">
        <v>4327</v>
      </c>
      <c r="C4467" s="104" t="s">
        <v>5384</v>
      </c>
      <c r="D4467" s="105">
        <v>119</v>
      </c>
      <c r="E4467" s="105">
        <v>91</v>
      </c>
      <c r="F4467" s="105">
        <v>76</v>
      </c>
      <c r="G4467" s="105">
        <v>31</v>
      </c>
      <c r="H4467" s="105">
        <v>21</v>
      </c>
      <c r="I4467" s="105">
        <v>11</v>
      </c>
      <c r="J4467" s="105">
        <v>4</v>
      </c>
      <c r="K4467" s="105">
        <v>3</v>
      </c>
      <c r="L4467" s="105">
        <v>19</v>
      </c>
      <c r="M4467" s="105">
        <v>64</v>
      </c>
      <c r="N4467" s="105">
        <v>75</v>
      </c>
      <c r="O4467" s="105">
        <v>112</v>
      </c>
      <c r="P4467" s="106">
        <f t="shared" si="69"/>
        <v>626</v>
      </c>
      <c r="Q4467" s="100"/>
      <c r="R4467" s="95"/>
      <c r="S4467" s="95"/>
      <c r="T4467" s="95"/>
      <c r="U4467" s="95"/>
      <c r="V4467" s="95"/>
      <c r="W4467" s="95"/>
      <c r="X4467" s="95"/>
    </row>
    <row r="4468" spans="1:24" x14ac:dyDescent="0.25">
      <c r="A4468" s="99">
        <v>3159001</v>
      </c>
      <c r="B4468" s="92" t="s">
        <v>4328</v>
      </c>
      <c r="C4468" s="104" t="s">
        <v>5381</v>
      </c>
      <c r="D4468" s="105">
        <v>81</v>
      </c>
      <c r="E4468" s="105">
        <v>77</v>
      </c>
      <c r="F4468" s="105">
        <v>73</v>
      </c>
      <c r="G4468" s="105">
        <v>85</v>
      </c>
      <c r="H4468" s="105">
        <v>83</v>
      </c>
      <c r="I4468" s="105">
        <v>83</v>
      </c>
      <c r="J4468" s="105">
        <v>67</v>
      </c>
      <c r="K4468" s="105">
        <v>67</v>
      </c>
      <c r="L4468" s="105">
        <v>82</v>
      </c>
      <c r="M4468" s="105">
        <v>99</v>
      </c>
      <c r="N4468" s="105">
        <v>77</v>
      </c>
      <c r="O4468" s="105">
        <v>77</v>
      </c>
      <c r="P4468" s="106">
        <f t="shared" si="69"/>
        <v>951</v>
      </c>
      <c r="Q4468" s="100"/>
      <c r="R4468" s="95"/>
      <c r="S4468" s="95"/>
      <c r="T4468" s="95"/>
      <c r="U4468" s="95"/>
      <c r="V4468" s="95"/>
      <c r="W4468" s="95"/>
      <c r="X4468" s="95"/>
    </row>
    <row r="4469" spans="1:24" x14ac:dyDescent="0.25">
      <c r="A4469" s="99">
        <v>2806404</v>
      </c>
      <c r="B4469" s="92" t="s">
        <v>4329</v>
      </c>
      <c r="C4469" s="104" t="s">
        <v>5370</v>
      </c>
      <c r="D4469" s="105">
        <v>132</v>
      </c>
      <c r="E4469" s="105">
        <v>98</v>
      </c>
      <c r="F4469" s="105">
        <v>90</v>
      </c>
      <c r="G4469" s="105">
        <v>44</v>
      </c>
      <c r="H4469" s="105">
        <v>14</v>
      </c>
      <c r="I4469" s="105">
        <v>1</v>
      </c>
      <c r="J4469" s="105">
        <v>4</v>
      </c>
      <c r="K4469" s="105">
        <v>1</v>
      </c>
      <c r="L4469" s="105">
        <v>21</v>
      </c>
      <c r="M4469" s="105">
        <v>67</v>
      </c>
      <c r="N4469" s="105">
        <v>107</v>
      </c>
      <c r="O4469" s="105">
        <v>136</v>
      </c>
      <c r="P4469" s="106">
        <f t="shared" si="69"/>
        <v>715</v>
      </c>
      <c r="Q4469" s="100"/>
      <c r="R4469" s="95"/>
      <c r="S4469" s="95"/>
      <c r="T4469" s="95"/>
      <c r="U4469" s="95"/>
      <c r="V4469" s="95"/>
      <c r="W4469" s="95"/>
      <c r="X4469" s="95"/>
    </row>
    <row r="4470" spans="1:24" x14ac:dyDescent="0.25">
      <c r="A4470" s="99">
        <v>2411429</v>
      </c>
      <c r="B4470" s="92" t="s">
        <v>4330</v>
      </c>
      <c r="C4470" s="104" t="s">
        <v>5369</v>
      </c>
      <c r="D4470" s="105">
        <v>139</v>
      </c>
      <c r="E4470" s="105">
        <v>121</v>
      </c>
      <c r="F4470" s="105">
        <v>116</v>
      </c>
      <c r="G4470" s="105">
        <v>62</v>
      </c>
      <c r="H4470" s="105">
        <v>9</v>
      </c>
      <c r="I4470" s="105">
        <v>0</v>
      </c>
      <c r="J4470" s="105">
        <v>0</v>
      </c>
      <c r="K4470" s="105">
        <v>0</v>
      </c>
      <c r="L4470" s="105">
        <v>12</v>
      </c>
      <c r="M4470" s="105">
        <v>78</v>
      </c>
      <c r="N4470" s="105">
        <v>121</v>
      </c>
      <c r="O4470" s="105">
        <v>138</v>
      </c>
      <c r="P4470" s="106">
        <f t="shared" si="69"/>
        <v>796</v>
      </c>
      <c r="Q4470" s="100"/>
      <c r="R4470" s="95"/>
      <c r="S4470" s="95"/>
      <c r="T4470" s="95"/>
      <c r="U4470" s="95"/>
      <c r="V4470" s="95"/>
      <c r="W4470" s="95"/>
      <c r="X4470" s="95"/>
    </row>
    <row r="4471" spans="1:24" x14ac:dyDescent="0.25">
      <c r="A4471" s="99">
        <v>2513604</v>
      </c>
      <c r="B4471" s="92" t="s">
        <v>4331</v>
      </c>
      <c r="C4471" s="104" t="s">
        <v>5375</v>
      </c>
      <c r="D4471" s="105">
        <v>99</v>
      </c>
      <c r="E4471" s="105">
        <v>97</v>
      </c>
      <c r="F4471" s="105">
        <v>83</v>
      </c>
      <c r="G4471" s="105">
        <v>60</v>
      </c>
      <c r="H4471" s="105">
        <v>49</v>
      </c>
      <c r="I4471" s="105">
        <v>48</v>
      </c>
      <c r="J4471" s="105">
        <v>45</v>
      </c>
      <c r="K4471" s="105">
        <v>60</v>
      </c>
      <c r="L4471" s="105">
        <v>74</v>
      </c>
      <c r="M4471" s="105">
        <v>72</v>
      </c>
      <c r="N4471" s="105">
        <v>61</v>
      </c>
      <c r="O4471" s="105">
        <v>64</v>
      </c>
      <c r="P4471" s="106">
        <f t="shared" si="69"/>
        <v>812</v>
      </c>
      <c r="Q4471" s="100"/>
      <c r="R4471" s="95"/>
      <c r="S4471" s="95"/>
      <c r="T4471" s="95"/>
      <c r="U4471" s="95"/>
      <c r="V4471" s="95"/>
      <c r="W4471" s="95"/>
      <c r="X4471" s="95"/>
    </row>
    <row r="4472" spans="1:24" x14ac:dyDescent="0.25">
      <c r="A4472" s="99">
        <v>3159100</v>
      </c>
      <c r="B4472" s="92" t="s">
        <v>4331</v>
      </c>
      <c r="C4472" s="104" t="s">
        <v>5393</v>
      </c>
      <c r="D4472" s="105">
        <v>14</v>
      </c>
      <c r="E4472" s="105">
        <v>24</v>
      </c>
      <c r="F4472" s="105">
        <v>52</v>
      </c>
      <c r="G4472" s="105">
        <v>91</v>
      </c>
      <c r="H4472" s="105">
        <v>118</v>
      </c>
      <c r="I4472" s="105">
        <v>96</v>
      </c>
      <c r="J4472" s="105">
        <v>92</v>
      </c>
      <c r="K4472" s="105">
        <v>54</v>
      </c>
      <c r="L4472" s="105">
        <v>32</v>
      </c>
      <c r="M4472" s="105">
        <v>18</v>
      </c>
      <c r="N4472" s="105">
        <v>15</v>
      </c>
      <c r="O4472" s="105">
        <v>12</v>
      </c>
      <c r="P4472" s="106">
        <f t="shared" si="69"/>
        <v>618</v>
      </c>
      <c r="Q4472" s="100"/>
      <c r="R4472" s="95"/>
      <c r="S4472" s="95"/>
      <c r="T4472" s="95"/>
      <c r="U4472" s="95"/>
      <c r="V4472" s="95"/>
      <c r="W4472" s="95"/>
      <c r="X4472" s="95"/>
    </row>
    <row r="4473" spans="1:24" x14ac:dyDescent="0.25">
      <c r="A4473" s="99">
        <v>2928307</v>
      </c>
      <c r="B4473" s="92" t="s">
        <v>4332</v>
      </c>
      <c r="C4473" s="104" t="s">
        <v>5384</v>
      </c>
      <c r="D4473" s="105">
        <v>131</v>
      </c>
      <c r="E4473" s="105">
        <v>114</v>
      </c>
      <c r="F4473" s="105">
        <v>91</v>
      </c>
      <c r="G4473" s="105">
        <v>26</v>
      </c>
      <c r="H4473" s="105">
        <v>17</v>
      </c>
      <c r="I4473" s="105">
        <v>8</v>
      </c>
      <c r="J4473" s="105">
        <v>2</v>
      </c>
      <c r="K4473" s="105">
        <v>2</v>
      </c>
      <c r="L4473" s="105">
        <v>20</v>
      </c>
      <c r="M4473" s="105">
        <v>72</v>
      </c>
      <c r="N4473" s="105">
        <v>92</v>
      </c>
      <c r="O4473" s="105">
        <v>125</v>
      </c>
      <c r="P4473" s="106">
        <f t="shared" si="69"/>
        <v>700</v>
      </c>
      <c r="Q4473" s="100"/>
      <c r="R4473" s="95"/>
      <c r="S4473" s="95"/>
      <c r="T4473" s="95"/>
      <c r="U4473" s="95"/>
      <c r="V4473" s="95"/>
      <c r="W4473" s="95"/>
      <c r="X4473" s="95"/>
    </row>
    <row r="4474" spans="1:24" x14ac:dyDescent="0.25">
      <c r="A4474" s="99">
        <v>1506807</v>
      </c>
      <c r="B4474" s="92" t="s">
        <v>4333</v>
      </c>
      <c r="C4474" s="104" t="s">
        <v>5380</v>
      </c>
      <c r="D4474" s="105">
        <v>90</v>
      </c>
      <c r="E4474" s="105">
        <v>93</v>
      </c>
      <c r="F4474" s="105">
        <v>110</v>
      </c>
      <c r="G4474" s="105">
        <v>81</v>
      </c>
      <c r="H4474" s="105">
        <v>14</v>
      </c>
      <c r="I4474" s="105">
        <v>0</v>
      </c>
      <c r="J4474" s="105">
        <v>0</v>
      </c>
      <c r="K4474" s="105">
        <v>0</v>
      </c>
      <c r="L4474" s="105">
        <v>0</v>
      </c>
      <c r="M4474" s="105">
        <v>17</v>
      </c>
      <c r="N4474" s="105">
        <v>32</v>
      </c>
      <c r="O4474" s="105">
        <v>62</v>
      </c>
      <c r="P4474" s="106">
        <f t="shared" si="69"/>
        <v>499</v>
      </c>
      <c r="Q4474" s="100"/>
      <c r="R4474" s="95"/>
      <c r="S4474" s="95"/>
      <c r="T4474" s="95"/>
      <c r="U4474" s="95"/>
      <c r="V4474" s="95"/>
      <c r="W4474" s="95"/>
      <c r="X4474" s="95"/>
    </row>
    <row r="4475" spans="1:24" x14ac:dyDescent="0.25">
      <c r="A4475" s="99">
        <v>2513653</v>
      </c>
      <c r="B4475" s="92" t="s">
        <v>4334</v>
      </c>
      <c r="C4475" s="104" t="s">
        <v>5383</v>
      </c>
      <c r="D4475" s="105">
        <v>128</v>
      </c>
      <c r="E4475" s="105">
        <v>130</v>
      </c>
      <c r="F4475" s="105">
        <v>130</v>
      </c>
      <c r="G4475" s="105">
        <v>106</v>
      </c>
      <c r="H4475" s="105">
        <v>62</v>
      </c>
      <c r="I4475" s="105">
        <v>25</v>
      </c>
      <c r="J4475" s="105">
        <v>19</v>
      </c>
      <c r="K4475" s="105">
        <v>28</v>
      </c>
      <c r="L4475" s="105">
        <v>62</v>
      </c>
      <c r="M4475" s="105">
        <v>97</v>
      </c>
      <c r="N4475" s="105">
        <v>110</v>
      </c>
      <c r="O4475" s="105">
        <v>126</v>
      </c>
      <c r="P4475" s="106">
        <f t="shared" si="69"/>
        <v>1023</v>
      </c>
      <c r="Q4475" s="100"/>
      <c r="R4475" s="95"/>
      <c r="S4475" s="95"/>
      <c r="T4475" s="95"/>
      <c r="U4475" s="95"/>
      <c r="V4475" s="95"/>
      <c r="W4475" s="95"/>
      <c r="X4475" s="95"/>
    </row>
    <row r="4476" spans="1:24" x14ac:dyDescent="0.25">
      <c r="A4476" s="99">
        <v>1506906</v>
      </c>
      <c r="B4476" s="92" t="s">
        <v>4335</v>
      </c>
      <c r="C4476" s="104" t="s">
        <v>5375</v>
      </c>
      <c r="D4476" s="105">
        <v>79</v>
      </c>
      <c r="E4476" s="105">
        <v>83</v>
      </c>
      <c r="F4476" s="105">
        <v>76</v>
      </c>
      <c r="G4476" s="105">
        <v>62</v>
      </c>
      <c r="H4476" s="105">
        <v>53</v>
      </c>
      <c r="I4476" s="105">
        <v>60</v>
      </c>
      <c r="J4476" s="105">
        <v>55</v>
      </c>
      <c r="K4476" s="105">
        <v>69</v>
      </c>
      <c r="L4476" s="105">
        <v>78</v>
      </c>
      <c r="M4476" s="105">
        <v>71</v>
      </c>
      <c r="N4476" s="105">
        <v>55</v>
      </c>
      <c r="O4476" s="105">
        <v>56</v>
      </c>
      <c r="P4476" s="106">
        <f t="shared" si="69"/>
        <v>797</v>
      </c>
      <c r="Q4476" s="100"/>
      <c r="R4476" s="95"/>
      <c r="S4476" s="95"/>
      <c r="T4476" s="95"/>
      <c r="U4476" s="95"/>
      <c r="V4476" s="95"/>
      <c r="W4476" s="95"/>
      <c r="X4476" s="95"/>
    </row>
    <row r="4477" spans="1:24" x14ac:dyDescent="0.25">
      <c r="A4477" s="99">
        <v>4317400</v>
      </c>
      <c r="B4477" s="92" t="s">
        <v>4336</v>
      </c>
      <c r="C4477" s="104" t="s">
        <v>5377</v>
      </c>
      <c r="D4477" s="105">
        <v>128.30000000000001</v>
      </c>
      <c r="E4477" s="105">
        <v>124.9</v>
      </c>
      <c r="F4477" s="105">
        <v>121.5</v>
      </c>
      <c r="G4477" s="105">
        <v>63.3</v>
      </c>
      <c r="H4477" s="105">
        <v>0</v>
      </c>
      <c r="I4477" s="105">
        <v>0</v>
      </c>
      <c r="J4477" s="105">
        <v>0</v>
      </c>
      <c r="K4477" s="105">
        <v>0</v>
      </c>
      <c r="L4477" s="105">
        <v>0.9</v>
      </c>
      <c r="M4477" s="105">
        <v>77.099999999999994</v>
      </c>
      <c r="N4477" s="105">
        <v>107.1</v>
      </c>
      <c r="O4477" s="105">
        <v>128.1</v>
      </c>
      <c r="P4477" s="106">
        <f t="shared" si="69"/>
        <v>751.2</v>
      </c>
      <c r="Q4477" s="100"/>
      <c r="R4477" s="95"/>
      <c r="S4477" s="95"/>
      <c r="T4477" s="95"/>
      <c r="U4477" s="95"/>
      <c r="V4477" s="95"/>
      <c r="W4477" s="95"/>
      <c r="X4477" s="95"/>
    </row>
    <row r="4478" spans="1:24" x14ac:dyDescent="0.25">
      <c r="A4478" s="99">
        <v>4215695</v>
      </c>
      <c r="B4478" s="92" t="s">
        <v>4337</v>
      </c>
      <c r="C4478" s="104" t="s">
        <v>5384</v>
      </c>
      <c r="D4478" s="105">
        <v>116</v>
      </c>
      <c r="E4478" s="105">
        <v>94</v>
      </c>
      <c r="F4478" s="105">
        <v>73</v>
      </c>
      <c r="G4478" s="105">
        <v>29</v>
      </c>
      <c r="H4478" s="105">
        <v>19</v>
      </c>
      <c r="I4478" s="105">
        <v>12</v>
      </c>
      <c r="J4478" s="105">
        <v>3</v>
      </c>
      <c r="K4478" s="105">
        <v>2</v>
      </c>
      <c r="L4478" s="105">
        <v>16</v>
      </c>
      <c r="M4478" s="105">
        <v>65</v>
      </c>
      <c r="N4478" s="105">
        <v>71</v>
      </c>
      <c r="O4478" s="105">
        <v>107</v>
      </c>
      <c r="P4478" s="106">
        <f t="shared" si="69"/>
        <v>607</v>
      </c>
      <c r="Q4478" s="100"/>
      <c r="R4478" s="95"/>
      <c r="S4478" s="95"/>
      <c r="T4478" s="95"/>
      <c r="U4478" s="95"/>
      <c r="V4478" s="95"/>
      <c r="W4478" s="95"/>
      <c r="X4478" s="95"/>
    </row>
    <row r="4479" spans="1:24" x14ac:dyDescent="0.25">
      <c r="A4479" s="99">
        <v>5107263</v>
      </c>
      <c r="B4479" s="92" t="s">
        <v>4338</v>
      </c>
      <c r="C4479" s="104" t="s">
        <v>5385</v>
      </c>
      <c r="D4479" s="105">
        <v>85</v>
      </c>
      <c r="E4479" s="105">
        <v>42</v>
      </c>
      <c r="F4479" s="105">
        <v>61</v>
      </c>
      <c r="G4479" s="105">
        <v>40</v>
      </c>
      <c r="H4479" s="105">
        <v>25</v>
      </c>
      <c r="I4479" s="105">
        <v>14</v>
      </c>
      <c r="J4479" s="105">
        <v>20</v>
      </c>
      <c r="K4479" s="105">
        <v>16</v>
      </c>
      <c r="L4479" s="105">
        <v>26</v>
      </c>
      <c r="M4479" s="105">
        <v>65</v>
      </c>
      <c r="N4479" s="105">
        <v>96</v>
      </c>
      <c r="O4479" s="105">
        <v>103</v>
      </c>
      <c r="P4479" s="106">
        <f t="shared" si="69"/>
        <v>593</v>
      </c>
      <c r="Q4479" s="100"/>
      <c r="R4479" s="95"/>
      <c r="S4479" s="95"/>
      <c r="T4479" s="95"/>
      <c r="U4479" s="95"/>
      <c r="V4479" s="95"/>
      <c r="W4479" s="95"/>
      <c r="X4479" s="95"/>
    </row>
    <row r="4480" spans="1:24" x14ac:dyDescent="0.25">
      <c r="A4480" s="99">
        <v>2928604</v>
      </c>
      <c r="B4480" s="92" t="s">
        <v>4339</v>
      </c>
      <c r="C4480" s="104" t="s">
        <v>5373</v>
      </c>
      <c r="D4480" s="105">
        <v>34</v>
      </c>
      <c r="E4480" s="105">
        <v>36</v>
      </c>
      <c r="F4480" s="105">
        <v>40</v>
      </c>
      <c r="G4480" s="105">
        <v>34</v>
      </c>
      <c r="H4480" s="105">
        <v>28</v>
      </c>
      <c r="I4480" s="105">
        <v>30</v>
      </c>
      <c r="J4480" s="105">
        <v>27</v>
      </c>
      <c r="K4480" s="105">
        <v>19</v>
      </c>
      <c r="L4480" s="105">
        <v>12</v>
      </c>
      <c r="M4480" s="105">
        <v>16</v>
      </c>
      <c r="N4480" s="105">
        <v>33</v>
      </c>
      <c r="O4480" s="105">
        <v>43</v>
      </c>
      <c r="P4480" s="106">
        <f t="shared" si="69"/>
        <v>352</v>
      </c>
      <c r="Q4480" s="100"/>
      <c r="R4480" s="95"/>
      <c r="S4480" s="95"/>
      <c r="T4480" s="95"/>
      <c r="U4480" s="95"/>
      <c r="V4480" s="95"/>
      <c r="W4480" s="95"/>
      <c r="X4480" s="95"/>
    </row>
    <row r="4481" spans="1:24" x14ac:dyDescent="0.25">
      <c r="A4481" s="99">
        <v>4215703</v>
      </c>
      <c r="B4481" s="92" t="s">
        <v>4339</v>
      </c>
      <c r="C4481" s="104" t="s">
        <v>5387</v>
      </c>
      <c r="D4481" s="105">
        <v>38</v>
      </c>
      <c r="E4481" s="105">
        <v>78</v>
      </c>
      <c r="F4481" s="105">
        <v>119</v>
      </c>
      <c r="G4481" s="105">
        <v>115</v>
      </c>
      <c r="H4481" s="105">
        <v>37</v>
      </c>
      <c r="I4481" s="105">
        <v>11</v>
      </c>
      <c r="J4481" s="105">
        <v>4</v>
      </c>
      <c r="K4481" s="105">
        <v>0</v>
      </c>
      <c r="L4481" s="105">
        <v>0</v>
      </c>
      <c r="M4481" s="105">
        <v>0</v>
      </c>
      <c r="N4481" s="105">
        <v>0</v>
      </c>
      <c r="O4481" s="105">
        <v>8</v>
      </c>
      <c r="P4481" s="106">
        <f t="shared" si="69"/>
        <v>410</v>
      </c>
      <c r="Q4481" s="100"/>
      <c r="R4481" s="95"/>
      <c r="S4481" s="95"/>
      <c r="T4481" s="95"/>
      <c r="U4481" s="95"/>
      <c r="V4481" s="95"/>
      <c r="W4481" s="95"/>
      <c r="X4481" s="95"/>
    </row>
    <row r="4482" spans="1:24" x14ac:dyDescent="0.25">
      <c r="A4482" s="99">
        <v>2806602</v>
      </c>
      <c r="B4482" s="92" t="s">
        <v>4340</v>
      </c>
      <c r="C4482" s="104" t="s">
        <v>5381</v>
      </c>
      <c r="D4482" s="105">
        <v>79</v>
      </c>
      <c r="E4482" s="105">
        <v>76</v>
      </c>
      <c r="F4482" s="105">
        <v>78</v>
      </c>
      <c r="G4482" s="105">
        <v>70</v>
      </c>
      <c r="H4482" s="105">
        <v>73</v>
      </c>
      <c r="I4482" s="105">
        <v>88</v>
      </c>
      <c r="J4482" s="105">
        <v>82</v>
      </c>
      <c r="K4482" s="105">
        <v>89</v>
      </c>
      <c r="L4482" s="105">
        <v>98</v>
      </c>
      <c r="M4482" s="105">
        <v>83</v>
      </c>
      <c r="N4482" s="105">
        <v>65</v>
      </c>
      <c r="O4482" s="105">
        <v>75</v>
      </c>
      <c r="P4482" s="106">
        <f t="shared" ref="P4482:P4545" si="70">SUM(D4482:O4482)</f>
        <v>956</v>
      </c>
      <c r="Q4482" s="100"/>
      <c r="R4482" s="95"/>
      <c r="S4482" s="95"/>
      <c r="T4482" s="95"/>
      <c r="U4482" s="95"/>
      <c r="V4482" s="95"/>
      <c r="W4482" s="95"/>
      <c r="X4482" s="95"/>
    </row>
    <row r="4483" spans="1:24" x14ac:dyDescent="0.25">
      <c r="A4483" s="99">
        <v>2110278</v>
      </c>
      <c r="B4483" s="92" t="s">
        <v>4341</v>
      </c>
      <c r="C4483" s="104" t="s">
        <v>5369</v>
      </c>
      <c r="D4483" s="105">
        <v>140</v>
      </c>
      <c r="E4483" s="105">
        <v>128</v>
      </c>
      <c r="F4483" s="105">
        <v>118</v>
      </c>
      <c r="G4483" s="105">
        <v>61</v>
      </c>
      <c r="H4483" s="105">
        <v>7</v>
      </c>
      <c r="I4483" s="105">
        <v>0</v>
      </c>
      <c r="J4483" s="105">
        <v>0</v>
      </c>
      <c r="K4483" s="105">
        <v>0</v>
      </c>
      <c r="L4483" s="105">
        <v>10</v>
      </c>
      <c r="M4483" s="105">
        <v>72</v>
      </c>
      <c r="N4483" s="105">
        <v>117</v>
      </c>
      <c r="O4483" s="105">
        <v>135</v>
      </c>
      <c r="P4483" s="106">
        <f t="shared" si="70"/>
        <v>788</v>
      </c>
      <c r="Q4483" s="100"/>
      <c r="R4483" s="95"/>
      <c r="S4483" s="95"/>
      <c r="T4483" s="95"/>
      <c r="U4483" s="95"/>
      <c r="V4483" s="95"/>
      <c r="W4483" s="95"/>
      <c r="X4483" s="95"/>
    </row>
    <row r="4484" spans="1:24" x14ac:dyDescent="0.25">
      <c r="A4484" s="99">
        <v>3547700</v>
      </c>
      <c r="B4484" s="92" t="s">
        <v>4342</v>
      </c>
      <c r="C4484" s="104" t="s">
        <v>5374</v>
      </c>
      <c r="D4484" s="105">
        <v>104</v>
      </c>
      <c r="E4484" s="105">
        <v>94</v>
      </c>
      <c r="F4484" s="105">
        <v>77</v>
      </c>
      <c r="G4484" s="105">
        <v>62</v>
      </c>
      <c r="H4484" s="105">
        <v>56</v>
      </c>
      <c r="I4484" s="105">
        <v>79</v>
      </c>
      <c r="J4484" s="105">
        <v>62</v>
      </c>
      <c r="K4484" s="105">
        <v>46</v>
      </c>
      <c r="L4484" s="105">
        <v>78</v>
      </c>
      <c r="M4484" s="105">
        <v>115</v>
      </c>
      <c r="N4484" s="105">
        <v>56</v>
      </c>
      <c r="O4484" s="105">
        <v>102</v>
      </c>
      <c r="P4484" s="106">
        <f t="shared" si="70"/>
        <v>931</v>
      </c>
      <c r="Q4484" s="100"/>
      <c r="R4484" s="95"/>
      <c r="S4484" s="95"/>
      <c r="T4484" s="95"/>
      <c r="U4484" s="95"/>
      <c r="V4484" s="95"/>
      <c r="W4484" s="95"/>
      <c r="X4484" s="95"/>
    </row>
    <row r="4485" spans="1:24" x14ac:dyDescent="0.25">
      <c r="A4485" s="99">
        <v>2513851</v>
      </c>
      <c r="B4485" s="92" t="s">
        <v>4343</v>
      </c>
      <c r="C4485" s="104" t="s">
        <v>5377</v>
      </c>
      <c r="D4485" s="105">
        <v>125</v>
      </c>
      <c r="E4485" s="105">
        <v>125</v>
      </c>
      <c r="F4485" s="105">
        <v>125</v>
      </c>
      <c r="G4485" s="105">
        <v>77</v>
      </c>
      <c r="H4485" s="105">
        <v>13</v>
      </c>
      <c r="I4485" s="105">
        <v>0</v>
      </c>
      <c r="J4485" s="105">
        <v>0</v>
      </c>
      <c r="K4485" s="105">
        <v>0</v>
      </c>
      <c r="L4485" s="105">
        <v>15</v>
      </c>
      <c r="M4485" s="105">
        <v>80</v>
      </c>
      <c r="N4485" s="105">
        <v>105</v>
      </c>
      <c r="O4485" s="105">
        <v>124</v>
      </c>
      <c r="P4485" s="106">
        <f t="shared" si="70"/>
        <v>789</v>
      </c>
      <c r="Q4485" s="100"/>
      <c r="R4485" s="95"/>
      <c r="S4485" s="95"/>
      <c r="T4485" s="95"/>
      <c r="U4485" s="95"/>
      <c r="V4485" s="95"/>
      <c r="W4485" s="95"/>
      <c r="X4485" s="95"/>
    </row>
    <row r="4486" spans="1:24" x14ac:dyDescent="0.25">
      <c r="A4486" s="99">
        <v>3547809</v>
      </c>
      <c r="B4486" s="92" t="s">
        <v>4344</v>
      </c>
      <c r="C4486" s="104" t="s">
        <v>5382</v>
      </c>
      <c r="D4486" s="105">
        <v>141</v>
      </c>
      <c r="E4486" s="105">
        <v>137</v>
      </c>
      <c r="F4486" s="105">
        <v>134</v>
      </c>
      <c r="G4486" s="105">
        <v>83</v>
      </c>
      <c r="H4486" s="105">
        <v>12</v>
      </c>
      <c r="I4486" s="105">
        <v>0</v>
      </c>
      <c r="J4486" s="105">
        <v>0</v>
      </c>
      <c r="K4486" s="105">
        <v>0</v>
      </c>
      <c r="L4486" s="105">
        <v>21</v>
      </c>
      <c r="M4486" s="105">
        <v>87</v>
      </c>
      <c r="N4486" s="105">
        <v>117</v>
      </c>
      <c r="O4486" s="105">
        <v>137</v>
      </c>
      <c r="P4486" s="106">
        <f t="shared" si="70"/>
        <v>869</v>
      </c>
      <c r="Q4486" s="100"/>
      <c r="R4486" s="95"/>
      <c r="S4486" s="95"/>
      <c r="T4486" s="95"/>
      <c r="U4486" s="95"/>
      <c r="V4486" s="95"/>
      <c r="W4486" s="95"/>
      <c r="X4486" s="95"/>
    </row>
    <row r="4487" spans="1:24" x14ac:dyDescent="0.25">
      <c r="A4487" s="99">
        <v>4317509</v>
      </c>
      <c r="B4487" s="92" t="s">
        <v>4344</v>
      </c>
      <c r="C4487" s="104" t="s">
        <v>5376</v>
      </c>
      <c r="D4487" s="105">
        <v>32</v>
      </c>
      <c r="E4487" s="105">
        <v>68</v>
      </c>
      <c r="F4487" s="105">
        <v>109</v>
      </c>
      <c r="G4487" s="105">
        <v>107</v>
      </c>
      <c r="H4487" s="105">
        <v>36</v>
      </c>
      <c r="I4487" s="105">
        <v>11</v>
      </c>
      <c r="J4487" s="105">
        <v>5</v>
      </c>
      <c r="K4487" s="105">
        <v>0</v>
      </c>
      <c r="L4487" s="105">
        <v>0</v>
      </c>
      <c r="M4487" s="105">
        <v>0</v>
      </c>
      <c r="N4487" s="105">
        <v>0</v>
      </c>
      <c r="O4487" s="105">
        <v>9</v>
      </c>
      <c r="P4487" s="106">
        <f t="shared" si="70"/>
        <v>377</v>
      </c>
      <c r="Q4487" s="100"/>
      <c r="R4487" s="95"/>
      <c r="S4487" s="95"/>
      <c r="T4487" s="95"/>
      <c r="U4487" s="95"/>
      <c r="V4487" s="95"/>
      <c r="W4487" s="95"/>
      <c r="X4487" s="95"/>
    </row>
    <row r="4488" spans="1:24" x14ac:dyDescent="0.25">
      <c r="A4488" s="99">
        <v>2411502</v>
      </c>
      <c r="B4488" s="92" t="s">
        <v>4344</v>
      </c>
      <c r="C4488" s="104" t="s">
        <v>5375</v>
      </c>
      <c r="D4488" s="105">
        <v>92</v>
      </c>
      <c r="E4488" s="105">
        <v>87</v>
      </c>
      <c r="F4488" s="105">
        <v>74</v>
      </c>
      <c r="G4488" s="105">
        <v>55</v>
      </c>
      <c r="H4488" s="105">
        <v>56</v>
      </c>
      <c r="I4488" s="105">
        <v>62</v>
      </c>
      <c r="J4488" s="105">
        <v>46</v>
      </c>
      <c r="K4488" s="105">
        <v>62</v>
      </c>
      <c r="L4488" s="105">
        <v>74</v>
      </c>
      <c r="M4488" s="105">
        <v>82</v>
      </c>
      <c r="N4488" s="105">
        <v>65</v>
      </c>
      <c r="O4488" s="105">
        <v>76</v>
      </c>
      <c r="P4488" s="106">
        <f t="shared" si="70"/>
        <v>831</v>
      </c>
      <c r="Q4488" s="100"/>
      <c r="R4488" s="95"/>
      <c r="S4488" s="95"/>
      <c r="T4488" s="95"/>
      <c r="U4488" s="95"/>
      <c r="V4488" s="95"/>
      <c r="W4488" s="95"/>
      <c r="X4488" s="95"/>
    </row>
    <row r="4489" spans="1:24" x14ac:dyDescent="0.25">
      <c r="A4489" s="99">
        <v>3547908</v>
      </c>
      <c r="B4489" s="92" t="s">
        <v>4345</v>
      </c>
      <c r="C4489" s="104" t="s">
        <v>5369</v>
      </c>
      <c r="D4489" s="105">
        <v>141</v>
      </c>
      <c r="E4489" s="105">
        <v>126</v>
      </c>
      <c r="F4489" s="105">
        <v>119</v>
      </c>
      <c r="G4489" s="105">
        <v>59</v>
      </c>
      <c r="H4489" s="105">
        <v>7</v>
      </c>
      <c r="I4489" s="105">
        <v>0</v>
      </c>
      <c r="J4489" s="105">
        <v>0</v>
      </c>
      <c r="K4489" s="105">
        <v>0</v>
      </c>
      <c r="L4489" s="105">
        <v>10</v>
      </c>
      <c r="M4489" s="105">
        <v>74</v>
      </c>
      <c r="N4489" s="105">
        <v>119</v>
      </c>
      <c r="O4489" s="105">
        <v>139</v>
      </c>
      <c r="P4489" s="106">
        <f t="shared" si="70"/>
        <v>794</v>
      </c>
      <c r="Q4489" s="100"/>
      <c r="R4489" s="95"/>
      <c r="S4489" s="95"/>
      <c r="T4489" s="95"/>
      <c r="U4489" s="95"/>
      <c r="V4489" s="95"/>
      <c r="W4489" s="95"/>
      <c r="X4489" s="95"/>
    </row>
    <row r="4490" spans="1:24" x14ac:dyDescent="0.25">
      <c r="A4490" s="99">
        <v>5219712</v>
      </c>
      <c r="B4490" s="92" t="s">
        <v>4346</v>
      </c>
      <c r="C4490" s="104" t="s">
        <v>5374</v>
      </c>
      <c r="D4490" s="105">
        <v>97</v>
      </c>
      <c r="E4490" s="105">
        <v>86</v>
      </c>
      <c r="F4490" s="105">
        <v>87</v>
      </c>
      <c r="G4490" s="105">
        <v>79</v>
      </c>
      <c r="H4490" s="105">
        <v>74</v>
      </c>
      <c r="I4490" s="105">
        <v>67</v>
      </c>
      <c r="J4490" s="105">
        <v>53</v>
      </c>
      <c r="K4490" s="105">
        <v>58</v>
      </c>
      <c r="L4490" s="105">
        <v>76</v>
      </c>
      <c r="M4490" s="105">
        <v>113</v>
      </c>
      <c r="N4490" s="105">
        <v>81</v>
      </c>
      <c r="O4490" s="105">
        <v>90</v>
      </c>
      <c r="P4490" s="106">
        <f t="shared" si="70"/>
        <v>961</v>
      </c>
      <c r="Q4490" s="100"/>
      <c r="R4490" s="95"/>
      <c r="S4490" s="95"/>
      <c r="T4490" s="95"/>
      <c r="U4490" s="95"/>
      <c r="V4490" s="95"/>
      <c r="W4490" s="95"/>
      <c r="X4490" s="95"/>
    </row>
    <row r="4491" spans="1:24" x14ac:dyDescent="0.25">
      <c r="A4491" s="99">
        <v>4317608</v>
      </c>
      <c r="B4491" s="92" t="s">
        <v>4347</v>
      </c>
      <c r="C4491" s="104" t="s">
        <v>5375</v>
      </c>
      <c r="D4491" s="105">
        <v>99</v>
      </c>
      <c r="E4491" s="105">
        <v>92</v>
      </c>
      <c r="F4491" s="105">
        <v>77</v>
      </c>
      <c r="G4491" s="105">
        <v>81</v>
      </c>
      <c r="H4491" s="105">
        <v>84</v>
      </c>
      <c r="I4491" s="105">
        <v>92</v>
      </c>
      <c r="J4491" s="105">
        <v>72</v>
      </c>
      <c r="K4491" s="105">
        <v>81</v>
      </c>
      <c r="L4491" s="105">
        <v>95</v>
      </c>
      <c r="M4491" s="105">
        <v>104</v>
      </c>
      <c r="N4491" s="105">
        <v>78</v>
      </c>
      <c r="O4491" s="105">
        <v>94</v>
      </c>
      <c r="P4491" s="106">
        <f t="shared" si="70"/>
        <v>1049</v>
      </c>
      <c r="Q4491" s="100"/>
      <c r="R4491" s="95"/>
      <c r="S4491" s="95"/>
      <c r="T4491" s="95"/>
      <c r="U4491" s="95"/>
      <c r="V4491" s="95"/>
      <c r="W4491" s="95"/>
      <c r="X4491" s="95"/>
    </row>
    <row r="4492" spans="1:24" x14ac:dyDescent="0.25">
      <c r="A4492" s="99">
        <v>4124103</v>
      </c>
      <c r="B4492" s="92" t="s">
        <v>4348</v>
      </c>
      <c r="C4492" s="104" t="s">
        <v>5377</v>
      </c>
      <c r="D4492" s="105">
        <v>130</v>
      </c>
      <c r="E4492" s="105">
        <v>133</v>
      </c>
      <c r="F4492" s="105">
        <v>141</v>
      </c>
      <c r="G4492" s="105">
        <v>110</v>
      </c>
      <c r="H4492" s="105">
        <v>36</v>
      </c>
      <c r="I4492" s="105">
        <v>2</v>
      </c>
      <c r="J4492" s="105">
        <v>0</v>
      </c>
      <c r="K4492" s="105">
        <v>0</v>
      </c>
      <c r="L4492" s="105">
        <v>13</v>
      </c>
      <c r="M4492" s="105">
        <v>54</v>
      </c>
      <c r="N4492" s="105">
        <v>80</v>
      </c>
      <c r="O4492" s="105">
        <v>113</v>
      </c>
      <c r="P4492" s="106">
        <f t="shared" si="70"/>
        <v>812</v>
      </c>
      <c r="Q4492" s="100"/>
      <c r="R4492" s="95"/>
      <c r="S4492" s="95"/>
      <c r="T4492" s="95"/>
      <c r="U4492" s="95"/>
      <c r="V4492" s="95"/>
      <c r="W4492" s="95"/>
      <c r="X4492" s="95"/>
    </row>
    <row r="4493" spans="1:24" x14ac:dyDescent="0.25">
      <c r="A4493" s="99">
        <v>4317707</v>
      </c>
      <c r="B4493" s="92" t="s">
        <v>4349</v>
      </c>
      <c r="C4493" s="104" t="s">
        <v>5370</v>
      </c>
      <c r="D4493" s="105">
        <v>131.1</v>
      </c>
      <c r="E4493" s="105">
        <v>102.7</v>
      </c>
      <c r="F4493" s="105">
        <v>100.4</v>
      </c>
      <c r="G4493" s="105">
        <v>47</v>
      </c>
      <c r="H4493" s="105">
        <v>12.8</v>
      </c>
      <c r="I4493" s="105">
        <v>0</v>
      </c>
      <c r="J4493" s="105">
        <v>0</v>
      </c>
      <c r="K4493" s="105">
        <v>0</v>
      </c>
      <c r="L4493" s="105">
        <v>18</v>
      </c>
      <c r="M4493" s="105">
        <v>76.5</v>
      </c>
      <c r="N4493" s="105">
        <v>93.7</v>
      </c>
      <c r="O4493" s="105">
        <v>126.1</v>
      </c>
      <c r="P4493" s="106">
        <f t="shared" si="70"/>
        <v>708.30000000000007</v>
      </c>
      <c r="Q4493" s="100"/>
      <c r="R4493" s="95"/>
      <c r="S4493" s="95"/>
      <c r="T4493" s="95"/>
      <c r="U4493" s="95"/>
      <c r="V4493" s="95"/>
      <c r="W4493" s="95"/>
      <c r="X4493" s="95"/>
    </row>
    <row r="4494" spans="1:24" x14ac:dyDescent="0.25">
      <c r="A4494" s="99">
        <v>5219738</v>
      </c>
      <c r="B4494" s="92" t="s">
        <v>4350</v>
      </c>
      <c r="C4494" s="104" t="s">
        <v>5381</v>
      </c>
      <c r="D4494" s="105">
        <v>60.6</v>
      </c>
      <c r="E4494" s="105">
        <v>67.7</v>
      </c>
      <c r="F4494" s="105">
        <v>51.6</v>
      </c>
      <c r="G4494" s="105">
        <v>45.3</v>
      </c>
      <c r="H4494" s="105">
        <v>49.3</v>
      </c>
      <c r="I4494" s="105">
        <v>62.2</v>
      </c>
      <c r="J4494" s="105">
        <v>60.6</v>
      </c>
      <c r="K4494" s="105">
        <v>64</v>
      </c>
      <c r="L4494" s="105">
        <v>65.5</v>
      </c>
      <c r="M4494" s="105">
        <v>56.5</v>
      </c>
      <c r="N4494" s="105">
        <v>39.5</v>
      </c>
      <c r="O4494" s="105">
        <v>36.700000000000003</v>
      </c>
      <c r="P4494" s="106">
        <f t="shared" si="70"/>
        <v>659.5</v>
      </c>
      <c r="Q4494" s="100"/>
      <c r="R4494" s="95"/>
      <c r="S4494" s="95"/>
      <c r="T4494" s="95"/>
      <c r="U4494" s="95"/>
      <c r="V4494" s="95"/>
      <c r="W4494" s="95"/>
      <c r="X4494" s="95"/>
    </row>
    <row r="4495" spans="1:24" x14ac:dyDescent="0.25">
      <c r="A4495" s="99">
        <v>2928703</v>
      </c>
      <c r="B4495" s="92" t="s">
        <v>4351</v>
      </c>
      <c r="C4495" s="104" t="s">
        <v>5373</v>
      </c>
      <c r="D4495" s="105">
        <v>26</v>
      </c>
      <c r="E4495" s="105">
        <v>27</v>
      </c>
      <c r="F4495" s="105">
        <v>29</v>
      </c>
      <c r="G4495" s="105">
        <v>25</v>
      </c>
      <c r="H4495" s="105">
        <v>20</v>
      </c>
      <c r="I4495" s="105">
        <v>18</v>
      </c>
      <c r="J4495" s="105">
        <v>14</v>
      </c>
      <c r="K4495" s="105">
        <v>6</v>
      </c>
      <c r="L4495" s="105">
        <v>1</v>
      </c>
      <c r="M4495" s="105">
        <v>5</v>
      </c>
      <c r="N4495" s="105">
        <v>23</v>
      </c>
      <c r="O4495" s="105">
        <v>31</v>
      </c>
      <c r="P4495" s="106">
        <f t="shared" si="70"/>
        <v>225</v>
      </c>
      <c r="Q4495" s="100"/>
      <c r="R4495" s="95"/>
      <c r="S4495" s="95"/>
      <c r="T4495" s="95"/>
      <c r="U4495" s="95"/>
      <c r="V4495" s="95"/>
      <c r="W4495" s="95"/>
      <c r="X4495" s="95"/>
    </row>
    <row r="4496" spans="1:24" x14ac:dyDescent="0.25">
      <c r="A4496" s="99">
        <v>2209401</v>
      </c>
      <c r="B4496" s="92" t="s">
        <v>4352</v>
      </c>
      <c r="C4496" s="104" t="s">
        <v>5392</v>
      </c>
      <c r="D4496" s="105">
        <v>141</v>
      </c>
      <c r="E4496" s="105">
        <v>149</v>
      </c>
      <c r="F4496" s="105">
        <v>154</v>
      </c>
      <c r="G4496" s="105">
        <v>154</v>
      </c>
      <c r="H4496" s="105">
        <v>152</v>
      </c>
      <c r="I4496" s="105">
        <v>116</v>
      </c>
      <c r="J4496" s="105">
        <v>100</v>
      </c>
      <c r="K4496" s="105">
        <v>51</v>
      </c>
      <c r="L4496" s="105">
        <v>18</v>
      </c>
      <c r="M4496" s="105">
        <v>11</v>
      </c>
      <c r="N4496" s="105">
        <v>25</v>
      </c>
      <c r="O4496" s="105">
        <v>75</v>
      </c>
      <c r="P4496" s="106">
        <f t="shared" si="70"/>
        <v>1146</v>
      </c>
      <c r="Q4496" s="100"/>
      <c r="R4496" s="95"/>
      <c r="S4496" s="95"/>
      <c r="T4496" s="95"/>
      <c r="U4496" s="95"/>
      <c r="V4496" s="95"/>
      <c r="W4496" s="95"/>
      <c r="X4496" s="95"/>
    </row>
    <row r="4497" spans="1:24" x14ac:dyDescent="0.25">
      <c r="A4497" s="99">
        <v>3304706</v>
      </c>
      <c r="B4497" s="92" t="s">
        <v>4352</v>
      </c>
      <c r="C4497" s="104" t="s">
        <v>5373</v>
      </c>
      <c r="D4497" s="105">
        <v>82</v>
      </c>
      <c r="E4497" s="105">
        <v>68</v>
      </c>
      <c r="F4497" s="105">
        <v>61</v>
      </c>
      <c r="G4497" s="105">
        <v>28</v>
      </c>
      <c r="H4497" s="105">
        <v>0</v>
      </c>
      <c r="I4497" s="105">
        <v>0</v>
      </c>
      <c r="J4497" s="105">
        <v>0</v>
      </c>
      <c r="K4497" s="105">
        <v>0</v>
      </c>
      <c r="L4497" s="105">
        <v>0</v>
      </c>
      <c r="M4497" s="105">
        <v>34</v>
      </c>
      <c r="N4497" s="105">
        <v>88</v>
      </c>
      <c r="O4497" s="105">
        <v>105</v>
      </c>
      <c r="P4497" s="106">
        <f t="shared" si="70"/>
        <v>466</v>
      </c>
      <c r="Q4497" s="100"/>
      <c r="R4497" s="95"/>
      <c r="S4497" s="95"/>
      <c r="T4497" s="95"/>
      <c r="U4497" s="95"/>
      <c r="V4497" s="95"/>
      <c r="W4497" s="95"/>
      <c r="X4497" s="95"/>
    </row>
    <row r="4498" spans="1:24" x14ac:dyDescent="0.25">
      <c r="A4498" s="99">
        <v>3548005</v>
      </c>
      <c r="B4498" s="92" t="s">
        <v>4353</v>
      </c>
      <c r="C4498" s="104" t="s">
        <v>5381</v>
      </c>
      <c r="D4498" s="105">
        <v>64</v>
      </c>
      <c r="E4498" s="105">
        <v>70</v>
      </c>
      <c r="F4498" s="105">
        <v>66</v>
      </c>
      <c r="G4498" s="105">
        <v>57</v>
      </c>
      <c r="H4498" s="105">
        <v>59</v>
      </c>
      <c r="I4498" s="105">
        <v>74</v>
      </c>
      <c r="J4498" s="105">
        <v>74</v>
      </c>
      <c r="K4498" s="105">
        <v>73</v>
      </c>
      <c r="L4498" s="105">
        <v>78</v>
      </c>
      <c r="M4498" s="105">
        <v>70</v>
      </c>
      <c r="N4498" s="105">
        <v>56</v>
      </c>
      <c r="O4498" s="105">
        <v>51</v>
      </c>
      <c r="P4498" s="106">
        <f t="shared" si="70"/>
        <v>792</v>
      </c>
      <c r="Q4498" s="100"/>
      <c r="R4498" s="95"/>
      <c r="S4498" s="95"/>
      <c r="T4498" s="95"/>
      <c r="U4498" s="95"/>
      <c r="V4498" s="95"/>
      <c r="W4498" s="95"/>
      <c r="X4498" s="95"/>
    </row>
    <row r="4499" spans="1:24" x14ac:dyDescent="0.25">
      <c r="A4499" s="99">
        <v>3159902</v>
      </c>
      <c r="B4499" s="92" t="s">
        <v>4354</v>
      </c>
      <c r="C4499" s="104" t="s">
        <v>5384</v>
      </c>
      <c r="D4499" s="105">
        <v>116</v>
      </c>
      <c r="E4499" s="105">
        <v>92</v>
      </c>
      <c r="F4499" s="105">
        <v>73</v>
      </c>
      <c r="G4499" s="105">
        <v>30</v>
      </c>
      <c r="H4499" s="105">
        <v>21</v>
      </c>
      <c r="I4499" s="105">
        <v>12</v>
      </c>
      <c r="J4499" s="105">
        <v>4</v>
      </c>
      <c r="K4499" s="105">
        <v>3</v>
      </c>
      <c r="L4499" s="105">
        <v>18</v>
      </c>
      <c r="M4499" s="105">
        <v>64</v>
      </c>
      <c r="N4499" s="105">
        <v>72</v>
      </c>
      <c r="O4499" s="105">
        <v>109</v>
      </c>
      <c r="P4499" s="106">
        <f t="shared" si="70"/>
        <v>614</v>
      </c>
      <c r="Q4499" s="100"/>
      <c r="R4499" s="95"/>
      <c r="S4499" s="95"/>
      <c r="T4499" s="95"/>
      <c r="U4499" s="95"/>
      <c r="V4499" s="95"/>
      <c r="W4499" s="95"/>
      <c r="X4499" s="95"/>
    </row>
    <row r="4500" spans="1:24" x14ac:dyDescent="0.25">
      <c r="A4500" s="99">
        <v>3548054</v>
      </c>
      <c r="B4500" s="92" t="s">
        <v>4355</v>
      </c>
      <c r="C4500" s="104" t="s">
        <v>5370</v>
      </c>
      <c r="D4500" s="105">
        <v>134</v>
      </c>
      <c r="E4500" s="105">
        <v>114</v>
      </c>
      <c r="F4500" s="105">
        <v>108</v>
      </c>
      <c r="G4500" s="105">
        <v>32</v>
      </c>
      <c r="H4500" s="105">
        <v>13</v>
      </c>
      <c r="I4500" s="105">
        <v>5</v>
      </c>
      <c r="J4500" s="105">
        <v>1</v>
      </c>
      <c r="K4500" s="105">
        <v>3</v>
      </c>
      <c r="L4500" s="105">
        <v>31</v>
      </c>
      <c r="M4500" s="105">
        <v>76</v>
      </c>
      <c r="N4500" s="105">
        <v>108</v>
      </c>
      <c r="O4500" s="105">
        <v>143</v>
      </c>
      <c r="P4500" s="106">
        <f t="shared" si="70"/>
        <v>768</v>
      </c>
      <c r="Q4500" s="100"/>
      <c r="R4500" s="95"/>
      <c r="S4500" s="95"/>
      <c r="T4500" s="95"/>
      <c r="U4500" s="95"/>
      <c r="V4500" s="95"/>
      <c r="W4500" s="95"/>
      <c r="X4500" s="95"/>
    </row>
    <row r="4501" spans="1:24" x14ac:dyDescent="0.25">
      <c r="A4501" s="99">
        <v>3160009</v>
      </c>
      <c r="B4501" s="92" t="s">
        <v>4356</v>
      </c>
      <c r="C4501" s="104" t="s">
        <v>5370</v>
      </c>
      <c r="D4501" s="105">
        <v>111</v>
      </c>
      <c r="E4501" s="105">
        <v>91</v>
      </c>
      <c r="F4501" s="105">
        <v>70</v>
      </c>
      <c r="G4501" s="105">
        <v>26</v>
      </c>
      <c r="H4501" s="105">
        <v>10</v>
      </c>
      <c r="I4501" s="105">
        <v>3</v>
      </c>
      <c r="J4501" s="105">
        <v>1</v>
      </c>
      <c r="K4501" s="105">
        <v>1</v>
      </c>
      <c r="L4501" s="105">
        <v>18</v>
      </c>
      <c r="M4501" s="105">
        <v>60</v>
      </c>
      <c r="N4501" s="105">
        <v>98</v>
      </c>
      <c r="O4501" s="105">
        <v>127</v>
      </c>
      <c r="P4501" s="106">
        <f t="shared" si="70"/>
        <v>616</v>
      </c>
      <c r="Q4501" s="100"/>
      <c r="R4501" s="95"/>
      <c r="S4501" s="95"/>
      <c r="T4501" s="95"/>
      <c r="U4501" s="95"/>
      <c r="V4501" s="95"/>
      <c r="W4501" s="95"/>
      <c r="X4501" s="95"/>
    </row>
    <row r="4502" spans="1:24" x14ac:dyDescent="0.25">
      <c r="A4502" s="99">
        <v>4124202</v>
      </c>
      <c r="B4502" s="92" t="s">
        <v>4357</v>
      </c>
      <c r="C4502" s="104" t="s">
        <v>5387</v>
      </c>
      <c r="D4502" s="105">
        <v>55.5</v>
      </c>
      <c r="E4502" s="105">
        <v>79.400000000000006</v>
      </c>
      <c r="F4502" s="105">
        <v>102.9</v>
      </c>
      <c r="G4502" s="105">
        <v>82.8</v>
      </c>
      <c r="H4502" s="105">
        <v>18.8</v>
      </c>
      <c r="I4502" s="105">
        <v>8.8000000000000007</v>
      </c>
      <c r="J4502" s="105">
        <v>0.4</v>
      </c>
      <c r="K4502" s="105">
        <v>0</v>
      </c>
      <c r="L4502" s="105">
        <v>0</v>
      </c>
      <c r="M4502" s="105">
        <v>0</v>
      </c>
      <c r="N4502" s="105">
        <v>0.2</v>
      </c>
      <c r="O4502" s="105">
        <v>22.2</v>
      </c>
      <c r="P4502" s="106">
        <f t="shared" si="70"/>
        <v>371</v>
      </c>
      <c r="Q4502" s="100"/>
      <c r="R4502" s="95"/>
      <c r="S4502" s="95"/>
      <c r="T4502" s="95"/>
      <c r="U4502" s="95"/>
      <c r="V4502" s="95"/>
      <c r="W4502" s="95"/>
      <c r="X4502" s="95"/>
    </row>
    <row r="4503" spans="1:24" x14ac:dyDescent="0.25">
      <c r="A4503" s="99">
        <v>5219753</v>
      </c>
      <c r="B4503" s="92" t="s">
        <v>4358</v>
      </c>
      <c r="C4503" s="104" t="s">
        <v>5384</v>
      </c>
      <c r="D4503" s="105">
        <v>119</v>
      </c>
      <c r="E4503" s="105">
        <v>111</v>
      </c>
      <c r="F4503" s="105">
        <v>86</v>
      </c>
      <c r="G4503" s="105">
        <v>26</v>
      </c>
      <c r="H4503" s="105">
        <v>20</v>
      </c>
      <c r="I4503" s="105">
        <v>19</v>
      </c>
      <c r="J4503" s="105">
        <v>13</v>
      </c>
      <c r="K4503" s="105">
        <v>12</v>
      </c>
      <c r="L4503" s="105">
        <v>29</v>
      </c>
      <c r="M4503" s="105">
        <v>69</v>
      </c>
      <c r="N4503" s="105">
        <v>72</v>
      </c>
      <c r="O4503" s="105">
        <v>106</v>
      </c>
      <c r="P4503" s="106">
        <f t="shared" si="70"/>
        <v>682</v>
      </c>
      <c r="Q4503" s="100"/>
      <c r="R4503" s="95"/>
      <c r="S4503" s="95"/>
      <c r="T4503" s="95"/>
      <c r="U4503" s="95"/>
      <c r="V4503" s="95"/>
      <c r="W4503" s="95"/>
      <c r="X4503" s="95"/>
    </row>
    <row r="4504" spans="1:24" x14ac:dyDescent="0.25">
      <c r="A4504" s="99">
        <v>3160108</v>
      </c>
      <c r="B4504" s="92" t="s">
        <v>4359</v>
      </c>
      <c r="C4504" s="104" t="s">
        <v>5370</v>
      </c>
      <c r="D4504" s="105">
        <v>133</v>
      </c>
      <c r="E4504" s="105">
        <v>90</v>
      </c>
      <c r="F4504" s="105">
        <v>85</v>
      </c>
      <c r="G4504" s="105">
        <v>33</v>
      </c>
      <c r="H4504" s="105">
        <v>7</v>
      </c>
      <c r="I4504" s="105">
        <v>0</v>
      </c>
      <c r="J4504" s="105">
        <v>0</v>
      </c>
      <c r="K4504" s="105">
        <v>0</v>
      </c>
      <c r="L4504" s="105">
        <v>14</v>
      </c>
      <c r="M4504" s="105">
        <v>64</v>
      </c>
      <c r="N4504" s="105">
        <v>114</v>
      </c>
      <c r="O4504" s="105">
        <v>142</v>
      </c>
      <c r="P4504" s="106">
        <f t="shared" si="70"/>
        <v>682</v>
      </c>
      <c r="Q4504" s="100"/>
      <c r="R4504" s="95"/>
      <c r="S4504" s="95"/>
      <c r="T4504" s="95"/>
      <c r="U4504" s="95"/>
      <c r="V4504" s="95"/>
      <c r="W4504" s="95"/>
      <c r="X4504" s="95"/>
    </row>
    <row r="4505" spans="1:24" x14ac:dyDescent="0.25">
      <c r="A4505" s="99">
        <v>1303700</v>
      </c>
      <c r="B4505" s="92" t="s">
        <v>4360</v>
      </c>
      <c r="C4505" s="104" t="s">
        <v>5372</v>
      </c>
      <c r="D4505" s="105">
        <v>47</v>
      </c>
      <c r="E4505" s="105">
        <v>84</v>
      </c>
      <c r="F4505" s="105">
        <v>129</v>
      </c>
      <c r="G4505" s="105">
        <v>123</v>
      </c>
      <c r="H4505" s="105">
        <v>71</v>
      </c>
      <c r="I4505" s="105">
        <v>15</v>
      </c>
      <c r="J4505" s="105">
        <v>2</v>
      </c>
      <c r="K4505" s="105">
        <v>0</v>
      </c>
      <c r="L4505" s="105">
        <v>0</v>
      </c>
      <c r="M4505" s="105">
        <v>0</v>
      </c>
      <c r="N4505" s="105">
        <v>0</v>
      </c>
      <c r="O4505" s="105">
        <v>3</v>
      </c>
      <c r="P4505" s="106">
        <f t="shared" si="70"/>
        <v>474</v>
      </c>
      <c r="Q4505" s="100"/>
      <c r="R4505" s="95"/>
      <c r="S4505" s="95"/>
      <c r="T4505" s="95"/>
      <c r="U4505" s="95"/>
      <c r="V4505" s="95"/>
      <c r="W4505" s="95"/>
      <c r="X4505" s="95"/>
    </row>
    <row r="4506" spans="1:24" x14ac:dyDescent="0.25">
      <c r="A4506" s="99">
        <v>3160207</v>
      </c>
      <c r="B4506" s="92" t="s">
        <v>4361</v>
      </c>
      <c r="C4506" s="104" t="s">
        <v>5371</v>
      </c>
      <c r="D4506" s="105">
        <v>142</v>
      </c>
      <c r="E4506" s="105">
        <v>141</v>
      </c>
      <c r="F4506" s="105">
        <v>137</v>
      </c>
      <c r="G4506" s="105">
        <v>95</v>
      </c>
      <c r="H4506" s="105">
        <v>19</v>
      </c>
      <c r="I4506" s="105">
        <v>0</v>
      </c>
      <c r="J4506" s="105">
        <v>0</v>
      </c>
      <c r="K4506" s="105">
        <v>0</v>
      </c>
      <c r="L4506" s="105">
        <v>26</v>
      </c>
      <c r="M4506" s="105">
        <v>91</v>
      </c>
      <c r="N4506" s="105">
        <v>113</v>
      </c>
      <c r="O4506" s="105">
        <v>135</v>
      </c>
      <c r="P4506" s="106">
        <f t="shared" si="70"/>
        <v>899</v>
      </c>
      <c r="Q4506" s="100"/>
      <c r="R4506" s="95"/>
      <c r="S4506" s="95"/>
      <c r="T4506" s="95"/>
      <c r="U4506" s="95"/>
      <c r="V4506" s="95"/>
      <c r="W4506" s="95"/>
      <c r="X4506" s="95"/>
    </row>
    <row r="4507" spans="1:24" x14ac:dyDescent="0.25">
      <c r="A4507" s="99">
        <v>3160306</v>
      </c>
      <c r="B4507" s="92" t="s">
        <v>4362</v>
      </c>
      <c r="C4507" s="104" t="s">
        <v>5372</v>
      </c>
      <c r="D4507" s="105">
        <v>72</v>
      </c>
      <c r="E4507" s="105">
        <v>89</v>
      </c>
      <c r="F4507" s="105">
        <v>112</v>
      </c>
      <c r="G4507" s="105">
        <v>95</v>
      </c>
      <c r="H4507" s="105">
        <v>21</v>
      </c>
      <c r="I4507" s="105">
        <v>3</v>
      </c>
      <c r="J4507" s="105">
        <v>0</v>
      </c>
      <c r="K4507" s="105">
        <v>0</v>
      </c>
      <c r="L4507" s="105">
        <v>0</v>
      </c>
      <c r="M4507" s="105">
        <v>1</v>
      </c>
      <c r="N4507" s="105">
        <v>11</v>
      </c>
      <c r="O4507" s="105">
        <v>29</v>
      </c>
      <c r="P4507" s="106">
        <f t="shared" si="70"/>
        <v>433</v>
      </c>
      <c r="Q4507" s="100"/>
      <c r="R4507" s="95"/>
      <c r="S4507" s="95"/>
      <c r="T4507" s="95"/>
      <c r="U4507" s="95"/>
      <c r="V4507" s="95"/>
      <c r="W4507" s="95"/>
      <c r="X4507" s="95"/>
    </row>
    <row r="4508" spans="1:24" x14ac:dyDescent="0.25">
      <c r="A4508" s="99">
        <v>3548104</v>
      </c>
      <c r="B4508" s="92" t="s">
        <v>4363</v>
      </c>
      <c r="C4508" s="104" t="s">
        <v>5370</v>
      </c>
      <c r="D4508" s="105">
        <v>133</v>
      </c>
      <c r="E4508" s="105">
        <v>108</v>
      </c>
      <c r="F4508" s="105">
        <v>101</v>
      </c>
      <c r="G4508" s="105">
        <v>42</v>
      </c>
      <c r="H4508" s="105">
        <v>18</v>
      </c>
      <c r="I4508" s="105">
        <v>8</v>
      </c>
      <c r="J4508" s="105">
        <v>5</v>
      </c>
      <c r="K4508" s="105">
        <v>8</v>
      </c>
      <c r="L4508" s="105">
        <v>28</v>
      </c>
      <c r="M4508" s="105">
        <v>68</v>
      </c>
      <c r="N4508" s="105">
        <v>101</v>
      </c>
      <c r="O4508" s="105">
        <v>137</v>
      </c>
      <c r="P4508" s="106">
        <f t="shared" si="70"/>
        <v>757</v>
      </c>
      <c r="Q4508" s="100"/>
      <c r="R4508" s="95"/>
      <c r="S4508" s="95"/>
      <c r="T4508" s="95"/>
      <c r="U4508" s="95"/>
      <c r="V4508" s="95"/>
      <c r="W4508" s="95"/>
      <c r="X4508" s="95"/>
    </row>
    <row r="4509" spans="1:24" x14ac:dyDescent="0.25">
      <c r="A4509" s="99">
        <v>5107800</v>
      </c>
      <c r="B4509" s="92" t="s">
        <v>4364</v>
      </c>
      <c r="C4509" s="104" t="s">
        <v>5370</v>
      </c>
      <c r="D4509" s="105">
        <v>132</v>
      </c>
      <c r="E4509" s="105">
        <v>111</v>
      </c>
      <c r="F4509" s="105">
        <v>97</v>
      </c>
      <c r="G4509" s="105">
        <v>34</v>
      </c>
      <c r="H4509" s="105">
        <v>11</v>
      </c>
      <c r="I4509" s="105">
        <v>4</v>
      </c>
      <c r="J4509" s="105">
        <v>0</v>
      </c>
      <c r="K4509" s="105">
        <v>2</v>
      </c>
      <c r="L4509" s="105">
        <v>25</v>
      </c>
      <c r="M4509" s="105">
        <v>71</v>
      </c>
      <c r="N4509" s="105">
        <v>105</v>
      </c>
      <c r="O4509" s="105">
        <v>139</v>
      </c>
      <c r="P4509" s="106">
        <f t="shared" si="70"/>
        <v>731</v>
      </c>
      <c r="Q4509" s="100"/>
      <c r="R4509" s="95"/>
      <c r="S4509" s="95"/>
      <c r="T4509" s="95"/>
      <c r="U4509" s="95"/>
      <c r="V4509" s="95"/>
      <c r="W4509" s="95"/>
      <c r="X4509" s="95"/>
    </row>
    <row r="4510" spans="1:24" x14ac:dyDescent="0.25">
      <c r="A4510" s="99">
        <v>3160405</v>
      </c>
      <c r="B4510" s="92" t="s">
        <v>4365</v>
      </c>
      <c r="C4510" s="104" t="s">
        <v>5386</v>
      </c>
      <c r="D4510" s="105">
        <v>13</v>
      </c>
      <c r="E4510" s="105">
        <v>19</v>
      </c>
      <c r="F4510" s="105">
        <v>33</v>
      </c>
      <c r="G4510" s="105">
        <v>44</v>
      </c>
      <c r="H4510" s="105">
        <v>50</v>
      </c>
      <c r="I4510" s="105">
        <v>51</v>
      </c>
      <c r="J4510" s="105">
        <v>50</v>
      </c>
      <c r="K4510" s="105">
        <v>16</v>
      </c>
      <c r="L4510" s="105">
        <v>6</v>
      </c>
      <c r="M4510" s="105">
        <v>0</v>
      </c>
      <c r="N4510" s="105">
        <v>1</v>
      </c>
      <c r="O4510" s="105">
        <v>11</v>
      </c>
      <c r="P4510" s="106">
        <f t="shared" si="70"/>
        <v>294</v>
      </c>
      <c r="Q4510" s="100"/>
      <c r="R4510" s="95"/>
      <c r="S4510" s="95"/>
      <c r="T4510" s="95"/>
      <c r="U4510" s="95"/>
      <c r="V4510" s="95"/>
      <c r="W4510" s="95"/>
      <c r="X4510" s="95"/>
    </row>
    <row r="4511" spans="1:24" x14ac:dyDescent="0.25">
      <c r="A4511" s="99">
        <v>4317558</v>
      </c>
      <c r="B4511" s="92" t="s">
        <v>4366</v>
      </c>
      <c r="C4511" s="104" t="s">
        <v>5374</v>
      </c>
      <c r="D4511" s="105">
        <v>79</v>
      </c>
      <c r="E4511" s="105">
        <v>94.5</v>
      </c>
      <c r="F4511" s="105">
        <v>98.4</v>
      </c>
      <c r="G4511" s="105">
        <v>66.2</v>
      </c>
      <c r="H4511" s="105">
        <v>75.599999999999994</v>
      </c>
      <c r="I4511" s="105">
        <v>67.400000000000006</v>
      </c>
      <c r="J4511" s="105">
        <v>40.9</v>
      </c>
      <c r="K4511" s="105">
        <v>52.3</v>
      </c>
      <c r="L4511" s="105">
        <v>45.7</v>
      </c>
      <c r="M4511" s="105">
        <v>85.1</v>
      </c>
      <c r="N4511" s="105">
        <v>64.900000000000006</v>
      </c>
      <c r="O4511" s="105">
        <v>100.4</v>
      </c>
      <c r="P4511" s="106">
        <f t="shared" si="70"/>
        <v>870.39999999999986</v>
      </c>
      <c r="Q4511" s="100"/>
      <c r="R4511" s="95"/>
      <c r="S4511" s="95"/>
      <c r="T4511" s="95"/>
      <c r="U4511" s="95"/>
      <c r="V4511" s="95"/>
      <c r="W4511" s="95"/>
      <c r="X4511" s="95"/>
    </row>
    <row r="4512" spans="1:24" x14ac:dyDescent="0.25">
      <c r="A4512" s="99">
        <v>4124301</v>
      </c>
      <c r="B4512" s="92" t="s">
        <v>4367</v>
      </c>
      <c r="C4512" s="104" t="s">
        <v>5370</v>
      </c>
      <c r="D4512" s="105">
        <v>136</v>
      </c>
      <c r="E4512" s="105">
        <v>109</v>
      </c>
      <c r="F4512" s="105">
        <v>109</v>
      </c>
      <c r="G4512" s="105">
        <v>35</v>
      </c>
      <c r="H4512" s="105">
        <v>11</v>
      </c>
      <c r="I4512" s="105">
        <v>3</v>
      </c>
      <c r="J4512" s="105">
        <v>1</v>
      </c>
      <c r="K4512" s="105">
        <v>1</v>
      </c>
      <c r="L4512" s="105">
        <v>27</v>
      </c>
      <c r="M4512" s="105">
        <v>75</v>
      </c>
      <c r="N4512" s="105">
        <v>111</v>
      </c>
      <c r="O4512" s="105">
        <v>146</v>
      </c>
      <c r="P4512" s="106">
        <f t="shared" si="70"/>
        <v>764</v>
      </c>
      <c r="Q4512" s="100"/>
      <c r="R4512" s="95"/>
      <c r="S4512" s="95"/>
      <c r="T4512" s="95"/>
      <c r="U4512" s="95"/>
      <c r="V4512" s="95"/>
      <c r="W4512" s="95"/>
      <c r="X4512" s="95"/>
    </row>
    <row r="4513" spans="1:24" x14ac:dyDescent="0.25">
      <c r="A4513" s="99">
        <v>3548203</v>
      </c>
      <c r="B4513" s="92" t="s">
        <v>4368</v>
      </c>
      <c r="C4513" s="104" t="s">
        <v>5381</v>
      </c>
      <c r="D4513" s="105">
        <v>66</v>
      </c>
      <c r="E4513" s="105">
        <v>71</v>
      </c>
      <c r="F4513" s="105">
        <v>72</v>
      </c>
      <c r="G4513" s="105">
        <v>73</v>
      </c>
      <c r="H4513" s="105">
        <v>58</v>
      </c>
      <c r="I4513" s="105">
        <v>63</v>
      </c>
      <c r="J4513" s="105">
        <v>62</v>
      </c>
      <c r="K4513" s="105">
        <v>54</v>
      </c>
      <c r="L4513" s="105">
        <v>71</v>
      </c>
      <c r="M4513" s="105">
        <v>73</v>
      </c>
      <c r="N4513" s="105">
        <v>63</v>
      </c>
      <c r="O4513" s="105">
        <v>58</v>
      </c>
      <c r="P4513" s="106">
        <f t="shared" si="70"/>
        <v>784</v>
      </c>
      <c r="Q4513" s="100"/>
      <c r="R4513" s="95"/>
      <c r="S4513" s="95"/>
      <c r="T4513" s="95"/>
      <c r="U4513" s="95"/>
      <c r="V4513" s="95"/>
      <c r="W4513" s="95"/>
      <c r="X4513" s="95"/>
    </row>
    <row r="4514" spans="1:24" x14ac:dyDescent="0.25">
      <c r="A4514" s="99">
        <v>4317756</v>
      </c>
      <c r="B4514" s="92" t="s">
        <v>4369</v>
      </c>
      <c r="C4514" s="104" t="s">
        <v>5370</v>
      </c>
      <c r="D4514" s="105">
        <v>106</v>
      </c>
      <c r="E4514" s="105">
        <v>64</v>
      </c>
      <c r="F4514" s="105">
        <v>73</v>
      </c>
      <c r="G4514" s="105">
        <v>34</v>
      </c>
      <c r="H4514" s="105">
        <v>14</v>
      </c>
      <c r="I4514" s="105">
        <v>1</v>
      </c>
      <c r="J4514" s="105">
        <v>3</v>
      </c>
      <c r="K4514" s="105">
        <v>4</v>
      </c>
      <c r="L4514" s="105">
        <v>21</v>
      </c>
      <c r="M4514" s="105">
        <v>62</v>
      </c>
      <c r="N4514" s="105">
        <v>104</v>
      </c>
      <c r="O4514" s="105">
        <v>116</v>
      </c>
      <c r="P4514" s="106">
        <f t="shared" si="70"/>
        <v>602</v>
      </c>
      <c r="Q4514" s="100"/>
      <c r="R4514" s="95"/>
      <c r="S4514" s="95"/>
      <c r="T4514" s="95"/>
      <c r="U4514" s="95"/>
      <c r="V4514" s="95"/>
      <c r="W4514" s="95"/>
      <c r="X4514" s="95"/>
    </row>
    <row r="4515" spans="1:24" x14ac:dyDescent="0.25">
      <c r="A4515" s="99">
        <v>3160454</v>
      </c>
      <c r="B4515" s="92" t="s">
        <v>4370</v>
      </c>
      <c r="C4515" s="104" t="s">
        <v>5378</v>
      </c>
      <c r="D4515" s="105">
        <v>79</v>
      </c>
      <c r="E4515" s="105">
        <v>116</v>
      </c>
      <c r="F4515" s="105">
        <v>144</v>
      </c>
      <c r="G4515" s="105">
        <v>147</v>
      </c>
      <c r="H4515" s="105">
        <v>118</v>
      </c>
      <c r="I4515" s="105">
        <v>21</v>
      </c>
      <c r="J4515" s="105">
        <v>6</v>
      </c>
      <c r="K4515" s="105">
        <v>0</v>
      </c>
      <c r="L4515" s="105">
        <v>0</v>
      </c>
      <c r="M4515" s="105">
        <v>0</v>
      </c>
      <c r="N4515" s="105">
        <v>0</v>
      </c>
      <c r="O4515" s="105">
        <v>18</v>
      </c>
      <c r="P4515" s="106">
        <f t="shared" si="70"/>
        <v>649</v>
      </c>
      <c r="Q4515" s="100"/>
      <c r="R4515" s="95"/>
      <c r="S4515" s="95"/>
      <c r="T4515" s="95"/>
      <c r="U4515" s="95"/>
      <c r="V4515" s="95"/>
      <c r="W4515" s="95"/>
      <c r="X4515" s="95"/>
    </row>
    <row r="4516" spans="1:24" x14ac:dyDescent="0.25">
      <c r="A4516" s="99">
        <v>3160504</v>
      </c>
      <c r="B4516" s="92" t="s">
        <v>4371</v>
      </c>
      <c r="C4516" s="104" t="s">
        <v>5379</v>
      </c>
      <c r="D4516" s="105">
        <v>21</v>
      </c>
      <c r="E4516" s="105">
        <v>52</v>
      </c>
      <c r="F4516" s="105">
        <v>94</v>
      </c>
      <c r="G4516" s="105">
        <v>98</v>
      </c>
      <c r="H4516" s="105">
        <v>39</v>
      </c>
      <c r="I4516" s="105">
        <v>9</v>
      </c>
      <c r="J4516" s="105">
        <v>7</v>
      </c>
      <c r="K4516" s="105">
        <v>0</v>
      </c>
      <c r="L4516" s="105">
        <v>0</v>
      </c>
      <c r="M4516" s="105">
        <v>0</v>
      </c>
      <c r="N4516" s="105">
        <v>0</v>
      </c>
      <c r="O4516" s="105">
        <v>3</v>
      </c>
      <c r="P4516" s="106">
        <f t="shared" si="70"/>
        <v>323</v>
      </c>
      <c r="Q4516" s="100"/>
      <c r="R4516" s="95"/>
      <c r="S4516" s="95"/>
      <c r="T4516" s="95"/>
      <c r="U4516" s="95"/>
      <c r="V4516" s="95"/>
      <c r="W4516" s="95"/>
      <c r="X4516" s="95"/>
    </row>
    <row r="4517" spans="1:24" x14ac:dyDescent="0.25">
      <c r="A4517" s="99">
        <v>4124400</v>
      </c>
      <c r="B4517" s="92" t="s">
        <v>4372</v>
      </c>
      <c r="C4517" s="104" t="s">
        <v>5386</v>
      </c>
      <c r="D4517" s="105">
        <v>16</v>
      </c>
      <c r="E4517" s="105">
        <v>19</v>
      </c>
      <c r="F4517" s="105">
        <v>51</v>
      </c>
      <c r="G4517" s="105">
        <v>77</v>
      </c>
      <c r="H4517" s="105">
        <v>96</v>
      </c>
      <c r="I4517" s="105">
        <v>105</v>
      </c>
      <c r="J4517" s="105">
        <v>101</v>
      </c>
      <c r="K4517" s="105">
        <v>64</v>
      </c>
      <c r="L4517" s="105">
        <v>33</v>
      </c>
      <c r="M4517" s="105">
        <v>11</v>
      </c>
      <c r="N4517" s="105">
        <v>3</v>
      </c>
      <c r="O4517" s="105">
        <v>12</v>
      </c>
      <c r="P4517" s="106">
        <f t="shared" si="70"/>
        <v>588</v>
      </c>
      <c r="Q4517" s="100"/>
      <c r="R4517" s="95"/>
      <c r="S4517" s="95"/>
      <c r="T4517" s="95"/>
      <c r="U4517" s="95"/>
      <c r="V4517" s="95"/>
      <c r="W4517" s="95"/>
      <c r="X4517" s="95"/>
    </row>
    <row r="4518" spans="1:24" x14ac:dyDescent="0.25">
      <c r="A4518" s="99">
        <v>1507003</v>
      </c>
      <c r="B4518" s="92" t="s">
        <v>4373</v>
      </c>
      <c r="C4518" s="104" t="s">
        <v>5370</v>
      </c>
      <c r="D4518" s="105">
        <v>113.9</v>
      </c>
      <c r="E4518" s="105">
        <v>70.5</v>
      </c>
      <c r="F4518" s="105">
        <v>83.8</v>
      </c>
      <c r="G4518" s="105">
        <v>40.9</v>
      </c>
      <c r="H4518" s="105">
        <v>8.4</v>
      </c>
      <c r="I4518" s="105">
        <v>0</v>
      </c>
      <c r="J4518" s="105">
        <v>0</v>
      </c>
      <c r="K4518" s="105">
        <v>0.6</v>
      </c>
      <c r="L4518" s="105">
        <v>25.2</v>
      </c>
      <c r="M4518" s="105">
        <v>63.1</v>
      </c>
      <c r="N4518" s="105">
        <v>111.7</v>
      </c>
      <c r="O4518" s="105">
        <v>128.9</v>
      </c>
      <c r="P4518" s="106">
        <f t="shared" si="70"/>
        <v>647</v>
      </c>
      <c r="Q4518" s="100"/>
      <c r="R4518" s="95"/>
      <c r="S4518" s="95"/>
      <c r="T4518" s="95"/>
      <c r="U4518" s="95"/>
      <c r="V4518" s="95"/>
      <c r="W4518" s="95"/>
      <c r="X4518" s="95"/>
    </row>
    <row r="4519" spans="1:24" x14ac:dyDescent="0.25">
      <c r="A4519" s="99">
        <v>2110302</v>
      </c>
      <c r="B4519" s="92" t="s">
        <v>4374</v>
      </c>
      <c r="C4519" s="104" t="s">
        <v>5380</v>
      </c>
      <c r="D4519" s="105">
        <v>80</v>
      </c>
      <c r="E4519" s="105">
        <v>84</v>
      </c>
      <c r="F4519" s="105">
        <v>107</v>
      </c>
      <c r="G4519" s="105">
        <v>75</v>
      </c>
      <c r="H4519" s="105">
        <v>10</v>
      </c>
      <c r="I4519" s="105">
        <v>0</v>
      </c>
      <c r="J4519" s="105">
        <v>0</v>
      </c>
      <c r="K4519" s="105">
        <v>0</v>
      </c>
      <c r="L4519" s="105">
        <v>0</v>
      </c>
      <c r="M4519" s="105">
        <v>6</v>
      </c>
      <c r="N4519" s="105">
        <v>23</v>
      </c>
      <c r="O4519" s="105">
        <v>55</v>
      </c>
      <c r="P4519" s="106">
        <f t="shared" si="70"/>
        <v>440</v>
      </c>
      <c r="Q4519" s="100"/>
      <c r="R4519" s="95"/>
      <c r="S4519" s="95"/>
      <c r="T4519" s="95"/>
      <c r="U4519" s="95"/>
      <c r="V4519" s="95"/>
      <c r="W4519" s="95"/>
      <c r="X4519" s="95"/>
    </row>
    <row r="4520" spans="1:24" x14ac:dyDescent="0.25">
      <c r="A4520" s="99">
        <v>2209450</v>
      </c>
      <c r="B4520" s="92" t="s">
        <v>4375</v>
      </c>
      <c r="C4520" s="104" t="s">
        <v>5370</v>
      </c>
      <c r="D4520" s="105">
        <v>134</v>
      </c>
      <c r="E4520" s="105">
        <v>96</v>
      </c>
      <c r="F4520" s="105">
        <v>88</v>
      </c>
      <c r="G4520" s="105">
        <v>38</v>
      </c>
      <c r="H4520" s="105">
        <v>8</v>
      </c>
      <c r="I4520" s="105">
        <v>0</v>
      </c>
      <c r="J4520" s="105">
        <v>0</v>
      </c>
      <c r="K4520" s="105">
        <v>0</v>
      </c>
      <c r="L4520" s="105">
        <v>16</v>
      </c>
      <c r="M4520" s="105">
        <v>69</v>
      </c>
      <c r="N4520" s="105">
        <v>122</v>
      </c>
      <c r="O4520" s="105">
        <v>146</v>
      </c>
      <c r="P4520" s="106">
        <f t="shared" si="70"/>
        <v>717</v>
      </c>
      <c r="Q4520" s="100"/>
      <c r="R4520" s="95"/>
      <c r="S4520" s="95"/>
      <c r="T4520" s="95"/>
      <c r="U4520" s="95"/>
      <c r="V4520" s="95"/>
      <c r="W4520" s="95"/>
      <c r="X4520" s="95"/>
    </row>
    <row r="4521" spans="1:24" x14ac:dyDescent="0.25">
      <c r="A4521" s="99">
        <v>4317806</v>
      </c>
      <c r="B4521" s="92" t="s">
        <v>4376</v>
      </c>
      <c r="C4521" s="104" t="s">
        <v>5393</v>
      </c>
      <c r="D4521" s="105">
        <v>11</v>
      </c>
      <c r="E4521" s="105">
        <v>20</v>
      </c>
      <c r="F4521" s="105">
        <v>55</v>
      </c>
      <c r="G4521" s="105">
        <v>101</v>
      </c>
      <c r="H4521" s="105">
        <v>118</v>
      </c>
      <c r="I4521" s="105">
        <v>100</v>
      </c>
      <c r="J4521" s="105">
        <v>87</v>
      </c>
      <c r="K4521" s="105">
        <v>49</v>
      </c>
      <c r="L4521" s="105">
        <v>31</v>
      </c>
      <c r="M4521" s="105">
        <v>16</v>
      </c>
      <c r="N4521" s="105">
        <v>10</v>
      </c>
      <c r="O4521" s="105">
        <v>11</v>
      </c>
      <c r="P4521" s="106">
        <f t="shared" si="70"/>
        <v>609</v>
      </c>
      <c r="Q4521" s="100"/>
      <c r="R4521" s="95"/>
      <c r="S4521" s="95"/>
      <c r="T4521" s="95"/>
      <c r="U4521" s="95"/>
      <c r="V4521" s="95"/>
      <c r="W4521" s="95"/>
      <c r="X4521" s="95"/>
    </row>
    <row r="4522" spans="1:24" x14ac:dyDescent="0.25">
      <c r="A4522" s="99">
        <v>4317905</v>
      </c>
      <c r="B4522" s="92" t="s">
        <v>4377</v>
      </c>
      <c r="C4522" s="104" t="s">
        <v>5379</v>
      </c>
      <c r="D4522" s="105">
        <v>16</v>
      </c>
      <c r="E4522" s="105">
        <v>53</v>
      </c>
      <c r="F4522" s="105">
        <v>86</v>
      </c>
      <c r="G4522" s="105">
        <v>79</v>
      </c>
      <c r="H4522" s="105">
        <v>17</v>
      </c>
      <c r="I4522" s="105">
        <v>2</v>
      </c>
      <c r="J4522" s="105">
        <v>0</v>
      </c>
      <c r="K4522" s="105">
        <v>0</v>
      </c>
      <c r="L4522" s="105">
        <v>0</v>
      </c>
      <c r="M4522" s="105">
        <v>0</v>
      </c>
      <c r="N4522" s="105">
        <v>0</v>
      </c>
      <c r="O4522" s="105">
        <v>3</v>
      </c>
      <c r="P4522" s="106">
        <f t="shared" si="70"/>
        <v>256</v>
      </c>
      <c r="Q4522" s="100"/>
      <c r="R4522" s="95"/>
      <c r="S4522" s="95"/>
      <c r="T4522" s="95"/>
      <c r="U4522" s="95"/>
      <c r="V4522" s="95"/>
      <c r="W4522" s="95"/>
      <c r="X4522" s="95"/>
    </row>
    <row r="4523" spans="1:24" x14ac:dyDescent="0.25">
      <c r="A4523" s="99">
        <v>2928802</v>
      </c>
      <c r="B4523" s="92" t="s">
        <v>4378</v>
      </c>
      <c r="C4523" s="104" t="s">
        <v>5387</v>
      </c>
      <c r="D4523" s="105">
        <v>61.8</v>
      </c>
      <c r="E4523" s="105">
        <v>102.6</v>
      </c>
      <c r="F4523" s="105">
        <v>133.5</v>
      </c>
      <c r="G4523" s="105">
        <v>122.7</v>
      </c>
      <c r="H4523" s="105">
        <v>42.2</v>
      </c>
      <c r="I4523" s="105">
        <v>13.5</v>
      </c>
      <c r="J4523" s="105">
        <v>4.9000000000000004</v>
      </c>
      <c r="K4523" s="105">
        <v>0</v>
      </c>
      <c r="L4523" s="105">
        <v>0</v>
      </c>
      <c r="M4523" s="105">
        <v>0.1</v>
      </c>
      <c r="N4523" s="105">
        <v>3.3</v>
      </c>
      <c r="O4523" s="105">
        <v>18.899999999999999</v>
      </c>
      <c r="P4523" s="106">
        <f t="shared" si="70"/>
        <v>503.49999999999994</v>
      </c>
      <c r="Q4523" s="100"/>
      <c r="R4523" s="95"/>
      <c r="S4523" s="95"/>
      <c r="T4523" s="95"/>
      <c r="U4523" s="95"/>
      <c r="V4523" s="95"/>
      <c r="W4523" s="95"/>
      <c r="X4523" s="95"/>
    </row>
    <row r="4524" spans="1:24" x14ac:dyDescent="0.25">
      <c r="A4524" s="99">
        <v>3548302</v>
      </c>
      <c r="B4524" s="92" t="s">
        <v>4379</v>
      </c>
      <c r="C4524" s="104" t="s">
        <v>5370</v>
      </c>
      <c r="D4524" s="105">
        <v>132</v>
      </c>
      <c r="E4524" s="105">
        <v>107</v>
      </c>
      <c r="F4524" s="105">
        <v>94</v>
      </c>
      <c r="G4524" s="105">
        <v>34</v>
      </c>
      <c r="H4524" s="105">
        <v>9</v>
      </c>
      <c r="I4524" s="105">
        <v>2</v>
      </c>
      <c r="J4524" s="105">
        <v>0</v>
      </c>
      <c r="K4524" s="105">
        <v>2</v>
      </c>
      <c r="L4524" s="105">
        <v>23</v>
      </c>
      <c r="M4524" s="105">
        <v>66</v>
      </c>
      <c r="N4524" s="105">
        <v>112</v>
      </c>
      <c r="O4524" s="105">
        <v>143</v>
      </c>
      <c r="P4524" s="106">
        <f t="shared" si="70"/>
        <v>724</v>
      </c>
      <c r="Q4524" s="100"/>
      <c r="R4524" s="95"/>
      <c r="S4524" s="95"/>
      <c r="T4524" s="95"/>
      <c r="U4524" s="95"/>
      <c r="V4524" s="95"/>
      <c r="W4524" s="95"/>
      <c r="X4524" s="95"/>
    </row>
    <row r="4525" spans="1:24" x14ac:dyDescent="0.25">
      <c r="A4525" s="99">
        <v>4317954</v>
      </c>
      <c r="B4525" s="92" t="s">
        <v>4380</v>
      </c>
      <c r="C4525" s="104" t="s">
        <v>5373</v>
      </c>
      <c r="D4525" s="105">
        <v>29</v>
      </c>
      <c r="E4525" s="105">
        <v>30</v>
      </c>
      <c r="F4525" s="105">
        <v>42</v>
      </c>
      <c r="G4525" s="105">
        <v>51</v>
      </c>
      <c r="H4525" s="105">
        <v>60</v>
      </c>
      <c r="I4525" s="105">
        <v>47</v>
      </c>
      <c r="J4525" s="105">
        <v>44</v>
      </c>
      <c r="K4525" s="105">
        <v>25</v>
      </c>
      <c r="L4525" s="105">
        <v>16</v>
      </c>
      <c r="M4525" s="105">
        <v>17</v>
      </c>
      <c r="N4525" s="105">
        <v>39</v>
      </c>
      <c r="O4525" s="105">
        <v>40</v>
      </c>
      <c r="P4525" s="106">
        <f t="shared" si="70"/>
        <v>440</v>
      </c>
      <c r="Q4525" s="100"/>
      <c r="R4525" s="95"/>
      <c r="S4525" s="95"/>
      <c r="T4525" s="95"/>
      <c r="U4525" s="95"/>
      <c r="V4525" s="95"/>
      <c r="W4525" s="95"/>
      <c r="X4525" s="95"/>
    </row>
    <row r="4526" spans="1:24" x14ac:dyDescent="0.25">
      <c r="A4526" s="99">
        <v>3160603</v>
      </c>
      <c r="B4526" s="92" t="s">
        <v>4381</v>
      </c>
      <c r="C4526" s="104" t="s">
        <v>5371</v>
      </c>
      <c r="D4526" s="105">
        <v>108</v>
      </c>
      <c r="E4526" s="105">
        <v>134</v>
      </c>
      <c r="F4526" s="105">
        <v>150</v>
      </c>
      <c r="G4526" s="105">
        <v>147</v>
      </c>
      <c r="H4526" s="105">
        <v>133</v>
      </c>
      <c r="I4526" s="105">
        <v>74</v>
      </c>
      <c r="J4526" s="105">
        <v>49</v>
      </c>
      <c r="K4526" s="105">
        <v>20</v>
      </c>
      <c r="L4526" s="105">
        <v>12</v>
      </c>
      <c r="M4526" s="105">
        <v>16</v>
      </c>
      <c r="N4526" s="105">
        <v>36</v>
      </c>
      <c r="O4526" s="105">
        <v>69</v>
      </c>
      <c r="P4526" s="106">
        <f t="shared" si="70"/>
        <v>948</v>
      </c>
      <c r="Q4526" s="100"/>
      <c r="R4526" s="95"/>
      <c r="S4526" s="95"/>
      <c r="T4526" s="95"/>
      <c r="U4526" s="95"/>
      <c r="V4526" s="95"/>
      <c r="W4526" s="95"/>
      <c r="X4526" s="95"/>
    </row>
    <row r="4527" spans="1:24" x14ac:dyDescent="0.25">
      <c r="A4527" s="99">
        <v>4124509</v>
      </c>
      <c r="B4527" s="92" t="s">
        <v>4382</v>
      </c>
      <c r="C4527" s="104" t="s">
        <v>5371</v>
      </c>
      <c r="D4527" s="105">
        <v>135</v>
      </c>
      <c r="E4527" s="105">
        <v>157</v>
      </c>
      <c r="F4527" s="105">
        <v>162</v>
      </c>
      <c r="G4527" s="105">
        <v>160</v>
      </c>
      <c r="H4527" s="105">
        <v>151</v>
      </c>
      <c r="I4527" s="105">
        <v>107</v>
      </c>
      <c r="J4527" s="105">
        <v>90</v>
      </c>
      <c r="K4527" s="105">
        <v>48</v>
      </c>
      <c r="L4527" s="105">
        <v>18</v>
      </c>
      <c r="M4527" s="105">
        <v>7</v>
      </c>
      <c r="N4527" s="105">
        <v>10</v>
      </c>
      <c r="O4527" s="105">
        <v>56</v>
      </c>
      <c r="P4527" s="106">
        <f t="shared" si="70"/>
        <v>1101</v>
      </c>
      <c r="Q4527" s="100"/>
      <c r="R4527" s="95"/>
      <c r="S4527" s="95"/>
      <c r="T4527" s="95"/>
      <c r="U4527" s="95"/>
      <c r="V4527" s="95"/>
      <c r="W4527" s="95"/>
      <c r="X4527" s="95"/>
    </row>
    <row r="4528" spans="1:24" x14ac:dyDescent="0.25">
      <c r="A4528" s="99">
        <v>2209500</v>
      </c>
      <c r="B4528" s="92" t="s">
        <v>4383</v>
      </c>
      <c r="C4528" s="104" t="s">
        <v>5381</v>
      </c>
      <c r="D4528" s="105">
        <v>74</v>
      </c>
      <c r="E4528" s="105">
        <v>75</v>
      </c>
      <c r="F4528" s="105">
        <v>78</v>
      </c>
      <c r="G4528" s="105">
        <v>89</v>
      </c>
      <c r="H4528" s="105">
        <v>78</v>
      </c>
      <c r="I4528" s="105">
        <v>79</v>
      </c>
      <c r="J4528" s="105">
        <v>71</v>
      </c>
      <c r="K4528" s="105">
        <v>63</v>
      </c>
      <c r="L4528" s="105">
        <v>83</v>
      </c>
      <c r="M4528" s="105">
        <v>89</v>
      </c>
      <c r="N4528" s="105">
        <v>71</v>
      </c>
      <c r="O4528" s="105">
        <v>75</v>
      </c>
      <c r="P4528" s="106">
        <f t="shared" si="70"/>
        <v>925</v>
      </c>
      <c r="Q4528" s="100"/>
      <c r="R4528" s="95"/>
      <c r="S4528" s="95"/>
      <c r="T4528" s="95"/>
      <c r="U4528" s="95"/>
      <c r="V4528" s="95"/>
      <c r="W4528" s="95"/>
      <c r="X4528" s="95"/>
    </row>
    <row r="4529" spans="1:24" x14ac:dyDescent="0.25">
      <c r="A4529" s="99">
        <v>3548401</v>
      </c>
      <c r="B4529" s="92" t="s">
        <v>4384</v>
      </c>
      <c r="C4529" s="104" t="s">
        <v>5375</v>
      </c>
      <c r="D4529" s="105">
        <v>101</v>
      </c>
      <c r="E4529" s="105">
        <v>94</v>
      </c>
      <c r="F4529" s="105">
        <v>84</v>
      </c>
      <c r="G4529" s="105">
        <v>80</v>
      </c>
      <c r="H4529" s="105">
        <v>81</v>
      </c>
      <c r="I4529" s="105">
        <v>88</v>
      </c>
      <c r="J4529" s="105">
        <v>77</v>
      </c>
      <c r="K4529" s="105">
        <v>81</v>
      </c>
      <c r="L4529" s="105">
        <v>95</v>
      </c>
      <c r="M4529" s="105">
        <v>106</v>
      </c>
      <c r="N4529" s="105">
        <v>79</v>
      </c>
      <c r="O4529" s="105">
        <v>91</v>
      </c>
      <c r="P4529" s="106">
        <f t="shared" si="70"/>
        <v>1057</v>
      </c>
      <c r="Q4529" s="100"/>
      <c r="R4529" s="95"/>
      <c r="S4529" s="95"/>
      <c r="T4529" s="95"/>
      <c r="U4529" s="95"/>
      <c r="V4529" s="95"/>
      <c r="W4529" s="95"/>
      <c r="X4529" s="95"/>
    </row>
    <row r="4530" spans="1:24" x14ac:dyDescent="0.25">
      <c r="A4530" s="99">
        <v>3548500</v>
      </c>
      <c r="B4530" s="92" t="s">
        <v>4385</v>
      </c>
      <c r="C4530" s="104" t="s">
        <v>5382</v>
      </c>
      <c r="D4530" s="105">
        <v>123</v>
      </c>
      <c r="E4530" s="105">
        <v>118</v>
      </c>
      <c r="F4530" s="105">
        <v>126</v>
      </c>
      <c r="G4530" s="105">
        <v>67</v>
      </c>
      <c r="H4530" s="105">
        <v>24</v>
      </c>
      <c r="I4530" s="105">
        <v>6</v>
      </c>
      <c r="J4530" s="105">
        <v>0</v>
      </c>
      <c r="K4530" s="105">
        <v>8</v>
      </c>
      <c r="L4530" s="105">
        <v>42</v>
      </c>
      <c r="M4530" s="105">
        <v>78</v>
      </c>
      <c r="N4530" s="105">
        <v>100</v>
      </c>
      <c r="O4530" s="105">
        <v>125</v>
      </c>
      <c r="P4530" s="106">
        <f t="shared" si="70"/>
        <v>817</v>
      </c>
      <c r="Q4530" s="100"/>
      <c r="R4530" s="95"/>
      <c r="S4530" s="95"/>
      <c r="T4530" s="95"/>
      <c r="U4530" s="95"/>
      <c r="V4530" s="95"/>
      <c r="W4530" s="95"/>
      <c r="X4530" s="95"/>
    </row>
    <row r="4531" spans="1:24" x14ac:dyDescent="0.25">
      <c r="A4531" s="99">
        <v>3160702</v>
      </c>
      <c r="B4531" s="92" t="s">
        <v>4386</v>
      </c>
      <c r="C4531" s="104" t="s">
        <v>5373</v>
      </c>
      <c r="D4531" s="105">
        <v>33</v>
      </c>
      <c r="E4531" s="105">
        <v>38</v>
      </c>
      <c r="F4531" s="105">
        <v>61</v>
      </c>
      <c r="G4531" s="105">
        <v>108</v>
      </c>
      <c r="H4531" s="105">
        <v>122</v>
      </c>
      <c r="I4531" s="105">
        <v>91</v>
      </c>
      <c r="J4531" s="105">
        <v>84</v>
      </c>
      <c r="K4531" s="105">
        <v>53</v>
      </c>
      <c r="L4531" s="105">
        <v>38</v>
      </c>
      <c r="M4531" s="105">
        <v>35</v>
      </c>
      <c r="N4531" s="105">
        <v>61</v>
      </c>
      <c r="O4531" s="105">
        <v>56</v>
      </c>
      <c r="P4531" s="106">
        <f t="shared" si="70"/>
        <v>780</v>
      </c>
      <c r="Q4531" s="100"/>
      <c r="R4531" s="95"/>
      <c r="S4531" s="95"/>
      <c r="T4531" s="95"/>
      <c r="U4531" s="95"/>
      <c r="V4531" s="95"/>
      <c r="W4531" s="95"/>
      <c r="X4531" s="95"/>
    </row>
    <row r="4532" spans="1:24" x14ac:dyDescent="0.25">
      <c r="A4532" s="99">
        <v>2312304</v>
      </c>
      <c r="B4532" s="92" t="s">
        <v>4387</v>
      </c>
      <c r="C4532" s="104" t="s">
        <v>5375</v>
      </c>
      <c r="D4532" s="105">
        <v>107</v>
      </c>
      <c r="E4532" s="105">
        <v>105</v>
      </c>
      <c r="F4532" s="105">
        <v>92</v>
      </c>
      <c r="G4532" s="105">
        <v>60</v>
      </c>
      <c r="H4532" s="105">
        <v>48</v>
      </c>
      <c r="I4532" s="105">
        <v>46</v>
      </c>
      <c r="J4532" s="105">
        <v>42</v>
      </c>
      <c r="K4532" s="105">
        <v>55</v>
      </c>
      <c r="L4532" s="105">
        <v>72</v>
      </c>
      <c r="M4532" s="105">
        <v>73</v>
      </c>
      <c r="N4532" s="105">
        <v>65</v>
      </c>
      <c r="O4532" s="105">
        <v>70</v>
      </c>
      <c r="P4532" s="106">
        <f t="shared" si="70"/>
        <v>835</v>
      </c>
      <c r="Q4532" s="100"/>
      <c r="R4532" s="95"/>
      <c r="S4532" s="95"/>
      <c r="T4532" s="95"/>
      <c r="U4532" s="95"/>
      <c r="V4532" s="95"/>
      <c r="W4532" s="95"/>
      <c r="X4532" s="95"/>
    </row>
    <row r="4533" spans="1:24" x14ac:dyDescent="0.25">
      <c r="A4533" s="99">
        <v>2110401</v>
      </c>
      <c r="B4533" s="92" t="s">
        <v>4388</v>
      </c>
      <c r="C4533" s="104" t="s">
        <v>5393</v>
      </c>
      <c r="D4533" s="105">
        <v>17</v>
      </c>
      <c r="E4533" s="105">
        <v>38</v>
      </c>
      <c r="F4533" s="105">
        <v>70</v>
      </c>
      <c r="G4533" s="105">
        <v>113</v>
      </c>
      <c r="H4533" s="105">
        <v>135</v>
      </c>
      <c r="I4533" s="105">
        <v>108</v>
      </c>
      <c r="J4533" s="105">
        <v>105</v>
      </c>
      <c r="K4533" s="105">
        <v>60</v>
      </c>
      <c r="L4533" s="105">
        <v>39</v>
      </c>
      <c r="M4533" s="105">
        <v>24</v>
      </c>
      <c r="N4533" s="105">
        <v>17</v>
      </c>
      <c r="O4533" s="105">
        <v>12</v>
      </c>
      <c r="P4533" s="106">
        <f t="shared" si="70"/>
        <v>738</v>
      </c>
      <c r="Q4533" s="100"/>
      <c r="R4533" s="95"/>
      <c r="S4533" s="95"/>
      <c r="T4533" s="95"/>
      <c r="U4533" s="95"/>
      <c r="V4533" s="95"/>
      <c r="W4533" s="95"/>
      <c r="X4533" s="95"/>
    </row>
    <row r="4534" spans="1:24" x14ac:dyDescent="0.25">
      <c r="A4534" s="99">
        <v>2612901</v>
      </c>
      <c r="B4534" s="92" t="s">
        <v>4389</v>
      </c>
      <c r="C4534" s="104" t="s">
        <v>5378</v>
      </c>
      <c r="D4534" s="105">
        <v>112</v>
      </c>
      <c r="E4534" s="105">
        <v>143</v>
      </c>
      <c r="F4534" s="105">
        <v>153</v>
      </c>
      <c r="G4534" s="105">
        <v>154</v>
      </c>
      <c r="H4534" s="105">
        <v>144</v>
      </c>
      <c r="I4534" s="105">
        <v>81</v>
      </c>
      <c r="J4534" s="105">
        <v>55</v>
      </c>
      <c r="K4534" s="105">
        <v>4</v>
      </c>
      <c r="L4534" s="105">
        <v>3</v>
      </c>
      <c r="M4534" s="105">
        <v>0</v>
      </c>
      <c r="N4534" s="105">
        <v>1</v>
      </c>
      <c r="O4534" s="105">
        <v>41</v>
      </c>
      <c r="P4534" s="106">
        <f t="shared" si="70"/>
        <v>891</v>
      </c>
      <c r="Q4534" s="100"/>
      <c r="R4534" s="95"/>
      <c r="S4534" s="95"/>
      <c r="T4534" s="95"/>
      <c r="U4534" s="95"/>
      <c r="V4534" s="95"/>
      <c r="W4534" s="95"/>
      <c r="X4534" s="95"/>
    </row>
    <row r="4535" spans="1:24" x14ac:dyDescent="0.25">
      <c r="A4535" s="99">
        <v>2513927</v>
      </c>
      <c r="B4535" s="92" t="s">
        <v>4390</v>
      </c>
      <c r="C4535" s="104" t="s">
        <v>5384</v>
      </c>
      <c r="D4535" s="105">
        <v>104</v>
      </c>
      <c r="E4535" s="105">
        <v>85</v>
      </c>
      <c r="F4535" s="105">
        <v>55</v>
      </c>
      <c r="G4535" s="105">
        <v>29</v>
      </c>
      <c r="H4535" s="105">
        <v>35</v>
      </c>
      <c r="I4535" s="105">
        <v>22</v>
      </c>
      <c r="J4535" s="105">
        <v>12</v>
      </c>
      <c r="K4535" s="105">
        <v>10</v>
      </c>
      <c r="L4535" s="105">
        <v>26</v>
      </c>
      <c r="M4535" s="105">
        <v>69</v>
      </c>
      <c r="N4535" s="105">
        <v>61</v>
      </c>
      <c r="O4535" s="105">
        <v>86</v>
      </c>
      <c r="P4535" s="106">
        <f t="shared" si="70"/>
        <v>594</v>
      </c>
      <c r="Q4535" s="100"/>
      <c r="R4535" s="95"/>
      <c r="S4535" s="95"/>
      <c r="T4535" s="95"/>
      <c r="U4535" s="95"/>
      <c r="V4535" s="95"/>
      <c r="W4535" s="95"/>
      <c r="X4535" s="95"/>
    </row>
    <row r="4536" spans="1:24" x14ac:dyDescent="0.25">
      <c r="A4536" s="99">
        <v>2110500</v>
      </c>
      <c r="B4536" s="92" t="s">
        <v>4391</v>
      </c>
      <c r="C4536" s="104" t="s">
        <v>5387</v>
      </c>
      <c r="D4536" s="105">
        <v>9</v>
      </c>
      <c r="E4536" s="105">
        <v>30</v>
      </c>
      <c r="F4536" s="105">
        <v>60</v>
      </c>
      <c r="G4536" s="105">
        <v>58</v>
      </c>
      <c r="H4536" s="105">
        <v>16</v>
      </c>
      <c r="I4536" s="105">
        <v>7</v>
      </c>
      <c r="J4536" s="105">
        <v>6</v>
      </c>
      <c r="K4536" s="105">
        <v>0</v>
      </c>
      <c r="L4536" s="105">
        <v>0</v>
      </c>
      <c r="M4536" s="105">
        <v>0</v>
      </c>
      <c r="N4536" s="105">
        <v>0</v>
      </c>
      <c r="O4536" s="105">
        <v>0</v>
      </c>
      <c r="P4536" s="106">
        <f t="shared" si="70"/>
        <v>186</v>
      </c>
      <c r="Q4536" s="100"/>
      <c r="R4536" s="95"/>
      <c r="S4536" s="95"/>
      <c r="T4536" s="95"/>
      <c r="U4536" s="95"/>
      <c r="V4536" s="95"/>
      <c r="W4536" s="95"/>
      <c r="X4536" s="95"/>
    </row>
    <row r="4537" spans="1:24" x14ac:dyDescent="0.25">
      <c r="A4537" s="99">
        <v>2513901</v>
      </c>
      <c r="B4537" s="92" t="s">
        <v>4391</v>
      </c>
      <c r="C4537" s="104" t="s">
        <v>5384</v>
      </c>
      <c r="D4537" s="105">
        <v>129</v>
      </c>
      <c r="E4537" s="105">
        <v>127</v>
      </c>
      <c r="F4537" s="105">
        <v>113</v>
      </c>
      <c r="G4537" s="105">
        <v>63</v>
      </c>
      <c r="H4537" s="105">
        <v>40</v>
      </c>
      <c r="I4537" s="105">
        <v>27</v>
      </c>
      <c r="J4537" s="105">
        <v>22</v>
      </c>
      <c r="K4537" s="105">
        <v>26</v>
      </c>
      <c r="L4537" s="105">
        <v>54</v>
      </c>
      <c r="M4537" s="105">
        <v>97</v>
      </c>
      <c r="N4537" s="105">
        <v>89</v>
      </c>
      <c r="O4537" s="105">
        <v>121</v>
      </c>
      <c r="P4537" s="106">
        <f t="shared" si="70"/>
        <v>908</v>
      </c>
      <c r="Q4537" s="100"/>
      <c r="R4537" s="95"/>
      <c r="S4537" s="95"/>
      <c r="T4537" s="95"/>
      <c r="U4537" s="95"/>
      <c r="V4537" s="95"/>
      <c r="W4537" s="95"/>
      <c r="X4537" s="95"/>
    </row>
    <row r="4538" spans="1:24" x14ac:dyDescent="0.25">
      <c r="A4538" s="99">
        <v>3160801</v>
      </c>
      <c r="B4538" s="92" t="s">
        <v>4392</v>
      </c>
      <c r="C4538" s="104" t="s">
        <v>5381</v>
      </c>
      <c r="D4538" s="105">
        <v>79</v>
      </c>
      <c r="E4538" s="105">
        <v>75</v>
      </c>
      <c r="F4538" s="105">
        <v>73</v>
      </c>
      <c r="G4538" s="105">
        <v>83</v>
      </c>
      <c r="H4538" s="105">
        <v>80</v>
      </c>
      <c r="I4538" s="105">
        <v>83</v>
      </c>
      <c r="J4538" s="105">
        <v>71</v>
      </c>
      <c r="K4538" s="105">
        <v>71</v>
      </c>
      <c r="L4538" s="105">
        <v>87</v>
      </c>
      <c r="M4538" s="105">
        <v>97</v>
      </c>
      <c r="N4538" s="105">
        <v>76</v>
      </c>
      <c r="O4538" s="105">
        <v>79</v>
      </c>
      <c r="P4538" s="106">
        <f t="shared" si="70"/>
        <v>954</v>
      </c>
      <c r="Q4538" s="100"/>
      <c r="R4538" s="95"/>
      <c r="S4538" s="95"/>
      <c r="T4538" s="95"/>
      <c r="U4538" s="95"/>
      <c r="V4538" s="95"/>
      <c r="W4538" s="95"/>
      <c r="X4538" s="95"/>
    </row>
    <row r="4539" spans="1:24" x14ac:dyDescent="0.25">
      <c r="A4539" s="99">
        <v>2411601</v>
      </c>
      <c r="B4539" s="92" t="s">
        <v>4393</v>
      </c>
      <c r="C4539" s="104" t="s">
        <v>5379</v>
      </c>
      <c r="D4539" s="105">
        <v>17</v>
      </c>
      <c r="E4539" s="105">
        <v>35</v>
      </c>
      <c r="F4539" s="105">
        <v>73</v>
      </c>
      <c r="G4539" s="105">
        <v>87</v>
      </c>
      <c r="H4539" s="105">
        <v>71</v>
      </c>
      <c r="I4539" s="105">
        <v>71</v>
      </c>
      <c r="J4539" s="105">
        <v>66</v>
      </c>
      <c r="K4539" s="105">
        <v>24</v>
      </c>
      <c r="L4539" s="105">
        <v>9</v>
      </c>
      <c r="M4539" s="105">
        <v>0</v>
      </c>
      <c r="N4539" s="105">
        <v>0</v>
      </c>
      <c r="O4539" s="105">
        <v>2</v>
      </c>
      <c r="P4539" s="106">
        <f t="shared" si="70"/>
        <v>455</v>
      </c>
      <c r="Q4539" s="100"/>
      <c r="R4539" s="95"/>
      <c r="S4539" s="95"/>
      <c r="T4539" s="95"/>
      <c r="U4539" s="95"/>
      <c r="V4539" s="95"/>
      <c r="W4539" s="95"/>
      <c r="X4539" s="95"/>
    </row>
    <row r="4540" spans="1:24" x14ac:dyDescent="0.25">
      <c r="A4540" s="99">
        <v>3548609</v>
      </c>
      <c r="B4540" s="92" t="s">
        <v>4394</v>
      </c>
      <c r="C4540" s="104" t="s">
        <v>5384</v>
      </c>
      <c r="D4540" s="105">
        <v>132</v>
      </c>
      <c r="E4540" s="105">
        <v>115.6</v>
      </c>
      <c r="F4540" s="105">
        <v>93</v>
      </c>
      <c r="G4540" s="105">
        <v>37.4</v>
      </c>
      <c r="H4540" s="105">
        <v>20.3</v>
      </c>
      <c r="I4540" s="105">
        <v>10.9</v>
      </c>
      <c r="J4540" s="105">
        <v>3.3</v>
      </c>
      <c r="K4540" s="105">
        <v>4.8</v>
      </c>
      <c r="L4540" s="105">
        <v>30.7</v>
      </c>
      <c r="M4540" s="105">
        <v>78.099999999999994</v>
      </c>
      <c r="N4540" s="105">
        <v>104.9</v>
      </c>
      <c r="O4540" s="105">
        <v>132.30000000000001</v>
      </c>
      <c r="P4540" s="106">
        <f t="shared" si="70"/>
        <v>763.3</v>
      </c>
      <c r="Q4540" s="100"/>
      <c r="R4540" s="95"/>
      <c r="S4540" s="95"/>
      <c r="T4540" s="95"/>
      <c r="U4540" s="95"/>
      <c r="V4540" s="95"/>
      <c r="W4540" s="95"/>
      <c r="X4540" s="95"/>
    </row>
    <row r="4541" spans="1:24" x14ac:dyDescent="0.25">
      <c r="A4541" s="99">
        <v>4215802</v>
      </c>
      <c r="B4541" s="92" t="s">
        <v>4395</v>
      </c>
      <c r="C4541" s="104" t="s">
        <v>5369</v>
      </c>
      <c r="D4541" s="105">
        <v>138</v>
      </c>
      <c r="E4541" s="105">
        <v>112</v>
      </c>
      <c r="F4541" s="105">
        <v>112</v>
      </c>
      <c r="G4541" s="105">
        <v>60</v>
      </c>
      <c r="H4541" s="105">
        <v>16</v>
      </c>
      <c r="I4541" s="105">
        <v>0</v>
      </c>
      <c r="J4541" s="105">
        <v>0</v>
      </c>
      <c r="K4541" s="105">
        <v>1</v>
      </c>
      <c r="L4541" s="105">
        <v>18</v>
      </c>
      <c r="M4541" s="105">
        <v>83</v>
      </c>
      <c r="N4541" s="105">
        <v>125</v>
      </c>
      <c r="O4541" s="105">
        <v>139</v>
      </c>
      <c r="P4541" s="106">
        <f t="shared" si="70"/>
        <v>804</v>
      </c>
      <c r="Q4541" s="100"/>
      <c r="R4541" s="95"/>
      <c r="S4541" s="95"/>
      <c r="T4541" s="95"/>
      <c r="U4541" s="95"/>
      <c r="V4541" s="95"/>
      <c r="W4541" s="95"/>
      <c r="X4541" s="95"/>
    </row>
    <row r="4542" spans="1:24" x14ac:dyDescent="0.25">
      <c r="A4542" s="99">
        <v>1720101</v>
      </c>
      <c r="B4542" s="92" t="s">
        <v>4396</v>
      </c>
      <c r="C4542" s="104" t="s">
        <v>5381</v>
      </c>
      <c r="D4542" s="105">
        <v>73</v>
      </c>
      <c r="E4542" s="105">
        <v>74</v>
      </c>
      <c r="F4542" s="105">
        <v>73</v>
      </c>
      <c r="G4542" s="105">
        <v>64</v>
      </c>
      <c r="H4542" s="105">
        <v>62</v>
      </c>
      <c r="I4542" s="105">
        <v>76</v>
      </c>
      <c r="J4542" s="105">
        <v>68</v>
      </c>
      <c r="K4542" s="105">
        <v>73</v>
      </c>
      <c r="L4542" s="105">
        <v>82</v>
      </c>
      <c r="M4542" s="105">
        <v>76</v>
      </c>
      <c r="N4542" s="105">
        <v>54</v>
      </c>
      <c r="O4542" s="105">
        <v>61</v>
      </c>
      <c r="P4542" s="106">
        <f t="shared" si="70"/>
        <v>836</v>
      </c>
      <c r="Q4542" s="100"/>
      <c r="R4542" s="95"/>
      <c r="S4542" s="95"/>
      <c r="T4542" s="95"/>
      <c r="U4542" s="95"/>
      <c r="V4542" s="95"/>
      <c r="W4542" s="95"/>
      <c r="X4542" s="95"/>
    </row>
    <row r="4543" spans="1:24" x14ac:dyDescent="0.25">
      <c r="A4543" s="99">
        <v>2411700</v>
      </c>
      <c r="B4543" s="92" t="s">
        <v>4397</v>
      </c>
      <c r="C4543" s="104" t="s">
        <v>5374</v>
      </c>
      <c r="D4543" s="105">
        <v>95</v>
      </c>
      <c r="E4543" s="105">
        <v>93</v>
      </c>
      <c r="F4543" s="105">
        <v>73</v>
      </c>
      <c r="G4543" s="105">
        <v>42</v>
      </c>
      <c r="H4543" s="105">
        <v>39</v>
      </c>
      <c r="I4543" s="105">
        <v>40</v>
      </c>
      <c r="J4543" s="105">
        <v>22</v>
      </c>
      <c r="K4543" s="105">
        <v>23</v>
      </c>
      <c r="L4543" s="105">
        <v>32</v>
      </c>
      <c r="M4543" s="105">
        <v>78</v>
      </c>
      <c r="N4543" s="105">
        <v>62</v>
      </c>
      <c r="O4543" s="105">
        <v>89</v>
      </c>
      <c r="P4543" s="106">
        <f t="shared" si="70"/>
        <v>688</v>
      </c>
      <c r="Q4543" s="100"/>
      <c r="R4543" s="95"/>
      <c r="S4543" s="95"/>
      <c r="T4543" s="95"/>
      <c r="U4543" s="95"/>
      <c r="V4543" s="95"/>
      <c r="W4543" s="95"/>
      <c r="X4543" s="95"/>
    </row>
    <row r="4544" spans="1:24" x14ac:dyDescent="0.25">
      <c r="A4544" s="99">
        <v>2613008</v>
      </c>
      <c r="B4544" s="92" t="s">
        <v>4398</v>
      </c>
      <c r="C4544" s="104" t="s">
        <v>5381</v>
      </c>
      <c r="D4544" s="105">
        <v>75</v>
      </c>
      <c r="E4544" s="105">
        <v>77</v>
      </c>
      <c r="F4544" s="105">
        <v>78</v>
      </c>
      <c r="G4544" s="105">
        <v>91</v>
      </c>
      <c r="H4544" s="105">
        <v>81</v>
      </c>
      <c r="I4544" s="105">
        <v>81</v>
      </c>
      <c r="J4544" s="105">
        <v>70</v>
      </c>
      <c r="K4544" s="105">
        <v>63</v>
      </c>
      <c r="L4544" s="105">
        <v>85</v>
      </c>
      <c r="M4544" s="105">
        <v>96</v>
      </c>
      <c r="N4544" s="105">
        <v>75</v>
      </c>
      <c r="O4544" s="105">
        <v>79</v>
      </c>
      <c r="P4544" s="106">
        <f t="shared" si="70"/>
        <v>951</v>
      </c>
      <c r="Q4544" s="100"/>
      <c r="R4544" s="95"/>
      <c r="S4544" s="95"/>
      <c r="T4544" s="95"/>
      <c r="U4544" s="95"/>
      <c r="V4544" s="95"/>
      <c r="W4544" s="95"/>
      <c r="X4544" s="95"/>
    </row>
    <row r="4545" spans="1:24" x14ac:dyDescent="0.25">
      <c r="A4545" s="99">
        <v>4215752</v>
      </c>
      <c r="B4545" s="92" t="s">
        <v>4399</v>
      </c>
      <c r="C4545" s="104" t="s">
        <v>5369</v>
      </c>
      <c r="D4545" s="105">
        <v>136</v>
      </c>
      <c r="E4545" s="105">
        <v>117</v>
      </c>
      <c r="F4545" s="105">
        <v>112</v>
      </c>
      <c r="G4545" s="105">
        <v>61</v>
      </c>
      <c r="H4545" s="105">
        <v>10</v>
      </c>
      <c r="I4545" s="105">
        <v>0</v>
      </c>
      <c r="J4545" s="105">
        <v>0</v>
      </c>
      <c r="K4545" s="105">
        <v>0</v>
      </c>
      <c r="L4545" s="105">
        <v>14</v>
      </c>
      <c r="M4545" s="105">
        <v>81</v>
      </c>
      <c r="N4545" s="105">
        <v>118</v>
      </c>
      <c r="O4545" s="105">
        <v>136</v>
      </c>
      <c r="P4545" s="106">
        <f t="shared" si="70"/>
        <v>785</v>
      </c>
      <c r="Q4545" s="100"/>
      <c r="R4545" s="95"/>
      <c r="S4545" s="95"/>
      <c r="T4545" s="95"/>
      <c r="U4545" s="95"/>
      <c r="V4545" s="95"/>
      <c r="W4545" s="95"/>
      <c r="X4545" s="95"/>
    </row>
    <row r="4546" spans="1:24" x14ac:dyDescent="0.25">
      <c r="A4546" s="99">
        <v>2110609</v>
      </c>
      <c r="B4546" s="92" t="s">
        <v>4400</v>
      </c>
      <c r="C4546" s="104" t="s">
        <v>5373</v>
      </c>
      <c r="D4546" s="105">
        <v>43</v>
      </c>
      <c r="E4546" s="105">
        <v>48</v>
      </c>
      <c r="F4546" s="105">
        <v>56</v>
      </c>
      <c r="G4546" s="105">
        <v>68</v>
      </c>
      <c r="H4546" s="105">
        <v>65</v>
      </c>
      <c r="I4546" s="105">
        <v>61</v>
      </c>
      <c r="J4546" s="105">
        <v>52</v>
      </c>
      <c r="K4546" s="105">
        <v>33</v>
      </c>
      <c r="L4546" s="105">
        <v>23</v>
      </c>
      <c r="M4546" s="105">
        <v>29</v>
      </c>
      <c r="N4546" s="105">
        <v>41</v>
      </c>
      <c r="O4546" s="105">
        <v>42</v>
      </c>
      <c r="P4546" s="106">
        <f t="shared" ref="P4546:P4609" si="71">SUM(D4546:O4546)</f>
        <v>561</v>
      </c>
      <c r="Q4546" s="100"/>
      <c r="R4546" s="95"/>
      <c r="S4546" s="95"/>
      <c r="T4546" s="95"/>
      <c r="U4546" s="95"/>
      <c r="V4546" s="95"/>
      <c r="W4546" s="95"/>
      <c r="X4546" s="95"/>
    </row>
    <row r="4547" spans="1:24" x14ac:dyDescent="0.25">
      <c r="A4547" s="99">
        <v>3548708</v>
      </c>
      <c r="B4547" s="92" t="s">
        <v>4401</v>
      </c>
      <c r="C4547" s="104" t="s">
        <v>5380</v>
      </c>
      <c r="D4547" s="105">
        <v>73</v>
      </c>
      <c r="E4547" s="105">
        <v>79</v>
      </c>
      <c r="F4547" s="105">
        <v>103</v>
      </c>
      <c r="G4547" s="105">
        <v>70</v>
      </c>
      <c r="H4547" s="105">
        <v>8</v>
      </c>
      <c r="I4547" s="105">
        <v>0</v>
      </c>
      <c r="J4547" s="105">
        <v>0</v>
      </c>
      <c r="K4547" s="105">
        <v>0</v>
      </c>
      <c r="L4547" s="105">
        <v>0</v>
      </c>
      <c r="M4547" s="105">
        <v>2</v>
      </c>
      <c r="N4547" s="105">
        <v>18</v>
      </c>
      <c r="O4547" s="105">
        <v>49</v>
      </c>
      <c r="P4547" s="106">
        <f t="shared" si="71"/>
        <v>402</v>
      </c>
      <c r="Q4547" s="100"/>
      <c r="R4547" s="95"/>
      <c r="S4547" s="95"/>
      <c r="T4547" s="95"/>
      <c r="U4547" s="95"/>
      <c r="V4547" s="95"/>
      <c r="W4547" s="95"/>
      <c r="X4547" s="95"/>
    </row>
    <row r="4548" spans="1:24" x14ac:dyDescent="0.25">
      <c r="A4548" s="99">
        <v>4215901</v>
      </c>
      <c r="B4548" s="92" t="s">
        <v>4402</v>
      </c>
      <c r="C4548" s="104" t="s">
        <v>5395</v>
      </c>
      <c r="D4548" s="105">
        <v>106</v>
      </c>
      <c r="E4548" s="105">
        <v>85</v>
      </c>
      <c r="F4548" s="105">
        <v>66</v>
      </c>
      <c r="G4548" s="105">
        <v>29</v>
      </c>
      <c r="H4548" s="105">
        <v>15</v>
      </c>
      <c r="I4548" s="105">
        <v>7</v>
      </c>
      <c r="J4548" s="105">
        <v>2</v>
      </c>
      <c r="K4548" s="105">
        <v>6</v>
      </c>
      <c r="L4548" s="105">
        <v>20</v>
      </c>
      <c r="M4548" s="105">
        <v>63</v>
      </c>
      <c r="N4548" s="105">
        <v>98</v>
      </c>
      <c r="O4548" s="105">
        <v>121</v>
      </c>
      <c r="P4548" s="106">
        <f t="shared" si="71"/>
        <v>618</v>
      </c>
      <c r="Q4548" s="100"/>
      <c r="R4548" s="95"/>
      <c r="S4548" s="95"/>
      <c r="T4548" s="95"/>
      <c r="U4548" s="95"/>
      <c r="V4548" s="95"/>
      <c r="W4548" s="95"/>
      <c r="X4548" s="95"/>
    </row>
    <row r="4549" spans="1:24" x14ac:dyDescent="0.25">
      <c r="A4549" s="99">
        <v>4318002</v>
      </c>
      <c r="B4549" s="92" t="s">
        <v>4403</v>
      </c>
      <c r="C4549" s="104" t="s">
        <v>5384</v>
      </c>
      <c r="D4549" s="105">
        <v>126</v>
      </c>
      <c r="E4549" s="105">
        <v>114</v>
      </c>
      <c r="F4549" s="105">
        <v>87</v>
      </c>
      <c r="G4549" s="105">
        <v>24</v>
      </c>
      <c r="H4549" s="105">
        <v>15</v>
      </c>
      <c r="I4549" s="105">
        <v>15</v>
      </c>
      <c r="J4549" s="105">
        <v>5</v>
      </c>
      <c r="K4549" s="105">
        <v>6</v>
      </c>
      <c r="L4549" s="105">
        <v>20</v>
      </c>
      <c r="M4549" s="105">
        <v>64</v>
      </c>
      <c r="N4549" s="105">
        <v>77</v>
      </c>
      <c r="O4549" s="105">
        <v>111</v>
      </c>
      <c r="P4549" s="106">
        <f t="shared" si="71"/>
        <v>664</v>
      </c>
      <c r="Q4549" s="100"/>
      <c r="R4549" s="95"/>
      <c r="S4549" s="95"/>
      <c r="T4549" s="95"/>
      <c r="U4549" s="95"/>
      <c r="V4549" s="95"/>
      <c r="W4549" s="95"/>
      <c r="X4549" s="95"/>
    </row>
    <row r="4550" spans="1:24" x14ac:dyDescent="0.25">
      <c r="A4550" s="99">
        <v>2708204</v>
      </c>
      <c r="B4550" s="92" t="s">
        <v>4404</v>
      </c>
      <c r="C4550" s="104" t="s">
        <v>5370</v>
      </c>
      <c r="D4550" s="105">
        <v>139</v>
      </c>
      <c r="E4550" s="105">
        <v>115</v>
      </c>
      <c r="F4550" s="105">
        <v>119</v>
      </c>
      <c r="G4550" s="105">
        <v>33</v>
      </c>
      <c r="H4550" s="105">
        <v>8</v>
      </c>
      <c r="I4550" s="105">
        <v>4</v>
      </c>
      <c r="J4550" s="105">
        <v>1</v>
      </c>
      <c r="K4550" s="105">
        <v>1</v>
      </c>
      <c r="L4550" s="105">
        <v>28</v>
      </c>
      <c r="M4550" s="105">
        <v>80</v>
      </c>
      <c r="N4550" s="105">
        <v>114</v>
      </c>
      <c r="O4550" s="105">
        <v>150</v>
      </c>
      <c r="P4550" s="106">
        <f t="shared" si="71"/>
        <v>792</v>
      </c>
      <c r="Q4550" s="100"/>
      <c r="R4550" s="95"/>
      <c r="S4550" s="95"/>
      <c r="T4550" s="95"/>
      <c r="U4550" s="95"/>
      <c r="V4550" s="95"/>
      <c r="W4550" s="95"/>
      <c r="X4550" s="95"/>
    </row>
    <row r="4551" spans="1:24" x14ac:dyDescent="0.25">
      <c r="A4551" s="99">
        <v>3160900</v>
      </c>
      <c r="B4551" s="92" t="s">
        <v>4405</v>
      </c>
      <c r="C4551" s="104" t="s">
        <v>5384</v>
      </c>
      <c r="D4551" s="105">
        <v>112</v>
      </c>
      <c r="E4551" s="105">
        <v>93</v>
      </c>
      <c r="F4551" s="105">
        <v>73</v>
      </c>
      <c r="G4551" s="105">
        <v>24</v>
      </c>
      <c r="H4551" s="105">
        <v>15</v>
      </c>
      <c r="I4551" s="105">
        <v>14</v>
      </c>
      <c r="J4551" s="105">
        <v>5</v>
      </c>
      <c r="K4551" s="105">
        <v>0</v>
      </c>
      <c r="L4551" s="105">
        <v>20</v>
      </c>
      <c r="M4551" s="105">
        <v>64</v>
      </c>
      <c r="N4551" s="105">
        <v>61</v>
      </c>
      <c r="O4551" s="105">
        <v>93</v>
      </c>
      <c r="P4551" s="106">
        <f t="shared" si="71"/>
        <v>574</v>
      </c>
      <c r="Q4551" s="100"/>
      <c r="R4551" s="95"/>
      <c r="S4551" s="95"/>
      <c r="T4551" s="95"/>
      <c r="U4551" s="95"/>
      <c r="V4551" s="95"/>
      <c r="W4551" s="95"/>
      <c r="X4551" s="95"/>
    </row>
    <row r="4552" spans="1:24" x14ac:dyDescent="0.25">
      <c r="A4552" s="99">
        <v>2209559</v>
      </c>
      <c r="B4552" s="92" t="s">
        <v>4406</v>
      </c>
      <c r="C4552" s="104" t="s">
        <v>5370</v>
      </c>
      <c r="D4552" s="105">
        <v>124</v>
      </c>
      <c r="E4552" s="105">
        <v>97</v>
      </c>
      <c r="F4552" s="105">
        <v>86</v>
      </c>
      <c r="G4552" s="105">
        <v>31</v>
      </c>
      <c r="H4552" s="105">
        <v>12</v>
      </c>
      <c r="I4552" s="105">
        <v>4</v>
      </c>
      <c r="J4552" s="105">
        <v>1</v>
      </c>
      <c r="K4552" s="105">
        <v>2</v>
      </c>
      <c r="L4552" s="105">
        <v>23</v>
      </c>
      <c r="M4552" s="105">
        <v>62</v>
      </c>
      <c r="N4552" s="105">
        <v>97</v>
      </c>
      <c r="O4552" s="105">
        <v>132</v>
      </c>
      <c r="P4552" s="106">
        <f t="shared" si="71"/>
        <v>671</v>
      </c>
      <c r="Q4552" s="100"/>
      <c r="R4552" s="95"/>
      <c r="S4552" s="95"/>
      <c r="T4552" s="95"/>
      <c r="U4552" s="95"/>
      <c r="V4552" s="95"/>
      <c r="W4552" s="95"/>
      <c r="X4552" s="95"/>
    </row>
    <row r="4553" spans="1:24" x14ac:dyDescent="0.25">
      <c r="A4553" s="99">
        <v>1507102</v>
      </c>
      <c r="B4553" s="92" t="s">
        <v>4407</v>
      </c>
      <c r="C4553" s="104" t="s">
        <v>5374</v>
      </c>
      <c r="D4553" s="105">
        <v>87</v>
      </c>
      <c r="E4553" s="105">
        <v>84</v>
      </c>
      <c r="F4553" s="105">
        <v>44</v>
      </c>
      <c r="G4553" s="105">
        <v>36</v>
      </c>
      <c r="H4553" s="105">
        <v>44</v>
      </c>
      <c r="I4553" s="105">
        <v>40</v>
      </c>
      <c r="J4553" s="105">
        <v>17</v>
      </c>
      <c r="K4553" s="105">
        <v>15</v>
      </c>
      <c r="L4553" s="105">
        <v>28</v>
      </c>
      <c r="M4553" s="105">
        <v>81</v>
      </c>
      <c r="N4553" s="105">
        <v>74</v>
      </c>
      <c r="O4553" s="105">
        <v>68</v>
      </c>
      <c r="P4553" s="106">
        <f t="shared" si="71"/>
        <v>618</v>
      </c>
      <c r="Q4553" s="100"/>
      <c r="R4553" s="95"/>
      <c r="S4553" s="95"/>
      <c r="T4553" s="95"/>
      <c r="U4553" s="95"/>
      <c r="V4553" s="95"/>
      <c r="W4553" s="95"/>
      <c r="X4553" s="95"/>
    </row>
    <row r="4554" spans="1:24" x14ac:dyDescent="0.25">
      <c r="A4554" s="99">
        <v>3548807</v>
      </c>
      <c r="B4554" s="92" t="s">
        <v>4408</v>
      </c>
      <c r="C4554" s="104" t="s">
        <v>5369</v>
      </c>
      <c r="D4554" s="105">
        <v>127</v>
      </c>
      <c r="E4554" s="105">
        <v>111</v>
      </c>
      <c r="F4554" s="105">
        <v>108</v>
      </c>
      <c r="G4554" s="105">
        <v>58</v>
      </c>
      <c r="H4554" s="105">
        <v>6</v>
      </c>
      <c r="I4554" s="105">
        <v>0</v>
      </c>
      <c r="J4554" s="105">
        <v>0</v>
      </c>
      <c r="K4554" s="105">
        <v>0</v>
      </c>
      <c r="L4554" s="105">
        <v>11</v>
      </c>
      <c r="M4554" s="105">
        <v>75</v>
      </c>
      <c r="N4554" s="105">
        <v>117</v>
      </c>
      <c r="O4554" s="105">
        <v>136</v>
      </c>
      <c r="P4554" s="106">
        <f t="shared" si="71"/>
        <v>749</v>
      </c>
      <c r="Q4554" s="100"/>
      <c r="R4554" s="95"/>
      <c r="S4554" s="95"/>
      <c r="T4554" s="95"/>
      <c r="U4554" s="95"/>
      <c r="V4554" s="95"/>
      <c r="W4554" s="95"/>
      <c r="X4554" s="95"/>
    </row>
    <row r="4555" spans="1:24" x14ac:dyDescent="0.25">
      <c r="A4555" s="99">
        <v>2613107</v>
      </c>
      <c r="B4555" s="92" t="s">
        <v>4409</v>
      </c>
      <c r="C4555" s="104" t="s">
        <v>5370</v>
      </c>
      <c r="D4555" s="105">
        <v>116</v>
      </c>
      <c r="E4555" s="105">
        <v>86</v>
      </c>
      <c r="F4555" s="105">
        <v>82</v>
      </c>
      <c r="G4555" s="105">
        <v>36</v>
      </c>
      <c r="H4555" s="105">
        <v>10</v>
      </c>
      <c r="I4555" s="105">
        <v>1</v>
      </c>
      <c r="J4555" s="105">
        <v>0</v>
      </c>
      <c r="K4555" s="105">
        <v>3</v>
      </c>
      <c r="L4555" s="105">
        <v>23</v>
      </c>
      <c r="M4555" s="105">
        <v>62</v>
      </c>
      <c r="N4555" s="105">
        <v>108</v>
      </c>
      <c r="O4555" s="105">
        <v>133</v>
      </c>
      <c r="P4555" s="106">
        <f t="shared" si="71"/>
        <v>660</v>
      </c>
      <c r="Q4555" s="100"/>
      <c r="R4555" s="95"/>
      <c r="S4555" s="95"/>
      <c r="T4555" s="95"/>
      <c r="U4555" s="95"/>
      <c r="V4555" s="95"/>
      <c r="W4555" s="95"/>
      <c r="X4555" s="95"/>
    </row>
    <row r="4556" spans="1:24" x14ac:dyDescent="0.25">
      <c r="A4556" s="99">
        <v>4216008</v>
      </c>
      <c r="B4556" s="92" t="s">
        <v>4410</v>
      </c>
      <c r="C4556" s="104" t="s">
        <v>5391</v>
      </c>
      <c r="D4556" s="105">
        <v>137</v>
      </c>
      <c r="E4556" s="105">
        <v>127</v>
      </c>
      <c r="F4556" s="105">
        <v>140</v>
      </c>
      <c r="G4556" s="105">
        <v>146</v>
      </c>
      <c r="H4556" s="105">
        <v>135</v>
      </c>
      <c r="I4556" s="105">
        <v>103</v>
      </c>
      <c r="J4556" s="105">
        <v>83</v>
      </c>
      <c r="K4556" s="105">
        <v>76</v>
      </c>
      <c r="L4556" s="105">
        <v>92</v>
      </c>
      <c r="M4556" s="105">
        <v>107</v>
      </c>
      <c r="N4556" s="105">
        <v>114</v>
      </c>
      <c r="O4556" s="105">
        <v>128</v>
      </c>
      <c r="P4556" s="106">
        <f t="shared" si="71"/>
        <v>1388</v>
      </c>
      <c r="Q4556" s="100"/>
      <c r="R4556" s="95"/>
      <c r="S4556" s="95"/>
      <c r="T4556" s="95"/>
      <c r="U4556" s="95"/>
      <c r="V4556" s="95"/>
      <c r="W4556" s="95"/>
      <c r="X4556" s="95"/>
    </row>
    <row r="4557" spans="1:24" x14ac:dyDescent="0.25">
      <c r="A4557" s="99">
        <v>3548906</v>
      </c>
      <c r="B4557" s="92" t="s">
        <v>4411</v>
      </c>
      <c r="C4557" s="104" t="s">
        <v>5370</v>
      </c>
      <c r="D4557" s="105">
        <v>127</v>
      </c>
      <c r="E4557" s="105">
        <v>77</v>
      </c>
      <c r="F4557" s="105">
        <v>83</v>
      </c>
      <c r="G4557" s="105">
        <v>36</v>
      </c>
      <c r="H4557" s="105">
        <v>6</v>
      </c>
      <c r="I4557" s="105">
        <v>0</v>
      </c>
      <c r="J4557" s="105">
        <v>0</v>
      </c>
      <c r="K4557" s="105">
        <v>0</v>
      </c>
      <c r="L4557" s="105">
        <v>14</v>
      </c>
      <c r="M4557" s="105">
        <v>67</v>
      </c>
      <c r="N4557" s="105">
        <v>118</v>
      </c>
      <c r="O4557" s="105">
        <v>138</v>
      </c>
      <c r="P4557" s="106">
        <f t="shared" si="71"/>
        <v>666</v>
      </c>
      <c r="Q4557" s="100"/>
      <c r="R4557" s="95"/>
      <c r="S4557" s="95"/>
      <c r="T4557" s="95"/>
      <c r="U4557" s="95"/>
      <c r="V4557" s="95"/>
      <c r="W4557" s="95"/>
      <c r="X4557" s="95"/>
    </row>
    <row r="4558" spans="1:24" x14ac:dyDescent="0.25">
      <c r="A4558" s="99">
        <v>4124608</v>
      </c>
      <c r="B4558" s="92" t="s">
        <v>4412</v>
      </c>
      <c r="C4558" s="104" t="s">
        <v>5370</v>
      </c>
      <c r="D4558" s="105">
        <v>57</v>
      </c>
      <c r="E4558" s="105">
        <v>33</v>
      </c>
      <c r="F4558" s="105">
        <v>56</v>
      </c>
      <c r="G4558" s="105">
        <v>40</v>
      </c>
      <c r="H4558" s="105">
        <v>25</v>
      </c>
      <c r="I4558" s="105">
        <v>15</v>
      </c>
      <c r="J4558" s="105">
        <v>22</v>
      </c>
      <c r="K4558" s="105">
        <v>10</v>
      </c>
      <c r="L4558" s="105">
        <v>15</v>
      </c>
      <c r="M4558" s="105">
        <v>45</v>
      </c>
      <c r="N4558" s="105">
        <v>84</v>
      </c>
      <c r="O4558" s="105">
        <v>81</v>
      </c>
      <c r="P4558" s="106">
        <f t="shared" si="71"/>
        <v>483</v>
      </c>
      <c r="Q4558" s="100"/>
      <c r="R4558" s="95"/>
      <c r="S4558" s="95"/>
      <c r="T4558" s="95"/>
      <c r="U4558" s="95"/>
      <c r="V4558" s="95"/>
      <c r="W4558" s="95"/>
      <c r="X4558" s="95"/>
    </row>
    <row r="4559" spans="1:24" x14ac:dyDescent="0.25">
      <c r="A4559" s="99">
        <v>2806701</v>
      </c>
      <c r="B4559" s="92" t="s">
        <v>4413</v>
      </c>
      <c r="C4559" s="104" t="s">
        <v>5384</v>
      </c>
      <c r="D4559" s="105">
        <v>130.1</v>
      </c>
      <c r="E4559" s="105">
        <v>115</v>
      </c>
      <c r="F4559" s="105">
        <v>98.2</v>
      </c>
      <c r="G4559" s="105">
        <v>30.9</v>
      </c>
      <c r="H4559" s="105">
        <v>17.7</v>
      </c>
      <c r="I4559" s="105">
        <v>12.6</v>
      </c>
      <c r="J4559" s="105">
        <v>3.4</v>
      </c>
      <c r="K4559" s="105">
        <v>5.7</v>
      </c>
      <c r="L4559" s="105">
        <v>25.6</v>
      </c>
      <c r="M4559" s="105">
        <v>69.099999999999994</v>
      </c>
      <c r="N4559" s="105">
        <v>93.9</v>
      </c>
      <c r="O4559" s="105">
        <v>128</v>
      </c>
      <c r="P4559" s="106">
        <f t="shared" si="71"/>
        <v>730.19999999999993</v>
      </c>
      <c r="Q4559" s="100"/>
      <c r="R4559" s="95"/>
      <c r="S4559" s="95"/>
      <c r="T4559" s="95"/>
      <c r="U4559" s="95"/>
      <c r="V4559" s="95"/>
      <c r="W4559" s="95"/>
      <c r="X4559" s="95"/>
    </row>
    <row r="4560" spans="1:24" x14ac:dyDescent="0.25">
      <c r="A4560" s="99">
        <v>4216057</v>
      </c>
      <c r="B4560" s="92" t="s">
        <v>4414</v>
      </c>
      <c r="C4560" s="104" t="s">
        <v>5382</v>
      </c>
      <c r="D4560" s="105">
        <v>146</v>
      </c>
      <c r="E4560" s="105">
        <v>138</v>
      </c>
      <c r="F4560" s="105">
        <v>129</v>
      </c>
      <c r="G4560" s="105">
        <v>72</v>
      </c>
      <c r="H4560" s="105">
        <v>13</v>
      </c>
      <c r="I4560" s="105">
        <v>0</v>
      </c>
      <c r="J4560" s="105">
        <v>0</v>
      </c>
      <c r="K4560" s="105">
        <v>0</v>
      </c>
      <c r="L4560" s="105">
        <v>25</v>
      </c>
      <c r="M4560" s="105">
        <v>88</v>
      </c>
      <c r="N4560" s="105">
        <v>123</v>
      </c>
      <c r="O4560" s="105">
        <v>137</v>
      </c>
      <c r="P4560" s="106">
        <f t="shared" si="71"/>
        <v>871</v>
      </c>
      <c r="Q4560" s="100"/>
      <c r="R4560" s="95"/>
      <c r="S4560" s="95"/>
      <c r="T4560" s="95"/>
      <c r="U4560" s="95"/>
      <c r="V4560" s="95"/>
      <c r="W4560" s="95"/>
      <c r="X4560" s="95"/>
    </row>
    <row r="4561" spans="1:24" x14ac:dyDescent="0.25">
      <c r="A4561" s="99">
        <v>2928901</v>
      </c>
      <c r="B4561" s="92" t="s">
        <v>4415</v>
      </c>
      <c r="C4561" s="104" t="s">
        <v>5382</v>
      </c>
      <c r="D4561" s="105">
        <v>127</v>
      </c>
      <c r="E4561" s="105">
        <v>118</v>
      </c>
      <c r="F4561" s="105">
        <v>113</v>
      </c>
      <c r="G4561" s="105">
        <v>57</v>
      </c>
      <c r="H4561" s="105">
        <v>24</v>
      </c>
      <c r="I4561" s="105">
        <v>1</v>
      </c>
      <c r="J4561" s="105">
        <v>0</v>
      </c>
      <c r="K4561" s="105">
        <v>4</v>
      </c>
      <c r="L4561" s="105">
        <v>19</v>
      </c>
      <c r="M4561" s="105">
        <v>77</v>
      </c>
      <c r="N4561" s="105">
        <v>103</v>
      </c>
      <c r="O4561" s="105">
        <v>123</v>
      </c>
      <c r="P4561" s="106">
        <f t="shared" si="71"/>
        <v>766</v>
      </c>
      <c r="Q4561" s="100"/>
      <c r="R4561" s="95"/>
      <c r="S4561" s="95"/>
      <c r="T4561" s="95"/>
      <c r="U4561" s="95"/>
      <c r="V4561" s="95"/>
      <c r="W4561" s="95"/>
      <c r="X4561" s="95"/>
    </row>
    <row r="4562" spans="1:24" x14ac:dyDescent="0.25">
      <c r="A4562" s="99">
        <v>2928950</v>
      </c>
      <c r="B4562" s="92" t="s">
        <v>4416</v>
      </c>
      <c r="C4562" s="104" t="s">
        <v>5370</v>
      </c>
      <c r="D4562" s="105">
        <v>134.80000000000001</v>
      </c>
      <c r="E4562" s="105">
        <v>102</v>
      </c>
      <c r="F4562" s="105">
        <v>105.9</v>
      </c>
      <c r="G4562" s="105">
        <v>39</v>
      </c>
      <c r="H4562" s="105">
        <v>11.5</v>
      </c>
      <c r="I4562" s="105">
        <v>0.7</v>
      </c>
      <c r="J4562" s="105">
        <v>0</v>
      </c>
      <c r="K4562" s="105">
        <v>0</v>
      </c>
      <c r="L4562" s="105">
        <v>23.7</v>
      </c>
      <c r="M4562" s="105">
        <v>69.3</v>
      </c>
      <c r="N4562" s="105">
        <v>108.7</v>
      </c>
      <c r="O4562" s="105">
        <v>141.5</v>
      </c>
      <c r="P4562" s="106">
        <f t="shared" si="71"/>
        <v>737.1</v>
      </c>
      <c r="Q4562" s="100"/>
      <c r="R4562" s="95"/>
      <c r="S4562" s="95"/>
      <c r="T4562" s="95"/>
      <c r="U4562" s="95"/>
      <c r="V4562" s="95"/>
      <c r="W4562" s="95"/>
      <c r="X4562" s="95"/>
    </row>
    <row r="4563" spans="1:24" x14ac:dyDescent="0.25">
      <c r="A4563" s="99">
        <v>5219803</v>
      </c>
      <c r="B4563" s="92" t="s">
        <v>4417</v>
      </c>
      <c r="C4563" s="104" t="s">
        <v>5381</v>
      </c>
      <c r="D4563" s="105">
        <v>81</v>
      </c>
      <c r="E4563" s="105">
        <v>76</v>
      </c>
      <c r="F4563" s="105">
        <v>71</v>
      </c>
      <c r="G4563" s="105">
        <v>70</v>
      </c>
      <c r="H4563" s="105">
        <v>74</v>
      </c>
      <c r="I4563" s="105">
        <v>82</v>
      </c>
      <c r="J4563" s="105">
        <v>78</v>
      </c>
      <c r="K4563" s="105">
        <v>85</v>
      </c>
      <c r="L4563" s="105">
        <v>101</v>
      </c>
      <c r="M4563" s="105">
        <v>87</v>
      </c>
      <c r="N4563" s="105">
        <v>68</v>
      </c>
      <c r="O4563" s="105">
        <v>78</v>
      </c>
      <c r="P4563" s="106">
        <f t="shared" si="71"/>
        <v>951</v>
      </c>
      <c r="Q4563" s="100"/>
      <c r="R4563" s="95"/>
      <c r="S4563" s="95"/>
      <c r="T4563" s="95"/>
      <c r="U4563" s="95"/>
      <c r="V4563" s="95"/>
      <c r="W4563" s="95"/>
      <c r="X4563" s="95"/>
    </row>
    <row r="4564" spans="1:24" x14ac:dyDescent="0.25">
      <c r="A4564" s="99">
        <v>4216107</v>
      </c>
      <c r="B4564" s="92" t="s">
        <v>4418</v>
      </c>
      <c r="C4564" s="104" t="s">
        <v>5374</v>
      </c>
      <c r="D4564" s="105">
        <v>100</v>
      </c>
      <c r="E4564" s="105">
        <v>88</v>
      </c>
      <c r="F4564" s="105">
        <v>61</v>
      </c>
      <c r="G4564" s="105">
        <v>52</v>
      </c>
      <c r="H4564" s="105">
        <v>47</v>
      </c>
      <c r="I4564" s="105">
        <v>47</v>
      </c>
      <c r="J4564" s="105">
        <v>33</v>
      </c>
      <c r="K4564" s="105">
        <v>26</v>
      </c>
      <c r="L4564" s="105">
        <v>46</v>
      </c>
      <c r="M4564" s="105">
        <v>80</v>
      </c>
      <c r="N4564" s="105">
        <v>65</v>
      </c>
      <c r="O4564" s="105">
        <v>89</v>
      </c>
      <c r="P4564" s="106">
        <f t="shared" si="71"/>
        <v>734</v>
      </c>
      <c r="Q4564" s="100"/>
      <c r="R4564" s="95"/>
      <c r="S4564" s="95"/>
      <c r="T4564" s="95"/>
      <c r="U4564" s="95"/>
      <c r="V4564" s="95"/>
      <c r="W4564" s="95"/>
      <c r="X4564" s="95"/>
    </row>
    <row r="4565" spans="1:24" x14ac:dyDescent="0.25">
      <c r="A4565" s="99">
        <v>2806800</v>
      </c>
      <c r="B4565" s="92" t="s">
        <v>4419</v>
      </c>
      <c r="C4565" s="104" t="s">
        <v>5384</v>
      </c>
      <c r="D4565" s="105">
        <v>152.19999999999999</v>
      </c>
      <c r="E4565" s="105">
        <v>147.5</v>
      </c>
      <c r="F4565" s="105">
        <v>125.1</v>
      </c>
      <c r="G4565" s="105">
        <v>61.9</v>
      </c>
      <c r="H4565" s="105">
        <v>30</v>
      </c>
      <c r="I4565" s="105">
        <v>26.1</v>
      </c>
      <c r="J4565" s="105">
        <v>12.2</v>
      </c>
      <c r="K4565" s="105">
        <v>23.6</v>
      </c>
      <c r="L4565" s="105">
        <v>35.700000000000003</v>
      </c>
      <c r="M4565" s="105">
        <v>103.7</v>
      </c>
      <c r="N4565" s="105">
        <v>120.7</v>
      </c>
      <c r="O4565" s="105">
        <v>150.1</v>
      </c>
      <c r="P4565" s="106">
        <f t="shared" si="71"/>
        <v>988.80000000000018</v>
      </c>
      <c r="Q4565" s="100"/>
      <c r="R4565" s="95"/>
      <c r="S4565" s="95"/>
      <c r="T4565" s="95"/>
      <c r="U4565" s="95"/>
      <c r="V4565" s="95"/>
      <c r="W4565" s="95"/>
      <c r="X4565" s="95"/>
    </row>
    <row r="4566" spans="1:24" x14ac:dyDescent="0.25">
      <c r="A4566" s="99">
        <v>3160959</v>
      </c>
      <c r="B4566" s="92" t="s">
        <v>4420</v>
      </c>
      <c r="C4566" s="104" t="s">
        <v>5381</v>
      </c>
      <c r="D4566" s="105">
        <v>81</v>
      </c>
      <c r="E4566" s="105">
        <v>77</v>
      </c>
      <c r="F4566" s="105">
        <v>71</v>
      </c>
      <c r="G4566" s="105">
        <v>74</v>
      </c>
      <c r="H4566" s="105">
        <v>78</v>
      </c>
      <c r="I4566" s="105">
        <v>83</v>
      </c>
      <c r="J4566" s="105">
        <v>78</v>
      </c>
      <c r="K4566" s="105">
        <v>83</v>
      </c>
      <c r="L4566" s="105">
        <v>98</v>
      </c>
      <c r="M4566" s="105">
        <v>91</v>
      </c>
      <c r="N4566" s="105">
        <v>73</v>
      </c>
      <c r="O4566" s="105">
        <v>80</v>
      </c>
      <c r="P4566" s="106">
        <f t="shared" si="71"/>
        <v>967</v>
      </c>
      <c r="Q4566" s="100"/>
      <c r="R4566" s="95"/>
      <c r="S4566" s="95"/>
      <c r="T4566" s="95"/>
      <c r="U4566" s="95"/>
      <c r="V4566" s="95"/>
      <c r="W4566" s="95"/>
      <c r="X4566" s="95"/>
    </row>
    <row r="4567" spans="1:24" x14ac:dyDescent="0.25">
      <c r="A4567" s="99">
        <v>2513968</v>
      </c>
      <c r="B4567" s="92" t="s">
        <v>4421</v>
      </c>
      <c r="C4567" s="104" t="s">
        <v>5370</v>
      </c>
      <c r="D4567" s="105">
        <v>83</v>
      </c>
      <c r="E4567" s="105">
        <v>42</v>
      </c>
      <c r="F4567" s="105">
        <v>48</v>
      </c>
      <c r="G4567" s="105">
        <v>16</v>
      </c>
      <c r="H4567" s="105">
        <v>0</v>
      </c>
      <c r="I4567" s="105">
        <v>0</v>
      </c>
      <c r="J4567" s="105">
        <v>0</v>
      </c>
      <c r="K4567" s="105">
        <v>0</v>
      </c>
      <c r="L4567" s="105">
        <v>1</v>
      </c>
      <c r="M4567" s="105">
        <v>31</v>
      </c>
      <c r="N4567" s="105">
        <v>90</v>
      </c>
      <c r="O4567" s="105">
        <v>99</v>
      </c>
      <c r="P4567" s="106">
        <f t="shared" si="71"/>
        <v>410</v>
      </c>
      <c r="Q4567" s="100"/>
      <c r="R4567" s="95"/>
      <c r="S4567" s="95"/>
      <c r="T4567" s="95"/>
      <c r="U4567" s="95"/>
      <c r="V4567" s="95"/>
      <c r="W4567" s="95"/>
      <c r="X4567" s="95"/>
    </row>
    <row r="4568" spans="1:24" x14ac:dyDescent="0.25">
      <c r="A4568" s="99">
        <v>1507151</v>
      </c>
      <c r="B4568" s="92" t="s">
        <v>4422</v>
      </c>
      <c r="C4568" s="104" t="s">
        <v>5370</v>
      </c>
      <c r="D4568" s="105">
        <v>128</v>
      </c>
      <c r="E4568" s="105">
        <v>101</v>
      </c>
      <c r="F4568" s="105">
        <v>89</v>
      </c>
      <c r="G4568" s="105">
        <v>46</v>
      </c>
      <c r="H4568" s="105">
        <v>9</v>
      </c>
      <c r="I4568" s="105">
        <v>0</v>
      </c>
      <c r="J4568" s="105">
        <v>0</v>
      </c>
      <c r="K4568" s="105">
        <v>0</v>
      </c>
      <c r="L4568" s="105">
        <v>18</v>
      </c>
      <c r="M4568" s="105">
        <v>66</v>
      </c>
      <c r="N4568" s="105">
        <v>124</v>
      </c>
      <c r="O4568" s="105">
        <v>150</v>
      </c>
      <c r="P4568" s="106">
        <f t="shared" si="71"/>
        <v>731</v>
      </c>
      <c r="Q4568" s="100"/>
      <c r="R4568" s="95"/>
      <c r="S4568" s="95"/>
      <c r="T4568" s="95"/>
      <c r="U4568" s="95"/>
      <c r="V4568" s="95"/>
      <c r="W4568" s="95"/>
      <c r="X4568" s="95"/>
    </row>
    <row r="4569" spans="1:24" x14ac:dyDescent="0.25">
      <c r="A4569" s="99">
        <v>2110658</v>
      </c>
      <c r="B4569" s="92" t="s">
        <v>4423</v>
      </c>
      <c r="C4569" s="104" t="s">
        <v>5374</v>
      </c>
      <c r="D4569" s="105">
        <v>108</v>
      </c>
      <c r="E4569" s="105">
        <v>89</v>
      </c>
      <c r="F4569" s="105">
        <v>77</v>
      </c>
      <c r="G4569" s="105">
        <v>75</v>
      </c>
      <c r="H4569" s="105">
        <v>75</v>
      </c>
      <c r="I4569" s="105">
        <v>99</v>
      </c>
      <c r="J4569" s="105">
        <v>65</v>
      </c>
      <c r="K4569" s="105">
        <v>74</v>
      </c>
      <c r="L4569" s="105">
        <v>96</v>
      </c>
      <c r="M4569" s="105">
        <v>107</v>
      </c>
      <c r="N4569" s="105">
        <v>59</v>
      </c>
      <c r="O4569" s="105">
        <v>104</v>
      </c>
      <c r="P4569" s="106">
        <f t="shared" si="71"/>
        <v>1028</v>
      </c>
      <c r="Q4569" s="100"/>
      <c r="R4569" s="95"/>
      <c r="S4569" s="95"/>
      <c r="T4569" s="95"/>
      <c r="U4569" s="95"/>
      <c r="V4569" s="95"/>
      <c r="W4569" s="95"/>
      <c r="X4569" s="95"/>
    </row>
    <row r="4570" spans="1:24" x14ac:dyDescent="0.25">
      <c r="A4570" s="99">
        <v>1507201</v>
      </c>
      <c r="B4570" s="92" t="s">
        <v>4424</v>
      </c>
      <c r="C4570" s="104" t="s">
        <v>5371</v>
      </c>
      <c r="D4570" s="105">
        <v>147</v>
      </c>
      <c r="E4570" s="105">
        <v>158</v>
      </c>
      <c r="F4570" s="105">
        <v>162</v>
      </c>
      <c r="G4570" s="105">
        <v>159</v>
      </c>
      <c r="H4570" s="105">
        <v>150</v>
      </c>
      <c r="I4570" s="105">
        <v>99</v>
      </c>
      <c r="J4570" s="105">
        <v>85</v>
      </c>
      <c r="K4570" s="105">
        <v>52</v>
      </c>
      <c r="L4570" s="105">
        <v>31</v>
      </c>
      <c r="M4570" s="105">
        <v>20</v>
      </c>
      <c r="N4570" s="105">
        <v>28</v>
      </c>
      <c r="O4570" s="105">
        <v>79</v>
      </c>
      <c r="P4570" s="106">
        <f t="shared" si="71"/>
        <v>1170</v>
      </c>
      <c r="Q4570" s="100"/>
      <c r="R4570" s="95"/>
      <c r="S4570" s="95"/>
      <c r="T4570" s="95"/>
      <c r="U4570" s="95"/>
      <c r="V4570" s="95"/>
      <c r="W4570" s="95"/>
      <c r="X4570" s="95"/>
    </row>
    <row r="4571" spans="1:24" x14ac:dyDescent="0.25">
      <c r="A4571" s="99">
        <v>2513943</v>
      </c>
      <c r="B4571" s="92" t="s">
        <v>4425</v>
      </c>
      <c r="C4571" s="104" t="s">
        <v>5378</v>
      </c>
      <c r="D4571" s="105">
        <v>115</v>
      </c>
      <c r="E4571" s="105">
        <v>130</v>
      </c>
      <c r="F4571" s="105">
        <v>143</v>
      </c>
      <c r="G4571" s="105">
        <v>130</v>
      </c>
      <c r="H4571" s="105">
        <v>70</v>
      </c>
      <c r="I4571" s="105">
        <v>12</v>
      </c>
      <c r="J4571" s="105">
        <v>0</v>
      </c>
      <c r="K4571" s="105">
        <v>0</v>
      </c>
      <c r="L4571" s="105">
        <v>0</v>
      </c>
      <c r="M4571" s="105">
        <v>12</v>
      </c>
      <c r="N4571" s="105">
        <v>25</v>
      </c>
      <c r="O4571" s="105">
        <v>67</v>
      </c>
      <c r="P4571" s="106">
        <f t="shared" si="71"/>
        <v>704</v>
      </c>
      <c r="Q4571" s="100"/>
      <c r="R4571" s="95"/>
      <c r="S4571" s="95"/>
      <c r="T4571" s="95"/>
      <c r="U4571" s="95"/>
      <c r="V4571" s="95"/>
      <c r="W4571" s="95"/>
      <c r="X4571" s="95"/>
    </row>
    <row r="4572" spans="1:24" x14ac:dyDescent="0.25">
      <c r="A4572" s="99">
        <v>2110708</v>
      </c>
      <c r="B4572" s="92" t="s">
        <v>4426</v>
      </c>
      <c r="C4572" s="104" t="s">
        <v>5380</v>
      </c>
      <c r="D4572" s="105">
        <v>99</v>
      </c>
      <c r="E4572" s="105">
        <v>106</v>
      </c>
      <c r="F4572" s="105">
        <v>130</v>
      </c>
      <c r="G4572" s="105">
        <v>111</v>
      </c>
      <c r="H4572" s="105">
        <v>38</v>
      </c>
      <c r="I4572" s="105">
        <v>2</v>
      </c>
      <c r="J4572" s="105">
        <v>0</v>
      </c>
      <c r="K4572" s="105">
        <v>0</v>
      </c>
      <c r="L4572" s="105">
        <v>0</v>
      </c>
      <c r="M4572" s="105">
        <v>18</v>
      </c>
      <c r="N4572" s="105">
        <v>33</v>
      </c>
      <c r="O4572" s="105">
        <v>64</v>
      </c>
      <c r="P4572" s="106">
        <f t="shared" si="71"/>
        <v>601</v>
      </c>
      <c r="Q4572" s="100"/>
      <c r="R4572" s="95"/>
      <c r="S4572" s="95"/>
      <c r="T4572" s="95"/>
      <c r="U4572" s="95"/>
      <c r="V4572" s="95"/>
      <c r="W4572" s="95"/>
      <c r="X4572" s="95"/>
    </row>
    <row r="4573" spans="1:24" x14ac:dyDescent="0.25">
      <c r="A4573" s="99">
        <v>3204658</v>
      </c>
      <c r="B4573" s="92" t="s">
        <v>4427</v>
      </c>
      <c r="C4573" s="104" t="s">
        <v>5381</v>
      </c>
      <c r="D4573" s="105">
        <v>83</v>
      </c>
      <c r="E4573" s="105">
        <v>79</v>
      </c>
      <c r="F4573" s="105">
        <v>70</v>
      </c>
      <c r="G4573" s="105">
        <v>82</v>
      </c>
      <c r="H4573" s="105">
        <v>83</v>
      </c>
      <c r="I4573" s="105">
        <v>84</v>
      </c>
      <c r="J4573" s="105">
        <v>72</v>
      </c>
      <c r="K4573" s="105">
        <v>74</v>
      </c>
      <c r="L4573" s="105">
        <v>89</v>
      </c>
      <c r="M4573" s="105">
        <v>100</v>
      </c>
      <c r="N4573" s="105">
        <v>78</v>
      </c>
      <c r="O4573" s="105">
        <v>80</v>
      </c>
      <c r="P4573" s="106">
        <f t="shared" si="71"/>
        <v>974</v>
      </c>
      <c r="Q4573" s="100"/>
      <c r="R4573" s="95"/>
      <c r="S4573" s="95"/>
      <c r="T4573" s="95"/>
      <c r="U4573" s="95"/>
      <c r="V4573" s="95"/>
      <c r="W4573" s="95"/>
      <c r="X4573" s="95"/>
    </row>
    <row r="4574" spans="1:24" x14ac:dyDescent="0.25">
      <c r="A4574" s="99">
        <v>3161007</v>
      </c>
      <c r="B4574" s="92" t="s">
        <v>4428</v>
      </c>
      <c r="C4574" s="104" t="s">
        <v>5381</v>
      </c>
      <c r="D4574" s="105">
        <v>80</v>
      </c>
      <c r="E4574" s="105">
        <v>77</v>
      </c>
      <c r="F4574" s="105">
        <v>74</v>
      </c>
      <c r="G4574" s="105">
        <v>85</v>
      </c>
      <c r="H4574" s="105">
        <v>83</v>
      </c>
      <c r="I4574" s="105">
        <v>82</v>
      </c>
      <c r="J4574" s="105">
        <v>66</v>
      </c>
      <c r="K4574" s="105">
        <v>65</v>
      </c>
      <c r="L4574" s="105">
        <v>81</v>
      </c>
      <c r="M4574" s="105">
        <v>99</v>
      </c>
      <c r="N4574" s="105">
        <v>77</v>
      </c>
      <c r="O4574" s="105">
        <v>76</v>
      </c>
      <c r="P4574" s="106">
        <f t="shared" si="71"/>
        <v>945</v>
      </c>
      <c r="Q4574" s="100"/>
      <c r="R4574" s="95"/>
      <c r="S4574" s="95"/>
      <c r="T4574" s="95"/>
      <c r="U4574" s="95"/>
      <c r="V4574" s="95"/>
      <c r="W4574" s="95"/>
      <c r="X4574" s="95"/>
    </row>
    <row r="4575" spans="1:24" x14ac:dyDescent="0.25">
      <c r="A4575" s="99">
        <v>4318051</v>
      </c>
      <c r="B4575" s="92" t="s">
        <v>4429</v>
      </c>
      <c r="C4575" s="104" t="s">
        <v>5373</v>
      </c>
      <c r="D4575" s="105">
        <v>30</v>
      </c>
      <c r="E4575" s="105">
        <v>27</v>
      </c>
      <c r="F4575" s="105">
        <v>38</v>
      </c>
      <c r="G4575" s="105">
        <v>47</v>
      </c>
      <c r="H4575" s="105">
        <v>46</v>
      </c>
      <c r="I4575" s="105">
        <v>41</v>
      </c>
      <c r="J4575" s="105">
        <v>40</v>
      </c>
      <c r="K4575" s="105">
        <v>25</v>
      </c>
      <c r="L4575" s="105">
        <v>14</v>
      </c>
      <c r="M4575" s="105">
        <v>14</v>
      </c>
      <c r="N4575" s="105">
        <v>37</v>
      </c>
      <c r="O4575" s="105">
        <v>49</v>
      </c>
      <c r="P4575" s="106">
        <f t="shared" si="71"/>
        <v>408</v>
      </c>
      <c r="Q4575" s="100"/>
      <c r="R4575" s="95"/>
      <c r="S4575" s="95"/>
      <c r="T4575" s="95"/>
      <c r="U4575" s="95"/>
      <c r="V4575" s="95"/>
      <c r="W4575" s="95"/>
      <c r="X4575" s="95"/>
    </row>
    <row r="4576" spans="1:24" x14ac:dyDescent="0.25">
      <c r="A4576" s="99">
        <v>2929107</v>
      </c>
      <c r="B4576" s="92" t="s">
        <v>4430</v>
      </c>
      <c r="C4576" s="104" t="s">
        <v>5384</v>
      </c>
      <c r="D4576" s="105">
        <v>105</v>
      </c>
      <c r="E4576" s="105">
        <v>92</v>
      </c>
      <c r="F4576" s="105">
        <v>60</v>
      </c>
      <c r="G4576" s="105">
        <v>31</v>
      </c>
      <c r="H4576" s="105">
        <v>32</v>
      </c>
      <c r="I4576" s="105">
        <v>22</v>
      </c>
      <c r="J4576" s="105">
        <v>10</v>
      </c>
      <c r="K4576" s="105">
        <v>9</v>
      </c>
      <c r="L4576" s="105">
        <v>22</v>
      </c>
      <c r="M4576" s="105">
        <v>69</v>
      </c>
      <c r="N4576" s="105">
        <v>58</v>
      </c>
      <c r="O4576" s="105">
        <v>86</v>
      </c>
      <c r="P4576" s="106">
        <f t="shared" si="71"/>
        <v>596</v>
      </c>
      <c r="Q4576" s="100"/>
      <c r="R4576" s="95"/>
      <c r="S4576" s="95"/>
      <c r="T4576" s="95"/>
      <c r="U4576" s="95"/>
      <c r="V4576" s="95"/>
      <c r="W4576" s="95"/>
      <c r="X4576" s="95"/>
    </row>
    <row r="4577" spans="1:24" x14ac:dyDescent="0.25">
      <c r="A4577" s="99">
        <v>1101484</v>
      </c>
      <c r="B4577" s="92" t="s">
        <v>4431</v>
      </c>
      <c r="C4577" s="104" t="s">
        <v>5381</v>
      </c>
      <c r="D4577" s="105">
        <v>86</v>
      </c>
      <c r="E4577" s="105">
        <v>79</v>
      </c>
      <c r="F4577" s="105">
        <v>72</v>
      </c>
      <c r="G4577" s="105">
        <v>67</v>
      </c>
      <c r="H4577" s="105">
        <v>68</v>
      </c>
      <c r="I4577" s="105">
        <v>76</v>
      </c>
      <c r="J4577" s="105">
        <v>71</v>
      </c>
      <c r="K4577" s="105">
        <v>80</v>
      </c>
      <c r="L4577" s="105">
        <v>100</v>
      </c>
      <c r="M4577" s="105">
        <v>88</v>
      </c>
      <c r="N4577" s="105">
        <v>68</v>
      </c>
      <c r="O4577" s="105">
        <v>76</v>
      </c>
      <c r="P4577" s="106">
        <f t="shared" si="71"/>
        <v>931</v>
      </c>
      <c r="Q4577" s="100"/>
      <c r="R4577" s="95"/>
      <c r="S4577" s="95"/>
      <c r="T4577" s="95"/>
      <c r="U4577" s="95"/>
      <c r="V4577" s="95"/>
      <c r="W4577" s="95"/>
      <c r="X4577" s="95"/>
    </row>
    <row r="4578" spans="1:24" x14ac:dyDescent="0.25">
      <c r="A4578" s="99">
        <v>2929008</v>
      </c>
      <c r="B4578" s="92" t="s">
        <v>4432</v>
      </c>
      <c r="C4578" s="104" t="s">
        <v>5370</v>
      </c>
      <c r="D4578" s="105">
        <v>127.8</v>
      </c>
      <c r="E4578" s="105">
        <v>91.1</v>
      </c>
      <c r="F4578" s="105">
        <v>83.4</v>
      </c>
      <c r="G4578" s="105">
        <v>28.3</v>
      </c>
      <c r="H4578" s="105">
        <v>4.5999999999999996</v>
      </c>
      <c r="I4578" s="105">
        <v>0</v>
      </c>
      <c r="J4578" s="105">
        <v>0</v>
      </c>
      <c r="K4578" s="105">
        <v>0</v>
      </c>
      <c r="L4578" s="105">
        <v>12</v>
      </c>
      <c r="M4578" s="105">
        <v>59.7</v>
      </c>
      <c r="N4578" s="105">
        <v>111.1</v>
      </c>
      <c r="O4578" s="105">
        <v>138.1</v>
      </c>
      <c r="P4578" s="106">
        <f t="shared" si="71"/>
        <v>656.1</v>
      </c>
      <c r="Q4578" s="100"/>
      <c r="R4578" s="95"/>
      <c r="S4578" s="95"/>
      <c r="T4578" s="95"/>
      <c r="U4578" s="95"/>
      <c r="V4578" s="95"/>
      <c r="W4578" s="95"/>
      <c r="X4578" s="95"/>
    </row>
    <row r="4579" spans="1:24" x14ac:dyDescent="0.25">
      <c r="A4579" s="99">
        <v>2110807</v>
      </c>
      <c r="B4579" s="92" t="s">
        <v>4433</v>
      </c>
      <c r="C4579" s="104" t="s">
        <v>5374</v>
      </c>
      <c r="D4579" s="105">
        <v>88.8</v>
      </c>
      <c r="E4579" s="105">
        <v>88.3</v>
      </c>
      <c r="F4579" s="105">
        <v>56.2</v>
      </c>
      <c r="G4579" s="105">
        <v>27.7</v>
      </c>
      <c r="H4579" s="105">
        <v>33.9</v>
      </c>
      <c r="I4579" s="105">
        <v>30.4</v>
      </c>
      <c r="J4579" s="105">
        <v>12.5</v>
      </c>
      <c r="K4579" s="105">
        <v>16.5</v>
      </c>
      <c r="L4579" s="105">
        <v>19.899999999999999</v>
      </c>
      <c r="M4579" s="105">
        <v>79.599999999999994</v>
      </c>
      <c r="N4579" s="105">
        <v>62.5</v>
      </c>
      <c r="O4579" s="105">
        <v>72.7</v>
      </c>
      <c r="P4579" s="106">
        <f t="shared" si="71"/>
        <v>589</v>
      </c>
      <c r="Q4579" s="100"/>
      <c r="R4579" s="95"/>
      <c r="S4579" s="95"/>
      <c r="T4579" s="95"/>
      <c r="U4579" s="95"/>
      <c r="V4579" s="95"/>
      <c r="W4579" s="95"/>
      <c r="X4579" s="95"/>
    </row>
    <row r="4580" spans="1:24" x14ac:dyDescent="0.25">
      <c r="A4580" s="99">
        <v>3161056</v>
      </c>
      <c r="B4580" s="92" t="s">
        <v>4434</v>
      </c>
      <c r="C4580" s="104" t="s">
        <v>5380</v>
      </c>
      <c r="D4580" s="105">
        <v>78</v>
      </c>
      <c r="E4580" s="105">
        <v>79</v>
      </c>
      <c r="F4580" s="105">
        <v>96</v>
      </c>
      <c r="G4580" s="105">
        <v>59</v>
      </c>
      <c r="H4580" s="105">
        <v>2</v>
      </c>
      <c r="I4580" s="105">
        <v>0</v>
      </c>
      <c r="J4580" s="105">
        <v>0</v>
      </c>
      <c r="K4580" s="105">
        <v>0</v>
      </c>
      <c r="L4580" s="105">
        <v>0</v>
      </c>
      <c r="M4580" s="105">
        <v>9</v>
      </c>
      <c r="N4580" s="105">
        <v>28</v>
      </c>
      <c r="O4580" s="105">
        <v>56</v>
      </c>
      <c r="P4580" s="106">
        <f t="shared" si="71"/>
        <v>407</v>
      </c>
      <c r="Q4580" s="100"/>
      <c r="R4580" s="95"/>
      <c r="S4580" s="95"/>
      <c r="T4580" s="95"/>
      <c r="U4580" s="95"/>
      <c r="V4580" s="95"/>
      <c r="W4580" s="95"/>
      <c r="X4580" s="95"/>
    </row>
    <row r="4581" spans="1:24" x14ac:dyDescent="0.25">
      <c r="A4581" s="99">
        <v>5107859</v>
      </c>
      <c r="B4581" s="92" t="s">
        <v>4435</v>
      </c>
      <c r="C4581" s="104" t="s">
        <v>5384</v>
      </c>
      <c r="D4581" s="105">
        <v>110</v>
      </c>
      <c r="E4581" s="105">
        <v>104</v>
      </c>
      <c r="F4581" s="105">
        <v>65</v>
      </c>
      <c r="G4581" s="105">
        <v>25</v>
      </c>
      <c r="H4581" s="105">
        <v>25</v>
      </c>
      <c r="I4581" s="105">
        <v>16</v>
      </c>
      <c r="J4581" s="105">
        <v>7</v>
      </c>
      <c r="K4581" s="105">
        <v>4</v>
      </c>
      <c r="L4581" s="105">
        <v>19</v>
      </c>
      <c r="M4581" s="105">
        <v>65</v>
      </c>
      <c r="N4581" s="105">
        <v>67</v>
      </c>
      <c r="O4581" s="105">
        <v>94</v>
      </c>
      <c r="P4581" s="106">
        <f t="shared" si="71"/>
        <v>601</v>
      </c>
      <c r="Q4581" s="100"/>
      <c r="R4581" s="95"/>
      <c r="S4581" s="95"/>
      <c r="T4581" s="95"/>
      <c r="U4581" s="95"/>
      <c r="V4581" s="95"/>
      <c r="W4581" s="95"/>
      <c r="X4581" s="95"/>
    </row>
    <row r="4582" spans="1:24" x14ac:dyDescent="0.25">
      <c r="A4582" s="99">
        <v>2929057</v>
      </c>
      <c r="B4582" s="92" t="s">
        <v>4436</v>
      </c>
      <c r="C4582" s="104" t="s">
        <v>5384</v>
      </c>
      <c r="D4582" s="105">
        <v>147</v>
      </c>
      <c r="E4582" s="105">
        <v>144</v>
      </c>
      <c r="F4582" s="105">
        <v>138</v>
      </c>
      <c r="G4582" s="105">
        <v>119</v>
      </c>
      <c r="H4582" s="105">
        <v>91</v>
      </c>
      <c r="I4582" s="105">
        <v>50</v>
      </c>
      <c r="J4582" s="105">
        <v>51</v>
      </c>
      <c r="K4582" s="105">
        <v>50</v>
      </c>
      <c r="L4582" s="105">
        <v>80</v>
      </c>
      <c r="M4582" s="105">
        <v>121</v>
      </c>
      <c r="N4582" s="105">
        <v>114</v>
      </c>
      <c r="O4582" s="105">
        <v>137</v>
      </c>
      <c r="P4582" s="106">
        <f t="shared" si="71"/>
        <v>1242</v>
      </c>
      <c r="Q4582" s="100"/>
      <c r="R4582" s="95"/>
      <c r="S4582" s="95"/>
      <c r="T4582" s="95"/>
      <c r="U4582" s="95"/>
      <c r="V4582" s="95"/>
      <c r="W4582" s="95"/>
      <c r="X4582" s="95"/>
    </row>
    <row r="4583" spans="1:24" x14ac:dyDescent="0.25">
      <c r="A4583" s="99">
        <v>2209609</v>
      </c>
      <c r="B4583" s="92" t="s">
        <v>4437</v>
      </c>
      <c r="C4583" s="104" t="s">
        <v>5370</v>
      </c>
      <c r="D4583" s="105">
        <v>131</v>
      </c>
      <c r="E4583" s="105">
        <v>109</v>
      </c>
      <c r="F4583" s="105">
        <v>98</v>
      </c>
      <c r="G4583" s="105">
        <v>34</v>
      </c>
      <c r="H4583" s="105">
        <v>12</v>
      </c>
      <c r="I4583" s="105">
        <v>3</v>
      </c>
      <c r="J4583" s="105">
        <v>1</v>
      </c>
      <c r="K4583" s="105">
        <v>1</v>
      </c>
      <c r="L4583" s="105">
        <v>24</v>
      </c>
      <c r="M4583" s="105">
        <v>68</v>
      </c>
      <c r="N4583" s="105">
        <v>106</v>
      </c>
      <c r="O4583" s="105">
        <v>138</v>
      </c>
      <c r="P4583" s="106">
        <f t="shared" si="71"/>
        <v>725</v>
      </c>
      <c r="Q4583" s="100"/>
      <c r="R4583" s="95"/>
      <c r="S4583" s="95"/>
      <c r="T4583" s="95"/>
      <c r="U4583" s="95"/>
      <c r="V4583" s="95"/>
      <c r="W4583" s="95"/>
      <c r="X4583" s="95"/>
    </row>
    <row r="4584" spans="1:24" x14ac:dyDescent="0.25">
      <c r="A4584" s="99">
        <v>1720150</v>
      </c>
      <c r="B4584" s="92" t="s">
        <v>4438</v>
      </c>
      <c r="C4584" s="104" t="s">
        <v>5372</v>
      </c>
      <c r="D4584" s="105">
        <v>99</v>
      </c>
      <c r="E4584" s="105">
        <v>131</v>
      </c>
      <c r="F4584" s="105">
        <v>153</v>
      </c>
      <c r="G4584" s="105">
        <v>150</v>
      </c>
      <c r="H4584" s="105">
        <v>120</v>
      </c>
      <c r="I4584" s="105">
        <v>39</v>
      </c>
      <c r="J4584" s="105">
        <v>14</v>
      </c>
      <c r="K4584" s="105">
        <v>0</v>
      </c>
      <c r="L4584" s="105">
        <v>0</v>
      </c>
      <c r="M4584" s="105">
        <v>0</v>
      </c>
      <c r="N4584" s="105">
        <v>0</v>
      </c>
      <c r="O4584" s="105">
        <v>22</v>
      </c>
      <c r="P4584" s="106">
        <f t="shared" si="71"/>
        <v>728</v>
      </c>
      <c r="Q4584" s="100"/>
      <c r="R4584" s="95"/>
      <c r="S4584" s="95"/>
      <c r="T4584" s="95"/>
      <c r="U4584" s="95"/>
      <c r="V4584" s="95"/>
      <c r="W4584" s="95"/>
      <c r="X4584" s="95"/>
    </row>
    <row r="4585" spans="1:24" x14ac:dyDescent="0.25">
      <c r="A4585" s="99">
        <v>1507300</v>
      </c>
      <c r="B4585" s="92" t="s">
        <v>4439</v>
      </c>
      <c r="C4585" s="104" t="s">
        <v>5378</v>
      </c>
      <c r="D4585" s="105">
        <v>117</v>
      </c>
      <c r="E4585" s="105">
        <v>141</v>
      </c>
      <c r="F4585" s="105">
        <v>154</v>
      </c>
      <c r="G4585" s="105">
        <v>153</v>
      </c>
      <c r="H4585" s="105">
        <v>131</v>
      </c>
      <c r="I4585" s="105">
        <v>57</v>
      </c>
      <c r="J4585" s="105">
        <v>35</v>
      </c>
      <c r="K4585" s="105">
        <v>1</v>
      </c>
      <c r="L4585" s="105">
        <v>2</v>
      </c>
      <c r="M4585" s="105">
        <v>0</v>
      </c>
      <c r="N4585" s="105">
        <v>6</v>
      </c>
      <c r="O4585" s="105">
        <v>52</v>
      </c>
      <c r="P4585" s="106">
        <f t="shared" si="71"/>
        <v>849</v>
      </c>
      <c r="Q4585" s="100"/>
      <c r="R4585" s="95"/>
      <c r="S4585" s="95"/>
      <c r="T4585" s="95"/>
      <c r="U4585" s="95"/>
      <c r="V4585" s="95"/>
      <c r="W4585" s="95"/>
      <c r="X4585" s="95"/>
    </row>
    <row r="4586" spans="1:24" x14ac:dyDescent="0.25">
      <c r="A4586" s="99">
        <v>2411809</v>
      </c>
      <c r="B4586" s="92" t="s">
        <v>4440</v>
      </c>
      <c r="C4586" s="104" t="s">
        <v>5376</v>
      </c>
      <c r="D4586" s="105">
        <v>14</v>
      </c>
      <c r="E4586" s="105">
        <v>18</v>
      </c>
      <c r="F4586" s="105">
        <v>52</v>
      </c>
      <c r="G4586" s="105">
        <v>70</v>
      </c>
      <c r="H4586" s="105">
        <v>80</v>
      </c>
      <c r="I4586" s="105">
        <v>90</v>
      </c>
      <c r="J4586" s="105">
        <v>87</v>
      </c>
      <c r="K4586" s="105">
        <v>47</v>
      </c>
      <c r="L4586" s="105">
        <v>26</v>
      </c>
      <c r="M4586" s="105">
        <v>6</v>
      </c>
      <c r="N4586" s="105">
        <v>3</v>
      </c>
      <c r="O4586" s="105">
        <v>11</v>
      </c>
      <c r="P4586" s="106">
        <f t="shared" si="71"/>
        <v>504</v>
      </c>
      <c r="Q4586" s="100"/>
      <c r="R4586" s="95"/>
      <c r="S4586" s="95"/>
      <c r="T4586" s="95"/>
      <c r="U4586" s="95"/>
      <c r="V4586" s="95"/>
      <c r="W4586" s="95"/>
      <c r="X4586" s="95"/>
    </row>
    <row r="4587" spans="1:24" x14ac:dyDescent="0.25">
      <c r="A4587" s="99">
        <v>3304805</v>
      </c>
      <c r="B4587" s="92" t="s">
        <v>4441</v>
      </c>
      <c r="C4587" s="104" t="s">
        <v>5387</v>
      </c>
      <c r="D4587" s="105">
        <v>43</v>
      </c>
      <c r="E4587" s="105">
        <v>78</v>
      </c>
      <c r="F4587" s="105">
        <v>121</v>
      </c>
      <c r="G4587" s="105">
        <v>113</v>
      </c>
      <c r="H4587" s="105">
        <v>39</v>
      </c>
      <c r="I4587" s="105">
        <v>10</v>
      </c>
      <c r="J4587" s="105">
        <v>3</v>
      </c>
      <c r="K4587" s="105">
        <v>0</v>
      </c>
      <c r="L4587" s="105">
        <v>0</v>
      </c>
      <c r="M4587" s="105">
        <v>0</v>
      </c>
      <c r="N4587" s="105">
        <v>0</v>
      </c>
      <c r="O4587" s="105">
        <v>7</v>
      </c>
      <c r="P4587" s="106">
        <f t="shared" si="71"/>
        <v>414</v>
      </c>
      <c r="Q4587" s="100"/>
      <c r="R4587" s="95"/>
      <c r="S4587" s="95"/>
      <c r="T4587" s="95"/>
      <c r="U4587" s="95"/>
      <c r="V4587" s="95"/>
      <c r="W4587" s="95"/>
      <c r="X4587" s="95"/>
    </row>
    <row r="4588" spans="1:24" x14ac:dyDescent="0.25">
      <c r="A4588" s="99">
        <v>3161106</v>
      </c>
      <c r="B4588" s="92" t="s">
        <v>4442</v>
      </c>
      <c r="C4588" s="104" t="s">
        <v>5378</v>
      </c>
      <c r="D4588" s="105">
        <v>111</v>
      </c>
      <c r="E4588" s="105">
        <v>144</v>
      </c>
      <c r="F4588" s="105">
        <v>153</v>
      </c>
      <c r="G4588" s="105">
        <v>152</v>
      </c>
      <c r="H4588" s="105">
        <v>138</v>
      </c>
      <c r="I4588" s="105">
        <v>79</v>
      </c>
      <c r="J4588" s="105">
        <v>50</v>
      </c>
      <c r="K4588" s="105">
        <v>9</v>
      </c>
      <c r="L4588" s="105">
        <v>2</v>
      </c>
      <c r="M4588" s="105">
        <v>0</v>
      </c>
      <c r="N4588" s="105">
        <v>5</v>
      </c>
      <c r="O4588" s="105">
        <v>43</v>
      </c>
      <c r="P4588" s="106">
        <f t="shared" si="71"/>
        <v>886</v>
      </c>
      <c r="Q4588" s="100"/>
      <c r="R4588" s="95"/>
      <c r="S4588" s="95"/>
      <c r="T4588" s="95"/>
      <c r="U4588" s="95"/>
      <c r="V4588" s="95"/>
      <c r="W4588" s="95"/>
      <c r="X4588" s="95"/>
    </row>
    <row r="4589" spans="1:24" x14ac:dyDescent="0.25">
      <c r="A4589" s="99">
        <v>2513984</v>
      </c>
      <c r="B4589" s="92" t="s">
        <v>4442</v>
      </c>
      <c r="C4589" s="104" t="s">
        <v>5387</v>
      </c>
      <c r="D4589" s="105">
        <v>31.9</v>
      </c>
      <c r="E4589" s="105">
        <v>73.900000000000006</v>
      </c>
      <c r="F4589" s="105">
        <v>119.9</v>
      </c>
      <c r="G4589" s="105">
        <v>110.6</v>
      </c>
      <c r="H4589" s="105">
        <v>43</v>
      </c>
      <c r="I4589" s="105">
        <v>14.9</v>
      </c>
      <c r="J4589" s="105">
        <v>5.2</v>
      </c>
      <c r="K4589" s="105">
        <v>0</v>
      </c>
      <c r="L4589" s="105">
        <v>0</v>
      </c>
      <c r="M4589" s="105">
        <v>0</v>
      </c>
      <c r="N4589" s="105">
        <v>0</v>
      </c>
      <c r="O4589" s="105">
        <v>4.2</v>
      </c>
      <c r="P4589" s="106">
        <f t="shared" si="71"/>
        <v>403.59999999999997</v>
      </c>
      <c r="Q4589" s="100"/>
      <c r="R4589" s="95"/>
      <c r="S4589" s="95"/>
      <c r="T4589" s="95"/>
      <c r="U4589" s="95"/>
      <c r="V4589" s="95"/>
      <c r="W4589" s="95"/>
      <c r="X4589" s="95"/>
    </row>
    <row r="4590" spans="1:24" x14ac:dyDescent="0.25">
      <c r="A4590" s="99">
        <v>3549003</v>
      </c>
      <c r="B4590" s="92" t="s">
        <v>4443</v>
      </c>
      <c r="C4590" s="104" t="s">
        <v>5370</v>
      </c>
      <c r="D4590" s="105">
        <v>136</v>
      </c>
      <c r="E4590" s="105">
        <v>117</v>
      </c>
      <c r="F4590" s="105">
        <v>99</v>
      </c>
      <c r="G4590" s="105">
        <v>30</v>
      </c>
      <c r="H4590" s="105">
        <v>13</v>
      </c>
      <c r="I4590" s="105">
        <v>5</v>
      </c>
      <c r="J4590" s="105">
        <v>1</v>
      </c>
      <c r="K4590" s="105">
        <v>4</v>
      </c>
      <c r="L4590" s="105">
        <v>30</v>
      </c>
      <c r="M4590" s="105">
        <v>76</v>
      </c>
      <c r="N4590" s="105">
        <v>106</v>
      </c>
      <c r="O4590" s="105">
        <v>145</v>
      </c>
      <c r="P4590" s="106">
        <f t="shared" si="71"/>
        <v>762</v>
      </c>
      <c r="Q4590" s="100"/>
      <c r="R4590" s="95"/>
      <c r="S4590" s="95"/>
      <c r="T4590" s="95"/>
      <c r="U4590" s="95"/>
      <c r="V4590" s="95"/>
      <c r="W4590" s="95"/>
      <c r="X4590" s="95"/>
    </row>
    <row r="4591" spans="1:24" x14ac:dyDescent="0.25">
      <c r="A4591" s="99">
        <v>2806909</v>
      </c>
      <c r="B4591" s="92" t="s">
        <v>4444</v>
      </c>
      <c r="C4591" s="104" t="s">
        <v>5379</v>
      </c>
      <c r="D4591" s="105">
        <v>17</v>
      </c>
      <c r="E4591" s="105">
        <v>45</v>
      </c>
      <c r="F4591" s="105">
        <v>84</v>
      </c>
      <c r="G4591" s="105">
        <v>90</v>
      </c>
      <c r="H4591" s="105">
        <v>64</v>
      </c>
      <c r="I4591" s="105">
        <v>59</v>
      </c>
      <c r="J4591" s="105">
        <v>51</v>
      </c>
      <c r="K4591" s="105">
        <v>14</v>
      </c>
      <c r="L4591" s="105">
        <v>5</v>
      </c>
      <c r="M4591" s="105">
        <v>0</v>
      </c>
      <c r="N4591" s="105">
        <v>0</v>
      </c>
      <c r="O4591" s="105">
        <v>0</v>
      </c>
      <c r="P4591" s="106">
        <f t="shared" si="71"/>
        <v>429</v>
      </c>
      <c r="Q4591" s="100"/>
      <c r="R4591" s="95"/>
      <c r="S4591" s="95"/>
      <c r="T4591" s="95"/>
      <c r="U4591" s="95"/>
      <c r="V4591" s="95"/>
      <c r="W4591" s="95"/>
      <c r="X4591" s="95"/>
    </row>
    <row r="4592" spans="1:24" x14ac:dyDescent="0.25">
      <c r="A4592" s="99">
        <v>4318101</v>
      </c>
      <c r="B4592" s="92" t="s">
        <v>4445</v>
      </c>
      <c r="C4592" s="104" t="s">
        <v>5384</v>
      </c>
      <c r="D4592" s="105">
        <v>135</v>
      </c>
      <c r="E4592" s="105">
        <v>127</v>
      </c>
      <c r="F4592" s="105">
        <v>100</v>
      </c>
      <c r="G4592" s="105">
        <v>35</v>
      </c>
      <c r="H4592" s="105">
        <v>16</v>
      </c>
      <c r="I4592" s="105">
        <v>13</v>
      </c>
      <c r="J4592" s="105">
        <v>4</v>
      </c>
      <c r="K4592" s="105">
        <v>11</v>
      </c>
      <c r="L4592" s="105">
        <v>22</v>
      </c>
      <c r="M4592" s="105">
        <v>84</v>
      </c>
      <c r="N4592" s="105">
        <v>87</v>
      </c>
      <c r="O4592" s="105">
        <v>123</v>
      </c>
      <c r="P4592" s="106">
        <f t="shared" si="71"/>
        <v>757</v>
      </c>
      <c r="Q4592" s="100"/>
      <c r="R4592" s="95"/>
      <c r="S4592" s="95"/>
      <c r="T4592" s="95"/>
      <c r="U4592" s="95"/>
      <c r="V4592" s="95"/>
      <c r="W4592" s="95"/>
      <c r="X4592" s="95"/>
    </row>
    <row r="4593" spans="1:24" x14ac:dyDescent="0.25">
      <c r="A4593" s="99">
        <v>2209658</v>
      </c>
      <c r="B4593" s="92" t="s">
        <v>4446</v>
      </c>
      <c r="C4593" s="104" t="s">
        <v>5375</v>
      </c>
      <c r="D4593" s="105">
        <v>95</v>
      </c>
      <c r="E4593" s="105">
        <v>96</v>
      </c>
      <c r="F4593" s="105">
        <v>78</v>
      </c>
      <c r="G4593" s="105">
        <v>49</v>
      </c>
      <c r="H4593" s="105">
        <v>48</v>
      </c>
      <c r="I4593" s="105">
        <v>53</v>
      </c>
      <c r="J4593" s="105">
        <v>42</v>
      </c>
      <c r="K4593" s="105">
        <v>49</v>
      </c>
      <c r="L4593" s="105">
        <v>61</v>
      </c>
      <c r="M4593" s="105">
        <v>73</v>
      </c>
      <c r="N4593" s="105">
        <v>63</v>
      </c>
      <c r="O4593" s="105">
        <v>80</v>
      </c>
      <c r="P4593" s="106">
        <f t="shared" si="71"/>
        <v>787</v>
      </c>
      <c r="Q4593" s="100"/>
      <c r="R4593" s="95"/>
      <c r="S4593" s="95"/>
      <c r="T4593" s="95"/>
      <c r="U4593" s="95"/>
      <c r="V4593" s="95"/>
      <c r="W4593" s="95"/>
      <c r="X4593" s="95"/>
    </row>
    <row r="4594" spans="1:24" x14ac:dyDescent="0.25">
      <c r="A4594" s="99">
        <v>5219902</v>
      </c>
      <c r="B4594" s="92" t="s">
        <v>4447</v>
      </c>
      <c r="C4594" s="104" t="s">
        <v>5377</v>
      </c>
      <c r="D4594" s="105">
        <v>132</v>
      </c>
      <c r="E4594" s="105">
        <v>137</v>
      </c>
      <c r="F4594" s="105">
        <v>144</v>
      </c>
      <c r="G4594" s="105">
        <v>117</v>
      </c>
      <c r="H4594" s="105">
        <v>40</v>
      </c>
      <c r="I4594" s="105">
        <v>5</v>
      </c>
      <c r="J4594" s="105">
        <v>0</v>
      </c>
      <c r="K4594" s="105">
        <v>0</v>
      </c>
      <c r="L4594" s="105">
        <v>12</v>
      </c>
      <c r="M4594" s="105">
        <v>48</v>
      </c>
      <c r="N4594" s="105">
        <v>73</v>
      </c>
      <c r="O4594" s="105">
        <v>113</v>
      </c>
      <c r="P4594" s="106">
        <f t="shared" si="71"/>
        <v>821</v>
      </c>
      <c r="Q4594" s="100"/>
      <c r="R4594" s="95"/>
      <c r="S4594" s="95"/>
      <c r="T4594" s="95"/>
      <c r="U4594" s="95"/>
      <c r="V4594" s="95"/>
      <c r="W4594" s="95"/>
      <c r="X4594" s="95"/>
    </row>
    <row r="4595" spans="1:24" x14ac:dyDescent="0.25">
      <c r="A4595" s="99">
        <v>3304755</v>
      </c>
      <c r="B4595" s="92" t="s">
        <v>4448</v>
      </c>
      <c r="C4595" s="104" t="s">
        <v>5379</v>
      </c>
      <c r="D4595" s="105">
        <v>11</v>
      </c>
      <c r="E4595" s="105">
        <v>26</v>
      </c>
      <c r="F4595" s="105">
        <v>62</v>
      </c>
      <c r="G4595" s="105">
        <v>77</v>
      </c>
      <c r="H4595" s="105">
        <v>30</v>
      </c>
      <c r="I4595" s="105">
        <v>21</v>
      </c>
      <c r="J4595" s="105">
        <v>25</v>
      </c>
      <c r="K4595" s="105">
        <v>4</v>
      </c>
      <c r="L4595" s="105">
        <v>0</v>
      </c>
      <c r="M4595" s="105">
        <v>0</v>
      </c>
      <c r="N4595" s="105">
        <v>0</v>
      </c>
      <c r="O4595" s="105">
        <v>0</v>
      </c>
      <c r="P4595" s="106">
        <f t="shared" si="71"/>
        <v>256</v>
      </c>
      <c r="Q4595" s="100"/>
      <c r="R4595" s="95"/>
      <c r="S4595" s="95"/>
      <c r="T4595" s="95"/>
      <c r="U4595" s="95"/>
      <c r="V4595" s="95"/>
      <c r="W4595" s="95"/>
      <c r="X4595" s="95"/>
    </row>
    <row r="4596" spans="1:24" x14ac:dyDescent="0.25">
      <c r="A4596" s="99">
        <v>3161205</v>
      </c>
      <c r="B4596" s="92" t="s">
        <v>4449</v>
      </c>
      <c r="C4596" s="104" t="s">
        <v>5376</v>
      </c>
      <c r="D4596" s="105">
        <v>13</v>
      </c>
      <c r="E4596" s="105">
        <v>23</v>
      </c>
      <c r="F4596" s="105">
        <v>54</v>
      </c>
      <c r="G4596" s="105">
        <v>53</v>
      </c>
      <c r="H4596" s="105">
        <v>40</v>
      </c>
      <c r="I4596" s="105">
        <v>44</v>
      </c>
      <c r="J4596" s="105">
        <v>39</v>
      </c>
      <c r="K4596" s="105">
        <v>15</v>
      </c>
      <c r="L4596" s="105">
        <v>5</v>
      </c>
      <c r="M4596" s="105">
        <v>0</v>
      </c>
      <c r="N4596" s="105">
        <v>0</v>
      </c>
      <c r="O4596" s="105">
        <v>9</v>
      </c>
      <c r="P4596" s="106">
        <f t="shared" si="71"/>
        <v>295</v>
      </c>
      <c r="Q4596" s="100"/>
      <c r="R4596" s="95"/>
      <c r="S4596" s="95"/>
      <c r="T4596" s="95"/>
      <c r="U4596" s="95"/>
      <c r="V4596" s="95"/>
      <c r="W4596" s="95"/>
      <c r="X4596" s="95"/>
    </row>
    <row r="4597" spans="1:24" x14ac:dyDescent="0.25">
      <c r="A4597" s="99">
        <v>4318200</v>
      </c>
      <c r="B4597" s="92" t="s">
        <v>4450</v>
      </c>
      <c r="C4597" s="104" t="s">
        <v>5375</v>
      </c>
      <c r="D4597" s="105">
        <v>103</v>
      </c>
      <c r="E4597" s="105">
        <v>96</v>
      </c>
      <c r="F4597" s="105">
        <v>84</v>
      </c>
      <c r="G4597" s="105">
        <v>82</v>
      </c>
      <c r="H4597" s="105">
        <v>81</v>
      </c>
      <c r="I4597" s="105">
        <v>95</v>
      </c>
      <c r="J4597" s="105">
        <v>78</v>
      </c>
      <c r="K4597" s="105">
        <v>83</v>
      </c>
      <c r="L4597" s="105">
        <v>99</v>
      </c>
      <c r="M4597" s="105">
        <v>109</v>
      </c>
      <c r="N4597" s="105">
        <v>76</v>
      </c>
      <c r="O4597" s="105">
        <v>97</v>
      </c>
      <c r="P4597" s="106">
        <f t="shared" si="71"/>
        <v>1083</v>
      </c>
      <c r="Q4597" s="100"/>
      <c r="R4597" s="95"/>
      <c r="S4597" s="95"/>
      <c r="T4597" s="95"/>
      <c r="U4597" s="95"/>
      <c r="V4597" s="95"/>
      <c r="W4597" s="95"/>
      <c r="X4597" s="95"/>
    </row>
    <row r="4598" spans="1:24" x14ac:dyDescent="0.25">
      <c r="A4598" s="99">
        <v>3161304</v>
      </c>
      <c r="B4598" s="92" t="s">
        <v>4451</v>
      </c>
      <c r="C4598" s="104" t="s">
        <v>5378</v>
      </c>
      <c r="D4598" s="105">
        <v>112</v>
      </c>
      <c r="E4598" s="105">
        <v>135</v>
      </c>
      <c r="F4598" s="105">
        <v>153</v>
      </c>
      <c r="G4598" s="105">
        <v>152</v>
      </c>
      <c r="H4598" s="105">
        <v>123</v>
      </c>
      <c r="I4598" s="105">
        <v>23</v>
      </c>
      <c r="J4598" s="105">
        <v>16</v>
      </c>
      <c r="K4598" s="105">
        <v>0</v>
      </c>
      <c r="L4598" s="105">
        <v>0</v>
      </c>
      <c r="M4598" s="105">
        <v>1</v>
      </c>
      <c r="N4598" s="105">
        <v>11</v>
      </c>
      <c r="O4598" s="105">
        <v>56</v>
      </c>
      <c r="P4598" s="106">
        <f t="shared" si="71"/>
        <v>782</v>
      </c>
      <c r="Q4598" s="100"/>
      <c r="R4598" s="95"/>
      <c r="S4598" s="95"/>
      <c r="T4598" s="95"/>
      <c r="U4598" s="95"/>
      <c r="V4598" s="95"/>
      <c r="W4598" s="95"/>
      <c r="X4598" s="95"/>
    </row>
    <row r="4599" spans="1:24" x14ac:dyDescent="0.25">
      <c r="A4599" s="99">
        <v>2110856</v>
      </c>
      <c r="B4599" s="92" t="s">
        <v>4452</v>
      </c>
      <c r="C4599" s="104" t="s">
        <v>5384</v>
      </c>
      <c r="D4599" s="105">
        <v>135</v>
      </c>
      <c r="E4599" s="105">
        <v>131</v>
      </c>
      <c r="F4599" s="105">
        <v>121</v>
      </c>
      <c r="G4599" s="105">
        <v>76</v>
      </c>
      <c r="H4599" s="105">
        <v>49</v>
      </c>
      <c r="I4599" s="105">
        <v>29</v>
      </c>
      <c r="J4599" s="105">
        <v>27</v>
      </c>
      <c r="K4599" s="105">
        <v>33</v>
      </c>
      <c r="L4599" s="105">
        <v>66</v>
      </c>
      <c r="M4599" s="105">
        <v>115</v>
      </c>
      <c r="N4599" s="105">
        <v>103</v>
      </c>
      <c r="O4599" s="105">
        <v>131</v>
      </c>
      <c r="P4599" s="106">
        <f t="shared" si="71"/>
        <v>1016</v>
      </c>
      <c r="Q4599" s="100"/>
      <c r="R4599" s="95"/>
      <c r="S4599" s="95"/>
      <c r="T4599" s="95"/>
      <c r="U4599" s="95"/>
      <c r="V4599" s="95"/>
      <c r="W4599" s="95"/>
      <c r="X4599" s="95"/>
    </row>
    <row r="4600" spans="1:24" x14ac:dyDescent="0.25">
      <c r="A4600" s="99">
        <v>2929206</v>
      </c>
      <c r="B4600" s="92" t="s">
        <v>4453</v>
      </c>
      <c r="C4600" s="104" t="s">
        <v>5375</v>
      </c>
      <c r="D4600" s="105">
        <v>103</v>
      </c>
      <c r="E4600" s="105">
        <v>101</v>
      </c>
      <c r="F4600" s="105">
        <v>87</v>
      </c>
      <c r="G4600" s="105">
        <v>60</v>
      </c>
      <c r="H4600" s="105">
        <v>48</v>
      </c>
      <c r="I4600" s="105">
        <v>47</v>
      </c>
      <c r="J4600" s="105">
        <v>43</v>
      </c>
      <c r="K4600" s="105">
        <v>58</v>
      </c>
      <c r="L4600" s="105">
        <v>73</v>
      </c>
      <c r="M4600" s="105">
        <v>72</v>
      </c>
      <c r="N4600" s="105">
        <v>63</v>
      </c>
      <c r="O4600" s="105">
        <v>67</v>
      </c>
      <c r="P4600" s="106">
        <f t="shared" si="71"/>
        <v>822</v>
      </c>
      <c r="Q4600" s="100"/>
      <c r="R4600" s="95"/>
      <c r="S4600" s="95"/>
      <c r="T4600" s="95"/>
      <c r="U4600" s="95"/>
      <c r="V4600" s="95"/>
      <c r="W4600" s="95"/>
      <c r="X4600" s="95"/>
    </row>
    <row r="4601" spans="1:24" x14ac:dyDescent="0.25">
      <c r="A4601" s="99">
        <v>3161403</v>
      </c>
      <c r="B4601" s="92" t="s">
        <v>4454</v>
      </c>
      <c r="C4601" s="104" t="s">
        <v>5381</v>
      </c>
      <c r="D4601" s="105">
        <v>70</v>
      </c>
      <c r="E4601" s="105">
        <v>74.2</v>
      </c>
      <c r="F4601" s="105">
        <v>75.599999999999994</v>
      </c>
      <c r="G4601" s="105">
        <v>94.4</v>
      </c>
      <c r="H4601" s="105">
        <v>74.599999999999994</v>
      </c>
      <c r="I4601" s="105">
        <v>73.2</v>
      </c>
      <c r="J4601" s="105">
        <v>62</v>
      </c>
      <c r="K4601" s="105">
        <v>54.1</v>
      </c>
      <c r="L4601" s="105">
        <v>75.599999999999994</v>
      </c>
      <c r="M4601" s="105">
        <v>92</v>
      </c>
      <c r="N4601" s="105">
        <v>69.599999999999994</v>
      </c>
      <c r="O4601" s="105">
        <v>75</v>
      </c>
      <c r="P4601" s="106">
        <f t="shared" si="71"/>
        <v>890.30000000000007</v>
      </c>
      <c r="Q4601" s="100"/>
      <c r="R4601" s="95"/>
      <c r="S4601" s="95"/>
      <c r="T4601" s="95"/>
      <c r="U4601" s="95"/>
      <c r="V4601" s="95"/>
      <c r="W4601" s="95"/>
      <c r="X4601" s="95"/>
    </row>
    <row r="4602" spans="1:24" x14ac:dyDescent="0.25">
      <c r="A4602" s="99">
        <v>1101492</v>
      </c>
      <c r="B4602" s="92" t="s">
        <v>4455</v>
      </c>
      <c r="C4602" s="104" t="s">
        <v>5386</v>
      </c>
      <c r="D4602" s="105">
        <v>7</v>
      </c>
      <c r="E4602" s="105">
        <v>8.6</v>
      </c>
      <c r="F4602" s="105">
        <v>27.1</v>
      </c>
      <c r="G4602" s="105">
        <v>55.8</v>
      </c>
      <c r="H4602" s="105">
        <v>72.099999999999994</v>
      </c>
      <c r="I4602" s="105">
        <v>62.6</v>
      </c>
      <c r="J4602" s="105">
        <v>56.3</v>
      </c>
      <c r="K4602" s="105">
        <v>25.5</v>
      </c>
      <c r="L4602" s="105">
        <v>18.600000000000001</v>
      </c>
      <c r="M4602" s="105">
        <v>6.9</v>
      </c>
      <c r="N4602" s="105">
        <v>1.5</v>
      </c>
      <c r="O4602" s="105">
        <v>6.9</v>
      </c>
      <c r="P4602" s="106">
        <f t="shared" si="71"/>
        <v>348.9</v>
      </c>
      <c r="Q4602" s="100"/>
      <c r="R4602" s="95"/>
      <c r="S4602" s="95"/>
      <c r="T4602" s="95"/>
      <c r="U4602" s="95"/>
      <c r="V4602" s="95"/>
      <c r="W4602" s="95"/>
      <c r="X4602" s="95"/>
    </row>
    <row r="4603" spans="1:24" x14ac:dyDescent="0.25">
      <c r="A4603" s="99">
        <v>2110906</v>
      </c>
      <c r="B4603" s="92" t="s">
        <v>4456</v>
      </c>
      <c r="C4603" s="104" t="s">
        <v>5370</v>
      </c>
      <c r="D4603" s="105">
        <v>137</v>
      </c>
      <c r="E4603" s="105">
        <v>111</v>
      </c>
      <c r="F4603" s="105">
        <v>101</v>
      </c>
      <c r="G4603" s="105">
        <v>36</v>
      </c>
      <c r="H4603" s="105">
        <v>8</v>
      </c>
      <c r="I4603" s="105">
        <v>2</v>
      </c>
      <c r="J4603" s="105">
        <v>0</v>
      </c>
      <c r="K4603" s="105">
        <v>2</v>
      </c>
      <c r="L4603" s="105">
        <v>23</v>
      </c>
      <c r="M4603" s="105">
        <v>70</v>
      </c>
      <c r="N4603" s="105">
        <v>115</v>
      </c>
      <c r="O4603" s="105">
        <v>147</v>
      </c>
      <c r="P4603" s="106">
        <f t="shared" si="71"/>
        <v>752</v>
      </c>
      <c r="Q4603" s="100"/>
      <c r="R4603" s="95"/>
      <c r="S4603" s="95"/>
      <c r="T4603" s="95"/>
      <c r="U4603" s="95"/>
      <c r="V4603" s="95"/>
      <c r="W4603" s="95"/>
      <c r="X4603" s="95"/>
    </row>
    <row r="4604" spans="1:24" x14ac:dyDescent="0.25">
      <c r="A4604" s="99">
        <v>2411908</v>
      </c>
      <c r="B4604" s="92" t="s">
        <v>4457</v>
      </c>
      <c r="C4604" s="104" t="s">
        <v>5380</v>
      </c>
      <c r="D4604" s="105">
        <v>71</v>
      </c>
      <c r="E4604" s="105">
        <v>66</v>
      </c>
      <c r="F4604" s="105">
        <v>80</v>
      </c>
      <c r="G4604" s="105">
        <v>50</v>
      </c>
      <c r="H4604" s="105">
        <v>0</v>
      </c>
      <c r="I4604" s="105">
        <v>0</v>
      </c>
      <c r="J4604" s="105">
        <v>0</v>
      </c>
      <c r="K4604" s="105">
        <v>0</v>
      </c>
      <c r="L4604" s="105">
        <v>0</v>
      </c>
      <c r="M4604" s="105">
        <v>14</v>
      </c>
      <c r="N4604" s="105">
        <v>50</v>
      </c>
      <c r="O4604" s="105">
        <v>67</v>
      </c>
      <c r="P4604" s="106">
        <f t="shared" si="71"/>
        <v>398</v>
      </c>
      <c r="Q4604" s="100"/>
      <c r="R4604" s="95"/>
      <c r="S4604" s="95"/>
      <c r="T4604" s="95"/>
      <c r="U4604" s="95"/>
      <c r="V4604" s="95"/>
      <c r="W4604" s="95"/>
      <c r="X4604" s="95"/>
    </row>
    <row r="4605" spans="1:24" x14ac:dyDescent="0.25">
      <c r="A4605" s="99">
        <v>1507409</v>
      </c>
      <c r="B4605" s="92" t="s">
        <v>4458</v>
      </c>
      <c r="C4605" s="104" t="s">
        <v>5371</v>
      </c>
      <c r="D4605" s="105">
        <v>148</v>
      </c>
      <c r="E4605" s="105">
        <v>160</v>
      </c>
      <c r="F4605" s="105">
        <v>164</v>
      </c>
      <c r="G4605" s="105">
        <v>161</v>
      </c>
      <c r="H4605" s="105">
        <v>152</v>
      </c>
      <c r="I4605" s="105">
        <v>107</v>
      </c>
      <c r="J4605" s="105">
        <v>94</v>
      </c>
      <c r="K4605" s="105">
        <v>55</v>
      </c>
      <c r="L4605" s="105">
        <v>26</v>
      </c>
      <c r="M4605" s="105">
        <v>14</v>
      </c>
      <c r="N4605" s="105">
        <v>23</v>
      </c>
      <c r="O4605" s="105">
        <v>74</v>
      </c>
      <c r="P4605" s="106">
        <f t="shared" si="71"/>
        <v>1178</v>
      </c>
      <c r="Q4605" s="100"/>
      <c r="R4605" s="95"/>
      <c r="S4605" s="95"/>
      <c r="T4605" s="95"/>
      <c r="U4605" s="95"/>
      <c r="V4605" s="95"/>
      <c r="W4605" s="95"/>
      <c r="X4605" s="95"/>
    </row>
    <row r="4606" spans="1:24" x14ac:dyDescent="0.25">
      <c r="A4606" s="99">
        <v>2209708</v>
      </c>
      <c r="B4606" s="92" t="s">
        <v>4459</v>
      </c>
      <c r="C4606" s="104" t="s">
        <v>5384</v>
      </c>
      <c r="D4606" s="105">
        <v>126</v>
      </c>
      <c r="E4606" s="105">
        <v>121</v>
      </c>
      <c r="F4606" s="105">
        <v>104</v>
      </c>
      <c r="G4606" s="105">
        <v>53</v>
      </c>
      <c r="H4606" s="105">
        <v>34</v>
      </c>
      <c r="I4606" s="105">
        <v>23</v>
      </c>
      <c r="J4606" s="105">
        <v>19</v>
      </c>
      <c r="K4606" s="105">
        <v>22</v>
      </c>
      <c r="L4606" s="105">
        <v>47</v>
      </c>
      <c r="M4606" s="105">
        <v>91</v>
      </c>
      <c r="N4606" s="105">
        <v>84</v>
      </c>
      <c r="O4606" s="105">
        <v>117</v>
      </c>
      <c r="P4606" s="106">
        <f t="shared" si="71"/>
        <v>841</v>
      </c>
      <c r="Q4606" s="100"/>
      <c r="R4606" s="95"/>
      <c r="S4606" s="95"/>
      <c r="T4606" s="95"/>
      <c r="U4606" s="95"/>
      <c r="V4606" s="95"/>
      <c r="W4606" s="95"/>
      <c r="X4606" s="95"/>
    </row>
    <row r="4607" spans="1:24" x14ac:dyDescent="0.25">
      <c r="A4607" s="99">
        <v>4216206</v>
      </c>
      <c r="B4607" s="92" t="s">
        <v>4460</v>
      </c>
      <c r="C4607" s="104" t="s">
        <v>5376</v>
      </c>
      <c r="D4607" s="105">
        <v>12</v>
      </c>
      <c r="E4607" s="105">
        <v>23</v>
      </c>
      <c r="F4607" s="105">
        <v>50</v>
      </c>
      <c r="G4607" s="105">
        <v>52</v>
      </c>
      <c r="H4607" s="105">
        <v>42</v>
      </c>
      <c r="I4607" s="105">
        <v>49</v>
      </c>
      <c r="J4607" s="105">
        <v>47</v>
      </c>
      <c r="K4607" s="105">
        <v>14</v>
      </c>
      <c r="L4607" s="105">
        <v>6</v>
      </c>
      <c r="M4607" s="105">
        <v>0</v>
      </c>
      <c r="N4607" s="105">
        <v>0</v>
      </c>
      <c r="O4607" s="105">
        <v>7</v>
      </c>
      <c r="P4607" s="106">
        <f t="shared" si="71"/>
        <v>302</v>
      </c>
      <c r="Q4607" s="100"/>
      <c r="R4607" s="95"/>
      <c r="S4607" s="95"/>
      <c r="T4607" s="95"/>
      <c r="U4607" s="95"/>
      <c r="V4607" s="95"/>
      <c r="W4607" s="95"/>
      <c r="X4607" s="95"/>
    </row>
    <row r="4608" spans="1:24" x14ac:dyDescent="0.25">
      <c r="A4608" s="99">
        <v>2929255</v>
      </c>
      <c r="B4608" s="92" t="s">
        <v>4461</v>
      </c>
      <c r="C4608" s="104" t="s">
        <v>5375</v>
      </c>
      <c r="D4608" s="105">
        <v>91</v>
      </c>
      <c r="E4608" s="105">
        <v>94</v>
      </c>
      <c r="F4608" s="105">
        <v>73</v>
      </c>
      <c r="G4608" s="105">
        <v>87</v>
      </c>
      <c r="H4608" s="105">
        <v>95</v>
      </c>
      <c r="I4608" s="105">
        <v>91</v>
      </c>
      <c r="J4608" s="105">
        <v>77</v>
      </c>
      <c r="K4608" s="105">
        <v>86</v>
      </c>
      <c r="L4608" s="105">
        <v>95</v>
      </c>
      <c r="M4608" s="105">
        <v>104</v>
      </c>
      <c r="N4608" s="105">
        <v>91</v>
      </c>
      <c r="O4608" s="105">
        <v>87</v>
      </c>
      <c r="P4608" s="106">
        <f t="shared" si="71"/>
        <v>1071</v>
      </c>
      <c r="Q4608" s="100"/>
      <c r="R4608" s="95"/>
      <c r="S4608" s="95"/>
      <c r="T4608" s="95"/>
      <c r="U4608" s="95"/>
      <c r="V4608" s="95"/>
      <c r="W4608" s="95"/>
      <c r="X4608" s="95"/>
    </row>
    <row r="4609" spans="1:24" x14ac:dyDescent="0.25">
      <c r="A4609" s="99">
        <v>4318309</v>
      </c>
      <c r="B4609" s="92" t="s">
        <v>4461</v>
      </c>
      <c r="C4609" s="104" t="s">
        <v>5384</v>
      </c>
      <c r="D4609" s="105">
        <v>126</v>
      </c>
      <c r="E4609" s="105">
        <v>110</v>
      </c>
      <c r="F4609" s="105">
        <v>86</v>
      </c>
      <c r="G4609" s="105">
        <v>22</v>
      </c>
      <c r="H4609" s="105">
        <v>18</v>
      </c>
      <c r="I4609" s="105">
        <v>12</v>
      </c>
      <c r="J4609" s="105">
        <v>4</v>
      </c>
      <c r="K4609" s="105">
        <v>4</v>
      </c>
      <c r="L4609" s="105">
        <v>21</v>
      </c>
      <c r="M4609" s="105">
        <v>71</v>
      </c>
      <c r="N4609" s="105">
        <v>84</v>
      </c>
      <c r="O4609" s="105">
        <v>118</v>
      </c>
      <c r="P4609" s="106">
        <f t="shared" si="71"/>
        <v>676</v>
      </c>
      <c r="Q4609" s="100"/>
      <c r="R4609" s="95"/>
      <c r="S4609" s="95"/>
      <c r="T4609" s="95"/>
      <c r="U4609" s="95"/>
      <c r="V4609" s="95"/>
      <c r="W4609" s="95"/>
      <c r="X4609" s="95"/>
    </row>
    <row r="4610" spans="1:24" x14ac:dyDescent="0.25">
      <c r="A4610" s="99">
        <v>1303809</v>
      </c>
      <c r="B4610" s="92" t="s">
        <v>4462</v>
      </c>
      <c r="C4610" s="104" t="s">
        <v>5374</v>
      </c>
      <c r="D4610" s="105">
        <v>86</v>
      </c>
      <c r="E4610" s="105">
        <v>78</v>
      </c>
      <c r="F4610" s="105">
        <v>53</v>
      </c>
      <c r="G4610" s="105">
        <v>43</v>
      </c>
      <c r="H4610" s="105">
        <v>53</v>
      </c>
      <c r="I4610" s="105">
        <v>53</v>
      </c>
      <c r="J4610" s="105">
        <v>30</v>
      </c>
      <c r="K4610" s="105">
        <v>20</v>
      </c>
      <c r="L4610" s="105">
        <v>42</v>
      </c>
      <c r="M4610" s="105">
        <v>85</v>
      </c>
      <c r="N4610" s="105">
        <v>62</v>
      </c>
      <c r="O4610" s="105">
        <v>76</v>
      </c>
      <c r="P4610" s="106">
        <f t="shared" ref="P4610:P4673" si="72">SUM(D4610:O4610)</f>
        <v>681</v>
      </c>
      <c r="Q4610" s="100"/>
      <c r="R4610" s="95"/>
      <c r="S4610" s="95"/>
      <c r="T4610" s="95"/>
      <c r="U4610" s="95"/>
      <c r="V4610" s="95"/>
      <c r="W4610" s="95"/>
      <c r="X4610" s="95"/>
    </row>
    <row r="4611" spans="1:24" x14ac:dyDescent="0.25">
      <c r="A4611" s="99">
        <v>3204708</v>
      </c>
      <c r="B4611" s="92" t="s">
        <v>4463</v>
      </c>
      <c r="C4611" s="104" t="s">
        <v>5393</v>
      </c>
      <c r="D4611" s="105">
        <v>22</v>
      </c>
      <c r="E4611" s="105">
        <v>45</v>
      </c>
      <c r="F4611" s="105">
        <v>77</v>
      </c>
      <c r="G4611" s="105">
        <v>118</v>
      </c>
      <c r="H4611" s="105">
        <v>140</v>
      </c>
      <c r="I4611" s="105">
        <v>116</v>
      </c>
      <c r="J4611" s="105">
        <v>109</v>
      </c>
      <c r="K4611" s="105">
        <v>67</v>
      </c>
      <c r="L4611" s="105">
        <v>45</v>
      </c>
      <c r="M4611" s="105">
        <v>26</v>
      </c>
      <c r="N4611" s="105">
        <v>23</v>
      </c>
      <c r="O4611" s="105">
        <v>18</v>
      </c>
      <c r="P4611" s="106">
        <f t="shared" si="72"/>
        <v>806</v>
      </c>
      <c r="Q4611" s="100"/>
      <c r="R4611" s="95"/>
      <c r="S4611" s="95"/>
      <c r="T4611" s="95"/>
      <c r="U4611" s="95"/>
      <c r="V4611" s="95"/>
      <c r="W4611" s="95"/>
      <c r="X4611" s="95"/>
    </row>
    <row r="4612" spans="1:24" x14ac:dyDescent="0.25">
      <c r="A4612" s="99">
        <v>5007695</v>
      </c>
      <c r="B4612" s="92" t="s">
        <v>4464</v>
      </c>
      <c r="C4612" s="104" t="s">
        <v>5375</v>
      </c>
      <c r="D4612" s="105">
        <v>89</v>
      </c>
      <c r="E4612" s="105">
        <v>80</v>
      </c>
      <c r="F4612" s="105">
        <v>73</v>
      </c>
      <c r="G4612" s="105">
        <v>58</v>
      </c>
      <c r="H4612" s="105">
        <v>58</v>
      </c>
      <c r="I4612" s="105">
        <v>67</v>
      </c>
      <c r="J4612" s="105">
        <v>53</v>
      </c>
      <c r="K4612" s="105">
        <v>70</v>
      </c>
      <c r="L4612" s="105">
        <v>85</v>
      </c>
      <c r="M4612" s="105">
        <v>84</v>
      </c>
      <c r="N4612" s="105">
        <v>66</v>
      </c>
      <c r="O4612" s="105">
        <v>74</v>
      </c>
      <c r="P4612" s="106">
        <f t="shared" si="72"/>
        <v>857</v>
      </c>
      <c r="Q4612" s="100"/>
      <c r="R4612" s="95"/>
      <c r="S4612" s="95"/>
      <c r="T4612" s="95"/>
      <c r="U4612" s="95"/>
      <c r="V4612" s="95"/>
      <c r="W4612" s="95"/>
      <c r="X4612" s="95"/>
    </row>
    <row r="4613" spans="1:24" x14ac:dyDescent="0.25">
      <c r="A4613" s="99">
        <v>3161502</v>
      </c>
      <c r="B4613" s="92" t="s">
        <v>4465</v>
      </c>
      <c r="C4613" s="104" t="s">
        <v>5373</v>
      </c>
      <c r="D4613" s="105">
        <v>96</v>
      </c>
      <c r="E4613" s="105">
        <v>79.599999999999994</v>
      </c>
      <c r="F4613" s="105">
        <v>68.599999999999994</v>
      </c>
      <c r="G4613" s="105">
        <v>35.299999999999997</v>
      </c>
      <c r="H4613" s="105">
        <v>0</v>
      </c>
      <c r="I4613" s="105">
        <v>0</v>
      </c>
      <c r="J4613" s="105">
        <v>0</v>
      </c>
      <c r="K4613" s="105">
        <v>0</v>
      </c>
      <c r="L4613" s="105">
        <v>0.2</v>
      </c>
      <c r="M4613" s="105">
        <v>49</v>
      </c>
      <c r="N4613" s="105">
        <v>97.5</v>
      </c>
      <c r="O4613" s="105">
        <v>113.8</v>
      </c>
      <c r="P4613" s="106">
        <f t="shared" si="72"/>
        <v>540</v>
      </c>
      <c r="Q4613" s="100"/>
      <c r="R4613" s="95"/>
      <c r="S4613" s="95"/>
      <c r="T4613" s="95"/>
      <c r="U4613" s="95"/>
      <c r="V4613" s="95"/>
      <c r="W4613" s="95"/>
      <c r="X4613" s="95"/>
    </row>
    <row r="4614" spans="1:24" x14ac:dyDescent="0.25">
      <c r="A4614" s="99">
        <v>3161601</v>
      </c>
      <c r="B4614" s="92" t="s">
        <v>4466</v>
      </c>
      <c r="C4614" s="104" t="s">
        <v>5373</v>
      </c>
      <c r="D4614" s="105">
        <v>29</v>
      </c>
      <c r="E4614" s="105">
        <v>29</v>
      </c>
      <c r="F4614" s="105">
        <v>31</v>
      </c>
      <c r="G4614" s="105">
        <v>26</v>
      </c>
      <c r="H4614" s="105">
        <v>19</v>
      </c>
      <c r="I4614" s="105">
        <v>19</v>
      </c>
      <c r="J4614" s="105">
        <v>16</v>
      </c>
      <c r="K4614" s="105">
        <v>8</v>
      </c>
      <c r="L4614" s="105">
        <v>1</v>
      </c>
      <c r="M4614" s="105">
        <v>6</v>
      </c>
      <c r="N4614" s="105">
        <v>26</v>
      </c>
      <c r="O4614" s="105">
        <v>36</v>
      </c>
      <c r="P4614" s="106">
        <f t="shared" si="72"/>
        <v>246</v>
      </c>
      <c r="Q4614" s="100"/>
      <c r="R4614" s="95"/>
      <c r="S4614" s="95"/>
      <c r="T4614" s="95"/>
      <c r="U4614" s="95"/>
      <c r="V4614" s="95"/>
      <c r="W4614" s="95"/>
      <c r="X4614" s="95"/>
    </row>
    <row r="4615" spans="1:24" x14ac:dyDescent="0.25">
      <c r="A4615" s="99">
        <v>1507458</v>
      </c>
      <c r="B4615" s="92" t="s">
        <v>4466</v>
      </c>
      <c r="C4615" s="104" t="s">
        <v>5369</v>
      </c>
      <c r="D4615" s="105">
        <v>127.6</v>
      </c>
      <c r="E4615" s="105">
        <v>110.8</v>
      </c>
      <c r="F4615" s="105">
        <v>105.7</v>
      </c>
      <c r="G4615" s="105">
        <v>58.7</v>
      </c>
      <c r="H4615" s="105">
        <v>0.5</v>
      </c>
      <c r="I4615" s="105">
        <v>0</v>
      </c>
      <c r="J4615" s="105">
        <v>0</v>
      </c>
      <c r="K4615" s="105">
        <v>0</v>
      </c>
      <c r="L4615" s="105">
        <v>5.0999999999999996</v>
      </c>
      <c r="M4615" s="105">
        <v>65.2</v>
      </c>
      <c r="N4615" s="105">
        <v>112</v>
      </c>
      <c r="O4615" s="105">
        <v>128.4</v>
      </c>
      <c r="P4615" s="106">
        <f t="shared" si="72"/>
        <v>713.99999999999989</v>
      </c>
      <c r="Q4615" s="100"/>
      <c r="R4615" s="95"/>
      <c r="S4615" s="95"/>
      <c r="T4615" s="95"/>
      <c r="U4615" s="95"/>
      <c r="V4615" s="95"/>
      <c r="W4615" s="95"/>
      <c r="X4615" s="95"/>
    </row>
    <row r="4616" spans="1:24" x14ac:dyDescent="0.25">
      <c r="A4616" s="99">
        <v>3161650</v>
      </c>
      <c r="B4616" s="92" t="s">
        <v>4466</v>
      </c>
      <c r="C4616" s="104" t="s">
        <v>5375</v>
      </c>
      <c r="D4616" s="105">
        <v>102</v>
      </c>
      <c r="E4616" s="105">
        <v>94</v>
      </c>
      <c r="F4616" s="105">
        <v>85</v>
      </c>
      <c r="G4616" s="105">
        <v>78</v>
      </c>
      <c r="H4616" s="105">
        <v>78</v>
      </c>
      <c r="I4616" s="105">
        <v>88</v>
      </c>
      <c r="J4616" s="105">
        <v>75</v>
      </c>
      <c r="K4616" s="105">
        <v>80</v>
      </c>
      <c r="L4616" s="105">
        <v>94</v>
      </c>
      <c r="M4616" s="105">
        <v>104</v>
      </c>
      <c r="N4616" s="105">
        <v>75</v>
      </c>
      <c r="O4616" s="105">
        <v>91</v>
      </c>
      <c r="P4616" s="106">
        <f t="shared" si="72"/>
        <v>1044</v>
      </c>
      <c r="Q4616" s="100"/>
      <c r="R4616" s="95"/>
      <c r="S4616" s="95"/>
      <c r="T4616" s="95"/>
      <c r="U4616" s="95"/>
      <c r="V4616" s="95"/>
      <c r="W4616" s="95"/>
      <c r="X4616" s="95"/>
    </row>
    <row r="4617" spans="1:24" x14ac:dyDescent="0.25">
      <c r="A4617" s="99">
        <v>3304904</v>
      </c>
      <c r="B4617" s="92" t="s">
        <v>4466</v>
      </c>
      <c r="C4617" s="104" t="s">
        <v>5393</v>
      </c>
      <c r="D4617" s="105">
        <v>15</v>
      </c>
      <c r="E4617" s="105">
        <v>22</v>
      </c>
      <c r="F4617" s="105">
        <v>42</v>
      </c>
      <c r="G4617" s="105">
        <v>74</v>
      </c>
      <c r="H4617" s="105">
        <v>99</v>
      </c>
      <c r="I4617" s="105">
        <v>84</v>
      </c>
      <c r="J4617" s="105">
        <v>81</v>
      </c>
      <c r="K4617" s="105">
        <v>48</v>
      </c>
      <c r="L4617" s="105">
        <v>26</v>
      </c>
      <c r="M4617" s="105">
        <v>16</v>
      </c>
      <c r="N4617" s="105">
        <v>17</v>
      </c>
      <c r="O4617" s="105">
        <v>17</v>
      </c>
      <c r="P4617" s="106">
        <f t="shared" si="72"/>
        <v>541</v>
      </c>
      <c r="Q4617" s="100"/>
      <c r="R4617" s="95"/>
      <c r="S4617" s="95"/>
      <c r="T4617" s="95"/>
      <c r="U4617" s="95"/>
      <c r="V4617" s="95"/>
      <c r="W4617" s="95"/>
      <c r="X4617" s="95"/>
    </row>
    <row r="4618" spans="1:24" x14ac:dyDescent="0.25">
      <c r="A4618" s="99">
        <v>3161700</v>
      </c>
      <c r="B4618" s="92" t="s">
        <v>4466</v>
      </c>
      <c r="C4618" s="104" t="s">
        <v>5387</v>
      </c>
      <c r="D4618" s="105">
        <v>47</v>
      </c>
      <c r="E4618" s="105">
        <v>86</v>
      </c>
      <c r="F4618" s="105">
        <v>120</v>
      </c>
      <c r="G4618" s="105">
        <v>109</v>
      </c>
      <c r="H4618" s="105">
        <v>40</v>
      </c>
      <c r="I4618" s="105">
        <v>11</v>
      </c>
      <c r="J4618" s="105">
        <v>2</v>
      </c>
      <c r="K4618" s="105">
        <v>0</v>
      </c>
      <c r="L4618" s="105">
        <v>0</v>
      </c>
      <c r="M4618" s="105">
        <v>0</v>
      </c>
      <c r="N4618" s="105">
        <v>0</v>
      </c>
      <c r="O4618" s="105">
        <v>9</v>
      </c>
      <c r="P4618" s="106">
        <f t="shared" si="72"/>
        <v>424</v>
      </c>
      <c r="Q4618" s="100"/>
      <c r="R4618" s="95"/>
      <c r="S4618" s="95"/>
      <c r="T4618" s="95"/>
      <c r="U4618" s="95"/>
      <c r="V4618" s="95"/>
      <c r="W4618" s="95"/>
      <c r="X4618" s="95"/>
    </row>
    <row r="4619" spans="1:24" x14ac:dyDescent="0.25">
      <c r="A4619" s="99">
        <v>2312403</v>
      </c>
      <c r="B4619" s="92" t="s">
        <v>4467</v>
      </c>
      <c r="C4619" s="104" t="s">
        <v>5370</v>
      </c>
      <c r="D4619" s="105">
        <v>108</v>
      </c>
      <c r="E4619" s="105">
        <v>63</v>
      </c>
      <c r="F4619" s="105">
        <v>76</v>
      </c>
      <c r="G4619" s="105">
        <v>34</v>
      </c>
      <c r="H4619" s="105">
        <v>11</v>
      </c>
      <c r="I4619" s="105">
        <v>0</v>
      </c>
      <c r="J4619" s="105">
        <v>0</v>
      </c>
      <c r="K4619" s="105">
        <v>2</v>
      </c>
      <c r="L4619" s="105">
        <v>20</v>
      </c>
      <c r="M4619" s="105">
        <v>62</v>
      </c>
      <c r="N4619" s="105">
        <v>107</v>
      </c>
      <c r="O4619" s="105">
        <v>120</v>
      </c>
      <c r="P4619" s="106">
        <f t="shared" si="72"/>
        <v>603</v>
      </c>
      <c r="Q4619" s="100"/>
      <c r="R4619" s="95"/>
      <c r="S4619" s="95"/>
      <c r="T4619" s="95"/>
      <c r="U4619" s="95"/>
      <c r="V4619" s="95"/>
      <c r="W4619" s="95"/>
      <c r="X4619" s="95"/>
    </row>
    <row r="4620" spans="1:24" x14ac:dyDescent="0.25">
      <c r="A4620" s="99">
        <v>2412005</v>
      </c>
      <c r="B4620" s="92" t="s">
        <v>4468</v>
      </c>
      <c r="C4620" s="104" t="s">
        <v>5371</v>
      </c>
      <c r="D4620" s="105">
        <v>136</v>
      </c>
      <c r="E4620" s="105">
        <v>143</v>
      </c>
      <c r="F4620" s="105">
        <v>148</v>
      </c>
      <c r="G4620" s="105">
        <v>128</v>
      </c>
      <c r="H4620" s="105">
        <v>48</v>
      </c>
      <c r="I4620" s="105">
        <v>12</v>
      </c>
      <c r="J4620" s="105">
        <v>1</v>
      </c>
      <c r="K4620" s="105">
        <v>0</v>
      </c>
      <c r="L4620" s="105">
        <v>15</v>
      </c>
      <c r="M4620" s="105">
        <v>49</v>
      </c>
      <c r="N4620" s="105">
        <v>71</v>
      </c>
      <c r="O4620" s="105">
        <v>115</v>
      </c>
      <c r="P4620" s="106">
        <f t="shared" si="72"/>
        <v>866</v>
      </c>
      <c r="Q4620" s="100"/>
      <c r="R4620" s="95"/>
      <c r="S4620" s="95"/>
      <c r="T4620" s="95"/>
      <c r="U4620" s="95"/>
      <c r="V4620" s="95"/>
      <c r="W4620" s="95"/>
      <c r="X4620" s="95"/>
    </row>
    <row r="4621" spans="1:24" x14ac:dyDescent="0.25">
      <c r="A4621" s="99">
        <v>2209757</v>
      </c>
      <c r="B4621" s="92" t="s">
        <v>4469</v>
      </c>
      <c r="C4621" s="104" t="s">
        <v>5378</v>
      </c>
      <c r="D4621" s="105">
        <v>93</v>
      </c>
      <c r="E4621" s="105">
        <v>94</v>
      </c>
      <c r="F4621" s="105">
        <v>105</v>
      </c>
      <c r="G4621" s="105">
        <v>85</v>
      </c>
      <c r="H4621" s="105">
        <v>12</v>
      </c>
      <c r="I4621" s="105">
        <v>0</v>
      </c>
      <c r="J4621" s="105">
        <v>0</v>
      </c>
      <c r="K4621" s="105">
        <v>0</v>
      </c>
      <c r="L4621" s="105">
        <v>0</v>
      </c>
      <c r="M4621" s="105">
        <v>27</v>
      </c>
      <c r="N4621" s="105">
        <v>50</v>
      </c>
      <c r="O4621" s="105">
        <v>72</v>
      </c>
      <c r="P4621" s="106">
        <f t="shared" si="72"/>
        <v>538</v>
      </c>
      <c r="Q4621" s="100"/>
      <c r="R4621" s="95"/>
      <c r="S4621" s="95"/>
      <c r="T4621" s="95"/>
      <c r="U4621" s="95"/>
      <c r="V4621" s="95"/>
      <c r="W4621" s="95"/>
      <c r="X4621" s="95"/>
    </row>
    <row r="4622" spans="1:24" x14ac:dyDescent="0.25">
      <c r="A4622" s="99">
        <v>3161809</v>
      </c>
      <c r="B4622" s="92" t="s">
        <v>4470</v>
      </c>
      <c r="C4622" s="104" t="s">
        <v>5371</v>
      </c>
      <c r="D4622" s="105">
        <v>143</v>
      </c>
      <c r="E4622" s="105">
        <v>156</v>
      </c>
      <c r="F4622" s="105">
        <v>160</v>
      </c>
      <c r="G4622" s="105">
        <v>156</v>
      </c>
      <c r="H4622" s="105">
        <v>144</v>
      </c>
      <c r="I4622" s="105">
        <v>93</v>
      </c>
      <c r="J4622" s="105">
        <v>75</v>
      </c>
      <c r="K4622" s="105">
        <v>45</v>
      </c>
      <c r="L4622" s="105">
        <v>28</v>
      </c>
      <c r="M4622" s="105">
        <v>23</v>
      </c>
      <c r="N4622" s="105">
        <v>27</v>
      </c>
      <c r="O4622" s="105">
        <v>79</v>
      </c>
      <c r="P4622" s="106">
        <f t="shared" si="72"/>
        <v>1129</v>
      </c>
      <c r="Q4622" s="100"/>
      <c r="R4622" s="95"/>
      <c r="S4622" s="95"/>
      <c r="T4622" s="95"/>
      <c r="U4622" s="95"/>
      <c r="V4622" s="95"/>
      <c r="W4622" s="95"/>
      <c r="X4622" s="95"/>
    </row>
    <row r="4623" spans="1:24" x14ac:dyDescent="0.25">
      <c r="A4623" s="99">
        <v>2209807</v>
      </c>
      <c r="B4623" s="92" t="s">
        <v>4471</v>
      </c>
      <c r="C4623" s="104" t="s">
        <v>5387</v>
      </c>
      <c r="D4623" s="105">
        <v>10</v>
      </c>
      <c r="E4623" s="105">
        <v>28</v>
      </c>
      <c r="F4623" s="105">
        <v>60</v>
      </c>
      <c r="G4623" s="105">
        <v>62</v>
      </c>
      <c r="H4623" s="105">
        <v>27</v>
      </c>
      <c r="I4623" s="105">
        <v>25</v>
      </c>
      <c r="J4623" s="105">
        <v>21</v>
      </c>
      <c r="K4623" s="105">
        <v>4</v>
      </c>
      <c r="L4623" s="105">
        <v>0</v>
      </c>
      <c r="M4623" s="105">
        <v>0</v>
      </c>
      <c r="N4623" s="105">
        <v>0</v>
      </c>
      <c r="O4623" s="105">
        <v>3</v>
      </c>
      <c r="P4623" s="106">
        <f t="shared" si="72"/>
        <v>240</v>
      </c>
      <c r="Q4623" s="100"/>
      <c r="R4623" s="95"/>
      <c r="S4623" s="95"/>
      <c r="T4623" s="95"/>
      <c r="U4623" s="95"/>
      <c r="V4623" s="95"/>
      <c r="W4623" s="95"/>
      <c r="X4623" s="95"/>
    </row>
    <row r="4624" spans="1:24" x14ac:dyDescent="0.25">
      <c r="A4624" s="99">
        <v>3161908</v>
      </c>
      <c r="B4624" s="92" t="s">
        <v>4472</v>
      </c>
      <c r="C4624" s="104" t="s">
        <v>5378</v>
      </c>
      <c r="D4624" s="105">
        <v>106</v>
      </c>
      <c r="E4624" s="105">
        <v>117</v>
      </c>
      <c r="F4624" s="105">
        <v>129</v>
      </c>
      <c r="G4624" s="105">
        <v>114</v>
      </c>
      <c r="H4624" s="105">
        <v>44</v>
      </c>
      <c r="I4624" s="105">
        <v>5</v>
      </c>
      <c r="J4624" s="105">
        <v>0</v>
      </c>
      <c r="K4624" s="105">
        <v>0</v>
      </c>
      <c r="L4624" s="105">
        <v>0</v>
      </c>
      <c r="M4624" s="105">
        <v>16</v>
      </c>
      <c r="N4624" s="105">
        <v>32</v>
      </c>
      <c r="O4624" s="105">
        <v>68</v>
      </c>
      <c r="P4624" s="106">
        <f t="shared" si="72"/>
        <v>631</v>
      </c>
      <c r="Q4624" s="100"/>
      <c r="R4624" s="95"/>
      <c r="S4624" s="95"/>
      <c r="T4624" s="95"/>
      <c r="U4624" s="95"/>
      <c r="V4624" s="95"/>
      <c r="W4624" s="95"/>
      <c r="X4624" s="95"/>
    </row>
    <row r="4625" spans="1:24" x14ac:dyDescent="0.25">
      <c r="A4625" s="99">
        <v>3125507</v>
      </c>
      <c r="B4625" s="92" t="s">
        <v>4473</v>
      </c>
      <c r="C4625" s="104" t="s">
        <v>5385</v>
      </c>
      <c r="D4625" s="105">
        <v>99</v>
      </c>
      <c r="E4625" s="105">
        <v>46.3</v>
      </c>
      <c r="F4625" s="105">
        <v>62.9</v>
      </c>
      <c r="G4625" s="105">
        <v>31.3</v>
      </c>
      <c r="H4625" s="105">
        <v>17.3</v>
      </c>
      <c r="I4625" s="105">
        <v>6.1</v>
      </c>
      <c r="J4625" s="105">
        <v>10.6</v>
      </c>
      <c r="K4625" s="105">
        <v>10.5</v>
      </c>
      <c r="L4625" s="105">
        <v>19.7</v>
      </c>
      <c r="M4625" s="105">
        <v>66.8</v>
      </c>
      <c r="N4625" s="105">
        <v>101.9</v>
      </c>
      <c r="O4625" s="105">
        <v>104.6</v>
      </c>
      <c r="P4625" s="106">
        <f t="shared" si="72"/>
        <v>577.00000000000011</v>
      </c>
      <c r="Q4625" s="100"/>
      <c r="R4625" s="95"/>
      <c r="S4625" s="95"/>
      <c r="T4625" s="95"/>
      <c r="U4625" s="95"/>
      <c r="V4625" s="95"/>
      <c r="W4625" s="95"/>
      <c r="X4625" s="95"/>
    </row>
    <row r="4626" spans="1:24" x14ac:dyDescent="0.25">
      <c r="A4626" s="99">
        <v>3162005</v>
      </c>
      <c r="B4626" s="92" t="s">
        <v>4474</v>
      </c>
      <c r="C4626" s="104" t="s">
        <v>5370</v>
      </c>
      <c r="D4626" s="105">
        <v>120</v>
      </c>
      <c r="E4626" s="105">
        <v>92</v>
      </c>
      <c r="F4626" s="105">
        <v>86</v>
      </c>
      <c r="G4626" s="105">
        <v>40</v>
      </c>
      <c r="H4626" s="105">
        <v>8</v>
      </c>
      <c r="I4626" s="105">
        <v>0</v>
      </c>
      <c r="J4626" s="105">
        <v>0</v>
      </c>
      <c r="K4626" s="105">
        <v>1</v>
      </c>
      <c r="L4626" s="105">
        <v>24</v>
      </c>
      <c r="M4626" s="105">
        <v>64</v>
      </c>
      <c r="N4626" s="105">
        <v>115</v>
      </c>
      <c r="O4626" s="105">
        <v>141</v>
      </c>
      <c r="P4626" s="106">
        <f t="shared" si="72"/>
        <v>691</v>
      </c>
      <c r="Q4626" s="100"/>
      <c r="R4626" s="95"/>
      <c r="S4626" s="95"/>
      <c r="T4626" s="95"/>
      <c r="U4626" s="95"/>
      <c r="V4626" s="95"/>
      <c r="W4626" s="95"/>
      <c r="X4626" s="95"/>
    </row>
    <row r="4627" spans="1:24" x14ac:dyDescent="0.25">
      <c r="A4627" s="99">
        <v>2929305</v>
      </c>
      <c r="B4627" s="92" t="s">
        <v>4475</v>
      </c>
      <c r="C4627" s="104" t="s">
        <v>5381</v>
      </c>
      <c r="D4627" s="105">
        <v>81</v>
      </c>
      <c r="E4627" s="105">
        <v>77</v>
      </c>
      <c r="F4627" s="105">
        <v>72</v>
      </c>
      <c r="G4627" s="105">
        <v>70</v>
      </c>
      <c r="H4627" s="105">
        <v>74</v>
      </c>
      <c r="I4627" s="105">
        <v>83</v>
      </c>
      <c r="J4627" s="105">
        <v>78</v>
      </c>
      <c r="K4627" s="105">
        <v>85</v>
      </c>
      <c r="L4627" s="105">
        <v>100</v>
      </c>
      <c r="M4627" s="105">
        <v>86</v>
      </c>
      <c r="N4627" s="105">
        <v>68</v>
      </c>
      <c r="O4627" s="105">
        <v>78</v>
      </c>
      <c r="P4627" s="106">
        <f t="shared" si="72"/>
        <v>952</v>
      </c>
      <c r="Q4627" s="100"/>
      <c r="R4627" s="95"/>
      <c r="S4627" s="95"/>
      <c r="T4627" s="95"/>
      <c r="U4627" s="95"/>
      <c r="V4627" s="95"/>
      <c r="W4627" s="95"/>
      <c r="X4627" s="95"/>
    </row>
    <row r="4628" spans="1:24" x14ac:dyDescent="0.25">
      <c r="A4628" s="99">
        <v>3162104</v>
      </c>
      <c r="B4628" s="92" t="s">
        <v>4476</v>
      </c>
      <c r="C4628" s="104" t="s">
        <v>5373</v>
      </c>
      <c r="D4628" s="105">
        <v>40</v>
      </c>
      <c r="E4628" s="105">
        <v>45</v>
      </c>
      <c r="F4628" s="105">
        <v>55</v>
      </c>
      <c r="G4628" s="105">
        <v>83</v>
      </c>
      <c r="H4628" s="105">
        <v>88</v>
      </c>
      <c r="I4628" s="105">
        <v>73</v>
      </c>
      <c r="J4628" s="105">
        <v>64</v>
      </c>
      <c r="K4628" s="105">
        <v>41</v>
      </c>
      <c r="L4628" s="105">
        <v>28</v>
      </c>
      <c r="M4628" s="105">
        <v>31</v>
      </c>
      <c r="N4628" s="105">
        <v>47</v>
      </c>
      <c r="O4628" s="105">
        <v>47</v>
      </c>
      <c r="P4628" s="106">
        <f t="shared" si="72"/>
        <v>642</v>
      </c>
      <c r="Q4628" s="100"/>
      <c r="R4628" s="95"/>
      <c r="S4628" s="95"/>
      <c r="T4628" s="95"/>
      <c r="U4628" s="95"/>
      <c r="V4628" s="95"/>
      <c r="W4628" s="95"/>
      <c r="X4628" s="95"/>
    </row>
    <row r="4629" spans="1:24" x14ac:dyDescent="0.25">
      <c r="A4629" s="99">
        <v>4318408</v>
      </c>
      <c r="B4629" s="92" t="s">
        <v>4477</v>
      </c>
      <c r="C4629" s="104" t="s">
        <v>5389</v>
      </c>
      <c r="D4629" s="105">
        <v>150</v>
      </c>
      <c r="E4629" s="105">
        <v>131</v>
      </c>
      <c r="F4629" s="105">
        <v>142</v>
      </c>
      <c r="G4629" s="105">
        <v>97</v>
      </c>
      <c r="H4629" s="105">
        <v>35</v>
      </c>
      <c r="I4629" s="105">
        <v>10</v>
      </c>
      <c r="J4629" s="105">
        <v>0</v>
      </c>
      <c r="K4629" s="105">
        <v>15</v>
      </c>
      <c r="L4629" s="105">
        <v>53</v>
      </c>
      <c r="M4629" s="105">
        <v>97</v>
      </c>
      <c r="N4629" s="105">
        <v>116</v>
      </c>
      <c r="O4629" s="105">
        <v>125</v>
      </c>
      <c r="P4629" s="106">
        <f t="shared" si="72"/>
        <v>971</v>
      </c>
      <c r="Q4629" s="100"/>
      <c r="R4629" s="95"/>
      <c r="S4629" s="95"/>
      <c r="T4629" s="95"/>
      <c r="U4629" s="95"/>
      <c r="V4629" s="95"/>
      <c r="W4629" s="95"/>
      <c r="X4629" s="95"/>
    </row>
    <row r="4630" spans="1:24" x14ac:dyDescent="0.25">
      <c r="A4630" s="99">
        <v>4124707</v>
      </c>
      <c r="B4630" s="92" t="s">
        <v>4478</v>
      </c>
      <c r="C4630" s="104" t="s">
        <v>5373</v>
      </c>
      <c r="D4630" s="105">
        <v>32</v>
      </c>
      <c r="E4630" s="105">
        <v>35</v>
      </c>
      <c r="F4630" s="105">
        <v>49</v>
      </c>
      <c r="G4630" s="105">
        <v>80</v>
      </c>
      <c r="H4630" s="105">
        <v>92</v>
      </c>
      <c r="I4630" s="105">
        <v>70</v>
      </c>
      <c r="J4630" s="105">
        <v>67</v>
      </c>
      <c r="K4630" s="105">
        <v>42</v>
      </c>
      <c r="L4630" s="105">
        <v>28</v>
      </c>
      <c r="M4630" s="105">
        <v>26</v>
      </c>
      <c r="N4630" s="105">
        <v>49</v>
      </c>
      <c r="O4630" s="105">
        <v>48</v>
      </c>
      <c r="P4630" s="106">
        <f t="shared" si="72"/>
        <v>618</v>
      </c>
      <c r="Q4630" s="100"/>
      <c r="R4630" s="95"/>
      <c r="S4630" s="95"/>
      <c r="T4630" s="95"/>
      <c r="U4630" s="95"/>
      <c r="V4630" s="95"/>
      <c r="W4630" s="95"/>
      <c r="X4630" s="95"/>
    </row>
    <row r="4631" spans="1:24" x14ac:dyDescent="0.25">
      <c r="A4631" s="99">
        <v>4124806</v>
      </c>
      <c r="B4631" s="92" t="s">
        <v>4479</v>
      </c>
      <c r="C4631" s="104" t="s">
        <v>5378</v>
      </c>
      <c r="D4631" s="105">
        <v>98</v>
      </c>
      <c r="E4631" s="105">
        <v>94</v>
      </c>
      <c r="F4631" s="105">
        <v>106</v>
      </c>
      <c r="G4631" s="105">
        <v>83</v>
      </c>
      <c r="H4631" s="105">
        <v>11</v>
      </c>
      <c r="I4631" s="105">
        <v>0</v>
      </c>
      <c r="J4631" s="105">
        <v>0</v>
      </c>
      <c r="K4631" s="105">
        <v>0</v>
      </c>
      <c r="L4631" s="105">
        <v>0</v>
      </c>
      <c r="M4631" s="105">
        <v>32</v>
      </c>
      <c r="N4631" s="105">
        <v>59</v>
      </c>
      <c r="O4631" s="105">
        <v>79</v>
      </c>
      <c r="P4631" s="106">
        <f t="shared" si="72"/>
        <v>562</v>
      </c>
      <c r="Q4631" s="100"/>
      <c r="R4631" s="95"/>
      <c r="S4631" s="95"/>
      <c r="T4631" s="95"/>
      <c r="U4631" s="95"/>
      <c r="V4631" s="95"/>
      <c r="W4631" s="95"/>
      <c r="X4631" s="95"/>
    </row>
    <row r="4632" spans="1:24" x14ac:dyDescent="0.25">
      <c r="A4632" s="99">
        <v>2613206</v>
      </c>
      <c r="B4632" s="92" t="s">
        <v>4480</v>
      </c>
      <c r="C4632" s="104" t="s">
        <v>5370</v>
      </c>
      <c r="D4632" s="105">
        <v>98</v>
      </c>
      <c r="E4632" s="105">
        <v>53</v>
      </c>
      <c r="F4632" s="105">
        <v>64</v>
      </c>
      <c r="G4632" s="105">
        <v>34</v>
      </c>
      <c r="H4632" s="105">
        <v>12</v>
      </c>
      <c r="I4632" s="105">
        <v>5</v>
      </c>
      <c r="J4632" s="105">
        <v>7</v>
      </c>
      <c r="K4632" s="105">
        <v>5</v>
      </c>
      <c r="L4632" s="105">
        <v>16</v>
      </c>
      <c r="M4632" s="105">
        <v>63</v>
      </c>
      <c r="N4632" s="105">
        <v>104</v>
      </c>
      <c r="O4632" s="105">
        <v>109</v>
      </c>
      <c r="P4632" s="106">
        <f t="shared" si="72"/>
        <v>570</v>
      </c>
      <c r="Q4632" s="100"/>
      <c r="R4632" s="95"/>
      <c r="S4632" s="95"/>
      <c r="T4632" s="95"/>
      <c r="U4632" s="95"/>
      <c r="V4632" s="95"/>
      <c r="W4632" s="95"/>
      <c r="X4632" s="95"/>
    </row>
    <row r="4633" spans="1:24" x14ac:dyDescent="0.25">
      <c r="A4633" s="99">
        <v>2111003</v>
      </c>
      <c r="B4633" s="92" t="s">
        <v>4481</v>
      </c>
      <c r="C4633" s="104" t="s">
        <v>5382</v>
      </c>
      <c r="D4633" s="105">
        <v>141</v>
      </c>
      <c r="E4633" s="105">
        <v>133</v>
      </c>
      <c r="F4633" s="105">
        <v>129</v>
      </c>
      <c r="G4633" s="105">
        <v>70</v>
      </c>
      <c r="H4633" s="105">
        <v>5</v>
      </c>
      <c r="I4633" s="105">
        <v>0</v>
      </c>
      <c r="J4633" s="105">
        <v>0</v>
      </c>
      <c r="K4633" s="105">
        <v>0</v>
      </c>
      <c r="L4633" s="105">
        <v>15</v>
      </c>
      <c r="M4633" s="105">
        <v>80</v>
      </c>
      <c r="N4633" s="105">
        <v>121</v>
      </c>
      <c r="O4633" s="105">
        <v>142</v>
      </c>
      <c r="P4633" s="106">
        <f t="shared" si="72"/>
        <v>836</v>
      </c>
      <c r="Q4633" s="100"/>
      <c r="R4633" s="95"/>
      <c r="S4633" s="95"/>
      <c r="T4633" s="95"/>
      <c r="U4633" s="95"/>
      <c r="V4633" s="95"/>
      <c r="W4633" s="95"/>
      <c r="X4633" s="95"/>
    </row>
    <row r="4634" spans="1:24" x14ac:dyDescent="0.25">
      <c r="A4634" s="99">
        <v>4216305</v>
      </c>
      <c r="B4634" s="92" t="s">
        <v>4482</v>
      </c>
      <c r="C4634" s="104" t="s">
        <v>5373</v>
      </c>
      <c r="D4634" s="105">
        <v>88</v>
      </c>
      <c r="E4634" s="105">
        <v>66</v>
      </c>
      <c r="F4634" s="105">
        <v>59</v>
      </c>
      <c r="G4634" s="105">
        <v>25</v>
      </c>
      <c r="H4634" s="105">
        <v>0</v>
      </c>
      <c r="I4634" s="105">
        <v>0</v>
      </c>
      <c r="J4634" s="105">
        <v>0</v>
      </c>
      <c r="K4634" s="105">
        <v>0</v>
      </c>
      <c r="L4634" s="105">
        <v>0</v>
      </c>
      <c r="M4634" s="105">
        <v>33</v>
      </c>
      <c r="N4634" s="105">
        <v>97</v>
      </c>
      <c r="O4634" s="105">
        <v>113</v>
      </c>
      <c r="P4634" s="106">
        <f t="shared" si="72"/>
        <v>481</v>
      </c>
      <c r="Q4634" s="100"/>
      <c r="R4634" s="95"/>
      <c r="S4634" s="95"/>
      <c r="T4634" s="95"/>
      <c r="U4634" s="95"/>
      <c r="V4634" s="95"/>
      <c r="W4634" s="95"/>
      <c r="X4634" s="95"/>
    </row>
    <row r="4635" spans="1:24" x14ac:dyDescent="0.25">
      <c r="A4635" s="99">
        <v>3162203</v>
      </c>
      <c r="B4635" s="92" t="s">
        <v>4483</v>
      </c>
      <c r="C4635" s="104" t="s">
        <v>5380</v>
      </c>
      <c r="D4635" s="105">
        <v>103</v>
      </c>
      <c r="E4635" s="105">
        <v>107</v>
      </c>
      <c r="F4635" s="105">
        <v>134</v>
      </c>
      <c r="G4635" s="105">
        <v>115</v>
      </c>
      <c r="H4635" s="105">
        <v>34</v>
      </c>
      <c r="I4635" s="105">
        <v>0</v>
      </c>
      <c r="J4635" s="105">
        <v>0</v>
      </c>
      <c r="K4635" s="105">
        <v>0</v>
      </c>
      <c r="L4635" s="105">
        <v>0</v>
      </c>
      <c r="M4635" s="105">
        <v>14</v>
      </c>
      <c r="N4635" s="105">
        <v>33</v>
      </c>
      <c r="O4635" s="105">
        <v>66</v>
      </c>
      <c r="P4635" s="106">
        <f t="shared" si="72"/>
        <v>606</v>
      </c>
      <c r="Q4635" s="100"/>
      <c r="R4635" s="95"/>
      <c r="S4635" s="95"/>
      <c r="T4635" s="95"/>
      <c r="U4635" s="95"/>
      <c r="V4635" s="95"/>
      <c r="W4635" s="95"/>
      <c r="X4635" s="95"/>
    </row>
    <row r="4636" spans="1:24" x14ac:dyDescent="0.25">
      <c r="A4636" s="99">
        <v>1400506</v>
      </c>
      <c r="B4636" s="92" t="s">
        <v>4484</v>
      </c>
      <c r="C4636" s="104" t="s">
        <v>5377</v>
      </c>
      <c r="D4636" s="105">
        <v>92</v>
      </c>
      <c r="E4636" s="105">
        <v>89</v>
      </c>
      <c r="F4636" s="105">
        <v>82</v>
      </c>
      <c r="G4636" s="105">
        <v>38</v>
      </c>
      <c r="H4636" s="105">
        <v>0</v>
      </c>
      <c r="I4636" s="105">
        <v>0</v>
      </c>
      <c r="J4636" s="105">
        <v>0</v>
      </c>
      <c r="K4636" s="105">
        <v>0</v>
      </c>
      <c r="L4636" s="105">
        <v>0</v>
      </c>
      <c r="M4636" s="105">
        <v>42</v>
      </c>
      <c r="N4636" s="105">
        <v>90</v>
      </c>
      <c r="O4636" s="105">
        <v>103</v>
      </c>
      <c r="P4636" s="106">
        <f t="shared" si="72"/>
        <v>536</v>
      </c>
      <c r="Q4636" s="100"/>
      <c r="R4636" s="95"/>
      <c r="S4636" s="95"/>
      <c r="T4636" s="95"/>
      <c r="U4636" s="95"/>
      <c r="V4636" s="95"/>
      <c r="W4636" s="95"/>
      <c r="X4636" s="95"/>
    </row>
    <row r="4637" spans="1:24" x14ac:dyDescent="0.25">
      <c r="A4637" s="99">
        <v>3305000</v>
      </c>
      <c r="B4637" s="92" t="s">
        <v>4485</v>
      </c>
      <c r="C4637" s="104" t="s">
        <v>5371</v>
      </c>
      <c r="D4637" s="105">
        <v>149</v>
      </c>
      <c r="E4637" s="105">
        <v>150</v>
      </c>
      <c r="F4637" s="105">
        <v>147</v>
      </c>
      <c r="G4637" s="105">
        <v>125</v>
      </c>
      <c r="H4637" s="105">
        <v>53</v>
      </c>
      <c r="I4637" s="105">
        <v>20</v>
      </c>
      <c r="J4637" s="105">
        <v>12</v>
      </c>
      <c r="K4637" s="105">
        <v>11</v>
      </c>
      <c r="L4637" s="105">
        <v>44</v>
      </c>
      <c r="M4637" s="105">
        <v>93</v>
      </c>
      <c r="N4637" s="105">
        <v>98</v>
      </c>
      <c r="O4637" s="105">
        <v>121</v>
      </c>
      <c r="P4637" s="106">
        <f t="shared" si="72"/>
        <v>1023</v>
      </c>
      <c r="Q4637" s="100"/>
      <c r="R4637" s="95"/>
      <c r="S4637" s="95"/>
      <c r="T4637" s="95"/>
      <c r="U4637" s="95"/>
      <c r="V4637" s="95"/>
      <c r="W4637" s="95"/>
      <c r="X4637" s="95"/>
    </row>
    <row r="4638" spans="1:24" x14ac:dyDescent="0.25">
      <c r="A4638" s="99">
        <v>3549102</v>
      </c>
      <c r="B4638" s="92" t="s">
        <v>4486</v>
      </c>
      <c r="C4638" s="104" t="s">
        <v>5379</v>
      </c>
      <c r="D4638" s="105">
        <v>27</v>
      </c>
      <c r="E4638" s="105">
        <v>66</v>
      </c>
      <c r="F4638" s="105">
        <v>110</v>
      </c>
      <c r="G4638" s="105">
        <v>104</v>
      </c>
      <c r="H4638" s="105">
        <v>31</v>
      </c>
      <c r="I4638" s="105">
        <v>9</v>
      </c>
      <c r="J4638" s="105">
        <v>4</v>
      </c>
      <c r="K4638" s="105">
        <v>0</v>
      </c>
      <c r="L4638" s="105">
        <v>0</v>
      </c>
      <c r="M4638" s="105">
        <v>0</v>
      </c>
      <c r="N4638" s="105">
        <v>0</v>
      </c>
      <c r="O4638" s="105">
        <v>7</v>
      </c>
      <c r="P4638" s="106">
        <f t="shared" si="72"/>
        <v>358</v>
      </c>
      <c r="Q4638" s="100"/>
      <c r="R4638" s="95"/>
      <c r="S4638" s="95"/>
      <c r="T4638" s="95"/>
      <c r="U4638" s="95"/>
      <c r="V4638" s="95"/>
      <c r="W4638" s="95"/>
      <c r="X4638" s="95"/>
    </row>
    <row r="4639" spans="1:24" x14ac:dyDescent="0.25">
      <c r="A4639" s="99">
        <v>2209856</v>
      </c>
      <c r="B4639" s="92" t="s">
        <v>4487</v>
      </c>
      <c r="C4639" s="104" t="s">
        <v>5395</v>
      </c>
      <c r="D4639" s="105">
        <v>91</v>
      </c>
      <c r="E4639" s="105">
        <v>70</v>
      </c>
      <c r="F4639" s="105">
        <v>60</v>
      </c>
      <c r="G4639" s="105">
        <v>35</v>
      </c>
      <c r="H4639" s="105">
        <v>19</v>
      </c>
      <c r="I4639" s="105">
        <v>10</v>
      </c>
      <c r="J4639" s="105">
        <v>4</v>
      </c>
      <c r="K4639" s="105">
        <v>8</v>
      </c>
      <c r="L4639" s="105">
        <v>21</v>
      </c>
      <c r="M4639" s="105">
        <v>59</v>
      </c>
      <c r="N4639" s="105">
        <v>89</v>
      </c>
      <c r="O4639" s="105">
        <v>106</v>
      </c>
      <c r="P4639" s="106">
        <f t="shared" si="72"/>
        <v>572</v>
      </c>
      <c r="Q4639" s="100"/>
      <c r="R4639" s="95"/>
      <c r="S4639" s="95"/>
      <c r="T4639" s="95"/>
      <c r="U4639" s="95"/>
      <c r="V4639" s="95"/>
      <c r="W4639" s="95"/>
      <c r="X4639" s="95"/>
    </row>
    <row r="4640" spans="1:24" x14ac:dyDescent="0.25">
      <c r="A4640" s="99">
        <v>2209872</v>
      </c>
      <c r="B4640" s="92" t="s">
        <v>4488</v>
      </c>
      <c r="C4640" s="104" t="s">
        <v>5370</v>
      </c>
      <c r="D4640" s="105">
        <v>101.3</v>
      </c>
      <c r="E4640" s="105">
        <v>62.1</v>
      </c>
      <c r="F4640" s="105">
        <v>49.3</v>
      </c>
      <c r="G4640" s="105">
        <v>18.100000000000001</v>
      </c>
      <c r="H4640" s="105">
        <v>0</v>
      </c>
      <c r="I4640" s="105">
        <v>0</v>
      </c>
      <c r="J4640" s="105">
        <v>0</v>
      </c>
      <c r="K4640" s="105">
        <v>0</v>
      </c>
      <c r="L4640" s="105">
        <v>0</v>
      </c>
      <c r="M4640" s="105">
        <v>52.2</v>
      </c>
      <c r="N4640" s="105">
        <v>95.8</v>
      </c>
      <c r="O4640" s="105">
        <v>106</v>
      </c>
      <c r="P4640" s="106">
        <f t="shared" si="72"/>
        <v>484.8</v>
      </c>
      <c r="Q4640" s="100"/>
      <c r="R4640" s="95"/>
      <c r="S4640" s="95"/>
      <c r="T4640" s="95"/>
      <c r="U4640" s="95"/>
      <c r="V4640" s="95"/>
      <c r="W4640" s="95"/>
      <c r="X4640" s="95"/>
    </row>
    <row r="4641" spans="1:24" x14ac:dyDescent="0.25">
      <c r="A4641" s="99">
        <v>3162252</v>
      </c>
      <c r="B4641" s="92" t="s">
        <v>4488</v>
      </c>
      <c r="C4641" s="104" t="s">
        <v>5387</v>
      </c>
      <c r="D4641" s="105">
        <v>46</v>
      </c>
      <c r="E4641" s="105">
        <v>87</v>
      </c>
      <c r="F4641" s="105">
        <v>119</v>
      </c>
      <c r="G4641" s="105">
        <v>103</v>
      </c>
      <c r="H4641" s="105">
        <v>46</v>
      </c>
      <c r="I4641" s="105">
        <v>12</v>
      </c>
      <c r="J4641" s="105">
        <v>3</v>
      </c>
      <c r="K4641" s="105">
        <v>0</v>
      </c>
      <c r="L4641" s="105">
        <v>0</v>
      </c>
      <c r="M4641" s="105">
        <v>0</v>
      </c>
      <c r="N4641" s="105">
        <v>0</v>
      </c>
      <c r="O4641" s="105">
        <v>10</v>
      </c>
      <c r="P4641" s="106">
        <f t="shared" si="72"/>
        <v>426</v>
      </c>
      <c r="Q4641" s="100"/>
      <c r="R4641" s="95"/>
      <c r="S4641" s="95"/>
      <c r="T4641" s="95"/>
      <c r="U4641" s="95"/>
      <c r="V4641" s="95"/>
      <c r="W4641" s="95"/>
      <c r="X4641" s="95"/>
    </row>
    <row r="4642" spans="1:24" x14ac:dyDescent="0.25">
      <c r="A4642" s="99">
        <v>3162302</v>
      </c>
      <c r="B4642" s="92" t="s">
        <v>4488</v>
      </c>
      <c r="C4642" s="104" t="s">
        <v>5393</v>
      </c>
      <c r="D4642" s="105">
        <v>10</v>
      </c>
      <c r="E4642" s="105">
        <v>17</v>
      </c>
      <c r="F4642" s="105">
        <v>45</v>
      </c>
      <c r="G4642" s="105">
        <v>85</v>
      </c>
      <c r="H4642" s="105">
        <v>106</v>
      </c>
      <c r="I4642" s="105">
        <v>88</v>
      </c>
      <c r="J4642" s="105">
        <v>79</v>
      </c>
      <c r="K4642" s="105">
        <v>44</v>
      </c>
      <c r="L4642" s="105">
        <v>28</v>
      </c>
      <c r="M4642" s="105">
        <v>14</v>
      </c>
      <c r="N4642" s="105">
        <v>8</v>
      </c>
      <c r="O4642" s="105">
        <v>9</v>
      </c>
      <c r="P4642" s="106">
        <f t="shared" si="72"/>
        <v>533</v>
      </c>
      <c r="Q4642" s="100"/>
      <c r="R4642" s="95"/>
      <c r="S4642" s="95"/>
      <c r="T4642" s="95"/>
      <c r="U4642" s="95"/>
      <c r="V4642" s="95"/>
      <c r="W4642" s="95"/>
      <c r="X4642" s="95"/>
    </row>
    <row r="4643" spans="1:24" x14ac:dyDescent="0.25">
      <c r="A4643" s="99">
        <v>5220058</v>
      </c>
      <c r="B4643" s="92" t="s">
        <v>4488</v>
      </c>
      <c r="C4643" s="104" t="s">
        <v>5384</v>
      </c>
      <c r="D4643" s="105">
        <v>115</v>
      </c>
      <c r="E4643" s="105">
        <v>94</v>
      </c>
      <c r="F4643" s="105">
        <v>71</v>
      </c>
      <c r="G4643" s="105">
        <v>29</v>
      </c>
      <c r="H4643" s="105">
        <v>19</v>
      </c>
      <c r="I4643" s="105">
        <v>12</v>
      </c>
      <c r="J4643" s="105">
        <v>3</v>
      </c>
      <c r="K4643" s="105">
        <v>2</v>
      </c>
      <c r="L4643" s="105">
        <v>17</v>
      </c>
      <c r="M4643" s="105">
        <v>65</v>
      </c>
      <c r="N4643" s="105">
        <v>70</v>
      </c>
      <c r="O4643" s="105">
        <v>105</v>
      </c>
      <c r="P4643" s="106">
        <f t="shared" si="72"/>
        <v>602</v>
      </c>
      <c r="Q4643" s="100"/>
      <c r="R4643" s="95"/>
      <c r="S4643" s="95"/>
      <c r="T4643" s="95"/>
      <c r="U4643" s="95"/>
      <c r="V4643" s="95"/>
      <c r="W4643" s="95"/>
      <c r="X4643" s="95"/>
    </row>
    <row r="4644" spans="1:24" x14ac:dyDescent="0.25">
      <c r="A4644" s="99">
        <v>1507466</v>
      </c>
      <c r="B4644" s="92" t="s">
        <v>4489</v>
      </c>
      <c r="C4644" s="104" t="s">
        <v>5381</v>
      </c>
      <c r="D4644" s="105">
        <v>70</v>
      </c>
      <c r="E4644" s="105">
        <v>76</v>
      </c>
      <c r="F4644" s="105">
        <v>77</v>
      </c>
      <c r="G4644" s="105">
        <v>86</v>
      </c>
      <c r="H4644" s="105">
        <v>75</v>
      </c>
      <c r="I4644" s="105">
        <v>73</v>
      </c>
      <c r="J4644" s="105">
        <v>69</v>
      </c>
      <c r="K4644" s="105">
        <v>59</v>
      </c>
      <c r="L4644" s="105">
        <v>80</v>
      </c>
      <c r="M4644" s="105">
        <v>84</v>
      </c>
      <c r="N4644" s="105">
        <v>69</v>
      </c>
      <c r="O4644" s="105">
        <v>71</v>
      </c>
      <c r="P4644" s="106">
        <f t="shared" si="72"/>
        <v>889</v>
      </c>
      <c r="Q4644" s="100"/>
      <c r="R4644" s="95"/>
      <c r="S4644" s="95"/>
      <c r="T4644" s="95"/>
      <c r="U4644" s="95"/>
      <c r="V4644" s="95"/>
      <c r="W4644" s="95"/>
      <c r="X4644" s="95"/>
    </row>
    <row r="4645" spans="1:24" x14ac:dyDescent="0.25">
      <c r="A4645" s="99">
        <v>3162401</v>
      </c>
      <c r="B4645" s="92" t="s">
        <v>4490</v>
      </c>
      <c r="C4645" s="104" t="s">
        <v>5380</v>
      </c>
      <c r="D4645" s="105">
        <v>54</v>
      </c>
      <c r="E4645" s="105">
        <v>58</v>
      </c>
      <c r="F4645" s="105">
        <v>77</v>
      </c>
      <c r="G4645" s="105">
        <v>38</v>
      </c>
      <c r="H4645" s="105">
        <v>0</v>
      </c>
      <c r="I4645" s="105">
        <v>0</v>
      </c>
      <c r="J4645" s="105">
        <v>0</v>
      </c>
      <c r="K4645" s="105">
        <v>0</v>
      </c>
      <c r="L4645" s="105">
        <v>0</v>
      </c>
      <c r="M4645" s="105">
        <v>2</v>
      </c>
      <c r="N4645" s="105">
        <v>24</v>
      </c>
      <c r="O4645" s="105">
        <v>43</v>
      </c>
      <c r="P4645" s="106">
        <f t="shared" si="72"/>
        <v>296</v>
      </c>
      <c r="Q4645" s="100"/>
      <c r="R4645" s="95"/>
      <c r="S4645" s="95"/>
      <c r="T4645" s="95"/>
      <c r="U4645" s="95"/>
      <c r="V4645" s="95"/>
      <c r="W4645" s="95"/>
      <c r="X4645" s="95"/>
    </row>
    <row r="4646" spans="1:24" x14ac:dyDescent="0.25">
      <c r="A4646" s="99">
        <v>2209906</v>
      </c>
      <c r="B4646" s="92" t="s">
        <v>4491</v>
      </c>
      <c r="C4646" s="104" t="s">
        <v>5369</v>
      </c>
      <c r="D4646" s="105">
        <v>137</v>
      </c>
      <c r="E4646" s="105">
        <v>119</v>
      </c>
      <c r="F4646" s="105">
        <v>116</v>
      </c>
      <c r="G4646" s="105">
        <v>62</v>
      </c>
      <c r="H4646" s="105">
        <v>8</v>
      </c>
      <c r="I4646" s="105">
        <v>0</v>
      </c>
      <c r="J4646" s="105">
        <v>0</v>
      </c>
      <c r="K4646" s="105">
        <v>0</v>
      </c>
      <c r="L4646" s="105">
        <v>11</v>
      </c>
      <c r="M4646" s="105">
        <v>76</v>
      </c>
      <c r="N4646" s="105">
        <v>120</v>
      </c>
      <c r="O4646" s="105">
        <v>137</v>
      </c>
      <c r="P4646" s="106">
        <f t="shared" si="72"/>
        <v>786</v>
      </c>
      <c r="Q4646" s="100"/>
      <c r="R4646" s="95"/>
      <c r="S4646" s="95"/>
      <c r="T4646" s="95"/>
      <c r="U4646" s="95"/>
      <c r="V4646" s="95"/>
      <c r="W4646" s="95"/>
      <c r="X4646" s="95"/>
    </row>
    <row r="4647" spans="1:24" x14ac:dyDescent="0.25">
      <c r="A4647" s="99">
        <v>4318424</v>
      </c>
      <c r="B4647" s="92" t="s">
        <v>4492</v>
      </c>
      <c r="C4647" s="104" t="s">
        <v>5395</v>
      </c>
      <c r="D4647" s="105">
        <v>53.3</v>
      </c>
      <c r="E4647" s="105">
        <v>35.299999999999997</v>
      </c>
      <c r="F4647" s="105">
        <v>46.7</v>
      </c>
      <c r="G4647" s="105">
        <v>39.5</v>
      </c>
      <c r="H4647" s="105">
        <v>23.4</v>
      </c>
      <c r="I4647" s="105">
        <v>13.3</v>
      </c>
      <c r="J4647" s="105">
        <v>5.8</v>
      </c>
      <c r="K4647" s="105">
        <v>3.7</v>
      </c>
      <c r="L4647" s="105">
        <v>21.5</v>
      </c>
      <c r="M4647" s="105">
        <v>44.2</v>
      </c>
      <c r="N4647" s="105">
        <v>76.400000000000006</v>
      </c>
      <c r="O4647" s="105">
        <v>92.3</v>
      </c>
      <c r="P4647" s="106">
        <f t="shared" si="72"/>
        <v>455.40000000000003</v>
      </c>
      <c r="Q4647" s="100"/>
      <c r="R4647" s="95"/>
      <c r="S4647" s="95"/>
      <c r="T4647" s="95"/>
      <c r="U4647" s="95"/>
      <c r="V4647" s="95"/>
      <c r="W4647" s="95"/>
      <c r="X4647" s="95"/>
    </row>
    <row r="4648" spans="1:24" x14ac:dyDescent="0.25">
      <c r="A4648" s="99">
        <v>2209955</v>
      </c>
      <c r="B4648" s="92" t="s">
        <v>4493</v>
      </c>
      <c r="C4648" s="104" t="s">
        <v>5370</v>
      </c>
      <c r="D4648" s="105">
        <v>135</v>
      </c>
      <c r="E4648" s="105">
        <v>109</v>
      </c>
      <c r="F4648" s="105">
        <v>110</v>
      </c>
      <c r="G4648" s="105">
        <v>34</v>
      </c>
      <c r="H4648" s="105">
        <v>9</v>
      </c>
      <c r="I4648" s="105">
        <v>2</v>
      </c>
      <c r="J4648" s="105">
        <v>0</v>
      </c>
      <c r="K4648" s="105">
        <v>0</v>
      </c>
      <c r="L4648" s="105">
        <v>25</v>
      </c>
      <c r="M4648" s="105">
        <v>72</v>
      </c>
      <c r="N4648" s="105">
        <v>111</v>
      </c>
      <c r="O4648" s="105">
        <v>146</v>
      </c>
      <c r="P4648" s="106">
        <f t="shared" si="72"/>
        <v>753</v>
      </c>
      <c r="Q4648" s="100"/>
      <c r="R4648" s="95"/>
      <c r="S4648" s="95"/>
      <c r="T4648" s="95"/>
      <c r="U4648" s="95"/>
      <c r="V4648" s="95"/>
      <c r="W4648" s="95"/>
      <c r="X4648" s="95"/>
    </row>
    <row r="4649" spans="1:24" x14ac:dyDescent="0.25">
      <c r="A4649" s="99">
        <v>5220009</v>
      </c>
      <c r="B4649" s="92" t="s">
        <v>4493</v>
      </c>
      <c r="C4649" s="104" t="s">
        <v>5381</v>
      </c>
      <c r="D4649" s="105">
        <v>107.3</v>
      </c>
      <c r="E4649" s="105">
        <v>105</v>
      </c>
      <c r="F4649" s="105">
        <v>102.3</v>
      </c>
      <c r="G4649" s="105">
        <v>100.4</v>
      </c>
      <c r="H4649" s="105">
        <v>98.9</v>
      </c>
      <c r="I4649" s="105">
        <v>109.1</v>
      </c>
      <c r="J4649" s="105">
        <v>95</v>
      </c>
      <c r="K4649" s="105">
        <v>93.5</v>
      </c>
      <c r="L4649" s="105">
        <v>111.7</v>
      </c>
      <c r="M4649" s="105">
        <v>107.8</v>
      </c>
      <c r="N4649" s="105">
        <v>77.900000000000006</v>
      </c>
      <c r="O4649" s="105">
        <v>95.5</v>
      </c>
      <c r="P4649" s="106">
        <f t="shared" si="72"/>
        <v>1204.4000000000001</v>
      </c>
      <c r="Q4649" s="100"/>
      <c r="R4649" s="95"/>
      <c r="S4649" s="95"/>
      <c r="T4649" s="95"/>
      <c r="U4649" s="95"/>
      <c r="V4649" s="95"/>
      <c r="W4649" s="95"/>
      <c r="X4649" s="95"/>
    </row>
    <row r="4650" spans="1:24" x14ac:dyDescent="0.25">
      <c r="A4650" s="99">
        <v>3549201</v>
      </c>
      <c r="B4650" s="92" t="s">
        <v>4494</v>
      </c>
      <c r="C4650" s="104" t="s">
        <v>5370</v>
      </c>
      <c r="D4650" s="105">
        <v>132.69999999999999</v>
      </c>
      <c r="E4650" s="105">
        <v>122.1</v>
      </c>
      <c r="F4650" s="105">
        <v>106</v>
      </c>
      <c r="G4650" s="105">
        <v>42.3</v>
      </c>
      <c r="H4650" s="105">
        <v>15.4</v>
      </c>
      <c r="I4650" s="105">
        <v>5</v>
      </c>
      <c r="J4650" s="105">
        <v>0</v>
      </c>
      <c r="K4650" s="105">
        <v>0</v>
      </c>
      <c r="L4650" s="105">
        <v>23.3</v>
      </c>
      <c r="M4650" s="105">
        <v>70.900000000000006</v>
      </c>
      <c r="N4650" s="105">
        <v>107.8</v>
      </c>
      <c r="O4650" s="105">
        <v>127.8</v>
      </c>
      <c r="P4650" s="106">
        <f t="shared" si="72"/>
        <v>753.29999999999984</v>
      </c>
      <c r="Q4650" s="100"/>
      <c r="R4650" s="95"/>
      <c r="S4650" s="95"/>
      <c r="T4650" s="95"/>
      <c r="U4650" s="95"/>
      <c r="V4650" s="95"/>
      <c r="W4650" s="95"/>
      <c r="X4650" s="95"/>
    </row>
    <row r="4651" spans="1:24" x14ac:dyDescent="0.25">
      <c r="A4651" s="99">
        <v>3162450</v>
      </c>
      <c r="B4651" s="92" t="s">
        <v>4495</v>
      </c>
      <c r="C4651" s="104" t="s">
        <v>5378</v>
      </c>
      <c r="D4651" s="105">
        <v>126</v>
      </c>
      <c r="E4651" s="105">
        <v>135</v>
      </c>
      <c r="F4651" s="105">
        <v>143</v>
      </c>
      <c r="G4651" s="105">
        <v>122</v>
      </c>
      <c r="H4651" s="105">
        <v>52</v>
      </c>
      <c r="I4651" s="105">
        <v>10</v>
      </c>
      <c r="J4651" s="105">
        <v>0</v>
      </c>
      <c r="K4651" s="105">
        <v>0</v>
      </c>
      <c r="L4651" s="105">
        <v>7</v>
      </c>
      <c r="M4651" s="105">
        <v>29</v>
      </c>
      <c r="N4651" s="105">
        <v>53</v>
      </c>
      <c r="O4651" s="105">
        <v>95</v>
      </c>
      <c r="P4651" s="106">
        <f t="shared" si="72"/>
        <v>772</v>
      </c>
      <c r="Q4651" s="100"/>
      <c r="R4651" s="95"/>
      <c r="S4651" s="95"/>
      <c r="T4651" s="95"/>
      <c r="U4651" s="95"/>
      <c r="V4651" s="95"/>
      <c r="W4651" s="95"/>
      <c r="X4651" s="95"/>
    </row>
    <row r="4652" spans="1:24" x14ac:dyDescent="0.25">
      <c r="A4652" s="99">
        <v>3549250</v>
      </c>
      <c r="B4652" s="92" t="s">
        <v>4496</v>
      </c>
      <c r="C4652" s="104" t="s">
        <v>5373</v>
      </c>
      <c r="D4652" s="105">
        <v>34</v>
      </c>
      <c r="E4652" s="105">
        <v>40</v>
      </c>
      <c r="F4652" s="105">
        <v>63</v>
      </c>
      <c r="G4652" s="105">
        <v>113</v>
      </c>
      <c r="H4652" s="105">
        <v>126</v>
      </c>
      <c r="I4652" s="105">
        <v>94</v>
      </c>
      <c r="J4652" s="105">
        <v>87</v>
      </c>
      <c r="K4652" s="105">
        <v>56</v>
      </c>
      <c r="L4652" s="105">
        <v>38</v>
      </c>
      <c r="M4652" s="105">
        <v>38</v>
      </c>
      <c r="N4652" s="105">
        <v>62</v>
      </c>
      <c r="O4652" s="105">
        <v>56</v>
      </c>
      <c r="P4652" s="106">
        <f t="shared" si="72"/>
        <v>807</v>
      </c>
      <c r="Q4652" s="100"/>
      <c r="R4652" s="95"/>
      <c r="S4652" s="95"/>
      <c r="T4652" s="95"/>
      <c r="U4652" s="95"/>
      <c r="V4652" s="95"/>
      <c r="W4652" s="95"/>
      <c r="X4652" s="95"/>
    </row>
    <row r="4653" spans="1:24" x14ac:dyDescent="0.25">
      <c r="A4653" s="99">
        <v>3305109</v>
      </c>
      <c r="B4653" s="92" t="s">
        <v>4497</v>
      </c>
      <c r="C4653" s="104" t="s">
        <v>5370</v>
      </c>
      <c r="D4653" s="105">
        <v>113</v>
      </c>
      <c r="E4653" s="105">
        <v>79</v>
      </c>
      <c r="F4653" s="105">
        <v>71</v>
      </c>
      <c r="G4653" s="105">
        <v>31</v>
      </c>
      <c r="H4653" s="105">
        <v>13</v>
      </c>
      <c r="I4653" s="105">
        <v>3</v>
      </c>
      <c r="J4653" s="105">
        <v>4</v>
      </c>
      <c r="K4653" s="105">
        <v>3</v>
      </c>
      <c r="L4653" s="105">
        <v>18</v>
      </c>
      <c r="M4653" s="105">
        <v>62</v>
      </c>
      <c r="N4653" s="105">
        <v>104</v>
      </c>
      <c r="O4653" s="105">
        <v>123</v>
      </c>
      <c r="P4653" s="106">
        <f t="shared" si="72"/>
        <v>624</v>
      </c>
      <c r="Q4653" s="100"/>
      <c r="R4653" s="95"/>
      <c r="S4653" s="95"/>
      <c r="T4653" s="95"/>
      <c r="U4653" s="95"/>
      <c r="V4653" s="95"/>
      <c r="W4653" s="95"/>
      <c r="X4653" s="95"/>
    </row>
    <row r="4654" spans="1:24" x14ac:dyDescent="0.25">
      <c r="A4654" s="99">
        <v>1507474</v>
      </c>
      <c r="B4654" s="92" t="s">
        <v>4498</v>
      </c>
      <c r="C4654" s="104" t="s">
        <v>5389</v>
      </c>
      <c r="D4654" s="105">
        <v>142</v>
      </c>
      <c r="E4654" s="105">
        <v>126</v>
      </c>
      <c r="F4654" s="105">
        <v>130</v>
      </c>
      <c r="G4654" s="105">
        <v>83</v>
      </c>
      <c r="H4654" s="105">
        <v>34</v>
      </c>
      <c r="I4654" s="105">
        <v>6</v>
      </c>
      <c r="J4654" s="105">
        <v>1</v>
      </c>
      <c r="K4654" s="105">
        <v>9</v>
      </c>
      <c r="L4654" s="105">
        <v>43</v>
      </c>
      <c r="M4654" s="105">
        <v>82</v>
      </c>
      <c r="N4654" s="105">
        <v>108</v>
      </c>
      <c r="O4654" s="105">
        <v>124</v>
      </c>
      <c r="P4654" s="106">
        <f t="shared" si="72"/>
        <v>888</v>
      </c>
      <c r="Q4654" s="100"/>
      <c r="R4654" s="95"/>
      <c r="S4654" s="95"/>
      <c r="T4654" s="95"/>
      <c r="U4654" s="95"/>
      <c r="V4654" s="95"/>
      <c r="W4654" s="95"/>
      <c r="X4654" s="95"/>
    </row>
    <row r="4655" spans="1:24" x14ac:dyDescent="0.25">
      <c r="A4655" s="99">
        <v>3162500</v>
      </c>
      <c r="B4655" s="92" t="s">
        <v>4499</v>
      </c>
      <c r="C4655" s="104" t="s">
        <v>5378</v>
      </c>
      <c r="D4655" s="105">
        <v>99.2</v>
      </c>
      <c r="E4655" s="105">
        <v>111</v>
      </c>
      <c r="F4655" s="105">
        <v>133.1</v>
      </c>
      <c r="G4655" s="105">
        <v>114.4</v>
      </c>
      <c r="H4655" s="105">
        <v>30.3</v>
      </c>
      <c r="I4655" s="105">
        <v>0</v>
      </c>
      <c r="J4655" s="105">
        <v>0</v>
      </c>
      <c r="K4655" s="105">
        <v>0</v>
      </c>
      <c r="L4655" s="105">
        <v>0</v>
      </c>
      <c r="M4655" s="105">
        <v>25.8</v>
      </c>
      <c r="N4655" s="105">
        <v>35.6</v>
      </c>
      <c r="O4655" s="105">
        <v>73.599999999999994</v>
      </c>
      <c r="P4655" s="106">
        <f t="shared" si="72"/>
        <v>623</v>
      </c>
      <c r="Q4655" s="100"/>
      <c r="R4655" s="95"/>
      <c r="S4655" s="95"/>
      <c r="T4655" s="95"/>
      <c r="U4655" s="95"/>
      <c r="V4655" s="95"/>
      <c r="W4655" s="95"/>
      <c r="X4655" s="95"/>
    </row>
    <row r="4656" spans="1:24" x14ac:dyDescent="0.25">
      <c r="A4656" s="99">
        <v>1507508</v>
      </c>
      <c r="B4656" s="92" t="s">
        <v>4500</v>
      </c>
      <c r="C4656" s="104" t="s">
        <v>5379</v>
      </c>
      <c r="D4656" s="105">
        <v>36</v>
      </c>
      <c r="E4656" s="105">
        <v>70</v>
      </c>
      <c r="F4656" s="105">
        <v>120</v>
      </c>
      <c r="G4656" s="105">
        <v>112</v>
      </c>
      <c r="H4656" s="105">
        <v>60</v>
      </c>
      <c r="I4656" s="105">
        <v>21</v>
      </c>
      <c r="J4656" s="105">
        <v>10</v>
      </c>
      <c r="K4656" s="105">
        <v>0</v>
      </c>
      <c r="L4656" s="105">
        <v>0</v>
      </c>
      <c r="M4656" s="105">
        <v>0</v>
      </c>
      <c r="N4656" s="105">
        <v>0</v>
      </c>
      <c r="O4656" s="105">
        <v>7</v>
      </c>
      <c r="P4656" s="106">
        <f t="shared" si="72"/>
        <v>436</v>
      </c>
      <c r="Q4656" s="100"/>
      <c r="R4656" s="95"/>
      <c r="S4656" s="95"/>
      <c r="T4656" s="95"/>
      <c r="U4656" s="95"/>
      <c r="V4656" s="95"/>
      <c r="W4656" s="95"/>
      <c r="X4656" s="95"/>
    </row>
    <row r="4657" spans="1:24" x14ac:dyDescent="0.25">
      <c r="A4657" s="99">
        <v>2209971</v>
      </c>
      <c r="B4657" s="92" t="s">
        <v>4501</v>
      </c>
      <c r="C4657" s="104" t="s">
        <v>5371</v>
      </c>
      <c r="D4657" s="105">
        <v>143</v>
      </c>
      <c r="E4657" s="105">
        <v>158</v>
      </c>
      <c r="F4657" s="105">
        <v>162</v>
      </c>
      <c r="G4657" s="105">
        <v>159</v>
      </c>
      <c r="H4657" s="105">
        <v>150</v>
      </c>
      <c r="I4657" s="105">
        <v>101</v>
      </c>
      <c r="J4657" s="105">
        <v>86</v>
      </c>
      <c r="K4657" s="105">
        <v>50</v>
      </c>
      <c r="L4657" s="105">
        <v>27</v>
      </c>
      <c r="M4657" s="105">
        <v>17</v>
      </c>
      <c r="N4657" s="105">
        <v>22</v>
      </c>
      <c r="O4657" s="105">
        <v>73</v>
      </c>
      <c r="P4657" s="106">
        <f t="shared" si="72"/>
        <v>1148</v>
      </c>
      <c r="Q4657" s="100"/>
      <c r="R4657" s="95"/>
      <c r="S4657" s="95"/>
      <c r="T4657" s="95"/>
      <c r="U4657" s="95"/>
      <c r="V4657" s="95"/>
      <c r="W4657" s="95"/>
      <c r="X4657" s="95"/>
    </row>
    <row r="4658" spans="1:24" x14ac:dyDescent="0.25">
      <c r="A4658" s="99">
        <v>4124905</v>
      </c>
      <c r="B4658" s="92" t="s">
        <v>4502</v>
      </c>
      <c r="C4658" s="104" t="s">
        <v>5380</v>
      </c>
      <c r="D4658" s="105">
        <v>79</v>
      </c>
      <c r="E4658" s="105">
        <v>82</v>
      </c>
      <c r="F4658" s="105">
        <v>97</v>
      </c>
      <c r="G4658" s="105">
        <v>65</v>
      </c>
      <c r="H4658" s="105">
        <v>7</v>
      </c>
      <c r="I4658" s="105">
        <v>0</v>
      </c>
      <c r="J4658" s="105">
        <v>0</v>
      </c>
      <c r="K4658" s="105">
        <v>0</v>
      </c>
      <c r="L4658" s="105">
        <v>0</v>
      </c>
      <c r="M4658" s="105">
        <v>14</v>
      </c>
      <c r="N4658" s="105">
        <v>30</v>
      </c>
      <c r="O4658" s="105">
        <v>52</v>
      </c>
      <c r="P4658" s="106">
        <f t="shared" si="72"/>
        <v>426</v>
      </c>
      <c r="Q4658" s="100"/>
      <c r="R4658" s="95"/>
      <c r="S4658" s="95"/>
      <c r="T4658" s="95"/>
      <c r="U4658" s="95"/>
      <c r="V4658" s="95"/>
      <c r="W4658" s="95"/>
      <c r="X4658" s="95"/>
    </row>
    <row r="4659" spans="1:24" x14ac:dyDescent="0.25">
      <c r="A4659" s="99">
        <v>2514008</v>
      </c>
      <c r="B4659" s="92" t="s">
        <v>4503</v>
      </c>
      <c r="C4659" s="104" t="s">
        <v>5375</v>
      </c>
      <c r="D4659" s="105">
        <v>123</v>
      </c>
      <c r="E4659" s="105">
        <v>131</v>
      </c>
      <c r="F4659" s="105">
        <v>121</v>
      </c>
      <c r="G4659" s="105">
        <v>82</v>
      </c>
      <c r="H4659" s="105">
        <v>64</v>
      </c>
      <c r="I4659" s="105">
        <v>46</v>
      </c>
      <c r="J4659" s="105">
        <v>43</v>
      </c>
      <c r="K4659" s="105">
        <v>47</v>
      </c>
      <c r="L4659" s="105">
        <v>68</v>
      </c>
      <c r="M4659" s="105">
        <v>86</v>
      </c>
      <c r="N4659" s="105">
        <v>74</v>
      </c>
      <c r="O4659" s="105">
        <v>87</v>
      </c>
      <c r="P4659" s="106">
        <f t="shared" si="72"/>
        <v>972</v>
      </c>
      <c r="Q4659" s="100"/>
      <c r="R4659" s="95"/>
      <c r="S4659" s="95"/>
      <c r="T4659" s="95"/>
      <c r="U4659" s="95"/>
      <c r="V4659" s="95"/>
      <c r="W4659" s="95"/>
      <c r="X4659" s="95"/>
    </row>
    <row r="4660" spans="1:24" x14ac:dyDescent="0.25">
      <c r="A4660" s="99">
        <v>2111029</v>
      </c>
      <c r="B4660" s="92" t="s">
        <v>4504</v>
      </c>
      <c r="C4660" s="104" t="s">
        <v>5373</v>
      </c>
      <c r="D4660" s="105">
        <v>56</v>
      </c>
      <c r="E4660" s="105">
        <v>41</v>
      </c>
      <c r="F4660" s="105">
        <v>47</v>
      </c>
      <c r="G4660" s="105">
        <v>20</v>
      </c>
      <c r="H4660" s="105">
        <v>0</v>
      </c>
      <c r="I4660" s="105">
        <v>0</v>
      </c>
      <c r="J4660" s="105">
        <v>0</v>
      </c>
      <c r="K4660" s="105">
        <v>0</v>
      </c>
      <c r="L4660" s="105">
        <v>0</v>
      </c>
      <c r="M4660" s="105">
        <v>11</v>
      </c>
      <c r="N4660" s="105">
        <v>53</v>
      </c>
      <c r="O4660" s="105">
        <v>54</v>
      </c>
      <c r="P4660" s="106">
        <f t="shared" si="72"/>
        <v>282</v>
      </c>
      <c r="Q4660" s="100"/>
      <c r="R4660" s="95"/>
      <c r="S4660" s="95"/>
      <c r="T4660" s="95"/>
      <c r="U4660" s="95"/>
      <c r="V4660" s="95"/>
      <c r="W4660" s="95"/>
      <c r="X4660" s="95"/>
    </row>
    <row r="4661" spans="1:24" x14ac:dyDescent="0.25">
      <c r="A4661" s="99">
        <v>4216354</v>
      </c>
      <c r="B4661" s="92" t="s">
        <v>4504</v>
      </c>
      <c r="C4661" s="104" t="s">
        <v>5381</v>
      </c>
      <c r="D4661" s="105">
        <v>68.400000000000006</v>
      </c>
      <c r="E4661" s="105">
        <v>75.400000000000006</v>
      </c>
      <c r="F4661" s="105">
        <v>75.8</v>
      </c>
      <c r="G4661" s="105">
        <v>75.2</v>
      </c>
      <c r="H4661" s="105">
        <v>68.8</v>
      </c>
      <c r="I4661" s="105">
        <v>73.099999999999994</v>
      </c>
      <c r="J4661" s="105">
        <v>75.2</v>
      </c>
      <c r="K4661" s="105">
        <v>64.099999999999994</v>
      </c>
      <c r="L4661" s="105">
        <v>81.400000000000006</v>
      </c>
      <c r="M4661" s="105">
        <v>76.900000000000006</v>
      </c>
      <c r="N4661" s="105">
        <v>66.8</v>
      </c>
      <c r="O4661" s="105">
        <v>64.900000000000006</v>
      </c>
      <c r="P4661" s="106">
        <f t="shared" si="72"/>
        <v>865.99999999999989</v>
      </c>
      <c r="Q4661" s="100"/>
      <c r="R4661" s="95"/>
      <c r="S4661" s="95"/>
      <c r="T4661" s="95"/>
      <c r="U4661" s="95"/>
      <c r="V4661" s="95"/>
      <c r="W4661" s="95"/>
      <c r="X4661" s="95"/>
    </row>
    <row r="4662" spans="1:24" x14ac:dyDescent="0.25">
      <c r="A4662" s="99">
        <v>4125001</v>
      </c>
      <c r="B4662" s="92" t="s">
        <v>4505</v>
      </c>
      <c r="C4662" s="104" t="s">
        <v>5391</v>
      </c>
      <c r="D4662" s="105">
        <v>134</v>
      </c>
      <c r="E4662" s="105">
        <v>122</v>
      </c>
      <c r="F4662" s="105">
        <v>126</v>
      </c>
      <c r="G4662" s="105">
        <v>143</v>
      </c>
      <c r="H4662" s="105">
        <v>145</v>
      </c>
      <c r="I4662" s="105">
        <v>139</v>
      </c>
      <c r="J4662" s="105">
        <v>121</v>
      </c>
      <c r="K4662" s="105">
        <v>113</v>
      </c>
      <c r="L4662" s="105">
        <v>103</v>
      </c>
      <c r="M4662" s="105">
        <v>100</v>
      </c>
      <c r="N4662" s="105">
        <v>109</v>
      </c>
      <c r="O4662" s="105">
        <v>122</v>
      </c>
      <c r="P4662" s="106">
        <f t="shared" si="72"/>
        <v>1477</v>
      </c>
      <c r="Q4662" s="100"/>
      <c r="R4662" s="95"/>
      <c r="S4662" s="95"/>
      <c r="T4662" s="95"/>
      <c r="U4662" s="95"/>
      <c r="V4662" s="95"/>
      <c r="W4662" s="95"/>
      <c r="X4662" s="95"/>
    </row>
    <row r="4663" spans="1:24" x14ac:dyDescent="0.25">
      <c r="A4663" s="99">
        <v>2312502</v>
      </c>
      <c r="B4663" s="92" t="s">
        <v>4506</v>
      </c>
      <c r="C4663" s="104" t="s">
        <v>5385</v>
      </c>
      <c r="D4663" s="105">
        <v>89</v>
      </c>
      <c r="E4663" s="105">
        <v>45</v>
      </c>
      <c r="F4663" s="105">
        <v>65</v>
      </c>
      <c r="G4663" s="105">
        <v>42</v>
      </c>
      <c r="H4663" s="105">
        <v>23</v>
      </c>
      <c r="I4663" s="105">
        <v>14</v>
      </c>
      <c r="J4663" s="105">
        <v>20</v>
      </c>
      <c r="K4663" s="105">
        <v>16</v>
      </c>
      <c r="L4663" s="105">
        <v>25</v>
      </c>
      <c r="M4663" s="105">
        <v>69</v>
      </c>
      <c r="N4663" s="105">
        <v>100</v>
      </c>
      <c r="O4663" s="105">
        <v>101</v>
      </c>
      <c r="P4663" s="106">
        <f t="shared" si="72"/>
        <v>609</v>
      </c>
      <c r="Q4663" s="100"/>
      <c r="R4663" s="95"/>
      <c r="S4663" s="95"/>
      <c r="T4663" s="95"/>
      <c r="U4663" s="95"/>
      <c r="V4663" s="95"/>
      <c r="W4663" s="95"/>
      <c r="X4663" s="95"/>
    </row>
    <row r="4664" spans="1:24" x14ac:dyDescent="0.25">
      <c r="A4664" s="99">
        <v>3162559</v>
      </c>
      <c r="B4664" s="92" t="s">
        <v>4507</v>
      </c>
      <c r="C4664" s="104" t="s">
        <v>5388</v>
      </c>
      <c r="D4664" s="105">
        <v>117.1</v>
      </c>
      <c r="E4664" s="105">
        <v>98.6</v>
      </c>
      <c r="F4664" s="105">
        <v>78.900000000000006</v>
      </c>
      <c r="G4664" s="105">
        <v>57.4</v>
      </c>
      <c r="H4664" s="105">
        <v>52.4</v>
      </c>
      <c r="I4664" s="105">
        <v>21.9</v>
      </c>
      <c r="J4664" s="105">
        <v>14.5</v>
      </c>
      <c r="K4664" s="105">
        <v>12</v>
      </c>
      <c r="L4664" s="105">
        <v>36.4</v>
      </c>
      <c r="M4664" s="105">
        <v>73.400000000000006</v>
      </c>
      <c r="N4664" s="105">
        <v>71.7</v>
      </c>
      <c r="O4664" s="105">
        <v>109.8</v>
      </c>
      <c r="P4664" s="106">
        <f t="shared" si="72"/>
        <v>744.09999999999991</v>
      </c>
      <c r="Q4664" s="100"/>
      <c r="R4664" s="95"/>
      <c r="S4664" s="95"/>
      <c r="T4664" s="95"/>
      <c r="U4664" s="95"/>
      <c r="V4664" s="95"/>
      <c r="W4664" s="95"/>
      <c r="X4664" s="95"/>
    </row>
    <row r="4665" spans="1:24" x14ac:dyDescent="0.25">
      <c r="A4665" s="99">
        <v>3162575</v>
      </c>
      <c r="B4665" s="92" t="s">
        <v>4508</v>
      </c>
      <c r="C4665" s="104" t="s">
        <v>5370</v>
      </c>
      <c r="D4665" s="105">
        <v>118</v>
      </c>
      <c r="E4665" s="105">
        <v>95</v>
      </c>
      <c r="F4665" s="105">
        <v>78</v>
      </c>
      <c r="G4665" s="105">
        <v>28</v>
      </c>
      <c r="H4665" s="105">
        <v>9</v>
      </c>
      <c r="I4665" s="105">
        <v>3</v>
      </c>
      <c r="J4665" s="105">
        <v>1</v>
      </c>
      <c r="K4665" s="105">
        <v>2</v>
      </c>
      <c r="L4665" s="105">
        <v>20</v>
      </c>
      <c r="M4665" s="105">
        <v>60</v>
      </c>
      <c r="N4665" s="105">
        <v>105</v>
      </c>
      <c r="O4665" s="105">
        <v>134</v>
      </c>
      <c r="P4665" s="106">
        <f t="shared" si="72"/>
        <v>653</v>
      </c>
      <c r="Q4665" s="100"/>
      <c r="R4665" s="95"/>
      <c r="S4665" s="95"/>
      <c r="T4665" s="95"/>
      <c r="U4665" s="95"/>
      <c r="V4665" s="95"/>
      <c r="W4665" s="95"/>
      <c r="X4665" s="95"/>
    </row>
    <row r="4666" spans="1:24" x14ac:dyDescent="0.25">
      <c r="A4666" s="99">
        <v>4216255</v>
      </c>
      <c r="B4666" s="92" t="s">
        <v>4509</v>
      </c>
      <c r="C4666" s="104" t="s">
        <v>5370</v>
      </c>
      <c r="D4666" s="105">
        <v>110</v>
      </c>
      <c r="E4666" s="105">
        <v>67</v>
      </c>
      <c r="F4666" s="105">
        <v>74</v>
      </c>
      <c r="G4666" s="105">
        <v>34</v>
      </c>
      <c r="H4666" s="105">
        <v>8</v>
      </c>
      <c r="I4666" s="105">
        <v>0</v>
      </c>
      <c r="J4666" s="105">
        <v>0</v>
      </c>
      <c r="K4666" s="105">
        <v>0</v>
      </c>
      <c r="L4666" s="105">
        <v>16</v>
      </c>
      <c r="M4666" s="105">
        <v>61</v>
      </c>
      <c r="N4666" s="105">
        <v>111</v>
      </c>
      <c r="O4666" s="105">
        <v>126</v>
      </c>
      <c r="P4666" s="106">
        <f t="shared" si="72"/>
        <v>607</v>
      </c>
      <c r="Q4666" s="100"/>
      <c r="R4666" s="95"/>
      <c r="S4666" s="95"/>
      <c r="T4666" s="95"/>
      <c r="U4666" s="95"/>
      <c r="V4666" s="95"/>
      <c r="W4666" s="95"/>
      <c r="X4666" s="95"/>
    </row>
    <row r="4667" spans="1:24" x14ac:dyDescent="0.25">
      <c r="A4667" s="99">
        <v>3162609</v>
      </c>
      <c r="B4667" s="92" t="s">
        <v>4510</v>
      </c>
      <c r="C4667" s="104" t="s">
        <v>5371</v>
      </c>
      <c r="D4667" s="105">
        <v>134</v>
      </c>
      <c r="E4667" s="105">
        <v>137</v>
      </c>
      <c r="F4667" s="105">
        <v>144</v>
      </c>
      <c r="G4667" s="105">
        <v>117</v>
      </c>
      <c r="H4667" s="105">
        <v>39</v>
      </c>
      <c r="I4667" s="105">
        <v>5</v>
      </c>
      <c r="J4667" s="105">
        <v>0</v>
      </c>
      <c r="K4667" s="105">
        <v>0</v>
      </c>
      <c r="L4667" s="105">
        <v>18</v>
      </c>
      <c r="M4667" s="105">
        <v>62</v>
      </c>
      <c r="N4667" s="105">
        <v>82</v>
      </c>
      <c r="O4667" s="105">
        <v>119</v>
      </c>
      <c r="P4667" s="106">
        <f t="shared" si="72"/>
        <v>857</v>
      </c>
      <c r="Q4667" s="100"/>
      <c r="R4667" s="95"/>
      <c r="S4667" s="95"/>
      <c r="T4667" s="95"/>
      <c r="U4667" s="95"/>
      <c r="V4667" s="95"/>
      <c r="W4667" s="95"/>
      <c r="X4667" s="95"/>
    </row>
    <row r="4668" spans="1:24" x14ac:dyDescent="0.25">
      <c r="A4668" s="99">
        <v>3162658</v>
      </c>
      <c r="B4668" s="92" t="s">
        <v>4511</v>
      </c>
      <c r="C4668" s="104" t="s">
        <v>5370</v>
      </c>
      <c r="D4668" s="105">
        <v>98</v>
      </c>
      <c r="E4668" s="105">
        <v>52</v>
      </c>
      <c r="F4668" s="105">
        <v>67</v>
      </c>
      <c r="G4668" s="105">
        <v>34</v>
      </c>
      <c r="H4668" s="105">
        <v>14</v>
      </c>
      <c r="I4668" s="105">
        <v>5</v>
      </c>
      <c r="J4668" s="105">
        <v>7</v>
      </c>
      <c r="K4668" s="105">
        <v>6</v>
      </c>
      <c r="L4668" s="105">
        <v>18</v>
      </c>
      <c r="M4668" s="105">
        <v>63</v>
      </c>
      <c r="N4668" s="105">
        <v>104</v>
      </c>
      <c r="O4668" s="105">
        <v>109</v>
      </c>
      <c r="P4668" s="106">
        <f t="shared" si="72"/>
        <v>577</v>
      </c>
      <c r="Q4668" s="100"/>
      <c r="R4668" s="95"/>
      <c r="S4668" s="95"/>
      <c r="T4668" s="95"/>
      <c r="U4668" s="95"/>
      <c r="V4668" s="95"/>
      <c r="W4668" s="95"/>
      <c r="X4668" s="95"/>
    </row>
    <row r="4669" spans="1:24" x14ac:dyDescent="0.25">
      <c r="A4669" s="99">
        <v>2111052</v>
      </c>
      <c r="B4669" s="92" t="s">
        <v>4512</v>
      </c>
      <c r="C4669" s="104" t="s">
        <v>5395</v>
      </c>
      <c r="D4669" s="105">
        <v>74</v>
      </c>
      <c r="E4669" s="105">
        <v>70</v>
      </c>
      <c r="F4669" s="105">
        <v>75</v>
      </c>
      <c r="G4669" s="105">
        <v>58</v>
      </c>
      <c r="H4669" s="105">
        <v>36</v>
      </c>
      <c r="I4669" s="105">
        <v>19</v>
      </c>
      <c r="J4669" s="105">
        <v>19</v>
      </c>
      <c r="K4669" s="105">
        <v>20</v>
      </c>
      <c r="L4669" s="105">
        <v>28</v>
      </c>
      <c r="M4669" s="105">
        <v>47</v>
      </c>
      <c r="N4669" s="105">
        <v>54</v>
      </c>
      <c r="O4669" s="105">
        <v>72</v>
      </c>
      <c r="P4669" s="106">
        <f t="shared" si="72"/>
        <v>572</v>
      </c>
      <c r="Q4669" s="100"/>
      <c r="R4669" s="95"/>
      <c r="S4669" s="95"/>
      <c r="T4669" s="95"/>
      <c r="U4669" s="95"/>
      <c r="V4669" s="95"/>
      <c r="W4669" s="95"/>
      <c r="X4669" s="95"/>
    </row>
    <row r="4670" spans="1:24" x14ac:dyDescent="0.25">
      <c r="A4670" s="99">
        <v>3162708</v>
      </c>
      <c r="B4670" s="92" t="s">
        <v>4513</v>
      </c>
      <c r="C4670" s="104" t="s">
        <v>5370</v>
      </c>
      <c r="D4670" s="105">
        <v>125.5</v>
      </c>
      <c r="E4670" s="105">
        <v>81.099999999999994</v>
      </c>
      <c r="F4670" s="105">
        <v>72.3</v>
      </c>
      <c r="G4670" s="105">
        <v>23.6</v>
      </c>
      <c r="H4670" s="105">
        <v>4</v>
      </c>
      <c r="I4670" s="105">
        <v>0</v>
      </c>
      <c r="J4670" s="105">
        <v>0</v>
      </c>
      <c r="K4670" s="105">
        <v>0</v>
      </c>
      <c r="L4670" s="105">
        <v>11.2</v>
      </c>
      <c r="M4670" s="105">
        <v>58.9</v>
      </c>
      <c r="N4670" s="105">
        <v>100.4</v>
      </c>
      <c r="O4670" s="105">
        <v>129.6</v>
      </c>
      <c r="P4670" s="106">
        <f t="shared" si="72"/>
        <v>606.6</v>
      </c>
      <c r="Q4670" s="100"/>
      <c r="R4670" s="95"/>
      <c r="S4670" s="95"/>
      <c r="T4670" s="95"/>
      <c r="U4670" s="95"/>
      <c r="V4670" s="95"/>
      <c r="W4670" s="95"/>
      <c r="X4670" s="95"/>
    </row>
    <row r="4671" spans="1:24" x14ac:dyDescent="0.25">
      <c r="A4671" s="99">
        <v>3549300</v>
      </c>
      <c r="B4671" s="92" t="s">
        <v>4514</v>
      </c>
      <c r="C4671" s="104" t="s">
        <v>5372</v>
      </c>
      <c r="D4671" s="105">
        <v>49</v>
      </c>
      <c r="E4671" s="105">
        <v>90</v>
      </c>
      <c r="F4671" s="105">
        <v>140</v>
      </c>
      <c r="G4671" s="105">
        <v>140</v>
      </c>
      <c r="H4671" s="105">
        <v>98</v>
      </c>
      <c r="I4671" s="105">
        <v>43</v>
      </c>
      <c r="J4671" s="105">
        <v>19</v>
      </c>
      <c r="K4671" s="105">
        <v>0</v>
      </c>
      <c r="L4671" s="105">
        <v>0</v>
      </c>
      <c r="M4671" s="105">
        <v>0</v>
      </c>
      <c r="N4671" s="105">
        <v>0</v>
      </c>
      <c r="O4671" s="105">
        <v>5</v>
      </c>
      <c r="P4671" s="106">
        <f t="shared" si="72"/>
        <v>584</v>
      </c>
      <c r="Q4671" s="100"/>
      <c r="R4671" s="95"/>
      <c r="S4671" s="95"/>
      <c r="T4671" s="95"/>
      <c r="U4671" s="95"/>
      <c r="V4671" s="95"/>
      <c r="W4671" s="95"/>
      <c r="X4671" s="95"/>
    </row>
    <row r="4672" spans="1:24" x14ac:dyDescent="0.25">
      <c r="A4672" s="99">
        <v>2210003</v>
      </c>
      <c r="B4672" s="92" t="s">
        <v>4514</v>
      </c>
      <c r="C4672" s="104" t="s">
        <v>5379</v>
      </c>
      <c r="D4672" s="105">
        <v>24</v>
      </c>
      <c r="E4672" s="105">
        <v>53</v>
      </c>
      <c r="F4672" s="105">
        <v>97</v>
      </c>
      <c r="G4672" s="105">
        <v>110</v>
      </c>
      <c r="H4672" s="105">
        <v>99</v>
      </c>
      <c r="I4672" s="105">
        <v>101</v>
      </c>
      <c r="J4672" s="105">
        <v>90</v>
      </c>
      <c r="K4672" s="105">
        <v>39</v>
      </c>
      <c r="L4672" s="105">
        <v>16</v>
      </c>
      <c r="M4672" s="105">
        <v>0</v>
      </c>
      <c r="N4672" s="105">
        <v>1</v>
      </c>
      <c r="O4672" s="105">
        <v>5</v>
      </c>
      <c r="P4672" s="106">
        <f t="shared" si="72"/>
        <v>635</v>
      </c>
      <c r="Q4672" s="100"/>
      <c r="R4672" s="95"/>
      <c r="S4672" s="95"/>
      <c r="T4672" s="95"/>
      <c r="U4672" s="95"/>
      <c r="V4672" s="95"/>
      <c r="W4672" s="95"/>
      <c r="X4672" s="95"/>
    </row>
    <row r="4673" spans="1:24" x14ac:dyDescent="0.25">
      <c r="A4673" s="99">
        <v>4318432</v>
      </c>
      <c r="B4673" s="92" t="s">
        <v>4515</v>
      </c>
      <c r="C4673" s="104" t="s">
        <v>5380</v>
      </c>
      <c r="D4673" s="105">
        <v>85</v>
      </c>
      <c r="E4673" s="105">
        <v>81</v>
      </c>
      <c r="F4673" s="105">
        <v>75</v>
      </c>
      <c r="G4673" s="105">
        <v>29</v>
      </c>
      <c r="H4673" s="105">
        <v>0</v>
      </c>
      <c r="I4673" s="105">
        <v>0</v>
      </c>
      <c r="J4673" s="105">
        <v>0</v>
      </c>
      <c r="K4673" s="105">
        <v>0</v>
      </c>
      <c r="L4673" s="105">
        <v>0</v>
      </c>
      <c r="M4673" s="105">
        <v>36</v>
      </c>
      <c r="N4673" s="105">
        <v>87</v>
      </c>
      <c r="O4673" s="105">
        <v>103</v>
      </c>
      <c r="P4673" s="106">
        <f t="shared" si="72"/>
        <v>496</v>
      </c>
      <c r="Q4673" s="100"/>
      <c r="R4673" s="95"/>
      <c r="S4673" s="95"/>
      <c r="T4673" s="95"/>
      <c r="U4673" s="95"/>
      <c r="V4673" s="95"/>
      <c r="W4673" s="95"/>
      <c r="X4673" s="95"/>
    </row>
    <row r="4674" spans="1:24" x14ac:dyDescent="0.25">
      <c r="A4674" s="99">
        <v>2500700</v>
      </c>
      <c r="B4674" s="92" t="s">
        <v>4516</v>
      </c>
      <c r="C4674" s="104" t="s">
        <v>5370</v>
      </c>
      <c r="D4674" s="105">
        <v>131</v>
      </c>
      <c r="E4674" s="105">
        <v>99.6</v>
      </c>
      <c r="F4674" s="105">
        <v>102.9</v>
      </c>
      <c r="G4674" s="105">
        <v>34.4</v>
      </c>
      <c r="H4674" s="105">
        <v>9.1</v>
      </c>
      <c r="I4674" s="105">
        <v>0</v>
      </c>
      <c r="J4674" s="105">
        <v>0</v>
      </c>
      <c r="K4674" s="105">
        <v>0</v>
      </c>
      <c r="L4674" s="105">
        <v>19.3</v>
      </c>
      <c r="M4674" s="105">
        <v>59.4</v>
      </c>
      <c r="N4674" s="105">
        <v>105.4</v>
      </c>
      <c r="O4674" s="105">
        <v>142.1</v>
      </c>
      <c r="P4674" s="106">
        <f t="shared" ref="P4674:P4737" si="73">SUM(D4674:O4674)</f>
        <v>703.2</v>
      </c>
      <c r="Q4674" s="100"/>
      <c r="R4674" s="95"/>
      <c r="S4674" s="95"/>
      <c r="T4674" s="95"/>
      <c r="U4674" s="95"/>
      <c r="V4674" s="95"/>
      <c r="W4674" s="95"/>
      <c r="X4674" s="95"/>
    </row>
    <row r="4675" spans="1:24" x14ac:dyDescent="0.25">
      <c r="A4675" s="99">
        <v>2412104</v>
      </c>
      <c r="B4675" s="92" t="s">
        <v>4517</v>
      </c>
      <c r="C4675" s="104" t="s">
        <v>5380</v>
      </c>
      <c r="D4675" s="105">
        <v>99</v>
      </c>
      <c r="E4675" s="105">
        <v>107</v>
      </c>
      <c r="F4675" s="105">
        <v>131</v>
      </c>
      <c r="G4675" s="105">
        <v>112</v>
      </c>
      <c r="H4675" s="105">
        <v>40</v>
      </c>
      <c r="I4675" s="105">
        <v>3</v>
      </c>
      <c r="J4675" s="105">
        <v>0</v>
      </c>
      <c r="K4675" s="105">
        <v>0</v>
      </c>
      <c r="L4675" s="105">
        <v>0</v>
      </c>
      <c r="M4675" s="105">
        <v>17</v>
      </c>
      <c r="N4675" s="105">
        <v>33</v>
      </c>
      <c r="O4675" s="105">
        <v>64</v>
      </c>
      <c r="P4675" s="106">
        <f t="shared" si="73"/>
        <v>606</v>
      </c>
      <c r="Q4675" s="100"/>
      <c r="R4675" s="95"/>
      <c r="S4675" s="95"/>
      <c r="T4675" s="95"/>
      <c r="U4675" s="95"/>
      <c r="V4675" s="95"/>
      <c r="W4675" s="95"/>
      <c r="X4675" s="95"/>
    </row>
    <row r="4676" spans="1:24" x14ac:dyDescent="0.25">
      <c r="A4676" s="99">
        <v>2111078</v>
      </c>
      <c r="B4676" s="92" t="s">
        <v>4518</v>
      </c>
      <c r="C4676" s="104" t="s">
        <v>5370</v>
      </c>
      <c r="D4676" s="105">
        <v>130</v>
      </c>
      <c r="E4676" s="105">
        <v>104</v>
      </c>
      <c r="F4676" s="105">
        <v>89</v>
      </c>
      <c r="G4676" s="105">
        <v>41</v>
      </c>
      <c r="H4676" s="105">
        <v>8</v>
      </c>
      <c r="I4676" s="105">
        <v>0</v>
      </c>
      <c r="J4676" s="105">
        <v>0</v>
      </c>
      <c r="K4676" s="105">
        <v>0</v>
      </c>
      <c r="L4676" s="105">
        <v>19</v>
      </c>
      <c r="M4676" s="105">
        <v>66</v>
      </c>
      <c r="N4676" s="105">
        <v>121</v>
      </c>
      <c r="O4676" s="105">
        <v>148</v>
      </c>
      <c r="P4676" s="106">
        <f t="shared" si="73"/>
        <v>726</v>
      </c>
      <c r="Q4676" s="100"/>
      <c r="R4676" s="95"/>
      <c r="S4676" s="95"/>
      <c r="T4676" s="95"/>
      <c r="U4676" s="95"/>
      <c r="V4676" s="95"/>
      <c r="W4676" s="95"/>
      <c r="X4676" s="95"/>
    </row>
    <row r="4677" spans="1:24" x14ac:dyDescent="0.25">
      <c r="A4677" s="99">
        <v>4216404</v>
      </c>
      <c r="B4677" s="92" t="s">
        <v>4519</v>
      </c>
      <c r="C4677" s="104" t="s">
        <v>5370</v>
      </c>
      <c r="D4677" s="105">
        <v>122</v>
      </c>
      <c r="E4677" s="105">
        <v>70</v>
      </c>
      <c r="F4677" s="105">
        <v>77</v>
      </c>
      <c r="G4677" s="105">
        <v>30</v>
      </c>
      <c r="H4677" s="105">
        <v>4</v>
      </c>
      <c r="I4677" s="105">
        <v>0</v>
      </c>
      <c r="J4677" s="105">
        <v>0</v>
      </c>
      <c r="K4677" s="105">
        <v>0</v>
      </c>
      <c r="L4677" s="105">
        <v>12</v>
      </c>
      <c r="M4677" s="105">
        <v>61</v>
      </c>
      <c r="N4677" s="105">
        <v>114</v>
      </c>
      <c r="O4677" s="105">
        <v>133</v>
      </c>
      <c r="P4677" s="106">
        <f t="shared" si="73"/>
        <v>623</v>
      </c>
      <c r="Q4677" s="100"/>
      <c r="R4677" s="95"/>
      <c r="S4677" s="95"/>
      <c r="T4677" s="95"/>
      <c r="U4677" s="95"/>
      <c r="V4677" s="95"/>
      <c r="W4677" s="95"/>
      <c r="X4677" s="95"/>
    </row>
    <row r="4678" spans="1:24" x14ac:dyDescent="0.25">
      <c r="A4678" s="99">
        <v>2514107</v>
      </c>
      <c r="B4678" s="92" t="s">
        <v>4520</v>
      </c>
      <c r="C4678" s="104" t="s">
        <v>5370</v>
      </c>
      <c r="D4678" s="105">
        <v>131</v>
      </c>
      <c r="E4678" s="105">
        <v>117</v>
      </c>
      <c r="F4678" s="105">
        <v>97</v>
      </c>
      <c r="G4678" s="105">
        <v>30</v>
      </c>
      <c r="H4678" s="105">
        <v>18</v>
      </c>
      <c r="I4678" s="105">
        <v>8</v>
      </c>
      <c r="J4678" s="105">
        <v>4</v>
      </c>
      <c r="K4678" s="105">
        <v>6</v>
      </c>
      <c r="L4678" s="105">
        <v>30</v>
      </c>
      <c r="M4678" s="105">
        <v>75</v>
      </c>
      <c r="N4678" s="105">
        <v>98</v>
      </c>
      <c r="O4678" s="105">
        <v>139</v>
      </c>
      <c r="P4678" s="106">
        <f t="shared" si="73"/>
        <v>753</v>
      </c>
      <c r="Q4678" s="100"/>
      <c r="R4678" s="95"/>
      <c r="S4678" s="95"/>
      <c r="T4678" s="95"/>
      <c r="U4678" s="95"/>
      <c r="V4678" s="95"/>
      <c r="W4678" s="95"/>
      <c r="X4678" s="95"/>
    </row>
    <row r="4679" spans="1:24" x14ac:dyDescent="0.25">
      <c r="A4679" s="99">
        <v>4125100</v>
      </c>
      <c r="B4679" s="92" t="s">
        <v>4521</v>
      </c>
      <c r="C4679" s="104" t="s">
        <v>5373</v>
      </c>
      <c r="D4679" s="105">
        <v>31</v>
      </c>
      <c r="E4679" s="105">
        <v>28</v>
      </c>
      <c r="F4679" s="105">
        <v>39</v>
      </c>
      <c r="G4679" s="105">
        <v>58</v>
      </c>
      <c r="H4679" s="105">
        <v>66</v>
      </c>
      <c r="I4679" s="105">
        <v>55</v>
      </c>
      <c r="J4679" s="105">
        <v>53</v>
      </c>
      <c r="K4679" s="105">
        <v>32</v>
      </c>
      <c r="L4679" s="105">
        <v>21</v>
      </c>
      <c r="M4679" s="105">
        <v>18</v>
      </c>
      <c r="N4679" s="105">
        <v>45</v>
      </c>
      <c r="O4679" s="105">
        <v>49</v>
      </c>
      <c r="P4679" s="106">
        <f t="shared" si="73"/>
        <v>495</v>
      </c>
      <c r="Q4679" s="100"/>
      <c r="R4679" s="95"/>
      <c r="S4679" s="95"/>
      <c r="T4679" s="95"/>
      <c r="U4679" s="95"/>
      <c r="V4679" s="95"/>
      <c r="W4679" s="95"/>
      <c r="X4679" s="95"/>
    </row>
    <row r="4680" spans="1:24" x14ac:dyDescent="0.25">
      <c r="A4680" s="99">
        <v>2111102</v>
      </c>
      <c r="B4680" s="92" t="s">
        <v>4522</v>
      </c>
      <c r="C4680" s="104" t="s">
        <v>5370</v>
      </c>
      <c r="D4680" s="105">
        <v>131.1</v>
      </c>
      <c r="E4680" s="105">
        <v>99</v>
      </c>
      <c r="F4680" s="105">
        <v>83.3</v>
      </c>
      <c r="G4680" s="105">
        <v>41</v>
      </c>
      <c r="H4680" s="105">
        <v>13.1</v>
      </c>
      <c r="I4680" s="105">
        <v>0.1</v>
      </c>
      <c r="J4680" s="105">
        <v>1.8</v>
      </c>
      <c r="K4680" s="105">
        <v>0.6</v>
      </c>
      <c r="L4680" s="105">
        <v>21</v>
      </c>
      <c r="M4680" s="105">
        <v>70.8</v>
      </c>
      <c r="N4680" s="105">
        <v>106.1</v>
      </c>
      <c r="O4680" s="105">
        <v>135.9</v>
      </c>
      <c r="P4680" s="106">
        <f t="shared" si="73"/>
        <v>703.80000000000007</v>
      </c>
      <c r="Q4680" s="100"/>
      <c r="R4680" s="95"/>
      <c r="S4680" s="95"/>
      <c r="T4680" s="95"/>
      <c r="U4680" s="95"/>
      <c r="V4680" s="95"/>
      <c r="W4680" s="95"/>
      <c r="X4680" s="95"/>
    </row>
    <row r="4681" spans="1:24" x14ac:dyDescent="0.25">
      <c r="A4681" s="99">
        <v>3162807</v>
      </c>
      <c r="B4681" s="92" t="s">
        <v>4523</v>
      </c>
      <c r="C4681" s="104" t="s">
        <v>5381</v>
      </c>
      <c r="D4681" s="105">
        <v>68</v>
      </c>
      <c r="E4681" s="105">
        <v>69</v>
      </c>
      <c r="F4681" s="105">
        <v>72</v>
      </c>
      <c r="G4681" s="105">
        <v>59</v>
      </c>
      <c r="H4681" s="105">
        <v>63</v>
      </c>
      <c r="I4681" s="105">
        <v>82</v>
      </c>
      <c r="J4681" s="105">
        <v>78</v>
      </c>
      <c r="K4681" s="105">
        <v>80</v>
      </c>
      <c r="L4681" s="105">
        <v>84</v>
      </c>
      <c r="M4681" s="105">
        <v>73</v>
      </c>
      <c r="N4681" s="105">
        <v>60</v>
      </c>
      <c r="O4681" s="105">
        <v>61</v>
      </c>
      <c r="P4681" s="106">
        <f t="shared" si="73"/>
        <v>849</v>
      </c>
      <c r="Q4681" s="100"/>
      <c r="R4681" s="95"/>
      <c r="S4681" s="95"/>
      <c r="T4681" s="95"/>
      <c r="U4681" s="95"/>
      <c r="V4681" s="95"/>
      <c r="W4681" s="95"/>
      <c r="X4681" s="95"/>
    </row>
    <row r="4682" spans="1:24" x14ac:dyDescent="0.25">
      <c r="A4682" s="99">
        <v>3162906</v>
      </c>
      <c r="B4682" s="92" t="s">
        <v>4524</v>
      </c>
      <c r="C4682" s="104" t="s">
        <v>5374</v>
      </c>
      <c r="D4682" s="105">
        <v>100</v>
      </c>
      <c r="E4682" s="105">
        <v>84</v>
      </c>
      <c r="F4682" s="105">
        <v>58</v>
      </c>
      <c r="G4682" s="105">
        <v>52</v>
      </c>
      <c r="H4682" s="105">
        <v>45</v>
      </c>
      <c r="I4682" s="105">
        <v>50</v>
      </c>
      <c r="J4682" s="105">
        <v>35</v>
      </c>
      <c r="K4682" s="105">
        <v>27</v>
      </c>
      <c r="L4682" s="105">
        <v>53</v>
      </c>
      <c r="M4682" s="105">
        <v>79</v>
      </c>
      <c r="N4682" s="105">
        <v>65</v>
      </c>
      <c r="O4682" s="105">
        <v>86</v>
      </c>
      <c r="P4682" s="106">
        <f t="shared" si="73"/>
        <v>734</v>
      </c>
      <c r="Q4682" s="100"/>
      <c r="R4682" s="95"/>
      <c r="S4682" s="95"/>
      <c r="T4682" s="95"/>
      <c r="U4682" s="95"/>
      <c r="V4682" s="95"/>
      <c r="W4682" s="95"/>
      <c r="X4682" s="95"/>
    </row>
    <row r="4683" spans="1:24" x14ac:dyDescent="0.25">
      <c r="A4683" s="99">
        <v>4216503</v>
      </c>
      <c r="B4683" s="92" t="s">
        <v>4525</v>
      </c>
      <c r="C4683" s="104" t="s">
        <v>5376</v>
      </c>
      <c r="D4683" s="105">
        <v>12</v>
      </c>
      <c r="E4683" s="105">
        <v>17</v>
      </c>
      <c r="F4683" s="105">
        <v>44</v>
      </c>
      <c r="G4683" s="105">
        <v>55</v>
      </c>
      <c r="H4683" s="105">
        <v>65</v>
      </c>
      <c r="I4683" s="105">
        <v>72</v>
      </c>
      <c r="J4683" s="105">
        <v>69</v>
      </c>
      <c r="K4683" s="105">
        <v>34</v>
      </c>
      <c r="L4683" s="105">
        <v>15</v>
      </c>
      <c r="M4683" s="105">
        <v>5</v>
      </c>
      <c r="N4683" s="105">
        <v>0</v>
      </c>
      <c r="O4683" s="105">
        <v>8</v>
      </c>
      <c r="P4683" s="106">
        <f t="shared" si="73"/>
        <v>396</v>
      </c>
      <c r="Q4683" s="100"/>
      <c r="R4683" s="95"/>
      <c r="S4683" s="95"/>
      <c r="T4683" s="95"/>
      <c r="U4683" s="95"/>
      <c r="V4683" s="95"/>
      <c r="W4683" s="95"/>
      <c r="X4683" s="95"/>
    </row>
    <row r="4684" spans="1:24" x14ac:dyDescent="0.25">
      <c r="A4684" s="99">
        <v>3549409</v>
      </c>
      <c r="B4684" s="92" t="s">
        <v>4525</v>
      </c>
      <c r="C4684" s="104" t="s">
        <v>5374</v>
      </c>
      <c r="D4684" s="105">
        <v>107</v>
      </c>
      <c r="E4684" s="105">
        <v>97</v>
      </c>
      <c r="F4684" s="105">
        <v>80</v>
      </c>
      <c r="G4684" s="105">
        <v>72</v>
      </c>
      <c r="H4684" s="105">
        <v>59</v>
      </c>
      <c r="I4684" s="105">
        <v>82</v>
      </c>
      <c r="J4684" s="105">
        <v>67</v>
      </c>
      <c r="K4684" s="105">
        <v>66</v>
      </c>
      <c r="L4684" s="105">
        <v>94</v>
      </c>
      <c r="M4684" s="105">
        <v>108</v>
      </c>
      <c r="N4684" s="105">
        <v>70</v>
      </c>
      <c r="O4684" s="105">
        <v>93</v>
      </c>
      <c r="P4684" s="106">
        <f t="shared" si="73"/>
        <v>995</v>
      </c>
      <c r="Q4684" s="100"/>
      <c r="R4684" s="95"/>
      <c r="S4684" s="95"/>
      <c r="T4684" s="95"/>
      <c r="U4684" s="95"/>
      <c r="V4684" s="95"/>
      <c r="W4684" s="95"/>
      <c r="X4684" s="95"/>
    </row>
    <row r="4685" spans="1:24" x14ac:dyDescent="0.25">
      <c r="A4685" s="99">
        <v>3162922</v>
      </c>
      <c r="B4685" s="92" t="s">
        <v>4526</v>
      </c>
      <c r="C4685" s="104" t="s">
        <v>5378</v>
      </c>
      <c r="D4685" s="105">
        <v>113</v>
      </c>
      <c r="E4685" s="105">
        <v>143</v>
      </c>
      <c r="F4685" s="105">
        <v>153</v>
      </c>
      <c r="G4685" s="105">
        <v>151</v>
      </c>
      <c r="H4685" s="105">
        <v>133</v>
      </c>
      <c r="I4685" s="105">
        <v>70</v>
      </c>
      <c r="J4685" s="105">
        <v>42</v>
      </c>
      <c r="K4685" s="105">
        <v>7</v>
      </c>
      <c r="L4685" s="105">
        <v>2</v>
      </c>
      <c r="M4685" s="105">
        <v>1</v>
      </c>
      <c r="N4685" s="105">
        <v>8</v>
      </c>
      <c r="O4685" s="105">
        <v>46</v>
      </c>
      <c r="P4685" s="106">
        <f t="shared" si="73"/>
        <v>869</v>
      </c>
      <c r="Q4685" s="100"/>
      <c r="R4685" s="95"/>
      <c r="S4685" s="95"/>
      <c r="T4685" s="95"/>
      <c r="U4685" s="95"/>
      <c r="V4685" s="95"/>
      <c r="W4685" s="95"/>
      <c r="X4685" s="95"/>
    </row>
    <row r="4686" spans="1:24" x14ac:dyDescent="0.25">
      <c r="A4686" s="99">
        <v>2613305</v>
      </c>
      <c r="B4686" s="92" t="s">
        <v>4526</v>
      </c>
      <c r="C4686" s="104" t="s">
        <v>5375</v>
      </c>
      <c r="D4686" s="105">
        <v>106</v>
      </c>
      <c r="E4686" s="105">
        <v>109</v>
      </c>
      <c r="F4686" s="105">
        <v>94</v>
      </c>
      <c r="G4686" s="105">
        <v>65</v>
      </c>
      <c r="H4686" s="105">
        <v>56</v>
      </c>
      <c r="I4686" s="105">
        <v>47</v>
      </c>
      <c r="J4686" s="105">
        <v>47</v>
      </c>
      <c r="K4686" s="105">
        <v>59</v>
      </c>
      <c r="L4686" s="105">
        <v>71</v>
      </c>
      <c r="M4686" s="105">
        <v>80</v>
      </c>
      <c r="N4686" s="105">
        <v>69</v>
      </c>
      <c r="O4686" s="105">
        <v>78</v>
      </c>
      <c r="P4686" s="106">
        <f t="shared" si="73"/>
        <v>881</v>
      </c>
      <c r="Q4686" s="100"/>
      <c r="R4686" s="95"/>
      <c r="S4686" s="95"/>
      <c r="T4686" s="95"/>
      <c r="U4686" s="95"/>
      <c r="V4686" s="95"/>
      <c r="W4686" s="95"/>
      <c r="X4686" s="95"/>
    </row>
    <row r="4687" spans="1:24" x14ac:dyDescent="0.25">
      <c r="A4687" s="99">
        <v>4318440</v>
      </c>
      <c r="B4687" s="92" t="s">
        <v>4527</v>
      </c>
      <c r="C4687" s="104" t="s">
        <v>5370</v>
      </c>
      <c r="D4687" s="105">
        <v>135.69999999999999</v>
      </c>
      <c r="E4687" s="105">
        <v>120.8</v>
      </c>
      <c r="F4687" s="105">
        <v>108.8</v>
      </c>
      <c r="G4687" s="105">
        <v>39</v>
      </c>
      <c r="H4687" s="105">
        <v>13.1</v>
      </c>
      <c r="I4687" s="105">
        <v>3.6</v>
      </c>
      <c r="J4687" s="105">
        <v>0.8</v>
      </c>
      <c r="K4687" s="105">
        <v>1.4</v>
      </c>
      <c r="L4687" s="105">
        <v>28.7</v>
      </c>
      <c r="M4687" s="105">
        <v>78.2</v>
      </c>
      <c r="N4687" s="105">
        <v>112</v>
      </c>
      <c r="O4687" s="105">
        <v>126.5</v>
      </c>
      <c r="P4687" s="106">
        <f t="shared" si="73"/>
        <v>768.6</v>
      </c>
      <c r="Q4687" s="100"/>
      <c r="R4687" s="95"/>
      <c r="S4687" s="95"/>
      <c r="T4687" s="95"/>
      <c r="U4687" s="95"/>
      <c r="V4687" s="95"/>
      <c r="W4687" s="95"/>
      <c r="X4687" s="95"/>
    </row>
    <row r="4688" spans="1:24" x14ac:dyDescent="0.25">
      <c r="A4688" s="99">
        <v>4125308</v>
      </c>
      <c r="B4688" s="92" t="s">
        <v>4528</v>
      </c>
      <c r="C4688" s="104" t="s">
        <v>5390</v>
      </c>
      <c r="D4688" s="105">
        <v>110</v>
      </c>
      <c r="E4688" s="105">
        <v>86.2</v>
      </c>
      <c r="F4688" s="105">
        <v>135.69999999999999</v>
      </c>
      <c r="G4688" s="105">
        <v>137.69999999999999</v>
      </c>
      <c r="H4688" s="105">
        <v>147.69999999999999</v>
      </c>
      <c r="I4688" s="105">
        <v>131.4</v>
      </c>
      <c r="J4688" s="105">
        <v>106.9</v>
      </c>
      <c r="K4688" s="105">
        <v>85.6</v>
      </c>
      <c r="L4688" s="105">
        <v>78.5</v>
      </c>
      <c r="M4688" s="105">
        <v>81.8</v>
      </c>
      <c r="N4688" s="105">
        <v>96.5</v>
      </c>
      <c r="O4688" s="105">
        <v>90.9</v>
      </c>
      <c r="P4688" s="106">
        <f t="shared" si="73"/>
        <v>1288.9000000000001</v>
      </c>
      <c r="Q4688" s="100"/>
      <c r="R4688" s="95"/>
      <c r="S4688" s="95"/>
      <c r="T4688" s="95"/>
      <c r="U4688" s="95"/>
      <c r="V4688" s="95"/>
      <c r="W4688" s="95"/>
      <c r="X4688" s="95"/>
    </row>
    <row r="4689" spans="1:24" x14ac:dyDescent="0.25">
      <c r="A4689" s="99">
        <v>4125357</v>
      </c>
      <c r="B4689" s="92" t="s">
        <v>4529</v>
      </c>
      <c r="C4689" s="104" t="s">
        <v>5395</v>
      </c>
      <c r="D4689" s="105">
        <v>61</v>
      </c>
      <c r="E4689" s="105">
        <v>44</v>
      </c>
      <c r="F4689" s="105">
        <v>50</v>
      </c>
      <c r="G4689" s="105">
        <v>46</v>
      </c>
      <c r="H4689" s="105">
        <v>25</v>
      </c>
      <c r="I4689" s="105">
        <v>15</v>
      </c>
      <c r="J4689" s="105">
        <v>9</v>
      </c>
      <c r="K4689" s="105">
        <v>6</v>
      </c>
      <c r="L4689" s="105">
        <v>23</v>
      </c>
      <c r="M4689" s="105">
        <v>57</v>
      </c>
      <c r="N4689" s="105">
        <v>78</v>
      </c>
      <c r="O4689" s="105">
        <v>74</v>
      </c>
      <c r="P4689" s="106">
        <f t="shared" si="73"/>
        <v>488</v>
      </c>
      <c r="Q4689" s="100"/>
      <c r="R4689" s="95"/>
      <c r="S4689" s="95"/>
      <c r="T4689" s="95"/>
      <c r="U4689" s="95"/>
      <c r="V4689" s="95"/>
      <c r="W4689" s="95"/>
      <c r="X4689" s="95"/>
    </row>
    <row r="4690" spans="1:24" x14ac:dyDescent="0.25">
      <c r="A4690" s="99">
        <v>4125209</v>
      </c>
      <c r="B4690" s="92" t="s">
        <v>4530</v>
      </c>
      <c r="C4690" s="104" t="s">
        <v>5384</v>
      </c>
      <c r="D4690" s="105">
        <v>134.6</v>
      </c>
      <c r="E4690" s="105">
        <v>117.5</v>
      </c>
      <c r="F4690" s="105">
        <v>99.8</v>
      </c>
      <c r="G4690" s="105">
        <v>35.700000000000003</v>
      </c>
      <c r="H4690" s="105">
        <v>17.8</v>
      </c>
      <c r="I4690" s="105">
        <v>8.3000000000000007</v>
      </c>
      <c r="J4690" s="105">
        <v>2.2000000000000002</v>
      </c>
      <c r="K4690" s="105">
        <v>3.8</v>
      </c>
      <c r="L4690" s="105">
        <v>33.5</v>
      </c>
      <c r="M4690" s="105">
        <v>70.900000000000006</v>
      </c>
      <c r="N4690" s="105">
        <v>103.2</v>
      </c>
      <c r="O4690" s="105">
        <v>131.19999999999999</v>
      </c>
      <c r="P4690" s="106">
        <f t="shared" si="73"/>
        <v>758.5</v>
      </c>
      <c r="Q4690" s="100"/>
      <c r="R4690" s="95"/>
      <c r="S4690" s="95"/>
      <c r="T4690" s="95"/>
      <c r="U4690" s="95"/>
      <c r="V4690" s="95"/>
      <c r="W4690" s="95"/>
      <c r="X4690" s="95"/>
    </row>
    <row r="4691" spans="1:24" x14ac:dyDescent="0.25">
      <c r="A4691" s="99">
        <v>4216602</v>
      </c>
      <c r="B4691" s="92" t="s">
        <v>4531</v>
      </c>
      <c r="C4691" s="104" t="s">
        <v>5380</v>
      </c>
      <c r="D4691" s="105">
        <v>75</v>
      </c>
      <c r="E4691" s="105">
        <v>81</v>
      </c>
      <c r="F4691" s="105">
        <v>107</v>
      </c>
      <c r="G4691" s="105">
        <v>77</v>
      </c>
      <c r="H4691" s="105">
        <v>10</v>
      </c>
      <c r="I4691" s="105">
        <v>0</v>
      </c>
      <c r="J4691" s="105">
        <v>0</v>
      </c>
      <c r="K4691" s="105">
        <v>0</v>
      </c>
      <c r="L4691" s="105">
        <v>0</v>
      </c>
      <c r="M4691" s="105">
        <v>4</v>
      </c>
      <c r="N4691" s="105">
        <v>20</v>
      </c>
      <c r="O4691" s="105">
        <v>51</v>
      </c>
      <c r="P4691" s="106">
        <f t="shared" si="73"/>
        <v>425</v>
      </c>
      <c r="Q4691" s="100"/>
      <c r="R4691" s="95"/>
      <c r="S4691" s="95"/>
      <c r="T4691" s="95"/>
      <c r="U4691" s="95"/>
      <c r="V4691" s="95"/>
      <c r="W4691" s="95"/>
      <c r="X4691" s="95"/>
    </row>
    <row r="4692" spans="1:24" x14ac:dyDescent="0.25">
      <c r="A4692" s="99">
        <v>3162948</v>
      </c>
      <c r="B4692" s="92" t="s">
        <v>4532</v>
      </c>
      <c r="C4692" s="104" t="s">
        <v>5380</v>
      </c>
      <c r="D4692" s="105">
        <v>91</v>
      </c>
      <c r="E4692" s="105">
        <v>126</v>
      </c>
      <c r="F4692" s="105">
        <v>149</v>
      </c>
      <c r="G4692" s="105">
        <v>145</v>
      </c>
      <c r="H4692" s="105">
        <v>92</v>
      </c>
      <c r="I4692" s="105">
        <v>21</v>
      </c>
      <c r="J4692" s="105">
        <v>6</v>
      </c>
      <c r="K4692" s="105">
        <v>0</v>
      </c>
      <c r="L4692" s="105">
        <v>0</v>
      </c>
      <c r="M4692" s="105">
        <v>0</v>
      </c>
      <c r="N4692" s="105">
        <v>0</v>
      </c>
      <c r="O4692" s="105">
        <v>25</v>
      </c>
      <c r="P4692" s="106">
        <f t="shared" si="73"/>
        <v>655</v>
      </c>
      <c r="Q4692" s="100"/>
      <c r="R4692" s="95"/>
      <c r="S4692" s="95"/>
      <c r="T4692" s="95"/>
      <c r="U4692" s="95"/>
      <c r="V4692" s="95"/>
      <c r="W4692" s="95"/>
      <c r="X4692" s="95"/>
    </row>
    <row r="4693" spans="1:24" x14ac:dyDescent="0.25">
      <c r="A4693" s="99">
        <v>3549508</v>
      </c>
      <c r="B4693" s="92" t="s">
        <v>4533</v>
      </c>
      <c r="C4693" s="104" t="s">
        <v>5370</v>
      </c>
      <c r="D4693" s="105">
        <v>114</v>
      </c>
      <c r="E4693" s="105">
        <v>65</v>
      </c>
      <c r="F4693" s="105">
        <v>60</v>
      </c>
      <c r="G4693" s="105">
        <v>22</v>
      </c>
      <c r="H4693" s="105">
        <v>0</v>
      </c>
      <c r="I4693" s="105">
        <v>0</v>
      </c>
      <c r="J4693" s="105">
        <v>0</v>
      </c>
      <c r="K4693" s="105">
        <v>0</v>
      </c>
      <c r="L4693" s="105">
        <v>7</v>
      </c>
      <c r="M4693" s="105">
        <v>58</v>
      </c>
      <c r="N4693" s="105">
        <v>105</v>
      </c>
      <c r="O4693" s="105">
        <v>117</v>
      </c>
      <c r="P4693" s="106">
        <f t="shared" si="73"/>
        <v>548</v>
      </c>
      <c r="Q4693" s="100"/>
      <c r="R4693" s="95"/>
      <c r="S4693" s="95"/>
      <c r="T4693" s="95"/>
      <c r="U4693" s="95"/>
      <c r="V4693" s="95"/>
      <c r="W4693" s="95"/>
      <c r="X4693" s="95"/>
    </row>
    <row r="4694" spans="1:24" x14ac:dyDescent="0.25">
      <c r="A4694" s="99">
        <v>4125407</v>
      </c>
      <c r="B4694" s="92" t="s">
        <v>4534</v>
      </c>
      <c r="C4694" s="104" t="s">
        <v>5370</v>
      </c>
      <c r="D4694" s="105">
        <v>132</v>
      </c>
      <c r="E4694" s="105">
        <v>117</v>
      </c>
      <c r="F4694" s="105">
        <v>96</v>
      </c>
      <c r="G4694" s="105">
        <v>31</v>
      </c>
      <c r="H4694" s="105">
        <v>17</v>
      </c>
      <c r="I4694" s="105">
        <v>7</v>
      </c>
      <c r="J4694" s="105">
        <v>3</v>
      </c>
      <c r="K4694" s="105">
        <v>6</v>
      </c>
      <c r="L4694" s="105">
        <v>29</v>
      </c>
      <c r="M4694" s="105">
        <v>72</v>
      </c>
      <c r="N4694" s="105">
        <v>96</v>
      </c>
      <c r="O4694" s="105">
        <v>134</v>
      </c>
      <c r="P4694" s="106">
        <f t="shared" si="73"/>
        <v>740</v>
      </c>
      <c r="Q4694" s="100"/>
      <c r="R4694" s="95"/>
      <c r="S4694" s="95"/>
      <c r="T4694" s="95"/>
      <c r="U4694" s="95"/>
      <c r="V4694" s="95"/>
      <c r="W4694" s="95"/>
      <c r="X4694" s="95"/>
    </row>
    <row r="4695" spans="1:24" x14ac:dyDescent="0.25">
      <c r="A4695" s="99">
        <v>2613404</v>
      </c>
      <c r="B4695" s="92" t="s">
        <v>4535</v>
      </c>
      <c r="C4695" s="104" t="s">
        <v>5369</v>
      </c>
      <c r="D4695" s="105">
        <v>140</v>
      </c>
      <c r="E4695" s="105">
        <v>119</v>
      </c>
      <c r="F4695" s="105">
        <v>112</v>
      </c>
      <c r="G4695" s="105">
        <v>58</v>
      </c>
      <c r="H4695" s="105">
        <v>12</v>
      </c>
      <c r="I4695" s="105">
        <v>0</v>
      </c>
      <c r="J4695" s="105">
        <v>0</v>
      </c>
      <c r="K4695" s="105">
        <v>0</v>
      </c>
      <c r="L4695" s="105">
        <v>16</v>
      </c>
      <c r="M4695" s="105">
        <v>81</v>
      </c>
      <c r="N4695" s="105">
        <v>122</v>
      </c>
      <c r="O4695" s="105">
        <v>138</v>
      </c>
      <c r="P4695" s="106">
        <f t="shared" si="73"/>
        <v>798</v>
      </c>
      <c r="Q4695" s="100"/>
      <c r="R4695" s="95"/>
      <c r="S4695" s="95"/>
      <c r="T4695" s="95"/>
      <c r="U4695" s="95"/>
      <c r="V4695" s="95"/>
      <c r="W4695" s="95"/>
      <c r="X4695" s="95"/>
    </row>
    <row r="4696" spans="1:24" x14ac:dyDescent="0.25">
      <c r="A4696" s="99">
        <v>2514206</v>
      </c>
      <c r="B4696" s="92" t="s">
        <v>4536</v>
      </c>
      <c r="C4696" s="104" t="s">
        <v>5371</v>
      </c>
      <c r="D4696" s="105">
        <v>144</v>
      </c>
      <c r="E4696" s="105">
        <v>159</v>
      </c>
      <c r="F4696" s="105">
        <v>164</v>
      </c>
      <c r="G4696" s="105">
        <v>161</v>
      </c>
      <c r="H4696" s="105">
        <v>152</v>
      </c>
      <c r="I4696" s="105">
        <v>105</v>
      </c>
      <c r="J4696" s="105">
        <v>92</v>
      </c>
      <c r="K4696" s="105">
        <v>53</v>
      </c>
      <c r="L4696" s="105">
        <v>25</v>
      </c>
      <c r="M4696" s="105">
        <v>12</v>
      </c>
      <c r="N4696" s="105">
        <v>20</v>
      </c>
      <c r="O4696" s="105">
        <v>69</v>
      </c>
      <c r="P4696" s="106">
        <f t="shared" si="73"/>
        <v>1156</v>
      </c>
      <c r="Q4696" s="100"/>
      <c r="R4696" s="95"/>
      <c r="S4696" s="95"/>
      <c r="T4696" s="95"/>
      <c r="U4696" s="95"/>
      <c r="V4696" s="95"/>
      <c r="W4696" s="95"/>
      <c r="X4696" s="95"/>
    </row>
    <row r="4697" spans="1:24" x14ac:dyDescent="0.25">
      <c r="A4697" s="99">
        <v>2708303</v>
      </c>
      <c r="B4697" s="92" t="s">
        <v>4537</v>
      </c>
      <c r="C4697" s="104" t="s">
        <v>5370</v>
      </c>
      <c r="D4697" s="105">
        <v>94.5</v>
      </c>
      <c r="E4697" s="105">
        <v>55.6</v>
      </c>
      <c r="F4697" s="105">
        <v>51.1</v>
      </c>
      <c r="G4697" s="105">
        <v>16.7</v>
      </c>
      <c r="H4697" s="105">
        <v>0</v>
      </c>
      <c r="I4697" s="105">
        <v>0</v>
      </c>
      <c r="J4697" s="105">
        <v>0</v>
      </c>
      <c r="K4697" s="105">
        <v>0</v>
      </c>
      <c r="L4697" s="105">
        <v>1.5</v>
      </c>
      <c r="M4697" s="105">
        <v>43.3</v>
      </c>
      <c r="N4697" s="105">
        <v>98.6</v>
      </c>
      <c r="O4697" s="105">
        <v>111.1</v>
      </c>
      <c r="P4697" s="106">
        <f t="shared" si="73"/>
        <v>472.4</v>
      </c>
      <c r="Q4697" s="100"/>
      <c r="R4697" s="95"/>
      <c r="S4697" s="95"/>
      <c r="T4697" s="95"/>
      <c r="U4697" s="95"/>
      <c r="V4697" s="95"/>
      <c r="W4697" s="95"/>
      <c r="X4697" s="95"/>
    </row>
    <row r="4698" spans="1:24" x14ac:dyDescent="0.25">
      <c r="A4698" s="99">
        <v>3162955</v>
      </c>
      <c r="B4698" s="92" t="s">
        <v>4538</v>
      </c>
      <c r="C4698" s="104" t="s">
        <v>5380</v>
      </c>
      <c r="D4698" s="105">
        <v>95</v>
      </c>
      <c r="E4698" s="105">
        <v>104</v>
      </c>
      <c r="F4698" s="105">
        <v>138</v>
      </c>
      <c r="G4698" s="105">
        <v>124</v>
      </c>
      <c r="H4698" s="105">
        <v>41</v>
      </c>
      <c r="I4698" s="105">
        <v>1</v>
      </c>
      <c r="J4698" s="105">
        <v>0</v>
      </c>
      <c r="K4698" s="105">
        <v>0</v>
      </c>
      <c r="L4698" s="105">
        <v>0</v>
      </c>
      <c r="M4698" s="105">
        <v>7</v>
      </c>
      <c r="N4698" s="105">
        <v>22</v>
      </c>
      <c r="O4698" s="105">
        <v>56</v>
      </c>
      <c r="P4698" s="106">
        <f t="shared" si="73"/>
        <v>588</v>
      </c>
      <c r="Q4698" s="100"/>
      <c r="R4698" s="95"/>
      <c r="S4698" s="95"/>
      <c r="T4698" s="95"/>
      <c r="U4698" s="95"/>
      <c r="V4698" s="95"/>
      <c r="W4698" s="95"/>
      <c r="X4698" s="95"/>
    </row>
    <row r="4699" spans="1:24" x14ac:dyDescent="0.25">
      <c r="A4699" s="99">
        <v>3163003</v>
      </c>
      <c r="B4699" s="92" t="s">
        <v>4539</v>
      </c>
      <c r="C4699" s="104" t="s">
        <v>5381</v>
      </c>
      <c r="D4699" s="105">
        <v>85</v>
      </c>
      <c r="E4699" s="105">
        <v>79</v>
      </c>
      <c r="F4699" s="105">
        <v>71</v>
      </c>
      <c r="G4699" s="105">
        <v>68</v>
      </c>
      <c r="H4699" s="105">
        <v>69</v>
      </c>
      <c r="I4699" s="105">
        <v>77</v>
      </c>
      <c r="J4699" s="105">
        <v>70</v>
      </c>
      <c r="K4699" s="105">
        <v>79</v>
      </c>
      <c r="L4699" s="105">
        <v>101</v>
      </c>
      <c r="M4699" s="105">
        <v>89</v>
      </c>
      <c r="N4699" s="105">
        <v>70</v>
      </c>
      <c r="O4699" s="105">
        <v>77</v>
      </c>
      <c r="P4699" s="106">
        <f t="shared" si="73"/>
        <v>935</v>
      </c>
      <c r="Q4699" s="100"/>
      <c r="R4699" s="95"/>
      <c r="S4699" s="95"/>
      <c r="T4699" s="95"/>
      <c r="U4699" s="95"/>
      <c r="V4699" s="95"/>
      <c r="W4699" s="95"/>
      <c r="X4699" s="95"/>
    </row>
    <row r="4700" spans="1:24" x14ac:dyDescent="0.25">
      <c r="A4700" s="99">
        <v>2708402</v>
      </c>
      <c r="B4700" s="92" t="s">
        <v>4540</v>
      </c>
      <c r="C4700" s="104" t="s">
        <v>5380</v>
      </c>
      <c r="D4700" s="105">
        <v>86</v>
      </c>
      <c r="E4700" s="105">
        <v>90</v>
      </c>
      <c r="F4700" s="105">
        <v>108</v>
      </c>
      <c r="G4700" s="105">
        <v>77</v>
      </c>
      <c r="H4700" s="105">
        <v>10</v>
      </c>
      <c r="I4700" s="105">
        <v>0</v>
      </c>
      <c r="J4700" s="105">
        <v>0</v>
      </c>
      <c r="K4700" s="105">
        <v>0</v>
      </c>
      <c r="L4700" s="105">
        <v>0</v>
      </c>
      <c r="M4700" s="105">
        <v>12</v>
      </c>
      <c r="N4700" s="105">
        <v>29</v>
      </c>
      <c r="O4700" s="105">
        <v>61</v>
      </c>
      <c r="P4700" s="106">
        <f t="shared" si="73"/>
        <v>473</v>
      </c>
      <c r="Q4700" s="100"/>
      <c r="R4700" s="95"/>
      <c r="S4700" s="95"/>
      <c r="T4700" s="95"/>
      <c r="U4700" s="95"/>
      <c r="V4700" s="95"/>
      <c r="W4700" s="95"/>
      <c r="X4700" s="95"/>
    </row>
    <row r="4701" spans="1:24" x14ac:dyDescent="0.25">
      <c r="A4701" s="99">
        <v>3163102</v>
      </c>
      <c r="B4701" s="92" t="s">
        <v>4541</v>
      </c>
      <c r="C4701" s="104" t="s">
        <v>5369</v>
      </c>
      <c r="D4701" s="105">
        <v>128.9</v>
      </c>
      <c r="E4701" s="105">
        <v>112.1</v>
      </c>
      <c r="F4701" s="105">
        <v>97.8</v>
      </c>
      <c r="G4701" s="105">
        <v>53.6</v>
      </c>
      <c r="H4701" s="105">
        <v>4.0999999999999996</v>
      </c>
      <c r="I4701" s="105">
        <v>0</v>
      </c>
      <c r="J4701" s="105">
        <v>0</v>
      </c>
      <c r="K4701" s="105">
        <v>0</v>
      </c>
      <c r="L4701" s="105">
        <v>9</v>
      </c>
      <c r="M4701" s="105">
        <v>69.3</v>
      </c>
      <c r="N4701" s="105">
        <v>109.6</v>
      </c>
      <c r="O4701" s="105">
        <v>132</v>
      </c>
      <c r="P4701" s="106">
        <f t="shared" si="73"/>
        <v>716.40000000000009</v>
      </c>
      <c r="Q4701" s="100"/>
      <c r="R4701" s="95"/>
      <c r="S4701" s="95"/>
      <c r="T4701" s="95"/>
      <c r="U4701" s="95"/>
      <c r="V4701" s="95"/>
      <c r="W4701" s="95"/>
      <c r="X4701" s="95"/>
    </row>
    <row r="4702" spans="1:24" x14ac:dyDescent="0.25">
      <c r="A4702" s="99">
        <v>2929354</v>
      </c>
      <c r="B4702" s="92" t="s">
        <v>4542</v>
      </c>
      <c r="C4702" s="104" t="s">
        <v>5384</v>
      </c>
      <c r="D4702" s="105">
        <v>115</v>
      </c>
      <c r="E4702" s="105">
        <v>97</v>
      </c>
      <c r="F4702" s="105">
        <v>68</v>
      </c>
      <c r="G4702" s="105">
        <v>27</v>
      </c>
      <c r="H4702" s="105">
        <v>16</v>
      </c>
      <c r="I4702" s="105">
        <v>11</v>
      </c>
      <c r="J4702" s="105">
        <v>3</v>
      </c>
      <c r="K4702" s="105">
        <v>1</v>
      </c>
      <c r="L4702" s="105">
        <v>15</v>
      </c>
      <c r="M4702" s="105">
        <v>67</v>
      </c>
      <c r="N4702" s="105">
        <v>68</v>
      </c>
      <c r="O4702" s="105">
        <v>104</v>
      </c>
      <c r="P4702" s="106">
        <f t="shared" si="73"/>
        <v>592</v>
      </c>
      <c r="Q4702" s="100"/>
      <c r="R4702" s="95"/>
      <c r="S4702" s="95"/>
      <c r="T4702" s="95"/>
      <c r="U4702" s="95"/>
      <c r="V4702" s="95"/>
      <c r="W4702" s="95"/>
      <c r="X4702" s="95"/>
    </row>
    <row r="4703" spans="1:24" x14ac:dyDescent="0.25">
      <c r="A4703" s="99">
        <v>4318457</v>
      </c>
      <c r="B4703" s="92" t="s">
        <v>4543</v>
      </c>
      <c r="C4703" s="104" t="s">
        <v>5370</v>
      </c>
      <c r="D4703" s="105">
        <v>75</v>
      </c>
      <c r="E4703" s="105">
        <v>50</v>
      </c>
      <c r="F4703" s="105">
        <v>51</v>
      </c>
      <c r="G4703" s="105">
        <v>19</v>
      </c>
      <c r="H4703" s="105">
        <v>0</v>
      </c>
      <c r="I4703" s="105">
        <v>0</v>
      </c>
      <c r="J4703" s="105">
        <v>0</v>
      </c>
      <c r="K4703" s="105">
        <v>0</v>
      </c>
      <c r="L4703" s="105">
        <v>0</v>
      </c>
      <c r="M4703" s="105">
        <v>28</v>
      </c>
      <c r="N4703" s="105">
        <v>92</v>
      </c>
      <c r="O4703" s="105">
        <v>112</v>
      </c>
      <c r="P4703" s="106">
        <f t="shared" si="73"/>
        <v>427</v>
      </c>
      <c r="Q4703" s="100"/>
      <c r="R4703" s="95"/>
      <c r="S4703" s="95"/>
      <c r="T4703" s="95"/>
      <c r="U4703" s="95"/>
      <c r="V4703" s="95"/>
      <c r="W4703" s="95"/>
      <c r="X4703" s="95"/>
    </row>
    <row r="4704" spans="1:24" x14ac:dyDescent="0.25">
      <c r="A4704" s="99">
        <v>4125456</v>
      </c>
      <c r="B4704" s="92" t="s">
        <v>4544</v>
      </c>
      <c r="C4704" s="104" t="s">
        <v>5384</v>
      </c>
      <c r="D4704" s="105">
        <v>115</v>
      </c>
      <c r="E4704" s="105">
        <v>95</v>
      </c>
      <c r="F4704" s="105">
        <v>70</v>
      </c>
      <c r="G4704" s="105">
        <v>26</v>
      </c>
      <c r="H4704" s="105">
        <v>16</v>
      </c>
      <c r="I4704" s="105">
        <v>12</v>
      </c>
      <c r="J4704" s="105">
        <v>3</v>
      </c>
      <c r="K4704" s="105">
        <v>1</v>
      </c>
      <c r="L4704" s="105">
        <v>17</v>
      </c>
      <c r="M4704" s="105">
        <v>66</v>
      </c>
      <c r="N4704" s="105">
        <v>69</v>
      </c>
      <c r="O4704" s="105">
        <v>103</v>
      </c>
      <c r="P4704" s="106">
        <f t="shared" si="73"/>
        <v>593</v>
      </c>
      <c r="Q4704" s="100"/>
      <c r="R4704" s="95"/>
      <c r="S4704" s="95"/>
      <c r="T4704" s="95"/>
      <c r="U4704" s="95"/>
      <c r="V4704" s="95"/>
      <c r="W4704" s="95"/>
      <c r="X4704" s="95"/>
    </row>
    <row r="4705" spans="1:24" x14ac:dyDescent="0.25">
      <c r="A4705" s="99">
        <v>2514305</v>
      </c>
      <c r="B4705" s="92" t="s">
        <v>4545</v>
      </c>
      <c r="C4705" s="104" t="s">
        <v>5395</v>
      </c>
      <c r="D4705" s="105">
        <v>114</v>
      </c>
      <c r="E4705" s="105">
        <v>102</v>
      </c>
      <c r="F4705" s="105">
        <v>105</v>
      </c>
      <c r="G4705" s="105">
        <v>74</v>
      </c>
      <c r="H4705" s="105">
        <v>51</v>
      </c>
      <c r="I4705" s="105">
        <v>26</v>
      </c>
      <c r="J4705" s="105">
        <v>23</v>
      </c>
      <c r="K4705" s="105">
        <v>29</v>
      </c>
      <c r="L4705" s="105">
        <v>45</v>
      </c>
      <c r="M4705" s="105">
        <v>60</v>
      </c>
      <c r="N4705" s="105">
        <v>86</v>
      </c>
      <c r="O4705" s="105">
        <v>107</v>
      </c>
      <c r="P4705" s="106">
        <f t="shared" si="73"/>
        <v>822</v>
      </c>
      <c r="Q4705" s="100"/>
      <c r="R4705" s="95"/>
      <c r="S4705" s="95"/>
      <c r="T4705" s="95"/>
      <c r="U4705" s="95"/>
      <c r="V4705" s="95"/>
      <c r="W4705" s="95"/>
      <c r="X4705" s="95"/>
    </row>
    <row r="4706" spans="1:24" x14ac:dyDescent="0.25">
      <c r="A4706" s="99">
        <v>2514404</v>
      </c>
      <c r="B4706" s="92" t="s">
        <v>4546</v>
      </c>
      <c r="C4706" s="104" t="s">
        <v>5371</v>
      </c>
      <c r="D4706" s="105">
        <v>132</v>
      </c>
      <c r="E4706" s="105">
        <v>157</v>
      </c>
      <c r="F4706" s="105">
        <v>162</v>
      </c>
      <c r="G4706" s="105">
        <v>159</v>
      </c>
      <c r="H4706" s="105">
        <v>151</v>
      </c>
      <c r="I4706" s="105">
        <v>109</v>
      </c>
      <c r="J4706" s="105">
        <v>90</v>
      </c>
      <c r="K4706" s="105">
        <v>46</v>
      </c>
      <c r="L4706" s="105">
        <v>16</v>
      </c>
      <c r="M4706" s="105">
        <v>5</v>
      </c>
      <c r="N4706" s="105">
        <v>8</v>
      </c>
      <c r="O4706" s="105">
        <v>54</v>
      </c>
      <c r="P4706" s="106">
        <f t="shared" si="73"/>
        <v>1089</v>
      </c>
      <c r="Q4706" s="100"/>
      <c r="R4706" s="95"/>
      <c r="S4706" s="95"/>
      <c r="T4706" s="95"/>
      <c r="U4706" s="95"/>
      <c r="V4706" s="95"/>
      <c r="W4706" s="95"/>
      <c r="X4706" s="95"/>
    </row>
    <row r="4707" spans="1:24" x14ac:dyDescent="0.25">
      <c r="A4707" s="99">
        <v>2412203</v>
      </c>
      <c r="B4707" s="92" t="s">
        <v>4547</v>
      </c>
      <c r="C4707" s="104" t="s">
        <v>5370</v>
      </c>
      <c r="D4707" s="105">
        <v>121.3</v>
      </c>
      <c r="E4707" s="105">
        <v>108.2</v>
      </c>
      <c r="F4707" s="105">
        <v>101.8</v>
      </c>
      <c r="G4707" s="105">
        <v>28.7</v>
      </c>
      <c r="H4707" s="105">
        <v>8.5</v>
      </c>
      <c r="I4707" s="105">
        <v>3.2</v>
      </c>
      <c r="J4707" s="105">
        <v>0</v>
      </c>
      <c r="K4707" s="105">
        <v>0</v>
      </c>
      <c r="L4707" s="105">
        <v>19.399999999999999</v>
      </c>
      <c r="M4707" s="105">
        <v>66.8</v>
      </c>
      <c r="N4707" s="105">
        <v>102.3</v>
      </c>
      <c r="O4707" s="105">
        <v>140.6</v>
      </c>
      <c r="P4707" s="106">
        <f t="shared" si="73"/>
        <v>700.8</v>
      </c>
      <c r="Q4707" s="100"/>
      <c r="R4707" s="95"/>
      <c r="S4707" s="95"/>
      <c r="T4707" s="95"/>
      <c r="U4707" s="95"/>
      <c r="V4707" s="95"/>
      <c r="W4707" s="95"/>
      <c r="X4707" s="95"/>
    </row>
    <row r="4708" spans="1:24" x14ac:dyDescent="0.25">
      <c r="A4708" s="99">
        <v>2514503</v>
      </c>
      <c r="B4708" s="92" t="s">
        <v>4548</v>
      </c>
      <c r="C4708" s="104" t="s">
        <v>5371</v>
      </c>
      <c r="D4708" s="105">
        <v>138</v>
      </c>
      <c r="E4708" s="105">
        <v>144</v>
      </c>
      <c r="F4708" s="105">
        <v>149</v>
      </c>
      <c r="G4708" s="105">
        <v>132</v>
      </c>
      <c r="H4708" s="105">
        <v>59</v>
      </c>
      <c r="I4708" s="105">
        <v>19</v>
      </c>
      <c r="J4708" s="105">
        <v>5</v>
      </c>
      <c r="K4708" s="105">
        <v>2</v>
      </c>
      <c r="L4708" s="105">
        <v>14</v>
      </c>
      <c r="M4708" s="105">
        <v>45</v>
      </c>
      <c r="N4708" s="105">
        <v>68</v>
      </c>
      <c r="O4708" s="105">
        <v>116</v>
      </c>
      <c r="P4708" s="106">
        <f t="shared" si="73"/>
        <v>891</v>
      </c>
      <c r="Q4708" s="100"/>
      <c r="R4708" s="95"/>
      <c r="S4708" s="95"/>
      <c r="T4708" s="95"/>
      <c r="U4708" s="95"/>
      <c r="V4708" s="95"/>
      <c r="W4708" s="95"/>
      <c r="X4708" s="95"/>
    </row>
    <row r="4709" spans="1:24" x14ac:dyDescent="0.25">
      <c r="A4709" s="99">
        <v>2514552</v>
      </c>
      <c r="B4709" s="92" t="s">
        <v>4549</v>
      </c>
      <c r="C4709" s="104" t="s">
        <v>5380</v>
      </c>
      <c r="D4709" s="105">
        <v>115</v>
      </c>
      <c r="E4709" s="105">
        <v>134</v>
      </c>
      <c r="F4709" s="105">
        <v>154</v>
      </c>
      <c r="G4709" s="105">
        <v>152</v>
      </c>
      <c r="H4709" s="105">
        <v>128</v>
      </c>
      <c r="I4709" s="105">
        <v>29</v>
      </c>
      <c r="J4709" s="105">
        <v>21</v>
      </c>
      <c r="K4709" s="105">
        <v>0</v>
      </c>
      <c r="L4709" s="105">
        <v>1</v>
      </c>
      <c r="M4709" s="105">
        <v>2</v>
      </c>
      <c r="N4709" s="105">
        <v>12</v>
      </c>
      <c r="O4709" s="105">
        <v>57</v>
      </c>
      <c r="P4709" s="106">
        <f t="shared" si="73"/>
        <v>805</v>
      </c>
      <c r="Q4709" s="100"/>
      <c r="R4709" s="95"/>
      <c r="S4709" s="95"/>
      <c r="T4709" s="95"/>
      <c r="U4709" s="95"/>
      <c r="V4709" s="95"/>
      <c r="W4709" s="95"/>
      <c r="X4709" s="95"/>
    </row>
    <row r="4710" spans="1:24" x14ac:dyDescent="0.25">
      <c r="A4710" s="99">
        <v>2111201</v>
      </c>
      <c r="B4710" s="92" t="s">
        <v>4550</v>
      </c>
      <c r="C4710" s="104" t="s">
        <v>5374</v>
      </c>
      <c r="D4710" s="105">
        <v>87</v>
      </c>
      <c r="E4710" s="105">
        <v>84</v>
      </c>
      <c r="F4710" s="105">
        <v>46</v>
      </c>
      <c r="G4710" s="105">
        <v>38</v>
      </c>
      <c r="H4710" s="105">
        <v>46</v>
      </c>
      <c r="I4710" s="105">
        <v>42</v>
      </c>
      <c r="J4710" s="105">
        <v>20</v>
      </c>
      <c r="K4710" s="105">
        <v>16</v>
      </c>
      <c r="L4710" s="105">
        <v>30</v>
      </c>
      <c r="M4710" s="105">
        <v>82</v>
      </c>
      <c r="N4710" s="105">
        <v>72</v>
      </c>
      <c r="O4710" s="105">
        <v>70</v>
      </c>
      <c r="P4710" s="106">
        <f t="shared" si="73"/>
        <v>633</v>
      </c>
      <c r="Q4710" s="100"/>
      <c r="R4710" s="95"/>
      <c r="S4710" s="95"/>
      <c r="T4710" s="95"/>
      <c r="U4710" s="95"/>
      <c r="V4710" s="95"/>
      <c r="W4710" s="95"/>
      <c r="X4710" s="95"/>
    </row>
    <row r="4711" spans="1:24" x14ac:dyDescent="0.25">
      <c r="A4711" s="99">
        <v>3305133</v>
      </c>
      <c r="B4711" s="92" t="s">
        <v>4551</v>
      </c>
      <c r="C4711" s="104" t="s">
        <v>5387</v>
      </c>
      <c r="D4711" s="105">
        <v>7</v>
      </c>
      <c r="E4711" s="105">
        <v>26</v>
      </c>
      <c r="F4711" s="105">
        <v>57</v>
      </c>
      <c r="G4711" s="105">
        <v>56</v>
      </c>
      <c r="H4711" s="105">
        <v>19</v>
      </c>
      <c r="I4711" s="105">
        <v>12</v>
      </c>
      <c r="J4711" s="105">
        <v>10</v>
      </c>
      <c r="K4711" s="105">
        <v>0</v>
      </c>
      <c r="L4711" s="105">
        <v>0</v>
      </c>
      <c r="M4711" s="105">
        <v>0</v>
      </c>
      <c r="N4711" s="105">
        <v>0</v>
      </c>
      <c r="O4711" s="105">
        <v>0</v>
      </c>
      <c r="P4711" s="106">
        <f t="shared" si="73"/>
        <v>187</v>
      </c>
      <c r="Q4711" s="100"/>
      <c r="R4711" s="95"/>
      <c r="S4711" s="95"/>
      <c r="T4711" s="95"/>
      <c r="U4711" s="95"/>
      <c r="V4711" s="95"/>
      <c r="W4711" s="95"/>
      <c r="X4711" s="95"/>
    </row>
    <row r="4712" spans="1:24" x14ac:dyDescent="0.25">
      <c r="A4712" s="99">
        <v>3163201</v>
      </c>
      <c r="B4712" s="92" t="s">
        <v>4552</v>
      </c>
      <c r="C4712" s="104" t="s">
        <v>5378</v>
      </c>
      <c r="D4712" s="105">
        <v>119</v>
      </c>
      <c r="E4712" s="105">
        <v>143</v>
      </c>
      <c r="F4712" s="105">
        <v>151</v>
      </c>
      <c r="G4712" s="105">
        <v>144</v>
      </c>
      <c r="H4712" s="105">
        <v>108</v>
      </c>
      <c r="I4712" s="105">
        <v>53</v>
      </c>
      <c r="J4712" s="105">
        <v>29</v>
      </c>
      <c r="K4712" s="105">
        <v>13</v>
      </c>
      <c r="L4712" s="105">
        <v>5</v>
      </c>
      <c r="M4712" s="105">
        <v>14</v>
      </c>
      <c r="N4712" s="105">
        <v>22</v>
      </c>
      <c r="O4712" s="105">
        <v>61</v>
      </c>
      <c r="P4712" s="106">
        <f t="shared" si="73"/>
        <v>862</v>
      </c>
      <c r="Q4712" s="100"/>
      <c r="R4712" s="95"/>
      <c r="S4712" s="95"/>
      <c r="T4712" s="95"/>
      <c r="U4712" s="95"/>
      <c r="V4712" s="95"/>
      <c r="W4712" s="95"/>
      <c r="X4712" s="95"/>
    </row>
    <row r="4713" spans="1:24" x14ac:dyDescent="0.25">
      <c r="A4713" s="99">
        <v>3549607</v>
      </c>
      <c r="B4713" s="92" t="s">
        <v>4553</v>
      </c>
      <c r="C4713" s="104" t="s">
        <v>5375</v>
      </c>
      <c r="D4713" s="105">
        <v>111</v>
      </c>
      <c r="E4713" s="105">
        <v>117</v>
      </c>
      <c r="F4713" s="105">
        <v>105</v>
      </c>
      <c r="G4713" s="105">
        <v>70</v>
      </c>
      <c r="H4713" s="105">
        <v>59</v>
      </c>
      <c r="I4713" s="105">
        <v>47</v>
      </c>
      <c r="J4713" s="105">
        <v>45</v>
      </c>
      <c r="K4713" s="105">
        <v>52</v>
      </c>
      <c r="L4713" s="105">
        <v>67</v>
      </c>
      <c r="M4713" s="105">
        <v>81</v>
      </c>
      <c r="N4713" s="105">
        <v>70</v>
      </c>
      <c r="O4713" s="105">
        <v>83</v>
      </c>
      <c r="P4713" s="106">
        <f t="shared" si="73"/>
        <v>907</v>
      </c>
      <c r="Q4713" s="100"/>
      <c r="R4713" s="95"/>
      <c r="S4713" s="95"/>
      <c r="T4713" s="95"/>
      <c r="U4713" s="95"/>
      <c r="V4713" s="95"/>
      <c r="W4713" s="95"/>
      <c r="X4713" s="95"/>
    </row>
    <row r="4714" spans="1:24" x14ac:dyDescent="0.25">
      <c r="A4714" s="99">
        <v>2613503</v>
      </c>
      <c r="B4714" s="92" t="s">
        <v>4554</v>
      </c>
      <c r="C4714" s="104" t="s">
        <v>5374</v>
      </c>
      <c r="D4714" s="105">
        <v>99</v>
      </c>
      <c r="E4714" s="105">
        <v>81</v>
      </c>
      <c r="F4714" s="105">
        <v>71</v>
      </c>
      <c r="G4714" s="105">
        <v>40</v>
      </c>
      <c r="H4714" s="105">
        <v>52</v>
      </c>
      <c r="I4714" s="105">
        <v>61</v>
      </c>
      <c r="J4714" s="105">
        <v>39</v>
      </c>
      <c r="K4714" s="105">
        <v>30</v>
      </c>
      <c r="L4714" s="105">
        <v>57</v>
      </c>
      <c r="M4714" s="105">
        <v>91</v>
      </c>
      <c r="N4714" s="105">
        <v>55</v>
      </c>
      <c r="O4714" s="105">
        <v>100</v>
      </c>
      <c r="P4714" s="106">
        <f t="shared" si="73"/>
        <v>776</v>
      </c>
      <c r="Q4714" s="100"/>
      <c r="R4714" s="95"/>
      <c r="S4714" s="95"/>
      <c r="T4714" s="95"/>
      <c r="U4714" s="95"/>
      <c r="V4714" s="95"/>
      <c r="W4714" s="95"/>
      <c r="X4714" s="95"/>
    </row>
    <row r="4715" spans="1:24" x14ac:dyDescent="0.25">
      <c r="A4715" s="99">
        <v>2514602</v>
      </c>
      <c r="B4715" s="92" t="s">
        <v>4555</v>
      </c>
      <c r="C4715" s="104" t="s">
        <v>5372</v>
      </c>
      <c r="D4715" s="105">
        <v>32</v>
      </c>
      <c r="E4715" s="105">
        <v>63</v>
      </c>
      <c r="F4715" s="105">
        <v>109</v>
      </c>
      <c r="G4715" s="105">
        <v>103</v>
      </c>
      <c r="H4715" s="105">
        <v>54</v>
      </c>
      <c r="I4715" s="105">
        <v>22</v>
      </c>
      <c r="J4715" s="105">
        <v>5</v>
      </c>
      <c r="K4715" s="105">
        <v>0</v>
      </c>
      <c r="L4715" s="105">
        <v>0</v>
      </c>
      <c r="M4715" s="105">
        <v>0</v>
      </c>
      <c r="N4715" s="105">
        <v>0</v>
      </c>
      <c r="O4715" s="105">
        <v>2</v>
      </c>
      <c r="P4715" s="106">
        <f t="shared" si="73"/>
        <v>390</v>
      </c>
      <c r="Q4715" s="100"/>
      <c r="R4715" s="95"/>
      <c r="S4715" s="95"/>
      <c r="T4715" s="95"/>
      <c r="U4715" s="95"/>
      <c r="V4715" s="95"/>
      <c r="W4715" s="95"/>
      <c r="X4715" s="95"/>
    </row>
    <row r="4716" spans="1:24" x14ac:dyDescent="0.25">
      <c r="A4716" s="99">
        <v>2514651</v>
      </c>
      <c r="B4716" s="92" t="s">
        <v>4556</v>
      </c>
      <c r="C4716" s="104" t="s">
        <v>5370</v>
      </c>
      <c r="D4716" s="105">
        <v>108</v>
      </c>
      <c r="E4716" s="105">
        <v>69</v>
      </c>
      <c r="F4716" s="105">
        <v>75</v>
      </c>
      <c r="G4716" s="105">
        <v>33</v>
      </c>
      <c r="H4716" s="105">
        <v>13</v>
      </c>
      <c r="I4716" s="105">
        <v>1</v>
      </c>
      <c r="J4716" s="105">
        <v>3</v>
      </c>
      <c r="K4716" s="105">
        <v>4</v>
      </c>
      <c r="L4716" s="105">
        <v>24</v>
      </c>
      <c r="M4716" s="105">
        <v>63</v>
      </c>
      <c r="N4716" s="105">
        <v>103</v>
      </c>
      <c r="O4716" s="105">
        <v>117</v>
      </c>
      <c r="P4716" s="106">
        <f t="shared" si="73"/>
        <v>613</v>
      </c>
      <c r="Q4716" s="100"/>
      <c r="R4716" s="95"/>
      <c r="S4716" s="95"/>
      <c r="T4716" s="95"/>
      <c r="U4716" s="95"/>
      <c r="V4716" s="95"/>
      <c r="W4716" s="95"/>
      <c r="X4716" s="95"/>
    </row>
    <row r="4717" spans="1:24" x14ac:dyDescent="0.25">
      <c r="A4717" s="99">
        <v>3204807</v>
      </c>
      <c r="B4717" s="92" t="s">
        <v>4557</v>
      </c>
      <c r="C4717" s="104" t="s">
        <v>5370</v>
      </c>
      <c r="D4717" s="105">
        <v>96</v>
      </c>
      <c r="E4717" s="105">
        <v>50.3</v>
      </c>
      <c r="F4717" s="105">
        <v>65.2</v>
      </c>
      <c r="G4717" s="105">
        <v>32.5</v>
      </c>
      <c r="H4717" s="105">
        <v>11</v>
      </c>
      <c r="I4717" s="105">
        <v>2.6</v>
      </c>
      <c r="J4717" s="105">
        <v>2.4</v>
      </c>
      <c r="K4717" s="105">
        <v>4.0999999999999996</v>
      </c>
      <c r="L4717" s="105">
        <v>14.6</v>
      </c>
      <c r="M4717" s="105">
        <v>63.1</v>
      </c>
      <c r="N4717" s="105">
        <v>101.7</v>
      </c>
      <c r="O4717" s="105">
        <v>105.6</v>
      </c>
      <c r="P4717" s="106">
        <f t="shared" si="73"/>
        <v>549.1</v>
      </c>
      <c r="Q4717" s="100"/>
      <c r="R4717" s="95"/>
      <c r="S4717" s="95"/>
      <c r="T4717" s="95"/>
      <c r="U4717" s="95"/>
      <c r="V4717" s="95"/>
      <c r="W4717" s="95"/>
      <c r="X4717" s="95"/>
    </row>
    <row r="4718" spans="1:24" x14ac:dyDescent="0.25">
      <c r="A4718" s="99">
        <v>2412302</v>
      </c>
      <c r="B4718" s="92" t="s">
        <v>4558</v>
      </c>
      <c r="C4718" s="104" t="s">
        <v>5375</v>
      </c>
      <c r="D4718" s="105">
        <v>85</v>
      </c>
      <c r="E4718" s="105">
        <v>90</v>
      </c>
      <c r="F4718" s="105">
        <v>73</v>
      </c>
      <c r="G4718" s="105">
        <v>88</v>
      </c>
      <c r="H4718" s="105">
        <v>98</v>
      </c>
      <c r="I4718" s="105">
        <v>82</v>
      </c>
      <c r="J4718" s="105">
        <v>71</v>
      </c>
      <c r="K4718" s="105">
        <v>78</v>
      </c>
      <c r="L4718" s="105">
        <v>86</v>
      </c>
      <c r="M4718" s="105">
        <v>98</v>
      </c>
      <c r="N4718" s="105">
        <v>93</v>
      </c>
      <c r="O4718" s="105">
        <v>78</v>
      </c>
      <c r="P4718" s="106">
        <f t="shared" si="73"/>
        <v>1020</v>
      </c>
      <c r="Q4718" s="100"/>
      <c r="R4718" s="95"/>
      <c r="S4718" s="95"/>
      <c r="T4718" s="95"/>
      <c r="U4718" s="95"/>
      <c r="V4718" s="95"/>
      <c r="W4718" s="95"/>
      <c r="X4718" s="95"/>
    </row>
    <row r="4719" spans="1:24" x14ac:dyDescent="0.25">
      <c r="A4719" s="99">
        <v>4216701</v>
      </c>
      <c r="B4719" s="92" t="s">
        <v>4559</v>
      </c>
      <c r="C4719" s="104" t="s">
        <v>5370</v>
      </c>
      <c r="D4719" s="105">
        <v>110</v>
      </c>
      <c r="E4719" s="105">
        <v>67</v>
      </c>
      <c r="F4719" s="105">
        <v>77</v>
      </c>
      <c r="G4719" s="105">
        <v>35</v>
      </c>
      <c r="H4719" s="105">
        <v>11</v>
      </c>
      <c r="I4719" s="105">
        <v>0</v>
      </c>
      <c r="J4719" s="105">
        <v>0</v>
      </c>
      <c r="K4719" s="105">
        <v>1</v>
      </c>
      <c r="L4719" s="105">
        <v>19</v>
      </c>
      <c r="M4719" s="105">
        <v>62</v>
      </c>
      <c r="N4719" s="105">
        <v>110</v>
      </c>
      <c r="O4719" s="105">
        <v>125</v>
      </c>
      <c r="P4719" s="106">
        <f t="shared" si="73"/>
        <v>617</v>
      </c>
      <c r="Q4719" s="100"/>
      <c r="R4719" s="95"/>
      <c r="S4719" s="95"/>
      <c r="T4719" s="95"/>
      <c r="U4719" s="95"/>
      <c r="V4719" s="95"/>
      <c r="W4719" s="95"/>
      <c r="X4719" s="95"/>
    </row>
    <row r="4720" spans="1:24" x14ac:dyDescent="0.25">
      <c r="A4720" s="99">
        <v>4216800</v>
      </c>
      <c r="B4720" s="92" t="s">
        <v>4560</v>
      </c>
      <c r="C4720" s="104" t="s">
        <v>5370</v>
      </c>
      <c r="D4720" s="105">
        <v>106</v>
      </c>
      <c r="E4720" s="105">
        <v>64</v>
      </c>
      <c r="F4720" s="105">
        <v>55</v>
      </c>
      <c r="G4720" s="105">
        <v>21</v>
      </c>
      <c r="H4720" s="105">
        <v>0</v>
      </c>
      <c r="I4720" s="105">
        <v>0</v>
      </c>
      <c r="J4720" s="105">
        <v>0</v>
      </c>
      <c r="K4720" s="105">
        <v>0</v>
      </c>
      <c r="L4720" s="105">
        <v>4</v>
      </c>
      <c r="M4720" s="105">
        <v>54</v>
      </c>
      <c r="N4720" s="105">
        <v>102</v>
      </c>
      <c r="O4720" s="105">
        <v>114</v>
      </c>
      <c r="P4720" s="106">
        <f t="shared" si="73"/>
        <v>520</v>
      </c>
      <c r="Q4720" s="100"/>
      <c r="R4720" s="95"/>
      <c r="S4720" s="95"/>
      <c r="T4720" s="95"/>
      <c r="U4720" s="95"/>
      <c r="V4720" s="95"/>
      <c r="W4720" s="95"/>
      <c r="X4720" s="95"/>
    </row>
    <row r="4721" spans="1:24" x14ac:dyDescent="0.25">
      <c r="A4721" s="99">
        <v>3163300</v>
      </c>
      <c r="B4721" s="92" t="s">
        <v>4561</v>
      </c>
      <c r="C4721" s="104" t="s">
        <v>5378</v>
      </c>
      <c r="D4721" s="105">
        <v>123</v>
      </c>
      <c r="E4721" s="105">
        <v>126</v>
      </c>
      <c r="F4721" s="105">
        <v>135</v>
      </c>
      <c r="G4721" s="105">
        <v>104</v>
      </c>
      <c r="H4721" s="105">
        <v>29</v>
      </c>
      <c r="I4721" s="105">
        <v>0</v>
      </c>
      <c r="J4721" s="105">
        <v>0</v>
      </c>
      <c r="K4721" s="105">
        <v>0</v>
      </c>
      <c r="L4721" s="105">
        <v>10</v>
      </c>
      <c r="M4721" s="105">
        <v>48</v>
      </c>
      <c r="N4721" s="105">
        <v>75</v>
      </c>
      <c r="O4721" s="105">
        <v>105</v>
      </c>
      <c r="P4721" s="106">
        <f t="shared" si="73"/>
        <v>755</v>
      </c>
      <c r="Q4721" s="100"/>
      <c r="R4721" s="95"/>
      <c r="S4721" s="95"/>
      <c r="T4721" s="95"/>
      <c r="U4721" s="95"/>
      <c r="V4721" s="95"/>
      <c r="W4721" s="95"/>
      <c r="X4721" s="95"/>
    </row>
    <row r="4722" spans="1:24" x14ac:dyDescent="0.25">
      <c r="A4722" s="99">
        <v>2210052</v>
      </c>
      <c r="B4722" s="92" t="s">
        <v>4561</v>
      </c>
      <c r="C4722" s="104" t="s">
        <v>5370</v>
      </c>
      <c r="D4722" s="105">
        <v>83</v>
      </c>
      <c r="E4722" s="105">
        <v>40.4</v>
      </c>
      <c r="F4722" s="105">
        <v>44.7</v>
      </c>
      <c r="G4722" s="105">
        <v>19.5</v>
      </c>
      <c r="H4722" s="105">
        <v>1.1000000000000001</v>
      </c>
      <c r="I4722" s="105">
        <v>0</v>
      </c>
      <c r="J4722" s="105">
        <v>0.5</v>
      </c>
      <c r="K4722" s="105">
        <v>0</v>
      </c>
      <c r="L4722" s="105">
        <v>2.9</v>
      </c>
      <c r="M4722" s="105">
        <v>26.1</v>
      </c>
      <c r="N4722" s="105">
        <v>93.9</v>
      </c>
      <c r="O4722" s="105">
        <v>94</v>
      </c>
      <c r="P4722" s="106">
        <f t="shared" si="73"/>
        <v>406.1</v>
      </c>
      <c r="Q4722" s="100"/>
      <c r="R4722" s="95"/>
      <c r="S4722" s="95"/>
      <c r="T4722" s="95"/>
      <c r="U4722" s="95"/>
      <c r="V4722" s="95"/>
      <c r="W4722" s="95"/>
      <c r="X4722" s="95"/>
    </row>
    <row r="4723" spans="1:24" x14ac:dyDescent="0.25">
      <c r="A4723" s="99">
        <v>2613602</v>
      </c>
      <c r="B4723" s="92" t="s">
        <v>4562</v>
      </c>
      <c r="C4723" s="104" t="s">
        <v>5384</v>
      </c>
      <c r="D4723" s="105">
        <v>102</v>
      </c>
      <c r="E4723" s="105">
        <v>85</v>
      </c>
      <c r="F4723" s="105">
        <v>65</v>
      </c>
      <c r="G4723" s="105">
        <v>30</v>
      </c>
      <c r="H4723" s="105">
        <v>28</v>
      </c>
      <c r="I4723" s="105">
        <v>14</v>
      </c>
      <c r="J4723" s="105">
        <v>6</v>
      </c>
      <c r="K4723" s="105">
        <v>6</v>
      </c>
      <c r="L4723" s="105">
        <v>20</v>
      </c>
      <c r="M4723" s="105">
        <v>67</v>
      </c>
      <c r="N4723" s="105">
        <v>61</v>
      </c>
      <c r="O4723" s="105">
        <v>89</v>
      </c>
      <c r="P4723" s="106">
        <f t="shared" si="73"/>
        <v>573</v>
      </c>
      <c r="Q4723" s="100"/>
      <c r="R4723" s="95"/>
      <c r="S4723" s="95"/>
      <c r="T4723" s="95"/>
      <c r="U4723" s="95"/>
      <c r="V4723" s="95"/>
      <c r="W4723" s="95"/>
      <c r="X4723" s="95"/>
    </row>
    <row r="4724" spans="1:24" x14ac:dyDescent="0.25">
      <c r="A4724" s="99">
        <v>3163409</v>
      </c>
      <c r="B4724" s="92" t="s">
        <v>4563</v>
      </c>
      <c r="C4724" s="104" t="s">
        <v>5380</v>
      </c>
      <c r="D4724" s="105">
        <v>67.900000000000006</v>
      </c>
      <c r="E4724" s="105">
        <v>60.4</v>
      </c>
      <c r="F4724" s="105">
        <v>84.3</v>
      </c>
      <c r="G4724" s="105">
        <v>51</v>
      </c>
      <c r="H4724" s="105">
        <v>0</v>
      </c>
      <c r="I4724" s="105">
        <v>0</v>
      </c>
      <c r="J4724" s="105">
        <v>0</v>
      </c>
      <c r="K4724" s="105">
        <v>0</v>
      </c>
      <c r="L4724" s="105">
        <v>0</v>
      </c>
      <c r="M4724" s="105">
        <v>2.7</v>
      </c>
      <c r="N4724" s="105">
        <v>43.6</v>
      </c>
      <c r="O4724" s="105">
        <v>47.2</v>
      </c>
      <c r="P4724" s="106">
        <f t="shared" si="73"/>
        <v>357.1</v>
      </c>
      <c r="Q4724" s="100"/>
      <c r="R4724" s="95"/>
      <c r="S4724" s="95"/>
      <c r="T4724" s="95"/>
      <c r="U4724" s="95"/>
      <c r="V4724" s="95"/>
      <c r="W4724" s="95"/>
      <c r="X4724" s="95"/>
    </row>
    <row r="4725" spans="1:24" x14ac:dyDescent="0.25">
      <c r="A4725" s="99">
        <v>4318465</v>
      </c>
      <c r="B4725" s="92" t="s">
        <v>4564</v>
      </c>
      <c r="C4725" s="104" t="s">
        <v>5381</v>
      </c>
      <c r="D4725" s="105">
        <v>74</v>
      </c>
      <c r="E4725" s="105">
        <v>72</v>
      </c>
      <c r="F4725" s="105">
        <v>75</v>
      </c>
      <c r="G4725" s="105">
        <v>72</v>
      </c>
      <c r="H4725" s="105">
        <v>71</v>
      </c>
      <c r="I4725" s="105">
        <v>81</v>
      </c>
      <c r="J4725" s="105">
        <v>79</v>
      </c>
      <c r="K4725" s="105">
        <v>75</v>
      </c>
      <c r="L4725" s="105">
        <v>86</v>
      </c>
      <c r="M4725" s="105">
        <v>82</v>
      </c>
      <c r="N4725" s="105">
        <v>68</v>
      </c>
      <c r="O4725" s="105">
        <v>70</v>
      </c>
      <c r="P4725" s="106">
        <f t="shared" si="73"/>
        <v>905</v>
      </c>
      <c r="Q4725" s="100"/>
      <c r="R4725" s="95"/>
      <c r="S4725" s="95"/>
      <c r="T4725" s="95"/>
      <c r="U4725" s="95"/>
      <c r="V4725" s="95"/>
      <c r="W4725" s="95"/>
      <c r="X4725" s="95"/>
    </row>
    <row r="4726" spans="1:24" x14ac:dyDescent="0.25">
      <c r="A4726" s="99">
        <v>4318481</v>
      </c>
      <c r="B4726" s="92" t="s">
        <v>4565</v>
      </c>
      <c r="C4726" s="104" t="s">
        <v>5387</v>
      </c>
      <c r="D4726" s="105">
        <v>57</v>
      </c>
      <c r="E4726" s="105">
        <v>92</v>
      </c>
      <c r="F4726" s="105">
        <v>124</v>
      </c>
      <c r="G4726" s="105">
        <v>101</v>
      </c>
      <c r="H4726" s="105">
        <v>40</v>
      </c>
      <c r="I4726" s="105">
        <v>12</v>
      </c>
      <c r="J4726" s="105">
        <v>4</v>
      </c>
      <c r="K4726" s="105">
        <v>0</v>
      </c>
      <c r="L4726" s="105">
        <v>0</v>
      </c>
      <c r="M4726" s="105">
        <v>0</v>
      </c>
      <c r="N4726" s="105">
        <v>0</v>
      </c>
      <c r="O4726" s="105">
        <v>13</v>
      </c>
      <c r="P4726" s="106">
        <f t="shared" si="73"/>
        <v>443</v>
      </c>
      <c r="Q4726" s="100"/>
      <c r="R4726" s="95"/>
      <c r="S4726" s="95"/>
      <c r="T4726" s="95"/>
      <c r="U4726" s="95"/>
      <c r="V4726" s="95"/>
      <c r="W4726" s="95"/>
      <c r="X4726" s="95"/>
    </row>
    <row r="4727" spans="1:24" x14ac:dyDescent="0.25">
      <c r="A4727" s="99">
        <v>4318499</v>
      </c>
      <c r="B4727" s="92" t="s">
        <v>4566</v>
      </c>
      <c r="C4727" s="104" t="s">
        <v>5379</v>
      </c>
      <c r="D4727" s="105">
        <v>24.9</v>
      </c>
      <c r="E4727" s="105">
        <v>72.099999999999994</v>
      </c>
      <c r="F4727" s="105">
        <v>124.3</v>
      </c>
      <c r="G4727" s="105">
        <v>108.2</v>
      </c>
      <c r="H4727" s="105">
        <v>29.3</v>
      </c>
      <c r="I4727" s="105">
        <v>11.4</v>
      </c>
      <c r="J4727" s="105">
        <v>1.4</v>
      </c>
      <c r="K4727" s="105">
        <v>0</v>
      </c>
      <c r="L4727" s="105">
        <v>0</v>
      </c>
      <c r="M4727" s="105">
        <v>0</v>
      </c>
      <c r="N4727" s="105">
        <v>0</v>
      </c>
      <c r="O4727" s="105">
        <v>6.1</v>
      </c>
      <c r="P4727" s="106">
        <f t="shared" si="73"/>
        <v>377.7</v>
      </c>
      <c r="Q4727" s="100"/>
      <c r="R4727" s="95"/>
      <c r="S4727" s="95"/>
      <c r="T4727" s="95"/>
      <c r="U4727" s="95"/>
      <c r="V4727" s="95"/>
      <c r="W4727" s="95"/>
      <c r="X4727" s="95"/>
    </row>
    <row r="4728" spans="1:24" x14ac:dyDescent="0.25">
      <c r="A4728" s="99">
        <v>2929370</v>
      </c>
      <c r="B4728" s="92" t="s">
        <v>4567</v>
      </c>
      <c r="C4728" s="104" t="s">
        <v>5378</v>
      </c>
      <c r="D4728" s="105">
        <v>112</v>
      </c>
      <c r="E4728" s="105">
        <v>127</v>
      </c>
      <c r="F4728" s="105">
        <v>141</v>
      </c>
      <c r="G4728" s="105">
        <v>128</v>
      </c>
      <c r="H4728" s="105">
        <v>62</v>
      </c>
      <c r="I4728" s="105">
        <v>8</v>
      </c>
      <c r="J4728" s="105">
        <v>0</v>
      </c>
      <c r="K4728" s="105">
        <v>0</v>
      </c>
      <c r="L4728" s="105">
        <v>0</v>
      </c>
      <c r="M4728" s="105">
        <v>11</v>
      </c>
      <c r="N4728" s="105">
        <v>27</v>
      </c>
      <c r="O4728" s="105">
        <v>70</v>
      </c>
      <c r="P4728" s="106">
        <f t="shared" si="73"/>
        <v>686</v>
      </c>
      <c r="Q4728" s="100"/>
      <c r="R4728" s="95"/>
      <c r="S4728" s="95"/>
      <c r="T4728" s="95"/>
      <c r="U4728" s="95"/>
      <c r="V4728" s="95"/>
      <c r="W4728" s="95"/>
      <c r="X4728" s="95"/>
    </row>
    <row r="4729" spans="1:24" x14ac:dyDescent="0.25">
      <c r="A4729" s="99">
        <v>3163508</v>
      </c>
      <c r="B4729" s="92" t="s">
        <v>4568</v>
      </c>
      <c r="C4729" s="104" t="s">
        <v>5375</v>
      </c>
      <c r="D4729" s="105">
        <v>76</v>
      </c>
      <c r="E4729" s="105">
        <v>80</v>
      </c>
      <c r="F4729" s="105">
        <v>73</v>
      </c>
      <c r="G4729" s="105">
        <v>61</v>
      </c>
      <c r="H4729" s="105">
        <v>54</v>
      </c>
      <c r="I4729" s="105">
        <v>61</v>
      </c>
      <c r="J4729" s="105">
        <v>55</v>
      </c>
      <c r="K4729" s="105">
        <v>68</v>
      </c>
      <c r="L4729" s="105">
        <v>77</v>
      </c>
      <c r="M4729" s="105">
        <v>70</v>
      </c>
      <c r="N4729" s="105">
        <v>53</v>
      </c>
      <c r="O4729" s="105">
        <v>55</v>
      </c>
      <c r="P4729" s="106">
        <f t="shared" si="73"/>
        <v>783</v>
      </c>
      <c r="Q4729" s="100"/>
      <c r="R4729" s="95"/>
      <c r="S4729" s="95"/>
      <c r="T4729" s="95"/>
      <c r="U4729" s="95"/>
      <c r="V4729" s="95"/>
      <c r="W4729" s="95"/>
      <c r="X4729" s="95"/>
    </row>
    <row r="4730" spans="1:24" x14ac:dyDescent="0.25">
      <c r="A4730" s="99">
        <v>3163607</v>
      </c>
      <c r="B4730" s="92" t="s">
        <v>4569</v>
      </c>
      <c r="C4730" s="104" t="s">
        <v>5387</v>
      </c>
      <c r="D4730" s="105">
        <v>18</v>
      </c>
      <c r="E4730" s="105">
        <v>41</v>
      </c>
      <c r="F4730" s="105">
        <v>82</v>
      </c>
      <c r="G4730" s="105">
        <v>77</v>
      </c>
      <c r="H4730" s="105">
        <v>31</v>
      </c>
      <c r="I4730" s="105">
        <v>25</v>
      </c>
      <c r="J4730" s="105">
        <v>21</v>
      </c>
      <c r="K4730" s="105">
        <v>4</v>
      </c>
      <c r="L4730" s="105">
        <v>0</v>
      </c>
      <c r="M4730" s="105">
        <v>0</v>
      </c>
      <c r="N4730" s="105">
        <v>0</v>
      </c>
      <c r="O4730" s="105">
        <v>8</v>
      </c>
      <c r="P4730" s="106">
        <f t="shared" si="73"/>
        <v>307</v>
      </c>
      <c r="Q4730" s="100"/>
      <c r="R4730" s="95"/>
      <c r="S4730" s="95"/>
      <c r="T4730" s="95"/>
      <c r="U4730" s="95"/>
      <c r="V4730" s="95"/>
      <c r="W4730" s="95"/>
      <c r="X4730" s="95"/>
    </row>
    <row r="4731" spans="1:24" x14ac:dyDescent="0.25">
      <c r="A4731" s="99">
        <v>4318507</v>
      </c>
      <c r="B4731" s="92" t="s">
        <v>4570</v>
      </c>
      <c r="C4731" s="104" t="s">
        <v>5374</v>
      </c>
      <c r="D4731" s="105">
        <v>87</v>
      </c>
      <c r="E4731" s="105">
        <v>94</v>
      </c>
      <c r="F4731" s="105">
        <v>67</v>
      </c>
      <c r="G4731" s="105">
        <v>49</v>
      </c>
      <c r="H4731" s="105">
        <v>44</v>
      </c>
      <c r="I4731" s="105">
        <v>61</v>
      </c>
      <c r="J4731" s="105">
        <v>34</v>
      </c>
      <c r="K4731" s="105">
        <v>41</v>
      </c>
      <c r="L4731" s="105">
        <v>67</v>
      </c>
      <c r="M4731" s="105">
        <v>81</v>
      </c>
      <c r="N4731" s="105">
        <v>60</v>
      </c>
      <c r="O4731" s="105">
        <v>77</v>
      </c>
      <c r="P4731" s="106">
        <f t="shared" si="73"/>
        <v>762</v>
      </c>
      <c r="Q4731" s="100"/>
      <c r="R4731" s="95"/>
      <c r="S4731" s="95"/>
      <c r="T4731" s="95"/>
      <c r="U4731" s="95"/>
      <c r="V4731" s="95"/>
      <c r="W4731" s="95"/>
      <c r="X4731" s="95"/>
    </row>
    <row r="4732" spans="1:24" x14ac:dyDescent="0.25">
      <c r="A4732" s="99">
        <v>4318606</v>
      </c>
      <c r="B4732" s="92" t="s">
        <v>4571</v>
      </c>
      <c r="C4732" s="104" t="s">
        <v>5378</v>
      </c>
      <c r="D4732" s="105">
        <v>91</v>
      </c>
      <c r="E4732" s="105">
        <v>95</v>
      </c>
      <c r="F4732" s="105">
        <v>111</v>
      </c>
      <c r="G4732" s="105">
        <v>89</v>
      </c>
      <c r="H4732" s="105">
        <v>21</v>
      </c>
      <c r="I4732" s="105">
        <v>0</v>
      </c>
      <c r="J4732" s="105">
        <v>0</v>
      </c>
      <c r="K4732" s="105">
        <v>0</v>
      </c>
      <c r="L4732" s="105">
        <v>0</v>
      </c>
      <c r="M4732" s="105">
        <v>21</v>
      </c>
      <c r="N4732" s="105">
        <v>35</v>
      </c>
      <c r="O4732" s="105">
        <v>60</v>
      </c>
      <c r="P4732" s="106">
        <f t="shared" si="73"/>
        <v>523</v>
      </c>
      <c r="Q4732" s="100"/>
      <c r="R4732" s="95"/>
      <c r="S4732" s="95"/>
      <c r="T4732" s="95"/>
      <c r="U4732" s="95"/>
      <c r="V4732" s="95"/>
      <c r="W4732" s="95"/>
      <c r="X4732" s="95"/>
    </row>
    <row r="4733" spans="1:24" x14ac:dyDescent="0.25">
      <c r="A4733" s="99">
        <v>2210102</v>
      </c>
      <c r="B4733" s="92" t="s">
        <v>4572</v>
      </c>
      <c r="C4733" s="104" t="s">
        <v>5370</v>
      </c>
      <c r="D4733" s="105">
        <v>116</v>
      </c>
      <c r="E4733" s="105">
        <v>75</v>
      </c>
      <c r="F4733" s="105">
        <v>79</v>
      </c>
      <c r="G4733" s="105">
        <v>37</v>
      </c>
      <c r="H4733" s="105">
        <v>7</v>
      </c>
      <c r="I4733" s="105">
        <v>0</v>
      </c>
      <c r="J4733" s="105">
        <v>0</v>
      </c>
      <c r="K4733" s="105">
        <v>0</v>
      </c>
      <c r="L4733" s="105">
        <v>14</v>
      </c>
      <c r="M4733" s="105">
        <v>63</v>
      </c>
      <c r="N4733" s="105">
        <v>115</v>
      </c>
      <c r="O4733" s="105">
        <v>136</v>
      </c>
      <c r="P4733" s="106">
        <f t="shared" si="73"/>
        <v>642</v>
      </c>
      <c r="Q4733" s="100"/>
      <c r="R4733" s="95"/>
      <c r="S4733" s="95"/>
      <c r="T4733" s="95"/>
      <c r="U4733" s="95"/>
      <c r="V4733" s="95"/>
      <c r="W4733" s="95"/>
      <c r="X4733" s="95"/>
    </row>
    <row r="4734" spans="1:24" x14ac:dyDescent="0.25">
      <c r="A4734" s="99">
        <v>2210201</v>
      </c>
      <c r="B4734" s="92" t="s">
        <v>4573</v>
      </c>
      <c r="C4734" s="104" t="s">
        <v>5370</v>
      </c>
      <c r="D4734" s="105">
        <v>127</v>
      </c>
      <c r="E4734" s="105">
        <v>102</v>
      </c>
      <c r="F4734" s="105">
        <v>88</v>
      </c>
      <c r="G4734" s="105">
        <v>31</v>
      </c>
      <c r="H4734" s="105">
        <v>11</v>
      </c>
      <c r="I4734" s="105">
        <v>3</v>
      </c>
      <c r="J4734" s="105">
        <v>1</v>
      </c>
      <c r="K4734" s="105">
        <v>1</v>
      </c>
      <c r="L4734" s="105">
        <v>22</v>
      </c>
      <c r="M4734" s="105">
        <v>64</v>
      </c>
      <c r="N4734" s="105">
        <v>100</v>
      </c>
      <c r="O4734" s="105">
        <v>134</v>
      </c>
      <c r="P4734" s="106">
        <f t="shared" si="73"/>
        <v>684</v>
      </c>
      <c r="Q4734" s="100"/>
      <c r="R4734" s="95"/>
      <c r="S4734" s="95"/>
      <c r="T4734" s="95"/>
      <c r="U4734" s="95"/>
      <c r="V4734" s="95"/>
      <c r="W4734" s="95"/>
      <c r="X4734" s="95"/>
    </row>
    <row r="4735" spans="1:24" x14ac:dyDescent="0.25">
      <c r="A4735" s="99">
        <v>5107297</v>
      </c>
      <c r="B4735" s="92" t="s">
        <v>4574</v>
      </c>
      <c r="C4735" s="104" t="s">
        <v>5375</v>
      </c>
      <c r="D4735" s="105">
        <v>91</v>
      </c>
      <c r="E4735" s="105">
        <v>87</v>
      </c>
      <c r="F4735" s="105">
        <v>73</v>
      </c>
      <c r="G4735" s="105">
        <v>58</v>
      </c>
      <c r="H4735" s="105">
        <v>56</v>
      </c>
      <c r="I4735" s="105">
        <v>62</v>
      </c>
      <c r="J4735" s="105">
        <v>60</v>
      </c>
      <c r="K4735" s="105">
        <v>77</v>
      </c>
      <c r="L4735" s="105">
        <v>84</v>
      </c>
      <c r="M4735" s="105">
        <v>78</v>
      </c>
      <c r="N4735" s="105">
        <v>64</v>
      </c>
      <c r="O4735" s="105">
        <v>66</v>
      </c>
      <c r="P4735" s="106">
        <f t="shared" si="73"/>
        <v>856</v>
      </c>
      <c r="Q4735" s="100"/>
      <c r="R4735" s="95"/>
      <c r="S4735" s="95"/>
      <c r="T4735" s="95"/>
      <c r="U4735" s="95"/>
      <c r="V4735" s="95"/>
      <c r="W4735" s="95"/>
      <c r="X4735" s="95"/>
    </row>
    <row r="4736" spans="1:24" x14ac:dyDescent="0.25">
      <c r="A4736" s="99">
        <v>5107305</v>
      </c>
      <c r="B4736" s="92" t="s">
        <v>4575</v>
      </c>
      <c r="C4736" s="104" t="s">
        <v>5384</v>
      </c>
      <c r="D4736" s="105">
        <v>139</v>
      </c>
      <c r="E4736" s="105">
        <v>119</v>
      </c>
      <c r="F4736" s="105">
        <v>99</v>
      </c>
      <c r="G4736" s="105">
        <v>32</v>
      </c>
      <c r="H4736" s="105">
        <v>12</v>
      </c>
      <c r="I4736" s="105">
        <v>3</v>
      </c>
      <c r="J4736" s="105">
        <v>0</v>
      </c>
      <c r="K4736" s="105">
        <v>0</v>
      </c>
      <c r="L4736" s="105">
        <v>18</v>
      </c>
      <c r="M4736" s="105">
        <v>71</v>
      </c>
      <c r="N4736" s="105">
        <v>103</v>
      </c>
      <c r="O4736" s="105">
        <v>128</v>
      </c>
      <c r="P4736" s="106">
        <f t="shared" si="73"/>
        <v>724</v>
      </c>
      <c r="Q4736" s="100"/>
      <c r="R4736" s="95"/>
      <c r="S4736" s="95"/>
      <c r="T4736" s="95"/>
      <c r="U4736" s="95"/>
      <c r="V4736" s="95"/>
      <c r="W4736" s="95"/>
      <c r="X4736" s="95"/>
    </row>
    <row r="4737" spans="1:24" x14ac:dyDescent="0.25">
      <c r="A4737" s="99">
        <v>3549706</v>
      </c>
      <c r="B4737" s="92" t="s">
        <v>4576</v>
      </c>
      <c r="C4737" s="104" t="s">
        <v>5370</v>
      </c>
      <c r="D4737" s="105">
        <v>135.69999999999999</v>
      </c>
      <c r="E4737" s="105">
        <v>91.4</v>
      </c>
      <c r="F4737" s="105">
        <v>89.7</v>
      </c>
      <c r="G4737" s="105">
        <v>27.8</v>
      </c>
      <c r="H4737" s="105">
        <v>0</v>
      </c>
      <c r="I4737" s="105">
        <v>0</v>
      </c>
      <c r="J4737" s="105">
        <v>0</v>
      </c>
      <c r="K4737" s="105">
        <v>0</v>
      </c>
      <c r="L4737" s="105">
        <v>9.1999999999999993</v>
      </c>
      <c r="M4737" s="105">
        <v>62.9</v>
      </c>
      <c r="N4737" s="105">
        <v>111.5</v>
      </c>
      <c r="O4737" s="105">
        <v>138.30000000000001</v>
      </c>
      <c r="P4737" s="106">
        <f t="shared" si="73"/>
        <v>666.5</v>
      </c>
      <c r="Q4737" s="100"/>
      <c r="R4737" s="95"/>
      <c r="S4737" s="95"/>
      <c r="T4737" s="95"/>
      <c r="U4737" s="95"/>
      <c r="V4737" s="95"/>
      <c r="W4737" s="95"/>
      <c r="X4737" s="95"/>
    </row>
    <row r="4738" spans="1:24" x14ac:dyDescent="0.25">
      <c r="A4738" s="99">
        <v>3549805</v>
      </c>
      <c r="B4738" s="92" t="s">
        <v>4577</v>
      </c>
      <c r="C4738" s="104" t="s">
        <v>5376</v>
      </c>
      <c r="D4738" s="105">
        <v>9.5</v>
      </c>
      <c r="E4738" s="105">
        <v>14.1</v>
      </c>
      <c r="F4738" s="105">
        <v>30.2</v>
      </c>
      <c r="G4738" s="105">
        <v>31.2</v>
      </c>
      <c r="H4738" s="105">
        <v>31.9</v>
      </c>
      <c r="I4738" s="105">
        <v>45.2</v>
      </c>
      <c r="J4738" s="105">
        <v>42.3</v>
      </c>
      <c r="K4738" s="105">
        <v>13.2</v>
      </c>
      <c r="L4738" s="105">
        <v>7.4</v>
      </c>
      <c r="M4738" s="105">
        <v>0</v>
      </c>
      <c r="N4738" s="105">
        <v>0</v>
      </c>
      <c r="O4738" s="105">
        <v>3.3</v>
      </c>
      <c r="P4738" s="106">
        <f t="shared" ref="P4738:P4801" si="74">SUM(D4738:O4738)</f>
        <v>228.30000000000004</v>
      </c>
      <c r="Q4738" s="100"/>
      <c r="R4738" s="95"/>
      <c r="S4738" s="95"/>
      <c r="T4738" s="95"/>
      <c r="U4738" s="95"/>
      <c r="V4738" s="95"/>
      <c r="W4738" s="95"/>
      <c r="X4738" s="95"/>
    </row>
    <row r="4739" spans="1:24" x14ac:dyDescent="0.25">
      <c r="A4739" s="99">
        <v>2514701</v>
      </c>
      <c r="B4739" s="92" t="s">
        <v>4578</v>
      </c>
      <c r="C4739" s="104" t="s">
        <v>5381</v>
      </c>
      <c r="D4739" s="105">
        <v>81</v>
      </c>
      <c r="E4739" s="105">
        <v>75</v>
      </c>
      <c r="F4739" s="105">
        <v>73</v>
      </c>
      <c r="G4739" s="105">
        <v>66</v>
      </c>
      <c r="H4739" s="105">
        <v>68</v>
      </c>
      <c r="I4739" s="105">
        <v>81</v>
      </c>
      <c r="J4739" s="105">
        <v>77</v>
      </c>
      <c r="K4739" s="105">
        <v>86</v>
      </c>
      <c r="L4739" s="105">
        <v>103</v>
      </c>
      <c r="M4739" s="105">
        <v>83</v>
      </c>
      <c r="N4739" s="105">
        <v>65</v>
      </c>
      <c r="O4739" s="105">
        <v>77</v>
      </c>
      <c r="P4739" s="106">
        <f t="shared" si="74"/>
        <v>935</v>
      </c>
      <c r="Q4739" s="100"/>
      <c r="R4739" s="95"/>
      <c r="S4739" s="95"/>
      <c r="T4739" s="95"/>
      <c r="U4739" s="95"/>
      <c r="V4739" s="95"/>
      <c r="W4739" s="95"/>
      <c r="X4739" s="95"/>
    </row>
    <row r="4740" spans="1:24" x14ac:dyDescent="0.25">
      <c r="A4740" s="99">
        <v>2412401</v>
      </c>
      <c r="B4740" s="92" t="s">
        <v>4579</v>
      </c>
      <c r="C4740" s="104" t="s">
        <v>5374</v>
      </c>
      <c r="D4740" s="105">
        <v>92</v>
      </c>
      <c r="E4740" s="105">
        <v>78</v>
      </c>
      <c r="F4740" s="105">
        <v>58</v>
      </c>
      <c r="G4740" s="105">
        <v>42</v>
      </c>
      <c r="H4740" s="105">
        <v>55</v>
      </c>
      <c r="I4740" s="105">
        <v>52</v>
      </c>
      <c r="J4740" s="105">
        <v>32</v>
      </c>
      <c r="K4740" s="105">
        <v>22</v>
      </c>
      <c r="L4740" s="105">
        <v>46</v>
      </c>
      <c r="M4740" s="105">
        <v>86</v>
      </c>
      <c r="N4740" s="105">
        <v>61</v>
      </c>
      <c r="O4740" s="105">
        <v>83</v>
      </c>
      <c r="P4740" s="106">
        <f t="shared" si="74"/>
        <v>707</v>
      </c>
      <c r="Q4740" s="100"/>
      <c r="R4740" s="95"/>
      <c r="S4740" s="95"/>
      <c r="T4740" s="95"/>
      <c r="U4740" s="95"/>
      <c r="V4740" s="95"/>
      <c r="W4740" s="95"/>
      <c r="X4740" s="95"/>
    </row>
    <row r="4741" spans="1:24" x14ac:dyDescent="0.25">
      <c r="A4741" s="99">
        <v>3305158</v>
      </c>
      <c r="B4741" s="92" t="s">
        <v>4580</v>
      </c>
      <c r="C4741" s="104" t="s">
        <v>5374</v>
      </c>
      <c r="D4741" s="105">
        <v>76</v>
      </c>
      <c r="E4741" s="105">
        <v>72</v>
      </c>
      <c r="F4741" s="105">
        <v>59</v>
      </c>
      <c r="G4741" s="105">
        <v>47</v>
      </c>
      <c r="H4741" s="105">
        <v>70</v>
      </c>
      <c r="I4741" s="105">
        <v>66</v>
      </c>
      <c r="J4741" s="105">
        <v>49</v>
      </c>
      <c r="K4741" s="105">
        <v>26</v>
      </c>
      <c r="L4741" s="105">
        <v>65</v>
      </c>
      <c r="M4741" s="105">
        <v>91</v>
      </c>
      <c r="N4741" s="105">
        <v>68</v>
      </c>
      <c r="O4741" s="105">
        <v>97</v>
      </c>
      <c r="P4741" s="106">
        <f t="shared" si="74"/>
        <v>786</v>
      </c>
      <c r="Q4741" s="100"/>
      <c r="R4741" s="95"/>
      <c r="S4741" s="95"/>
      <c r="T4741" s="95"/>
      <c r="U4741" s="95"/>
      <c r="V4741" s="95"/>
      <c r="W4741" s="95"/>
      <c r="X4741" s="95"/>
    </row>
    <row r="4742" spans="1:24" x14ac:dyDescent="0.25">
      <c r="A4742" s="99">
        <v>5107354</v>
      </c>
      <c r="B4742" s="92" t="s">
        <v>4581</v>
      </c>
      <c r="C4742" s="104" t="s">
        <v>5374</v>
      </c>
      <c r="D4742" s="105">
        <v>106</v>
      </c>
      <c r="E4742" s="105">
        <v>111</v>
      </c>
      <c r="F4742" s="105">
        <v>77</v>
      </c>
      <c r="G4742" s="105">
        <v>73</v>
      </c>
      <c r="H4742" s="105">
        <v>50</v>
      </c>
      <c r="I4742" s="105">
        <v>72</v>
      </c>
      <c r="J4742" s="105">
        <v>62</v>
      </c>
      <c r="K4742" s="105">
        <v>61</v>
      </c>
      <c r="L4742" s="105">
        <v>91</v>
      </c>
      <c r="M4742" s="105">
        <v>115</v>
      </c>
      <c r="N4742" s="105">
        <v>74</v>
      </c>
      <c r="O4742" s="105">
        <v>92</v>
      </c>
      <c r="P4742" s="106">
        <f t="shared" si="74"/>
        <v>984</v>
      </c>
      <c r="Q4742" s="100"/>
      <c r="R4742" s="95"/>
      <c r="S4742" s="95"/>
      <c r="T4742" s="95"/>
      <c r="U4742" s="95"/>
      <c r="V4742" s="95"/>
      <c r="W4742" s="95"/>
      <c r="X4742" s="95"/>
    </row>
    <row r="4743" spans="1:24" x14ac:dyDescent="0.25">
      <c r="A4743" s="99">
        <v>4318622</v>
      </c>
      <c r="B4743" s="92" t="s">
        <v>4582</v>
      </c>
      <c r="C4743" s="104" t="s">
        <v>5375</v>
      </c>
      <c r="D4743" s="105">
        <v>106</v>
      </c>
      <c r="E4743" s="105">
        <v>107</v>
      </c>
      <c r="F4743" s="105">
        <v>95</v>
      </c>
      <c r="G4743" s="105">
        <v>61</v>
      </c>
      <c r="H4743" s="105">
        <v>48</v>
      </c>
      <c r="I4743" s="105">
        <v>42</v>
      </c>
      <c r="J4743" s="105">
        <v>39</v>
      </c>
      <c r="K4743" s="105">
        <v>51</v>
      </c>
      <c r="L4743" s="105">
        <v>70</v>
      </c>
      <c r="M4743" s="105">
        <v>71</v>
      </c>
      <c r="N4743" s="105">
        <v>64</v>
      </c>
      <c r="O4743" s="105">
        <v>70</v>
      </c>
      <c r="P4743" s="106">
        <f t="shared" si="74"/>
        <v>824</v>
      </c>
      <c r="Q4743" s="100"/>
      <c r="R4743" s="95"/>
      <c r="S4743" s="95"/>
      <c r="T4743" s="95"/>
      <c r="U4743" s="95"/>
      <c r="V4743" s="95"/>
      <c r="W4743" s="95"/>
      <c r="X4743" s="95"/>
    </row>
    <row r="4744" spans="1:24" x14ac:dyDescent="0.25">
      <c r="A4744" s="99">
        <v>2111250</v>
      </c>
      <c r="B4744" s="92" t="s">
        <v>4583</v>
      </c>
      <c r="C4744" s="104" t="s">
        <v>5370</v>
      </c>
      <c r="D4744" s="105">
        <v>129.30000000000001</v>
      </c>
      <c r="E4744" s="105">
        <v>108.7</v>
      </c>
      <c r="F4744" s="105">
        <v>95.2</v>
      </c>
      <c r="G4744" s="105">
        <v>36.5</v>
      </c>
      <c r="H4744" s="105">
        <v>18.100000000000001</v>
      </c>
      <c r="I4744" s="105">
        <v>6.3</v>
      </c>
      <c r="J4744" s="105">
        <v>1.7</v>
      </c>
      <c r="K4744" s="105">
        <v>3</v>
      </c>
      <c r="L4744" s="105">
        <v>32.700000000000003</v>
      </c>
      <c r="M4744" s="105">
        <v>70.8</v>
      </c>
      <c r="N4744" s="105">
        <v>105.2</v>
      </c>
      <c r="O4744" s="105">
        <v>131.1</v>
      </c>
      <c r="P4744" s="106">
        <f t="shared" si="74"/>
        <v>738.6</v>
      </c>
      <c r="Q4744" s="100"/>
      <c r="R4744" s="95"/>
      <c r="S4744" s="95"/>
      <c r="T4744" s="95"/>
      <c r="U4744" s="95"/>
      <c r="V4744" s="95"/>
      <c r="W4744" s="95"/>
      <c r="X4744" s="95"/>
    </row>
    <row r="4745" spans="1:24" x14ac:dyDescent="0.25">
      <c r="A4745" s="99">
        <v>3549904</v>
      </c>
      <c r="B4745" s="92" t="s">
        <v>4584</v>
      </c>
      <c r="C4745" s="104" t="s">
        <v>5384</v>
      </c>
      <c r="D4745" s="105">
        <v>139</v>
      </c>
      <c r="E4745" s="105">
        <v>121</v>
      </c>
      <c r="F4745" s="105">
        <v>101</v>
      </c>
      <c r="G4745" s="105">
        <v>34</v>
      </c>
      <c r="H4745" s="105">
        <v>15</v>
      </c>
      <c r="I4745" s="105">
        <v>4</v>
      </c>
      <c r="J4745" s="105">
        <v>1</v>
      </c>
      <c r="K4745" s="105">
        <v>0</v>
      </c>
      <c r="L4745" s="105">
        <v>20</v>
      </c>
      <c r="M4745" s="105">
        <v>76</v>
      </c>
      <c r="N4745" s="105">
        <v>105</v>
      </c>
      <c r="O4745" s="105">
        <v>129</v>
      </c>
      <c r="P4745" s="106">
        <f t="shared" si="74"/>
        <v>745</v>
      </c>
      <c r="Q4745" s="100"/>
      <c r="R4745" s="95"/>
      <c r="S4745" s="95"/>
      <c r="T4745" s="95"/>
      <c r="U4745" s="95"/>
      <c r="V4745" s="95"/>
      <c r="W4745" s="95"/>
      <c r="X4745" s="95"/>
    </row>
    <row r="4746" spans="1:24" x14ac:dyDescent="0.25">
      <c r="A4746" s="99">
        <v>2514800</v>
      </c>
      <c r="B4746" s="92" t="s">
        <v>4585</v>
      </c>
      <c r="C4746" s="104" t="s">
        <v>5374</v>
      </c>
      <c r="D4746" s="105">
        <v>99</v>
      </c>
      <c r="E4746" s="105">
        <v>88</v>
      </c>
      <c r="F4746" s="105">
        <v>58</v>
      </c>
      <c r="G4746" s="105">
        <v>39</v>
      </c>
      <c r="H4746" s="105">
        <v>29</v>
      </c>
      <c r="I4746" s="105">
        <v>37</v>
      </c>
      <c r="J4746" s="105">
        <v>18</v>
      </c>
      <c r="K4746" s="105">
        <v>20</v>
      </c>
      <c r="L4746" s="105">
        <v>40</v>
      </c>
      <c r="M4746" s="105">
        <v>72</v>
      </c>
      <c r="N4746" s="105">
        <v>58</v>
      </c>
      <c r="O4746" s="105">
        <v>83</v>
      </c>
      <c r="P4746" s="106">
        <f t="shared" si="74"/>
        <v>641</v>
      </c>
      <c r="Q4746" s="100"/>
      <c r="R4746" s="95"/>
      <c r="S4746" s="95"/>
      <c r="T4746" s="95"/>
      <c r="U4746" s="95"/>
      <c r="V4746" s="95"/>
      <c r="W4746" s="95"/>
      <c r="X4746" s="95"/>
    </row>
    <row r="4747" spans="1:24" x14ac:dyDescent="0.25">
      <c r="A4747" s="99">
        <v>4125506</v>
      </c>
      <c r="B4747" s="92" t="s">
        <v>4586</v>
      </c>
      <c r="C4747" s="104" t="s">
        <v>5376</v>
      </c>
      <c r="D4747" s="105">
        <v>33</v>
      </c>
      <c r="E4747" s="105">
        <v>51</v>
      </c>
      <c r="F4747" s="105">
        <v>100</v>
      </c>
      <c r="G4747" s="105">
        <v>125</v>
      </c>
      <c r="H4747" s="105">
        <v>134</v>
      </c>
      <c r="I4747" s="105">
        <v>132</v>
      </c>
      <c r="J4747" s="105">
        <v>126</v>
      </c>
      <c r="K4747" s="105">
        <v>80</v>
      </c>
      <c r="L4747" s="105">
        <v>44</v>
      </c>
      <c r="M4747" s="105">
        <v>20</v>
      </c>
      <c r="N4747" s="105">
        <v>14</v>
      </c>
      <c r="O4747" s="105">
        <v>21</v>
      </c>
      <c r="P4747" s="106">
        <f t="shared" si="74"/>
        <v>880</v>
      </c>
      <c r="Q4747" s="100"/>
      <c r="R4747" s="95"/>
      <c r="S4747" s="95"/>
      <c r="T4747" s="95"/>
      <c r="U4747" s="95"/>
      <c r="V4747" s="95"/>
      <c r="W4747" s="95"/>
      <c r="X4747" s="95"/>
    </row>
    <row r="4748" spans="1:24" x14ac:dyDescent="0.25">
      <c r="A4748" s="99">
        <v>5107107</v>
      </c>
      <c r="B4748" s="92" t="s">
        <v>4587</v>
      </c>
      <c r="C4748" s="104" t="s">
        <v>5387</v>
      </c>
      <c r="D4748" s="105">
        <v>56</v>
      </c>
      <c r="E4748" s="105">
        <v>95</v>
      </c>
      <c r="F4748" s="105">
        <v>126</v>
      </c>
      <c r="G4748" s="105">
        <v>109</v>
      </c>
      <c r="H4748" s="105">
        <v>37</v>
      </c>
      <c r="I4748" s="105">
        <v>10</v>
      </c>
      <c r="J4748" s="105">
        <v>1</v>
      </c>
      <c r="K4748" s="105">
        <v>0</v>
      </c>
      <c r="L4748" s="105">
        <v>0</v>
      </c>
      <c r="M4748" s="105">
        <v>0</v>
      </c>
      <c r="N4748" s="105">
        <v>1</v>
      </c>
      <c r="O4748" s="105">
        <v>12</v>
      </c>
      <c r="P4748" s="106">
        <f t="shared" si="74"/>
        <v>447</v>
      </c>
      <c r="Q4748" s="100"/>
      <c r="R4748" s="95"/>
      <c r="S4748" s="95"/>
      <c r="T4748" s="95"/>
      <c r="U4748" s="95"/>
      <c r="V4748" s="95"/>
      <c r="W4748" s="95"/>
      <c r="X4748" s="95"/>
    </row>
    <row r="4749" spans="1:24" x14ac:dyDescent="0.25">
      <c r="A4749" s="99">
        <v>2514453</v>
      </c>
      <c r="B4749" s="92" t="s">
        <v>4588</v>
      </c>
      <c r="C4749" s="104" t="s">
        <v>5386</v>
      </c>
      <c r="D4749" s="105">
        <v>9.6</v>
      </c>
      <c r="E4749" s="105">
        <v>16</v>
      </c>
      <c r="F4749" s="105">
        <v>49</v>
      </c>
      <c r="G4749" s="105">
        <v>81.8</v>
      </c>
      <c r="H4749" s="105">
        <v>100.8</v>
      </c>
      <c r="I4749" s="105">
        <v>104.6</v>
      </c>
      <c r="J4749" s="105">
        <v>120.2</v>
      </c>
      <c r="K4749" s="105">
        <v>58.7</v>
      </c>
      <c r="L4749" s="105">
        <v>28.7</v>
      </c>
      <c r="M4749" s="105">
        <v>13.1</v>
      </c>
      <c r="N4749" s="105">
        <v>2</v>
      </c>
      <c r="O4749" s="105">
        <v>11.4</v>
      </c>
      <c r="P4749" s="106">
        <f t="shared" si="74"/>
        <v>595.9</v>
      </c>
      <c r="Q4749" s="100"/>
      <c r="R4749" s="95"/>
      <c r="S4749" s="95"/>
      <c r="T4749" s="95"/>
      <c r="U4749" s="95"/>
      <c r="V4749" s="95"/>
      <c r="W4749" s="95"/>
      <c r="X4749" s="95"/>
    </row>
    <row r="4750" spans="1:24" x14ac:dyDescent="0.25">
      <c r="A4750" s="99">
        <v>2210300</v>
      </c>
      <c r="B4750" s="92" t="s">
        <v>4589</v>
      </c>
      <c r="C4750" s="104" t="s">
        <v>5370</v>
      </c>
      <c r="D4750" s="105">
        <v>136</v>
      </c>
      <c r="E4750" s="105">
        <v>101</v>
      </c>
      <c r="F4750" s="105">
        <v>88</v>
      </c>
      <c r="G4750" s="105">
        <v>32</v>
      </c>
      <c r="H4750" s="105">
        <v>7</v>
      </c>
      <c r="I4750" s="105">
        <v>0</v>
      </c>
      <c r="J4750" s="105">
        <v>0</v>
      </c>
      <c r="K4750" s="105">
        <v>0</v>
      </c>
      <c r="L4750" s="105">
        <v>16</v>
      </c>
      <c r="M4750" s="105">
        <v>66</v>
      </c>
      <c r="N4750" s="105">
        <v>119</v>
      </c>
      <c r="O4750" s="105">
        <v>145</v>
      </c>
      <c r="P4750" s="106">
        <f t="shared" si="74"/>
        <v>710</v>
      </c>
      <c r="Q4750" s="100"/>
      <c r="R4750" s="95"/>
      <c r="S4750" s="95"/>
      <c r="T4750" s="95"/>
      <c r="U4750" s="95"/>
      <c r="V4750" s="95"/>
      <c r="W4750" s="95"/>
      <c r="X4750" s="95"/>
    </row>
    <row r="4751" spans="1:24" x14ac:dyDescent="0.25">
      <c r="A4751" s="99">
        <v>4318705</v>
      </c>
      <c r="B4751" s="92" t="s">
        <v>4590</v>
      </c>
      <c r="C4751" s="104" t="s">
        <v>5370</v>
      </c>
      <c r="D4751" s="105">
        <v>103</v>
      </c>
      <c r="E4751" s="105">
        <v>58</v>
      </c>
      <c r="F4751" s="105">
        <v>66</v>
      </c>
      <c r="G4751" s="105">
        <v>29</v>
      </c>
      <c r="H4751" s="105">
        <v>6</v>
      </c>
      <c r="I4751" s="105">
        <v>0</v>
      </c>
      <c r="J4751" s="105">
        <v>0</v>
      </c>
      <c r="K4751" s="105">
        <v>0</v>
      </c>
      <c r="L4751" s="105">
        <v>12</v>
      </c>
      <c r="M4751" s="105">
        <v>60</v>
      </c>
      <c r="N4751" s="105">
        <v>106</v>
      </c>
      <c r="O4751" s="105">
        <v>116</v>
      </c>
      <c r="P4751" s="106">
        <f t="shared" si="74"/>
        <v>556</v>
      </c>
      <c r="Q4751" s="100"/>
      <c r="R4751" s="95"/>
      <c r="S4751" s="95"/>
      <c r="T4751" s="95"/>
      <c r="U4751" s="95"/>
      <c r="V4751" s="95"/>
      <c r="W4751" s="95"/>
      <c r="X4751" s="95"/>
    </row>
    <row r="4752" spans="1:24" x14ac:dyDescent="0.25">
      <c r="A4752" s="99">
        <v>3163706</v>
      </c>
      <c r="B4752" s="92" t="s">
        <v>4591</v>
      </c>
      <c r="C4752" s="104" t="s">
        <v>5386</v>
      </c>
      <c r="D4752" s="105">
        <v>11</v>
      </c>
      <c r="E4752" s="105">
        <v>13</v>
      </c>
      <c r="F4752" s="105">
        <v>26</v>
      </c>
      <c r="G4752" s="105">
        <v>35</v>
      </c>
      <c r="H4752" s="105">
        <v>39</v>
      </c>
      <c r="I4752" s="105">
        <v>38</v>
      </c>
      <c r="J4752" s="105">
        <v>37</v>
      </c>
      <c r="K4752" s="105">
        <v>10</v>
      </c>
      <c r="L4752" s="105">
        <v>4</v>
      </c>
      <c r="M4752" s="105">
        <v>0</v>
      </c>
      <c r="N4752" s="105">
        <v>0</v>
      </c>
      <c r="O4752" s="105">
        <v>10</v>
      </c>
      <c r="P4752" s="106">
        <f t="shared" si="74"/>
        <v>223</v>
      </c>
      <c r="Q4752" s="100"/>
      <c r="R4752" s="95"/>
      <c r="S4752" s="95"/>
      <c r="T4752" s="95"/>
      <c r="U4752" s="95"/>
      <c r="V4752" s="95"/>
      <c r="W4752" s="95"/>
      <c r="X4752" s="95"/>
    </row>
    <row r="4753" spans="1:24" x14ac:dyDescent="0.25">
      <c r="A4753" s="99">
        <v>2613701</v>
      </c>
      <c r="B4753" s="92" t="s">
        <v>4592</v>
      </c>
      <c r="C4753" s="104" t="s">
        <v>5370</v>
      </c>
      <c r="D4753" s="105">
        <v>133</v>
      </c>
      <c r="E4753" s="105">
        <v>97</v>
      </c>
      <c r="F4753" s="105">
        <v>95</v>
      </c>
      <c r="G4753" s="105">
        <v>28</v>
      </c>
      <c r="H4753" s="105">
        <v>7</v>
      </c>
      <c r="I4753" s="105">
        <v>0</v>
      </c>
      <c r="J4753" s="105">
        <v>0</v>
      </c>
      <c r="K4753" s="105">
        <v>0</v>
      </c>
      <c r="L4753" s="105">
        <v>15</v>
      </c>
      <c r="M4753" s="105">
        <v>60</v>
      </c>
      <c r="N4753" s="105">
        <v>107</v>
      </c>
      <c r="O4753" s="105">
        <v>141</v>
      </c>
      <c r="P4753" s="106">
        <f t="shared" si="74"/>
        <v>683</v>
      </c>
      <c r="Q4753" s="100"/>
      <c r="R4753" s="95"/>
      <c r="S4753" s="95"/>
      <c r="T4753" s="95"/>
      <c r="U4753" s="95"/>
      <c r="V4753" s="95"/>
      <c r="W4753" s="95"/>
      <c r="X4753" s="95"/>
    </row>
    <row r="4754" spans="1:24" x14ac:dyDescent="0.25">
      <c r="A4754" s="99">
        <v>3549953</v>
      </c>
      <c r="B4754" s="92" t="s">
        <v>4593</v>
      </c>
      <c r="C4754" s="104" t="s">
        <v>5373</v>
      </c>
      <c r="D4754" s="105">
        <v>71</v>
      </c>
      <c r="E4754" s="105">
        <v>76</v>
      </c>
      <c r="F4754" s="105">
        <v>79</v>
      </c>
      <c r="G4754" s="105">
        <v>83</v>
      </c>
      <c r="H4754" s="105">
        <v>71</v>
      </c>
      <c r="I4754" s="105">
        <v>64</v>
      </c>
      <c r="J4754" s="105">
        <v>75</v>
      </c>
      <c r="K4754" s="105">
        <v>48</v>
      </c>
      <c r="L4754" s="105">
        <v>52</v>
      </c>
      <c r="M4754" s="105">
        <v>64</v>
      </c>
      <c r="N4754" s="105">
        <v>73</v>
      </c>
      <c r="O4754" s="105">
        <v>73</v>
      </c>
      <c r="P4754" s="106">
        <f t="shared" si="74"/>
        <v>829</v>
      </c>
      <c r="Q4754" s="100"/>
      <c r="R4754" s="95"/>
      <c r="S4754" s="95"/>
      <c r="T4754" s="95"/>
      <c r="U4754" s="95"/>
      <c r="V4754" s="95"/>
      <c r="W4754" s="95"/>
      <c r="X4754" s="95"/>
    </row>
    <row r="4755" spans="1:24" x14ac:dyDescent="0.25">
      <c r="A4755" s="99">
        <v>4216909</v>
      </c>
      <c r="B4755" s="92" t="s">
        <v>4594</v>
      </c>
      <c r="C4755" s="104" t="s">
        <v>5381</v>
      </c>
      <c r="D4755" s="105">
        <v>85</v>
      </c>
      <c r="E4755" s="105">
        <v>82</v>
      </c>
      <c r="F4755" s="105">
        <v>69</v>
      </c>
      <c r="G4755" s="105">
        <v>81</v>
      </c>
      <c r="H4755" s="105">
        <v>86</v>
      </c>
      <c r="I4755" s="105">
        <v>85</v>
      </c>
      <c r="J4755" s="105">
        <v>74</v>
      </c>
      <c r="K4755" s="105">
        <v>80</v>
      </c>
      <c r="L4755" s="105">
        <v>92</v>
      </c>
      <c r="M4755" s="105">
        <v>99</v>
      </c>
      <c r="N4755" s="105">
        <v>80</v>
      </c>
      <c r="O4755" s="105">
        <v>83</v>
      </c>
      <c r="P4755" s="106">
        <f t="shared" si="74"/>
        <v>996</v>
      </c>
      <c r="Q4755" s="100"/>
      <c r="R4755" s="95"/>
      <c r="S4755" s="95"/>
      <c r="T4755" s="95"/>
      <c r="U4755" s="95"/>
      <c r="V4755" s="95"/>
      <c r="W4755" s="95"/>
      <c r="X4755" s="95"/>
    </row>
    <row r="4756" spans="1:24" x14ac:dyDescent="0.25">
      <c r="A4756" s="99">
        <v>2210359</v>
      </c>
      <c r="B4756" s="92" t="s">
        <v>4595</v>
      </c>
      <c r="C4756" s="104" t="s">
        <v>5374</v>
      </c>
      <c r="D4756" s="105">
        <v>93</v>
      </c>
      <c r="E4756" s="105">
        <v>86</v>
      </c>
      <c r="F4756" s="105">
        <v>78</v>
      </c>
      <c r="G4756" s="105">
        <v>64</v>
      </c>
      <c r="H4756" s="105">
        <v>64</v>
      </c>
      <c r="I4756" s="105">
        <v>75</v>
      </c>
      <c r="J4756" s="105">
        <v>53</v>
      </c>
      <c r="K4756" s="105">
        <v>44</v>
      </c>
      <c r="L4756" s="105">
        <v>71</v>
      </c>
      <c r="M4756" s="105">
        <v>112</v>
      </c>
      <c r="N4756" s="105">
        <v>66</v>
      </c>
      <c r="O4756" s="105">
        <v>90</v>
      </c>
      <c r="P4756" s="106">
        <f t="shared" si="74"/>
        <v>896</v>
      </c>
      <c r="Q4756" s="100"/>
      <c r="R4756" s="95"/>
      <c r="S4756" s="95"/>
      <c r="T4756" s="95"/>
      <c r="U4756" s="95"/>
      <c r="V4756" s="95"/>
      <c r="W4756" s="95"/>
      <c r="X4756" s="95"/>
    </row>
    <row r="4757" spans="1:24" x14ac:dyDescent="0.25">
      <c r="A4757" s="99">
        <v>4318804</v>
      </c>
      <c r="B4757" s="92" t="s">
        <v>4596</v>
      </c>
      <c r="C4757" s="104" t="s">
        <v>5387</v>
      </c>
      <c r="D4757" s="105">
        <v>62</v>
      </c>
      <c r="E4757" s="105">
        <v>97</v>
      </c>
      <c r="F4757" s="105">
        <v>125</v>
      </c>
      <c r="G4757" s="105">
        <v>111</v>
      </c>
      <c r="H4757" s="105">
        <v>31</v>
      </c>
      <c r="I4757" s="105">
        <v>10</v>
      </c>
      <c r="J4757" s="105">
        <v>2</v>
      </c>
      <c r="K4757" s="105">
        <v>0</v>
      </c>
      <c r="L4757" s="105">
        <v>0</v>
      </c>
      <c r="M4757" s="105">
        <v>0</v>
      </c>
      <c r="N4757" s="105">
        <v>2</v>
      </c>
      <c r="O4757" s="105">
        <v>20</v>
      </c>
      <c r="P4757" s="106">
        <f t="shared" si="74"/>
        <v>460</v>
      </c>
      <c r="Q4757" s="100"/>
      <c r="R4757" s="95"/>
      <c r="S4757" s="95"/>
      <c r="T4757" s="95"/>
      <c r="U4757" s="95"/>
      <c r="V4757" s="95"/>
      <c r="W4757" s="95"/>
      <c r="X4757" s="95"/>
    </row>
    <row r="4758" spans="1:24" x14ac:dyDescent="0.25">
      <c r="A4758" s="99">
        <v>4217006</v>
      </c>
      <c r="B4758" s="92" t="s">
        <v>4597</v>
      </c>
      <c r="C4758" s="104" t="s">
        <v>5387</v>
      </c>
      <c r="D4758" s="105">
        <v>31</v>
      </c>
      <c r="E4758" s="105">
        <v>73</v>
      </c>
      <c r="F4758" s="105">
        <v>118</v>
      </c>
      <c r="G4758" s="105">
        <v>105</v>
      </c>
      <c r="H4758" s="105">
        <v>32</v>
      </c>
      <c r="I4758" s="105">
        <v>9</v>
      </c>
      <c r="J4758" s="105">
        <v>1</v>
      </c>
      <c r="K4758" s="105">
        <v>0</v>
      </c>
      <c r="L4758" s="105">
        <v>0</v>
      </c>
      <c r="M4758" s="105">
        <v>0</v>
      </c>
      <c r="N4758" s="105">
        <v>0</v>
      </c>
      <c r="O4758" s="105">
        <v>5</v>
      </c>
      <c r="P4758" s="106">
        <f t="shared" si="74"/>
        <v>374</v>
      </c>
      <c r="Q4758" s="100"/>
      <c r="R4758" s="95"/>
      <c r="S4758" s="95"/>
      <c r="T4758" s="95"/>
      <c r="U4758" s="95"/>
      <c r="V4758" s="95"/>
      <c r="W4758" s="95"/>
      <c r="X4758" s="95"/>
    </row>
    <row r="4759" spans="1:24" x14ac:dyDescent="0.25">
      <c r="A4759" s="99">
        <v>2111300</v>
      </c>
      <c r="B4759" s="92" t="s">
        <v>4598</v>
      </c>
      <c r="C4759" s="104" t="s">
        <v>5379</v>
      </c>
      <c r="D4759" s="105">
        <v>25</v>
      </c>
      <c r="E4759" s="105">
        <v>51</v>
      </c>
      <c r="F4759" s="105">
        <v>98</v>
      </c>
      <c r="G4759" s="105">
        <v>112</v>
      </c>
      <c r="H4759" s="105">
        <v>102</v>
      </c>
      <c r="I4759" s="105">
        <v>106</v>
      </c>
      <c r="J4759" s="105">
        <v>98</v>
      </c>
      <c r="K4759" s="105">
        <v>42</v>
      </c>
      <c r="L4759" s="105">
        <v>19</v>
      </c>
      <c r="M4759" s="105">
        <v>0</v>
      </c>
      <c r="N4759" s="105">
        <v>3</v>
      </c>
      <c r="O4759" s="105">
        <v>6</v>
      </c>
      <c r="P4759" s="106">
        <f t="shared" si="74"/>
        <v>662</v>
      </c>
      <c r="Q4759" s="100"/>
      <c r="R4759" s="95"/>
      <c r="S4759" s="95"/>
      <c r="T4759" s="95"/>
      <c r="U4759" s="95"/>
      <c r="V4759" s="95"/>
      <c r="W4759" s="95"/>
      <c r="X4759" s="95"/>
    </row>
    <row r="4760" spans="1:24" x14ac:dyDescent="0.25">
      <c r="A4760" s="99">
        <v>5220108</v>
      </c>
      <c r="B4760" s="92" t="s">
        <v>4599</v>
      </c>
      <c r="C4760" s="104" t="s">
        <v>5387</v>
      </c>
      <c r="D4760" s="105">
        <v>63</v>
      </c>
      <c r="E4760" s="105">
        <v>97</v>
      </c>
      <c r="F4760" s="105">
        <v>123</v>
      </c>
      <c r="G4760" s="105">
        <v>110</v>
      </c>
      <c r="H4760" s="105">
        <v>30</v>
      </c>
      <c r="I4760" s="105">
        <v>10</v>
      </c>
      <c r="J4760" s="105">
        <v>1</v>
      </c>
      <c r="K4760" s="105">
        <v>0</v>
      </c>
      <c r="L4760" s="105">
        <v>0</v>
      </c>
      <c r="M4760" s="105">
        <v>0</v>
      </c>
      <c r="N4760" s="105">
        <v>2</v>
      </c>
      <c r="O4760" s="105">
        <v>20</v>
      </c>
      <c r="P4760" s="106">
        <f t="shared" si="74"/>
        <v>456</v>
      </c>
      <c r="Q4760" s="100"/>
      <c r="R4760" s="95"/>
      <c r="S4760" s="95"/>
      <c r="T4760" s="95"/>
      <c r="U4760" s="95"/>
      <c r="V4760" s="95"/>
      <c r="W4760" s="95"/>
      <c r="X4760" s="95"/>
    </row>
    <row r="4761" spans="1:24" x14ac:dyDescent="0.25">
      <c r="A4761" s="99">
        <v>2312601</v>
      </c>
      <c r="B4761" s="92" t="s">
        <v>4600</v>
      </c>
      <c r="C4761" s="104" t="s">
        <v>5387</v>
      </c>
      <c r="D4761" s="105">
        <v>52</v>
      </c>
      <c r="E4761" s="105">
        <v>78</v>
      </c>
      <c r="F4761" s="105">
        <v>104</v>
      </c>
      <c r="G4761" s="105">
        <v>91</v>
      </c>
      <c r="H4761" s="105">
        <v>32</v>
      </c>
      <c r="I4761" s="105">
        <v>17</v>
      </c>
      <c r="J4761" s="105">
        <v>11</v>
      </c>
      <c r="K4761" s="105">
        <v>0</v>
      </c>
      <c r="L4761" s="105">
        <v>0</v>
      </c>
      <c r="M4761" s="105">
        <v>0</v>
      </c>
      <c r="N4761" s="105">
        <v>2</v>
      </c>
      <c r="O4761" s="105">
        <v>23</v>
      </c>
      <c r="P4761" s="106">
        <f t="shared" si="74"/>
        <v>410</v>
      </c>
      <c r="Q4761" s="100"/>
      <c r="R4761" s="95"/>
      <c r="S4761" s="95"/>
      <c r="T4761" s="95"/>
      <c r="U4761" s="95"/>
      <c r="V4761" s="95"/>
      <c r="W4761" s="95"/>
      <c r="X4761" s="95"/>
    </row>
    <row r="4762" spans="1:24" x14ac:dyDescent="0.25">
      <c r="A4762" s="99">
        <v>3550001</v>
      </c>
      <c r="B4762" s="92" t="s">
        <v>4601</v>
      </c>
      <c r="C4762" s="104" t="s">
        <v>5378</v>
      </c>
      <c r="D4762" s="105">
        <v>110</v>
      </c>
      <c r="E4762" s="105">
        <v>144</v>
      </c>
      <c r="F4762" s="105">
        <v>154</v>
      </c>
      <c r="G4762" s="105">
        <v>154</v>
      </c>
      <c r="H4762" s="105">
        <v>141</v>
      </c>
      <c r="I4762" s="105">
        <v>80</v>
      </c>
      <c r="J4762" s="105">
        <v>54</v>
      </c>
      <c r="K4762" s="105">
        <v>6</v>
      </c>
      <c r="L4762" s="105">
        <v>3</v>
      </c>
      <c r="M4762" s="105">
        <v>0</v>
      </c>
      <c r="N4762" s="105">
        <v>0</v>
      </c>
      <c r="O4762" s="105">
        <v>38</v>
      </c>
      <c r="P4762" s="106">
        <f t="shared" si="74"/>
        <v>884</v>
      </c>
      <c r="Q4762" s="100"/>
      <c r="R4762" s="95"/>
      <c r="S4762" s="95"/>
      <c r="T4762" s="95"/>
      <c r="U4762" s="95"/>
      <c r="V4762" s="95"/>
      <c r="W4762" s="95"/>
      <c r="X4762" s="95"/>
    </row>
    <row r="4763" spans="1:24" x14ac:dyDescent="0.25">
      <c r="A4763" s="99">
        <v>2210375</v>
      </c>
      <c r="B4763" s="92" t="s">
        <v>4602</v>
      </c>
      <c r="C4763" s="104" t="s">
        <v>5395</v>
      </c>
      <c r="D4763" s="105">
        <v>100</v>
      </c>
      <c r="E4763" s="105">
        <v>74</v>
      </c>
      <c r="F4763" s="105">
        <v>62</v>
      </c>
      <c r="G4763" s="105">
        <v>33</v>
      </c>
      <c r="H4763" s="105">
        <v>15</v>
      </c>
      <c r="I4763" s="105">
        <v>7</v>
      </c>
      <c r="J4763" s="105">
        <v>2</v>
      </c>
      <c r="K4763" s="105">
        <v>5</v>
      </c>
      <c r="L4763" s="105">
        <v>18</v>
      </c>
      <c r="M4763" s="105">
        <v>60</v>
      </c>
      <c r="N4763" s="105">
        <v>96</v>
      </c>
      <c r="O4763" s="105">
        <v>114</v>
      </c>
      <c r="P4763" s="106">
        <f t="shared" si="74"/>
        <v>586</v>
      </c>
      <c r="Q4763" s="100"/>
      <c r="R4763" s="95"/>
      <c r="S4763" s="95"/>
      <c r="T4763" s="95"/>
      <c r="U4763" s="95"/>
      <c r="V4763" s="95"/>
      <c r="W4763" s="95"/>
      <c r="X4763" s="95"/>
    </row>
    <row r="4764" spans="1:24" x14ac:dyDescent="0.25">
      <c r="A4764" s="99">
        <v>2708501</v>
      </c>
      <c r="B4764" s="92" t="s">
        <v>4603</v>
      </c>
      <c r="C4764" s="104" t="s">
        <v>5370</v>
      </c>
      <c r="D4764" s="105">
        <v>123</v>
      </c>
      <c r="E4764" s="105">
        <v>121</v>
      </c>
      <c r="F4764" s="105">
        <v>91</v>
      </c>
      <c r="G4764" s="105">
        <v>25</v>
      </c>
      <c r="H4764" s="105">
        <v>12</v>
      </c>
      <c r="I4764" s="105">
        <v>6</v>
      </c>
      <c r="J4764" s="105">
        <v>2</v>
      </c>
      <c r="K4764" s="105">
        <v>3</v>
      </c>
      <c r="L4764" s="105">
        <v>27</v>
      </c>
      <c r="M4764" s="105">
        <v>65</v>
      </c>
      <c r="N4764" s="105">
        <v>87</v>
      </c>
      <c r="O4764" s="105">
        <v>125</v>
      </c>
      <c r="P4764" s="106">
        <f t="shared" si="74"/>
        <v>687</v>
      </c>
      <c r="Q4764" s="100"/>
      <c r="R4764" s="95"/>
      <c r="S4764" s="95"/>
      <c r="T4764" s="95"/>
      <c r="U4764" s="95"/>
      <c r="V4764" s="95"/>
      <c r="W4764" s="95"/>
      <c r="X4764" s="95"/>
    </row>
    <row r="4765" spans="1:24" x14ac:dyDescent="0.25">
      <c r="A4765" s="99">
        <v>2111409</v>
      </c>
      <c r="B4765" s="92" t="s">
        <v>4604</v>
      </c>
      <c r="C4765" s="104" t="s">
        <v>5384</v>
      </c>
      <c r="D4765" s="105">
        <v>129</v>
      </c>
      <c r="E4765" s="105">
        <v>123</v>
      </c>
      <c r="F4765" s="105">
        <v>107</v>
      </c>
      <c r="G4765" s="105">
        <v>36</v>
      </c>
      <c r="H4765" s="105">
        <v>13</v>
      </c>
      <c r="I4765" s="105">
        <v>7</v>
      </c>
      <c r="J4765" s="105">
        <v>4</v>
      </c>
      <c r="K4765" s="105">
        <v>8</v>
      </c>
      <c r="L4765" s="105">
        <v>22</v>
      </c>
      <c r="M4765" s="105">
        <v>69</v>
      </c>
      <c r="N4765" s="105">
        <v>90</v>
      </c>
      <c r="O4765" s="105">
        <v>120</v>
      </c>
      <c r="P4765" s="106">
        <f t="shared" si="74"/>
        <v>728</v>
      </c>
      <c r="Q4765" s="100"/>
      <c r="R4765" s="95"/>
      <c r="S4765" s="95"/>
      <c r="T4765" s="95"/>
      <c r="U4765" s="95"/>
      <c r="V4765" s="95"/>
      <c r="W4765" s="95"/>
      <c r="X4765" s="95"/>
    </row>
    <row r="4766" spans="1:24" x14ac:dyDescent="0.25">
      <c r="A4766" s="99">
        <v>1400605</v>
      </c>
      <c r="B4766" s="92" t="s">
        <v>4605</v>
      </c>
      <c r="C4766" s="104" t="s">
        <v>5376</v>
      </c>
      <c r="D4766" s="105">
        <v>54</v>
      </c>
      <c r="E4766" s="105">
        <v>71</v>
      </c>
      <c r="F4766" s="105">
        <v>98</v>
      </c>
      <c r="G4766" s="105">
        <v>76</v>
      </c>
      <c r="H4766" s="105">
        <v>17</v>
      </c>
      <c r="I4766" s="105">
        <v>6</v>
      </c>
      <c r="J4766" s="105">
        <v>1</v>
      </c>
      <c r="K4766" s="105">
        <v>0</v>
      </c>
      <c r="L4766" s="105">
        <v>0</v>
      </c>
      <c r="M4766" s="105">
        <v>0</v>
      </c>
      <c r="N4766" s="105">
        <v>8</v>
      </c>
      <c r="O4766" s="105">
        <v>28</v>
      </c>
      <c r="P4766" s="106">
        <f t="shared" si="74"/>
        <v>359</v>
      </c>
      <c r="Q4766" s="100"/>
      <c r="R4766" s="95"/>
      <c r="S4766" s="95"/>
      <c r="T4766" s="95"/>
      <c r="U4766" s="95"/>
      <c r="V4766" s="95"/>
      <c r="W4766" s="95"/>
      <c r="X4766" s="95"/>
    </row>
    <row r="4767" spans="1:24" x14ac:dyDescent="0.25">
      <c r="A4767" s="99">
        <v>5220157</v>
      </c>
      <c r="B4767" s="92" t="s">
        <v>4606</v>
      </c>
      <c r="C4767" s="104" t="s">
        <v>5387</v>
      </c>
      <c r="D4767" s="105">
        <v>29</v>
      </c>
      <c r="E4767" s="105">
        <v>72</v>
      </c>
      <c r="F4767" s="105">
        <v>109</v>
      </c>
      <c r="G4767" s="105">
        <v>99</v>
      </c>
      <c r="H4767" s="105">
        <v>26</v>
      </c>
      <c r="I4767" s="105">
        <v>8</v>
      </c>
      <c r="J4767" s="105">
        <v>1</v>
      </c>
      <c r="K4767" s="105">
        <v>0</v>
      </c>
      <c r="L4767" s="105">
        <v>0</v>
      </c>
      <c r="M4767" s="105">
        <v>0</v>
      </c>
      <c r="N4767" s="105">
        <v>0</v>
      </c>
      <c r="O4767" s="105">
        <v>5</v>
      </c>
      <c r="P4767" s="106">
        <f t="shared" si="74"/>
        <v>349</v>
      </c>
      <c r="Q4767" s="100"/>
      <c r="R4767" s="95"/>
      <c r="S4767" s="95"/>
      <c r="T4767" s="95"/>
      <c r="U4767" s="95"/>
      <c r="V4767" s="95"/>
      <c r="W4767" s="95"/>
      <c r="X4767" s="95"/>
    </row>
    <row r="4768" spans="1:24" x14ac:dyDescent="0.25">
      <c r="A4768" s="99">
        <v>4318903</v>
      </c>
      <c r="B4768" s="92" t="s">
        <v>4607</v>
      </c>
      <c r="C4768" s="104" t="s">
        <v>5387</v>
      </c>
      <c r="D4768" s="105">
        <v>30</v>
      </c>
      <c r="E4768" s="105">
        <v>67</v>
      </c>
      <c r="F4768" s="105">
        <v>113</v>
      </c>
      <c r="G4768" s="105">
        <v>108</v>
      </c>
      <c r="H4768" s="105">
        <v>41</v>
      </c>
      <c r="I4768" s="105">
        <v>13</v>
      </c>
      <c r="J4768" s="105">
        <v>6</v>
      </c>
      <c r="K4768" s="105">
        <v>0</v>
      </c>
      <c r="L4768" s="105">
        <v>0</v>
      </c>
      <c r="M4768" s="105">
        <v>0</v>
      </c>
      <c r="N4768" s="105">
        <v>0</v>
      </c>
      <c r="O4768" s="105">
        <v>5</v>
      </c>
      <c r="P4768" s="106">
        <f t="shared" si="74"/>
        <v>383</v>
      </c>
      <c r="Q4768" s="100"/>
      <c r="R4768" s="95"/>
      <c r="S4768" s="95"/>
      <c r="T4768" s="95"/>
      <c r="U4768" s="95"/>
      <c r="V4768" s="95"/>
      <c r="W4768" s="95"/>
      <c r="X4768" s="95"/>
    </row>
    <row r="4769" spans="1:24" x14ac:dyDescent="0.25">
      <c r="A4769" s="99">
        <v>2514909</v>
      </c>
      <c r="B4769" s="92" t="s">
        <v>4608</v>
      </c>
      <c r="C4769" s="104" t="s">
        <v>5385</v>
      </c>
      <c r="D4769" s="105">
        <v>96</v>
      </c>
      <c r="E4769" s="105">
        <v>62</v>
      </c>
      <c r="F4769" s="105">
        <v>60</v>
      </c>
      <c r="G4769" s="105">
        <v>37</v>
      </c>
      <c r="H4769" s="105">
        <v>18</v>
      </c>
      <c r="I4769" s="105">
        <v>6</v>
      </c>
      <c r="J4769" s="105">
        <v>6</v>
      </c>
      <c r="K4769" s="105">
        <v>7</v>
      </c>
      <c r="L4769" s="105">
        <v>19</v>
      </c>
      <c r="M4769" s="105">
        <v>58</v>
      </c>
      <c r="N4769" s="105">
        <v>96</v>
      </c>
      <c r="O4769" s="105">
        <v>107</v>
      </c>
      <c r="P4769" s="106">
        <f t="shared" si="74"/>
        <v>572</v>
      </c>
      <c r="Q4769" s="100"/>
      <c r="R4769" s="95"/>
      <c r="S4769" s="95"/>
      <c r="T4769" s="95"/>
      <c r="U4769" s="95"/>
      <c r="V4769" s="95"/>
      <c r="W4769" s="95"/>
      <c r="X4769" s="95"/>
    </row>
    <row r="4770" spans="1:24" x14ac:dyDescent="0.25">
      <c r="A4770" s="99">
        <v>4125555</v>
      </c>
      <c r="B4770" s="92" t="s">
        <v>4609</v>
      </c>
      <c r="C4770" s="104" t="s">
        <v>5379</v>
      </c>
      <c r="D4770" s="105">
        <v>16</v>
      </c>
      <c r="E4770" s="105">
        <v>29</v>
      </c>
      <c r="F4770" s="105">
        <v>65</v>
      </c>
      <c r="G4770" s="105">
        <v>80</v>
      </c>
      <c r="H4770" s="105">
        <v>54</v>
      </c>
      <c r="I4770" s="105">
        <v>51</v>
      </c>
      <c r="J4770" s="105">
        <v>51</v>
      </c>
      <c r="K4770" s="105">
        <v>18</v>
      </c>
      <c r="L4770" s="105">
        <v>7</v>
      </c>
      <c r="M4770" s="105">
        <v>0</v>
      </c>
      <c r="N4770" s="105">
        <v>0</v>
      </c>
      <c r="O4770" s="105">
        <v>1</v>
      </c>
      <c r="P4770" s="106">
        <f t="shared" si="74"/>
        <v>372</v>
      </c>
      <c r="Q4770" s="100"/>
      <c r="R4770" s="95"/>
      <c r="S4770" s="95"/>
      <c r="T4770" s="95"/>
      <c r="U4770" s="95"/>
      <c r="V4770" s="95"/>
      <c r="W4770" s="95"/>
      <c r="X4770" s="95"/>
    </row>
    <row r="4771" spans="1:24" x14ac:dyDescent="0.25">
      <c r="A4771" s="99">
        <v>3550100</v>
      </c>
      <c r="B4771" s="92" t="s">
        <v>4610</v>
      </c>
      <c r="C4771" s="104" t="s">
        <v>5375</v>
      </c>
      <c r="D4771" s="105">
        <v>100</v>
      </c>
      <c r="E4771" s="105">
        <v>91</v>
      </c>
      <c r="F4771" s="105">
        <v>76</v>
      </c>
      <c r="G4771" s="105">
        <v>78</v>
      </c>
      <c r="H4771" s="105">
        <v>79</v>
      </c>
      <c r="I4771" s="105">
        <v>93</v>
      </c>
      <c r="J4771" s="105">
        <v>66</v>
      </c>
      <c r="K4771" s="105">
        <v>79</v>
      </c>
      <c r="L4771" s="105">
        <v>95</v>
      </c>
      <c r="M4771" s="105">
        <v>103</v>
      </c>
      <c r="N4771" s="105">
        <v>71</v>
      </c>
      <c r="O4771" s="105">
        <v>97</v>
      </c>
      <c r="P4771" s="106">
        <f t="shared" si="74"/>
        <v>1028</v>
      </c>
      <c r="Q4771" s="100"/>
      <c r="R4771" s="95"/>
      <c r="S4771" s="95"/>
      <c r="T4771" s="95"/>
      <c r="U4771" s="95"/>
      <c r="V4771" s="95"/>
      <c r="W4771" s="95"/>
      <c r="X4771" s="95"/>
    </row>
    <row r="4772" spans="1:24" x14ac:dyDescent="0.25">
      <c r="A4772" s="99">
        <v>4319000</v>
      </c>
      <c r="B4772" s="92" t="s">
        <v>4611</v>
      </c>
      <c r="C4772" s="104" t="s">
        <v>5375</v>
      </c>
      <c r="D4772" s="105">
        <v>86</v>
      </c>
      <c r="E4772" s="105">
        <v>78</v>
      </c>
      <c r="F4772" s="105">
        <v>68</v>
      </c>
      <c r="G4772" s="105">
        <v>56</v>
      </c>
      <c r="H4772" s="105">
        <v>55</v>
      </c>
      <c r="I4772" s="105">
        <v>64</v>
      </c>
      <c r="J4772" s="105">
        <v>54</v>
      </c>
      <c r="K4772" s="105">
        <v>71</v>
      </c>
      <c r="L4772" s="105">
        <v>86</v>
      </c>
      <c r="M4772" s="105">
        <v>81</v>
      </c>
      <c r="N4772" s="105">
        <v>61</v>
      </c>
      <c r="O4772" s="105">
        <v>68</v>
      </c>
      <c r="P4772" s="106">
        <f t="shared" si="74"/>
        <v>828</v>
      </c>
      <c r="Q4772" s="100"/>
      <c r="R4772" s="95"/>
      <c r="S4772" s="95"/>
      <c r="T4772" s="95"/>
      <c r="U4772" s="95"/>
      <c r="V4772" s="95"/>
      <c r="W4772" s="95"/>
      <c r="X4772" s="95"/>
    </row>
    <row r="4773" spans="1:24" x14ac:dyDescent="0.25">
      <c r="A4773" s="99">
        <v>4319109</v>
      </c>
      <c r="B4773" s="92" t="s">
        <v>4612</v>
      </c>
      <c r="C4773" s="104" t="s">
        <v>5370</v>
      </c>
      <c r="D4773" s="105">
        <v>95</v>
      </c>
      <c r="E4773" s="105">
        <v>51</v>
      </c>
      <c r="F4773" s="105">
        <v>63</v>
      </c>
      <c r="G4773" s="105">
        <v>32</v>
      </c>
      <c r="H4773" s="105">
        <v>12</v>
      </c>
      <c r="I4773" s="105">
        <v>5</v>
      </c>
      <c r="J4773" s="105">
        <v>7</v>
      </c>
      <c r="K4773" s="105">
        <v>6</v>
      </c>
      <c r="L4773" s="105">
        <v>16</v>
      </c>
      <c r="M4773" s="105">
        <v>63</v>
      </c>
      <c r="N4773" s="105">
        <v>102</v>
      </c>
      <c r="O4773" s="105">
        <v>106</v>
      </c>
      <c r="P4773" s="106">
        <f t="shared" si="74"/>
        <v>558</v>
      </c>
      <c r="Q4773" s="100"/>
      <c r="R4773" s="95"/>
      <c r="S4773" s="95"/>
      <c r="T4773" s="95"/>
      <c r="U4773" s="95"/>
      <c r="V4773" s="95"/>
      <c r="W4773" s="95"/>
      <c r="X4773" s="95"/>
    </row>
    <row r="4774" spans="1:24" x14ac:dyDescent="0.25">
      <c r="A4774" s="99">
        <v>4217105</v>
      </c>
      <c r="B4774" s="92" t="s">
        <v>4612</v>
      </c>
      <c r="C4774" s="104" t="s">
        <v>5380</v>
      </c>
      <c r="D4774" s="105">
        <v>103</v>
      </c>
      <c r="E4774" s="105">
        <v>127</v>
      </c>
      <c r="F4774" s="105">
        <v>151</v>
      </c>
      <c r="G4774" s="105">
        <v>148</v>
      </c>
      <c r="H4774" s="105">
        <v>108</v>
      </c>
      <c r="I4774" s="105">
        <v>25</v>
      </c>
      <c r="J4774" s="105">
        <v>12</v>
      </c>
      <c r="K4774" s="105">
        <v>0</v>
      </c>
      <c r="L4774" s="105">
        <v>0</v>
      </c>
      <c r="M4774" s="105">
        <v>0</v>
      </c>
      <c r="N4774" s="105">
        <v>5</v>
      </c>
      <c r="O4774" s="105">
        <v>41</v>
      </c>
      <c r="P4774" s="106">
        <f t="shared" si="74"/>
        <v>720</v>
      </c>
      <c r="Q4774" s="100"/>
      <c r="R4774" s="95"/>
      <c r="S4774" s="95"/>
      <c r="T4774" s="95"/>
      <c r="U4774" s="95"/>
      <c r="V4774" s="95"/>
      <c r="W4774" s="95"/>
      <c r="X4774" s="95"/>
    </row>
    <row r="4775" spans="1:24" x14ac:dyDescent="0.25">
      <c r="A4775" s="99">
        <v>4319125</v>
      </c>
      <c r="B4775" s="92" t="s">
        <v>4613</v>
      </c>
      <c r="C4775" s="104" t="s">
        <v>5376</v>
      </c>
      <c r="D4775" s="105">
        <v>24</v>
      </c>
      <c r="E4775" s="105">
        <v>56</v>
      </c>
      <c r="F4775" s="105">
        <v>90</v>
      </c>
      <c r="G4775" s="105">
        <v>85</v>
      </c>
      <c r="H4775" s="105">
        <v>25</v>
      </c>
      <c r="I4775" s="105">
        <v>10</v>
      </c>
      <c r="J4775" s="105">
        <v>5</v>
      </c>
      <c r="K4775" s="105">
        <v>0</v>
      </c>
      <c r="L4775" s="105">
        <v>0</v>
      </c>
      <c r="M4775" s="105">
        <v>0</v>
      </c>
      <c r="N4775" s="105">
        <v>0</v>
      </c>
      <c r="O4775" s="105">
        <v>5</v>
      </c>
      <c r="P4775" s="106">
        <f t="shared" si="74"/>
        <v>300</v>
      </c>
      <c r="Q4775" s="100"/>
      <c r="R4775" s="95"/>
      <c r="S4775" s="95"/>
      <c r="T4775" s="95"/>
      <c r="U4775" s="95"/>
      <c r="V4775" s="95"/>
      <c r="W4775" s="95"/>
      <c r="X4775" s="95"/>
    </row>
    <row r="4776" spans="1:24" x14ac:dyDescent="0.25">
      <c r="A4776" s="99">
        <v>3204906</v>
      </c>
      <c r="B4776" s="92" t="s">
        <v>4614</v>
      </c>
      <c r="C4776" s="104" t="s">
        <v>5370</v>
      </c>
      <c r="D4776" s="105">
        <v>119</v>
      </c>
      <c r="E4776" s="105">
        <v>86</v>
      </c>
      <c r="F4776" s="105">
        <v>84</v>
      </c>
      <c r="G4776" s="105">
        <v>39</v>
      </c>
      <c r="H4776" s="105">
        <v>11</v>
      </c>
      <c r="I4776" s="105">
        <v>0</v>
      </c>
      <c r="J4776" s="105">
        <v>0</v>
      </c>
      <c r="K4776" s="105">
        <v>2</v>
      </c>
      <c r="L4776" s="105">
        <v>24</v>
      </c>
      <c r="M4776" s="105">
        <v>65</v>
      </c>
      <c r="N4776" s="105">
        <v>113</v>
      </c>
      <c r="O4776" s="105">
        <v>136</v>
      </c>
      <c r="P4776" s="106">
        <f t="shared" si="74"/>
        <v>679</v>
      </c>
      <c r="Q4776" s="100"/>
      <c r="R4776" s="95"/>
      <c r="S4776" s="95"/>
      <c r="T4776" s="95"/>
      <c r="U4776" s="95"/>
      <c r="V4776" s="95"/>
      <c r="W4776" s="95"/>
      <c r="X4776" s="95"/>
    </row>
    <row r="4777" spans="1:24" x14ac:dyDescent="0.25">
      <c r="A4777" s="99">
        <v>2111508</v>
      </c>
      <c r="B4777" s="92" t="s">
        <v>4615</v>
      </c>
      <c r="C4777" s="104" t="s">
        <v>5381</v>
      </c>
      <c r="D4777" s="105">
        <v>78</v>
      </c>
      <c r="E4777" s="105">
        <v>74</v>
      </c>
      <c r="F4777" s="105">
        <v>74</v>
      </c>
      <c r="G4777" s="105">
        <v>71</v>
      </c>
      <c r="H4777" s="105">
        <v>75</v>
      </c>
      <c r="I4777" s="105">
        <v>87</v>
      </c>
      <c r="J4777" s="105">
        <v>82</v>
      </c>
      <c r="K4777" s="105">
        <v>86</v>
      </c>
      <c r="L4777" s="105">
        <v>97</v>
      </c>
      <c r="M4777" s="105">
        <v>83</v>
      </c>
      <c r="N4777" s="105">
        <v>67</v>
      </c>
      <c r="O4777" s="105">
        <v>76</v>
      </c>
      <c r="P4777" s="106">
        <f t="shared" si="74"/>
        <v>950</v>
      </c>
      <c r="Q4777" s="100"/>
      <c r="R4777" s="95"/>
      <c r="S4777" s="95"/>
      <c r="T4777" s="95"/>
      <c r="U4777" s="95"/>
      <c r="V4777" s="95"/>
      <c r="W4777" s="95"/>
      <c r="X4777" s="95"/>
    </row>
    <row r="4778" spans="1:24" x14ac:dyDescent="0.25">
      <c r="A4778" s="99">
        <v>4125605</v>
      </c>
      <c r="B4778" s="92" t="s">
        <v>4616</v>
      </c>
      <c r="C4778" s="104" t="s">
        <v>5381</v>
      </c>
      <c r="D4778" s="105">
        <v>76</v>
      </c>
      <c r="E4778" s="105">
        <v>76</v>
      </c>
      <c r="F4778" s="105">
        <v>80</v>
      </c>
      <c r="G4778" s="105">
        <v>66</v>
      </c>
      <c r="H4778" s="105">
        <v>67</v>
      </c>
      <c r="I4778" s="105">
        <v>85</v>
      </c>
      <c r="J4778" s="105">
        <v>80</v>
      </c>
      <c r="K4778" s="105">
        <v>86</v>
      </c>
      <c r="L4778" s="105">
        <v>93</v>
      </c>
      <c r="M4778" s="105">
        <v>80</v>
      </c>
      <c r="N4778" s="105">
        <v>63</v>
      </c>
      <c r="O4778" s="105">
        <v>72</v>
      </c>
      <c r="P4778" s="106">
        <f t="shared" si="74"/>
        <v>924</v>
      </c>
      <c r="Q4778" s="100"/>
      <c r="R4778" s="95"/>
      <c r="S4778" s="95"/>
      <c r="T4778" s="95"/>
      <c r="U4778" s="95"/>
      <c r="V4778" s="95"/>
      <c r="W4778" s="95"/>
      <c r="X4778" s="95"/>
    </row>
    <row r="4779" spans="1:24" x14ac:dyDescent="0.25">
      <c r="A4779" s="99">
        <v>2412500</v>
      </c>
      <c r="B4779" s="92" t="s">
        <v>4617</v>
      </c>
      <c r="C4779" s="104" t="s">
        <v>5381</v>
      </c>
      <c r="D4779" s="105">
        <v>83</v>
      </c>
      <c r="E4779" s="105">
        <v>80</v>
      </c>
      <c r="F4779" s="105">
        <v>71</v>
      </c>
      <c r="G4779" s="105">
        <v>85</v>
      </c>
      <c r="H4779" s="105">
        <v>85</v>
      </c>
      <c r="I4779" s="105">
        <v>84</v>
      </c>
      <c r="J4779" s="105">
        <v>69</v>
      </c>
      <c r="K4779" s="105">
        <v>71</v>
      </c>
      <c r="L4779" s="105">
        <v>84</v>
      </c>
      <c r="M4779" s="105">
        <v>101</v>
      </c>
      <c r="N4779" s="105">
        <v>79</v>
      </c>
      <c r="O4779" s="105">
        <v>80</v>
      </c>
      <c r="P4779" s="106">
        <f t="shared" si="74"/>
        <v>972</v>
      </c>
      <c r="Q4779" s="100"/>
      <c r="R4779" s="95"/>
      <c r="S4779" s="95"/>
      <c r="T4779" s="95"/>
      <c r="U4779" s="95"/>
      <c r="V4779" s="95"/>
      <c r="W4779" s="95"/>
      <c r="X4779" s="95"/>
    </row>
    <row r="4780" spans="1:24" x14ac:dyDescent="0.25">
      <c r="A4780" s="99">
        <v>3550209</v>
      </c>
      <c r="B4780" s="92" t="s">
        <v>4618</v>
      </c>
      <c r="C4780" s="104" t="s">
        <v>5373</v>
      </c>
      <c r="D4780" s="105">
        <v>38</v>
      </c>
      <c r="E4780" s="105">
        <v>35</v>
      </c>
      <c r="F4780" s="105">
        <v>39</v>
      </c>
      <c r="G4780" s="105">
        <v>30</v>
      </c>
      <c r="H4780" s="105">
        <v>20</v>
      </c>
      <c r="I4780" s="105">
        <v>21</v>
      </c>
      <c r="J4780" s="105">
        <v>17</v>
      </c>
      <c r="K4780" s="105">
        <v>10</v>
      </c>
      <c r="L4780" s="105">
        <v>2</v>
      </c>
      <c r="M4780" s="105">
        <v>9</v>
      </c>
      <c r="N4780" s="105">
        <v>30</v>
      </c>
      <c r="O4780" s="105">
        <v>43</v>
      </c>
      <c r="P4780" s="106">
        <f t="shared" si="74"/>
        <v>294</v>
      </c>
      <c r="Q4780" s="100"/>
      <c r="R4780" s="95"/>
      <c r="S4780" s="95"/>
      <c r="T4780" s="95"/>
      <c r="U4780" s="95"/>
      <c r="V4780" s="95"/>
      <c r="W4780" s="95"/>
      <c r="X4780" s="95"/>
    </row>
    <row r="4781" spans="1:24" x14ac:dyDescent="0.25">
      <c r="A4781" s="99">
        <v>2210383</v>
      </c>
      <c r="B4781" s="92" t="s">
        <v>4619</v>
      </c>
      <c r="C4781" s="104" t="s">
        <v>5370</v>
      </c>
      <c r="D4781" s="105">
        <v>114</v>
      </c>
      <c r="E4781" s="105">
        <v>69</v>
      </c>
      <c r="F4781" s="105">
        <v>73</v>
      </c>
      <c r="G4781" s="105">
        <v>32</v>
      </c>
      <c r="H4781" s="105">
        <v>5</v>
      </c>
      <c r="I4781" s="105">
        <v>0</v>
      </c>
      <c r="J4781" s="105">
        <v>0</v>
      </c>
      <c r="K4781" s="105">
        <v>0</v>
      </c>
      <c r="L4781" s="105">
        <v>12</v>
      </c>
      <c r="M4781" s="105">
        <v>61</v>
      </c>
      <c r="N4781" s="105">
        <v>112</v>
      </c>
      <c r="O4781" s="105">
        <v>129</v>
      </c>
      <c r="P4781" s="106">
        <f t="shared" si="74"/>
        <v>607</v>
      </c>
      <c r="Q4781" s="100"/>
      <c r="R4781" s="95"/>
      <c r="S4781" s="95"/>
      <c r="T4781" s="95"/>
      <c r="U4781" s="95"/>
      <c r="V4781" s="95"/>
      <c r="W4781" s="95"/>
      <c r="X4781" s="95"/>
    </row>
    <row r="4782" spans="1:24" x14ac:dyDescent="0.25">
      <c r="A4782" s="99">
        <v>4217154</v>
      </c>
      <c r="B4782" s="92" t="s">
        <v>4620</v>
      </c>
      <c r="C4782" s="104" t="s">
        <v>5370</v>
      </c>
      <c r="D4782" s="105">
        <v>104</v>
      </c>
      <c r="E4782" s="105">
        <v>58</v>
      </c>
      <c r="F4782" s="105">
        <v>71</v>
      </c>
      <c r="G4782" s="105">
        <v>33</v>
      </c>
      <c r="H4782" s="105">
        <v>15</v>
      </c>
      <c r="I4782" s="105">
        <v>2</v>
      </c>
      <c r="J4782" s="105">
        <v>4</v>
      </c>
      <c r="K4782" s="105">
        <v>6</v>
      </c>
      <c r="L4782" s="105">
        <v>22</v>
      </c>
      <c r="M4782" s="105">
        <v>62</v>
      </c>
      <c r="N4782" s="105">
        <v>103</v>
      </c>
      <c r="O4782" s="105">
        <v>112</v>
      </c>
      <c r="P4782" s="106">
        <f t="shared" si="74"/>
        <v>592</v>
      </c>
      <c r="Q4782" s="100"/>
      <c r="R4782" s="95"/>
      <c r="S4782" s="95"/>
      <c r="T4782" s="95"/>
      <c r="U4782" s="95"/>
      <c r="V4782" s="95"/>
      <c r="W4782" s="95"/>
      <c r="X4782" s="95"/>
    </row>
    <row r="4783" spans="1:24" x14ac:dyDescent="0.25">
      <c r="A4783" s="99">
        <v>2929404</v>
      </c>
      <c r="B4783" s="92" t="s">
        <v>4621</v>
      </c>
      <c r="C4783" s="104" t="s">
        <v>5381</v>
      </c>
      <c r="D4783" s="105">
        <v>55</v>
      </c>
      <c r="E4783" s="105">
        <v>62</v>
      </c>
      <c r="F4783" s="105">
        <v>52</v>
      </c>
      <c r="G4783" s="105">
        <v>50</v>
      </c>
      <c r="H4783" s="105">
        <v>53</v>
      </c>
      <c r="I4783" s="105">
        <v>64</v>
      </c>
      <c r="J4783" s="105">
        <v>57</v>
      </c>
      <c r="K4783" s="105">
        <v>67</v>
      </c>
      <c r="L4783" s="105">
        <v>69</v>
      </c>
      <c r="M4783" s="105">
        <v>57</v>
      </c>
      <c r="N4783" s="105">
        <v>34</v>
      </c>
      <c r="O4783" s="105">
        <v>31</v>
      </c>
      <c r="P4783" s="106">
        <f t="shared" si="74"/>
        <v>651</v>
      </c>
      <c r="Q4783" s="100"/>
      <c r="R4783" s="95"/>
      <c r="S4783" s="95"/>
      <c r="T4783" s="95"/>
      <c r="U4783" s="95"/>
      <c r="V4783" s="95"/>
      <c r="W4783" s="95"/>
      <c r="X4783" s="95"/>
    </row>
    <row r="4784" spans="1:24" x14ac:dyDescent="0.25">
      <c r="A4784" s="99">
        <v>4319158</v>
      </c>
      <c r="B4784" s="92" t="s">
        <v>4622</v>
      </c>
      <c r="C4784" s="104" t="s">
        <v>5381</v>
      </c>
      <c r="D4784" s="105">
        <v>86</v>
      </c>
      <c r="E4784" s="105">
        <v>79</v>
      </c>
      <c r="F4784" s="105">
        <v>68</v>
      </c>
      <c r="G4784" s="105">
        <v>65</v>
      </c>
      <c r="H4784" s="105">
        <v>67</v>
      </c>
      <c r="I4784" s="105">
        <v>75</v>
      </c>
      <c r="J4784" s="105">
        <v>68</v>
      </c>
      <c r="K4784" s="105">
        <v>77</v>
      </c>
      <c r="L4784" s="105">
        <v>98</v>
      </c>
      <c r="M4784" s="105">
        <v>87</v>
      </c>
      <c r="N4784" s="105">
        <v>67</v>
      </c>
      <c r="O4784" s="105">
        <v>73</v>
      </c>
      <c r="P4784" s="106">
        <f t="shared" si="74"/>
        <v>910</v>
      </c>
      <c r="Q4784" s="100"/>
      <c r="R4784" s="95"/>
      <c r="S4784" s="95"/>
      <c r="T4784" s="95"/>
      <c r="U4784" s="95"/>
      <c r="V4784" s="95"/>
      <c r="W4784" s="95"/>
      <c r="X4784" s="95"/>
    </row>
    <row r="4785" spans="1:24" x14ac:dyDescent="0.25">
      <c r="A4785" s="99">
        <v>2515005</v>
      </c>
      <c r="B4785" s="92" t="s">
        <v>4623</v>
      </c>
      <c r="C4785" s="104" t="s">
        <v>5380</v>
      </c>
      <c r="D4785" s="105">
        <v>75</v>
      </c>
      <c r="E4785" s="105">
        <v>76</v>
      </c>
      <c r="F4785" s="105">
        <v>92</v>
      </c>
      <c r="G4785" s="105">
        <v>58</v>
      </c>
      <c r="H4785" s="105">
        <v>4</v>
      </c>
      <c r="I4785" s="105">
        <v>0</v>
      </c>
      <c r="J4785" s="105">
        <v>0</v>
      </c>
      <c r="K4785" s="105">
        <v>0</v>
      </c>
      <c r="L4785" s="105">
        <v>0</v>
      </c>
      <c r="M4785" s="105">
        <v>11</v>
      </c>
      <c r="N4785" s="105">
        <v>29</v>
      </c>
      <c r="O4785" s="105">
        <v>48</v>
      </c>
      <c r="P4785" s="106">
        <f t="shared" si="74"/>
        <v>393</v>
      </c>
      <c r="Q4785" s="100"/>
      <c r="R4785" s="95"/>
      <c r="S4785" s="95"/>
      <c r="T4785" s="95"/>
      <c r="U4785" s="95"/>
      <c r="V4785" s="95"/>
      <c r="W4785" s="95"/>
      <c r="X4785" s="95"/>
    </row>
    <row r="4786" spans="1:24" x14ac:dyDescent="0.25">
      <c r="A4786" s="99">
        <v>2412559</v>
      </c>
      <c r="B4786" s="92" t="s">
        <v>4624</v>
      </c>
      <c r="C4786" s="104" t="s">
        <v>5380</v>
      </c>
      <c r="D4786" s="105">
        <v>79</v>
      </c>
      <c r="E4786" s="105">
        <v>84</v>
      </c>
      <c r="F4786" s="105">
        <v>109</v>
      </c>
      <c r="G4786" s="105">
        <v>77</v>
      </c>
      <c r="H4786" s="105">
        <v>11</v>
      </c>
      <c r="I4786" s="105">
        <v>0</v>
      </c>
      <c r="J4786" s="105">
        <v>0</v>
      </c>
      <c r="K4786" s="105">
        <v>0</v>
      </c>
      <c r="L4786" s="105">
        <v>0</v>
      </c>
      <c r="M4786" s="105">
        <v>6</v>
      </c>
      <c r="N4786" s="105">
        <v>23</v>
      </c>
      <c r="O4786" s="105">
        <v>54</v>
      </c>
      <c r="P4786" s="106">
        <f t="shared" si="74"/>
        <v>443</v>
      </c>
      <c r="Q4786" s="100"/>
      <c r="R4786" s="95"/>
      <c r="S4786" s="95"/>
      <c r="T4786" s="95"/>
      <c r="U4786" s="95"/>
      <c r="V4786" s="95"/>
      <c r="W4786" s="95"/>
      <c r="X4786" s="95"/>
    </row>
    <row r="4787" spans="1:24" x14ac:dyDescent="0.25">
      <c r="A4787" s="99">
        <v>2807006</v>
      </c>
      <c r="B4787" s="92" t="s">
        <v>4625</v>
      </c>
      <c r="C4787" s="104" t="s">
        <v>5382</v>
      </c>
      <c r="D4787" s="105">
        <v>134</v>
      </c>
      <c r="E4787" s="105">
        <v>122</v>
      </c>
      <c r="F4787" s="105">
        <v>111</v>
      </c>
      <c r="G4787" s="105">
        <v>57</v>
      </c>
      <c r="H4787" s="105">
        <v>21</v>
      </c>
      <c r="I4787" s="105">
        <v>0</v>
      </c>
      <c r="J4787" s="105">
        <v>0</v>
      </c>
      <c r="K4787" s="105">
        <v>1</v>
      </c>
      <c r="L4787" s="105">
        <v>20</v>
      </c>
      <c r="M4787" s="105">
        <v>75</v>
      </c>
      <c r="N4787" s="105">
        <v>108</v>
      </c>
      <c r="O4787" s="105">
        <v>127</v>
      </c>
      <c r="P4787" s="106">
        <f t="shared" si="74"/>
        <v>776</v>
      </c>
      <c r="Q4787" s="100"/>
      <c r="R4787" s="95"/>
      <c r="S4787" s="95"/>
      <c r="T4787" s="95"/>
      <c r="U4787" s="95"/>
      <c r="V4787" s="95"/>
      <c r="W4787" s="95"/>
      <c r="X4787" s="95"/>
    </row>
    <row r="4788" spans="1:24" x14ac:dyDescent="0.25">
      <c r="A4788" s="99">
        <v>3163805</v>
      </c>
      <c r="B4788" s="92" t="s">
        <v>4626</v>
      </c>
      <c r="C4788" s="104" t="s">
        <v>5382</v>
      </c>
      <c r="D4788" s="105">
        <v>135</v>
      </c>
      <c r="E4788" s="105">
        <v>136</v>
      </c>
      <c r="F4788" s="105">
        <v>147</v>
      </c>
      <c r="G4788" s="105">
        <v>77</v>
      </c>
      <c r="H4788" s="105">
        <v>21</v>
      </c>
      <c r="I4788" s="105">
        <v>2</v>
      </c>
      <c r="J4788" s="105">
        <v>0</v>
      </c>
      <c r="K4788" s="105">
        <v>6</v>
      </c>
      <c r="L4788" s="105">
        <v>61</v>
      </c>
      <c r="M4788" s="105">
        <v>87</v>
      </c>
      <c r="N4788" s="105">
        <v>115</v>
      </c>
      <c r="O4788" s="105">
        <v>138</v>
      </c>
      <c r="P4788" s="106">
        <f t="shared" si="74"/>
        <v>925</v>
      </c>
      <c r="Q4788" s="100"/>
      <c r="R4788" s="95"/>
      <c r="S4788" s="95"/>
      <c r="T4788" s="95"/>
      <c r="U4788" s="95"/>
      <c r="V4788" s="95"/>
      <c r="W4788" s="95"/>
      <c r="X4788" s="95"/>
    </row>
    <row r="4789" spans="1:24" x14ac:dyDescent="0.25">
      <c r="A4789" s="99">
        <v>5220207</v>
      </c>
      <c r="B4789" s="92" t="s">
        <v>4627</v>
      </c>
      <c r="C4789" s="104" t="s">
        <v>5384</v>
      </c>
      <c r="D4789" s="105">
        <v>130.5</v>
      </c>
      <c r="E4789" s="105">
        <v>114.6</v>
      </c>
      <c r="F4789" s="105">
        <v>94.6</v>
      </c>
      <c r="G4789" s="105">
        <v>26.4</v>
      </c>
      <c r="H4789" s="105">
        <v>15.4</v>
      </c>
      <c r="I4789" s="105">
        <v>8.8000000000000007</v>
      </c>
      <c r="J4789" s="105">
        <v>1.6</v>
      </c>
      <c r="K4789" s="105">
        <v>0.8</v>
      </c>
      <c r="L4789" s="105">
        <v>20.5</v>
      </c>
      <c r="M4789" s="105">
        <v>72.599999999999994</v>
      </c>
      <c r="N4789" s="105">
        <v>99.1</v>
      </c>
      <c r="O4789" s="105">
        <v>127.1</v>
      </c>
      <c r="P4789" s="106">
        <f t="shared" si="74"/>
        <v>712</v>
      </c>
      <c r="Q4789" s="100"/>
      <c r="R4789" s="95"/>
      <c r="S4789" s="95"/>
      <c r="T4789" s="95"/>
      <c r="U4789" s="95"/>
      <c r="V4789" s="95"/>
      <c r="W4789" s="95"/>
      <c r="X4789" s="95"/>
    </row>
    <row r="4790" spans="1:24" x14ac:dyDescent="0.25">
      <c r="A4790" s="99">
        <v>2210391</v>
      </c>
      <c r="B4790" s="92" t="s">
        <v>4628</v>
      </c>
      <c r="C4790" s="104" t="s">
        <v>5384</v>
      </c>
      <c r="D4790" s="105">
        <v>120.6</v>
      </c>
      <c r="E4790" s="105">
        <v>117.1</v>
      </c>
      <c r="F4790" s="105">
        <v>82.9</v>
      </c>
      <c r="G4790" s="105">
        <v>30.4</v>
      </c>
      <c r="H4790" s="105">
        <v>21.6</v>
      </c>
      <c r="I4790" s="105">
        <v>10.8</v>
      </c>
      <c r="J4790" s="105">
        <v>5</v>
      </c>
      <c r="K4790" s="105">
        <v>0.2</v>
      </c>
      <c r="L4790" s="105">
        <v>11.4</v>
      </c>
      <c r="M4790" s="105">
        <v>58.7</v>
      </c>
      <c r="N4790" s="105">
        <v>86.7</v>
      </c>
      <c r="O4790" s="105">
        <v>97.9</v>
      </c>
      <c r="P4790" s="106">
        <f t="shared" si="74"/>
        <v>643.29999999999995</v>
      </c>
      <c r="Q4790" s="100"/>
      <c r="R4790" s="95"/>
      <c r="S4790" s="95"/>
      <c r="T4790" s="95"/>
      <c r="U4790" s="95"/>
      <c r="V4790" s="95"/>
      <c r="W4790" s="95"/>
      <c r="X4790" s="95"/>
    </row>
    <row r="4791" spans="1:24" x14ac:dyDescent="0.25">
      <c r="A4791" s="99">
        <v>1507607</v>
      </c>
      <c r="B4791" s="92" t="s">
        <v>4629</v>
      </c>
      <c r="C4791" s="104" t="s">
        <v>5387</v>
      </c>
      <c r="D4791" s="105">
        <v>17</v>
      </c>
      <c r="E4791" s="105">
        <v>55</v>
      </c>
      <c r="F4791" s="105">
        <v>90</v>
      </c>
      <c r="G4791" s="105">
        <v>82</v>
      </c>
      <c r="H4791" s="105">
        <v>18</v>
      </c>
      <c r="I4791" s="105">
        <v>2</v>
      </c>
      <c r="J4791" s="105">
        <v>0</v>
      </c>
      <c r="K4791" s="105">
        <v>0</v>
      </c>
      <c r="L4791" s="105">
        <v>0</v>
      </c>
      <c r="M4791" s="105">
        <v>0</v>
      </c>
      <c r="N4791" s="105">
        <v>0</v>
      </c>
      <c r="O4791" s="105">
        <v>3</v>
      </c>
      <c r="P4791" s="106">
        <f t="shared" si="74"/>
        <v>267</v>
      </c>
      <c r="Q4791" s="100"/>
      <c r="R4791" s="95"/>
      <c r="S4791" s="95"/>
      <c r="T4791" s="95"/>
      <c r="U4791" s="95"/>
      <c r="V4791" s="95"/>
      <c r="W4791" s="95"/>
      <c r="X4791" s="95"/>
    </row>
    <row r="4792" spans="1:24" x14ac:dyDescent="0.25">
      <c r="A4792" s="99">
        <v>1100320</v>
      </c>
      <c r="B4792" s="92" t="s">
        <v>4630</v>
      </c>
      <c r="C4792" s="104" t="s">
        <v>5379</v>
      </c>
      <c r="D4792" s="105">
        <v>23</v>
      </c>
      <c r="E4792" s="105">
        <v>61</v>
      </c>
      <c r="F4792" s="105">
        <v>98</v>
      </c>
      <c r="G4792" s="105">
        <v>92</v>
      </c>
      <c r="H4792" s="105">
        <v>24</v>
      </c>
      <c r="I4792" s="105">
        <v>5</v>
      </c>
      <c r="J4792" s="105">
        <v>1</v>
      </c>
      <c r="K4792" s="105">
        <v>0</v>
      </c>
      <c r="L4792" s="105">
        <v>0</v>
      </c>
      <c r="M4792" s="105">
        <v>0</v>
      </c>
      <c r="N4792" s="105">
        <v>0</v>
      </c>
      <c r="O4792" s="105">
        <v>7</v>
      </c>
      <c r="P4792" s="106">
        <f t="shared" si="74"/>
        <v>311</v>
      </c>
      <c r="Q4792" s="100"/>
      <c r="R4792" s="95"/>
      <c r="S4792" s="95"/>
      <c r="T4792" s="95"/>
      <c r="U4792" s="95"/>
      <c r="V4792" s="95"/>
      <c r="W4792" s="95"/>
      <c r="X4792" s="95"/>
    </row>
    <row r="4793" spans="1:24" x14ac:dyDescent="0.25">
      <c r="A4793" s="99">
        <v>4125704</v>
      </c>
      <c r="B4793" s="92" t="s">
        <v>4631</v>
      </c>
      <c r="C4793" s="104" t="s">
        <v>5381</v>
      </c>
      <c r="D4793" s="105">
        <v>74</v>
      </c>
      <c r="E4793" s="105">
        <v>74</v>
      </c>
      <c r="F4793" s="105">
        <v>78</v>
      </c>
      <c r="G4793" s="105">
        <v>65</v>
      </c>
      <c r="H4793" s="105">
        <v>68</v>
      </c>
      <c r="I4793" s="105">
        <v>85</v>
      </c>
      <c r="J4793" s="105">
        <v>81</v>
      </c>
      <c r="K4793" s="105">
        <v>86</v>
      </c>
      <c r="L4793" s="105">
        <v>94</v>
      </c>
      <c r="M4793" s="105">
        <v>79</v>
      </c>
      <c r="N4793" s="105">
        <v>63</v>
      </c>
      <c r="O4793" s="105">
        <v>71</v>
      </c>
      <c r="P4793" s="106">
        <f t="shared" si="74"/>
        <v>918</v>
      </c>
      <c r="Q4793" s="100"/>
      <c r="R4793" s="95"/>
      <c r="S4793" s="95"/>
      <c r="T4793" s="95"/>
      <c r="U4793" s="95"/>
      <c r="V4793" s="95"/>
      <c r="W4793" s="95"/>
      <c r="X4793" s="95"/>
    </row>
    <row r="4794" spans="1:24" x14ac:dyDescent="0.25">
      <c r="A4794" s="99">
        <v>4217204</v>
      </c>
      <c r="B4794" s="92" t="s">
        <v>4632</v>
      </c>
      <c r="C4794" s="104" t="s">
        <v>5395</v>
      </c>
      <c r="D4794" s="105">
        <v>128</v>
      </c>
      <c r="E4794" s="105">
        <v>105</v>
      </c>
      <c r="F4794" s="105">
        <v>101</v>
      </c>
      <c r="G4794" s="105">
        <v>48</v>
      </c>
      <c r="H4794" s="105">
        <v>22</v>
      </c>
      <c r="I4794" s="105">
        <v>11</v>
      </c>
      <c r="J4794" s="105">
        <v>8</v>
      </c>
      <c r="K4794" s="105">
        <v>11</v>
      </c>
      <c r="L4794" s="105">
        <v>30</v>
      </c>
      <c r="M4794" s="105">
        <v>68</v>
      </c>
      <c r="N4794" s="105">
        <v>100</v>
      </c>
      <c r="O4794" s="105">
        <v>136</v>
      </c>
      <c r="P4794" s="106">
        <f t="shared" si="74"/>
        <v>768</v>
      </c>
      <c r="Q4794" s="100"/>
      <c r="R4794" s="95"/>
      <c r="S4794" s="95"/>
      <c r="T4794" s="95"/>
      <c r="U4794" s="95"/>
      <c r="V4794" s="95"/>
      <c r="W4794" s="95"/>
      <c r="X4794" s="95"/>
    </row>
    <row r="4795" spans="1:24" x14ac:dyDescent="0.25">
      <c r="A4795" s="99">
        <v>5220264</v>
      </c>
      <c r="B4795" s="92" t="s">
        <v>4633</v>
      </c>
      <c r="C4795" s="104" t="s">
        <v>5382</v>
      </c>
      <c r="D4795" s="105">
        <v>151</v>
      </c>
      <c r="E4795" s="105">
        <v>150</v>
      </c>
      <c r="F4795" s="105">
        <v>148</v>
      </c>
      <c r="G4795" s="105">
        <v>98</v>
      </c>
      <c r="H4795" s="105">
        <v>12</v>
      </c>
      <c r="I4795" s="105">
        <v>0</v>
      </c>
      <c r="J4795" s="105">
        <v>0</v>
      </c>
      <c r="K4795" s="105">
        <v>0</v>
      </c>
      <c r="L4795" s="105">
        <v>41</v>
      </c>
      <c r="M4795" s="105">
        <v>96</v>
      </c>
      <c r="N4795" s="105">
        <v>129</v>
      </c>
      <c r="O4795" s="105">
        <v>144</v>
      </c>
      <c r="P4795" s="106">
        <f t="shared" si="74"/>
        <v>969</v>
      </c>
      <c r="Q4795" s="100"/>
      <c r="R4795" s="95"/>
      <c r="S4795" s="95"/>
      <c r="T4795" s="95"/>
      <c r="U4795" s="95"/>
      <c r="V4795" s="95"/>
      <c r="W4795" s="95"/>
      <c r="X4795" s="95"/>
    </row>
    <row r="4796" spans="1:24" x14ac:dyDescent="0.25">
      <c r="A4796" s="99">
        <v>2210409</v>
      </c>
      <c r="B4796" s="92" t="s">
        <v>4634</v>
      </c>
      <c r="C4796" s="104" t="s">
        <v>5381</v>
      </c>
      <c r="D4796" s="105">
        <v>87</v>
      </c>
      <c r="E4796" s="105">
        <v>86</v>
      </c>
      <c r="F4796" s="105">
        <v>77</v>
      </c>
      <c r="G4796" s="105">
        <v>62</v>
      </c>
      <c r="H4796" s="105">
        <v>59</v>
      </c>
      <c r="I4796" s="105">
        <v>65</v>
      </c>
      <c r="J4796" s="105">
        <v>64</v>
      </c>
      <c r="K4796" s="105">
        <v>78</v>
      </c>
      <c r="L4796" s="105">
        <v>86</v>
      </c>
      <c r="M4796" s="105">
        <v>78</v>
      </c>
      <c r="N4796" s="105">
        <v>62</v>
      </c>
      <c r="O4796" s="105">
        <v>66</v>
      </c>
      <c r="P4796" s="106">
        <f t="shared" si="74"/>
        <v>870</v>
      </c>
      <c r="Q4796" s="100"/>
      <c r="R4796" s="95"/>
      <c r="S4796" s="95"/>
      <c r="T4796" s="95"/>
      <c r="U4796" s="95"/>
      <c r="V4796" s="95"/>
      <c r="W4796" s="95"/>
      <c r="X4796" s="95"/>
    </row>
    <row r="4797" spans="1:24" x14ac:dyDescent="0.25">
      <c r="A4797" s="99">
        <v>1720200</v>
      </c>
      <c r="B4797" s="92" t="s">
        <v>4635</v>
      </c>
      <c r="C4797" s="104" t="s">
        <v>5378</v>
      </c>
      <c r="D4797" s="105">
        <v>111</v>
      </c>
      <c r="E4797" s="105">
        <v>127</v>
      </c>
      <c r="F4797" s="105">
        <v>140</v>
      </c>
      <c r="G4797" s="105">
        <v>126</v>
      </c>
      <c r="H4797" s="105">
        <v>61</v>
      </c>
      <c r="I4797" s="105">
        <v>10</v>
      </c>
      <c r="J4797" s="105">
        <v>0</v>
      </c>
      <c r="K4797" s="105">
        <v>0</v>
      </c>
      <c r="L4797" s="105">
        <v>1</v>
      </c>
      <c r="M4797" s="105">
        <v>14</v>
      </c>
      <c r="N4797" s="105">
        <v>28</v>
      </c>
      <c r="O4797" s="105">
        <v>68</v>
      </c>
      <c r="P4797" s="106">
        <f t="shared" si="74"/>
        <v>686</v>
      </c>
      <c r="Q4797" s="100"/>
      <c r="R4797" s="95"/>
      <c r="S4797" s="95"/>
      <c r="T4797" s="95"/>
      <c r="U4797" s="95"/>
      <c r="V4797" s="95"/>
      <c r="W4797" s="95"/>
      <c r="X4797" s="95"/>
    </row>
    <row r="4798" spans="1:24" x14ac:dyDescent="0.25">
      <c r="A4798" s="99">
        <v>2708600</v>
      </c>
      <c r="B4798" s="92" t="s">
        <v>4636</v>
      </c>
      <c r="C4798" s="104" t="s">
        <v>5384</v>
      </c>
      <c r="D4798" s="105">
        <v>123.7</v>
      </c>
      <c r="E4798" s="105">
        <v>110.1</v>
      </c>
      <c r="F4798" s="105">
        <v>92.8</v>
      </c>
      <c r="G4798" s="105">
        <v>34.9</v>
      </c>
      <c r="H4798" s="105">
        <v>22</v>
      </c>
      <c r="I4798" s="105">
        <v>17.100000000000001</v>
      </c>
      <c r="J4798" s="105">
        <v>8.1</v>
      </c>
      <c r="K4798" s="105">
        <v>13.6</v>
      </c>
      <c r="L4798" s="105">
        <v>25.9</v>
      </c>
      <c r="M4798" s="105">
        <v>71.099999999999994</v>
      </c>
      <c r="N4798" s="105">
        <v>75.900000000000006</v>
      </c>
      <c r="O4798" s="105">
        <v>109.3</v>
      </c>
      <c r="P4798" s="106">
        <f t="shared" si="74"/>
        <v>704.5</v>
      </c>
      <c r="Q4798" s="100"/>
      <c r="R4798" s="95"/>
      <c r="S4798" s="95"/>
      <c r="T4798" s="95"/>
      <c r="U4798" s="95"/>
      <c r="V4798" s="95"/>
      <c r="W4798" s="95"/>
      <c r="X4798" s="95"/>
    </row>
    <row r="4799" spans="1:24" x14ac:dyDescent="0.25">
      <c r="A4799" s="99">
        <v>2708709</v>
      </c>
      <c r="B4799" s="92" t="s">
        <v>4637</v>
      </c>
      <c r="C4799" s="104" t="s">
        <v>5387</v>
      </c>
      <c r="D4799" s="105">
        <v>15</v>
      </c>
      <c r="E4799" s="105">
        <v>41</v>
      </c>
      <c r="F4799" s="105">
        <v>70</v>
      </c>
      <c r="G4799" s="105">
        <v>69</v>
      </c>
      <c r="H4799" s="105">
        <v>20</v>
      </c>
      <c r="I4799" s="105">
        <v>10</v>
      </c>
      <c r="J4799" s="105">
        <v>7</v>
      </c>
      <c r="K4799" s="105">
        <v>0</v>
      </c>
      <c r="L4799" s="105">
        <v>0</v>
      </c>
      <c r="M4799" s="105">
        <v>0</v>
      </c>
      <c r="N4799" s="105">
        <v>0</v>
      </c>
      <c r="O4799" s="105">
        <v>2</v>
      </c>
      <c r="P4799" s="106">
        <f t="shared" si="74"/>
        <v>234</v>
      </c>
      <c r="Q4799" s="100"/>
      <c r="R4799" s="95"/>
      <c r="S4799" s="95"/>
      <c r="T4799" s="95"/>
      <c r="U4799" s="95"/>
      <c r="V4799" s="95"/>
      <c r="W4799" s="95"/>
      <c r="X4799" s="95"/>
    </row>
    <row r="4800" spans="1:24" x14ac:dyDescent="0.25">
      <c r="A4800" s="99">
        <v>4319208</v>
      </c>
      <c r="B4800" s="92" t="s">
        <v>4638</v>
      </c>
      <c r="C4800" s="104" t="s">
        <v>5374</v>
      </c>
      <c r="D4800" s="105">
        <v>111</v>
      </c>
      <c r="E4800" s="105">
        <v>106</v>
      </c>
      <c r="F4800" s="105">
        <v>94</v>
      </c>
      <c r="G4800" s="105">
        <v>60</v>
      </c>
      <c r="H4800" s="105">
        <v>50</v>
      </c>
      <c r="I4800" s="105">
        <v>58</v>
      </c>
      <c r="J4800" s="105">
        <v>39</v>
      </c>
      <c r="K4800" s="105">
        <v>35</v>
      </c>
      <c r="L4800" s="105">
        <v>66</v>
      </c>
      <c r="M4800" s="105">
        <v>80</v>
      </c>
      <c r="N4800" s="105">
        <v>70</v>
      </c>
      <c r="O4800" s="105">
        <v>93</v>
      </c>
      <c r="P4800" s="106">
        <f t="shared" si="74"/>
        <v>862</v>
      </c>
      <c r="Q4800" s="100"/>
      <c r="R4800" s="95"/>
      <c r="S4800" s="95"/>
      <c r="T4800" s="95"/>
      <c r="U4800" s="95"/>
      <c r="V4800" s="95"/>
      <c r="W4800" s="95"/>
      <c r="X4800" s="95"/>
    </row>
    <row r="4801" spans="1:24" x14ac:dyDescent="0.25">
      <c r="A4801" s="99">
        <v>5220280</v>
      </c>
      <c r="B4801" s="92" t="s">
        <v>4639</v>
      </c>
      <c r="C4801" s="104" t="s">
        <v>5382</v>
      </c>
      <c r="D4801" s="105">
        <v>120</v>
      </c>
      <c r="E4801" s="105">
        <v>110</v>
      </c>
      <c r="F4801" s="105">
        <v>93</v>
      </c>
      <c r="G4801" s="105">
        <v>54</v>
      </c>
      <c r="H4801" s="105">
        <v>25</v>
      </c>
      <c r="I4801" s="105">
        <v>10</v>
      </c>
      <c r="J4801" s="105">
        <v>4</v>
      </c>
      <c r="K4801" s="105">
        <v>6</v>
      </c>
      <c r="L4801" s="105">
        <v>25</v>
      </c>
      <c r="M4801" s="105">
        <v>59</v>
      </c>
      <c r="N4801" s="105">
        <v>86</v>
      </c>
      <c r="O4801" s="105">
        <v>115</v>
      </c>
      <c r="P4801" s="106">
        <f t="shared" si="74"/>
        <v>707</v>
      </c>
      <c r="Q4801" s="100"/>
      <c r="R4801" s="95"/>
      <c r="S4801" s="95"/>
      <c r="T4801" s="95"/>
      <c r="U4801" s="95"/>
      <c r="V4801" s="95"/>
      <c r="W4801" s="95"/>
      <c r="X4801" s="95"/>
    </row>
    <row r="4802" spans="1:24" x14ac:dyDescent="0.25">
      <c r="A4802" s="99">
        <v>3550308</v>
      </c>
      <c r="B4802" s="92" t="s">
        <v>4640</v>
      </c>
      <c r="C4802" s="104" t="s">
        <v>5387</v>
      </c>
      <c r="D4802" s="105">
        <v>19</v>
      </c>
      <c r="E4802" s="105">
        <v>26</v>
      </c>
      <c r="F4802" s="105">
        <v>61</v>
      </c>
      <c r="G4802" s="105">
        <v>73</v>
      </c>
      <c r="H4802" s="105">
        <v>64</v>
      </c>
      <c r="I4802" s="105">
        <v>69</v>
      </c>
      <c r="J4802" s="105">
        <v>71</v>
      </c>
      <c r="K4802" s="105">
        <v>26</v>
      </c>
      <c r="L4802" s="105">
        <v>14</v>
      </c>
      <c r="M4802" s="105">
        <v>1</v>
      </c>
      <c r="N4802" s="105">
        <v>0</v>
      </c>
      <c r="O4802" s="105">
        <v>6</v>
      </c>
      <c r="P4802" s="106">
        <f t="shared" ref="P4802:P4865" si="75">SUM(D4802:O4802)</f>
        <v>430</v>
      </c>
      <c r="Q4802" s="100"/>
      <c r="R4802" s="95"/>
      <c r="S4802" s="95"/>
      <c r="T4802" s="95"/>
      <c r="U4802" s="95"/>
      <c r="V4802" s="95"/>
      <c r="W4802" s="95"/>
      <c r="X4802" s="95"/>
    </row>
    <row r="4803" spans="1:24" x14ac:dyDescent="0.25">
      <c r="A4803" s="99">
        <v>4319307</v>
      </c>
      <c r="B4803" s="92" t="s">
        <v>4641</v>
      </c>
      <c r="C4803" s="104" t="s">
        <v>5380</v>
      </c>
      <c r="D4803" s="105">
        <v>58</v>
      </c>
      <c r="E4803" s="105">
        <v>68</v>
      </c>
      <c r="F4803" s="105">
        <v>98</v>
      </c>
      <c r="G4803" s="105">
        <v>63</v>
      </c>
      <c r="H4803" s="105">
        <v>8</v>
      </c>
      <c r="I4803" s="105">
        <v>0</v>
      </c>
      <c r="J4803" s="105">
        <v>0</v>
      </c>
      <c r="K4803" s="105">
        <v>0</v>
      </c>
      <c r="L4803" s="105">
        <v>0</v>
      </c>
      <c r="M4803" s="105">
        <v>0</v>
      </c>
      <c r="N4803" s="105">
        <v>9</v>
      </c>
      <c r="O4803" s="105">
        <v>33</v>
      </c>
      <c r="P4803" s="106">
        <f t="shared" si="75"/>
        <v>337</v>
      </c>
      <c r="Q4803" s="100"/>
      <c r="R4803" s="95"/>
      <c r="S4803" s="95"/>
      <c r="T4803" s="95"/>
      <c r="U4803" s="95"/>
      <c r="V4803" s="95"/>
      <c r="W4803" s="95"/>
      <c r="X4803" s="95"/>
    </row>
    <row r="4804" spans="1:24" x14ac:dyDescent="0.25">
      <c r="A4804" s="99">
        <v>1303908</v>
      </c>
      <c r="B4804" s="92" t="s">
        <v>4642</v>
      </c>
      <c r="C4804" s="104" t="s">
        <v>5381</v>
      </c>
      <c r="D4804" s="105">
        <v>72</v>
      </c>
      <c r="E4804" s="105">
        <v>73</v>
      </c>
      <c r="F4804" s="105">
        <v>75</v>
      </c>
      <c r="G4804" s="105">
        <v>63</v>
      </c>
      <c r="H4804" s="105">
        <v>64</v>
      </c>
      <c r="I4804" s="105">
        <v>82</v>
      </c>
      <c r="J4804" s="105">
        <v>76</v>
      </c>
      <c r="K4804" s="105">
        <v>81</v>
      </c>
      <c r="L4804" s="105">
        <v>88</v>
      </c>
      <c r="M4804" s="105">
        <v>76</v>
      </c>
      <c r="N4804" s="105">
        <v>59</v>
      </c>
      <c r="O4804" s="105">
        <v>65</v>
      </c>
      <c r="P4804" s="106">
        <f t="shared" si="75"/>
        <v>874</v>
      </c>
      <c r="Q4804" s="100"/>
      <c r="R4804" s="95"/>
      <c r="S4804" s="95"/>
      <c r="T4804" s="95"/>
      <c r="U4804" s="95"/>
      <c r="V4804" s="95"/>
      <c r="W4804" s="95"/>
      <c r="X4804" s="95"/>
    </row>
    <row r="4805" spans="1:24" x14ac:dyDescent="0.25">
      <c r="A4805" s="99">
        <v>2412609</v>
      </c>
      <c r="B4805" s="92" t="s">
        <v>4643</v>
      </c>
      <c r="C4805" s="104" t="s">
        <v>5370</v>
      </c>
      <c r="D4805" s="105">
        <v>135</v>
      </c>
      <c r="E4805" s="105">
        <v>122</v>
      </c>
      <c r="F4805" s="105">
        <v>99</v>
      </c>
      <c r="G4805" s="105">
        <v>31</v>
      </c>
      <c r="H4805" s="105">
        <v>16</v>
      </c>
      <c r="I4805" s="105">
        <v>6</v>
      </c>
      <c r="J4805" s="105">
        <v>2</v>
      </c>
      <c r="K4805" s="105">
        <v>7</v>
      </c>
      <c r="L4805" s="105">
        <v>29</v>
      </c>
      <c r="M4805" s="105">
        <v>73</v>
      </c>
      <c r="N4805" s="105">
        <v>99</v>
      </c>
      <c r="O4805" s="105">
        <v>137</v>
      </c>
      <c r="P4805" s="106">
        <f t="shared" si="75"/>
        <v>756</v>
      </c>
      <c r="Q4805" s="100"/>
      <c r="R4805" s="95"/>
      <c r="S4805" s="95"/>
      <c r="T4805" s="95"/>
      <c r="U4805" s="95"/>
      <c r="V4805" s="95"/>
      <c r="W4805" s="95"/>
      <c r="X4805" s="95"/>
    </row>
    <row r="4806" spans="1:24" x14ac:dyDescent="0.25">
      <c r="A4806" s="99">
        <v>2412708</v>
      </c>
      <c r="B4806" s="92" t="s">
        <v>4644</v>
      </c>
      <c r="C4806" s="104" t="s">
        <v>5376</v>
      </c>
      <c r="D4806" s="105">
        <v>25</v>
      </c>
      <c r="E4806" s="105">
        <v>44</v>
      </c>
      <c r="F4806" s="105">
        <v>91</v>
      </c>
      <c r="G4806" s="105">
        <v>111</v>
      </c>
      <c r="H4806" s="105">
        <v>123</v>
      </c>
      <c r="I4806" s="105">
        <v>127</v>
      </c>
      <c r="J4806" s="105">
        <v>116</v>
      </c>
      <c r="K4806" s="105">
        <v>69</v>
      </c>
      <c r="L4806" s="105">
        <v>28</v>
      </c>
      <c r="M4806" s="105">
        <v>10</v>
      </c>
      <c r="N4806" s="105">
        <v>8</v>
      </c>
      <c r="O4806" s="105">
        <v>14</v>
      </c>
      <c r="P4806" s="106">
        <f t="shared" si="75"/>
        <v>766</v>
      </c>
      <c r="Q4806" s="100"/>
      <c r="R4806" s="95"/>
      <c r="S4806" s="95"/>
      <c r="T4806" s="95"/>
      <c r="U4806" s="95"/>
      <c r="V4806" s="95"/>
      <c r="W4806" s="95"/>
      <c r="X4806" s="95"/>
    </row>
    <row r="4807" spans="1:24" x14ac:dyDescent="0.25">
      <c r="A4807" s="99">
        <v>3550407</v>
      </c>
      <c r="B4807" s="92" t="s">
        <v>4645</v>
      </c>
      <c r="C4807" s="104" t="s">
        <v>5384</v>
      </c>
      <c r="D4807" s="105">
        <v>137</v>
      </c>
      <c r="E4807" s="105">
        <v>129</v>
      </c>
      <c r="F4807" s="105">
        <v>119</v>
      </c>
      <c r="G4807" s="105">
        <v>77</v>
      </c>
      <c r="H4807" s="105">
        <v>59</v>
      </c>
      <c r="I4807" s="105">
        <v>43</v>
      </c>
      <c r="J4807" s="105">
        <v>37</v>
      </c>
      <c r="K4807" s="105">
        <v>43</v>
      </c>
      <c r="L4807" s="105">
        <v>66</v>
      </c>
      <c r="M4807" s="105">
        <v>101</v>
      </c>
      <c r="N4807" s="105">
        <v>102</v>
      </c>
      <c r="O4807" s="105">
        <v>123</v>
      </c>
      <c r="P4807" s="106">
        <f t="shared" si="75"/>
        <v>1036</v>
      </c>
      <c r="Q4807" s="100"/>
      <c r="R4807" s="95"/>
      <c r="S4807" s="95"/>
      <c r="T4807" s="95"/>
      <c r="U4807" s="95"/>
      <c r="V4807" s="95"/>
      <c r="W4807" s="95"/>
      <c r="X4807" s="95"/>
    </row>
    <row r="4808" spans="1:24" x14ac:dyDescent="0.25">
      <c r="A4808" s="99">
        <v>2111532</v>
      </c>
      <c r="B4808" s="92" t="s">
        <v>4646</v>
      </c>
      <c r="C4808" s="104" t="s">
        <v>5375</v>
      </c>
      <c r="D4808" s="105">
        <v>107</v>
      </c>
      <c r="E4808" s="105">
        <v>97</v>
      </c>
      <c r="F4808" s="105">
        <v>91</v>
      </c>
      <c r="G4808" s="105">
        <v>80</v>
      </c>
      <c r="H4808" s="105">
        <v>75</v>
      </c>
      <c r="I4808" s="105">
        <v>96</v>
      </c>
      <c r="J4808" s="105">
        <v>79</v>
      </c>
      <c r="K4808" s="105">
        <v>84</v>
      </c>
      <c r="L4808" s="105">
        <v>101</v>
      </c>
      <c r="M4808" s="105">
        <v>110</v>
      </c>
      <c r="N4808" s="105">
        <v>71</v>
      </c>
      <c r="O4808" s="105">
        <v>99</v>
      </c>
      <c r="P4808" s="106">
        <f t="shared" si="75"/>
        <v>1090</v>
      </c>
      <c r="Q4808" s="100"/>
      <c r="R4808" s="95"/>
      <c r="S4808" s="95"/>
      <c r="T4808" s="95"/>
      <c r="U4808" s="95"/>
      <c r="V4808" s="95"/>
      <c r="W4808" s="95"/>
      <c r="X4808" s="95"/>
    </row>
    <row r="4809" spans="1:24" x14ac:dyDescent="0.25">
      <c r="A4809" s="99">
        <v>3305208</v>
      </c>
      <c r="B4809" s="92" t="s">
        <v>4647</v>
      </c>
      <c r="C4809" s="104" t="s">
        <v>5380</v>
      </c>
      <c r="D4809" s="105">
        <v>61</v>
      </c>
      <c r="E4809" s="105">
        <v>58</v>
      </c>
      <c r="F4809" s="105">
        <v>74</v>
      </c>
      <c r="G4809" s="105">
        <v>44</v>
      </c>
      <c r="H4809" s="105">
        <v>0</v>
      </c>
      <c r="I4809" s="105">
        <v>0</v>
      </c>
      <c r="J4809" s="105">
        <v>0</v>
      </c>
      <c r="K4809" s="105">
        <v>0</v>
      </c>
      <c r="L4809" s="105">
        <v>0</v>
      </c>
      <c r="M4809" s="105">
        <v>10</v>
      </c>
      <c r="N4809" s="105">
        <v>43</v>
      </c>
      <c r="O4809" s="105">
        <v>58</v>
      </c>
      <c r="P4809" s="106">
        <f t="shared" si="75"/>
        <v>348</v>
      </c>
      <c r="Q4809" s="100"/>
      <c r="R4809" s="95"/>
      <c r="S4809" s="95"/>
      <c r="T4809" s="95"/>
      <c r="U4809" s="95"/>
      <c r="V4809" s="95"/>
      <c r="W4809" s="95"/>
      <c r="X4809" s="95"/>
    </row>
    <row r="4810" spans="1:24" x14ac:dyDescent="0.25">
      <c r="A4810" s="99">
        <v>5107404</v>
      </c>
      <c r="B4810" s="92" t="s">
        <v>4648</v>
      </c>
      <c r="C4810" s="104" t="s">
        <v>5381</v>
      </c>
      <c r="D4810" s="105">
        <v>59</v>
      </c>
      <c r="E4810" s="105">
        <v>66</v>
      </c>
      <c r="F4810" s="105">
        <v>58</v>
      </c>
      <c r="G4810" s="105">
        <v>53</v>
      </c>
      <c r="H4810" s="105">
        <v>56</v>
      </c>
      <c r="I4810" s="105">
        <v>70</v>
      </c>
      <c r="J4810" s="105">
        <v>63</v>
      </c>
      <c r="K4810" s="105">
        <v>71</v>
      </c>
      <c r="L4810" s="105">
        <v>73</v>
      </c>
      <c r="M4810" s="105">
        <v>63</v>
      </c>
      <c r="N4810" s="105">
        <v>40</v>
      </c>
      <c r="O4810" s="105">
        <v>38</v>
      </c>
      <c r="P4810" s="106">
        <f t="shared" si="75"/>
        <v>710</v>
      </c>
      <c r="Q4810" s="100"/>
      <c r="R4810" s="95"/>
      <c r="S4810" s="95"/>
      <c r="T4810" s="95"/>
      <c r="U4810" s="95"/>
      <c r="V4810" s="95"/>
      <c r="W4810" s="95"/>
      <c r="X4810" s="95"/>
    </row>
    <row r="4811" spans="1:24" x14ac:dyDescent="0.25">
      <c r="A4811" s="99">
        <v>4319356</v>
      </c>
      <c r="B4811" s="92" t="s">
        <v>4649</v>
      </c>
      <c r="C4811" s="104" t="s">
        <v>5375</v>
      </c>
      <c r="D4811" s="105">
        <v>93</v>
      </c>
      <c r="E4811" s="105">
        <v>94</v>
      </c>
      <c r="F4811" s="105">
        <v>81</v>
      </c>
      <c r="G4811" s="105">
        <v>60</v>
      </c>
      <c r="H4811" s="105">
        <v>47</v>
      </c>
      <c r="I4811" s="105">
        <v>47</v>
      </c>
      <c r="J4811" s="105">
        <v>44</v>
      </c>
      <c r="K4811" s="105">
        <v>60</v>
      </c>
      <c r="L4811" s="105">
        <v>74</v>
      </c>
      <c r="M4811" s="105">
        <v>69</v>
      </c>
      <c r="N4811" s="105">
        <v>58</v>
      </c>
      <c r="O4811" s="105">
        <v>59</v>
      </c>
      <c r="P4811" s="106">
        <f t="shared" si="75"/>
        <v>786</v>
      </c>
      <c r="Q4811" s="100"/>
      <c r="R4811" s="95"/>
      <c r="S4811" s="95"/>
      <c r="T4811" s="95"/>
      <c r="U4811" s="95"/>
      <c r="V4811" s="95"/>
      <c r="W4811" s="95"/>
      <c r="X4811" s="95"/>
    </row>
    <row r="4812" spans="1:24" x14ac:dyDescent="0.25">
      <c r="A4812" s="99">
        <v>3163904</v>
      </c>
      <c r="B4812" s="92" t="s">
        <v>4650</v>
      </c>
      <c r="C4812" s="104" t="s">
        <v>5378</v>
      </c>
      <c r="D4812" s="105">
        <v>125.4</v>
      </c>
      <c r="E4812" s="105">
        <v>99.6</v>
      </c>
      <c r="F4812" s="105">
        <v>93.2</v>
      </c>
      <c r="G4812" s="105">
        <v>94.4</v>
      </c>
      <c r="H4812" s="105">
        <v>143.30000000000001</v>
      </c>
      <c r="I4812" s="105">
        <v>95.5</v>
      </c>
      <c r="J4812" s="105">
        <v>70.900000000000006</v>
      </c>
      <c r="K4812" s="105">
        <v>7.9</v>
      </c>
      <c r="L4812" s="105">
        <v>12</v>
      </c>
      <c r="M4812" s="105">
        <v>2</v>
      </c>
      <c r="N4812" s="105">
        <v>0</v>
      </c>
      <c r="O4812" s="105">
        <v>45.7</v>
      </c>
      <c r="P4812" s="106">
        <f t="shared" si="75"/>
        <v>789.90000000000009</v>
      </c>
      <c r="Q4812" s="100"/>
      <c r="R4812" s="95"/>
      <c r="S4812" s="95"/>
      <c r="T4812" s="95"/>
      <c r="U4812" s="95"/>
      <c r="V4812" s="95"/>
      <c r="W4812" s="95"/>
      <c r="X4812" s="95"/>
    </row>
    <row r="4813" spans="1:24" x14ac:dyDescent="0.25">
      <c r="A4813" s="99">
        <v>4217253</v>
      </c>
      <c r="B4813" s="92" t="s">
        <v>4651</v>
      </c>
      <c r="C4813" s="104" t="s">
        <v>5369</v>
      </c>
      <c r="D4813" s="105">
        <v>141</v>
      </c>
      <c r="E4813" s="105">
        <v>122</v>
      </c>
      <c r="F4813" s="105">
        <v>113</v>
      </c>
      <c r="G4813" s="105">
        <v>58</v>
      </c>
      <c r="H4813" s="105">
        <v>12</v>
      </c>
      <c r="I4813" s="105">
        <v>0</v>
      </c>
      <c r="J4813" s="105">
        <v>0</v>
      </c>
      <c r="K4813" s="105">
        <v>0</v>
      </c>
      <c r="L4813" s="105">
        <v>15</v>
      </c>
      <c r="M4813" s="105">
        <v>79</v>
      </c>
      <c r="N4813" s="105">
        <v>121</v>
      </c>
      <c r="O4813" s="105">
        <v>138</v>
      </c>
      <c r="P4813" s="106">
        <f t="shared" si="75"/>
        <v>799</v>
      </c>
      <c r="Q4813" s="100"/>
      <c r="R4813" s="95"/>
      <c r="S4813" s="95"/>
      <c r="T4813" s="95"/>
      <c r="U4813" s="95"/>
      <c r="V4813" s="95"/>
      <c r="W4813" s="95"/>
      <c r="X4813" s="95"/>
    </row>
    <row r="4814" spans="1:24" x14ac:dyDescent="0.25">
      <c r="A4814" s="99">
        <v>4319372</v>
      </c>
      <c r="B4814" s="92" t="s">
        <v>4652</v>
      </c>
      <c r="C4814" s="104" t="s">
        <v>5372</v>
      </c>
      <c r="D4814" s="105">
        <v>28.7</v>
      </c>
      <c r="E4814" s="105">
        <v>61.2</v>
      </c>
      <c r="F4814" s="105">
        <v>143</v>
      </c>
      <c r="G4814" s="105">
        <v>146.30000000000001</v>
      </c>
      <c r="H4814" s="105">
        <v>80.7</v>
      </c>
      <c r="I4814" s="105">
        <v>19.399999999999999</v>
      </c>
      <c r="J4814" s="105">
        <v>0.8</v>
      </c>
      <c r="K4814" s="105">
        <v>0</v>
      </c>
      <c r="L4814" s="105">
        <v>0</v>
      </c>
      <c r="M4814" s="105">
        <v>0</v>
      </c>
      <c r="N4814" s="105">
        <v>0</v>
      </c>
      <c r="O4814" s="105">
        <v>0</v>
      </c>
      <c r="P4814" s="106">
        <f t="shared" si="75"/>
        <v>480.1</v>
      </c>
      <c r="Q4814" s="100"/>
      <c r="R4814" s="95"/>
      <c r="S4814" s="95"/>
      <c r="T4814" s="95"/>
      <c r="U4814" s="95"/>
      <c r="V4814" s="95"/>
      <c r="W4814" s="95"/>
      <c r="X4814" s="95"/>
    </row>
    <row r="4815" spans="1:24" x14ac:dyDescent="0.25">
      <c r="A4815" s="99">
        <v>4125753</v>
      </c>
      <c r="B4815" s="92" t="s">
        <v>4653</v>
      </c>
      <c r="C4815" s="104" t="s">
        <v>5384</v>
      </c>
      <c r="D4815" s="105">
        <v>126</v>
      </c>
      <c r="E4815" s="105">
        <v>123</v>
      </c>
      <c r="F4815" s="105">
        <v>104</v>
      </c>
      <c r="G4815" s="105">
        <v>45</v>
      </c>
      <c r="H4815" s="105">
        <v>26</v>
      </c>
      <c r="I4815" s="105">
        <v>16</v>
      </c>
      <c r="J4815" s="105">
        <v>9</v>
      </c>
      <c r="K4815" s="105">
        <v>19</v>
      </c>
      <c r="L4815" s="105">
        <v>29</v>
      </c>
      <c r="M4815" s="105">
        <v>76</v>
      </c>
      <c r="N4815" s="105">
        <v>89</v>
      </c>
      <c r="O4815" s="105">
        <v>116</v>
      </c>
      <c r="P4815" s="106">
        <f t="shared" si="75"/>
        <v>778</v>
      </c>
      <c r="Q4815" s="100"/>
      <c r="R4815" s="95"/>
      <c r="S4815" s="95"/>
      <c r="T4815" s="95"/>
      <c r="U4815" s="95"/>
      <c r="V4815" s="95"/>
      <c r="W4815" s="95"/>
      <c r="X4815" s="95"/>
    </row>
    <row r="4816" spans="1:24" x14ac:dyDescent="0.25">
      <c r="A4816" s="99">
        <v>4125803</v>
      </c>
      <c r="B4816" s="92" t="s">
        <v>4654</v>
      </c>
      <c r="C4816" s="104" t="s">
        <v>5380</v>
      </c>
      <c r="D4816" s="105">
        <v>74</v>
      </c>
      <c r="E4816" s="105">
        <v>81</v>
      </c>
      <c r="F4816" s="105">
        <v>107</v>
      </c>
      <c r="G4816" s="105">
        <v>76</v>
      </c>
      <c r="H4816" s="105">
        <v>10</v>
      </c>
      <c r="I4816" s="105">
        <v>0</v>
      </c>
      <c r="J4816" s="105">
        <v>0</v>
      </c>
      <c r="K4816" s="105">
        <v>0</v>
      </c>
      <c r="L4816" s="105">
        <v>0</v>
      </c>
      <c r="M4816" s="105">
        <v>4</v>
      </c>
      <c r="N4816" s="105">
        <v>19</v>
      </c>
      <c r="O4816" s="105">
        <v>50</v>
      </c>
      <c r="P4816" s="106">
        <f t="shared" si="75"/>
        <v>421</v>
      </c>
      <c r="Q4816" s="100"/>
      <c r="R4816" s="95"/>
      <c r="S4816" s="95"/>
      <c r="T4816" s="95"/>
      <c r="U4816" s="95"/>
      <c r="V4816" s="95"/>
      <c r="W4816" s="95"/>
      <c r="X4816" s="95"/>
    </row>
    <row r="4817" spans="1:24" x14ac:dyDescent="0.25">
      <c r="A4817" s="99">
        <v>4125902</v>
      </c>
      <c r="B4817" s="92" t="s">
        <v>4655</v>
      </c>
      <c r="C4817" s="104" t="s">
        <v>5386</v>
      </c>
      <c r="D4817" s="105">
        <v>28</v>
      </c>
      <c r="E4817" s="105">
        <v>38</v>
      </c>
      <c r="F4817" s="105">
        <v>85</v>
      </c>
      <c r="G4817" s="105">
        <v>119</v>
      </c>
      <c r="H4817" s="105">
        <v>129</v>
      </c>
      <c r="I4817" s="105">
        <v>129</v>
      </c>
      <c r="J4817" s="105">
        <v>122</v>
      </c>
      <c r="K4817" s="105">
        <v>76</v>
      </c>
      <c r="L4817" s="105">
        <v>54</v>
      </c>
      <c r="M4817" s="105">
        <v>23</v>
      </c>
      <c r="N4817" s="105">
        <v>12</v>
      </c>
      <c r="O4817" s="105">
        <v>19</v>
      </c>
      <c r="P4817" s="106">
        <f t="shared" si="75"/>
        <v>834</v>
      </c>
      <c r="Q4817" s="100"/>
      <c r="R4817" s="95"/>
      <c r="S4817" s="95"/>
      <c r="T4817" s="95"/>
      <c r="U4817" s="95"/>
      <c r="V4817" s="95"/>
      <c r="W4817" s="95"/>
      <c r="X4817" s="95"/>
    </row>
    <row r="4818" spans="1:24" x14ac:dyDescent="0.25">
      <c r="A4818" s="99">
        <v>2210508</v>
      </c>
      <c r="B4818" s="92" t="s">
        <v>4656</v>
      </c>
      <c r="C4818" s="104" t="s">
        <v>5378</v>
      </c>
      <c r="D4818" s="105">
        <v>119</v>
      </c>
      <c r="E4818" s="105">
        <v>136</v>
      </c>
      <c r="F4818" s="105">
        <v>147</v>
      </c>
      <c r="G4818" s="105">
        <v>137</v>
      </c>
      <c r="H4818" s="105">
        <v>89</v>
      </c>
      <c r="I4818" s="105">
        <v>19</v>
      </c>
      <c r="J4818" s="105">
        <v>6</v>
      </c>
      <c r="K4818" s="105">
        <v>0</v>
      </c>
      <c r="L4818" s="105">
        <v>0</v>
      </c>
      <c r="M4818" s="105">
        <v>9</v>
      </c>
      <c r="N4818" s="105">
        <v>21</v>
      </c>
      <c r="O4818" s="105">
        <v>63</v>
      </c>
      <c r="P4818" s="106">
        <f t="shared" si="75"/>
        <v>746</v>
      </c>
      <c r="Q4818" s="100"/>
      <c r="R4818" s="95"/>
      <c r="S4818" s="95"/>
      <c r="T4818" s="95"/>
      <c r="U4818" s="95"/>
      <c r="V4818" s="95"/>
      <c r="W4818" s="95"/>
      <c r="X4818" s="95"/>
    </row>
    <row r="4819" spans="1:24" x14ac:dyDescent="0.25">
      <c r="A4819" s="99">
        <v>3164100</v>
      </c>
      <c r="B4819" s="92" t="s">
        <v>4657</v>
      </c>
      <c r="C4819" s="104" t="s">
        <v>5390</v>
      </c>
      <c r="D4819" s="105">
        <v>110</v>
      </c>
      <c r="E4819" s="105">
        <v>86.2</v>
      </c>
      <c r="F4819" s="105">
        <v>135.69999999999999</v>
      </c>
      <c r="G4819" s="105">
        <v>137.69999999999999</v>
      </c>
      <c r="H4819" s="105">
        <v>147.69999999999999</v>
      </c>
      <c r="I4819" s="105">
        <v>131.4</v>
      </c>
      <c r="J4819" s="105">
        <v>106.9</v>
      </c>
      <c r="K4819" s="105">
        <v>85.6</v>
      </c>
      <c r="L4819" s="105">
        <v>78.5</v>
      </c>
      <c r="M4819" s="105">
        <v>81.8</v>
      </c>
      <c r="N4819" s="105">
        <v>96.5</v>
      </c>
      <c r="O4819" s="105">
        <v>90.9</v>
      </c>
      <c r="P4819" s="106">
        <f t="shared" si="75"/>
        <v>1288.9000000000001</v>
      </c>
      <c r="Q4819" s="100"/>
      <c r="R4819" s="95"/>
      <c r="S4819" s="95"/>
      <c r="T4819" s="95"/>
      <c r="U4819" s="95"/>
      <c r="V4819" s="95"/>
      <c r="W4819" s="95"/>
      <c r="X4819" s="95"/>
    </row>
    <row r="4820" spans="1:24" x14ac:dyDescent="0.25">
      <c r="A4820" s="99">
        <v>4319406</v>
      </c>
      <c r="B4820" s="92" t="s">
        <v>4658</v>
      </c>
      <c r="C4820" s="104" t="s">
        <v>5369</v>
      </c>
      <c r="D4820" s="105">
        <v>141</v>
      </c>
      <c r="E4820" s="105">
        <v>127</v>
      </c>
      <c r="F4820" s="105">
        <v>119</v>
      </c>
      <c r="G4820" s="105">
        <v>61</v>
      </c>
      <c r="H4820" s="105">
        <v>8</v>
      </c>
      <c r="I4820" s="105">
        <v>0</v>
      </c>
      <c r="J4820" s="105">
        <v>0</v>
      </c>
      <c r="K4820" s="105">
        <v>0</v>
      </c>
      <c r="L4820" s="105">
        <v>10</v>
      </c>
      <c r="M4820" s="105">
        <v>74</v>
      </c>
      <c r="N4820" s="105">
        <v>118</v>
      </c>
      <c r="O4820" s="105">
        <v>136</v>
      </c>
      <c r="P4820" s="106">
        <f t="shared" si="75"/>
        <v>794</v>
      </c>
      <c r="Q4820" s="100"/>
      <c r="R4820" s="95"/>
      <c r="S4820" s="95"/>
      <c r="T4820" s="95"/>
      <c r="U4820" s="95"/>
      <c r="V4820" s="95"/>
      <c r="W4820" s="95"/>
      <c r="X4820" s="95"/>
    </row>
    <row r="4821" spans="1:24" x14ac:dyDescent="0.25">
      <c r="A4821" s="99">
        <v>3550506</v>
      </c>
      <c r="B4821" s="92" t="s">
        <v>4659</v>
      </c>
      <c r="C4821" s="104" t="s">
        <v>5381</v>
      </c>
      <c r="D4821" s="105">
        <v>78</v>
      </c>
      <c r="E4821" s="105">
        <v>77</v>
      </c>
      <c r="F4821" s="105">
        <v>76</v>
      </c>
      <c r="G4821" s="105">
        <v>91</v>
      </c>
      <c r="H4821" s="105">
        <v>82</v>
      </c>
      <c r="I4821" s="105">
        <v>84</v>
      </c>
      <c r="J4821" s="105">
        <v>73</v>
      </c>
      <c r="K4821" s="105">
        <v>67</v>
      </c>
      <c r="L4821" s="105">
        <v>86</v>
      </c>
      <c r="M4821" s="105">
        <v>99</v>
      </c>
      <c r="N4821" s="105">
        <v>76</v>
      </c>
      <c r="O4821" s="105">
        <v>81</v>
      </c>
      <c r="P4821" s="106">
        <f t="shared" si="75"/>
        <v>970</v>
      </c>
      <c r="Q4821" s="100"/>
      <c r="R4821" s="95"/>
      <c r="S4821" s="95"/>
      <c r="T4821" s="95"/>
      <c r="U4821" s="95"/>
      <c r="V4821" s="95"/>
      <c r="W4821" s="95"/>
      <c r="X4821" s="95"/>
    </row>
    <row r="4822" spans="1:24" x14ac:dyDescent="0.25">
      <c r="A4822" s="99">
        <v>2111573</v>
      </c>
      <c r="B4822" s="92" t="s">
        <v>4660</v>
      </c>
      <c r="C4822" s="104" t="s">
        <v>5387</v>
      </c>
      <c r="D4822" s="105">
        <v>23</v>
      </c>
      <c r="E4822" s="105">
        <v>68</v>
      </c>
      <c r="F4822" s="105">
        <v>103</v>
      </c>
      <c r="G4822" s="105">
        <v>91</v>
      </c>
      <c r="H4822" s="105">
        <v>22</v>
      </c>
      <c r="I4822" s="105">
        <v>6</v>
      </c>
      <c r="J4822" s="105">
        <v>0</v>
      </c>
      <c r="K4822" s="105">
        <v>0</v>
      </c>
      <c r="L4822" s="105">
        <v>0</v>
      </c>
      <c r="M4822" s="105">
        <v>0</v>
      </c>
      <c r="N4822" s="105">
        <v>0</v>
      </c>
      <c r="O4822" s="105">
        <v>5</v>
      </c>
      <c r="P4822" s="106">
        <f t="shared" si="75"/>
        <v>318</v>
      </c>
      <c r="Q4822" s="100"/>
      <c r="R4822" s="95"/>
      <c r="S4822" s="95"/>
      <c r="T4822" s="95"/>
      <c r="U4822" s="95"/>
      <c r="V4822" s="95"/>
      <c r="W4822" s="95"/>
      <c r="X4822" s="95"/>
    </row>
    <row r="4823" spans="1:24" x14ac:dyDescent="0.25">
      <c r="A4823" s="99">
        <v>3164001</v>
      </c>
      <c r="B4823" s="92" t="s">
        <v>4661</v>
      </c>
      <c r="C4823" s="104" t="s">
        <v>5374</v>
      </c>
      <c r="D4823" s="105">
        <v>85</v>
      </c>
      <c r="E4823" s="105">
        <v>75</v>
      </c>
      <c r="F4823" s="105">
        <v>54</v>
      </c>
      <c r="G4823" s="105">
        <v>42</v>
      </c>
      <c r="H4823" s="105">
        <v>53</v>
      </c>
      <c r="I4823" s="105">
        <v>55</v>
      </c>
      <c r="J4823" s="105">
        <v>29</v>
      </c>
      <c r="K4823" s="105">
        <v>21</v>
      </c>
      <c r="L4823" s="105">
        <v>45</v>
      </c>
      <c r="M4823" s="105">
        <v>86</v>
      </c>
      <c r="N4823" s="105">
        <v>62</v>
      </c>
      <c r="O4823" s="105">
        <v>80</v>
      </c>
      <c r="P4823" s="106">
        <f t="shared" si="75"/>
        <v>687</v>
      </c>
      <c r="Q4823" s="100"/>
      <c r="R4823" s="95"/>
      <c r="S4823" s="95"/>
      <c r="T4823" s="95"/>
      <c r="U4823" s="95"/>
      <c r="V4823" s="95"/>
      <c r="W4823" s="95"/>
      <c r="X4823" s="95"/>
    </row>
    <row r="4824" spans="1:24" x14ac:dyDescent="0.25">
      <c r="A4824" s="99">
        <v>2412807</v>
      </c>
      <c r="B4824" s="92" t="s">
        <v>4662</v>
      </c>
      <c r="C4824" s="104" t="s">
        <v>5384</v>
      </c>
      <c r="D4824" s="105">
        <v>118</v>
      </c>
      <c r="E4824" s="105">
        <v>113</v>
      </c>
      <c r="F4824" s="105">
        <v>77</v>
      </c>
      <c r="G4824" s="105">
        <v>25</v>
      </c>
      <c r="H4824" s="105">
        <v>20</v>
      </c>
      <c r="I4824" s="105">
        <v>19</v>
      </c>
      <c r="J4824" s="105">
        <v>10</v>
      </c>
      <c r="K4824" s="105">
        <v>9</v>
      </c>
      <c r="L4824" s="105">
        <v>25</v>
      </c>
      <c r="M4824" s="105">
        <v>71</v>
      </c>
      <c r="N4824" s="105">
        <v>66</v>
      </c>
      <c r="O4824" s="105">
        <v>100</v>
      </c>
      <c r="P4824" s="106">
        <f t="shared" si="75"/>
        <v>653</v>
      </c>
      <c r="Q4824" s="100"/>
      <c r="R4824" s="95"/>
      <c r="S4824" s="95"/>
      <c r="T4824" s="95"/>
      <c r="U4824" s="95"/>
      <c r="V4824" s="95"/>
      <c r="W4824" s="95"/>
      <c r="X4824" s="95"/>
    </row>
    <row r="4825" spans="1:24" x14ac:dyDescent="0.25">
      <c r="A4825" s="99">
        <v>2111607</v>
      </c>
      <c r="B4825" s="92" t="s">
        <v>4663</v>
      </c>
      <c r="C4825" s="104" t="s">
        <v>5381</v>
      </c>
      <c r="D4825" s="105">
        <v>84</v>
      </c>
      <c r="E4825" s="105">
        <v>82</v>
      </c>
      <c r="F4825" s="105">
        <v>84</v>
      </c>
      <c r="G4825" s="105">
        <v>70</v>
      </c>
      <c r="H4825" s="105">
        <v>70</v>
      </c>
      <c r="I4825" s="105">
        <v>83</v>
      </c>
      <c r="J4825" s="105">
        <v>80</v>
      </c>
      <c r="K4825" s="105">
        <v>90</v>
      </c>
      <c r="L4825" s="105">
        <v>99</v>
      </c>
      <c r="M4825" s="105">
        <v>86</v>
      </c>
      <c r="N4825" s="105">
        <v>68</v>
      </c>
      <c r="O4825" s="105">
        <v>79</v>
      </c>
      <c r="P4825" s="106">
        <f t="shared" si="75"/>
        <v>975</v>
      </c>
      <c r="Q4825" s="100"/>
      <c r="R4825" s="95"/>
      <c r="S4825" s="95"/>
      <c r="T4825" s="95"/>
      <c r="U4825" s="95"/>
      <c r="V4825" s="95"/>
      <c r="W4825" s="95"/>
      <c r="X4825" s="95"/>
    </row>
    <row r="4826" spans="1:24" x14ac:dyDescent="0.25">
      <c r="A4826" s="99">
        <v>2111631</v>
      </c>
      <c r="B4826" s="92" t="s">
        <v>4664</v>
      </c>
      <c r="C4826" s="104" t="s">
        <v>5381</v>
      </c>
      <c r="D4826" s="105">
        <v>83</v>
      </c>
      <c r="E4826" s="105">
        <v>80</v>
      </c>
      <c r="F4826" s="105">
        <v>71</v>
      </c>
      <c r="G4826" s="105">
        <v>83</v>
      </c>
      <c r="H4826" s="105">
        <v>83</v>
      </c>
      <c r="I4826" s="105">
        <v>83</v>
      </c>
      <c r="J4826" s="105">
        <v>70</v>
      </c>
      <c r="K4826" s="105">
        <v>72</v>
      </c>
      <c r="L4826" s="105">
        <v>87</v>
      </c>
      <c r="M4826" s="105">
        <v>101</v>
      </c>
      <c r="N4826" s="105">
        <v>78</v>
      </c>
      <c r="O4826" s="105">
        <v>79</v>
      </c>
      <c r="P4826" s="106">
        <f t="shared" si="75"/>
        <v>970</v>
      </c>
      <c r="Q4826" s="100"/>
      <c r="R4826" s="95"/>
      <c r="S4826" s="95"/>
      <c r="T4826" s="95"/>
      <c r="U4826" s="95"/>
      <c r="V4826" s="95"/>
      <c r="W4826" s="95"/>
      <c r="X4826" s="95"/>
    </row>
    <row r="4827" spans="1:24" x14ac:dyDescent="0.25">
      <c r="A4827" s="99">
        <v>2210607</v>
      </c>
      <c r="B4827" s="92" t="s">
        <v>4664</v>
      </c>
      <c r="C4827" s="104" t="s">
        <v>5375</v>
      </c>
      <c r="D4827" s="105">
        <v>97</v>
      </c>
      <c r="E4827" s="105">
        <v>97</v>
      </c>
      <c r="F4827" s="105">
        <v>84</v>
      </c>
      <c r="G4827" s="105">
        <v>61</v>
      </c>
      <c r="H4827" s="105">
        <v>47</v>
      </c>
      <c r="I4827" s="105">
        <v>46</v>
      </c>
      <c r="J4827" s="105">
        <v>42</v>
      </c>
      <c r="K4827" s="105">
        <v>58</v>
      </c>
      <c r="L4827" s="105">
        <v>73</v>
      </c>
      <c r="M4827" s="105">
        <v>69</v>
      </c>
      <c r="N4827" s="105">
        <v>59</v>
      </c>
      <c r="O4827" s="105">
        <v>60</v>
      </c>
      <c r="P4827" s="106">
        <f t="shared" si="75"/>
        <v>793</v>
      </c>
      <c r="Q4827" s="100"/>
      <c r="R4827" s="95"/>
      <c r="S4827" s="95"/>
      <c r="T4827" s="95"/>
      <c r="U4827" s="95"/>
      <c r="V4827" s="95"/>
      <c r="W4827" s="95"/>
      <c r="X4827" s="95"/>
    </row>
    <row r="4828" spans="1:24" x14ac:dyDescent="0.25">
      <c r="A4828" s="99">
        <v>2111672</v>
      </c>
      <c r="B4828" s="92" t="s">
        <v>4665</v>
      </c>
      <c r="C4828" s="104" t="s">
        <v>5381</v>
      </c>
      <c r="D4828" s="105">
        <v>74</v>
      </c>
      <c r="E4828" s="105">
        <v>72</v>
      </c>
      <c r="F4828" s="105">
        <v>76</v>
      </c>
      <c r="G4828" s="105">
        <v>76</v>
      </c>
      <c r="H4828" s="105">
        <v>73</v>
      </c>
      <c r="I4828" s="105">
        <v>80</v>
      </c>
      <c r="J4828" s="105">
        <v>77</v>
      </c>
      <c r="K4828" s="105">
        <v>72</v>
      </c>
      <c r="L4828" s="105">
        <v>85</v>
      </c>
      <c r="M4828" s="105">
        <v>83</v>
      </c>
      <c r="N4828" s="105">
        <v>69</v>
      </c>
      <c r="O4828" s="105">
        <v>71</v>
      </c>
      <c r="P4828" s="106">
        <f t="shared" si="75"/>
        <v>908</v>
      </c>
      <c r="Q4828" s="100"/>
      <c r="R4828" s="95"/>
      <c r="S4828" s="95"/>
      <c r="T4828" s="95"/>
      <c r="U4828" s="95"/>
      <c r="V4828" s="95"/>
      <c r="W4828" s="95"/>
      <c r="X4828" s="95"/>
    </row>
    <row r="4829" spans="1:24" x14ac:dyDescent="0.25">
      <c r="A4829" s="99">
        <v>3164209</v>
      </c>
      <c r="B4829" s="92" t="s">
        <v>4666</v>
      </c>
      <c r="C4829" s="104" t="s">
        <v>5385</v>
      </c>
      <c r="D4829" s="105">
        <v>85.1</v>
      </c>
      <c r="E4829" s="105">
        <v>40.200000000000003</v>
      </c>
      <c r="F4829" s="105">
        <v>60.6</v>
      </c>
      <c r="G4829" s="105">
        <v>48.3</v>
      </c>
      <c r="H4829" s="105">
        <v>23.3</v>
      </c>
      <c r="I4829" s="105">
        <v>17.7</v>
      </c>
      <c r="J4829" s="105">
        <v>28.7</v>
      </c>
      <c r="K4829" s="105">
        <v>21</v>
      </c>
      <c r="L4829" s="105">
        <v>37.4</v>
      </c>
      <c r="M4829" s="105">
        <v>75</v>
      </c>
      <c r="N4829" s="105">
        <v>88.8</v>
      </c>
      <c r="O4829" s="105">
        <v>82.9</v>
      </c>
      <c r="P4829" s="106">
        <f t="shared" si="75"/>
        <v>608.99999999999989</v>
      </c>
      <c r="Q4829" s="100"/>
      <c r="R4829" s="95"/>
      <c r="S4829" s="95"/>
      <c r="T4829" s="95"/>
      <c r="U4829" s="95"/>
      <c r="V4829" s="95"/>
      <c r="W4829" s="95"/>
      <c r="X4829" s="95"/>
    </row>
    <row r="4830" spans="1:24" x14ac:dyDescent="0.25">
      <c r="A4830" s="99">
        <v>3550605</v>
      </c>
      <c r="B4830" s="92" t="s">
        <v>4667</v>
      </c>
      <c r="C4830" s="104" t="s">
        <v>5378</v>
      </c>
      <c r="D4830" s="105">
        <v>119</v>
      </c>
      <c r="E4830" s="105">
        <v>138</v>
      </c>
      <c r="F4830" s="105">
        <v>150</v>
      </c>
      <c r="G4830" s="105">
        <v>144</v>
      </c>
      <c r="H4830" s="105">
        <v>104</v>
      </c>
      <c r="I4830" s="105">
        <v>28</v>
      </c>
      <c r="J4830" s="105">
        <v>14</v>
      </c>
      <c r="K4830" s="105">
        <v>1</v>
      </c>
      <c r="L4830" s="105">
        <v>1</v>
      </c>
      <c r="M4830" s="105">
        <v>6</v>
      </c>
      <c r="N4830" s="105">
        <v>17</v>
      </c>
      <c r="O4830" s="105">
        <v>59</v>
      </c>
      <c r="P4830" s="106">
        <f t="shared" si="75"/>
        <v>781</v>
      </c>
      <c r="Q4830" s="100"/>
      <c r="R4830" s="95"/>
      <c r="S4830" s="95"/>
      <c r="T4830" s="95"/>
      <c r="U4830" s="95"/>
      <c r="V4830" s="95"/>
      <c r="W4830" s="95"/>
      <c r="X4830" s="95"/>
    </row>
    <row r="4831" spans="1:24" x14ac:dyDescent="0.25">
      <c r="A4831" s="99">
        <v>3164308</v>
      </c>
      <c r="B4831" s="92" t="s">
        <v>4668</v>
      </c>
      <c r="C4831" s="104" t="s">
        <v>5374</v>
      </c>
      <c r="D4831" s="105">
        <v>87</v>
      </c>
      <c r="E4831" s="105">
        <v>92</v>
      </c>
      <c r="F4831" s="105">
        <v>67</v>
      </c>
      <c r="G4831" s="105">
        <v>48</v>
      </c>
      <c r="H4831" s="105">
        <v>46</v>
      </c>
      <c r="I4831" s="105">
        <v>63</v>
      </c>
      <c r="J4831" s="105">
        <v>36</v>
      </c>
      <c r="K4831" s="105">
        <v>45</v>
      </c>
      <c r="L4831" s="105">
        <v>70</v>
      </c>
      <c r="M4831" s="105">
        <v>81</v>
      </c>
      <c r="N4831" s="105">
        <v>59</v>
      </c>
      <c r="O4831" s="105">
        <v>78</v>
      </c>
      <c r="P4831" s="106">
        <f t="shared" si="75"/>
        <v>772</v>
      </c>
      <c r="Q4831" s="100"/>
      <c r="R4831" s="95"/>
      <c r="S4831" s="95"/>
      <c r="T4831" s="95"/>
      <c r="U4831" s="95"/>
      <c r="V4831" s="95"/>
      <c r="W4831" s="95"/>
      <c r="X4831" s="95"/>
    </row>
    <row r="4832" spans="1:24" x14ac:dyDescent="0.25">
      <c r="A4832" s="99">
        <v>3204955</v>
      </c>
      <c r="B4832" s="92" t="s">
        <v>4669</v>
      </c>
      <c r="C4832" s="104" t="s">
        <v>5379</v>
      </c>
      <c r="D4832" s="105">
        <v>41</v>
      </c>
      <c r="E4832" s="105">
        <v>70</v>
      </c>
      <c r="F4832" s="105">
        <v>120</v>
      </c>
      <c r="G4832" s="105">
        <v>103</v>
      </c>
      <c r="H4832" s="105">
        <v>60</v>
      </c>
      <c r="I4832" s="105">
        <v>19</v>
      </c>
      <c r="J4832" s="105">
        <v>10</v>
      </c>
      <c r="K4832" s="105">
        <v>0</v>
      </c>
      <c r="L4832" s="105">
        <v>0</v>
      </c>
      <c r="M4832" s="105">
        <v>0</v>
      </c>
      <c r="N4832" s="105">
        <v>0</v>
      </c>
      <c r="O4832" s="105">
        <v>8</v>
      </c>
      <c r="P4832" s="106">
        <f t="shared" si="75"/>
        <v>431</v>
      </c>
      <c r="Q4832" s="100"/>
      <c r="R4832" s="95"/>
      <c r="S4832" s="95"/>
      <c r="T4832" s="95"/>
      <c r="U4832" s="95"/>
      <c r="V4832" s="95"/>
      <c r="W4832" s="95"/>
      <c r="X4832" s="95"/>
    </row>
    <row r="4833" spans="1:24" x14ac:dyDescent="0.25">
      <c r="A4833" s="99">
        <v>1720259</v>
      </c>
      <c r="B4833" s="92" t="s">
        <v>4670</v>
      </c>
      <c r="C4833" s="104" t="s">
        <v>5384</v>
      </c>
      <c r="D4833" s="105">
        <v>108</v>
      </c>
      <c r="E4833" s="105">
        <v>96</v>
      </c>
      <c r="F4833" s="105">
        <v>77</v>
      </c>
      <c r="G4833" s="105">
        <v>32</v>
      </c>
      <c r="H4833" s="105">
        <v>27</v>
      </c>
      <c r="I4833" s="105">
        <v>24</v>
      </c>
      <c r="J4833" s="105">
        <v>15</v>
      </c>
      <c r="K4833" s="105">
        <v>16</v>
      </c>
      <c r="L4833" s="105">
        <v>36</v>
      </c>
      <c r="M4833" s="105">
        <v>76</v>
      </c>
      <c r="N4833" s="105">
        <v>51</v>
      </c>
      <c r="O4833" s="105">
        <v>89</v>
      </c>
      <c r="P4833" s="106">
        <f t="shared" si="75"/>
        <v>647</v>
      </c>
      <c r="Q4833" s="100"/>
      <c r="R4833" s="95"/>
      <c r="S4833" s="95"/>
      <c r="T4833" s="95"/>
      <c r="U4833" s="95"/>
      <c r="V4833" s="95"/>
      <c r="W4833" s="95"/>
      <c r="X4833" s="95"/>
    </row>
    <row r="4834" spans="1:24" x14ac:dyDescent="0.25">
      <c r="A4834" s="99">
        <v>2708808</v>
      </c>
      <c r="B4834" s="92" t="s">
        <v>4671</v>
      </c>
      <c r="C4834" s="104" t="s">
        <v>5380</v>
      </c>
      <c r="D4834" s="105">
        <v>104</v>
      </c>
      <c r="E4834" s="105">
        <v>108</v>
      </c>
      <c r="F4834" s="105">
        <v>135</v>
      </c>
      <c r="G4834" s="105">
        <v>118</v>
      </c>
      <c r="H4834" s="105">
        <v>38</v>
      </c>
      <c r="I4834" s="105">
        <v>1</v>
      </c>
      <c r="J4834" s="105">
        <v>0</v>
      </c>
      <c r="K4834" s="105">
        <v>0</v>
      </c>
      <c r="L4834" s="105">
        <v>0</v>
      </c>
      <c r="M4834" s="105">
        <v>14</v>
      </c>
      <c r="N4834" s="105">
        <v>32</v>
      </c>
      <c r="O4834" s="105">
        <v>67</v>
      </c>
      <c r="P4834" s="106">
        <f t="shared" si="75"/>
        <v>617</v>
      </c>
      <c r="Q4834" s="100"/>
      <c r="R4834" s="95"/>
      <c r="S4834" s="95"/>
      <c r="T4834" s="95"/>
      <c r="U4834" s="95"/>
      <c r="V4834" s="95"/>
      <c r="W4834" s="95"/>
      <c r="X4834" s="95"/>
    </row>
    <row r="4835" spans="1:24" x14ac:dyDescent="0.25">
      <c r="A4835" s="99">
        <v>3550704</v>
      </c>
      <c r="B4835" s="92" t="s">
        <v>4672</v>
      </c>
      <c r="C4835" s="104" t="s">
        <v>5375</v>
      </c>
      <c r="D4835" s="105">
        <v>97</v>
      </c>
      <c r="E4835" s="105">
        <v>92</v>
      </c>
      <c r="F4835" s="105">
        <v>74</v>
      </c>
      <c r="G4835" s="105">
        <v>82</v>
      </c>
      <c r="H4835" s="105">
        <v>86</v>
      </c>
      <c r="I4835" s="105">
        <v>92</v>
      </c>
      <c r="J4835" s="105">
        <v>71</v>
      </c>
      <c r="K4835" s="105">
        <v>82</v>
      </c>
      <c r="L4835" s="105">
        <v>95</v>
      </c>
      <c r="M4835" s="105">
        <v>104</v>
      </c>
      <c r="N4835" s="105">
        <v>79</v>
      </c>
      <c r="O4835" s="105">
        <v>93</v>
      </c>
      <c r="P4835" s="106">
        <f t="shared" si="75"/>
        <v>1047</v>
      </c>
      <c r="Q4835" s="100"/>
      <c r="R4835" s="95"/>
      <c r="S4835" s="95"/>
      <c r="T4835" s="95"/>
      <c r="U4835" s="95"/>
      <c r="V4835" s="95"/>
      <c r="W4835" s="95"/>
      <c r="X4835" s="95"/>
    </row>
    <row r="4836" spans="1:24" x14ac:dyDescent="0.25">
      <c r="A4836" s="99">
        <v>4126009</v>
      </c>
      <c r="B4836" s="92" t="s">
        <v>4673</v>
      </c>
      <c r="C4836" s="104" t="s">
        <v>5373</v>
      </c>
      <c r="D4836" s="105">
        <v>38</v>
      </c>
      <c r="E4836" s="105">
        <v>45</v>
      </c>
      <c r="F4836" s="105">
        <v>54</v>
      </c>
      <c r="G4836" s="105">
        <v>52</v>
      </c>
      <c r="H4836" s="105">
        <v>51</v>
      </c>
      <c r="I4836" s="105">
        <v>49</v>
      </c>
      <c r="J4836" s="105">
        <v>49</v>
      </c>
      <c r="K4836" s="105">
        <v>29</v>
      </c>
      <c r="L4836" s="105">
        <v>20</v>
      </c>
      <c r="M4836" s="105">
        <v>26</v>
      </c>
      <c r="N4836" s="105">
        <v>41</v>
      </c>
      <c r="O4836" s="105">
        <v>39</v>
      </c>
      <c r="P4836" s="106">
        <f t="shared" si="75"/>
        <v>493</v>
      </c>
      <c r="Q4836" s="100"/>
      <c r="R4836" s="95"/>
      <c r="S4836" s="95"/>
      <c r="T4836" s="95"/>
      <c r="U4836" s="95"/>
      <c r="V4836" s="95"/>
      <c r="W4836" s="95"/>
      <c r="X4836" s="95"/>
    </row>
    <row r="4837" spans="1:24" x14ac:dyDescent="0.25">
      <c r="A4837" s="99">
        <v>3164407</v>
      </c>
      <c r="B4837" s="92" t="s">
        <v>4674</v>
      </c>
      <c r="C4837" s="104" t="s">
        <v>5381</v>
      </c>
      <c r="D4837" s="105">
        <v>79</v>
      </c>
      <c r="E4837" s="105">
        <v>74</v>
      </c>
      <c r="F4837" s="105">
        <v>75</v>
      </c>
      <c r="G4837" s="105">
        <v>86</v>
      </c>
      <c r="H4837" s="105">
        <v>80</v>
      </c>
      <c r="I4837" s="105">
        <v>84</v>
      </c>
      <c r="J4837" s="105">
        <v>73</v>
      </c>
      <c r="K4837" s="105">
        <v>69</v>
      </c>
      <c r="L4837" s="105">
        <v>84</v>
      </c>
      <c r="M4837" s="105">
        <v>97</v>
      </c>
      <c r="N4837" s="105">
        <v>74</v>
      </c>
      <c r="O4837" s="105">
        <v>78</v>
      </c>
      <c r="P4837" s="106">
        <f t="shared" si="75"/>
        <v>953</v>
      </c>
      <c r="Q4837" s="100"/>
      <c r="R4837" s="95"/>
      <c r="S4837" s="95"/>
      <c r="T4837" s="95"/>
      <c r="U4837" s="95"/>
      <c r="V4837" s="95"/>
      <c r="W4837" s="95"/>
      <c r="X4837" s="95"/>
    </row>
    <row r="4838" spans="1:24" x14ac:dyDescent="0.25">
      <c r="A4838" s="99">
        <v>1507706</v>
      </c>
      <c r="B4838" s="92" t="s">
        <v>4675</v>
      </c>
      <c r="C4838" s="104" t="s">
        <v>5387</v>
      </c>
      <c r="D4838" s="105">
        <v>26</v>
      </c>
      <c r="E4838" s="105">
        <v>37</v>
      </c>
      <c r="F4838" s="105">
        <v>74</v>
      </c>
      <c r="G4838" s="105">
        <v>89</v>
      </c>
      <c r="H4838" s="105">
        <v>86</v>
      </c>
      <c r="I4838" s="105">
        <v>92</v>
      </c>
      <c r="J4838" s="105">
        <v>91</v>
      </c>
      <c r="K4838" s="105">
        <v>42</v>
      </c>
      <c r="L4838" s="105">
        <v>21</v>
      </c>
      <c r="M4838" s="105">
        <v>5</v>
      </c>
      <c r="N4838" s="105">
        <v>5</v>
      </c>
      <c r="O4838" s="105">
        <v>9</v>
      </c>
      <c r="P4838" s="106">
        <f t="shared" si="75"/>
        <v>577</v>
      </c>
      <c r="Q4838" s="100"/>
      <c r="R4838" s="95"/>
      <c r="S4838" s="95"/>
      <c r="T4838" s="95"/>
      <c r="U4838" s="95"/>
      <c r="V4838" s="95"/>
      <c r="W4838" s="95"/>
      <c r="X4838" s="95"/>
    </row>
    <row r="4839" spans="1:24" x14ac:dyDescent="0.25">
      <c r="A4839" s="99">
        <v>3550803</v>
      </c>
      <c r="B4839" s="92" t="s">
        <v>4676</v>
      </c>
      <c r="C4839" s="104" t="s">
        <v>5393</v>
      </c>
      <c r="D4839" s="105">
        <v>11</v>
      </c>
      <c r="E4839" s="105">
        <v>16</v>
      </c>
      <c r="F4839" s="105">
        <v>33</v>
      </c>
      <c r="G4839" s="105">
        <v>61</v>
      </c>
      <c r="H4839" s="105">
        <v>83</v>
      </c>
      <c r="I4839" s="105">
        <v>71</v>
      </c>
      <c r="J4839" s="105">
        <v>67</v>
      </c>
      <c r="K4839" s="105">
        <v>35</v>
      </c>
      <c r="L4839" s="105">
        <v>21</v>
      </c>
      <c r="M4839" s="105">
        <v>9</v>
      </c>
      <c r="N4839" s="105">
        <v>9</v>
      </c>
      <c r="O4839" s="105">
        <v>11</v>
      </c>
      <c r="P4839" s="106">
        <f t="shared" si="75"/>
        <v>427</v>
      </c>
      <c r="Q4839" s="100"/>
      <c r="R4839" s="95"/>
      <c r="S4839" s="95"/>
      <c r="T4839" s="95"/>
      <c r="U4839" s="95"/>
      <c r="V4839" s="95"/>
      <c r="W4839" s="95"/>
      <c r="X4839" s="95"/>
    </row>
    <row r="4840" spans="1:24" x14ac:dyDescent="0.25">
      <c r="A4840" s="99">
        <v>3164431</v>
      </c>
      <c r="B4840" s="92" t="s">
        <v>4677</v>
      </c>
      <c r="C4840" s="104" t="s">
        <v>5370</v>
      </c>
      <c r="D4840" s="105">
        <v>120</v>
      </c>
      <c r="E4840" s="105">
        <v>92</v>
      </c>
      <c r="F4840" s="105">
        <v>78</v>
      </c>
      <c r="G4840" s="105">
        <v>31</v>
      </c>
      <c r="H4840" s="105">
        <v>10</v>
      </c>
      <c r="I4840" s="105">
        <v>2</v>
      </c>
      <c r="J4840" s="105">
        <v>2</v>
      </c>
      <c r="K4840" s="105">
        <v>4</v>
      </c>
      <c r="L4840" s="105">
        <v>21</v>
      </c>
      <c r="M4840" s="105">
        <v>61</v>
      </c>
      <c r="N4840" s="105">
        <v>108</v>
      </c>
      <c r="O4840" s="105">
        <v>133</v>
      </c>
      <c r="P4840" s="106">
        <f t="shared" si="75"/>
        <v>662</v>
      </c>
      <c r="Q4840" s="100"/>
      <c r="R4840" s="95"/>
      <c r="S4840" s="95"/>
      <c r="T4840" s="95"/>
      <c r="U4840" s="95"/>
      <c r="V4840" s="95"/>
      <c r="W4840" s="95"/>
      <c r="X4840" s="95"/>
    </row>
    <row r="4841" spans="1:24" x14ac:dyDescent="0.25">
      <c r="A4841" s="99">
        <v>2515104</v>
      </c>
      <c r="B4841" s="92" t="s">
        <v>4678</v>
      </c>
      <c r="C4841" s="104" t="s">
        <v>5369</v>
      </c>
      <c r="D4841" s="105">
        <v>140.30000000000001</v>
      </c>
      <c r="E4841" s="105">
        <v>123.6</v>
      </c>
      <c r="F4841" s="105">
        <v>119.6</v>
      </c>
      <c r="G4841" s="105">
        <v>53.9</v>
      </c>
      <c r="H4841" s="105">
        <v>6.3</v>
      </c>
      <c r="I4841" s="105">
        <v>0</v>
      </c>
      <c r="J4841" s="105">
        <v>0</v>
      </c>
      <c r="K4841" s="105">
        <v>0</v>
      </c>
      <c r="L4841" s="105">
        <v>13.8</v>
      </c>
      <c r="M4841" s="105">
        <v>77.400000000000006</v>
      </c>
      <c r="N4841" s="105">
        <v>117.5</v>
      </c>
      <c r="O4841" s="105">
        <v>139.1</v>
      </c>
      <c r="P4841" s="106">
        <f t="shared" si="75"/>
        <v>791.5</v>
      </c>
      <c r="Q4841" s="100"/>
      <c r="R4841" s="95"/>
      <c r="S4841" s="95"/>
      <c r="T4841" s="95"/>
      <c r="U4841" s="95"/>
      <c r="V4841" s="95"/>
      <c r="W4841" s="95"/>
      <c r="X4841" s="95"/>
    </row>
    <row r="4842" spans="1:24" x14ac:dyDescent="0.25">
      <c r="A4842" s="99">
        <v>3305307</v>
      </c>
      <c r="B4842" s="92" t="s">
        <v>4679</v>
      </c>
      <c r="C4842" s="104" t="s">
        <v>5380</v>
      </c>
      <c r="D4842" s="105">
        <v>73</v>
      </c>
      <c r="E4842" s="105">
        <v>74</v>
      </c>
      <c r="F4842" s="105">
        <v>89</v>
      </c>
      <c r="G4842" s="105">
        <v>54</v>
      </c>
      <c r="H4842" s="105">
        <v>2</v>
      </c>
      <c r="I4842" s="105">
        <v>0</v>
      </c>
      <c r="J4842" s="105">
        <v>0</v>
      </c>
      <c r="K4842" s="105">
        <v>0</v>
      </c>
      <c r="L4842" s="105">
        <v>0</v>
      </c>
      <c r="M4842" s="105">
        <v>9</v>
      </c>
      <c r="N4842" s="105">
        <v>28</v>
      </c>
      <c r="O4842" s="105">
        <v>48</v>
      </c>
      <c r="P4842" s="106">
        <f t="shared" si="75"/>
        <v>377</v>
      </c>
      <c r="Q4842" s="100"/>
      <c r="R4842" s="95"/>
      <c r="S4842" s="95"/>
      <c r="T4842" s="95"/>
      <c r="U4842" s="95"/>
      <c r="V4842" s="95"/>
      <c r="W4842" s="95"/>
      <c r="X4842" s="95"/>
    </row>
    <row r="4843" spans="1:24" x14ac:dyDescent="0.25">
      <c r="A4843" s="99">
        <v>3164472</v>
      </c>
      <c r="B4843" s="92" t="s">
        <v>4680</v>
      </c>
      <c r="C4843" s="104" t="s">
        <v>5379</v>
      </c>
      <c r="D4843" s="105">
        <v>19</v>
      </c>
      <c r="E4843" s="105">
        <v>55</v>
      </c>
      <c r="F4843" s="105">
        <v>90</v>
      </c>
      <c r="G4843" s="105">
        <v>99</v>
      </c>
      <c r="H4843" s="105">
        <v>94</v>
      </c>
      <c r="I4843" s="105">
        <v>107</v>
      </c>
      <c r="J4843" s="105">
        <v>87</v>
      </c>
      <c r="K4843" s="105">
        <v>26</v>
      </c>
      <c r="L4843" s="105">
        <v>10</v>
      </c>
      <c r="M4843" s="105">
        <v>0</v>
      </c>
      <c r="N4843" s="105">
        <v>0</v>
      </c>
      <c r="O4843" s="105">
        <v>1</v>
      </c>
      <c r="P4843" s="106">
        <f t="shared" si="75"/>
        <v>588</v>
      </c>
      <c r="Q4843" s="100"/>
      <c r="R4843" s="95"/>
      <c r="S4843" s="95"/>
      <c r="T4843" s="95"/>
      <c r="U4843" s="95"/>
      <c r="V4843" s="95"/>
      <c r="W4843" s="95"/>
      <c r="X4843" s="95"/>
    </row>
    <row r="4844" spans="1:24" x14ac:dyDescent="0.25">
      <c r="A4844" s="99">
        <v>4319505</v>
      </c>
      <c r="B4844" s="92" t="s">
        <v>4681</v>
      </c>
      <c r="C4844" s="104" t="s">
        <v>5371</v>
      </c>
      <c r="D4844" s="105">
        <v>139</v>
      </c>
      <c r="E4844" s="105">
        <v>156</v>
      </c>
      <c r="F4844" s="105">
        <v>160</v>
      </c>
      <c r="G4844" s="105">
        <v>157</v>
      </c>
      <c r="H4844" s="105">
        <v>145</v>
      </c>
      <c r="I4844" s="105">
        <v>96</v>
      </c>
      <c r="J4844" s="105">
        <v>77</v>
      </c>
      <c r="K4844" s="105">
        <v>43</v>
      </c>
      <c r="L4844" s="105">
        <v>24</v>
      </c>
      <c r="M4844" s="105">
        <v>18</v>
      </c>
      <c r="N4844" s="105">
        <v>22</v>
      </c>
      <c r="O4844" s="105">
        <v>72</v>
      </c>
      <c r="P4844" s="106">
        <f t="shared" si="75"/>
        <v>1109</v>
      </c>
      <c r="Q4844" s="100"/>
      <c r="R4844" s="95"/>
      <c r="S4844" s="95"/>
      <c r="T4844" s="95"/>
      <c r="U4844" s="95"/>
      <c r="V4844" s="95"/>
      <c r="W4844" s="95"/>
      <c r="X4844" s="95"/>
    </row>
    <row r="4845" spans="1:24" x14ac:dyDescent="0.25">
      <c r="A4845" s="99">
        <v>3164506</v>
      </c>
      <c r="B4845" s="92" t="s">
        <v>4682</v>
      </c>
      <c r="C4845" s="104" t="s">
        <v>5389</v>
      </c>
      <c r="D4845" s="105">
        <v>147</v>
      </c>
      <c r="E4845" s="105">
        <v>128</v>
      </c>
      <c r="F4845" s="105">
        <v>137</v>
      </c>
      <c r="G4845" s="105">
        <v>86</v>
      </c>
      <c r="H4845" s="105">
        <v>33</v>
      </c>
      <c r="I4845" s="105">
        <v>9</v>
      </c>
      <c r="J4845" s="105">
        <v>1</v>
      </c>
      <c r="K4845" s="105">
        <v>12</v>
      </c>
      <c r="L4845" s="105">
        <v>48</v>
      </c>
      <c r="M4845" s="105">
        <v>90</v>
      </c>
      <c r="N4845" s="105">
        <v>113</v>
      </c>
      <c r="O4845" s="105">
        <v>122</v>
      </c>
      <c r="P4845" s="106">
        <f t="shared" si="75"/>
        <v>926</v>
      </c>
      <c r="Q4845" s="100"/>
      <c r="R4845" s="95"/>
      <c r="S4845" s="95"/>
      <c r="T4845" s="95"/>
      <c r="U4845" s="95"/>
      <c r="V4845" s="95"/>
      <c r="W4845" s="95"/>
      <c r="X4845" s="95"/>
    </row>
    <row r="4846" spans="1:24" x14ac:dyDescent="0.25">
      <c r="A4846" s="99">
        <v>3164605</v>
      </c>
      <c r="B4846" s="92" t="s">
        <v>4683</v>
      </c>
      <c r="C4846" s="104" t="s">
        <v>5374</v>
      </c>
      <c r="D4846" s="105">
        <v>96.5</v>
      </c>
      <c r="E4846" s="105">
        <v>80.7</v>
      </c>
      <c r="F4846" s="105">
        <v>80.099999999999994</v>
      </c>
      <c r="G4846" s="105">
        <v>48.3</v>
      </c>
      <c r="H4846" s="105">
        <v>65.5</v>
      </c>
      <c r="I4846" s="105">
        <v>63.1</v>
      </c>
      <c r="J4846" s="105">
        <v>52.3</v>
      </c>
      <c r="K4846" s="105">
        <v>68.599999999999994</v>
      </c>
      <c r="L4846" s="105">
        <v>70.400000000000006</v>
      </c>
      <c r="M4846" s="105">
        <v>125.4</v>
      </c>
      <c r="N4846" s="105">
        <v>79</v>
      </c>
      <c r="O4846" s="105">
        <v>80.099999999999994</v>
      </c>
      <c r="P4846" s="106">
        <f t="shared" si="75"/>
        <v>910</v>
      </c>
      <c r="Q4846" s="100"/>
      <c r="R4846" s="95"/>
      <c r="S4846" s="95"/>
      <c r="T4846" s="95"/>
      <c r="U4846" s="95"/>
      <c r="V4846" s="95"/>
      <c r="W4846" s="95"/>
      <c r="X4846" s="95"/>
    </row>
    <row r="4847" spans="1:24" x14ac:dyDescent="0.25">
      <c r="A4847" s="99">
        <v>3164704</v>
      </c>
      <c r="B4847" s="92" t="s">
        <v>4684</v>
      </c>
      <c r="C4847" s="104" t="s">
        <v>5375</v>
      </c>
      <c r="D4847" s="105">
        <v>106</v>
      </c>
      <c r="E4847" s="105">
        <v>92</v>
      </c>
      <c r="F4847" s="105">
        <v>79</v>
      </c>
      <c r="G4847" s="105">
        <v>78</v>
      </c>
      <c r="H4847" s="105">
        <v>77</v>
      </c>
      <c r="I4847" s="105">
        <v>96</v>
      </c>
      <c r="J4847" s="105">
        <v>63</v>
      </c>
      <c r="K4847" s="105">
        <v>75</v>
      </c>
      <c r="L4847" s="105">
        <v>92</v>
      </c>
      <c r="M4847" s="105">
        <v>107</v>
      </c>
      <c r="N4847" s="105">
        <v>65</v>
      </c>
      <c r="O4847" s="105">
        <v>99</v>
      </c>
      <c r="P4847" s="106">
        <f t="shared" si="75"/>
        <v>1029</v>
      </c>
      <c r="Q4847" s="100"/>
      <c r="R4847" s="95"/>
      <c r="S4847" s="95"/>
      <c r="T4847" s="95"/>
      <c r="U4847" s="95"/>
      <c r="V4847" s="95"/>
      <c r="W4847" s="95"/>
      <c r="X4847" s="95"/>
    </row>
    <row r="4848" spans="1:24" x14ac:dyDescent="0.25">
      <c r="A4848" s="99">
        <v>2929503</v>
      </c>
      <c r="B4848" s="92" t="s">
        <v>4685</v>
      </c>
      <c r="C4848" s="104" t="s">
        <v>5369</v>
      </c>
      <c r="D4848" s="105">
        <v>133.1</v>
      </c>
      <c r="E4848" s="105">
        <v>107.3</v>
      </c>
      <c r="F4848" s="105">
        <v>101.4</v>
      </c>
      <c r="G4848" s="105">
        <v>52</v>
      </c>
      <c r="H4848" s="105">
        <v>9.8000000000000007</v>
      </c>
      <c r="I4848" s="105">
        <v>0</v>
      </c>
      <c r="J4848" s="105">
        <v>0</v>
      </c>
      <c r="K4848" s="105">
        <v>0</v>
      </c>
      <c r="L4848" s="105">
        <v>16</v>
      </c>
      <c r="M4848" s="105">
        <v>76.900000000000006</v>
      </c>
      <c r="N4848" s="105">
        <v>108.2</v>
      </c>
      <c r="O4848" s="105">
        <v>139.1</v>
      </c>
      <c r="P4848" s="106">
        <f t="shared" si="75"/>
        <v>743.80000000000007</v>
      </c>
      <c r="Q4848" s="100"/>
      <c r="R4848" s="95"/>
      <c r="S4848" s="95"/>
      <c r="T4848" s="95"/>
      <c r="U4848" s="95"/>
      <c r="V4848" s="95"/>
      <c r="W4848" s="95"/>
      <c r="X4848" s="95"/>
    </row>
    <row r="4849" spans="1:24" x14ac:dyDescent="0.25">
      <c r="A4849" s="99">
        <v>3164803</v>
      </c>
      <c r="B4849" s="92" t="s">
        <v>4686</v>
      </c>
      <c r="C4849" s="104" t="s">
        <v>5380</v>
      </c>
      <c r="D4849" s="105">
        <v>73</v>
      </c>
      <c r="E4849" s="105">
        <v>89</v>
      </c>
      <c r="F4849" s="105">
        <v>129</v>
      </c>
      <c r="G4849" s="105">
        <v>115</v>
      </c>
      <c r="H4849" s="105">
        <v>35</v>
      </c>
      <c r="I4849" s="105">
        <v>1</v>
      </c>
      <c r="J4849" s="105">
        <v>0</v>
      </c>
      <c r="K4849" s="105">
        <v>0</v>
      </c>
      <c r="L4849" s="105">
        <v>0</v>
      </c>
      <c r="M4849" s="105">
        <v>0</v>
      </c>
      <c r="N4849" s="105">
        <v>11</v>
      </c>
      <c r="O4849" s="105">
        <v>35</v>
      </c>
      <c r="P4849" s="106">
        <f t="shared" si="75"/>
        <v>488</v>
      </c>
      <c r="Q4849" s="100"/>
      <c r="R4849" s="95"/>
      <c r="S4849" s="95"/>
      <c r="T4849" s="95"/>
      <c r="U4849" s="95"/>
      <c r="V4849" s="95"/>
      <c r="W4849" s="95"/>
      <c r="X4849" s="95"/>
    </row>
    <row r="4850" spans="1:24" x14ac:dyDescent="0.25">
      <c r="A4850" s="99">
        <v>3164902</v>
      </c>
      <c r="B4850" s="92" t="s">
        <v>4687</v>
      </c>
      <c r="C4850" s="104" t="s">
        <v>5377</v>
      </c>
      <c r="D4850" s="105">
        <v>127</v>
      </c>
      <c r="E4850" s="105">
        <v>131</v>
      </c>
      <c r="F4850" s="105">
        <v>141</v>
      </c>
      <c r="G4850" s="105">
        <v>112</v>
      </c>
      <c r="H4850" s="105">
        <v>36</v>
      </c>
      <c r="I4850" s="105">
        <v>4</v>
      </c>
      <c r="J4850" s="105">
        <v>0</v>
      </c>
      <c r="K4850" s="105">
        <v>0</v>
      </c>
      <c r="L4850" s="105">
        <v>9</v>
      </c>
      <c r="M4850" s="105">
        <v>36</v>
      </c>
      <c r="N4850" s="105">
        <v>62</v>
      </c>
      <c r="O4850" s="105">
        <v>103</v>
      </c>
      <c r="P4850" s="106">
        <f t="shared" si="75"/>
        <v>761</v>
      </c>
      <c r="Q4850" s="100"/>
      <c r="R4850" s="95"/>
      <c r="S4850" s="95"/>
      <c r="T4850" s="95"/>
      <c r="U4850" s="95"/>
      <c r="V4850" s="95"/>
      <c r="W4850" s="95"/>
      <c r="X4850" s="95"/>
    </row>
    <row r="4851" spans="1:24" x14ac:dyDescent="0.25">
      <c r="A4851" s="99">
        <v>1720309</v>
      </c>
      <c r="B4851" s="92" t="s">
        <v>4688</v>
      </c>
      <c r="C4851" s="104" t="s">
        <v>5386</v>
      </c>
      <c r="D4851" s="105">
        <v>17.2</v>
      </c>
      <c r="E4851" s="105">
        <v>36.299999999999997</v>
      </c>
      <c r="F4851" s="105">
        <v>65.8</v>
      </c>
      <c r="G4851" s="105">
        <v>109.3</v>
      </c>
      <c r="H4851" s="105">
        <v>128.5</v>
      </c>
      <c r="I4851" s="105">
        <v>133.19999999999999</v>
      </c>
      <c r="J4851" s="105">
        <v>111.6</v>
      </c>
      <c r="K4851" s="105">
        <v>70.900000000000006</v>
      </c>
      <c r="L4851" s="105">
        <v>58.8</v>
      </c>
      <c r="M4851" s="105">
        <v>20.2</v>
      </c>
      <c r="N4851" s="105">
        <v>5.5</v>
      </c>
      <c r="O4851" s="105">
        <v>16.899999999999999</v>
      </c>
      <c r="P4851" s="106">
        <f t="shared" si="75"/>
        <v>774.19999999999993</v>
      </c>
      <c r="Q4851" s="100"/>
      <c r="R4851" s="95"/>
      <c r="S4851" s="95"/>
      <c r="T4851" s="95"/>
      <c r="U4851" s="95"/>
      <c r="V4851" s="95"/>
      <c r="W4851" s="95"/>
      <c r="X4851" s="95"/>
    </row>
    <row r="4852" spans="1:24" x14ac:dyDescent="0.25">
      <c r="A4852" s="99">
        <v>1303957</v>
      </c>
      <c r="B4852" s="92" t="s">
        <v>4689</v>
      </c>
      <c r="C4852" s="104" t="s">
        <v>5386</v>
      </c>
      <c r="D4852" s="105">
        <v>35</v>
      </c>
      <c r="E4852" s="105">
        <v>55</v>
      </c>
      <c r="F4852" s="105">
        <v>103</v>
      </c>
      <c r="G4852" s="105">
        <v>129</v>
      </c>
      <c r="H4852" s="105">
        <v>132</v>
      </c>
      <c r="I4852" s="105">
        <v>129</v>
      </c>
      <c r="J4852" s="105">
        <v>128</v>
      </c>
      <c r="K4852" s="105">
        <v>79</v>
      </c>
      <c r="L4852" s="105">
        <v>47</v>
      </c>
      <c r="M4852" s="105">
        <v>25</v>
      </c>
      <c r="N4852" s="105">
        <v>15</v>
      </c>
      <c r="O4852" s="105">
        <v>22</v>
      </c>
      <c r="P4852" s="106">
        <f t="shared" si="75"/>
        <v>899</v>
      </c>
      <c r="Q4852" s="100"/>
      <c r="R4852" s="95"/>
      <c r="S4852" s="95"/>
      <c r="T4852" s="95"/>
      <c r="U4852" s="95"/>
      <c r="V4852" s="95"/>
      <c r="W4852" s="95"/>
      <c r="X4852" s="95"/>
    </row>
    <row r="4853" spans="1:24" x14ac:dyDescent="0.25">
      <c r="A4853" s="99">
        <v>2515203</v>
      </c>
      <c r="B4853" s="92" t="s">
        <v>4690</v>
      </c>
      <c r="C4853" s="104" t="s">
        <v>5381</v>
      </c>
      <c r="D4853" s="105">
        <v>76</v>
      </c>
      <c r="E4853" s="105">
        <v>77</v>
      </c>
      <c r="F4853" s="105">
        <v>76</v>
      </c>
      <c r="G4853" s="105">
        <v>88</v>
      </c>
      <c r="H4853" s="105">
        <v>80</v>
      </c>
      <c r="I4853" s="105">
        <v>81</v>
      </c>
      <c r="J4853" s="105">
        <v>67</v>
      </c>
      <c r="K4853" s="105">
        <v>63</v>
      </c>
      <c r="L4853" s="105">
        <v>83</v>
      </c>
      <c r="M4853" s="105">
        <v>98</v>
      </c>
      <c r="N4853" s="105">
        <v>77</v>
      </c>
      <c r="O4853" s="105">
        <v>78</v>
      </c>
      <c r="P4853" s="106">
        <f t="shared" si="75"/>
        <v>944</v>
      </c>
      <c r="Q4853" s="100"/>
      <c r="R4853" s="95"/>
      <c r="S4853" s="95"/>
      <c r="T4853" s="95"/>
      <c r="U4853" s="95"/>
      <c r="V4853" s="95"/>
      <c r="W4853" s="95"/>
      <c r="X4853" s="95"/>
    </row>
    <row r="4854" spans="1:24" x14ac:dyDescent="0.25">
      <c r="A4854" s="99">
        <v>4319604</v>
      </c>
      <c r="B4854" s="92" t="s">
        <v>4691</v>
      </c>
      <c r="C4854" s="104" t="s">
        <v>5369</v>
      </c>
      <c r="D4854" s="105">
        <v>141</v>
      </c>
      <c r="E4854" s="105">
        <v>125</v>
      </c>
      <c r="F4854" s="105">
        <v>116</v>
      </c>
      <c r="G4854" s="105">
        <v>58</v>
      </c>
      <c r="H4854" s="105">
        <v>9</v>
      </c>
      <c r="I4854" s="105">
        <v>0</v>
      </c>
      <c r="J4854" s="105">
        <v>0</v>
      </c>
      <c r="K4854" s="105">
        <v>0</v>
      </c>
      <c r="L4854" s="105">
        <v>12</v>
      </c>
      <c r="M4854" s="105">
        <v>75</v>
      </c>
      <c r="N4854" s="105">
        <v>121</v>
      </c>
      <c r="O4854" s="105">
        <v>138</v>
      </c>
      <c r="P4854" s="106">
        <f t="shared" si="75"/>
        <v>795</v>
      </c>
      <c r="Q4854" s="100"/>
      <c r="R4854" s="95"/>
      <c r="S4854" s="95"/>
      <c r="T4854" s="95"/>
      <c r="U4854" s="95"/>
      <c r="V4854" s="95"/>
      <c r="W4854" s="95"/>
      <c r="X4854" s="95"/>
    </row>
    <row r="4855" spans="1:24" x14ac:dyDescent="0.25">
      <c r="A4855" s="99">
        <v>5220405</v>
      </c>
      <c r="B4855" s="92" t="s">
        <v>4692</v>
      </c>
      <c r="C4855" s="104" t="s">
        <v>5384</v>
      </c>
      <c r="D4855" s="105">
        <v>116.5</v>
      </c>
      <c r="E4855" s="105">
        <v>109.8</v>
      </c>
      <c r="F4855" s="105">
        <v>79.5</v>
      </c>
      <c r="G4855" s="105">
        <v>27.4</v>
      </c>
      <c r="H4855" s="105">
        <v>27.2</v>
      </c>
      <c r="I4855" s="105">
        <v>21.6</v>
      </c>
      <c r="J4855" s="105">
        <v>12.7</v>
      </c>
      <c r="K4855" s="105">
        <v>16.5</v>
      </c>
      <c r="L4855" s="105">
        <v>35.1</v>
      </c>
      <c r="M4855" s="105">
        <v>64.5</v>
      </c>
      <c r="N4855" s="105">
        <v>85.2</v>
      </c>
      <c r="O4855" s="105">
        <v>107.7</v>
      </c>
      <c r="P4855" s="106">
        <f t="shared" si="75"/>
        <v>703.7</v>
      </c>
      <c r="Q4855" s="100"/>
      <c r="R4855" s="95"/>
      <c r="S4855" s="95"/>
      <c r="T4855" s="95"/>
      <c r="U4855" s="95"/>
      <c r="V4855" s="95"/>
      <c r="W4855" s="95"/>
      <c r="X4855" s="95"/>
    </row>
    <row r="4856" spans="1:24" x14ac:dyDescent="0.25">
      <c r="A4856" s="99">
        <v>3550902</v>
      </c>
      <c r="B4856" s="92" t="s">
        <v>4693</v>
      </c>
      <c r="C4856" s="104" t="s">
        <v>5381</v>
      </c>
      <c r="D4856" s="105">
        <v>79</v>
      </c>
      <c r="E4856" s="105">
        <v>76</v>
      </c>
      <c r="F4856" s="105">
        <v>75</v>
      </c>
      <c r="G4856" s="105">
        <v>88</v>
      </c>
      <c r="H4856" s="105">
        <v>82</v>
      </c>
      <c r="I4856" s="105">
        <v>83</v>
      </c>
      <c r="J4856" s="105">
        <v>68</v>
      </c>
      <c r="K4856" s="105">
        <v>64</v>
      </c>
      <c r="L4856" s="105">
        <v>82</v>
      </c>
      <c r="M4856" s="105">
        <v>100</v>
      </c>
      <c r="N4856" s="105">
        <v>75</v>
      </c>
      <c r="O4856" s="105">
        <v>78</v>
      </c>
      <c r="P4856" s="106">
        <f t="shared" si="75"/>
        <v>950</v>
      </c>
      <c r="Q4856" s="100"/>
      <c r="R4856" s="95"/>
      <c r="S4856" s="95"/>
      <c r="T4856" s="95"/>
      <c r="U4856" s="95"/>
      <c r="V4856" s="95"/>
      <c r="W4856" s="95"/>
      <c r="X4856" s="95"/>
    </row>
    <row r="4857" spans="1:24" x14ac:dyDescent="0.25">
      <c r="A4857" s="99">
        <v>3165206</v>
      </c>
      <c r="B4857" s="92" t="s">
        <v>4694</v>
      </c>
      <c r="C4857" s="104" t="s">
        <v>5391</v>
      </c>
      <c r="D4857" s="105">
        <v>140</v>
      </c>
      <c r="E4857" s="105">
        <v>134</v>
      </c>
      <c r="F4857" s="105">
        <v>144</v>
      </c>
      <c r="G4857" s="105">
        <v>148</v>
      </c>
      <c r="H4857" s="105">
        <v>135</v>
      </c>
      <c r="I4857" s="105">
        <v>98</v>
      </c>
      <c r="J4857" s="105">
        <v>80</v>
      </c>
      <c r="K4857" s="105">
        <v>73</v>
      </c>
      <c r="L4857" s="105">
        <v>95</v>
      </c>
      <c r="M4857" s="105">
        <v>113</v>
      </c>
      <c r="N4857" s="105">
        <v>117</v>
      </c>
      <c r="O4857" s="105">
        <v>131</v>
      </c>
      <c r="P4857" s="106">
        <f t="shared" si="75"/>
        <v>1408</v>
      </c>
      <c r="Q4857" s="100"/>
      <c r="R4857" s="95"/>
      <c r="S4857" s="95"/>
      <c r="T4857" s="95"/>
      <c r="U4857" s="95"/>
      <c r="V4857" s="95"/>
      <c r="W4857" s="95"/>
      <c r="X4857" s="95"/>
    </row>
    <row r="4858" spans="1:24" x14ac:dyDescent="0.25">
      <c r="A4858" s="99">
        <v>3165008</v>
      </c>
      <c r="B4858" s="92" t="s">
        <v>4695</v>
      </c>
      <c r="C4858" s="104" t="s">
        <v>5379</v>
      </c>
      <c r="D4858" s="105">
        <v>13</v>
      </c>
      <c r="E4858" s="105">
        <v>31</v>
      </c>
      <c r="F4858" s="105">
        <v>67</v>
      </c>
      <c r="G4858" s="105">
        <v>77</v>
      </c>
      <c r="H4858" s="105">
        <v>51</v>
      </c>
      <c r="I4858" s="105">
        <v>41</v>
      </c>
      <c r="J4858" s="105">
        <v>40</v>
      </c>
      <c r="K4858" s="105">
        <v>12</v>
      </c>
      <c r="L4858" s="105">
        <v>2</v>
      </c>
      <c r="M4858" s="105">
        <v>0</v>
      </c>
      <c r="N4858" s="105">
        <v>0</v>
      </c>
      <c r="O4858" s="105">
        <v>0</v>
      </c>
      <c r="P4858" s="106">
        <f t="shared" si="75"/>
        <v>334</v>
      </c>
      <c r="Q4858" s="100"/>
      <c r="R4858" s="95"/>
      <c r="S4858" s="95"/>
      <c r="T4858" s="95"/>
      <c r="U4858" s="95"/>
      <c r="V4858" s="95"/>
      <c r="W4858" s="95"/>
      <c r="X4858" s="95"/>
    </row>
    <row r="4859" spans="1:24" x14ac:dyDescent="0.25">
      <c r="A4859" s="99">
        <v>3165107</v>
      </c>
      <c r="B4859" s="92" t="s">
        <v>4696</v>
      </c>
      <c r="C4859" s="104" t="s">
        <v>5379</v>
      </c>
      <c r="D4859" s="105">
        <v>14</v>
      </c>
      <c r="E4859" s="105">
        <v>35</v>
      </c>
      <c r="F4859" s="105">
        <v>72</v>
      </c>
      <c r="G4859" s="105">
        <v>80</v>
      </c>
      <c r="H4859" s="105">
        <v>62</v>
      </c>
      <c r="I4859" s="105">
        <v>57</v>
      </c>
      <c r="J4859" s="105">
        <v>51</v>
      </c>
      <c r="K4859" s="105">
        <v>17</v>
      </c>
      <c r="L4859" s="105">
        <v>4</v>
      </c>
      <c r="M4859" s="105">
        <v>0</v>
      </c>
      <c r="N4859" s="105">
        <v>0</v>
      </c>
      <c r="O4859" s="105">
        <v>0</v>
      </c>
      <c r="P4859" s="106">
        <f t="shared" si="75"/>
        <v>392</v>
      </c>
      <c r="Q4859" s="100"/>
      <c r="R4859" s="95"/>
      <c r="S4859" s="95"/>
      <c r="T4859" s="95"/>
      <c r="U4859" s="95"/>
      <c r="V4859" s="95"/>
      <c r="W4859" s="95"/>
      <c r="X4859" s="95"/>
    </row>
    <row r="4860" spans="1:24" x14ac:dyDescent="0.25">
      <c r="A4860" s="99">
        <v>4126108</v>
      </c>
      <c r="B4860" s="92" t="s">
        <v>4696</v>
      </c>
      <c r="C4860" s="104" t="s">
        <v>5384</v>
      </c>
      <c r="D4860" s="105">
        <v>125.3</v>
      </c>
      <c r="E4860" s="105">
        <v>111</v>
      </c>
      <c r="F4860" s="105">
        <v>80.400000000000006</v>
      </c>
      <c r="G4860" s="105">
        <v>23.3</v>
      </c>
      <c r="H4860" s="105">
        <v>16.899999999999999</v>
      </c>
      <c r="I4860" s="105">
        <v>12.8</v>
      </c>
      <c r="J4860" s="105">
        <v>5.2</v>
      </c>
      <c r="K4860" s="105">
        <v>5.6</v>
      </c>
      <c r="L4860" s="105">
        <v>22</v>
      </c>
      <c r="M4860" s="105">
        <v>65.599999999999994</v>
      </c>
      <c r="N4860" s="105">
        <v>69.400000000000006</v>
      </c>
      <c r="O4860" s="105">
        <v>104.4</v>
      </c>
      <c r="P4860" s="106">
        <f t="shared" si="75"/>
        <v>641.9</v>
      </c>
      <c r="Q4860" s="100"/>
      <c r="R4860" s="95"/>
      <c r="S4860" s="95"/>
      <c r="T4860" s="95"/>
      <c r="U4860" s="95"/>
      <c r="V4860" s="95"/>
      <c r="W4860" s="95"/>
      <c r="X4860" s="95"/>
    </row>
    <row r="4861" spans="1:24" x14ac:dyDescent="0.25">
      <c r="A4861" s="99">
        <v>2412906</v>
      </c>
      <c r="B4861" s="92" t="s">
        <v>4697</v>
      </c>
      <c r="C4861" s="104" t="s">
        <v>5378</v>
      </c>
      <c r="D4861" s="105">
        <v>136</v>
      </c>
      <c r="E4861" s="105">
        <v>144</v>
      </c>
      <c r="F4861" s="105">
        <v>150</v>
      </c>
      <c r="G4861" s="105">
        <v>133</v>
      </c>
      <c r="H4861" s="105">
        <v>59</v>
      </c>
      <c r="I4861" s="105">
        <v>16</v>
      </c>
      <c r="J4861" s="105">
        <v>3</v>
      </c>
      <c r="K4861" s="105">
        <v>0</v>
      </c>
      <c r="L4861" s="105">
        <v>11</v>
      </c>
      <c r="M4861" s="105">
        <v>39</v>
      </c>
      <c r="N4861" s="105">
        <v>62</v>
      </c>
      <c r="O4861" s="105">
        <v>109</v>
      </c>
      <c r="P4861" s="106">
        <f t="shared" si="75"/>
        <v>862</v>
      </c>
      <c r="Q4861" s="100"/>
      <c r="R4861" s="95"/>
      <c r="S4861" s="95"/>
      <c r="T4861" s="95"/>
      <c r="U4861" s="95"/>
      <c r="V4861" s="95"/>
      <c r="W4861" s="95"/>
      <c r="X4861" s="95"/>
    </row>
    <row r="4862" spans="1:24" x14ac:dyDescent="0.25">
      <c r="A4862" s="99">
        <v>4319703</v>
      </c>
      <c r="B4862" s="92" t="s">
        <v>4698</v>
      </c>
      <c r="C4862" s="104" t="s">
        <v>5395</v>
      </c>
      <c r="D4862" s="105">
        <v>67</v>
      </c>
      <c r="E4862" s="105">
        <v>51</v>
      </c>
      <c r="F4862" s="105">
        <v>44</v>
      </c>
      <c r="G4862" s="105">
        <v>54</v>
      </c>
      <c r="H4862" s="105">
        <v>38</v>
      </c>
      <c r="I4862" s="105">
        <v>17</v>
      </c>
      <c r="J4862" s="105">
        <v>19</v>
      </c>
      <c r="K4862" s="105">
        <v>19</v>
      </c>
      <c r="L4862" s="105">
        <v>29</v>
      </c>
      <c r="M4862" s="105">
        <v>50</v>
      </c>
      <c r="N4862" s="105">
        <v>74</v>
      </c>
      <c r="O4862" s="105">
        <v>94</v>
      </c>
      <c r="P4862" s="106">
        <f t="shared" si="75"/>
        <v>556</v>
      </c>
      <c r="Q4862" s="100"/>
      <c r="R4862" s="95"/>
      <c r="S4862" s="95"/>
      <c r="T4862" s="95"/>
      <c r="U4862" s="95"/>
      <c r="V4862" s="95"/>
      <c r="W4862" s="95"/>
      <c r="X4862" s="95"/>
    </row>
    <row r="4863" spans="1:24" x14ac:dyDescent="0.25">
      <c r="A4863" s="99">
        <v>4319711</v>
      </c>
      <c r="B4863" s="92" t="s">
        <v>4699</v>
      </c>
      <c r="C4863" s="104" t="s">
        <v>5382</v>
      </c>
      <c r="D4863" s="105">
        <v>127</v>
      </c>
      <c r="E4863" s="105">
        <v>118</v>
      </c>
      <c r="F4863" s="105">
        <v>112</v>
      </c>
      <c r="G4863" s="105">
        <v>60</v>
      </c>
      <c r="H4863" s="105">
        <v>20</v>
      </c>
      <c r="I4863" s="105">
        <v>0</v>
      </c>
      <c r="J4863" s="105">
        <v>0</v>
      </c>
      <c r="K4863" s="105">
        <v>1</v>
      </c>
      <c r="L4863" s="105">
        <v>21</v>
      </c>
      <c r="M4863" s="105">
        <v>75</v>
      </c>
      <c r="N4863" s="105">
        <v>104</v>
      </c>
      <c r="O4863" s="105">
        <v>122</v>
      </c>
      <c r="P4863" s="106">
        <f t="shared" si="75"/>
        <v>760</v>
      </c>
      <c r="Q4863" s="100"/>
      <c r="R4863" s="95"/>
      <c r="S4863" s="95"/>
      <c r="T4863" s="95"/>
      <c r="U4863" s="95"/>
      <c r="V4863" s="95"/>
      <c r="W4863" s="95"/>
      <c r="X4863" s="95"/>
    </row>
    <row r="4864" spans="1:24" x14ac:dyDescent="0.25">
      <c r="A4864" s="99">
        <v>1720499</v>
      </c>
      <c r="B4864" s="92" t="s">
        <v>4700</v>
      </c>
      <c r="C4864" s="104" t="s">
        <v>5381</v>
      </c>
      <c r="D4864" s="105">
        <v>76</v>
      </c>
      <c r="E4864" s="105">
        <v>75</v>
      </c>
      <c r="F4864" s="105">
        <v>79</v>
      </c>
      <c r="G4864" s="105">
        <v>67</v>
      </c>
      <c r="H4864" s="105">
        <v>69</v>
      </c>
      <c r="I4864" s="105">
        <v>86</v>
      </c>
      <c r="J4864" s="105">
        <v>82</v>
      </c>
      <c r="K4864" s="105">
        <v>88</v>
      </c>
      <c r="L4864" s="105">
        <v>96</v>
      </c>
      <c r="M4864" s="105">
        <v>80</v>
      </c>
      <c r="N4864" s="105">
        <v>65</v>
      </c>
      <c r="O4864" s="105">
        <v>73</v>
      </c>
      <c r="P4864" s="106">
        <f t="shared" si="75"/>
        <v>936</v>
      </c>
      <c r="Q4864" s="100"/>
      <c r="R4864" s="95"/>
      <c r="S4864" s="95"/>
      <c r="T4864" s="95"/>
      <c r="U4864" s="95"/>
      <c r="V4864" s="95"/>
      <c r="W4864" s="95"/>
      <c r="X4864" s="95"/>
    </row>
    <row r="4865" spans="1:24" x14ac:dyDescent="0.25">
      <c r="A4865" s="99">
        <v>4319737</v>
      </c>
      <c r="B4865" s="92" t="s">
        <v>4701</v>
      </c>
      <c r="C4865" s="104" t="s">
        <v>5370</v>
      </c>
      <c r="D4865" s="105">
        <v>133</v>
      </c>
      <c r="E4865" s="105">
        <v>115</v>
      </c>
      <c r="F4865" s="105">
        <v>100</v>
      </c>
      <c r="G4865" s="105">
        <v>32</v>
      </c>
      <c r="H4865" s="105">
        <v>18</v>
      </c>
      <c r="I4865" s="105">
        <v>7</v>
      </c>
      <c r="J4865" s="105">
        <v>2</v>
      </c>
      <c r="K4865" s="105">
        <v>3</v>
      </c>
      <c r="L4865" s="105">
        <v>28</v>
      </c>
      <c r="M4865" s="105">
        <v>75</v>
      </c>
      <c r="N4865" s="105">
        <v>104</v>
      </c>
      <c r="O4865" s="105">
        <v>132</v>
      </c>
      <c r="P4865" s="106">
        <f t="shared" si="75"/>
        <v>749</v>
      </c>
      <c r="Q4865" s="100"/>
      <c r="R4865" s="95"/>
      <c r="S4865" s="95"/>
      <c r="T4865" s="95"/>
      <c r="U4865" s="95"/>
      <c r="V4865" s="95"/>
      <c r="W4865" s="95"/>
      <c r="X4865" s="95"/>
    </row>
    <row r="4866" spans="1:24" x14ac:dyDescent="0.25">
      <c r="A4866" s="99">
        <v>4319752</v>
      </c>
      <c r="B4866" s="92" t="s">
        <v>4702</v>
      </c>
      <c r="C4866" s="104" t="s">
        <v>5381</v>
      </c>
      <c r="D4866" s="105">
        <v>84</v>
      </c>
      <c r="E4866" s="105">
        <v>82</v>
      </c>
      <c r="F4866" s="105">
        <v>67</v>
      </c>
      <c r="G4866" s="105">
        <v>81</v>
      </c>
      <c r="H4866" s="105">
        <v>86</v>
      </c>
      <c r="I4866" s="105">
        <v>87</v>
      </c>
      <c r="J4866" s="105">
        <v>73</v>
      </c>
      <c r="K4866" s="105">
        <v>81</v>
      </c>
      <c r="L4866" s="105">
        <v>93</v>
      </c>
      <c r="M4866" s="105">
        <v>99</v>
      </c>
      <c r="N4866" s="105">
        <v>79</v>
      </c>
      <c r="O4866" s="105">
        <v>84</v>
      </c>
      <c r="P4866" s="106">
        <f t="shared" ref="P4866:P4929" si="76">SUM(D4866:O4866)</f>
        <v>996</v>
      </c>
      <c r="Q4866" s="100"/>
      <c r="R4866" s="95"/>
      <c r="S4866" s="95"/>
      <c r="T4866" s="95"/>
      <c r="U4866" s="95"/>
      <c r="V4866" s="95"/>
      <c r="W4866" s="95"/>
      <c r="X4866" s="95"/>
    </row>
    <row r="4867" spans="1:24" x14ac:dyDescent="0.25">
      <c r="A4867" s="99">
        <v>2413003</v>
      </c>
      <c r="B4867" s="92" t="s">
        <v>4703</v>
      </c>
      <c r="C4867" s="104" t="s">
        <v>5375</v>
      </c>
      <c r="D4867" s="105">
        <v>106</v>
      </c>
      <c r="E4867" s="105">
        <v>107</v>
      </c>
      <c r="F4867" s="105">
        <v>93</v>
      </c>
      <c r="G4867" s="105">
        <v>61</v>
      </c>
      <c r="H4867" s="105">
        <v>51</v>
      </c>
      <c r="I4867" s="105">
        <v>46</v>
      </c>
      <c r="J4867" s="105">
        <v>44</v>
      </c>
      <c r="K4867" s="105">
        <v>57</v>
      </c>
      <c r="L4867" s="105">
        <v>72</v>
      </c>
      <c r="M4867" s="105">
        <v>75</v>
      </c>
      <c r="N4867" s="105">
        <v>66</v>
      </c>
      <c r="O4867" s="105">
        <v>73</v>
      </c>
      <c r="P4867" s="106">
        <f t="shared" si="76"/>
        <v>851</v>
      </c>
      <c r="Q4867" s="100"/>
      <c r="R4867" s="95"/>
      <c r="S4867" s="95"/>
      <c r="T4867" s="95"/>
      <c r="U4867" s="95"/>
      <c r="V4867" s="95"/>
      <c r="W4867" s="95"/>
      <c r="X4867" s="95"/>
    </row>
    <row r="4868" spans="1:24" x14ac:dyDescent="0.25">
      <c r="A4868" s="99">
        <v>3551009</v>
      </c>
      <c r="B4868" s="92" t="s">
        <v>4704</v>
      </c>
      <c r="C4868" s="104" t="s">
        <v>5381</v>
      </c>
      <c r="D4868" s="105">
        <v>79</v>
      </c>
      <c r="E4868" s="105">
        <v>76</v>
      </c>
      <c r="F4868" s="105">
        <v>73</v>
      </c>
      <c r="G4868" s="105">
        <v>88</v>
      </c>
      <c r="H4868" s="105">
        <v>82</v>
      </c>
      <c r="I4868" s="105">
        <v>84</v>
      </c>
      <c r="J4868" s="105">
        <v>69</v>
      </c>
      <c r="K4868" s="105">
        <v>67</v>
      </c>
      <c r="L4868" s="105">
        <v>83</v>
      </c>
      <c r="M4868" s="105">
        <v>100</v>
      </c>
      <c r="N4868" s="105">
        <v>76</v>
      </c>
      <c r="O4868" s="105">
        <v>78</v>
      </c>
      <c r="P4868" s="106">
        <f t="shared" si="76"/>
        <v>955</v>
      </c>
      <c r="Q4868" s="100"/>
      <c r="R4868" s="95"/>
      <c r="S4868" s="95"/>
      <c r="T4868" s="95"/>
      <c r="U4868" s="95"/>
      <c r="V4868" s="95"/>
      <c r="W4868" s="95"/>
      <c r="X4868" s="95"/>
    </row>
    <row r="4869" spans="1:24" x14ac:dyDescent="0.25">
      <c r="A4869" s="99">
        <v>3165305</v>
      </c>
      <c r="B4869" s="92" t="s">
        <v>4705</v>
      </c>
      <c r="C4869" s="104" t="s">
        <v>5374</v>
      </c>
      <c r="D4869" s="105">
        <v>100</v>
      </c>
      <c r="E4869" s="105">
        <v>90</v>
      </c>
      <c r="F4869" s="105">
        <v>81</v>
      </c>
      <c r="G4869" s="105">
        <v>67</v>
      </c>
      <c r="H4869" s="105">
        <v>61</v>
      </c>
      <c r="I4869" s="105">
        <v>76</v>
      </c>
      <c r="J4869" s="105">
        <v>57</v>
      </c>
      <c r="K4869" s="105">
        <v>45</v>
      </c>
      <c r="L4869" s="105">
        <v>75</v>
      </c>
      <c r="M4869" s="105">
        <v>116</v>
      </c>
      <c r="N4869" s="105">
        <v>63</v>
      </c>
      <c r="O4869" s="105">
        <v>97</v>
      </c>
      <c r="P4869" s="106">
        <f t="shared" si="76"/>
        <v>928</v>
      </c>
      <c r="Q4869" s="100"/>
      <c r="R4869" s="95"/>
      <c r="S4869" s="95"/>
      <c r="T4869" s="95"/>
      <c r="U4869" s="95"/>
      <c r="V4869" s="95"/>
      <c r="W4869" s="95"/>
      <c r="X4869" s="95"/>
    </row>
    <row r="4870" spans="1:24" x14ac:dyDescent="0.25">
      <c r="A4870" s="99">
        <v>4319802</v>
      </c>
      <c r="B4870" s="92" t="s">
        <v>4706</v>
      </c>
      <c r="C4870" s="104" t="s">
        <v>5374</v>
      </c>
      <c r="D4870" s="105">
        <v>100</v>
      </c>
      <c r="E4870" s="105">
        <v>80</v>
      </c>
      <c r="F4870" s="105">
        <v>73</v>
      </c>
      <c r="G4870" s="105">
        <v>39</v>
      </c>
      <c r="H4870" s="105">
        <v>55</v>
      </c>
      <c r="I4870" s="105">
        <v>60</v>
      </c>
      <c r="J4870" s="105">
        <v>38</v>
      </c>
      <c r="K4870" s="105">
        <v>29</v>
      </c>
      <c r="L4870" s="105">
        <v>56</v>
      </c>
      <c r="M4870" s="105">
        <v>91</v>
      </c>
      <c r="N4870" s="105">
        <v>56</v>
      </c>
      <c r="O4870" s="105">
        <v>100</v>
      </c>
      <c r="P4870" s="106">
        <f t="shared" si="76"/>
        <v>777</v>
      </c>
      <c r="Q4870" s="100"/>
      <c r="R4870" s="95"/>
      <c r="S4870" s="95"/>
      <c r="T4870" s="95"/>
      <c r="U4870" s="95"/>
      <c r="V4870" s="95"/>
      <c r="W4870" s="95"/>
      <c r="X4870" s="95"/>
    </row>
    <row r="4871" spans="1:24" x14ac:dyDescent="0.25">
      <c r="A4871" s="99">
        <v>2111706</v>
      </c>
      <c r="B4871" s="92" t="s">
        <v>4707</v>
      </c>
      <c r="C4871" s="104" t="s">
        <v>5374</v>
      </c>
      <c r="D4871" s="105">
        <v>84</v>
      </c>
      <c r="E4871" s="105">
        <v>83</v>
      </c>
      <c r="F4871" s="105">
        <v>55</v>
      </c>
      <c r="G4871" s="105">
        <v>43</v>
      </c>
      <c r="H4871" s="105">
        <v>48</v>
      </c>
      <c r="I4871" s="105">
        <v>47</v>
      </c>
      <c r="J4871" s="105">
        <v>15</v>
      </c>
      <c r="K4871" s="105">
        <v>24</v>
      </c>
      <c r="L4871" s="105">
        <v>42</v>
      </c>
      <c r="M4871" s="105">
        <v>102</v>
      </c>
      <c r="N4871" s="105">
        <v>75</v>
      </c>
      <c r="O4871" s="105">
        <v>87</v>
      </c>
      <c r="P4871" s="106">
        <f t="shared" si="76"/>
        <v>705</v>
      </c>
      <c r="Q4871" s="100"/>
      <c r="R4871" s="95"/>
      <c r="S4871" s="95"/>
      <c r="T4871" s="95"/>
      <c r="U4871" s="95"/>
      <c r="V4871" s="95"/>
      <c r="W4871" s="95"/>
      <c r="X4871" s="95"/>
    </row>
    <row r="4872" spans="1:24" x14ac:dyDescent="0.25">
      <c r="A4872" s="99">
        <v>2613800</v>
      </c>
      <c r="B4872" s="92" t="s">
        <v>4708</v>
      </c>
      <c r="C4872" s="104" t="s">
        <v>5380</v>
      </c>
      <c r="D4872" s="105">
        <v>105</v>
      </c>
      <c r="E4872" s="105">
        <v>112</v>
      </c>
      <c r="F4872" s="105">
        <v>133</v>
      </c>
      <c r="G4872" s="105">
        <v>115</v>
      </c>
      <c r="H4872" s="105">
        <v>40</v>
      </c>
      <c r="I4872" s="105">
        <v>3</v>
      </c>
      <c r="J4872" s="105">
        <v>0</v>
      </c>
      <c r="K4872" s="105">
        <v>0</v>
      </c>
      <c r="L4872" s="105">
        <v>0</v>
      </c>
      <c r="M4872" s="105">
        <v>20</v>
      </c>
      <c r="N4872" s="105">
        <v>36</v>
      </c>
      <c r="O4872" s="105">
        <v>70</v>
      </c>
      <c r="P4872" s="106">
        <f t="shared" si="76"/>
        <v>634</v>
      </c>
      <c r="Q4872" s="100"/>
      <c r="R4872" s="95"/>
      <c r="S4872" s="95"/>
      <c r="T4872" s="95"/>
      <c r="U4872" s="95"/>
      <c r="V4872" s="95"/>
      <c r="W4872" s="95"/>
      <c r="X4872" s="95"/>
    </row>
    <row r="4873" spans="1:24" x14ac:dyDescent="0.25">
      <c r="A4873" s="99">
        <v>2515302</v>
      </c>
      <c r="B4873" s="92" t="s">
        <v>4709</v>
      </c>
      <c r="C4873" s="104" t="s">
        <v>5370</v>
      </c>
      <c r="D4873" s="105">
        <v>114</v>
      </c>
      <c r="E4873" s="105">
        <v>68</v>
      </c>
      <c r="F4873" s="105">
        <v>73</v>
      </c>
      <c r="G4873" s="105">
        <v>32</v>
      </c>
      <c r="H4873" s="105">
        <v>6</v>
      </c>
      <c r="I4873" s="105">
        <v>0</v>
      </c>
      <c r="J4873" s="105">
        <v>0</v>
      </c>
      <c r="K4873" s="105">
        <v>0</v>
      </c>
      <c r="L4873" s="105">
        <v>13</v>
      </c>
      <c r="M4873" s="105">
        <v>60</v>
      </c>
      <c r="N4873" s="105">
        <v>112</v>
      </c>
      <c r="O4873" s="105">
        <v>128</v>
      </c>
      <c r="P4873" s="106">
        <f t="shared" si="76"/>
        <v>606</v>
      </c>
      <c r="Q4873" s="100"/>
      <c r="R4873" s="95"/>
      <c r="S4873" s="95"/>
      <c r="T4873" s="95"/>
      <c r="U4873" s="95"/>
      <c r="V4873" s="95"/>
      <c r="W4873" s="95"/>
      <c r="X4873" s="95"/>
    </row>
    <row r="4874" spans="1:24" x14ac:dyDescent="0.25">
      <c r="A4874" s="99">
        <v>2929602</v>
      </c>
      <c r="B4874" s="92" t="s">
        <v>4710</v>
      </c>
      <c r="C4874" s="104" t="s">
        <v>5381</v>
      </c>
      <c r="D4874" s="105">
        <v>73</v>
      </c>
      <c r="E4874" s="105">
        <v>73</v>
      </c>
      <c r="F4874" s="105">
        <v>76</v>
      </c>
      <c r="G4874" s="105">
        <v>78</v>
      </c>
      <c r="H4874" s="105">
        <v>73</v>
      </c>
      <c r="I4874" s="105">
        <v>79</v>
      </c>
      <c r="J4874" s="105">
        <v>75</v>
      </c>
      <c r="K4874" s="105">
        <v>69</v>
      </c>
      <c r="L4874" s="105">
        <v>83</v>
      </c>
      <c r="M4874" s="105">
        <v>83</v>
      </c>
      <c r="N4874" s="105">
        <v>68</v>
      </c>
      <c r="O4874" s="105">
        <v>70</v>
      </c>
      <c r="P4874" s="106">
        <f t="shared" si="76"/>
        <v>900</v>
      </c>
      <c r="Q4874" s="100"/>
      <c r="R4874" s="95"/>
      <c r="S4874" s="95"/>
      <c r="T4874" s="95"/>
      <c r="U4874" s="95"/>
      <c r="V4874" s="95"/>
      <c r="W4874" s="95"/>
      <c r="X4874" s="95"/>
    </row>
    <row r="4875" spans="1:24" x14ac:dyDescent="0.25">
      <c r="A4875" s="99">
        <v>5107875</v>
      </c>
      <c r="B4875" s="92" t="s">
        <v>4711</v>
      </c>
      <c r="C4875" s="104" t="s">
        <v>5384</v>
      </c>
      <c r="D4875" s="105">
        <v>110</v>
      </c>
      <c r="E4875" s="105">
        <v>105</v>
      </c>
      <c r="F4875" s="105">
        <v>79</v>
      </c>
      <c r="G4875" s="105">
        <v>28</v>
      </c>
      <c r="H4875" s="105">
        <v>25</v>
      </c>
      <c r="I4875" s="105">
        <v>30</v>
      </c>
      <c r="J4875" s="105">
        <v>15</v>
      </c>
      <c r="K4875" s="105">
        <v>13</v>
      </c>
      <c r="L4875" s="105">
        <v>28</v>
      </c>
      <c r="M4875" s="105">
        <v>76</v>
      </c>
      <c r="N4875" s="105">
        <v>68</v>
      </c>
      <c r="O4875" s="105">
        <v>99</v>
      </c>
      <c r="P4875" s="106">
        <f t="shared" si="76"/>
        <v>676</v>
      </c>
      <c r="Q4875" s="100"/>
      <c r="R4875" s="95"/>
      <c r="S4875" s="95"/>
      <c r="T4875" s="95"/>
      <c r="U4875" s="95"/>
      <c r="V4875" s="95"/>
      <c r="W4875" s="95"/>
      <c r="X4875" s="95"/>
    </row>
    <row r="4876" spans="1:24" x14ac:dyDescent="0.25">
      <c r="A4876" s="99">
        <v>4319901</v>
      </c>
      <c r="B4876" s="92" t="s">
        <v>4712</v>
      </c>
      <c r="C4876" s="104" t="s">
        <v>5378</v>
      </c>
      <c r="D4876" s="105">
        <v>117</v>
      </c>
      <c r="E4876" s="105">
        <v>117</v>
      </c>
      <c r="F4876" s="105">
        <v>127</v>
      </c>
      <c r="G4876" s="105">
        <v>98</v>
      </c>
      <c r="H4876" s="105">
        <v>23</v>
      </c>
      <c r="I4876" s="105">
        <v>0</v>
      </c>
      <c r="J4876" s="105">
        <v>0</v>
      </c>
      <c r="K4876" s="105">
        <v>0</v>
      </c>
      <c r="L4876" s="105">
        <v>9</v>
      </c>
      <c r="M4876" s="105">
        <v>50</v>
      </c>
      <c r="N4876" s="105">
        <v>77</v>
      </c>
      <c r="O4876" s="105">
        <v>100</v>
      </c>
      <c r="P4876" s="106">
        <f t="shared" si="76"/>
        <v>718</v>
      </c>
      <c r="Q4876" s="100"/>
      <c r="R4876" s="95"/>
      <c r="S4876" s="95"/>
      <c r="T4876" s="95"/>
      <c r="U4876" s="95"/>
      <c r="V4876" s="95"/>
      <c r="W4876" s="95"/>
      <c r="X4876" s="95"/>
    </row>
    <row r="4877" spans="1:24" x14ac:dyDescent="0.25">
      <c r="A4877" s="99">
        <v>4126207</v>
      </c>
      <c r="B4877" s="92" t="s">
        <v>4713</v>
      </c>
      <c r="C4877" s="104" t="s">
        <v>5370</v>
      </c>
      <c r="D4877" s="105">
        <v>114</v>
      </c>
      <c r="E4877" s="105">
        <v>81</v>
      </c>
      <c r="F4877" s="105">
        <v>82</v>
      </c>
      <c r="G4877" s="105">
        <v>38</v>
      </c>
      <c r="H4877" s="105">
        <v>11</v>
      </c>
      <c r="I4877" s="105">
        <v>0</v>
      </c>
      <c r="J4877" s="105">
        <v>0</v>
      </c>
      <c r="K4877" s="105">
        <v>3</v>
      </c>
      <c r="L4877" s="105">
        <v>24</v>
      </c>
      <c r="M4877" s="105">
        <v>62</v>
      </c>
      <c r="N4877" s="105">
        <v>108</v>
      </c>
      <c r="O4877" s="105">
        <v>131</v>
      </c>
      <c r="P4877" s="106">
        <f t="shared" si="76"/>
        <v>654</v>
      </c>
      <c r="Q4877" s="100"/>
      <c r="R4877" s="95"/>
      <c r="S4877" s="95"/>
      <c r="T4877" s="95"/>
      <c r="U4877" s="95"/>
      <c r="V4877" s="95"/>
      <c r="W4877" s="95"/>
      <c r="X4877" s="95"/>
    </row>
    <row r="4878" spans="1:24" x14ac:dyDescent="0.25">
      <c r="A4878" s="99">
        <v>1507755</v>
      </c>
      <c r="B4878" s="92" t="s">
        <v>4714</v>
      </c>
      <c r="C4878" s="104" t="s">
        <v>5379</v>
      </c>
      <c r="D4878" s="105">
        <v>26</v>
      </c>
      <c r="E4878" s="105">
        <v>58</v>
      </c>
      <c r="F4878" s="105">
        <v>106</v>
      </c>
      <c r="G4878" s="105">
        <v>106</v>
      </c>
      <c r="H4878" s="105">
        <v>50</v>
      </c>
      <c r="I4878" s="105">
        <v>14</v>
      </c>
      <c r="J4878" s="105">
        <v>8</v>
      </c>
      <c r="K4878" s="105">
        <v>0</v>
      </c>
      <c r="L4878" s="105">
        <v>0</v>
      </c>
      <c r="M4878" s="105">
        <v>0</v>
      </c>
      <c r="N4878" s="105">
        <v>0</v>
      </c>
      <c r="O4878" s="105">
        <v>5</v>
      </c>
      <c r="P4878" s="106">
        <f t="shared" si="76"/>
        <v>373</v>
      </c>
      <c r="Q4878" s="100"/>
      <c r="R4878" s="95"/>
      <c r="S4878" s="95"/>
      <c r="T4878" s="95"/>
      <c r="U4878" s="95"/>
      <c r="V4878" s="95"/>
      <c r="W4878" s="95"/>
      <c r="X4878" s="95"/>
    </row>
    <row r="4879" spans="1:24" x14ac:dyDescent="0.25">
      <c r="A4879" s="99">
        <v>3305406</v>
      </c>
      <c r="B4879" s="92" t="s">
        <v>4715</v>
      </c>
      <c r="C4879" s="104" t="s">
        <v>5378</v>
      </c>
      <c r="D4879" s="105">
        <v>106</v>
      </c>
      <c r="E4879" s="105">
        <v>105</v>
      </c>
      <c r="F4879" s="105">
        <v>116</v>
      </c>
      <c r="G4879" s="105">
        <v>90</v>
      </c>
      <c r="H4879" s="105">
        <v>16</v>
      </c>
      <c r="I4879" s="105">
        <v>0</v>
      </c>
      <c r="J4879" s="105">
        <v>0</v>
      </c>
      <c r="K4879" s="105">
        <v>0</v>
      </c>
      <c r="L4879" s="105">
        <v>3</v>
      </c>
      <c r="M4879" s="105">
        <v>38</v>
      </c>
      <c r="N4879" s="105">
        <v>66</v>
      </c>
      <c r="O4879" s="105">
        <v>88</v>
      </c>
      <c r="P4879" s="106">
        <f t="shared" si="76"/>
        <v>628</v>
      </c>
      <c r="Q4879" s="100"/>
      <c r="R4879" s="95"/>
      <c r="S4879" s="95"/>
      <c r="T4879" s="95"/>
      <c r="U4879" s="95"/>
      <c r="V4879" s="95"/>
      <c r="W4879" s="95"/>
      <c r="X4879" s="95"/>
    </row>
    <row r="4880" spans="1:24" x14ac:dyDescent="0.25">
      <c r="A4880" s="99">
        <v>4320008</v>
      </c>
      <c r="B4880" s="92" t="s">
        <v>4716</v>
      </c>
      <c r="C4880" s="104" t="s">
        <v>5378</v>
      </c>
      <c r="D4880" s="105">
        <v>111</v>
      </c>
      <c r="E4880" s="105">
        <v>125</v>
      </c>
      <c r="F4880" s="105">
        <v>136</v>
      </c>
      <c r="G4880" s="105">
        <v>122</v>
      </c>
      <c r="H4880" s="105">
        <v>57</v>
      </c>
      <c r="I4880" s="105">
        <v>10</v>
      </c>
      <c r="J4880" s="105">
        <v>0</v>
      </c>
      <c r="K4880" s="105">
        <v>0</v>
      </c>
      <c r="L4880" s="105">
        <v>2</v>
      </c>
      <c r="M4880" s="105">
        <v>16</v>
      </c>
      <c r="N4880" s="105">
        <v>32</v>
      </c>
      <c r="O4880" s="105">
        <v>69</v>
      </c>
      <c r="P4880" s="106">
        <f t="shared" si="76"/>
        <v>680</v>
      </c>
      <c r="Q4880" s="100"/>
      <c r="R4880" s="95"/>
      <c r="S4880" s="95"/>
      <c r="T4880" s="95"/>
      <c r="U4880" s="95"/>
      <c r="V4880" s="95"/>
      <c r="W4880" s="95"/>
      <c r="X4880" s="95"/>
    </row>
    <row r="4881" spans="1:24" x14ac:dyDescent="0.25">
      <c r="A4881" s="99">
        <v>3165404</v>
      </c>
      <c r="B4881" s="92" t="s">
        <v>4717</v>
      </c>
      <c r="C4881" s="104" t="s">
        <v>5380</v>
      </c>
      <c r="D4881" s="105">
        <v>64</v>
      </c>
      <c r="E4881" s="105">
        <v>61</v>
      </c>
      <c r="F4881" s="105">
        <v>77</v>
      </c>
      <c r="G4881" s="105">
        <v>47</v>
      </c>
      <c r="H4881" s="105">
        <v>0</v>
      </c>
      <c r="I4881" s="105">
        <v>0</v>
      </c>
      <c r="J4881" s="105">
        <v>0</v>
      </c>
      <c r="K4881" s="105">
        <v>0</v>
      </c>
      <c r="L4881" s="105">
        <v>0</v>
      </c>
      <c r="M4881" s="105">
        <v>11</v>
      </c>
      <c r="N4881" s="105">
        <v>44</v>
      </c>
      <c r="O4881" s="105">
        <v>62</v>
      </c>
      <c r="P4881" s="106">
        <f t="shared" si="76"/>
        <v>366</v>
      </c>
      <c r="Q4881" s="100"/>
      <c r="R4881" s="95"/>
      <c r="S4881" s="95"/>
      <c r="T4881" s="95"/>
      <c r="U4881" s="95"/>
      <c r="V4881" s="95"/>
      <c r="W4881" s="95"/>
      <c r="X4881" s="95"/>
    </row>
    <row r="4882" spans="1:24" x14ac:dyDescent="0.25">
      <c r="A4882" s="99">
        <v>3305505</v>
      </c>
      <c r="B4882" s="92" t="s">
        <v>4718</v>
      </c>
      <c r="C4882" s="104" t="s">
        <v>5378</v>
      </c>
      <c r="D4882" s="105">
        <v>111</v>
      </c>
      <c r="E4882" s="105">
        <v>126</v>
      </c>
      <c r="F4882" s="105">
        <v>137</v>
      </c>
      <c r="G4882" s="105">
        <v>124</v>
      </c>
      <c r="H4882" s="105">
        <v>62</v>
      </c>
      <c r="I4882" s="105">
        <v>12</v>
      </c>
      <c r="J4882" s="105">
        <v>0</v>
      </c>
      <c r="K4882" s="105">
        <v>0</v>
      </c>
      <c r="L4882" s="105">
        <v>1</v>
      </c>
      <c r="M4882" s="105">
        <v>15</v>
      </c>
      <c r="N4882" s="105">
        <v>30</v>
      </c>
      <c r="O4882" s="105">
        <v>67</v>
      </c>
      <c r="P4882" s="106">
        <f t="shared" si="76"/>
        <v>685</v>
      </c>
      <c r="Q4882" s="100"/>
      <c r="R4882" s="95"/>
      <c r="S4882" s="95"/>
      <c r="T4882" s="95"/>
      <c r="U4882" s="95"/>
      <c r="V4882" s="95"/>
      <c r="W4882" s="95"/>
      <c r="X4882" s="95"/>
    </row>
    <row r="4883" spans="1:24" x14ac:dyDescent="0.25">
      <c r="A4883" s="99">
        <v>4126256</v>
      </c>
      <c r="B4883" s="92" t="s">
        <v>4719</v>
      </c>
      <c r="C4883" s="104" t="s">
        <v>5370</v>
      </c>
      <c r="D4883" s="105">
        <v>102.4</v>
      </c>
      <c r="E4883" s="105">
        <v>69</v>
      </c>
      <c r="F4883" s="105">
        <v>57.4</v>
      </c>
      <c r="G4883" s="105">
        <v>16.2</v>
      </c>
      <c r="H4883" s="105">
        <v>0.4</v>
      </c>
      <c r="I4883" s="105">
        <v>0</v>
      </c>
      <c r="J4883" s="105">
        <v>0</v>
      </c>
      <c r="K4883" s="105">
        <v>0</v>
      </c>
      <c r="L4883" s="105">
        <v>6</v>
      </c>
      <c r="M4883" s="105">
        <v>56.9</v>
      </c>
      <c r="N4883" s="105">
        <v>103.6</v>
      </c>
      <c r="O4883" s="105">
        <v>108.4</v>
      </c>
      <c r="P4883" s="106">
        <f t="shared" si="76"/>
        <v>520.29999999999995</v>
      </c>
      <c r="Q4883" s="100"/>
      <c r="R4883" s="95"/>
      <c r="S4883" s="95"/>
      <c r="T4883" s="95"/>
      <c r="U4883" s="95"/>
      <c r="V4883" s="95"/>
      <c r="W4883" s="95"/>
      <c r="X4883" s="95"/>
    </row>
    <row r="4884" spans="1:24" x14ac:dyDescent="0.25">
      <c r="A4884" s="99">
        <v>4320107</v>
      </c>
      <c r="B4884" s="92" t="s">
        <v>4720</v>
      </c>
      <c r="C4884" s="104" t="s">
        <v>5384</v>
      </c>
      <c r="D4884" s="105">
        <v>124</v>
      </c>
      <c r="E4884" s="105">
        <v>111</v>
      </c>
      <c r="F4884" s="105">
        <v>90</v>
      </c>
      <c r="G4884" s="105">
        <v>36</v>
      </c>
      <c r="H4884" s="105">
        <v>27</v>
      </c>
      <c r="I4884" s="105">
        <v>25</v>
      </c>
      <c r="J4884" s="105">
        <v>22</v>
      </c>
      <c r="K4884" s="105">
        <v>19</v>
      </c>
      <c r="L4884" s="105">
        <v>40</v>
      </c>
      <c r="M4884" s="105">
        <v>80</v>
      </c>
      <c r="N4884" s="105">
        <v>80</v>
      </c>
      <c r="O4884" s="105">
        <v>108</v>
      </c>
      <c r="P4884" s="106">
        <f t="shared" si="76"/>
        <v>762</v>
      </c>
      <c r="Q4884" s="100"/>
      <c r="R4884" s="95"/>
      <c r="S4884" s="95"/>
      <c r="T4884" s="95"/>
      <c r="U4884" s="95"/>
      <c r="V4884" s="95"/>
      <c r="W4884" s="95"/>
      <c r="X4884" s="95"/>
    </row>
    <row r="4885" spans="1:24" x14ac:dyDescent="0.25">
      <c r="A4885" s="99">
        <v>3551108</v>
      </c>
      <c r="B4885" s="92" t="s">
        <v>4721</v>
      </c>
      <c r="C4885" s="104" t="s">
        <v>5370</v>
      </c>
      <c r="D4885" s="105">
        <v>134</v>
      </c>
      <c r="E4885" s="105">
        <v>102</v>
      </c>
      <c r="F4885" s="105">
        <v>92</v>
      </c>
      <c r="G4885" s="105">
        <v>49</v>
      </c>
      <c r="H4885" s="105">
        <v>17</v>
      </c>
      <c r="I4885" s="105">
        <v>1</v>
      </c>
      <c r="J4885" s="105">
        <v>3</v>
      </c>
      <c r="K4885" s="105">
        <v>1</v>
      </c>
      <c r="L4885" s="105">
        <v>26</v>
      </c>
      <c r="M4885" s="105">
        <v>71</v>
      </c>
      <c r="N4885" s="105">
        <v>111</v>
      </c>
      <c r="O4885" s="105">
        <v>136</v>
      </c>
      <c r="P4885" s="106">
        <f t="shared" si="76"/>
        <v>743</v>
      </c>
      <c r="Q4885" s="100"/>
      <c r="R4885" s="95"/>
      <c r="S4885" s="95"/>
      <c r="T4885" s="95"/>
      <c r="U4885" s="95"/>
      <c r="V4885" s="95"/>
      <c r="W4885" s="95"/>
      <c r="X4885" s="95"/>
    </row>
    <row r="4886" spans="1:24" x14ac:dyDescent="0.25">
      <c r="A4886" s="99">
        <v>3165503</v>
      </c>
      <c r="B4886" s="92" t="s">
        <v>4722</v>
      </c>
      <c r="C4886" s="104" t="s">
        <v>5385</v>
      </c>
      <c r="D4886" s="105">
        <v>88</v>
      </c>
      <c r="E4886" s="105">
        <v>44</v>
      </c>
      <c r="F4886" s="105">
        <v>64</v>
      </c>
      <c r="G4886" s="105">
        <v>39</v>
      </c>
      <c r="H4886" s="105">
        <v>23</v>
      </c>
      <c r="I4886" s="105">
        <v>12</v>
      </c>
      <c r="J4886" s="105">
        <v>18</v>
      </c>
      <c r="K4886" s="105">
        <v>15</v>
      </c>
      <c r="L4886" s="105">
        <v>25</v>
      </c>
      <c r="M4886" s="105">
        <v>65</v>
      </c>
      <c r="N4886" s="105">
        <v>99</v>
      </c>
      <c r="O4886" s="105">
        <v>104</v>
      </c>
      <c r="P4886" s="106">
        <f t="shared" si="76"/>
        <v>596</v>
      </c>
      <c r="Q4886" s="100"/>
      <c r="R4886" s="95"/>
      <c r="S4886" s="95"/>
      <c r="T4886" s="95"/>
      <c r="U4886" s="95"/>
      <c r="V4886" s="95"/>
      <c r="W4886" s="95"/>
      <c r="X4886" s="95"/>
    </row>
    <row r="4887" spans="1:24" x14ac:dyDescent="0.25">
      <c r="A4887" s="99">
        <v>3551207</v>
      </c>
      <c r="B4887" s="92" t="s">
        <v>4723</v>
      </c>
      <c r="C4887" s="104" t="s">
        <v>5377</v>
      </c>
      <c r="D4887" s="105">
        <v>111.7</v>
      </c>
      <c r="E4887" s="105">
        <v>113.8</v>
      </c>
      <c r="F4887" s="105">
        <v>89.9</v>
      </c>
      <c r="G4887" s="105">
        <v>45</v>
      </c>
      <c r="H4887" s="105">
        <v>0</v>
      </c>
      <c r="I4887" s="105">
        <v>0</v>
      </c>
      <c r="J4887" s="105">
        <v>0</v>
      </c>
      <c r="K4887" s="105">
        <v>0</v>
      </c>
      <c r="L4887" s="105">
        <v>5.5</v>
      </c>
      <c r="M4887" s="105">
        <v>49</v>
      </c>
      <c r="N4887" s="105">
        <v>101.8</v>
      </c>
      <c r="O4887" s="105">
        <v>112.5</v>
      </c>
      <c r="P4887" s="106">
        <f t="shared" si="76"/>
        <v>629.19999999999993</v>
      </c>
      <c r="Q4887" s="100"/>
      <c r="R4887" s="95"/>
      <c r="S4887" s="95"/>
      <c r="T4887" s="95"/>
      <c r="U4887" s="95"/>
      <c r="V4887" s="95"/>
      <c r="W4887" s="95"/>
      <c r="X4887" s="95"/>
    </row>
    <row r="4888" spans="1:24" x14ac:dyDescent="0.25">
      <c r="A4888" s="99">
        <v>3165537</v>
      </c>
      <c r="B4888" s="92" t="s">
        <v>4724</v>
      </c>
      <c r="C4888" s="104" t="s">
        <v>5386</v>
      </c>
      <c r="D4888" s="105">
        <v>8</v>
      </c>
      <c r="E4888" s="105">
        <v>14</v>
      </c>
      <c r="F4888" s="105">
        <v>39</v>
      </c>
      <c r="G4888" s="105">
        <v>73</v>
      </c>
      <c r="H4888" s="105">
        <v>97</v>
      </c>
      <c r="I4888" s="105">
        <v>93</v>
      </c>
      <c r="J4888" s="105">
        <v>77</v>
      </c>
      <c r="K4888" s="105">
        <v>41</v>
      </c>
      <c r="L4888" s="105">
        <v>26</v>
      </c>
      <c r="M4888" s="105">
        <v>9</v>
      </c>
      <c r="N4888" s="105">
        <v>6</v>
      </c>
      <c r="O4888" s="105">
        <v>10</v>
      </c>
      <c r="P4888" s="106">
        <f t="shared" si="76"/>
        <v>493</v>
      </c>
      <c r="Q4888" s="100"/>
      <c r="R4888" s="95"/>
      <c r="S4888" s="95"/>
      <c r="T4888" s="95"/>
      <c r="U4888" s="95"/>
      <c r="V4888" s="95"/>
      <c r="W4888" s="95"/>
      <c r="X4888" s="95"/>
    </row>
    <row r="4889" spans="1:24" x14ac:dyDescent="0.25">
      <c r="A4889" s="99">
        <v>2929701</v>
      </c>
      <c r="B4889" s="92" t="s">
        <v>4724</v>
      </c>
      <c r="C4889" s="104" t="s">
        <v>5384</v>
      </c>
      <c r="D4889" s="105">
        <v>124</v>
      </c>
      <c r="E4889" s="105">
        <v>119</v>
      </c>
      <c r="F4889" s="105">
        <v>121</v>
      </c>
      <c r="G4889" s="105">
        <v>87</v>
      </c>
      <c r="H4889" s="105">
        <v>58</v>
      </c>
      <c r="I4889" s="105">
        <v>41</v>
      </c>
      <c r="J4889" s="105">
        <v>29</v>
      </c>
      <c r="K4889" s="105">
        <v>37</v>
      </c>
      <c r="L4889" s="105">
        <v>51</v>
      </c>
      <c r="M4889" s="105">
        <v>88</v>
      </c>
      <c r="N4889" s="105">
        <v>94</v>
      </c>
      <c r="O4889" s="105">
        <v>115</v>
      </c>
      <c r="P4889" s="106">
        <f t="shared" si="76"/>
        <v>964</v>
      </c>
      <c r="Q4889" s="100"/>
      <c r="R4889" s="95"/>
      <c r="S4889" s="95"/>
      <c r="T4889" s="95"/>
      <c r="U4889" s="95"/>
      <c r="V4889" s="95"/>
      <c r="W4889" s="95"/>
      <c r="X4889" s="95"/>
    </row>
    <row r="4890" spans="1:24" x14ac:dyDescent="0.25">
      <c r="A4890" s="99">
        <v>2708907</v>
      </c>
      <c r="B4890" s="92" t="s">
        <v>4725</v>
      </c>
      <c r="C4890" s="104" t="s">
        <v>5374</v>
      </c>
      <c r="D4890" s="105">
        <v>102</v>
      </c>
      <c r="E4890" s="105">
        <v>87</v>
      </c>
      <c r="F4890" s="105">
        <v>59</v>
      </c>
      <c r="G4890" s="105">
        <v>52</v>
      </c>
      <c r="H4890" s="105">
        <v>45</v>
      </c>
      <c r="I4890" s="105">
        <v>44</v>
      </c>
      <c r="J4890" s="105">
        <v>30</v>
      </c>
      <c r="K4890" s="105">
        <v>23</v>
      </c>
      <c r="L4890" s="105">
        <v>45</v>
      </c>
      <c r="M4890" s="105">
        <v>80</v>
      </c>
      <c r="N4890" s="105">
        <v>65</v>
      </c>
      <c r="O4890" s="105">
        <v>89</v>
      </c>
      <c r="P4890" s="106">
        <f t="shared" si="76"/>
        <v>721</v>
      </c>
      <c r="Q4890" s="100"/>
      <c r="R4890" s="95"/>
      <c r="S4890" s="95"/>
      <c r="T4890" s="95"/>
      <c r="U4890" s="95"/>
      <c r="V4890" s="95"/>
      <c r="W4890" s="95"/>
      <c r="X4890" s="95"/>
    </row>
    <row r="4891" spans="1:24" x14ac:dyDescent="0.25">
      <c r="A4891" s="99">
        <v>2111722</v>
      </c>
      <c r="B4891" s="92" t="s">
        <v>4726</v>
      </c>
      <c r="C4891" s="104" t="s">
        <v>5370</v>
      </c>
      <c r="D4891" s="105">
        <v>135</v>
      </c>
      <c r="E4891" s="105">
        <v>117</v>
      </c>
      <c r="F4891" s="105">
        <v>98</v>
      </c>
      <c r="G4891" s="105">
        <v>37</v>
      </c>
      <c r="H4891" s="105">
        <v>21</v>
      </c>
      <c r="I4891" s="105">
        <v>13</v>
      </c>
      <c r="J4891" s="105">
        <v>7</v>
      </c>
      <c r="K4891" s="105">
        <v>11</v>
      </c>
      <c r="L4891" s="105">
        <v>30</v>
      </c>
      <c r="M4891" s="105">
        <v>80</v>
      </c>
      <c r="N4891" s="105">
        <v>97</v>
      </c>
      <c r="O4891" s="105">
        <v>135</v>
      </c>
      <c r="P4891" s="106">
        <f t="shared" si="76"/>
        <v>781</v>
      </c>
      <c r="Q4891" s="100"/>
      <c r="R4891" s="95"/>
      <c r="S4891" s="95"/>
      <c r="T4891" s="95"/>
      <c r="U4891" s="95"/>
      <c r="V4891" s="95"/>
      <c r="W4891" s="95"/>
      <c r="X4891" s="95"/>
    </row>
    <row r="4892" spans="1:24" x14ac:dyDescent="0.25">
      <c r="A4892" s="99">
        <v>2929750</v>
      </c>
      <c r="B4892" s="92" t="s">
        <v>4727</v>
      </c>
      <c r="C4892" s="104" t="s">
        <v>5371</v>
      </c>
      <c r="D4892" s="105">
        <v>149</v>
      </c>
      <c r="E4892" s="105">
        <v>154</v>
      </c>
      <c r="F4892" s="105">
        <v>158</v>
      </c>
      <c r="G4892" s="105">
        <v>155</v>
      </c>
      <c r="H4892" s="105">
        <v>142</v>
      </c>
      <c r="I4892" s="105">
        <v>94</v>
      </c>
      <c r="J4892" s="105">
        <v>74</v>
      </c>
      <c r="K4892" s="105">
        <v>42</v>
      </c>
      <c r="L4892" s="105">
        <v>31</v>
      </c>
      <c r="M4892" s="105">
        <v>29</v>
      </c>
      <c r="N4892" s="105">
        <v>40</v>
      </c>
      <c r="O4892" s="105">
        <v>94</v>
      </c>
      <c r="P4892" s="106">
        <f t="shared" si="76"/>
        <v>1162</v>
      </c>
      <c r="Q4892" s="100"/>
      <c r="R4892" s="95"/>
      <c r="S4892" s="95"/>
      <c r="T4892" s="95"/>
      <c r="U4892" s="95"/>
      <c r="V4892" s="95"/>
      <c r="W4892" s="95"/>
      <c r="X4892" s="95"/>
    </row>
    <row r="4893" spans="1:24" x14ac:dyDescent="0.25">
      <c r="A4893" s="99">
        <v>4126272</v>
      </c>
      <c r="B4893" s="92" t="s">
        <v>4728</v>
      </c>
      <c r="C4893" s="104" t="s">
        <v>5384</v>
      </c>
      <c r="D4893" s="105">
        <v>132</v>
      </c>
      <c r="E4893" s="105">
        <v>115</v>
      </c>
      <c r="F4893" s="105">
        <v>96</v>
      </c>
      <c r="G4893" s="105">
        <v>28</v>
      </c>
      <c r="H4893" s="105">
        <v>16</v>
      </c>
      <c r="I4893" s="105">
        <v>9</v>
      </c>
      <c r="J4893" s="105">
        <v>2</v>
      </c>
      <c r="K4893" s="105">
        <v>2</v>
      </c>
      <c r="L4893" s="105">
        <v>22</v>
      </c>
      <c r="M4893" s="105">
        <v>71</v>
      </c>
      <c r="N4893" s="105">
        <v>96</v>
      </c>
      <c r="O4893" s="105">
        <v>126</v>
      </c>
      <c r="P4893" s="106">
        <f t="shared" si="76"/>
        <v>715</v>
      </c>
      <c r="Q4893" s="100"/>
      <c r="R4893" s="95"/>
      <c r="S4893" s="95"/>
      <c r="T4893" s="95"/>
      <c r="U4893" s="95"/>
      <c r="V4893" s="95"/>
      <c r="W4893" s="95"/>
      <c r="X4893" s="95"/>
    </row>
    <row r="4894" spans="1:24" x14ac:dyDescent="0.25">
      <c r="A4894" s="99">
        <v>4217303</v>
      </c>
      <c r="B4894" s="92" t="s">
        <v>4729</v>
      </c>
      <c r="C4894" s="104" t="s">
        <v>5370</v>
      </c>
      <c r="D4894" s="105">
        <v>113</v>
      </c>
      <c r="E4894" s="105">
        <v>88</v>
      </c>
      <c r="F4894" s="105">
        <v>72</v>
      </c>
      <c r="G4894" s="105">
        <v>27</v>
      </c>
      <c r="H4894" s="105">
        <v>10</v>
      </c>
      <c r="I4894" s="105">
        <v>3</v>
      </c>
      <c r="J4894" s="105">
        <v>1</v>
      </c>
      <c r="K4894" s="105">
        <v>0</v>
      </c>
      <c r="L4894" s="105">
        <v>19</v>
      </c>
      <c r="M4894" s="105">
        <v>60</v>
      </c>
      <c r="N4894" s="105">
        <v>101</v>
      </c>
      <c r="O4894" s="105">
        <v>128</v>
      </c>
      <c r="P4894" s="106">
        <f t="shared" si="76"/>
        <v>622</v>
      </c>
      <c r="Q4894" s="100"/>
      <c r="R4894" s="95"/>
      <c r="S4894" s="95"/>
      <c r="T4894" s="95"/>
      <c r="U4894" s="95"/>
      <c r="V4894" s="95"/>
      <c r="W4894" s="95"/>
      <c r="X4894" s="95"/>
    </row>
    <row r="4895" spans="1:24" x14ac:dyDescent="0.25">
      <c r="A4895" s="99">
        <v>2929800</v>
      </c>
      <c r="B4895" s="92" t="s">
        <v>4730</v>
      </c>
      <c r="C4895" s="104" t="s">
        <v>5387</v>
      </c>
      <c r="D4895" s="105">
        <v>21</v>
      </c>
      <c r="E4895" s="105">
        <v>33</v>
      </c>
      <c r="F4895" s="105">
        <v>64</v>
      </c>
      <c r="G4895" s="105">
        <v>76</v>
      </c>
      <c r="H4895" s="105">
        <v>58</v>
      </c>
      <c r="I4895" s="105">
        <v>68</v>
      </c>
      <c r="J4895" s="105">
        <v>69</v>
      </c>
      <c r="K4895" s="105">
        <v>31</v>
      </c>
      <c r="L4895" s="105">
        <v>15</v>
      </c>
      <c r="M4895" s="105">
        <v>1</v>
      </c>
      <c r="N4895" s="105">
        <v>2</v>
      </c>
      <c r="O4895" s="105">
        <v>6</v>
      </c>
      <c r="P4895" s="106">
        <f t="shared" si="76"/>
        <v>444</v>
      </c>
      <c r="Q4895" s="100"/>
      <c r="R4895" s="95"/>
      <c r="S4895" s="95"/>
      <c r="T4895" s="95"/>
      <c r="U4895" s="95"/>
      <c r="V4895" s="95"/>
      <c r="W4895" s="95"/>
      <c r="X4895" s="95"/>
    </row>
    <row r="4896" spans="1:24" x14ac:dyDescent="0.25">
      <c r="A4896" s="99">
        <v>4217402</v>
      </c>
      <c r="B4896" s="92" t="s">
        <v>4731</v>
      </c>
      <c r="C4896" s="104" t="s">
        <v>5395</v>
      </c>
      <c r="D4896" s="105">
        <v>103</v>
      </c>
      <c r="E4896" s="105">
        <v>71</v>
      </c>
      <c r="F4896" s="105">
        <v>71.599999999999994</v>
      </c>
      <c r="G4896" s="105">
        <v>31.2</v>
      </c>
      <c r="H4896" s="105">
        <v>15.1</v>
      </c>
      <c r="I4896" s="105">
        <v>6.4</v>
      </c>
      <c r="J4896" s="105">
        <v>5.3</v>
      </c>
      <c r="K4896" s="105">
        <v>4.5999999999999996</v>
      </c>
      <c r="L4896" s="105">
        <v>23.6</v>
      </c>
      <c r="M4896" s="105">
        <v>58.3</v>
      </c>
      <c r="N4896" s="105">
        <v>89.5</v>
      </c>
      <c r="O4896" s="105">
        <v>120.6</v>
      </c>
      <c r="P4896" s="106">
        <f t="shared" si="76"/>
        <v>600.20000000000005</v>
      </c>
      <c r="Q4896" s="100"/>
      <c r="R4896" s="95"/>
      <c r="S4896" s="95"/>
      <c r="T4896" s="95"/>
      <c r="U4896" s="95"/>
      <c r="V4896" s="95"/>
      <c r="W4896" s="95"/>
      <c r="X4896" s="95"/>
    </row>
    <row r="4897" spans="1:24" x14ac:dyDescent="0.25">
      <c r="A4897" s="99">
        <v>2929909</v>
      </c>
      <c r="B4897" s="92" t="s">
        <v>4732</v>
      </c>
      <c r="C4897" s="104" t="s">
        <v>5370</v>
      </c>
      <c r="D4897" s="105">
        <v>108</v>
      </c>
      <c r="E4897" s="105">
        <v>62</v>
      </c>
      <c r="F4897" s="105">
        <v>76</v>
      </c>
      <c r="G4897" s="105">
        <v>34</v>
      </c>
      <c r="H4897" s="105">
        <v>12</v>
      </c>
      <c r="I4897" s="105">
        <v>0</v>
      </c>
      <c r="J4897" s="105">
        <v>0</v>
      </c>
      <c r="K4897" s="105">
        <v>2</v>
      </c>
      <c r="L4897" s="105">
        <v>20</v>
      </c>
      <c r="M4897" s="105">
        <v>62</v>
      </c>
      <c r="N4897" s="105">
        <v>107</v>
      </c>
      <c r="O4897" s="105">
        <v>119</v>
      </c>
      <c r="P4897" s="106">
        <f t="shared" si="76"/>
        <v>602</v>
      </c>
      <c r="Q4897" s="100"/>
      <c r="R4897" s="95"/>
      <c r="S4897" s="95"/>
      <c r="T4897" s="95"/>
      <c r="U4897" s="95"/>
      <c r="V4897" s="95"/>
      <c r="W4897" s="95"/>
      <c r="X4897" s="95"/>
    </row>
    <row r="4898" spans="1:24" x14ac:dyDescent="0.25">
      <c r="A4898" s="99">
        <v>4217501</v>
      </c>
      <c r="B4898" s="92" t="s">
        <v>4733</v>
      </c>
      <c r="C4898" s="104" t="s">
        <v>5381</v>
      </c>
      <c r="D4898" s="105">
        <v>74</v>
      </c>
      <c r="E4898" s="105">
        <v>74</v>
      </c>
      <c r="F4898" s="105">
        <v>78</v>
      </c>
      <c r="G4898" s="105">
        <v>65</v>
      </c>
      <c r="H4898" s="105">
        <v>67</v>
      </c>
      <c r="I4898" s="105">
        <v>85</v>
      </c>
      <c r="J4898" s="105">
        <v>80</v>
      </c>
      <c r="K4898" s="105">
        <v>85</v>
      </c>
      <c r="L4898" s="105">
        <v>92</v>
      </c>
      <c r="M4898" s="105">
        <v>79</v>
      </c>
      <c r="N4898" s="105">
        <v>63</v>
      </c>
      <c r="O4898" s="105">
        <v>70</v>
      </c>
      <c r="P4898" s="106">
        <f t="shared" si="76"/>
        <v>912</v>
      </c>
      <c r="Q4898" s="100"/>
      <c r="R4898" s="95"/>
      <c r="S4898" s="95"/>
      <c r="T4898" s="95"/>
      <c r="U4898" s="95"/>
      <c r="V4898" s="95"/>
      <c r="W4898" s="95"/>
      <c r="X4898" s="95"/>
    </row>
    <row r="4899" spans="1:24" x14ac:dyDescent="0.25">
      <c r="A4899" s="99">
        <v>3551306</v>
      </c>
      <c r="B4899" s="92" t="s">
        <v>4734</v>
      </c>
      <c r="C4899" s="104" t="s">
        <v>5370</v>
      </c>
      <c r="D4899" s="105">
        <v>110</v>
      </c>
      <c r="E4899" s="105">
        <v>63</v>
      </c>
      <c r="F4899" s="105">
        <v>70</v>
      </c>
      <c r="G4899" s="105">
        <v>29</v>
      </c>
      <c r="H4899" s="105">
        <v>4</v>
      </c>
      <c r="I4899" s="105">
        <v>0</v>
      </c>
      <c r="J4899" s="105">
        <v>0</v>
      </c>
      <c r="K4899" s="105">
        <v>0</v>
      </c>
      <c r="L4899" s="105">
        <v>10</v>
      </c>
      <c r="M4899" s="105">
        <v>59</v>
      </c>
      <c r="N4899" s="105">
        <v>109</v>
      </c>
      <c r="O4899" s="105">
        <v>123</v>
      </c>
      <c r="P4899" s="106">
        <f t="shared" si="76"/>
        <v>577</v>
      </c>
      <c r="Q4899" s="100"/>
      <c r="R4899" s="95"/>
      <c r="S4899" s="95"/>
      <c r="T4899" s="95"/>
      <c r="U4899" s="95"/>
      <c r="V4899" s="95"/>
      <c r="W4899" s="95"/>
      <c r="X4899" s="95"/>
    </row>
    <row r="4900" spans="1:24" x14ac:dyDescent="0.25">
      <c r="A4900" s="99">
        <v>2210623</v>
      </c>
      <c r="B4900" s="92" t="s">
        <v>4735</v>
      </c>
      <c r="C4900" s="104" t="s">
        <v>5370</v>
      </c>
      <c r="D4900" s="105">
        <v>135</v>
      </c>
      <c r="E4900" s="105">
        <v>102</v>
      </c>
      <c r="F4900" s="105">
        <v>104</v>
      </c>
      <c r="G4900" s="105">
        <v>35</v>
      </c>
      <c r="H4900" s="105">
        <v>10</v>
      </c>
      <c r="I4900" s="105">
        <v>1</v>
      </c>
      <c r="J4900" s="105">
        <v>0</v>
      </c>
      <c r="K4900" s="105">
        <v>0</v>
      </c>
      <c r="L4900" s="105">
        <v>22</v>
      </c>
      <c r="M4900" s="105">
        <v>68</v>
      </c>
      <c r="N4900" s="105">
        <v>110</v>
      </c>
      <c r="O4900" s="105">
        <v>144</v>
      </c>
      <c r="P4900" s="106">
        <f t="shared" si="76"/>
        <v>731</v>
      </c>
      <c r="Q4900" s="100"/>
      <c r="R4900" s="95"/>
      <c r="S4900" s="95"/>
      <c r="T4900" s="95"/>
      <c r="U4900" s="95"/>
      <c r="V4900" s="95"/>
      <c r="W4900" s="95"/>
      <c r="X4900" s="95"/>
    </row>
    <row r="4901" spans="1:24" x14ac:dyDescent="0.25">
      <c r="A4901" s="99">
        <v>2930006</v>
      </c>
      <c r="B4901" s="92" t="s">
        <v>4736</v>
      </c>
      <c r="C4901" s="104" t="s">
        <v>5370</v>
      </c>
      <c r="D4901" s="105">
        <v>132</v>
      </c>
      <c r="E4901" s="105">
        <v>115.6</v>
      </c>
      <c r="F4901" s="105">
        <v>93</v>
      </c>
      <c r="G4901" s="105">
        <v>37.4</v>
      </c>
      <c r="H4901" s="105">
        <v>20.3</v>
      </c>
      <c r="I4901" s="105">
        <v>10.9</v>
      </c>
      <c r="J4901" s="105">
        <v>3.3</v>
      </c>
      <c r="K4901" s="105">
        <v>4.8</v>
      </c>
      <c r="L4901" s="105">
        <v>30.7</v>
      </c>
      <c r="M4901" s="105">
        <v>78.099999999999994</v>
      </c>
      <c r="N4901" s="105">
        <v>104.9</v>
      </c>
      <c r="O4901" s="105">
        <v>132.30000000000001</v>
      </c>
      <c r="P4901" s="106">
        <f t="shared" si="76"/>
        <v>763.3</v>
      </c>
      <c r="Q4901" s="100"/>
      <c r="R4901" s="95"/>
      <c r="S4901" s="95"/>
      <c r="T4901" s="95"/>
      <c r="U4901" s="95"/>
      <c r="V4901" s="95"/>
      <c r="W4901" s="95"/>
      <c r="X4901" s="95"/>
    </row>
    <row r="4902" spans="1:24" x14ac:dyDescent="0.25">
      <c r="A4902" s="99">
        <v>2210631</v>
      </c>
      <c r="B4902" s="92" t="s">
        <v>4737</v>
      </c>
      <c r="C4902" s="104" t="s">
        <v>5373</v>
      </c>
      <c r="D4902" s="105">
        <v>30</v>
      </c>
      <c r="E4902" s="105">
        <v>36</v>
      </c>
      <c r="F4902" s="105">
        <v>75</v>
      </c>
      <c r="G4902" s="105">
        <v>114</v>
      </c>
      <c r="H4902" s="105">
        <v>127</v>
      </c>
      <c r="I4902" s="105">
        <v>102</v>
      </c>
      <c r="J4902" s="105">
        <v>88</v>
      </c>
      <c r="K4902" s="105">
        <v>58</v>
      </c>
      <c r="L4902" s="105">
        <v>43</v>
      </c>
      <c r="M4902" s="105">
        <v>39</v>
      </c>
      <c r="N4902" s="105">
        <v>66</v>
      </c>
      <c r="O4902" s="105">
        <v>57</v>
      </c>
      <c r="P4902" s="106">
        <f t="shared" si="76"/>
        <v>835</v>
      </c>
      <c r="Q4902" s="100"/>
      <c r="R4902" s="95"/>
      <c r="S4902" s="95"/>
      <c r="T4902" s="95"/>
      <c r="U4902" s="95"/>
      <c r="V4902" s="95"/>
      <c r="W4902" s="95"/>
      <c r="X4902" s="95"/>
    </row>
    <row r="4903" spans="1:24" x14ac:dyDescent="0.25">
      <c r="A4903" s="99">
        <v>4320206</v>
      </c>
      <c r="B4903" s="92" t="s">
        <v>4738</v>
      </c>
      <c r="C4903" s="104" t="s">
        <v>5370</v>
      </c>
      <c r="D4903" s="105">
        <v>125</v>
      </c>
      <c r="E4903" s="105">
        <v>95</v>
      </c>
      <c r="F4903" s="105">
        <v>87</v>
      </c>
      <c r="G4903" s="105">
        <v>43</v>
      </c>
      <c r="H4903" s="105">
        <v>9</v>
      </c>
      <c r="I4903" s="105">
        <v>0</v>
      </c>
      <c r="J4903" s="105">
        <v>0</v>
      </c>
      <c r="K4903" s="105">
        <v>0</v>
      </c>
      <c r="L4903" s="105">
        <v>19</v>
      </c>
      <c r="M4903" s="105">
        <v>67</v>
      </c>
      <c r="N4903" s="105">
        <v>122</v>
      </c>
      <c r="O4903" s="105">
        <v>147</v>
      </c>
      <c r="P4903" s="106">
        <f t="shared" si="76"/>
        <v>714</v>
      </c>
      <c r="Q4903" s="100"/>
      <c r="R4903" s="95"/>
      <c r="S4903" s="95"/>
      <c r="T4903" s="95"/>
      <c r="U4903" s="95"/>
      <c r="V4903" s="95"/>
      <c r="W4903" s="95"/>
      <c r="X4903" s="95"/>
    </row>
    <row r="4904" spans="1:24" x14ac:dyDescent="0.25">
      <c r="A4904" s="99">
        <v>4320230</v>
      </c>
      <c r="B4904" s="92" t="s">
        <v>4739</v>
      </c>
      <c r="C4904" s="104" t="s">
        <v>5370</v>
      </c>
      <c r="D4904" s="105">
        <v>137</v>
      </c>
      <c r="E4904" s="105">
        <v>121</v>
      </c>
      <c r="F4904" s="105">
        <v>99</v>
      </c>
      <c r="G4904" s="105">
        <v>32</v>
      </c>
      <c r="H4904" s="105">
        <v>18</v>
      </c>
      <c r="I4904" s="105">
        <v>7</v>
      </c>
      <c r="J4904" s="105">
        <v>3</v>
      </c>
      <c r="K4904" s="105">
        <v>9</v>
      </c>
      <c r="L4904" s="105">
        <v>29</v>
      </c>
      <c r="M4904" s="105">
        <v>75</v>
      </c>
      <c r="N4904" s="105">
        <v>100</v>
      </c>
      <c r="O4904" s="105">
        <v>134</v>
      </c>
      <c r="P4904" s="106">
        <f t="shared" si="76"/>
        <v>764</v>
      </c>
      <c r="Q4904" s="100"/>
      <c r="R4904" s="95"/>
      <c r="S4904" s="95"/>
      <c r="T4904" s="95"/>
      <c r="U4904" s="95"/>
      <c r="V4904" s="95"/>
      <c r="W4904" s="95"/>
      <c r="X4904" s="95"/>
    </row>
    <row r="4905" spans="1:24" x14ac:dyDescent="0.25">
      <c r="A4905" s="99">
        <v>4320263</v>
      </c>
      <c r="B4905" s="92" t="s">
        <v>4740</v>
      </c>
      <c r="C4905" s="104" t="s">
        <v>5377</v>
      </c>
      <c r="D4905" s="105">
        <v>134</v>
      </c>
      <c r="E4905" s="105">
        <v>141</v>
      </c>
      <c r="F4905" s="105">
        <v>148</v>
      </c>
      <c r="G4905" s="105">
        <v>127</v>
      </c>
      <c r="H4905" s="105">
        <v>52</v>
      </c>
      <c r="I4905" s="105">
        <v>12</v>
      </c>
      <c r="J4905" s="105">
        <v>1</v>
      </c>
      <c r="K4905" s="105">
        <v>0</v>
      </c>
      <c r="L4905" s="105">
        <v>10</v>
      </c>
      <c r="M4905" s="105">
        <v>39</v>
      </c>
      <c r="N4905" s="105">
        <v>63</v>
      </c>
      <c r="O4905" s="105">
        <v>108</v>
      </c>
      <c r="P4905" s="106">
        <f t="shared" si="76"/>
        <v>835</v>
      </c>
      <c r="Q4905" s="100"/>
      <c r="R4905" s="95"/>
      <c r="S4905" s="95"/>
      <c r="T4905" s="95"/>
      <c r="U4905" s="95"/>
      <c r="V4905" s="95"/>
      <c r="W4905" s="95"/>
      <c r="X4905" s="95"/>
    </row>
    <row r="4906" spans="1:24" x14ac:dyDescent="0.25">
      <c r="A4906" s="99">
        <v>4320305</v>
      </c>
      <c r="B4906" s="92" t="s">
        <v>4741</v>
      </c>
      <c r="C4906" s="104" t="s">
        <v>5391</v>
      </c>
      <c r="D4906" s="105">
        <v>134</v>
      </c>
      <c r="E4906" s="105">
        <v>142</v>
      </c>
      <c r="F4906" s="105">
        <v>147</v>
      </c>
      <c r="G4906" s="105">
        <v>140</v>
      </c>
      <c r="H4906" s="105">
        <v>125</v>
      </c>
      <c r="I4906" s="105">
        <v>83</v>
      </c>
      <c r="J4906" s="105">
        <v>52</v>
      </c>
      <c r="K4906" s="105">
        <v>24</v>
      </c>
      <c r="L4906" s="105">
        <v>18</v>
      </c>
      <c r="M4906" s="105">
        <v>26</v>
      </c>
      <c r="N4906" s="105">
        <v>43</v>
      </c>
      <c r="O4906" s="105">
        <v>74</v>
      </c>
      <c r="P4906" s="106">
        <f t="shared" si="76"/>
        <v>1008</v>
      </c>
      <c r="Q4906" s="100"/>
      <c r="R4906" s="95"/>
      <c r="S4906" s="95"/>
      <c r="T4906" s="95"/>
      <c r="U4906" s="95"/>
      <c r="V4906" s="95"/>
      <c r="W4906" s="95"/>
      <c r="X4906" s="95"/>
    </row>
    <row r="4907" spans="1:24" x14ac:dyDescent="0.25">
      <c r="A4907" s="99">
        <v>5007802</v>
      </c>
      <c r="B4907" s="92" t="s">
        <v>4742</v>
      </c>
      <c r="C4907" s="104" t="s">
        <v>5387</v>
      </c>
      <c r="D4907" s="105">
        <v>20</v>
      </c>
      <c r="E4907" s="105">
        <v>39</v>
      </c>
      <c r="F4907" s="105">
        <v>79</v>
      </c>
      <c r="G4907" s="105">
        <v>70</v>
      </c>
      <c r="H4907" s="105">
        <v>29</v>
      </c>
      <c r="I4907" s="105">
        <v>24</v>
      </c>
      <c r="J4907" s="105">
        <v>19</v>
      </c>
      <c r="K4907" s="105">
        <v>2</v>
      </c>
      <c r="L4907" s="105">
        <v>0</v>
      </c>
      <c r="M4907" s="105">
        <v>0</v>
      </c>
      <c r="N4907" s="105">
        <v>0</v>
      </c>
      <c r="O4907" s="105">
        <v>8</v>
      </c>
      <c r="P4907" s="106">
        <f t="shared" si="76"/>
        <v>290</v>
      </c>
      <c r="Q4907" s="100"/>
      <c r="R4907" s="95"/>
      <c r="S4907" s="95"/>
      <c r="T4907" s="95"/>
      <c r="U4907" s="95"/>
      <c r="V4907" s="95"/>
      <c r="W4907" s="95"/>
      <c r="X4907" s="95"/>
    </row>
    <row r="4908" spans="1:24" x14ac:dyDescent="0.25">
      <c r="A4908" s="99">
        <v>3165560</v>
      </c>
      <c r="B4908" s="92" t="s">
        <v>4743</v>
      </c>
      <c r="C4908" s="104" t="s">
        <v>5381</v>
      </c>
      <c r="D4908" s="105">
        <v>70</v>
      </c>
      <c r="E4908" s="105">
        <v>73</v>
      </c>
      <c r="F4908" s="105">
        <v>73</v>
      </c>
      <c r="G4908" s="105">
        <v>68</v>
      </c>
      <c r="H4908" s="105">
        <v>67</v>
      </c>
      <c r="I4908" s="105">
        <v>78</v>
      </c>
      <c r="J4908" s="105">
        <v>77</v>
      </c>
      <c r="K4908" s="105">
        <v>72</v>
      </c>
      <c r="L4908" s="105">
        <v>82</v>
      </c>
      <c r="M4908" s="105">
        <v>77</v>
      </c>
      <c r="N4908" s="105">
        <v>64</v>
      </c>
      <c r="O4908" s="105">
        <v>63</v>
      </c>
      <c r="P4908" s="106">
        <f t="shared" si="76"/>
        <v>864</v>
      </c>
      <c r="Q4908" s="100"/>
      <c r="R4908" s="95"/>
      <c r="S4908" s="95"/>
      <c r="T4908" s="95"/>
      <c r="U4908" s="95"/>
      <c r="V4908" s="95"/>
      <c r="W4908" s="95"/>
      <c r="X4908" s="95"/>
    </row>
    <row r="4909" spans="1:24" x14ac:dyDescent="0.25">
      <c r="A4909" s="99">
        <v>1200500</v>
      </c>
      <c r="B4909" s="92" t="s">
        <v>4744</v>
      </c>
      <c r="C4909" s="104" t="s">
        <v>5369</v>
      </c>
      <c r="D4909" s="105">
        <v>132.19999999999999</v>
      </c>
      <c r="E4909" s="105">
        <v>98.9</v>
      </c>
      <c r="F4909" s="105">
        <v>95.6</v>
      </c>
      <c r="G4909" s="105">
        <v>46.9</v>
      </c>
      <c r="H4909" s="105">
        <v>18.8</v>
      </c>
      <c r="I4909" s="105">
        <v>4.8</v>
      </c>
      <c r="J4909" s="105">
        <v>2.2000000000000002</v>
      </c>
      <c r="K4909" s="105">
        <v>2.1</v>
      </c>
      <c r="L4909" s="105">
        <v>19.7</v>
      </c>
      <c r="M4909" s="105">
        <v>74.8</v>
      </c>
      <c r="N4909" s="105">
        <v>97.7</v>
      </c>
      <c r="O4909" s="105">
        <v>128.80000000000001</v>
      </c>
      <c r="P4909" s="106">
        <f t="shared" si="76"/>
        <v>722.5</v>
      </c>
      <c r="Q4909" s="100"/>
      <c r="R4909" s="95"/>
      <c r="S4909" s="95"/>
      <c r="T4909" s="95"/>
      <c r="U4909" s="95"/>
      <c r="V4909" s="95"/>
      <c r="W4909" s="95"/>
      <c r="X4909" s="95"/>
    </row>
    <row r="4910" spans="1:24" x14ac:dyDescent="0.25">
      <c r="A4910" s="99">
        <v>2111748</v>
      </c>
      <c r="B4910" s="92" t="s">
        <v>4744</v>
      </c>
      <c r="C4910" s="104" t="s">
        <v>5384</v>
      </c>
      <c r="D4910" s="105">
        <v>131</v>
      </c>
      <c r="E4910" s="105">
        <v>113</v>
      </c>
      <c r="F4910" s="105">
        <v>90</v>
      </c>
      <c r="G4910" s="105">
        <v>27</v>
      </c>
      <c r="H4910" s="105">
        <v>19</v>
      </c>
      <c r="I4910" s="105">
        <v>9</v>
      </c>
      <c r="J4910" s="105">
        <v>3</v>
      </c>
      <c r="K4910" s="105">
        <v>3</v>
      </c>
      <c r="L4910" s="105">
        <v>21</v>
      </c>
      <c r="M4910" s="105">
        <v>73</v>
      </c>
      <c r="N4910" s="105">
        <v>93</v>
      </c>
      <c r="O4910" s="105">
        <v>127</v>
      </c>
      <c r="P4910" s="106">
        <f t="shared" si="76"/>
        <v>709</v>
      </c>
      <c r="Q4910" s="100"/>
      <c r="R4910" s="95"/>
      <c r="S4910" s="95"/>
      <c r="T4910" s="95"/>
      <c r="U4910" s="95"/>
      <c r="V4910" s="95"/>
      <c r="W4910" s="95"/>
      <c r="X4910" s="95"/>
    </row>
    <row r="4911" spans="1:24" x14ac:dyDescent="0.25">
      <c r="A4911" s="99">
        <v>3165578</v>
      </c>
      <c r="B4911" s="92" t="s">
        <v>4745</v>
      </c>
      <c r="C4911" s="104" t="s">
        <v>5370</v>
      </c>
      <c r="D4911" s="105">
        <v>138</v>
      </c>
      <c r="E4911" s="105">
        <v>120</v>
      </c>
      <c r="F4911" s="105">
        <v>101</v>
      </c>
      <c r="G4911" s="105">
        <v>32</v>
      </c>
      <c r="H4911" s="105">
        <v>13</v>
      </c>
      <c r="I4911" s="105">
        <v>5</v>
      </c>
      <c r="J4911" s="105">
        <v>2</v>
      </c>
      <c r="K4911" s="105">
        <v>5</v>
      </c>
      <c r="L4911" s="105">
        <v>31</v>
      </c>
      <c r="M4911" s="105">
        <v>77</v>
      </c>
      <c r="N4911" s="105">
        <v>107</v>
      </c>
      <c r="O4911" s="105">
        <v>145</v>
      </c>
      <c r="P4911" s="106">
        <f t="shared" si="76"/>
        <v>776</v>
      </c>
      <c r="Q4911" s="100"/>
      <c r="R4911" s="95"/>
      <c r="S4911" s="95"/>
      <c r="T4911" s="95"/>
      <c r="U4911" s="95"/>
      <c r="V4911" s="95"/>
      <c r="W4911" s="95"/>
      <c r="X4911" s="95"/>
    </row>
    <row r="4912" spans="1:24" x14ac:dyDescent="0.25">
      <c r="A4912" s="99">
        <v>5220454</v>
      </c>
      <c r="B4912" s="92" t="s">
        <v>4746</v>
      </c>
      <c r="C4912" s="104" t="s">
        <v>5370</v>
      </c>
      <c r="D4912" s="105">
        <v>137</v>
      </c>
      <c r="E4912" s="105">
        <v>113</v>
      </c>
      <c r="F4912" s="105">
        <v>110</v>
      </c>
      <c r="G4912" s="105">
        <v>33</v>
      </c>
      <c r="H4912" s="105">
        <v>8</v>
      </c>
      <c r="I4912" s="105">
        <v>3</v>
      </c>
      <c r="J4912" s="105">
        <v>0</v>
      </c>
      <c r="K4912" s="105">
        <v>0</v>
      </c>
      <c r="L4912" s="105">
        <v>26</v>
      </c>
      <c r="M4912" s="105">
        <v>75</v>
      </c>
      <c r="N4912" s="105">
        <v>113</v>
      </c>
      <c r="O4912" s="105">
        <v>148</v>
      </c>
      <c r="P4912" s="106">
        <f t="shared" si="76"/>
        <v>766</v>
      </c>
      <c r="Q4912" s="100"/>
      <c r="R4912" s="95"/>
      <c r="S4912" s="95"/>
      <c r="T4912" s="95"/>
      <c r="U4912" s="95"/>
      <c r="V4912" s="95"/>
      <c r="W4912" s="95"/>
      <c r="X4912" s="95"/>
    </row>
    <row r="4913" spans="1:24" x14ac:dyDescent="0.25">
      <c r="A4913" s="99">
        <v>3165602</v>
      </c>
      <c r="B4913" s="92" t="s">
        <v>4747</v>
      </c>
      <c r="C4913" s="104" t="s">
        <v>5370</v>
      </c>
      <c r="D4913" s="105">
        <v>136</v>
      </c>
      <c r="E4913" s="105">
        <v>122</v>
      </c>
      <c r="F4913" s="105">
        <v>103</v>
      </c>
      <c r="G4913" s="105">
        <v>32</v>
      </c>
      <c r="H4913" s="105">
        <v>17</v>
      </c>
      <c r="I4913" s="105">
        <v>2</v>
      </c>
      <c r="J4913" s="105">
        <v>0</v>
      </c>
      <c r="K4913" s="105">
        <v>0</v>
      </c>
      <c r="L4913" s="105">
        <v>24</v>
      </c>
      <c r="M4913" s="105">
        <v>78</v>
      </c>
      <c r="N4913" s="105">
        <v>104</v>
      </c>
      <c r="O4913" s="105">
        <v>127</v>
      </c>
      <c r="P4913" s="106">
        <f t="shared" si="76"/>
        <v>745</v>
      </c>
      <c r="Q4913" s="100"/>
      <c r="R4913" s="95"/>
      <c r="S4913" s="95"/>
      <c r="T4913" s="95"/>
      <c r="U4913" s="95"/>
      <c r="V4913" s="95"/>
      <c r="W4913" s="95"/>
      <c r="X4913" s="95"/>
    </row>
    <row r="4914" spans="1:24" x14ac:dyDescent="0.25">
      <c r="A4914" s="99">
        <v>2413102</v>
      </c>
      <c r="B4914" s="92" t="s">
        <v>4748</v>
      </c>
      <c r="C4914" s="104" t="s">
        <v>5374</v>
      </c>
      <c r="D4914" s="105">
        <v>85</v>
      </c>
      <c r="E4914" s="105">
        <v>73</v>
      </c>
      <c r="F4914" s="105">
        <v>57</v>
      </c>
      <c r="G4914" s="105">
        <v>47</v>
      </c>
      <c r="H4914" s="105">
        <v>54</v>
      </c>
      <c r="I4914" s="105">
        <v>55</v>
      </c>
      <c r="J4914" s="105">
        <v>32</v>
      </c>
      <c r="K4914" s="105">
        <v>22</v>
      </c>
      <c r="L4914" s="105">
        <v>51</v>
      </c>
      <c r="M4914" s="105">
        <v>83</v>
      </c>
      <c r="N4914" s="105">
        <v>60</v>
      </c>
      <c r="O4914" s="105">
        <v>80</v>
      </c>
      <c r="P4914" s="106">
        <f t="shared" si="76"/>
        <v>699</v>
      </c>
      <c r="Q4914" s="100"/>
      <c r="R4914" s="95"/>
      <c r="S4914" s="95"/>
      <c r="T4914" s="95"/>
      <c r="U4914" s="95"/>
      <c r="V4914" s="95"/>
      <c r="W4914" s="95"/>
      <c r="X4914" s="95"/>
    </row>
    <row r="4915" spans="1:24" x14ac:dyDescent="0.25">
      <c r="A4915" s="99">
        <v>3165701</v>
      </c>
      <c r="B4915" s="92" t="s">
        <v>4748</v>
      </c>
      <c r="C4915" s="104" t="s">
        <v>5379</v>
      </c>
      <c r="D4915" s="105">
        <v>10</v>
      </c>
      <c r="E4915" s="105">
        <v>27</v>
      </c>
      <c r="F4915" s="105">
        <v>61</v>
      </c>
      <c r="G4915" s="105">
        <v>69</v>
      </c>
      <c r="H4915" s="105">
        <v>31</v>
      </c>
      <c r="I4915" s="105">
        <v>18</v>
      </c>
      <c r="J4915" s="105">
        <v>19</v>
      </c>
      <c r="K4915" s="105">
        <v>1</v>
      </c>
      <c r="L4915" s="105">
        <v>0</v>
      </c>
      <c r="M4915" s="105">
        <v>0</v>
      </c>
      <c r="N4915" s="105">
        <v>0</v>
      </c>
      <c r="O4915" s="105">
        <v>0</v>
      </c>
      <c r="P4915" s="106">
        <f t="shared" si="76"/>
        <v>236</v>
      </c>
      <c r="Q4915" s="100"/>
      <c r="R4915" s="95"/>
      <c r="S4915" s="95"/>
      <c r="T4915" s="95"/>
      <c r="U4915" s="95"/>
      <c r="V4915" s="95"/>
      <c r="W4915" s="95"/>
      <c r="X4915" s="95"/>
    </row>
    <row r="4916" spans="1:24" x14ac:dyDescent="0.25">
      <c r="A4916" s="99">
        <v>2413201</v>
      </c>
      <c r="B4916" s="92" t="s">
        <v>4749</v>
      </c>
      <c r="C4916" s="104" t="s">
        <v>5381</v>
      </c>
      <c r="D4916" s="105">
        <v>86</v>
      </c>
      <c r="E4916" s="105">
        <v>86</v>
      </c>
      <c r="F4916" s="105">
        <v>68</v>
      </c>
      <c r="G4916" s="105">
        <v>76</v>
      </c>
      <c r="H4916" s="105">
        <v>82</v>
      </c>
      <c r="I4916" s="105">
        <v>78</v>
      </c>
      <c r="J4916" s="105">
        <v>76</v>
      </c>
      <c r="K4916" s="105">
        <v>83</v>
      </c>
      <c r="L4916" s="105">
        <v>101</v>
      </c>
      <c r="M4916" s="105">
        <v>97</v>
      </c>
      <c r="N4916" s="105">
        <v>83</v>
      </c>
      <c r="O4916" s="105">
        <v>82</v>
      </c>
      <c r="P4916" s="106">
        <f t="shared" si="76"/>
        <v>998</v>
      </c>
      <c r="Q4916" s="100"/>
      <c r="R4916" s="95"/>
      <c r="S4916" s="95"/>
      <c r="T4916" s="95"/>
      <c r="U4916" s="95"/>
      <c r="V4916" s="95"/>
      <c r="W4916" s="95"/>
      <c r="X4916" s="95"/>
    </row>
    <row r="4917" spans="1:24" x14ac:dyDescent="0.25">
      <c r="A4917" s="99">
        <v>1200450</v>
      </c>
      <c r="B4917" s="92" t="s">
        <v>4750</v>
      </c>
      <c r="C4917" s="104" t="s">
        <v>5381</v>
      </c>
      <c r="D4917" s="105">
        <v>79</v>
      </c>
      <c r="E4917" s="105">
        <v>75</v>
      </c>
      <c r="F4917" s="105">
        <v>77</v>
      </c>
      <c r="G4917" s="105">
        <v>70</v>
      </c>
      <c r="H4917" s="105">
        <v>73</v>
      </c>
      <c r="I4917" s="105">
        <v>88</v>
      </c>
      <c r="J4917" s="105">
        <v>81</v>
      </c>
      <c r="K4917" s="105">
        <v>88</v>
      </c>
      <c r="L4917" s="105">
        <v>99</v>
      </c>
      <c r="M4917" s="105">
        <v>82</v>
      </c>
      <c r="N4917" s="105">
        <v>65</v>
      </c>
      <c r="O4917" s="105">
        <v>75</v>
      </c>
      <c r="P4917" s="106">
        <f t="shared" si="76"/>
        <v>952</v>
      </c>
      <c r="Q4917" s="100"/>
      <c r="R4917" s="95"/>
      <c r="S4917" s="95"/>
      <c r="T4917" s="95"/>
      <c r="U4917" s="95"/>
      <c r="V4917" s="95"/>
      <c r="W4917" s="95"/>
      <c r="X4917" s="95"/>
    </row>
    <row r="4918" spans="1:24" x14ac:dyDescent="0.25">
      <c r="A4918" s="99">
        <v>3165800</v>
      </c>
      <c r="B4918" s="92" t="s">
        <v>4751</v>
      </c>
      <c r="C4918" s="104" t="s">
        <v>5377</v>
      </c>
      <c r="D4918" s="105">
        <v>134</v>
      </c>
      <c r="E4918" s="105">
        <v>127</v>
      </c>
      <c r="F4918" s="105">
        <v>118</v>
      </c>
      <c r="G4918" s="105">
        <v>65</v>
      </c>
      <c r="H4918" s="105">
        <v>6</v>
      </c>
      <c r="I4918" s="105">
        <v>0</v>
      </c>
      <c r="J4918" s="105">
        <v>0</v>
      </c>
      <c r="K4918" s="105">
        <v>0</v>
      </c>
      <c r="L4918" s="105">
        <v>12</v>
      </c>
      <c r="M4918" s="105">
        <v>76</v>
      </c>
      <c r="N4918" s="105">
        <v>114</v>
      </c>
      <c r="O4918" s="105">
        <v>134</v>
      </c>
      <c r="P4918" s="106">
        <f t="shared" si="76"/>
        <v>786</v>
      </c>
      <c r="Q4918" s="100"/>
      <c r="R4918" s="95"/>
      <c r="S4918" s="95"/>
      <c r="T4918" s="95"/>
      <c r="U4918" s="95"/>
      <c r="V4918" s="95"/>
      <c r="W4918" s="95"/>
      <c r="X4918" s="95"/>
    </row>
    <row r="4919" spans="1:24" x14ac:dyDescent="0.25">
      <c r="A4919" s="99">
        <v>1507805</v>
      </c>
      <c r="B4919" s="92" t="s">
        <v>4752</v>
      </c>
      <c r="C4919" s="104" t="s">
        <v>5381</v>
      </c>
      <c r="D4919" s="105">
        <v>83</v>
      </c>
      <c r="E4919" s="105">
        <v>79</v>
      </c>
      <c r="F4919" s="105">
        <v>71</v>
      </c>
      <c r="G4919" s="105">
        <v>83</v>
      </c>
      <c r="H4919" s="105">
        <v>83</v>
      </c>
      <c r="I4919" s="105">
        <v>84</v>
      </c>
      <c r="J4919" s="105">
        <v>71</v>
      </c>
      <c r="K4919" s="105">
        <v>72</v>
      </c>
      <c r="L4919" s="105">
        <v>87</v>
      </c>
      <c r="M4919" s="105">
        <v>101</v>
      </c>
      <c r="N4919" s="105">
        <v>78</v>
      </c>
      <c r="O4919" s="105">
        <v>80</v>
      </c>
      <c r="P4919" s="106">
        <f t="shared" si="76"/>
        <v>972</v>
      </c>
      <c r="Q4919" s="100"/>
      <c r="R4919" s="95"/>
      <c r="S4919" s="95"/>
      <c r="T4919" s="95"/>
      <c r="U4919" s="95"/>
      <c r="V4919" s="95"/>
      <c r="W4919" s="95"/>
      <c r="X4919" s="95"/>
    </row>
    <row r="4920" spans="1:24" x14ac:dyDescent="0.25">
      <c r="A4920" s="99">
        <v>2111763</v>
      </c>
      <c r="B4920" s="92" t="s">
        <v>4753</v>
      </c>
      <c r="C4920" s="104" t="s">
        <v>5381</v>
      </c>
      <c r="D4920" s="105">
        <v>77</v>
      </c>
      <c r="E4920" s="105">
        <v>77</v>
      </c>
      <c r="F4920" s="105">
        <v>82</v>
      </c>
      <c r="G4920" s="105">
        <v>68</v>
      </c>
      <c r="H4920" s="105">
        <v>69</v>
      </c>
      <c r="I4920" s="105">
        <v>86</v>
      </c>
      <c r="J4920" s="105">
        <v>81</v>
      </c>
      <c r="K4920" s="105">
        <v>88</v>
      </c>
      <c r="L4920" s="105">
        <v>97</v>
      </c>
      <c r="M4920" s="105">
        <v>82</v>
      </c>
      <c r="N4920" s="105">
        <v>65</v>
      </c>
      <c r="O4920" s="105">
        <v>75</v>
      </c>
      <c r="P4920" s="106">
        <f t="shared" si="76"/>
        <v>947</v>
      </c>
      <c r="Q4920" s="100"/>
      <c r="R4920" s="95"/>
      <c r="S4920" s="95"/>
      <c r="T4920" s="95"/>
      <c r="U4920" s="95"/>
      <c r="V4920" s="95"/>
      <c r="W4920" s="95"/>
      <c r="X4920" s="95"/>
    </row>
    <row r="4921" spans="1:24" x14ac:dyDescent="0.25">
      <c r="A4921" s="99">
        <v>3165909</v>
      </c>
      <c r="B4921" s="92" t="s">
        <v>4754</v>
      </c>
      <c r="C4921" s="104" t="s">
        <v>5379</v>
      </c>
      <c r="D4921" s="105">
        <v>21</v>
      </c>
      <c r="E4921" s="105">
        <v>55</v>
      </c>
      <c r="F4921" s="105">
        <v>92</v>
      </c>
      <c r="G4921" s="105">
        <v>95</v>
      </c>
      <c r="H4921" s="105">
        <v>32</v>
      </c>
      <c r="I4921" s="105">
        <v>7</v>
      </c>
      <c r="J4921" s="105">
        <v>7</v>
      </c>
      <c r="K4921" s="105">
        <v>0</v>
      </c>
      <c r="L4921" s="105">
        <v>0</v>
      </c>
      <c r="M4921" s="105">
        <v>0</v>
      </c>
      <c r="N4921" s="105">
        <v>0</v>
      </c>
      <c r="O4921" s="105">
        <v>4</v>
      </c>
      <c r="P4921" s="106">
        <f t="shared" si="76"/>
        <v>313</v>
      </c>
      <c r="Q4921" s="100"/>
      <c r="R4921" s="95"/>
      <c r="S4921" s="95"/>
      <c r="T4921" s="95"/>
      <c r="U4921" s="95"/>
      <c r="V4921" s="95"/>
      <c r="W4921" s="95"/>
      <c r="X4921" s="95"/>
    </row>
    <row r="4922" spans="1:24" x14ac:dyDescent="0.25">
      <c r="A4922" s="99">
        <v>2312700</v>
      </c>
      <c r="B4922" s="92" t="s">
        <v>4754</v>
      </c>
      <c r="C4922" s="104" t="s">
        <v>5384</v>
      </c>
      <c r="D4922" s="105">
        <v>148</v>
      </c>
      <c r="E4922" s="105">
        <v>146</v>
      </c>
      <c r="F4922" s="105">
        <v>142</v>
      </c>
      <c r="G4922" s="105">
        <v>120</v>
      </c>
      <c r="H4922" s="105">
        <v>90</v>
      </c>
      <c r="I4922" s="105">
        <v>52</v>
      </c>
      <c r="J4922" s="105">
        <v>51</v>
      </c>
      <c r="K4922" s="105">
        <v>53</v>
      </c>
      <c r="L4922" s="105">
        <v>82</v>
      </c>
      <c r="M4922" s="105">
        <v>124</v>
      </c>
      <c r="N4922" s="105">
        <v>118</v>
      </c>
      <c r="O4922" s="105">
        <v>141</v>
      </c>
      <c r="P4922" s="106">
        <f t="shared" si="76"/>
        <v>1267</v>
      </c>
      <c r="Q4922" s="100"/>
      <c r="R4922" s="95"/>
      <c r="S4922" s="95"/>
      <c r="T4922" s="95"/>
      <c r="U4922" s="95"/>
      <c r="V4922" s="95"/>
      <c r="W4922" s="95"/>
      <c r="X4922" s="95"/>
    </row>
    <row r="4923" spans="1:24" x14ac:dyDescent="0.25">
      <c r="A4923" s="99">
        <v>2708956</v>
      </c>
      <c r="B4923" s="92" t="s">
        <v>4755</v>
      </c>
      <c r="C4923" s="104" t="s">
        <v>5370</v>
      </c>
      <c r="D4923" s="105">
        <v>134</v>
      </c>
      <c r="E4923" s="105">
        <v>120</v>
      </c>
      <c r="F4923" s="105">
        <v>109</v>
      </c>
      <c r="G4923" s="105">
        <v>41</v>
      </c>
      <c r="H4923" s="105">
        <v>11</v>
      </c>
      <c r="I4923" s="105">
        <v>6</v>
      </c>
      <c r="J4923" s="105">
        <v>1</v>
      </c>
      <c r="K4923" s="105">
        <v>3</v>
      </c>
      <c r="L4923" s="105">
        <v>24</v>
      </c>
      <c r="M4923" s="105">
        <v>73</v>
      </c>
      <c r="N4923" s="105">
        <v>104</v>
      </c>
      <c r="O4923" s="105">
        <v>142</v>
      </c>
      <c r="P4923" s="106">
        <f t="shared" si="76"/>
        <v>768</v>
      </c>
      <c r="Q4923" s="100"/>
      <c r="R4923" s="95"/>
      <c r="S4923" s="95"/>
      <c r="T4923" s="95"/>
      <c r="U4923" s="95"/>
      <c r="V4923" s="95"/>
      <c r="W4923" s="95"/>
      <c r="X4923" s="95"/>
    </row>
    <row r="4924" spans="1:24" x14ac:dyDescent="0.25">
      <c r="A4924" s="99">
        <v>2312809</v>
      </c>
      <c r="B4924" s="92" t="s">
        <v>4756</v>
      </c>
      <c r="C4924" s="104" t="s">
        <v>5387</v>
      </c>
      <c r="D4924" s="105">
        <v>8</v>
      </c>
      <c r="E4924" s="105">
        <v>29</v>
      </c>
      <c r="F4924" s="105">
        <v>61</v>
      </c>
      <c r="G4924" s="105">
        <v>63</v>
      </c>
      <c r="H4924" s="105">
        <v>16</v>
      </c>
      <c r="I4924" s="105">
        <v>9</v>
      </c>
      <c r="J4924" s="105">
        <v>7</v>
      </c>
      <c r="K4924" s="105">
        <v>0</v>
      </c>
      <c r="L4924" s="105">
        <v>0</v>
      </c>
      <c r="M4924" s="105">
        <v>0</v>
      </c>
      <c r="N4924" s="105">
        <v>0</v>
      </c>
      <c r="O4924" s="105">
        <v>0</v>
      </c>
      <c r="P4924" s="106">
        <f t="shared" si="76"/>
        <v>193</v>
      </c>
      <c r="Q4924" s="100"/>
      <c r="R4924" s="95"/>
      <c r="S4924" s="95"/>
      <c r="T4924" s="95"/>
      <c r="U4924" s="95"/>
      <c r="V4924" s="95"/>
      <c r="W4924" s="95"/>
      <c r="X4924" s="95"/>
    </row>
    <row r="4925" spans="1:24" x14ac:dyDescent="0.25">
      <c r="A4925" s="99">
        <v>4320321</v>
      </c>
      <c r="B4925" s="92" t="s">
        <v>4757</v>
      </c>
      <c r="C4925" s="104" t="s">
        <v>5381</v>
      </c>
      <c r="D4925" s="105">
        <v>70</v>
      </c>
      <c r="E4925" s="105">
        <v>75</v>
      </c>
      <c r="F4925" s="105">
        <v>76</v>
      </c>
      <c r="G4925" s="105">
        <v>82</v>
      </c>
      <c r="H4925" s="105">
        <v>73</v>
      </c>
      <c r="I4925" s="105">
        <v>75</v>
      </c>
      <c r="J4925" s="105">
        <v>72</v>
      </c>
      <c r="K4925" s="105">
        <v>63</v>
      </c>
      <c r="L4925" s="105">
        <v>81</v>
      </c>
      <c r="M4925" s="105">
        <v>83</v>
      </c>
      <c r="N4925" s="105">
        <v>69</v>
      </c>
      <c r="O4925" s="105">
        <v>70</v>
      </c>
      <c r="P4925" s="106">
        <f t="shared" si="76"/>
        <v>889</v>
      </c>
      <c r="Q4925" s="100"/>
      <c r="R4925" s="95"/>
      <c r="S4925" s="95"/>
      <c r="T4925" s="95"/>
      <c r="U4925" s="95"/>
      <c r="V4925" s="95"/>
      <c r="W4925" s="95"/>
      <c r="X4925" s="95"/>
    </row>
    <row r="4926" spans="1:24" x14ac:dyDescent="0.25">
      <c r="A4926" s="99">
        <v>4126306</v>
      </c>
      <c r="B4926" s="92" t="s">
        <v>4758</v>
      </c>
      <c r="C4926" s="104" t="s">
        <v>5378</v>
      </c>
      <c r="D4926" s="105">
        <v>21.9</v>
      </c>
      <c r="E4926" s="105">
        <v>28</v>
      </c>
      <c r="F4926" s="105">
        <v>61.5</v>
      </c>
      <c r="G4926" s="105">
        <v>73.8</v>
      </c>
      <c r="H4926" s="105">
        <v>71.7</v>
      </c>
      <c r="I4926" s="105">
        <v>76.8</v>
      </c>
      <c r="J4926" s="105">
        <v>87.2</v>
      </c>
      <c r="K4926" s="105">
        <v>37</v>
      </c>
      <c r="L4926" s="105">
        <v>18.2</v>
      </c>
      <c r="M4926" s="105">
        <v>2.2000000000000002</v>
      </c>
      <c r="N4926" s="105">
        <v>1.9</v>
      </c>
      <c r="O4926" s="105">
        <v>9</v>
      </c>
      <c r="P4926" s="106">
        <f t="shared" si="76"/>
        <v>489.19999999999993</v>
      </c>
      <c r="Q4926" s="100"/>
      <c r="R4926" s="95"/>
      <c r="S4926" s="95"/>
      <c r="T4926" s="95"/>
      <c r="U4926" s="95"/>
      <c r="V4926" s="95"/>
      <c r="W4926" s="95"/>
      <c r="X4926" s="95"/>
    </row>
    <row r="4927" spans="1:24" x14ac:dyDescent="0.25">
      <c r="A4927" s="99">
        <v>2930105</v>
      </c>
      <c r="B4927" s="92" t="s">
        <v>4758</v>
      </c>
      <c r="C4927" s="104" t="s">
        <v>5376</v>
      </c>
      <c r="D4927" s="105">
        <v>20</v>
      </c>
      <c r="E4927" s="105">
        <v>26</v>
      </c>
      <c r="F4927" s="105">
        <v>59</v>
      </c>
      <c r="G4927" s="105">
        <v>72</v>
      </c>
      <c r="H4927" s="105">
        <v>67</v>
      </c>
      <c r="I4927" s="105">
        <v>76</v>
      </c>
      <c r="J4927" s="105">
        <v>86</v>
      </c>
      <c r="K4927" s="105">
        <v>37</v>
      </c>
      <c r="L4927" s="105">
        <v>19</v>
      </c>
      <c r="M4927" s="105">
        <v>3</v>
      </c>
      <c r="N4927" s="105">
        <v>2</v>
      </c>
      <c r="O4927" s="105">
        <v>10</v>
      </c>
      <c r="P4927" s="106">
        <f t="shared" si="76"/>
        <v>477</v>
      </c>
      <c r="Q4927" s="100"/>
      <c r="R4927" s="95"/>
      <c r="S4927" s="95"/>
      <c r="T4927" s="95"/>
      <c r="U4927" s="95"/>
      <c r="V4927" s="95"/>
      <c r="W4927" s="95"/>
      <c r="X4927" s="95"/>
    </row>
    <row r="4928" spans="1:24" x14ac:dyDescent="0.25">
      <c r="A4928" s="99">
        <v>3166006</v>
      </c>
      <c r="B4928" s="92" t="s">
        <v>4759</v>
      </c>
      <c r="C4928" s="104" t="s">
        <v>5387</v>
      </c>
      <c r="D4928" s="105">
        <v>28</v>
      </c>
      <c r="E4928" s="105">
        <v>35</v>
      </c>
      <c r="F4928" s="105">
        <v>75</v>
      </c>
      <c r="G4928" s="105">
        <v>90</v>
      </c>
      <c r="H4928" s="105">
        <v>86</v>
      </c>
      <c r="I4928" s="105">
        <v>92</v>
      </c>
      <c r="J4928" s="105">
        <v>86</v>
      </c>
      <c r="K4928" s="105">
        <v>41</v>
      </c>
      <c r="L4928" s="105">
        <v>22</v>
      </c>
      <c r="M4928" s="105">
        <v>4</v>
      </c>
      <c r="N4928" s="105">
        <v>5</v>
      </c>
      <c r="O4928" s="105">
        <v>10</v>
      </c>
      <c r="P4928" s="106">
        <f t="shared" si="76"/>
        <v>574</v>
      </c>
      <c r="Q4928" s="100"/>
      <c r="R4928" s="95"/>
      <c r="S4928" s="95"/>
      <c r="T4928" s="95"/>
      <c r="U4928" s="95"/>
      <c r="V4928" s="95"/>
      <c r="W4928" s="95"/>
      <c r="X4928" s="95"/>
    </row>
    <row r="4929" spans="1:24" x14ac:dyDescent="0.25">
      <c r="A4929" s="99">
        <v>3166105</v>
      </c>
      <c r="B4929" s="92" t="s">
        <v>4760</v>
      </c>
      <c r="C4929" s="104" t="s">
        <v>5373</v>
      </c>
      <c r="D4929" s="105">
        <v>35</v>
      </c>
      <c r="E4929" s="105">
        <v>36</v>
      </c>
      <c r="F4929" s="105">
        <v>45</v>
      </c>
      <c r="G4929" s="105">
        <v>59</v>
      </c>
      <c r="H4929" s="105">
        <v>63</v>
      </c>
      <c r="I4929" s="105">
        <v>54</v>
      </c>
      <c r="J4929" s="105">
        <v>51</v>
      </c>
      <c r="K4929" s="105">
        <v>31</v>
      </c>
      <c r="L4929" s="105">
        <v>21</v>
      </c>
      <c r="M4929" s="105">
        <v>21</v>
      </c>
      <c r="N4929" s="105">
        <v>42</v>
      </c>
      <c r="O4929" s="105">
        <v>44</v>
      </c>
      <c r="P4929" s="106">
        <f t="shared" si="76"/>
        <v>502</v>
      </c>
      <c r="Q4929" s="100"/>
      <c r="R4929" s="95"/>
      <c r="S4929" s="95"/>
      <c r="T4929" s="95"/>
      <c r="U4929" s="95"/>
      <c r="V4929" s="95"/>
      <c r="W4929" s="95"/>
      <c r="X4929" s="95"/>
    </row>
    <row r="4930" spans="1:24" x14ac:dyDescent="0.25">
      <c r="A4930" s="99">
        <v>3166204</v>
      </c>
      <c r="B4930" s="92" t="s">
        <v>4761</v>
      </c>
      <c r="C4930" s="104" t="s">
        <v>5382</v>
      </c>
      <c r="D4930" s="105">
        <v>143</v>
      </c>
      <c r="E4930" s="105">
        <v>135</v>
      </c>
      <c r="F4930" s="105">
        <v>148</v>
      </c>
      <c r="G4930" s="105">
        <v>77</v>
      </c>
      <c r="H4930" s="105">
        <v>23</v>
      </c>
      <c r="I4930" s="105">
        <v>4</v>
      </c>
      <c r="J4930" s="105">
        <v>0</v>
      </c>
      <c r="K4930" s="105">
        <v>5</v>
      </c>
      <c r="L4930" s="105">
        <v>62</v>
      </c>
      <c r="M4930" s="105">
        <v>89</v>
      </c>
      <c r="N4930" s="105">
        <v>117</v>
      </c>
      <c r="O4930" s="105">
        <v>134</v>
      </c>
      <c r="P4930" s="106">
        <f t="shared" ref="P4930:P4993" si="77">SUM(D4930:O4930)</f>
        <v>937</v>
      </c>
      <c r="Q4930" s="100"/>
      <c r="R4930" s="95"/>
      <c r="S4930" s="95"/>
      <c r="T4930" s="95"/>
      <c r="U4930" s="95"/>
      <c r="V4930" s="95"/>
      <c r="W4930" s="95"/>
      <c r="X4930" s="95"/>
    </row>
    <row r="4931" spans="1:24" x14ac:dyDescent="0.25">
      <c r="A4931" s="99">
        <v>4320354</v>
      </c>
      <c r="B4931" s="92" t="s">
        <v>4762</v>
      </c>
      <c r="C4931" s="104" t="s">
        <v>5381</v>
      </c>
      <c r="D4931" s="105">
        <v>76</v>
      </c>
      <c r="E4931" s="105">
        <v>76</v>
      </c>
      <c r="F4931" s="105">
        <v>78</v>
      </c>
      <c r="G4931" s="105">
        <v>66</v>
      </c>
      <c r="H4931" s="105">
        <v>66</v>
      </c>
      <c r="I4931" s="105">
        <v>83</v>
      </c>
      <c r="J4931" s="105">
        <v>77</v>
      </c>
      <c r="K4931" s="105">
        <v>82</v>
      </c>
      <c r="L4931" s="105">
        <v>90</v>
      </c>
      <c r="M4931" s="105">
        <v>79</v>
      </c>
      <c r="N4931" s="105">
        <v>61</v>
      </c>
      <c r="O4931" s="105">
        <v>68</v>
      </c>
      <c r="P4931" s="106">
        <f t="shared" si="77"/>
        <v>902</v>
      </c>
      <c r="Q4931" s="100"/>
      <c r="R4931" s="95"/>
      <c r="S4931" s="95"/>
      <c r="T4931" s="95"/>
      <c r="U4931" s="95"/>
      <c r="V4931" s="95"/>
      <c r="W4931" s="95"/>
      <c r="X4931" s="95"/>
    </row>
    <row r="4932" spans="1:24" x14ac:dyDescent="0.25">
      <c r="A4932" s="99">
        <v>2930204</v>
      </c>
      <c r="B4932" s="92" t="s">
        <v>4763</v>
      </c>
      <c r="C4932" s="104" t="s">
        <v>5374</v>
      </c>
      <c r="D4932" s="105">
        <v>95</v>
      </c>
      <c r="E4932" s="105">
        <v>81</v>
      </c>
      <c r="F4932" s="105">
        <v>56</v>
      </c>
      <c r="G4932" s="105">
        <v>51</v>
      </c>
      <c r="H4932" s="105">
        <v>44</v>
      </c>
      <c r="I4932" s="105">
        <v>51</v>
      </c>
      <c r="J4932" s="105">
        <v>33</v>
      </c>
      <c r="K4932" s="105">
        <v>27</v>
      </c>
      <c r="L4932" s="105">
        <v>54</v>
      </c>
      <c r="M4932" s="105">
        <v>80</v>
      </c>
      <c r="N4932" s="105">
        <v>63</v>
      </c>
      <c r="O4932" s="105">
        <v>80</v>
      </c>
      <c r="P4932" s="106">
        <f t="shared" si="77"/>
        <v>715</v>
      </c>
      <c r="Q4932" s="100"/>
      <c r="R4932" s="95"/>
      <c r="S4932" s="95"/>
      <c r="T4932" s="95"/>
      <c r="U4932" s="95"/>
      <c r="V4932" s="95"/>
      <c r="W4932" s="95"/>
      <c r="X4932" s="95"/>
    </row>
    <row r="4933" spans="1:24" x14ac:dyDescent="0.25">
      <c r="A4933" s="99">
        <v>4320404</v>
      </c>
      <c r="B4933" s="92" t="s">
        <v>4764</v>
      </c>
      <c r="C4933" s="104" t="s">
        <v>5371</v>
      </c>
      <c r="D4933" s="105">
        <v>139</v>
      </c>
      <c r="E4933" s="105">
        <v>142</v>
      </c>
      <c r="F4933" s="105">
        <v>143</v>
      </c>
      <c r="G4933" s="105">
        <v>116</v>
      </c>
      <c r="H4933" s="105">
        <v>38</v>
      </c>
      <c r="I4933" s="105">
        <v>6</v>
      </c>
      <c r="J4933" s="105">
        <v>0</v>
      </c>
      <c r="K4933" s="105">
        <v>2</v>
      </c>
      <c r="L4933" s="105">
        <v>27</v>
      </c>
      <c r="M4933" s="105">
        <v>80</v>
      </c>
      <c r="N4933" s="105">
        <v>93</v>
      </c>
      <c r="O4933" s="105">
        <v>124</v>
      </c>
      <c r="P4933" s="106">
        <f t="shared" si="77"/>
        <v>910</v>
      </c>
      <c r="Q4933" s="100"/>
      <c r="R4933" s="95"/>
      <c r="S4933" s="95"/>
      <c r="T4933" s="95"/>
      <c r="U4933" s="95"/>
      <c r="V4933" s="95"/>
      <c r="W4933" s="95"/>
      <c r="X4933" s="95"/>
    </row>
    <row r="4934" spans="1:24" x14ac:dyDescent="0.25">
      <c r="A4934" s="99">
        <v>3166303</v>
      </c>
      <c r="B4934" s="92" t="s">
        <v>4764</v>
      </c>
      <c r="C4934" s="104" t="s">
        <v>5395</v>
      </c>
      <c r="D4934" s="105">
        <v>125</v>
      </c>
      <c r="E4934" s="105">
        <v>99</v>
      </c>
      <c r="F4934" s="105">
        <v>93</v>
      </c>
      <c r="G4934" s="105">
        <v>39</v>
      </c>
      <c r="H4934" s="105">
        <v>17</v>
      </c>
      <c r="I4934" s="105">
        <v>8</v>
      </c>
      <c r="J4934" s="105">
        <v>5</v>
      </c>
      <c r="K4934" s="105">
        <v>7</v>
      </c>
      <c r="L4934" s="105">
        <v>25</v>
      </c>
      <c r="M4934" s="105">
        <v>63</v>
      </c>
      <c r="N4934" s="105">
        <v>96</v>
      </c>
      <c r="O4934" s="105">
        <v>133</v>
      </c>
      <c r="P4934" s="106">
        <f t="shared" si="77"/>
        <v>710</v>
      </c>
      <c r="Q4934" s="100"/>
      <c r="R4934" s="95"/>
      <c r="S4934" s="95"/>
      <c r="T4934" s="95"/>
      <c r="U4934" s="95"/>
      <c r="V4934" s="95"/>
      <c r="W4934" s="95"/>
      <c r="X4934" s="95"/>
    </row>
    <row r="4935" spans="1:24" x14ac:dyDescent="0.25">
      <c r="A4935" s="99">
        <v>2515401</v>
      </c>
      <c r="B4935" s="92" t="s">
        <v>4765</v>
      </c>
      <c r="C4935" s="104" t="s">
        <v>5381</v>
      </c>
      <c r="D4935" s="105">
        <v>70</v>
      </c>
      <c r="E4935" s="105">
        <v>71</v>
      </c>
      <c r="F4935" s="105">
        <v>73</v>
      </c>
      <c r="G4935" s="105">
        <v>61</v>
      </c>
      <c r="H4935" s="105">
        <v>63</v>
      </c>
      <c r="I4935" s="105">
        <v>81</v>
      </c>
      <c r="J4935" s="105">
        <v>75</v>
      </c>
      <c r="K4935" s="105">
        <v>79</v>
      </c>
      <c r="L4935" s="105">
        <v>86</v>
      </c>
      <c r="M4935" s="105">
        <v>75</v>
      </c>
      <c r="N4935" s="105">
        <v>58</v>
      </c>
      <c r="O4935" s="105">
        <v>63</v>
      </c>
      <c r="P4935" s="106">
        <f t="shared" si="77"/>
        <v>855</v>
      </c>
      <c r="Q4935" s="100"/>
      <c r="R4935" s="95"/>
      <c r="S4935" s="95"/>
      <c r="T4935" s="95"/>
      <c r="U4935" s="95"/>
      <c r="V4935" s="95"/>
      <c r="W4935" s="95"/>
      <c r="X4935" s="95"/>
    </row>
    <row r="4936" spans="1:24" x14ac:dyDescent="0.25">
      <c r="A4936" s="99">
        <v>1101500</v>
      </c>
      <c r="B4936" s="92" t="s">
        <v>4766</v>
      </c>
      <c r="C4936" s="104" t="s">
        <v>5370</v>
      </c>
      <c r="D4936" s="105">
        <v>135</v>
      </c>
      <c r="E4936" s="105">
        <v>128</v>
      </c>
      <c r="F4936" s="105">
        <v>100</v>
      </c>
      <c r="G4936" s="105">
        <v>37</v>
      </c>
      <c r="H4936" s="105">
        <v>17</v>
      </c>
      <c r="I4936" s="105">
        <v>16</v>
      </c>
      <c r="J4936" s="105">
        <v>5</v>
      </c>
      <c r="K4936" s="105">
        <v>13</v>
      </c>
      <c r="L4936" s="105">
        <v>24</v>
      </c>
      <c r="M4936" s="105">
        <v>80</v>
      </c>
      <c r="N4936" s="105">
        <v>91</v>
      </c>
      <c r="O4936" s="105">
        <v>124</v>
      </c>
      <c r="P4936" s="106">
        <f t="shared" si="77"/>
        <v>770</v>
      </c>
      <c r="Q4936" s="100"/>
      <c r="R4936" s="95"/>
      <c r="S4936" s="95"/>
      <c r="T4936" s="95"/>
      <c r="U4936" s="95"/>
      <c r="V4936" s="95"/>
      <c r="W4936" s="95"/>
      <c r="X4936" s="95"/>
    </row>
    <row r="4937" spans="1:24" x14ac:dyDescent="0.25">
      <c r="A4937" s="99">
        <v>4320453</v>
      </c>
      <c r="B4937" s="92" t="s">
        <v>4767</v>
      </c>
      <c r="C4937" s="104" t="s">
        <v>5395</v>
      </c>
      <c r="D4937" s="105">
        <v>69.099999999999994</v>
      </c>
      <c r="E4937" s="105">
        <v>50.6</v>
      </c>
      <c r="F4937" s="105">
        <v>51.7</v>
      </c>
      <c r="G4937" s="105">
        <v>46.8</v>
      </c>
      <c r="H4937" s="105">
        <v>31.8</v>
      </c>
      <c r="I4937" s="105">
        <v>17.100000000000001</v>
      </c>
      <c r="J4937" s="105">
        <v>15.5</v>
      </c>
      <c r="K4937" s="105">
        <v>13.9</v>
      </c>
      <c r="L4937" s="105">
        <v>25.9</v>
      </c>
      <c r="M4937" s="105">
        <v>42.5</v>
      </c>
      <c r="N4937" s="105">
        <v>59</v>
      </c>
      <c r="O4937" s="105">
        <v>77.8</v>
      </c>
      <c r="P4937" s="106">
        <f t="shared" si="77"/>
        <v>501.7</v>
      </c>
      <c r="Q4937" s="100"/>
      <c r="R4937" s="95"/>
      <c r="S4937" s="95"/>
      <c r="T4937" s="95"/>
      <c r="U4937" s="95"/>
      <c r="V4937" s="95"/>
      <c r="W4937" s="95"/>
      <c r="X4937" s="95"/>
    </row>
    <row r="4938" spans="1:24" x14ac:dyDescent="0.25">
      <c r="A4938" s="99">
        <v>3166402</v>
      </c>
      <c r="B4938" s="92" t="s">
        <v>4768</v>
      </c>
      <c r="C4938" s="104" t="s">
        <v>5374</v>
      </c>
      <c r="D4938" s="105">
        <v>98</v>
      </c>
      <c r="E4938" s="105">
        <v>83</v>
      </c>
      <c r="F4938" s="105">
        <v>67</v>
      </c>
      <c r="G4938" s="105">
        <v>45</v>
      </c>
      <c r="H4938" s="105">
        <v>53</v>
      </c>
      <c r="I4938" s="105">
        <v>48</v>
      </c>
      <c r="J4938" s="105">
        <v>28</v>
      </c>
      <c r="K4938" s="105">
        <v>21</v>
      </c>
      <c r="L4938" s="105">
        <v>43</v>
      </c>
      <c r="M4938" s="105">
        <v>87</v>
      </c>
      <c r="N4938" s="105">
        <v>59</v>
      </c>
      <c r="O4938" s="105">
        <v>90</v>
      </c>
      <c r="P4938" s="106">
        <f t="shared" si="77"/>
        <v>722</v>
      </c>
      <c r="Q4938" s="100"/>
      <c r="R4938" s="95"/>
      <c r="S4938" s="95"/>
      <c r="T4938" s="95"/>
      <c r="U4938" s="95"/>
      <c r="V4938" s="95"/>
      <c r="W4938" s="95"/>
      <c r="X4938" s="95"/>
    </row>
    <row r="4939" spans="1:24" x14ac:dyDescent="0.25">
      <c r="A4939" s="99">
        <v>3305554</v>
      </c>
      <c r="B4939" s="92" t="s">
        <v>4768</v>
      </c>
      <c r="C4939" s="104" t="s">
        <v>5381</v>
      </c>
      <c r="D4939" s="105">
        <v>84</v>
      </c>
      <c r="E4939" s="105">
        <v>81</v>
      </c>
      <c r="F4939" s="105">
        <v>69</v>
      </c>
      <c r="G4939" s="105">
        <v>79</v>
      </c>
      <c r="H4939" s="105">
        <v>85</v>
      </c>
      <c r="I4939" s="105">
        <v>85</v>
      </c>
      <c r="J4939" s="105">
        <v>76</v>
      </c>
      <c r="K4939" s="105">
        <v>82</v>
      </c>
      <c r="L4939" s="105">
        <v>96</v>
      </c>
      <c r="M4939" s="105">
        <v>97</v>
      </c>
      <c r="N4939" s="105">
        <v>77</v>
      </c>
      <c r="O4939" s="105">
        <v>82</v>
      </c>
      <c r="P4939" s="106">
        <f t="shared" si="77"/>
        <v>993</v>
      </c>
      <c r="Q4939" s="100"/>
      <c r="R4939" s="95"/>
      <c r="S4939" s="95"/>
      <c r="T4939" s="95"/>
      <c r="U4939" s="95"/>
      <c r="V4939" s="95"/>
      <c r="W4939" s="95"/>
      <c r="X4939" s="95"/>
    </row>
    <row r="4940" spans="1:24" x14ac:dyDescent="0.25">
      <c r="A4940" s="99">
        <v>3205002</v>
      </c>
      <c r="B4940" s="92" t="s">
        <v>4769</v>
      </c>
      <c r="C4940" s="104" t="s">
        <v>5384</v>
      </c>
      <c r="D4940" s="105">
        <v>104</v>
      </c>
      <c r="E4940" s="105">
        <v>89</v>
      </c>
      <c r="F4940" s="105">
        <v>68</v>
      </c>
      <c r="G4940" s="105">
        <v>22</v>
      </c>
      <c r="H4940" s="105">
        <v>22</v>
      </c>
      <c r="I4940" s="105">
        <v>18</v>
      </c>
      <c r="J4940" s="105">
        <v>12</v>
      </c>
      <c r="K4940" s="105">
        <v>12</v>
      </c>
      <c r="L4940" s="105">
        <v>27</v>
      </c>
      <c r="M4940" s="105">
        <v>65</v>
      </c>
      <c r="N4940" s="105">
        <v>49</v>
      </c>
      <c r="O4940" s="105">
        <v>84</v>
      </c>
      <c r="P4940" s="106">
        <f t="shared" si="77"/>
        <v>572</v>
      </c>
      <c r="Q4940" s="100"/>
      <c r="R4940" s="95"/>
      <c r="S4940" s="95"/>
      <c r="T4940" s="95"/>
      <c r="U4940" s="95"/>
      <c r="V4940" s="95"/>
      <c r="W4940" s="95"/>
      <c r="X4940" s="95"/>
    </row>
    <row r="4941" spans="1:24" x14ac:dyDescent="0.25">
      <c r="A4941" s="99">
        <v>4217550</v>
      </c>
      <c r="B4941" s="92" t="s">
        <v>4770</v>
      </c>
      <c r="C4941" s="104" t="s">
        <v>5370</v>
      </c>
      <c r="D4941" s="105">
        <v>111</v>
      </c>
      <c r="E4941" s="105">
        <v>68</v>
      </c>
      <c r="F4941" s="105">
        <v>74</v>
      </c>
      <c r="G4941" s="105">
        <v>35</v>
      </c>
      <c r="H4941" s="105">
        <v>8</v>
      </c>
      <c r="I4941" s="105">
        <v>0</v>
      </c>
      <c r="J4941" s="105">
        <v>0</v>
      </c>
      <c r="K4941" s="105">
        <v>0</v>
      </c>
      <c r="L4941" s="105">
        <v>15</v>
      </c>
      <c r="M4941" s="105">
        <v>62</v>
      </c>
      <c r="N4941" s="105">
        <v>112</v>
      </c>
      <c r="O4941" s="105">
        <v>128</v>
      </c>
      <c r="P4941" s="106">
        <f t="shared" si="77"/>
        <v>613</v>
      </c>
      <c r="Q4941" s="100"/>
      <c r="R4941" s="95"/>
      <c r="S4941" s="95"/>
      <c r="T4941" s="95"/>
      <c r="U4941" s="95"/>
      <c r="V4941" s="95"/>
      <c r="W4941" s="95"/>
      <c r="X4941" s="95"/>
    </row>
    <row r="4942" spans="1:24" x14ac:dyDescent="0.25">
      <c r="A4942" s="99">
        <v>3551405</v>
      </c>
      <c r="B4942" s="92" t="s">
        <v>4771</v>
      </c>
      <c r="C4942" s="104" t="s">
        <v>5384</v>
      </c>
      <c r="D4942" s="105">
        <v>101</v>
      </c>
      <c r="E4942" s="105">
        <v>99</v>
      </c>
      <c r="F4942" s="105">
        <v>69</v>
      </c>
      <c r="G4942" s="105">
        <v>32</v>
      </c>
      <c r="H4942" s="105">
        <v>27</v>
      </c>
      <c r="I4942" s="105">
        <v>27</v>
      </c>
      <c r="J4942" s="105">
        <v>13</v>
      </c>
      <c r="K4942" s="105">
        <v>14</v>
      </c>
      <c r="L4942" s="105">
        <v>28</v>
      </c>
      <c r="M4942" s="105">
        <v>81</v>
      </c>
      <c r="N4942" s="105">
        <v>61</v>
      </c>
      <c r="O4942" s="105">
        <v>90</v>
      </c>
      <c r="P4942" s="106">
        <f t="shared" si="77"/>
        <v>642</v>
      </c>
      <c r="Q4942" s="100"/>
      <c r="R4942" s="95"/>
      <c r="S4942" s="95"/>
      <c r="T4942" s="95"/>
      <c r="U4942" s="95"/>
      <c r="V4942" s="95"/>
      <c r="W4942" s="95"/>
      <c r="X4942" s="95"/>
    </row>
    <row r="4943" spans="1:24" x14ac:dyDescent="0.25">
      <c r="A4943" s="99">
        <v>3166501</v>
      </c>
      <c r="B4943" s="92" t="s">
        <v>4772</v>
      </c>
      <c r="C4943" s="104" t="s">
        <v>5370</v>
      </c>
      <c r="D4943" s="105">
        <v>136</v>
      </c>
      <c r="E4943" s="105">
        <v>102</v>
      </c>
      <c r="F4943" s="105">
        <v>97</v>
      </c>
      <c r="G4943" s="105">
        <v>31</v>
      </c>
      <c r="H4943" s="105">
        <v>7</v>
      </c>
      <c r="I4943" s="105">
        <v>0</v>
      </c>
      <c r="J4943" s="105">
        <v>0</v>
      </c>
      <c r="K4943" s="105">
        <v>0</v>
      </c>
      <c r="L4943" s="105">
        <v>17</v>
      </c>
      <c r="M4943" s="105">
        <v>66</v>
      </c>
      <c r="N4943" s="105">
        <v>115</v>
      </c>
      <c r="O4943" s="105">
        <v>144</v>
      </c>
      <c r="P4943" s="106">
        <f t="shared" si="77"/>
        <v>715</v>
      </c>
      <c r="Q4943" s="100"/>
      <c r="R4943" s="95"/>
      <c r="S4943" s="95"/>
      <c r="T4943" s="95"/>
      <c r="U4943" s="95"/>
      <c r="V4943" s="95"/>
      <c r="W4943" s="95"/>
      <c r="X4943" s="95"/>
    </row>
    <row r="4944" spans="1:24" x14ac:dyDescent="0.25">
      <c r="A4944" s="99">
        <v>2515500</v>
      </c>
      <c r="B4944" s="92" t="s">
        <v>4773</v>
      </c>
      <c r="C4944" s="104" t="s">
        <v>5373</v>
      </c>
      <c r="D4944" s="105">
        <v>26</v>
      </c>
      <c r="E4944" s="105">
        <v>34</v>
      </c>
      <c r="F4944" s="105">
        <v>44</v>
      </c>
      <c r="G4944" s="105">
        <v>48</v>
      </c>
      <c r="H4944" s="105">
        <v>56</v>
      </c>
      <c r="I4944" s="105">
        <v>49</v>
      </c>
      <c r="J4944" s="105">
        <v>38</v>
      </c>
      <c r="K4944" s="105">
        <v>24</v>
      </c>
      <c r="L4944" s="105">
        <v>14</v>
      </c>
      <c r="M4944" s="105">
        <v>16</v>
      </c>
      <c r="N4944" s="105">
        <v>28</v>
      </c>
      <c r="O4944" s="105">
        <v>32</v>
      </c>
      <c r="P4944" s="106">
        <f t="shared" si="77"/>
        <v>409</v>
      </c>
      <c r="Q4944" s="100"/>
      <c r="R4944" s="95"/>
      <c r="S4944" s="95"/>
      <c r="T4944" s="95"/>
      <c r="U4944" s="95"/>
      <c r="V4944" s="95"/>
      <c r="W4944" s="95"/>
      <c r="X4944" s="95"/>
    </row>
    <row r="4945" spans="1:24" x14ac:dyDescent="0.25">
      <c r="A4945" s="99">
        <v>2515609</v>
      </c>
      <c r="B4945" s="92" t="s">
        <v>4774</v>
      </c>
      <c r="C4945" s="104" t="s">
        <v>5386</v>
      </c>
      <c r="D4945" s="105">
        <v>25</v>
      </c>
      <c r="E4945" s="105">
        <v>37</v>
      </c>
      <c r="F4945" s="105">
        <v>79</v>
      </c>
      <c r="G4945" s="105">
        <v>119</v>
      </c>
      <c r="H4945" s="105">
        <v>135</v>
      </c>
      <c r="I4945" s="105">
        <v>137</v>
      </c>
      <c r="J4945" s="105">
        <v>131</v>
      </c>
      <c r="K4945" s="105">
        <v>75</v>
      </c>
      <c r="L4945" s="105">
        <v>64</v>
      </c>
      <c r="M4945" s="105">
        <v>26</v>
      </c>
      <c r="N4945" s="105">
        <v>12</v>
      </c>
      <c r="O4945" s="105">
        <v>17</v>
      </c>
      <c r="P4945" s="106">
        <f t="shared" si="77"/>
        <v>857</v>
      </c>
      <c r="Q4945" s="100"/>
      <c r="R4945" s="95"/>
      <c r="S4945" s="95"/>
      <c r="T4945" s="95"/>
      <c r="U4945" s="95"/>
      <c r="V4945" s="95"/>
      <c r="W4945" s="95"/>
      <c r="X4945" s="95"/>
    </row>
    <row r="4946" spans="1:24" x14ac:dyDescent="0.25">
      <c r="A4946" s="99">
        <v>3166600</v>
      </c>
      <c r="B4946" s="92" t="s">
        <v>4775</v>
      </c>
      <c r="C4946" s="104" t="s">
        <v>5378</v>
      </c>
      <c r="D4946" s="105">
        <v>117</v>
      </c>
      <c r="E4946" s="105">
        <v>138</v>
      </c>
      <c r="F4946" s="105">
        <v>149</v>
      </c>
      <c r="G4946" s="105">
        <v>140</v>
      </c>
      <c r="H4946" s="105">
        <v>101</v>
      </c>
      <c r="I4946" s="105">
        <v>32</v>
      </c>
      <c r="J4946" s="105">
        <v>15</v>
      </c>
      <c r="K4946" s="105">
        <v>3</v>
      </c>
      <c r="L4946" s="105">
        <v>3</v>
      </c>
      <c r="M4946" s="105">
        <v>10</v>
      </c>
      <c r="N4946" s="105">
        <v>19</v>
      </c>
      <c r="O4946" s="105">
        <v>56</v>
      </c>
      <c r="P4946" s="106">
        <f t="shared" si="77"/>
        <v>783</v>
      </c>
      <c r="Q4946" s="100"/>
      <c r="R4946" s="95"/>
      <c r="S4946" s="95"/>
      <c r="T4946" s="95"/>
      <c r="U4946" s="95"/>
      <c r="V4946" s="95"/>
      <c r="W4946" s="95"/>
      <c r="X4946" s="95"/>
    </row>
    <row r="4947" spans="1:24" x14ac:dyDescent="0.25">
      <c r="A4947" s="99">
        <v>2413300</v>
      </c>
      <c r="B4947" s="92" t="s">
        <v>4776</v>
      </c>
      <c r="C4947" s="104" t="s">
        <v>5373</v>
      </c>
      <c r="D4947" s="105">
        <v>38</v>
      </c>
      <c r="E4947" s="105">
        <v>44</v>
      </c>
      <c r="F4947" s="105">
        <v>65</v>
      </c>
      <c r="G4947" s="105">
        <v>108</v>
      </c>
      <c r="H4947" s="105">
        <v>118</v>
      </c>
      <c r="I4947" s="105">
        <v>93</v>
      </c>
      <c r="J4947" s="105">
        <v>84</v>
      </c>
      <c r="K4947" s="105">
        <v>55</v>
      </c>
      <c r="L4947" s="105">
        <v>36</v>
      </c>
      <c r="M4947" s="105">
        <v>38</v>
      </c>
      <c r="N4947" s="105">
        <v>58</v>
      </c>
      <c r="O4947" s="105">
        <v>52</v>
      </c>
      <c r="P4947" s="106">
        <f t="shared" si="77"/>
        <v>789</v>
      </c>
      <c r="Q4947" s="100"/>
      <c r="R4947" s="95"/>
      <c r="S4947" s="95"/>
      <c r="T4947" s="95"/>
      <c r="U4947" s="95"/>
      <c r="V4947" s="95"/>
      <c r="W4947" s="95"/>
      <c r="X4947" s="95"/>
    </row>
    <row r="4948" spans="1:24" x14ac:dyDescent="0.25">
      <c r="A4948" s="99">
        <v>2413359</v>
      </c>
      <c r="B4948" s="92" t="s">
        <v>4777</v>
      </c>
      <c r="C4948" s="104" t="s">
        <v>5374</v>
      </c>
      <c r="D4948" s="105">
        <v>105</v>
      </c>
      <c r="E4948" s="105">
        <v>90</v>
      </c>
      <c r="F4948" s="105">
        <v>78</v>
      </c>
      <c r="G4948" s="105">
        <v>71</v>
      </c>
      <c r="H4948" s="105">
        <v>62</v>
      </c>
      <c r="I4948" s="105">
        <v>88</v>
      </c>
      <c r="J4948" s="105">
        <v>67</v>
      </c>
      <c r="K4948" s="105">
        <v>63</v>
      </c>
      <c r="L4948" s="105">
        <v>93</v>
      </c>
      <c r="M4948" s="105">
        <v>105</v>
      </c>
      <c r="N4948" s="105">
        <v>68</v>
      </c>
      <c r="O4948" s="105">
        <v>94</v>
      </c>
      <c r="P4948" s="106">
        <f t="shared" si="77"/>
        <v>984</v>
      </c>
      <c r="Q4948" s="100"/>
      <c r="R4948" s="95"/>
      <c r="S4948" s="95"/>
      <c r="T4948" s="95"/>
      <c r="U4948" s="95"/>
      <c r="V4948" s="95"/>
      <c r="W4948" s="95"/>
      <c r="X4948" s="95"/>
    </row>
    <row r="4949" spans="1:24" x14ac:dyDescent="0.25">
      <c r="A4949" s="99">
        <v>1600055</v>
      </c>
      <c r="B4949" s="92" t="s">
        <v>4778</v>
      </c>
      <c r="C4949" s="104" t="s">
        <v>5375</v>
      </c>
      <c r="D4949" s="105">
        <v>94</v>
      </c>
      <c r="E4949" s="105">
        <v>94</v>
      </c>
      <c r="F4949" s="105">
        <v>76</v>
      </c>
      <c r="G4949" s="105">
        <v>85</v>
      </c>
      <c r="H4949" s="105">
        <v>91</v>
      </c>
      <c r="I4949" s="105">
        <v>91</v>
      </c>
      <c r="J4949" s="105">
        <v>77</v>
      </c>
      <c r="K4949" s="105">
        <v>86</v>
      </c>
      <c r="L4949" s="105">
        <v>96</v>
      </c>
      <c r="M4949" s="105">
        <v>105</v>
      </c>
      <c r="N4949" s="105">
        <v>87</v>
      </c>
      <c r="O4949" s="105">
        <v>90</v>
      </c>
      <c r="P4949" s="106">
        <f t="shared" si="77"/>
        <v>1072</v>
      </c>
      <c r="Q4949" s="100"/>
      <c r="R4949" s="95"/>
      <c r="S4949" s="95"/>
      <c r="T4949" s="95"/>
      <c r="U4949" s="95"/>
      <c r="V4949" s="95"/>
      <c r="W4949" s="95"/>
      <c r="X4949" s="95"/>
    </row>
    <row r="4950" spans="1:24" x14ac:dyDescent="0.25">
      <c r="A4950" s="99">
        <v>2930154</v>
      </c>
      <c r="B4950" s="92" t="s">
        <v>4779</v>
      </c>
      <c r="C4950" s="104" t="s">
        <v>5373</v>
      </c>
      <c r="D4950" s="105">
        <v>45</v>
      </c>
      <c r="E4950" s="105">
        <v>43</v>
      </c>
      <c r="F4950" s="105">
        <v>56</v>
      </c>
      <c r="G4950" s="105">
        <v>46</v>
      </c>
      <c r="H4950" s="105">
        <v>27</v>
      </c>
      <c r="I4950" s="105">
        <v>27</v>
      </c>
      <c r="J4950" s="105">
        <v>18</v>
      </c>
      <c r="K4950" s="105">
        <v>12</v>
      </c>
      <c r="L4950" s="105">
        <v>6</v>
      </c>
      <c r="M4950" s="105">
        <v>10</v>
      </c>
      <c r="N4950" s="105">
        <v>34</v>
      </c>
      <c r="O4950" s="105">
        <v>56</v>
      </c>
      <c r="P4950" s="106">
        <f t="shared" si="77"/>
        <v>380</v>
      </c>
      <c r="Q4950" s="100"/>
      <c r="R4950" s="95"/>
      <c r="S4950" s="95"/>
      <c r="T4950" s="95"/>
      <c r="U4950" s="95"/>
      <c r="V4950" s="95"/>
      <c r="W4950" s="95"/>
      <c r="X4950" s="95"/>
    </row>
    <row r="4951" spans="1:24" x14ac:dyDescent="0.25">
      <c r="A4951" s="99">
        <v>3166808</v>
      </c>
      <c r="B4951" s="92" t="s">
        <v>4780</v>
      </c>
      <c r="C4951" s="104" t="s">
        <v>5375</v>
      </c>
      <c r="D4951" s="105">
        <v>103</v>
      </c>
      <c r="E4951" s="105">
        <v>109</v>
      </c>
      <c r="F4951" s="105">
        <v>92</v>
      </c>
      <c r="G4951" s="105">
        <v>62</v>
      </c>
      <c r="H4951" s="105">
        <v>55</v>
      </c>
      <c r="I4951" s="105">
        <v>51</v>
      </c>
      <c r="J4951" s="105">
        <v>43</v>
      </c>
      <c r="K4951" s="105">
        <v>52</v>
      </c>
      <c r="L4951" s="105">
        <v>67</v>
      </c>
      <c r="M4951" s="105">
        <v>81</v>
      </c>
      <c r="N4951" s="105">
        <v>67</v>
      </c>
      <c r="O4951" s="105">
        <v>82</v>
      </c>
      <c r="P4951" s="106">
        <f t="shared" si="77"/>
        <v>864</v>
      </c>
      <c r="Q4951" s="100"/>
      <c r="R4951" s="95"/>
      <c r="S4951" s="95"/>
      <c r="T4951" s="95"/>
      <c r="U4951" s="95"/>
      <c r="V4951" s="95"/>
      <c r="W4951" s="95"/>
      <c r="X4951" s="95"/>
    </row>
    <row r="4952" spans="1:24" x14ac:dyDescent="0.25">
      <c r="A4952" s="99">
        <v>3166709</v>
      </c>
      <c r="B4952" s="92" t="s">
        <v>4781</v>
      </c>
      <c r="C4952" s="104" t="s">
        <v>5373</v>
      </c>
      <c r="D4952" s="105">
        <v>61</v>
      </c>
      <c r="E4952" s="105">
        <v>47</v>
      </c>
      <c r="F4952" s="105">
        <v>42</v>
      </c>
      <c r="G4952" s="105">
        <v>31</v>
      </c>
      <c r="H4952" s="105">
        <v>5</v>
      </c>
      <c r="I4952" s="105">
        <v>5</v>
      </c>
      <c r="J4952" s="105">
        <v>2</v>
      </c>
      <c r="K4952" s="105">
        <v>0</v>
      </c>
      <c r="L4952" s="105">
        <v>0</v>
      </c>
      <c r="M4952" s="105">
        <v>18</v>
      </c>
      <c r="N4952" s="105">
        <v>63</v>
      </c>
      <c r="O4952" s="105">
        <v>64</v>
      </c>
      <c r="P4952" s="106">
        <f t="shared" si="77"/>
        <v>338</v>
      </c>
      <c r="Q4952" s="100"/>
      <c r="R4952" s="95"/>
      <c r="S4952" s="95"/>
      <c r="T4952" s="95"/>
      <c r="U4952" s="95"/>
      <c r="V4952" s="95"/>
      <c r="W4952" s="95"/>
      <c r="X4952" s="95"/>
    </row>
    <row r="4953" spans="1:24" x14ac:dyDescent="0.25">
      <c r="A4953" s="99">
        <v>2930303</v>
      </c>
      <c r="B4953" s="92" t="s">
        <v>4782</v>
      </c>
      <c r="C4953" s="104" t="s">
        <v>5375</v>
      </c>
      <c r="D4953" s="105">
        <v>93</v>
      </c>
      <c r="E4953" s="105">
        <v>88</v>
      </c>
      <c r="F4953" s="105">
        <v>74</v>
      </c>
      <c r="G4953" s="105">
        <v>76</v>
      </c>
      <c r="H4953" s="105">
        <v>78</v>
      </c>
      <c r="I4953" s="105">
        <v>82</v>
      </c>
      <c r="J4953" s="105">
        <v>73</v>
      </c>
      <c r="K4953" s="105">
        <v>78</v>
      </c>
      <c r="L4953" s="105">
        <v>100</v>
      </c>
      <c r="M4953" s="105">
        <v>99</v>
      </c>
      <c r="N4953" s="105">
        <v>77</v>
      </c>
      <c r="O4953" s="105">
        <v>82</v>
      </c>
      <c r="P4953" s="106">
        <f t="shared" si="77"/>
        <v>1000</v>
      </c>
      <c r="Q4953" s="100"/>
      <c r="R4953" s="95"/>
      <c r="S4953" s="95"/>
      <c r="T4953" s="95"/>
      <c r="U4953" s="95"/>
      <c r="V4953" s="95"/>
      <c r="W4953" s="95"/>
      <c r="X4953" s="95"/>
    </row>
    <row r="4954" spans="1:24" x14ac:dyDescent="0.25">
      <c r="A4954" s="99">
        <v>2515708</v>
      </c>
      <c r="B4954" s="92" t="s">
        <v>4783</v>
      </c>
      <c r="C4954" s="104" t="s">
        <v>5384</v>
      </c>
      <c r="D4954" s="105">
        <v>118</v>
      </c>
      <c r="E4954" s="105">
        <v>100</v>
      </c>
      <c r="F4954" s="105">
        <v>70</v>
      </c>
      <c r="G4954" s="105">
        <v>25</v>
      </c>
      <c r="H4954" s="105">
        <v>15</v>
      </c>
      <c r="I4954" s="105">
        <v>11</v>
      </c>
      <c r="J4954" s="105">
        <v>4</v>
      </c>
      <c r="K4954" s="105">
        <v>0</v>
      </c>
      <c r="L4954" s="105">
        <v>17</v>
      </c>
      <c r="M4954" s="105">
        <v>66</v>
      </c>
      <c r="N4954" s="105">
        <v>69</v>
      </c>
      <c r="O4954" s="105">
        <v>107</v>
      </c>
      <c r="P4954" s="106">
        <f t="shared" si="77"/>
        <v>602</v>
      </c>
      <c r="Q4954" s="100"/>
      <c r="R4954" s="95"/>
      <c r="S4954" s="95"/>
      <c r="T4954" s="95"/>
      <c r="U4954" s="95"/>
      <c r="V4954" s="95"/>
      <c r="W4954" s="95"/>
      <c r="X4954" s="95"/>
    </row>
    <row r="4955" spans="1:24" x14ac:dyDescent="0.25">
      <c r="A4955" s="99">
        <v>3551603</v>
      </c>
      <c r="B4955" s="92" t="s">
        <v>4784</v>
      </c>
      <c r="C4955" s="104" t="s">
        <v>5380</v>
      </c>
      <c r="D4955" s="105">
        <v>84</v>
      </c>
      <c r="E4955" s="105">
        <v>78</v>
      </c>
      <c r="F4955" s="105">
        <v>71</v>
      </c>
      <c r="G4955" s="105">
        <v>31</v>
      </c>
      <c r="H4955" s="105">
        <v>0</v>
      </c>
      <c r="I4955" s="105">
        <v>0</v>
      </c>
      <c r="J4955" s="105">
        <v>0</v>
      </c>
      <c r="K4955" s="105">
        <v>0</v>
      </c>
      <c r="L4955" s="105">
        <v>0</v>
      </c>
      <c r="M4955" s="105">
        <v>27</v>
      </c>
      <c r="N4955" s="105">
        <v>86</v>
      </c>
      <c r="O4955" s="105">
        <v>94</v>
      </c>
      <c r="P4955" s="106">
        <f t="shared" si="77"/>
        <v>471</v>
      </c>
      <c r="Q4955" s="100"/>
      <c r="R4955" s="95"/>
      <c r="S4955" s="95"/>
      <c r="T4955" s="95"/>
      <c r="U4955" s="95"/>
      <c r="V4955" s="95"/>
      <c r="W4955" s="95"/>
      <c r="X4955" s="95"/>
    </row>
    <row r="4956" spans="1:24" x14ac:dyDescent="0.25">
      <c r="A4956" s="99">
        <v>2413409</v>
      </c>
      <c r="B4956" s="92" t="s">
        <v>4785</v>
      </c>
      <c r="C4956" s="104" t="s">
        <v>5373</v>
      </c>
      <c r="D4956" s="105">
        <v>77</v>
      </c>
      <c r="E4956" s="105">
        <v>42</v>
      </c>
      <c r="F4956" s="105">
        <v>54</v>
      </c>
      <c r="G4956" s="105">
        <v>20</v>
      </c>
      <c r="H4956" s="105">
        <v>0</v>
      </c>
      <c r="I4956" s="105">
        <v>0</v>
      </c>
      <c r="J4956" s="105">
        <v>0</v>
      </c>
      <c r="K4956" s="105">
        <v>0</v>
      </c>
      <c r="L4956" s="105">
        <v>0</v>
      </c>
      <c r="M4956" s="105">
        <v>26</v>
      </c>
      <c r="N4956" s="105">
        <v>81</v>
      </c>
      <c r="O4956" s="105">
        <v>96</v>
      </c>
      <c r="P4956" s="106">
        <f t="shared" si="77"/>
        <v>396</v>
      </c>
      <c r="Q4956" s="100"/>
      <c r="R4956" s="95"/>
      <c r="S4956" s="95"/>
      <c r="T4956" s="95"/>
      <c r="U4956" s="95"/>
      <c r="V4956" s="95"/>
      <c r="W4956" s="95"/>
      <c r="X4956" s="95"/>
    </row>
    <row r="4957" spans="1:24" x14ac:dyDescent="0.25">
      <c r="A4957" s="99">
        <v>2930402</v>
      </c>
      <c r="B4957" s="92" t="s">
        <v>4786</v>
      </c>
      <c r="C4957" s="104" t="s">
        <v>5380</v>
      </c>
      <c r="D4957" s="105">
        <v>88</v>
      </c>
      <c r="E4957" s="105">
        <v>80</v>
      </c>
      <c r="F4957" s="105">
        <v>95</v>
      </c>
      <c r="G4957" s="105">
        <v>71</v>
      </c>
      <c r="H4957" s="105">
        <v>7</v>
      </c>
      <c r="I4957" s="105">
        <v>0</v>
      </c>
      <c r="J4957" s="105">
        <v>0</v>
      </c>
      <c r="K4957" s="105">
        <v>0</v>
      </c>
      <c r="L4957" s="105">
        <v>0</v>
      </c>
      <c r="M4957" s="105">
        <v>28</v>
      </c>
      <c r="N4957" s="105">
        <v>52</v>
      </c>
      <c r="O4957" s="105">
        <v>70</v>
      </c>
      <c r="P4957" s="106">
        <f t="shared" si="77"/>
        <v>491</v>
      </c>
      <c r="Q4957" s="100"/>
      <c r="R4957" s="95"/>
      <c r="S4957" s="95"/>
      <c r="T4957" s="95"/>
      <c r="U4957" s="95"/>
      <c r="V4957" s="95"/>
      <c r="W4957" s="95"/>
      <c r="X4957" s="95"/>
    </row>
    <row r="4958" spans="1:24" x14ac:dyDescent="0.25">
      <c r="A4958" s="99">
        <v>2515807</v>
      </c>
      <c r="B4958" s="92" t="s">
        <v>4787</v>
      </c>
      <c r="C4958" s="104" t="s">
        <v>5381</v>
      </c>
      <c r="D4958" s="105">
        <v>84</v>
      </c>
      <c r="E4958" s="105">
        <v>83</v>
      </c>
      <c r="F4958" s="105">
        <v>67</v>
      </c>
      <c r="G4958" s="105">
        <v>81</v>
      </c>
      <c r="H4958" s="105">
        <v>83</v>
      </c>
      <c r="I4958" s="105">
        <v>87</v>
      </c>
      <c r="J4958" s="105">
        <v>68</v>
      </c>
      <c r="K4958" s="105">
        <v>79</v>
      </c>
      <c r="L4958" s="105">
        <v>92</v>
      </c>
      <c r="M4958" s="105">
        <v>99</v>
      </c>
      <c r="N4958" s="105">
        <v>78</v>
      </c>
      <c r="O4958" s="105">
        <v>84</v>
      </c>
      <c r="P4958" s="106">
        <f t="shared" si="77"/>
        <v>985</v>
      </c>
      <c r="Q4958" s="100"/>
      <c r="R4958" s="95"/>
      <c r="S4958" s="95"/>
      <c r="T4958" s="95"/>
      <c r="U4958" s="95"/>
      <c r="V4958" s="95"/>
      <c r="W4958" s="95"/>
      <c r="X4958" s="95"/>
    </row>
    <row r="4959" spans="1:24" x14ac:dyDescent="0.25">
      <c r="A4959" s="99">
        <v>2613909</v>
      </c>
      <c r="B4959" s="92" t="s">
        <v>4788</v>
      </c>
      <c r="C4959" s="104" t="s">
        <v>5381</v>
      </c>
      <c r="D4959" s="105">
        <v>83</v>
      </c>
      <c r="E4959" s="105">
        <v>80</v>
      </c>
      <c r="F4959" s="105">
        <v>71</v>
      </c>
      <c r="G4959" s="105">
        <v>82</v>
      </c>
      <c r="H4959" s="105">
        <v>84</v>
      </c>
      <c r="I4959" s="105">
        <v>83</v>
      </c>
      <c r="J4959" s="105">
        <v>70</v>
      </c>
      <c r="K4959" s="105">
        <v>72</v>
      </c>
      <c r="L4959" s="105">
        <v>86</v>
      </c>
      <c r="M4959" s="105">
        <v>100</v>
      </c>
      <c r="N4959" s="105">
        <v>79</v>
      </c>
      <c r="O4959" s="105">
        <v>79</v>
      </c>
      <c r="P4959" s="106">
        <f t="shared" si="77"/>
        <v>969</v>
      </c>
      <c r="Q4959" s="100"/>
      <c r="R4959" s="95"/>
      <c r="S4959" s="95"/>
      <c r="T4959" s="95"/>
      <c r="U4959" s="95"/>
      <c r="V4959" s="95"/>
      <c r="W4959" s="95"/>
      <c r="X4959" s="95"/>
    </row>
    <row r="4960" spans="1:24" x14ac:dyDescent="0.25">
      <c r="A4960" s="99">
        <v>3551504</v>
      </c>
      <c r="B4960" s="92" t="s">
        <v>4789</v>
      </c>
      <c r="C4960" s="104" t="s">
        <v>5381</v>
      </c>
      <c r="D4960" s="105">
        <v>76</v>
      </c>
      <c r="E4960" s="105">
        <v>72</v>
      </c>
      <c r="F4960" s="105">
        <v>73</v>
      </c>
      <c r="G4960" s="105">
        <v>72</v>
      </c>
      <c r="H4960" s="105">
        <v>73</v>
      </c>
      <c r="I4960" s="105">
        <v>85</v>
      </c>
      <c r="J4960" s="105">
        <v>80</v>
      </c>
      <c r="K4960" s="105">
        <v>80</v>
      </c>
      <c r="L4960" s="105">
        <v>89</v>
      </c>
      <c r="M4960" s="105">
        <v>84</v>
      </c>
      <c r="N4960" s="105">
        <v>68</v>
      </c>
      <c r="O4960" s="105">
        <v>73</v>
      </c>
      <c r="P4960" s="106">
        <f t="shared" si="77"/>
        <v>925</v>
      </c>
      <c r="Q4960" s="100"/>
      <c r="R4960" s="95"/>
      <c r="S4960" s="95"/>
      <c r="T4960" s="95"/>
      <c r="U4960" s="95"/>
      <c r="V4960" s="95"/>
      <c r="W4960" s="95"/>
      <c r="X4960" s="95"/>
    </row>
    <row r="4961" spans="1:24" x14ac:dyDescent="0.25">
      <c r="A4961" s="99">
        <v>3166907</v>
      </c>
      <c r="B4961" s="92" t="s">
        <v>4790</v>
      </c>
      <c r="C4961" s="104" t="s">
        <v>5381</v>
      </c>
      <c r="D4961" s="105">
        <v>80</v>
      </c>
      <c r="E4961" s="105">
        <v>75</v>
      </c>
      <c r="F4961" s="105">
        <v>73</v>
      </c>
      <c r="G4961" s="105">
        <v>76</v>
      </c>
      <c r="H4961" s="105">
        <v>78</v>
      </c>
      <c r="I4961" s="105">
        <v>85</v>
      </c>
      <c r="J4961" s="105">
        <v>78</v>
      </c>
      <c r="K4961" s="105">
        <v>81</v>
      </c>
      <c r="L4961" s="105">
        <v>96</v>
      </c>
      <c r="M4961" s="105">
        <v>91</v>
      </c>
      <c r="N4961" s="105">
        <v>71</v>
      </c>
      <c r="O4961" s="105">
        <v>80</v>
      </c>
      <c r="P4961" s="106">
        <f t="shared" si="77"/>
        <v>964</v>
      </c>
      <c r="Q4961" s="100"/>
      <c r="R4961" s="95"/>
      <c r="S4961" s="95"/>
      <c r="T4961" s="95"/>
      <c r="U4961" s="95"/>
      <c r="V4961" s="95"/>
      <c r="W4961" s="95"/>
      <c r="X4961" s="95"/>
    </row>
    <row r="4962" spans="1:24" x14ac:dyDescent="0.25">
      <c r="A4962" s="99">
        <v>2111789</v>
      </c>
      <c r="B4962" s="92" t="s">
        <v>4791</v>
      </c>
      <c r="C4962" s="104" t="s">
        <v>5388</v>
      </c>
      <c r="D4962" s="105">
        <v>110.2</v>
      </c>
      <c r="E4962" s="105">
        <v>87</v>
      </c>
      <c r="F4962" s="105">
        <v>68.900000000000006</v>
      </c>
      <c r="G4962" s="105">
        <v>32.299999999999997</v>
      </c>
      <c r="H4962" s="105">
        <v>26.2</v>
      </c>
      <c r="I4962" s="105">
        <v>11.8</v>
      </c>
      <c r="J4962" s="105">
        <v>5.0999999999999996</v>
      </c>
      <c r="K4962" s="105">
        <v>3.8</v>
      </c>
      <c r="L4962" s="105">
        <v>25.9</v>
      </c>
      <c r="M4962" s="105">
        <v>62.2</v>
      </c>
      <c r="N4962" s="105">
        <v>72.7</v>
      </c>
      <c r="O4962" s="105">
        <v>103.8</v>
      </c>
      <c r="P4962" s="106">
        <f t="shared" si="77"/>
        <v>609.9</v>
      </c>
      <c r="Q4962" s="100"/>
      <c r="R4962" s="95"/>
      <c r="S4962" s="95"/>
      <c r="T4962" s="95"/>
      <c r="U4962" s="95"/>
      <c r="V4962" s="95"/>
      <c r="W4962" s="95"/>
      <c r="X4962" s="95"/>
    </row>
    <row r="4963" spans="1:24" x14ac:dyDescent="0.25">
      <c r="A4963" s="99">
        <v>5220504</v>
      </c>
      <c r="B4963" s="92" t="s">
        <v>4792</v>
      </c>
      <c r="C4963" s="104" t="s">
        <v>5370</v>
      </c>
      <c r="D4963" s="105">
        <v>120</v>
      </c>
      <c r="E4963" s="105">
        <v>90</v>
      </c>
      <c r="F4963" s="105">
        <v>85</v>
      </c>
      <c r="G4963" s="105">
        <v>38</v>
      </c>
      <c r="H4963" s="105">
        <v>10</v>
      </c>
      <c r="I4963" s="105">
        <v>0</v>
      </c>
      <c r="J4963" s="105">
        <v>0</v>
      </c>
      <c r="K4963" s="105">
        <v>2</v>
      </c>
      <c r="L4963" s="105">
        <v>24</v>
      </c>
      <c r="M4963" s="105">
        <v>62</v>
      </c>
      <c r="N4963" s="105">
        <v>111</v>
      </c>
      <c r="O4963" s="105">
        <v>138</v>
      </c>
      <c r="P4963" s="106">
        <f t="shared" si="77"/>
        <v>680</v>
      </c>
      <c r="Q4963" s="100"/>
      <c r="R4963" s="95"/>
      <c r="S4963" s="95"/>
      <c r="T4963" s="95"/>
      <c r="U4963" s="95"/>
      <c r="V4963" s="95"/>
      <c r="W4963" s="95"/>
      <c r="X4963" s="95"/>
    </row>
    <row r="4964" spans="1:24" x14ac:dyDescent="0.25">
      <c r="A4964" s="99">
        <v>3166956</v>
      </c>
      <c r="B4964" s="92" t="s">
        <v>4793</v>
      </c>
      <c r="C4964" s="104" t="s">
        <v>5383</v>
      </c>
      <c r="D4964" s="105">
        <v>139</v>
      </c>
      <c r="E4964" s="105">
        <v>133</v>
      </c>
      <c r="F4964" s="105">
        <v>132</v>
      </c>
      <c r="G4964" s="105">
        <v>109</v>
      </c>
      <c r="H4964" s="105">
        <v>60</v>
      </c>
      <c r="I4964" s="105">
        <v>26</v>
      </c>
      <c r="J4964" s="105">
        <v>13</v>
      </c>
      <c r="K4964" s="105">
        <v>14</v>
      </c>
      <c r="L4964" s="105">
        <v>70</v>
      </c>
      <c r="M4964" s="105">
        <v>98</v>
      </c>
      <c r="N4964" s="105">
        <v>109</v>
      </c>
      <c r="O4964" s="105">
        <v>128</v>
      </c>
      <c r="P4964" s="106">
        <f t="shared" si="77"/>
        <v>1031</v>
      </c>
      <c r="Q4964" s="100"/>
      <c r="R4964" s="95"/>
      <c r="S4964" s="95"/>
      <c r="T4964" s="95"/>
      <c r="U4964" s="95"/>
      <c r="V4964" s="95"/>
      <c r="W4964" s="95"/>
      <c r="X4964" s="95"/>
    </row>
    <row r="4965" spans="1:24" x14ac:dyDescent="0.25">
      <c r="A4965" s="99">
        <v>4126355</v>
      </c>
      <c r="B4965" s="92" t="s">
        <v>4794</v>
      </c>
      <c r="C4965" s="104" t="s">
        <v>5378</v>
      </c>
      <c r="D4965" s="105">
        <v>111</v>
      </c>
      <c r="E4965" s="105">
        <v>125</v>
      </c>
      <c r="F4965" s="105">
        <v>138</v>
      </c>
      <c r="G4965" s="105">
        <v>122</v>
      </c>
      <c r="H4965" s="105">
        <v>55</v>
      </c>
      <c r="I4965" s="105">
        <v>7</v>
      </c>
      <c r="J4965" s="105">
        <v>0</v>
      </c>
      <c r="K4965" s="105">
        <v>0</v>
      </c>
      <c r="L4965" s="105">
        <v>0</v>
      </c>
      <c r="M4965" s="105">
        <v>14</v>
      </c>
      <c r="N4965" s="105">
        <v>29</v>
      </c>
      <c r="O4965" s="105">
        <v>69</v>
      </c>
      <c r="P4965" s="106">
        <f t="shared" si="77"/>
        <v>670</v>
      </c>
      <c r="Q4965" s="100"/>
      <c r="R4965" s="95"/>
      <c r="S4965" s="95"/>
      <c r="T4965" s="95"/>
      <c r="U4965" s="95"/>
      <c r="V4965" s="95"/>
      <c r="W4965" s="95"/>
      <c r="X4965" s="95"/>
    </row>
    <row r="4966" spans="1:24" x14ac:dyDescent="0.25">
      <c r="A4966" s="99">
        <v>3167004</v>
      </c>
      <c r="B4966" s="92" t="s">
        <v>4795</v>
      </c>
      <c r="C4966" s="104" t="s">
        <v>5370</v>
      </c>
      <c r="D4966" s="105">
        <v>136</v>
      </c>
      <c r="E4966" s="105">
        <v>124</v>
      </c>
      <c r="F4966" s="105">
        <v>99</v>
      </c>
      <c r="G4966" s="105">
        <v>38</v>
      </c>
      <c r="H4966" s="105">
        <v>17</v>
      </c>
      <c r="I4966" s="105">
        <v>16</v>
      </c>
      <c r="J4966" s="105">
        <v>6</v>
      </c>
      <c r="K4966" s="105">
        <v>10</v>
      </c>
      <c r="L4966" s="105">
        <v>29</v>
      </c>
      <c r="M4966" s="105">
        <v>74</v>
      </c>
      <c r="N4966" s="105">
        <v>93</v>
      </c>
      <c r="O4966" s="105">
        <v>126</v>
      </c>
      <c r="P4966" s="106">
        <f t="shared" si="77"/>
        <v>768</v>
      </c>
      <c r="Q4966" s="100"/>
      <c r="R4966" s="95"/>
      <c r="S4966" s="95"/>
      <c r="T4966" s="95"/>
      <c r="U4966" s="95"/>
      <c r="V4966" s="95"/>
      <c r="W4966" s="95"/>
      <c r="X4966" s="95"/>
    </row>
    <row r="4967" spans="1:24" x14ac:dyDescent="0.25">
      <c r="A4967" s="99">
        <v>2515906</v>
      </c>
      <c r="B4967" s="92" t="s">
        <v>4796</v>
      </c>
      <c r="C4967" s="104" t="s">
        <v>5369</v>
      </c>
      <c r="D4967" s="105">
        <v>135</v>
      </c>
      <c r="E4967" s="105">
        <v>114</v>
      </c>
      <c r="F4967" s="105">
        <v>110</v>
      </c>
      <c r="G4967" s="105">
        <v>60</v>
      </c>
      <c r="H4967" s="105">
        <v>10</v>
      </c>
      <c r="I4967" s="105">
        <v>0</v>
      </c>
      <c r="J4967" s="105">
        <v>0</v>
      </c>
      <c r="K4967" s="105">
        <v>0</v>
      </c>
      <c r="L4967" s="105">
        <v>15</v>
      </c>
      <c r="M4967" s="105">
        <v>81</v>
      </c>
      <c r="N4967" s="105">
        <v>116</v>
      </c>
      <c r="O4967" s="105">
        <v>136</v>
      </c>
      <c r="P4967" s="106">
        <f t="shared" si="77"/>
        <v>777</v>
      </c>
      <c r="Q4967" s="100"/>
      <c r="R4967" s="95"/>
      <c r="S4967" s="95"/>
      <c r="T4967" s="95"/>
      <c r="U4967" s="95"/>
      <c r="V4967" s="95"/>
      <c r="W4967" s="95"/>
      <c r="X4967" s="95"/>
    </row>
    <row r="4968" spans="1:24" x14ac:dyDescent="0.25">
      <c r="A4968" s="99">
        <v>2930501</v>
      </c>
      <c r="B4968" s="92" t="s">
        <v>4797</v>
      </c>
      <c r="C4968" s="104" t="s">
        <v>5370</v>
      </c>
      <c r="D4968" s="105">
        <v>127</v>
      </c>
      <c r="E4968" s="105">
        <v>99</v>
      </c>
      <c r="F4968" s="105">
        <v>87</v>
      </c>
      <c r="G4968" s="105">
        <v>31</v>
      </c>
      <c r="H4968" s="105">
        <v>12</v>
      </c>
      <c r="I4968" s="105">
        <v>3</v>
      </c>
      <c r="J4968" s="105">
        <v>2</v>
      </c>
      <c r="K4968" s="105">
        <v>3</v>
      </c>
      <c r="L4968" s="105">
        <v>23</v>
      </c>
      <c r="M4968" s="105">
        <v>62</v>
      </c>
      <c r="N4968" s="105">
        <v>98</v>
      </c>
      <c r="O4968" s="105">
        <v>131</v>
      </c>
      <c r="P4968" s="106">
        <f t="shared" si="77"/>
        <v>678</v>
      </c>
      <c r="Q4968" s="100"/>
      <c r="R4968" s="95"/>
      <c r="S4968" s="95"/>
      <c r="T4968" s="95"/>
      <c r="U4968" s="95"/>
      <c r="V4968" s="95"/>
      <c r="W4968" s="95"/>
      <c r="X4968" s="95"/>
    </row>
    <row r="4969" spans="1:24" x14ac:dyDescent="0.25">
      <c r="A4969" s="99">
        <v>2413508</v>
      </c>
      <c r="B4969" s="92" t="s">
        <v>4798</v>
      </c>
      <c r="C4969" s="104" t="s">
        <v>5379</v>
      </c>
      <c r="D4969" s="105">
        <v>13</v>
      </c>
      <c r="E4969" s="105">
        <v>32</v>
      </c>
      <c r="F4969" s="105">
        <v>68</v>
      </c>
      <c r="G4969" s="105">
        <v>80</v>
      </c>
      <c r="H4969" s="105">
        <v>56</v>
      </c>
      <c r="I4969" s="105">
        <v>50</v>
      </c>
      <c r="J4969" s="105">
        <v>47</v>
      </c>
      <c r="K4969" s="105">
        <v>15</v>
      </c>
      <c r="L4969" s="105">
        <v>3</v>
      </c>
      <c r="M4969" s="105">
        <v>0</v>
      </c>
      <c r="N4969" s="105">
        <v>0</v>
      </c>
      <c r="O4969" s="105">
        <v>0</v>
      </c>
      <c r="P4969" s="106">
        <f t="shared" si="77"/>
        <v>364</v>
      </c>
      <c r="Q4969" s="100"/>
      <c r="R4969" s="95"/>
      <c r="S4969" s="95"/>
      <c r="T4969" s="95"/>
      <c r="U4969" s="95"/>
      <c r="V4969" s="95"/>
      <c r="W4969" s="95"/>
      <c r="X4969" s="95"/>
    </row>
    <row r="4970" spans="1:24" x14ac:dyDescent="0.25">
      <c r="A4970" s="99">
        <v>2413557</v>
      </c>
      <c r="B4970" s="92" t="s">
        <v>4799</v>
      </c>
      <c r="C4970" s="104" t="s">
        <v>5370</v>
      </c>
      <c r="D4970" s="105">
        <v>124</v>
      </c>
      <c r="E4970" s="105">
        <v>101</v>
      </c>
      <c r="F4970" s="105">
        <v>83</v>
      </c>
      <c r="G4970" s="105">
        <v>31</v>
      </c>
      <c r="H4970" s="105">
        <v>9</v>
      </c>
      <c r="I4970" s="105">
        <v>2</v>
      </c>
      <c r="J4970" s="105">
        <v>1</v>
      </c>
      <c r="K4970" s="105">
        <v>2</v>
      </c>
      <c r="L4970" s="105">
        <v>22</v>
      </c>
      <c r="M4970" s="105">
        <v>62</v>
      </c>
      <c r="N4970" s="105">
        <v>107</v>
      </c>
      <c r="O4970" s="105">
        <v>138</v>
      </c>
      <c r="P4970" s="106">
        <f t="shared" si="77"/>
        <v>682</v>
      </c>
      <c r="Q4970" s="100"/>
      <c r="R4970" s="95"/>
      <c r="S4970" s="95"/>
      <c r="T4970" s="95"/>
      <c r="U4970" s="95"/>
      <c r="V4970" s="95"/>
      <c r="W4970" s="95"/>
      <c r="X4970" s="95"/>
    </row>
    <row r="4971" spans="1:24" x14ac:dyDescent="0.25">
      <c r="A4971" s="99">
        <v>2614006</v>
      </c>
      <c r="B4971" s="92" t="s">
        <v>4800</v>
      </c>
      <c r="C4971" s="104" t="s">
        <v>5379</v>
      </c>
      <c r="D4971" s="105">
        <v>26</v>
      </c>
      <c r="E4971" s="105">
        <v>52</v>
      </c>
      <c r="F4971" s="105">
        <v>101</v>
      </c>
      <c r="G4971" s="105">
        <v>115</v>
      </c>
      <c r="H4971" s="105">
        <v>105</v>
      </c>
      <c r="I4971" s="105">
        <v>109</v>
      </c>
      <c r="J4971" s="105">
        <v>101</v>
      </c>
      <c r="K4971" s="105">
        <v>45</v>
      </c>
      <c r="L4971" s="105">
        <v>21</v>
      </c>
      <c r="M4971" s="105">
        <v>1</v>
      </c>
      <c r="N4971" s="105">
        <v>3</v>
      </c>
      <c r="O4971" s="105">
        <v>6</v>
      </c>
      <c r="P4971" s="106">
        <f t="shared" si="77"/>
        <v>685</v>
      </c>
      <c r="Q4971" s="100"/>
      <c r="R4971" s="95"/>
      <c r="S4971" s="95"/>
      <c r="T4971" s="95"/>
      <c r="U4971" s="95"/>
      <c r="V4971" s="95"/>
      <c r="W4971" s="95"/>
      <c r="X4971" s="95"/>
    </row>
    <row r="4972" spans="1:24" x14ac:dyDescent="0.25">
      <c r="A4972" s="99">
        <v>3167103</v>
      </c>
      <c r="B4972" s="92" t="s">
        <v>4801</v>
      </c>
      <c r="C4972" s="104" t="s">
        <v>5383</v>
      </c>
      <c r="D4972" s="105">
        <v>135</v>
      </c>
      <c r="E4972" s="105">
        <v>134</v>
      </c>
      <c r="F4972" s="105">
        <v>125</v>
      </c>
      <c r="G4972" s="105">
        <v>100</v>
      </c>
      <c r="H4972" s="105">
        <v>50</v>
      </c>
      <c r="I4972" s="105">
        <v>16</v>
      </c>
      <c r="J4972" s="105">
        <v>11</v>
      </c>
      <c r="K4972" s="105">
        <v>10</v>
      </c>
      <c r="L4972" s="105">
        <v>55</v>
      </c>
      <c r="M4972" s="105">
        <v>89</v>
      </c>
      <c r="N4972" s="105">
        <v>106</v>
      </c>
      <c r="O4972" s="105">
        <v>127</v>
      </c>
      <c r="P4972" s="106">
        <f t="shared" si="77"/>
        <v>958</v>
      </c>
      <c r="Q4972" s="100"/>
      <c r="R4972" s="95"/>
      <c r="S4972" s="95"/>
      <c r="T4972" s="95"/>
      <c r="U4972" s="95"/>
      <c r="V4972" s="95"/>
      <c r="W4972" s="95"/>
      <c r="X4972" s="95"/>
    </row>
    <row r="4973" spans="1:24" x14ac:dyDescent="0.25">
      <c r="A4973" s="99">
        <v>2930600</v>
      </c>
      <c r="B4973" s="92" t="s">
        <v>4802</v>
      </c>
      <c r="C4973" s="104" t="s">
        <v>5370</v>
      </c>
      <c r="D4973" s="105">
        <v>132</v>
      </c>
      <c r="E4973" s="105">
        <v>116</v>
      </c>
      <c r="F4973" s="105">
        <v>96</v>
      </c>
      <c r="G4973" s="105">
        <v>32</v>
      </c>
      <c r="H4973" s="105">
        <v>18</v>
      </c>
      <c r="I4973" s="105">
        <v>11</v>
      </c>
      <c r="J4973" s="105">
        <v>5</v>
      </c>
      <c r="K4973" s="105">
        <v>7</v>
      </c>
      <c r="L4973" s="105">
        <v>28</v>
      </c>
      <c r="M4973" s="105">
        <v>71</v>
      </c>
      <c r="N4973" s="105">
        <v>93</v>
      </c>
      <c r="O4973" s="105">
        <v>128</v>
      </c>
      <c r="P4973" s="106">
        <f t="shared" si="77"/>
        <v>737</v>
      </c>
      <c r="Q4973" s="100"/>
      <c r="R4973" s="95"/>
      <c r="S4973" s="95"/>
      <c r="T4973" s="95"/>
      <c r="U4973" s="95"/>
      <c r="V4973" s="95"/>
      <c r="W4973" s="95"/>
      <c r="X4973" s="95"/>
    </row>
    <row r="4974" spans="1:24" x14ac:dyDescent="0.25">
      <c r="A4974" s="99">
        <v>4126405</v>
      </c>
      <c r="B4974" s="92" t="s">
        <v>4803</v>
      </c>
      <c r="C4974" s="104" t="s">
        <v>5371</v>
      </c>
      <c r="D4974" s="105">
        <v>137</v>
      </c>
      <c r="E4974" s="105">
        <v>143</v>
      </c>
      <c r="F4974" s="105">
        <v>152</v>
      </c>
      <c r="G4974" s="105">
        <v>151</v>
      </c>
      <c r="H4974" s="105">
        <v>144</v>
      </c>
      <c r="I4974" s="105">
        <v>102</v>
      </c>
      <c r="J4974" s="105">
        <v>66</v>
      </c>
      <c r="K4974" s="105">
        <v>30</v>
      </c>
      <c r="L4974" s="105">
        <v>19</v>
      </c>
      <c r="M4974" s="105">
        <v>17</v>
      </c>
      <c r="N4974" s="105">
        <v>32</v>
      </c>
      <c r="O4974" s="105">
        <v>91</v>
      </c>
      <c r="P4974" s="106">
        <f t="shared" si="77"/>
        <v>1084</v>
      </c>
      <c r="Q4974" s="100"/>
      <c r="R4974" s="95"/>
      <c r="S4974" s="95"/>
      <c r="T4974" s="95"/>
      <c r="U4974" s="95"/>
      <c r="V4974" s="95"/>
      <c r="W4974" s="95"/>
      <c r="X4974" s="95"/>
    </row>
    <row r="4975" spans="1:24" x14ac:dyDescent="0.25">
      <c r="A4975" s="99">
        <v>2614105</v>
      </c>
      <c r="B4975" s="92" t="s">
        <v>4804</v>
      </c>
      <c r="C4975" s="104" t="s">
        <v>5378</v>
      </c>
      <c r="D4975" s="105">
        <v>124</v>
      </c>
      <c r="E4975" s="105">
        <v>131</v>
      </c>
      <c r="F4975" s="105">
        <v>140</v>
      </c>
      <c r="G4975" s="105">
        <v>114</v>
      </c>
      <c r="H4975" s="105">
        <v>40</v>
      </c>
      <c r="I4975" s="105">
        <v>5</v>
      </c>
      <c r="J4975" s="105">
        <v>0</v>
      </c>
      <c r="K4975" s="105">
        <v>0</v>
      </c>
      <c r="L4975" s="105">
        <v>8</v>
      </c>
      <c r="M4975" s="105">
        <v>32</v>
      </c>
      <c r="N4975" s="105">
        <v>58</v>
      </c>
      <c r="O4975" s="105">
        <v>97</v>
      </c>
      <c r="P4975" s="106">
        <f t="shared" si="77"/>
        <v>749</v>
      </c>
      <c r="Q4975" s="100"/>
      <c r="R4975" s="95"/>
      <c r="S4975" s="95"/>
      <c r="T4975" s="95"/>
      <c r="U4975" s="95"/>
      <c r="V4975" s="95"/>
      <c r="W4975" s="95"/>
      <c r="X4975" s="95"/>
    </row>
    <row r="4976" spans="1:24" x14ac:dyDescent="0.25">
      <c r="A4976" s="99">
        <v>4126504</v>
      </c>
      <c r="B4976" s="92" t="s">
        <v>4805</v>
      </c>
      <c r="C4976" s="104" t="s">
        <v>5370</v>
      </c>
      <c r="D4976" s="105">
        <v>120</v>
      </c>
      <c r="E4976" s="105">
        <v>68</v>
      </c>
      <c r="F4976" s="105">
        <v>75</v>
      </c>
      <c r="G4976" s="105">
        <v>29</v>
      </c>
      <c r="H4976" s="105">
        <v>3</v>
      </c>
      <c r="I4976" s="105">
        <v>0</v>
      </c>
      <c r="J4976" s="105">
        <v>0</v>
      </c>
      <c r="K4976" s="105">
        <v>0</v>
      </c>
      <c r="L4976" s="105">
        <v>11</v>
      </c>
      <c r="M4976" s="105">
        <v>60</v>
      </c>
      <c r="N4976" s="105">
        <v>113</v>
      </c>
      <c r="O4976" s="105">
        <v>131</v>
      </c>
      <c r="P4976" s="106">
        <f t="shared" si="77"/>
        <v>610</v>
      </c>
      <c r="Q4976" s="100"/>
      <c r="R4976" s="95"/>
      <c r="S4976" s="95"/>
      <c r="T4976" s="95"/>
      <c r="U4976" s="95"/>
      <c r="V4976" s="95"/>
      <c r="W4976" s="95"/>
      <c r="X4976" s="95"/>
    </row>
    <row r="4977" spans="1:24" x14ac:dyDescent="0.25">
      <c r="A4977" s="99">
        <v>4320503</v>
      </c>
      <c r="B4977" s="92" t="s">
        <v>4806</v>
      </c>
      <c r="C4977" s="104" t="s">
        <v>5372</v>
      </c>
      <c r="D4977" s="105">
        <v>31</v>
      </c>
      <c r="E4977" s="105">
        <v>52</v>
      </c>
      <c r="F4977" s="105">
        <v>102</v>
      </c>
      <c r="G4977" s="105">
        <v>101</v>
      </c>
      <c r="H4977" s="105">
        <v>62</v>
      </c>
      <c r="I4977" s="105">
        <v>24</v>
      </c>
      <c r="J4977" s="105">
        <v>9</v>
      </c>
      <c r="K4977" s="105">
        <v>0</v>
      </c>
      <c r="L4977" s="105">
        <v>0</v>
      </c>
      <c r="M4977" s="105">
        <v>0</v>
      </c>
      <c r="N4977" s="105">
        <v>0</v>
      </c>
      <c r="O4977" s="105">
        <v>5</v>
      </c>
      <c r="P4977" s="106">
        <f t="shared" si="77"/>
        <v>386</v>
      </c>
      <c r="Q4977" s="100"/>
      <c r="R4977" s="95"/>
      <c r="S4977" s="95"/>
      <c r="T4977" s="95"/>
      <c r="U4977" s="95"/>
      <c r="V4977" s="95"/>
      <c r="W4977" s="95"/>
      <c r="X4977" s="95"/>
    </row>
    <row r="4978" spans="1:24" x14ac:dyDescent="0.25">
      <c r="A4978" s="99">
        <v>4320552</v>
      </c>
      <c r="B4978" s="92" t="s">
        <v>4807</v>
      </c>
      <c r="C4978" s="104" t="s">
        <v>5386</v>
      </c>
      <c r="D4978" s="105">
        <v>16</v>
      </c>
      <c r="E4978" s="105">
        <v>19</v>
      </c>
      <c r="F4978" s="105">
        <v>34</v>
      </c>
      <c r="G4978" s="105">
        <v>39</v>
      </c>
      <c r="H4978" s="105">
        <v>45</v>
      </c>
      <c r="I4978" s="105">
        <v>45</v>
      </c>
      <c r="J4978" s="105">
        <v>46</v>
      </c>
      <c r="K4978" s="105">
        <v>13</v>
      </c>
      <c r="L4978" s="105">
        <v>5</v>
      </c>
      <c r="M4978" s="105">
        <v>0</v>
      </c>
      <c r="N4978" s="105">
        <v>1</v>
      </c>
      <c r="O4978" s="105">
        <v>14</v>
      </c>
      <c r="P4978" s="106">
        <f t="shared" si="77"/>
        <v>277</v>
      </c>
      <c r="Q4978" s="100"/>
      <c r="R4978" s="95"/>
      <c r="S4978" s="95"/>
      <c r="T4978" s="95"/>
      <c r="U4978" s="95"/>
      <c r="V4978" s="95"/>
      <c r="W4978" s="95"/>
      <c r="X4978" s="95"/>
    </row>
    <row r="4979" spans="1:24" x14ac:dyDescent="0.25">
      <c r="A4979" s="99">
        <v>2515930</v>
      </c>
      <c r="B4979" s="92" t="s">
        <v>4808</v>
      </c>
      <c r="C4979" s="104" t="s">
        <v>5372</v>
      </c>
      <c r="D4979" s="105">
        <v>58</v>
      </c>
      <c r="E4979" s="105">
        <v>103</v>
      </c>
      <c r="F4979" s="105">
        <v>143</v>
      </c>
      <c r="G4979" s="105">
        <v>143</v>
      </c>
      <c r="H4979" s="105">
        <v>97</v>
      </c>
      <c r="I4979" s="105">
        <v>17</v>
      </c>
      <c r="J4979" s="105">
        <v>4</v>
      </c>
      <c r="K4979" s="105">
        <v>0</v>
      </c>
      <c r="L4979" s="105">
        <v>0</v>
      </c>
      <c r="M4979" s="105">
        <v>0</v>
      </c>
      <c r="N4979" s="105">
        <v>0</v>
      </c>
      <c r="O4979" s="105">
        <v>9</v>
      </c>
      <c r="P4979" s="106">
        <f t="shared" si="77"/>
        <v>574</v>
      </c>
      <c r="Q4979" s="100"/>
      <c r="R4979" s="95"/>
      <c r="S4979" s="95"/>
      <c r="T4979" s="95"/>
      <c r="U4979" s="95"/>
      <c r="V4979" s="95"/>
      <c r="W4979" s="95"/>
      <c r="X4979" s="95"/>
    </row>
    <row r="4980" spans="1:24" x14ac:dyDescent="0.25">
      <c r="A4980" s="99">
        <v>3551702</v>
      </c>
      <c r="B4980" s="92" t="s">
        <v>4809</v>
      </c>
      <c r="C4980" s="104" t="s">
        <v>5381</v>
      </c>
      <c r="D4980" s="105">
        <v>80</v>
      </c>
      <c r="E4980" s="105">
        <v>76</v>
      </c>
      <c r="F4980" s="105">
        <v>74</v>
      </c>
      <c r="G4980" s="105">
        <v>87</v>
      </c>
      <c r="H4980" s="105">
        <v>83</v>
      </c>
      <c r="I4980" s="105">
        <v>84</v>
      </c>
      <c r="J4980" s="105">
        <v>69</v>
      </c>
      <c r="K4980" s="105">
        <v>68</v>
      </c>
      <c r="L4980" s="105">
        <v>84</v>
      </c>
      <c r="M4980" s="105">
        <v>100</v>
      </c>
      <c r="N4980" s="105">
        <v>76</v>
      </c>
      <c r="O4980" s="105">
        <v>79</v>
      </c>
      <c r="P4980" s="106">
        <f t="shared" si="77"/>
        <v>960</v>
      </c>
      <c r="Q4980" s="100"/>
      <c r="R4980" s="95"/>
      <c r="S4980" s="95"/>
      <c r="T4980" s="95"/>
      <c r="U4980" s="95"/>
      <c r="V4980" s="95"/>
      <c r="W4980" s="95"/>
      <c r="X4980" s="95"/>
    </row>
    <row r="4981" spans="1:24" x14ac:dyDescent="0.25">
      <c r="A4981" s="99">
        <v>3551801</v>
      </c>
      <c r="B4981" s="92" t="s">
        <v>4810</v>
      </c>
      <c r="C4981" s="104" t="s">
        <v>5374</v>
      </c>
      <c r="D4981" s="105">
        <v>105</v>
      </c>
      <c r="E4981" s="105">
        <v>92</v>
      </c>
      <c r="F4981" s="105">
        <v>62</v>
      </c>
      <c r="G4981" s="105">
        <v>35</v>
      </c>
      <c r="H4981" s="105">
        <v>32</v>
      </c>
      <c r="I4981" s="105">
        <v>38</v>
      </c>
      <c r="J4981" s="105">
        <v>23</v>
      </c>
      <c r="K4981" s="105">
        <v>21</v>
      </c>
      <c r="L4981" s="105">
        <v>45</v>
      </c>
      <c r="M4981" s="105">
        <v>70</v>
      </c>
      <c r="N4981" s="105">
        <v>62</v>
      </c>
      <c r="O4981" s="105">
        <v>85</v>
      </c>
      <c r="P4981" s="106">
        <f t="shared" si="77"/>
        <v>670</v>
      </c>
      <c r="Q4981" s="100"/>
      <c r="R4981" s="95"/>
      <c r="S4981" s="95"/>
      <c r="T4981" s="95"/>
      <c r="U4981" s="95"/>
      <c r="V4981" s="95"/>
      <c r="W4981" s="95"/>
      <c r="X4981" s="95"/>
    </row>
    <row r="4982" spans="1:24" x14ac:dyDescent="0.25">
      <c r="A4982" s="99">
        <v>4320578</v>
      </c>
      <c r="B4982" s="92" t="s">
        <v>4811</v>
      </c>
      <c r="C4982" s="104" t="s">
        <v>5373</v>
      </c>
      <c r="D4982" s="105">
        <v>41</v>
      </c>
      <c r="E4982" s="105">
        <v>38</v>
      </c>
      <c r="F4982" s="105">
        <v>51</v>
      </c>
      <c r="G4982" s="105">
        <v>43</v>
      </c>
      <c r="H4982" s="105">
        <v>24</v>
      </c>
      <c r="I4982" s="105">
        <v>21</v>
      </c>
      <c r="J4982" s="105">
        <v>14</v>
      </c>
      <c r="K4982" s="105">
        <v>8</v>
      </c>
      <c r="L4982" s="105">
        <v>2</v>
      </c>
      <c r="M4982" s="105">
        <v>7</v>
      </c>
      <c r="N4982" s="105">
        <v>27</v>
      </c>
      <c r="O4982" s="105">
        <v>44</v>
      </c>
      <c r="P4982" s="106">
        <f t="shared" si="77"/>
        <v>320</v>
      </c>
      <c r="Q4982" s="100"/>
      <c r="R4982" s="95"/>
      <c r="S4982" s="95"/>
      <c r="T4982" s="95"/>
      <c r="U4982" s="95"/>
      <c r="V4982" s="95"/>
      <c r="W4982" s="95"/>
      <c r="X4982" s="95"/>
    </row>
    <row r="4983" spans="1:24" x14ac:dyDescent="0.25">
      <c r="A4983" s="99">
        <v>3167202</v>
      </c>
      <c r="B4983" s="92" t="s">
        <v>4812</v>
      </c>
      <c r="C4983" s="104" t="s">
        <v>5370</v>
      </c>
      <c r="D4983" s="105">
        <v>128</v>
      </c>
      <c r="E4983" s="105">
        <v>105</v>
      </c>
      <c r="F4983" s="105">
        <v>88</v>
      </c>
      <c r="G4983" s="105">
        <v>33</v>
      </c>
      <c r="H4983" s="105">
        <v>8</v>
      </c>
      <c r="I4983" s="105">
        <v>2</v>
      </c>
      <c r="J4983" s="105">
        <v>0</v>
      </c>
      <c r="K4983" s="105">
        <v>3</v>
      </c>
      <c r="L4983" s="105">
        <v>23</v>
      </c>
      <c r="M4983" s="105">
        <v>62</v>
      </c>
      <c r="N4983" s="105">
        <v>110</v>
      </c>
      <c r="O4983" s="105">
        <v>141</v>
      </c>
      <c r="P4983" s="106">
        <f t="shared" si="77"/>
        <v>703</v>
      </c>
      <c r="Q4983" s="100"/>
      <c r="R4983" s="95"/>
      <c r="S4983" s="95"/>
      <c r="T4983" s="95"/>
      <c r="U4983" s="95"/>
      <c r="V4983" s="95"/>
      <c r="W4983" s="95"/>
      <c r="X4983" s="95"/>
    </row>
    <row r="4984" spans="1:24" x14ac:dyDescent="0.25">
      <c r="A4984" s="99">
        <v>5007703</v>
      </c>
      <c r="B4984" s="92" t="s">
        <v>4813</v>
      </c>
      <c r="C4984" s="104" t="s">
        <v>5370</v>
      </c>
      <c r="D4984" s="105">
        <v>125</v>
      </c>
      <c r="E4984" s="105">
        <v>87</v>
      </c>
      <c r="F4984" s="105">
        <v>83</v>
      </c>
      <c r="G4984" s="105">
        <v>41</v>
      </c>
      <c r="H4984" s="105">
        <v>8</v>
      </c>
      <c r="I4984" s="105">
        <v>0</v>
      </c>
      <c r="J4984" s="105">
        <v>0</v>
      </c>
      <c r="K4984" s="105">
        <v>0</v>
      </c>
      <c r="L4984" s="105">
        <v>16</v>
      </c>
      <c r="M4984" s="105">
        <v>68</v>
      </c>
      <c r="N4984" s="105">
        <v>122</v>
      </c>
      <c r="O4984" s="105">
        <v>143</v>
      </c>
      <c r="P4984" s="106">
        <f t="shared" si="77"/>
        <v>693</v>
      </c>
      <c r="Q4984" s="100"/>
      <c r="R4984" s="95"/>
      <c r="S4984" s="95"/>
      <c r="T4984" s="95"/>
      <c r="U4984" s="95"/>
      <c r="V4984" s="95"/>
      <c r="W4984" s="95"/>
      <c r="X4984" s="95"/>
    </row>
    <row r="4985" spans="1:24" x14ac:dyDescent="0.25">
      <c r="A4985" s="99">
        <v>3165552</v>
      </c>
      <c r="B4985" s="92" t="s">
        <v>4814</v>
      </c>
      <c r="C4985" s="104" t="s">
        <v>5370</v>
      </c>
      <c r="D4985" s="105">
        <v>131</v>
      </c>
      <c r="E4985" s="105">
        <v>108</v>
      </c>
      <c r="F4985" s="105">
        <v>94</v>
      </c>
      <c r="G4985" s="105">
        <v>35</v>
      </c>
      <c r="H4985" s="105">
        <v>10</v>
      </c>
      <c r="I4985" s="105">
        <v>3</v>
      </c>
      <c r="J4985" s="105">
        <v>0</v>
      </c>
      <c r="K4985" s="105">
        <v>2</v>
      </c>
      <c r="L4985" s="105">
        <v>24</v>
      </c>
      <c r="M4985" s="105">
        <v>65</v>
      </c>
      <c r="N4985" s="105">
        <v>110</v>
      </c>
      <c r="O4985" s="105">
        <v>141</v>
      </c>
      <c r="P4985" s="106">
        <f t="shared" si="77"/>
        <v>723</v>
      </c>
      <c r="Q4985" s="100"/>
      <c r="R4985" s="95"/>
      <c r="S4985" s="95"/>
      <c r="T4985" s="95"/>
      <c r="U4985" s="95"/>
      <c r="V4985" s="95"/>
      <c r="W4985" s="95"/>
      <c r="X4985" s="95"/>
    </row>
    <row r="4986" spans="1:24" x14ac:dyDescent="0.25">
      <c r="A4986" s="99">
        <v>4320602</v>
      </c>
      <c r="B4986" s="92" t="s">
        <v>4815</v>
      </c>
      <c r="C4986" s="104" t="s">
        <v>5381</v>
      </c>
      <c r="D4986" s="105">
        <v>63</v>
      </c>
      <c r="E4986" s="105">
        <v>67</v>
      </c>
      <c r="F4986" s="105">
        <v>63</v>
      </c>
      <c r="G4986" s="105">
        <v>54</v>
      </c>
      <c r="H4986" s="105">
        <v>58</v>
      </c>
      <c r="I4986" s="105">
        <v>74</v>
      </c>
      <c r="J4986" s="105">
        <v>69</v>
      </c>
      <c r="K4986" s="105">
        <v>75</v>
      </c>
      <c r="L4986" s="105">
        <v>77</v>
      </c>
      <c r="M4986" s="105">
        <v>67</v>
      </c>
      <c r="N4986" s="105">
        <v>49</v>
      </c>
      <c r="O4986" s="105">
        <v>49</v>
      </c>
      <c r="P4986" s="106">
        <f t="shared" si="77"/>
        <v>765</v>
      </c>
      <c r="Q4986" s="100"/>
      <c r="R4986" s="95"/>
      <c r="S4986" s="95"/>
      <c r="T4986" s="95"/>
      <c r="U4986" s="95"/>
      <c r="V4986" s="95"/>
      <c r="W4986" s="95"/>
      <c r="X4986" s="95"/>
    </row>
    <row r="4987" spans="1:24" x14ac:dyDescent="0.25">
      <c r="A4987" s="99">
        <v>2413607</v>
      </c>
      <c r="B4987" s="92" t="s">
        <v>4816</v>
      </c>
      <c r="C4987" s="104" t="s">
        <v>5373</v>
      </c>
      <c r="D4987" s="105">
        <v>52.3</v>
      </c>
      <c r="E4987" s="105">
        <v>48.3</v>
      </c>
      <c r="F4987" s="105">
        <v>60.6</v>
      </c>
      <c r="G4987" s="105">
        <v>39.5</v>
      </c>
      <c r="H4987" s="105">
        <v>0</v>
      </c>
      <c r="I4987" s="105">
        <v>0</v>
      </c>
      <c r="J4987" s="105">
        <v>0</v>
      </c>
      <c r="K4987" s="105">
        <v>0</v>
      </c>
      <c r="L4987" s="105">
        <v>0</v>
      </c>
      <c r="M4987" s="105">
        <v>0</v>
      </c>
      <c r="N4987" s="105">
        <v>29.8</v>
      </c>
      <c r="O4987" s="105">
        <v>31.1</v>
      </c>
      <c r="P4987" s="106">
        <f t="shared" si="77"/>
        <v>261.60000000000002</v>
      </c>
      <c r="Q4987" s="100"/>
      <c r="R4987" s="95"/>
      <c r="S4987" s="95"/>
      <c r="T4987" s="95"/>
      <c r="U4987" s="95"/>
      <c r="V4987" s="95"/>
      <c r="W4987" s="95"/>
      <c r="X4987" s="95"/>
    </row>
    <row r="4988" spans="1:24" x14ac:dyDescent="0.25">
      <c r="A4988" s="99">
        <v>3551900</v>
      </c>
      <c r="B4988" s="92" t="s">
        <v>4817</v>
      </c>
      <c r="C4988" s="104" t="s">
        <v>5381</v>
      </c>
      <c r="D4988" s="105">
        <v>80</v>
      </c>
      <c r="E4988" s="105">
        <v>74</v>
      </c>
      <c r="F4988" s="105">
        <v>73</v>
      </c>
      <c r="G4988" s="105">
        <v>70</v>
      </c>
      <c r="H4988" s="105">
        <v>74</v>
      </c>
      <c r="I4988" s="105">
        <v>86</v>
      </c>
      <c r="J4988" s="105">
        <v>79</v>
      </c>
      <c r="K4988" s="105">
        <v>86</v>
      </c>
      <c r="L4988" s="105">
        <v>101</v>
      </c>
      <c r="M4988" s="105">
        <v>84</v>
      </c>
      <c r="N4988" s="105">
        <v>65</v>
      </c>
      <c r="O4988" s="105">
        <v>77</v>
      </c>
      <c r="P4988" s="106">
        <f t="shared" si="77"/>
        <v>949</v>
      </c>
      <c r="Q4988" s="100"/>
      <c r="R4988" s="95"/>
      <c r="S4988" s="95"/>
      <c r="T4988" s="95"/>
      <c r="U4988" s="95"/>
      <c r="V4988" s="95"/>
      <c r="W4988" s="95"/>
      <c r="X4988" s="95"/>
    </row>
    <row r="4989" spans="1:24" x14ac:dyDescent="0.25">
      <c r="A4989" s="99">
        <v>4217600</v>
      </c>
      <c r="B4989" s="92" t="s">
        <v>4818</v>
      </c>
      <c r="C4989" s="104" t="s">
        <v>5370</v>
      </c>
      <c r="D4989" s="105">
        <v>115</v>
      </c>
      <c r="E4989" s="105">
        <v>82</v>
      </c>
      <c r="F4989" s="105">
        <v>79</v>
      </c>
      <c r="G4989" s="105">
        <v>34</v>
      </c>
      <c r="H4989" s="105">
        <v>11</v>
      </c>
      <c r="I4989" s="105">
        <v>1</v>
      </c>
      <c r="J4989" s="105">
        <v>2</v>
      </c>
      <c r="K4989" s="105">
        <v>4</v>
      </c>
      <c r="L4989" s="105">
        <v>24</v>
      </c>
      <c r="M4989" s="105">
        <v>62</v>
      </c>
      <c r="N4989" s="105">
        <v>106</v>
      </c>
      <c r="O4989" s="105">
        <v>127</v>
      </c>
      <c r="P4989" s="106">
        <f t="shared" si="77"/>
        <v>647</v>
      </c>
      <c r="Q4989" s="100"/>
      <c r="R4989" s="95"/>
      <c r="S4989" s="95"/>
      <c r="T4989" s="95"/>
      <c r="U4989" s="95"/>
      <c r="V4989" s="95"/>
      <c r="W4989" s="95"/>
      <c r="X4989" s="95"/>
    </row>
    <row r="4990" spans="1:24" x14ac:dyDescent="0.25">
      <c r="A4990" s="99">
        <v>5007901</v>
      </c>
      <c r="B4990" s="92" t="s">
        <v>4819</v>
      </c>
      <c r="C4990" s="104" t="s">
        <v>5389</v>
      </c>
      <c r="D4990" s="105">
        <v>144</v>
      </c>
      <c r="E4990" s="105">
        <v>127</v>
      </c>
      <c r="F4990" s="105">
        <v>134</v>
      </c>
      <c r="G4990" s="105">
        <v>84</v>
      </c>
      <c r="H4990" s="105">
        <v>33</v>
      </c>
      <c r="I4990" s="105">
        <v>8</v>
      </c>
      <c r="J4990" s="105">
        <v>1</v>
      </c>
      <c r="K4990" s="105">
        <v>12</v>
      </c>
      <c r="L4990" s="105">
        <v>45</v>
      </c>
      <c r="M4990" s="105">
        <v>86</v>
      </c>
      <c r="N4990" s="105">
        <v>110</v>
      </c>
      <c r="O4990" s="105">
        <v>123</v>
      </c>
      <c r="P4990" s="106">
        <f t="shared" si="77"/>
        <v>907</v>
      </c>
      <c r="Q4990" s="100"/>
      <c r="R4990" s="95"/>
      <c r="S4990" s="95"/>
      <c r="T4990" s="95"/>
      <c r="U4990" s="95"/>
      <c r="V4990" s="95"/>
      <c r="W4990" s="95"/>
      <c r="X4990" s="95"/>
    </row>
    <row r="4991" spans="1:24" x14ac:dyDescent="0.25">
      <c r="A4991" s="99">
        <v>2210656</v>
      </c>
      <c r="B4991" s="92" t="s">
        <v>4820</v>
      </c>
      <c r="C4991" s="104" t="s">
        <v>5381</v>
      </c>
      <c r="D4991" s="105">
        <v>75</v>
      </c>
      <c r="E4991" s="105">
        <v>72</v>
      </c>
      <c r="F4991" s="105">
        <v>74</v>
      </c>
      <c r="G4991" s="105">
        <v>68</v>
      </c>
      <c r="H4991" s="105">
        <v>71</v>
      </c>
      <c r="I4991" s="105">
        <v>86</v>
      </c>
      <c r="J4991" s="105">
        <v>81</v>
      </c>
      <c r="K4991" s="105">
        <v>84</v>
      </c>
      <c r="L4991" s="105">
        <v>92</v>
      </c>
      <c r="M4991" s="105">
        <v>80</v>
      </c>
      <c r="N4991" s="105">
        <v>65</v>
      </c>
      <c r="O4991" s="105">
        <v>71</v>
      </c>
      <c r="P4991" s="106">
        <f t="shared" si="77"/>
        <v>919</v>
      </c>
      <c r="Q4991" s="100"/>
      <c r="R4991" s="95"/>
      <c r="S4991" s="95"/>
      <c r="T4991" s="95"/>
      <c r="U4991" s="95"/>
      <c r="V4991" s="95"/>
      <c r="W4991" s="95"/>
      <c r="X4991" s="95"/>
    </row>
    <row r="4992" spans="1:24" x14ac:dyDescent="0.25">
      <c r="A4992" s="99">
        <v>3305604</v>
      </c>
      <c r="B4992" s="92" t="s">
        <v>4821</v>
      </c>
      <c r="C4992" s="104" t="s">
        <v>5370</v>
      </c>
      <c r="D4992" s="105">
        <v>126</v>
      </c>
      <c r="E4992" s="105">
        <v>110</v>
      </c>
      <c r="F4992" s="105">
        <v>92</v>
      </c>
      <c r="G4992" s="105">
        <v>34</v>
      </c>
      <c r="H4992" s="105">
        <v>15</v>
      </c>
      <c r="I4992" s="105">
        <v>7</v>
      </c>
      <c r="J4992" s="105">
        <v>1</v>
      </c>
      <c r="K4992" s="105">
        <v>6</v>
      </c>
      <c r="L4992" s="105">
        <v>31</v>
      </c>
      <c r="M4992" s="105">
        <v>67</v>
      </c>
      <c r="N4992" s="105">
        <v>99</v>
      </c>
      <c r="O4992" s="105">
        <v>137</v>
      </c>
      <c r="P4992" s="106">
        <f t="shared" si="77"/>
        <v>725</v>
      </c>
      <c r="Q4992" s="100"/>
      <c r="R4992" s="95"/>
      <c r="S4992" s="95"/>
      <c r="T4992" s="95"/>
      <c r="U4992" s="95"/>
      <c r="V4992" s="95"/>
      <c r="W4992" s="95"/>
      <c r="X4992" s="95"/>
    </row>
    <row r="4993" spans="1:24" x14ac:dyDescent="0.25">
      <c r="A4993" s="99">
        <v>5220603</v>
      </c>
      <c r="B4993" s="92" t="s">
        <v>4822</v>
      </c>
      <c r="C4993" s="104" t="s">
        <v>5395</v>
      </c>
      <c r="D4993" s="105">
        <v>114.4</v>
      </c>
      <c r="E4993" s="105">
        <v>89.8</v>
      </c>
      <c r="F4993" s="105">
        <v>87.5</v>
      </c>
      <c r="G4993" s="105">
        <v>55.8</v>
      </c>
      <c r="H4993" s="105">
        <v>24.5</v>
      </c>
      <c r="I4993" s="105">
        <v>12.3</v>
      </c>
      <c r="J4993" s="105">
        <v>9.1999999999999993</v>
      </c>
      <c r="K4993" s="105">
        <v>14.7</v>
      </c>
      <c r="L4993" s="105">
        <v>28.2</v>
      </c>
      <c r="M4993" s="105">
        <v>50.9</v>
      </c>
      <c r="N4993" s="105">
        <v>74.8</v>
      </c>
      <c r="O4993" s="105">
        <v>109.3</v>
      </c>
      <c r="P4993" s="106">
        <f t="shared" si="77"/>
        <v>671.39999999999986</v>
      </c>
      <c r="Q4993" s="100"/>
      <c r="R4993" s="95"/>
      <c r="S4993" s="95"/>
      <c r="T4993" s="95"/>
      <c r="U4993" s="95"/>
      <c r="V4993" s="95"/>
      <c r="W4993" s="95"/>
      <c r="X4993" s="95"/>
    </row>
    <row r="4994" spans="1:24" x14ac:dyDescent="0.25">
      <c r="A4994" s="99">
        <v>1720655</v>
      </c>
      <c r="B4994" s="92" t="s">
        <v>4823</v>
      </c>
      <c r="C4994" s="104" t="s">
        <v>5385</v>
      </c>
      <c r="D4994" s="105">
        <v>85.2</v>
      </c>
      <c r="E4994" s="105">
        <v>50.2</v>
      </c>
      <c r="F4994" s="105">
        <v>58.8</v>
      </c>
      <c r="G4994" s="105">
        <v>37.4</v>
      </c>
      <c r="H4994" s="105">
        <v>28</v>
      </c>
      <c r="I4994" s="105">
        <v>19.2</v>
      </c>
      <c r="J4994" s="105">
        <v>27</v>
      </c>
      <c r="K4994" s="105">
        <v>17.3</v>
      </c>
      <c r="L4994" s="105">
        <v>27.9</v>
      </c>
      <c r="M4994" s="105">
        <v>66.2</v>
      </c>
      <c r="N4994" s="105">
        <v>97.1</v>
      </c>
      <c r="O4994" s="105">
        <v>106.8</v>
      </c>
      <c r="P4994" s="106">
        <f t="shared" ref="P4994:P5057" si="78">SUM(D4994:O4994)</f>
        <v>621.09999999999991</v>
      </c>
      <c r="Q4994" s="100"/>
      <c r="R4994" s="95"/>
      <c r="S4994" s="95"/>
      <c r="T4994" s="95"/>
      <c r="U4994" s="95"/>
      <c r="V4994" s="95"/>
      <c r="W4994" s="95"/>
      <c r="X4994" s="95"/>
    </row>
    <row r="4995" spans="1:24" x14ac:dyDescent="0.25">
      <c r="A4995" s="99">
        <v>4320651</v>
      </c>
      <c r="B4995" s="92" t="s">
        <v>4824</v>
      </c>
      <c r="C4995" s="104" t="s">
        <v>5375</v>
      </c>
      <c r="D4995" s="105">
        <v>95</v>
      </c>
      <c r="E4995" s="105">
        <v>94</v>
      </c>
      <c r="F4995" s="105">
        <v>77</v>
      </c>
      <c r="G4995" s="105">
        <v>82</v>
      </c>
      <c r="H4995" s="105">
        <v>83</v>
      </c>
      <c r="I4995" s="105">
        <v>90</v>
      </c>
      <c r="J4995" s="105">
        <v>75</v>
      </c>
      <c r="K4995" s="105">
        <v>84</v>
      </c>
      <c r="L4995" s="105">
        <v>96</v>
      </c>
      <c r="M4995" s="105">
        <v>104</v>
      </c>
      <c r="N4995" s="105">
        <v>82</v>
      </c>
      <c r="O4995" s="105">
        <v>92</v>
      </c>
      <c r="P4995" s="106">
        <f t="shared" si="78"/>
        <v>1054</v>
      </c>
      <c r="Q4995" s="100"/>
      <c r="R4995" s="95"/>
      <c r="S4995" s="95"/>
      <c r="T4995" s="95"/>
      <c r="U4995" s="95"/>
      <c r="V4995" s="95"/>
      <c r="W4995" s="95"/>
      <c r="X4995" s="95"/>
    </row>
    <row r="4996" spans="1:24" x14ac:dyDescent="0.25">
      <c r="A4996" s="99">
        <v>3167301</v>
      </c>
      <c r="B4996" s="92" t="s">
        <v>4825</v>
      </c>
      <c r="C4996" s="104" t="s">
        <v>5384</v>
      </c>
      <c r="D4996" s="105">
        <v>132</v>
      </c>
      <c r="E4996" s="105">
        <v>116</v>
      </c>
      <c r="F4996" s="105">
        <v>93</v>
      </c>
      <c r="G4996" s="105">
        <v>28</v>
      </c>
      <c r="H4996" s="105">
        <v>18</v>
      </c>
      <c r="I4996" s="105">
        <v>9</v>
      </c>
      <c r="J4996" s="105">
        <v>3</v>
      </c>
      <c r="K4996" s="105">
        <v>3</v>
      </c>
      <c r="L4996" s="105">
        <v>21</v>
      </c>
      <c r="M4996" s="105">
        <v>74</v>
      </c>
      <c r="N4996" s="105">
        <v>96</v>
      </c>
      <c r="O4996" s="105">
        <v>128</v>
      </c>
      <c r="P4996" s="106">
        <f t="shared" si="78"/>
        <v>721</v>
      </c>
      <c r="Q4996" s="100"/>
      <c r="R4996" s="95"/>
      <c r="S4996" s="95"/>
      <c r="T4996" s="95"/>
      <c r="U4996" s="95"/>
      <c r="V4996" s="95"/>
      <c r="W4996" s="95"/>
      <c r="X4996" s="95"/>
    </row>
    <row r="4997" spans="1:24" x14ac:dyDescent="0.25">
      <c r="A4997" s="99">
        <v>3552007</v>
      </c>
      <c r="B4997" s="92" t="s">
        <v>4826</v>
      </c>
      <c r="C4997" s="104" t="s">
        <v>5370</v>
      </c>
      <c r="D4997" s="105">
        <v>124</v>
      </c>
      <c r="E4997" s="105">
        <v>73</v>
      </c>
      <c r="F4997" s="105">
        <v>81</v>
      </c>
      <c r="G4997" s="105">
        <v>35</v>
      </c>
      <c r="H4997" s="105">
        <v>6</v>
      </c>
      <c r="I4997" s="105">
        <v>0</v>
      </c>
      <c r="J4997" s="105">
        <v>0</v>
      </c>
      <c r="K4997" s="105">
        <v>0</v>
      </c>
      <c r="L4997" s="105">
        <v>13</v>
      </c>
      <c r="M4997" s="105">
        <v>65</v>
      </c>
      <c r="N4997" s="105">
        <v>116</v>
      </c>
      <c r="O4997" s="105">
        <v>136</v>
      </c>
      <c r="P4997" s="106">
        <f t="shared" si="78"/>
        <v>649</v>
      </c>
      <c r="Q4997" s="100"/>
      <c r="R4997" s="95"/>
      <c r="S4997" s="95"/>
      <c r="T4997" s="95"/>
      <c r="U4997" s="95"/>
      <c r="V4997" s="95"/>
      <c r="W4997" s="95"/>
      <c r="X4997" s="95"/>
    </row>
    <row r="4998" spans="1:24" x14ac:dyDescent="0.25">
      <c r="A4998" s="99">
        <v>1304005</v>
      </c>
      <c r="B4998" s="92" t="s">
        <v>4827</v>
      </c>
      <c r="C4998" s="104" t="s">
        <v>5387</v>
      </c>
      <c r="D4998" s="105">
        <v>10</v>
      </c>
      <c r="E4998" s="105">
        <v>31</v>
      </c>
      <c r="F4998" s="105">
        <v>63</v>
      </c>
      <c r="G4998" s="105">
        <v>61</v>
      </c>
      <c r="H4998" s="105">
        <v>21</v>
      </c>
      <c r="I4998" s="105">
        <v>13</v>
      </c>
      <c r="J4998" s="105">
        <v>10</v>
      </c>
      <c r="K4998" s="105">
        <v>0</v>
      </c>
      <c r="L4998" s="105">
        <v>0</v>
      </c>
      <c r="M4998" s="105">
        <v>0</v>
      </c>
      <c r="N4998" s="105">
        <v>0</v>
      </c>
      <c r="O4998" s="105">
        <v>0</v>
      </c>
      <c r="P4998" s="106">
        <f t="shared" si="78"/>
        <v>209</v>
      </c>
      <c r="Q4998" s="100"/>
      <c r="R4998" s="95"/>
      <c r="S4998" s="95"/>
      <c r="T4998" s="95"/>
      <c r="U4998" s="95"/>
      <c r="V4998" s="95"/>
      <c r="W4998" s="95"/>
      <c r="X4998" s="95"/>
    </row>
    <row r="4999" spans="1:24" x14ac:dyDescent="0.25">
      <c r="A4999" s="99">
        <v>3167400</v>
      </c>
      <c r="B4999" s="92" t="s">
        <v>4828</v>
      </c>
      <c r="C4999" s="104" t="s">
        <v>5379</v>
      </c>
      <c r="D4999" s="105">
        <v>12</v>
      </c>
      <c r="E4999" s="105">
        <v>28</v>
      </c>
      <c r="F4999" s="105">
        <v>62</v>
      </c>
      <c r="G4999" s="105">
        <v>75</v>
      </c>
      <c r="H4999" s="105">
        <v>51</v>
      </c>
      <c r="I4999" s="105">
        <v>43</v>
      </c>
      <c r="J4999" s="105">
        <v>43</v>
      </c>
      <c r="K4999" s="105">
        <v>13</v>
      </c>
      <c r="L4999" s="105">
        <v>2</v>
      </c>
      <c r="M4999" s="105">
        <v>0</v>
      </c>
      <c r="N4999" s="105">
        <v>0</v>
      </c>
      <c r="O4999" s="105">
        <v>0</v>
      </c>
      <c r="P4999" s="106">
        <f t="shared" si="78"/>
        <v>329</v>
      </c>
      <c r="Q4999" s="100"/>
      <c r="R4999" s="95"/>
      <c r="S4999" s="95"/>
      <c r="T4999" s="95"/>
      <c r="U4999" s="95"/>
      <c r="V4999" s="95"/>
      <c r="W4999" s="95"/>
      <c r="X4999" s="95"/>
    </row>
    <row r="5000" spans="1:24" x14ac:dyDescent="0.25">
      <c r="A5000" s="99">
        <v>2807105</v>
      </c>
      <c r="B5000" s="92" t="s">
        <v>4829</v>
      </c>
      <c r="C5000" s="104" t="s">
        <v>5387</v>
      </c>
      <c r="D5000" s="105">
        <v>26</v>
      </c>
      <c r="E5000" s="105">
        <v>36</v>
      </c>
      <c r="F5000" s="105">
        <v>79</v>
      </c>
      <c r="G5000" s="105">
        <v>96</v>
      </c>
      <c r="H5000" s="105">
        <v>81</v>
      </c>
      <c r="I5000" s="105">
        <v>85</v>
      </c>
      <c r="J5000" s="105">
        <v>83</v>
      </c>
      <c r="K5000" s="105">
        <v>37</v>
      </c>
      <c r="L5000" s="105">
        <v>19</v>
      </c>
      <c r="M5000" s="105">
        <v>1</v>
      </c>
      <c r="N5000" s="105">
        <v>4</v>
      </c>
      <c r="O5000" s="105">
        <v>8</v>
      </c>
      <c r="P5000" s="106">
        <f t="shared" si="78"/>
        <v>555</v>
      </c>
      <c r="Q5000" s="100"/>
      <c r="R5000" s="95"/>
      <c r="S5000" s="95"/>
      <c r="T5000" s="95"/>
      <c r="U5000" s="95"/>
      <c r="V5000" s="95"/>
      <c r="W5000" s="95"/>
      <c r="X5000" s="95"/>
    </row>
    <row r="5001" spans="1:24" x14ac:dyDescent="0.25">
      <c r="A5001" s="99">
        <v>3167509</v>
      </c>
      <c r="B5001" s="92" t="s">
        <v>4830</v>
      </c>
      <c r="C5001" s="104" t="s">
        <v>5370</v>
      </c>
      <c r="D5001" s="105">
        <v>131</v>
      </c>
      <c r="E5001" s="105">
        <v>96</v>
      </c>
      <c r="F5001" s="105">
        <v>87</v>
      </c>
      <c r="G5001" s="105">
        <v>41</v>
      </c>
      <c r="H5001" s="105">
        <v>13</v>
      </c>
      <c r="I5001" s="105">
        <v>0</v>
      </c>
      <c r="J5001" s="105">
        <v>3</v>
      </c>
      <c r="K5001" s="105">
        <v>1</v>
      </c>
      <c r="L5001" s="105">
        <v>20</v>
      </c>
      <c r="M5001" s="105">
        <v>65</v>
      </c>
      <c r="N5001" s="105">
        <v>105</v>
      </c>
      <c r="O5001" s="105">
        <v>135</v>
      </c>
      <c r="P5001" s="106">
        <f t="shared" si="78"/>
        <v>697</v>
      </c>
      <c r="Q5001" s="100"/>
      <c r="R5001" s="95"/>
      <c r="S5001" s="95"/>
      <c r="T5001" s="95"/>
      <c r="U5001" s="95"/>
      <c r="V5001" s="95"/>
      <c r="W5001" s="95"/>
      <c r="X5001" s="95"/>
    </row>
    <row r="5002" spans="1:24" x14ac:dyDescent="0.25">
      <c r="A5002" s="99">
        <v>2210706</v>
      </c>
      <c r="B5002" s="92" t="s">
        <v>4831</v>
      </c>
      <c r="C5002" s="104" t="s">
        <v>5379</v>
      </c>
      <c r="D5002" s="105">
        <v>15</v>
      </c>
      <c r="E5002" s="105">
        <v>28</v>
      </c>
      <c r="F5002" s="105">
        <v>63</v>
      </c>
      <c r="G5002" s="105">
        <v>81</v>
      </c>
      <c r="H5002" s="105">
        <v>53</v>
      </c>
      <c r="I5002" s="105">
        <v>51</v>
      </c>
      <c r="J5002" s="105">
        <v>51</v>
      </c>
      <c r="K5002" s="105">
        <v>18</v>
      </c>
      <c r="L5002" s="105">
        <v>6</v>
      </c>
      <c r="M5002" s="105">
        <v>0</v>
      </c>
      <c r="N5002" s="105">
        <v>0</v>
      </c>
      <c r="O5002" s="105">
        <v>1</v>
      </c>
      <c r="P5002" s="106">
        <f t="shared" si="78"/>
        <v>367</v>
      </c>
      <c r="Q5002" s="100"/>
      <c r="R5002" s="95"/>
      <c r="S5002" s="95"/>
      <c r="T5002" s="95"/>
      <c r="U5002" s="95"/>
      <c r="V5002" s="95"/>
      <c r="W5002" s="95"/>
      <c r="X5002" s="95"/>
    </row>
    <row r="5003" spans="1:24" x14ac:dyDescent="0.25">
      <c r="A5003" s="99">
        <v>2930709</v>
      </c>
      <c r="B5003" s="92" t="s">
        <v>4832</v>
      </c>
      <c r="C5003" s="104" t="s">
        <v>5379</v>
      </c>
      <c r="D5003" s="105">
        <v>17</v>
      </c>
      <c r="E5003" s="105">
        <v>49</v>
      </c>
      <c r="F5003" s="105">
        <v>99</v>
      </c>
      <c r="G5003" s="105">
        <v>97</v>
      </c>
      <c r="H5003" s="105">
        <v>49</v>
      </c>
      <c r="I5003" s="105">
        <v>15</v>
      </c>
      <c r="J5003" s="105">
        <v>7</v>
      </c>
      <c r="K5003" s="105">
        <v>0</v>
      </c>
      <c r="L5003" s="105">
        <v>0</v>
      </c>
      <c r="M5003" s="105">
        <v>0</v>
      </c>
      <c r="N5003" s="105">
        <v>0</v>
      </c>
      <c r="O5003" s="105">
        <v>0</v>
      </c>
      <c r="P5003" s="106">
        <f t="shared" si="78"/>
        <v>333</v>
      </c>
      <c r="Q5003" s="100"/>
      <c r="R5003" s="95"/>
      <c r="S5003" s="95"/>
      <c r="T5003" s="95"/>
      <c r="U5003" s="95"/>
      <c r="V5003" s="95"/>
      <c r="W5003" s="95"/>
      <c r="X5003" s="95"/>
    </row>
    <row r="5004" spans="1:24" x14ac:dyDescent="0.25">
      <c r="A5004" s="99">
        <v>5220686</v>
      </c>
      <c r="B5004" s="92" t="s">
        <v>4833</v>
      </c>
      <c r="C5004" s="104" t="s">
        <v>5392</v>
      </c>
      <c r="D5004" s="105">
        <v>132</v>
      </c>
      <c r="E5004" s="105">
        <v>138</v>
      </c>
      <c r="F5004" s="105">
        <v>149</v>
      </c>
      <c r="G5004" s="105">
        <v>152</v>
      </c>
      <c r="H5004" s="105">
        <v>151</v>
      </c>
      <c r="I5004" s="105">
        <v>121</v>
      </c>
      <c r="J5004" s="105">
        <v>99</v>
      </c>
      <c r="K5004" s="105">
        <v>59</v>
      </c>
      <c r="L5004" s="105">
        <v>21</v>
      </c>
      <c r="M5004" s="105">
        <v>15</v>
      </c>
      <c r="N5004" s="105">
        <v>31</v>
      </c>
      <c r="O5004" s="105">
        <v>78</v>
      </c>
      <c r="P5004" s="106">
        <f t="shared" si="78"/>
        <v>1146</v>
      </c>
      <c r="Q5004" s="100"/>
      <c r="R5004" s="95"/>
      <c r="S5004" s="95"/>
      <c r="T5004" s="95"/>
      <c r="U5004" s="95"/>
      <c r="V5004" s="95"/>
      <c r="W5004" s="95"/>
      <c r="X5004" s="95"/>
    </row>
    <row r="5005" spans="1:24" x14ac:dyDescent="0.25">
      <c r="A5005" s="99">
        <v>3167608</v>
      </c>
      <c r="B5005" s="92" t="s">
        <v>4834</v>
      </c>
      <c r="C5005" s="104" t="s">
        <v>5373</v>
      </c>
      <c r="D5005" s="105">
        <v>77</v>
      </c>
      <c r="E5005" s="105">
        <v>55</v>
      </c>
      <c r="F5005" s="105">
        <v>49</v>
      </c>
      <c r="G5005" s="105">
        <v>24</v>
      </c>
      <c r="H5005" s="105">
        <v>0</v>
      </c>
      <c r="I5005" s="105">
        <v>0</v>
      </c>
      <c r="J5005" s="105">
        <v>0</v>
      </c>
      <c r="K5005" s="105">
        <v>0</v>
      </c>
      <c r="L5005" s="105">
        <v>0</v>
      </c>
      <c r="M5005" s="105">
        <v>26</v>
      </c>
      <c r="N5005" s="105">
        <v>85</v>
      </c>
      <c r="O5005" s="105">
        <v>100</v>
      </c>
      <c r="P5005" s="106">
        <f t="shared" si="78"/>
        <v>416</v>
      </c>
      <c r="Q5005" s="100"/>
      <c r="R5005" s="95"/>
      <c r="S5005" s="95"/>
      <c r="T5005" s="95"/>
      <c r="U5005" s="95"/>
      <c r="V5005" s="95"/>
      <c r="W5005" s="95"/>
      <c r="X5005" s="95"/>
    </row>
    <row r="5006" spans="1:24" x14ac:dyDescent="0.25">
      <c r="A5006" s="99">
        <v>2210805</v>
      </c>
      <c r="B5006" s="92" t="s">
        <v>4835</v>
      </c>
      <c r="C5006" s="104" t="s">
        <v>5370</v>
      </c>
      <c r="D5006" s="105">
        <v>133.9</v>
      </c>
      <c r="E5006" s="105">
        <v>101.4</v>
      </c>
      <c r="F5006" s="105">
        <v>87.4</v>
      </c>
      <c r="G5006" s="105">
        <v>35.200000000000003</v>
      </c>
      <c r="H5006" s="105">
        <v>8</v>
      </c>
      <c r="I5006" s="105">
        <v>0</v>
      </c>
      <c r="J5006" s="105">
        <v>0</v>
      </c>
      <c r="K5006" s="105">
        <v>0</v>
      </c>
      <c r="L5006" s="105">
        <v>16.899999999999999</v>
      </c>
      <c r="M5006" s="105">
        <v>75.599999999999994</v>
      </c>
      <c r="N5006" s="105">
        <v>108.7</v>
      </c>
      <c r="O5006" s="105">
        <v>139.80000000000001</v>
      </c>
      <c r="P5006" s="106">
        <f t="shared" si="78"/>
        <v>706.90000000000009</v>
      </c>
      <c r="Q5006" s="100"/>
      <c r="R5006" s="95"/>
      <c r="S5006" s="95"/>
      <c r="T5006" s="95"/>
      <c r="U5006" s="95"/>
      <c r="V5006" s="95"/>
      <c r="W5006" s="95"/>
      <c r="X5006" s="95"/>
    </row>
    <row r="5007" spans="1:24" x14ac:dyDescent="0.25">
      <c r="A5007" s="99">
        <v>4320677</v>
      </c>
      <c r="B5007" s="92" t="s">
        <v>4836</v>
      </c>
      <c r="C5007" s="104" t="s">
        <v>5370</v>
      </c>
      <c r="D5007" s="105">
        <v>73</v>
      </c>
      <c r="E5007" s="105">
        <v>40</v>
      </c>
      <c r="F5007" s="105">
        <v>59</v>
      </c>
      <c r="G5007" s="105">
        <v>47</v>
      </c>
      <c r="H5007" s="105">
        <v>28</v>
      </c>
      <c r="I5007" s="105">
        <v>20</v>
      </c>
      <c r="J5007" s="105">
        <v>28</v>
      </c>
      <c r="K5007" s="105">
        <v>18</v>
      </c>
      <c r="L5007" s="105">
        <v>24</v>
      </c>
      <c r="M5007" s="105">
        <v>64</v>
      </c>
      <c r="N5007" s="105">
        <v>95</v>
      </c>
      <c r="O5007" s="105">
        <v>92</v>
      </c>
      <c r="P5007" s="106">
        <f t="shared" si="78"/>
        <v>588</v>
      </c>
      <c r="Q5007" s="100"/>
      <c r="R5007" s="95"/>
      <c r="S5007" s="95"/>
      <c r="T5007" s="95"/>
      <c r="U5007" s="95"/>
      <c r="V5007" s="95"/>
      <c r="W5007" s="95"/>
      <c r="X5007" s="95"/>
    </row>
    <row r="5008" spans="1:24" x14ac:dyDescent="0.25">
      <c r="A5008" s="99">
        <v>5107909</v>
      </c>
      <c r="B5008" s="92" t="s">
        <v>4837</v>
      </c>
      <c r="C5008" s="104" t="s">
        <v>5373</v>
      </c>
      <c r="D5008" s="105">
        <v>78</v>
      </c>
      <c r="E5008" s="105">
        <v>65</v>
      </c>
      <c r="F5008" s="105">
        <v>62</v>
      </c>
      <c r="G5008" s="105">
        <v>27</v>
      </c>
      <c r="H5008" s="105">
        <v>0</v>
      </c>
      <c r="I5008" s="105">
        <v>0</v>
      </c>
      <c r="J5008" s="105">
        <v>0</v>
      </c>
      <c r="K5008" s="105">
        <v>0</v>
      </c>
      <c r="L5008" s="105">
        <v>0</v>
      </c>
      <c r="M5008" s="105">
        <v>34</v>
      </c>
      <c r="N5008" s="105">
        <v>83</v>
      </c>
      <c r="O5008" s="105">
        <v>99</v>
      </c>
      <c r="P5008" s="106">
        <f t="shared" si="78"/>
        <v>448</v>
      </c>
      <c r="Q5008" s="100"/>
      <c r="R5008" s="95"/>
      <c r="S5008" s="95"/>
      <c r="T5008" s="95"/>
      <c r="U5008" s="95"/>
      <c r="V5008" s="95"/>
      <c r="W5008" s="95"/>
      <c r="X5008" s="95"/>
    </row>
    <row r="5009" spans="1:24" x14ac:dyDescent="0.25">
      <c r="A5009" s="99">
        <v>4126603</v>
      </c>
      <c r="B5009" s="92" t="s">
        <v>4838</v>
      </c>
      <c r="C5009" s="104" t="s">
        <v>5387</v>
      </c>
      <c r="D5009" s="105">
        <v>60</v>
      </c>
      <c r="E5009" s="105">
        <v>95</v>
      </c>
      <c r="F5009" s="105">
        <v>122</v>
      </c>
      <c r="G5009" s="105">
        <v>108</v>
      </c>
      <c r="H5009" s="105">
        <v>31</v>
      </c>
      <c r="I5009" s="105">
        <v>10</v>
      </c>
      <c r="J5009" s="105">
        <v>1</v>
      </c>
      <c r="K5009" s="105">
        <v>0</v>
      </c>
      <c r="L5009" s="105">
        <v>0</v>
      </c>
      <c r="M5009" s="105">
        <v>0</v>
      </c>
      <c r="N5009" s="105">
        <v>3</v>
      </c>
      <c r="O5009" s="105">
        <v>19</v>
      </c>
      <c r="P5009" s="106">
        <f t="shared" si="78"/>
        <v>449</v>
      </c>
      <c r="Q5009" s="100"/>
      <c r="R5009" s="95"/>
      <c r="S5009" s="95"/>
      <c r="T5009" s="95"/>
      <c r="U5009" s="95"/>
      <c r="V5009" s="95"/>
      <c r="W5009" s="95"/>
      <c r="X5009" s="95"/>
    </row>
    <row r="5010" spans="1:24" x14ac:dyDescent="0.25">
      <c r="A5010" s="99">
        <v>2614204</v>
      </c>
      <c r="B5010" s="92" t="s">
        <v>4839</v>
      </c>
      <c r="C5010" s="104" t="s">
        <v>5384</v>
      </c>
      <c r="D5010" s="105">
        <v>131</v>
      </c>
      <c r="E5010" s="105">
        <v>120</v>
      </c>
      <c r="F5010" s="105">
        <v>94</v>
      </c>
      <c r="G5010" s="105">
        <v>24</v>
      </c>
      <c r="H5010" s="105">
        <v>17</v>
      </c>
      <c r="I5010" s="105">
        <v>18</v>
      </c>
      <c r="J5010" s="105">
        <v>6</v>
      </c>
      <c r="K5010" s="105">
        <v>8</v>
      </c>
      <c r="L5010" s="105">
        <v>22</v>
      </c>
      <c r="M5010" s="105">
        <v>67</v>
      </c>
      <c r="N5010" s="105">
        <v>83</v>
      </c>
      <c r="O5010" s="105">
        <v>119</v>
      </c>
      <c r="P5010" s="106">
        <f t="shared" si="78"/>
        <v>709</v>
      </c>
      <c r="Q5010" s="100"/>
      <c r="R5010" s="95"/>
      <c r="S5010" s="95"/>
      <c r="T5010" s="95"/>
      <c r="U5010" s="95"/>
      <c r="V5010" s="95"/>
      <c r="W5010" s="95"/>
      <c r="X5010" s="95"/>
    </row>
    <row r="5011" spans="1:24" x14ac:dyDescent="0.25">
      <c r="A5011" s="99">
        <v>2807204</v>
      </c>
      <c r="B5011" s="92" t="s">
        <v>4840</v>
      </c>
      <c r="C5011" s="104" t="s">
        <v>5379</v>
      </c>
      <c r="D5011" s="105">
        <v>33</v>
      </c>
      <c r="E5011" s="105">
        <v>73</v>
      </c>
      <c r="F5011" s="105">
        <v>117</v>
      </c>
      <c r="G5011" s="105">
        <v>107</v>
      </c>
      <c r="H5011" s="105">
        <v>34</v>
      </c>
      <c r="I5011" s="105">
        <v>10</v>
      </c>
      <c r="J5011" s="105">
        <v>3</v>
      </c>
      <c r="K5011" s="105">
        <v>0</v>
      </c>
      <c r="L5011" s="105">
        <v>0</v>
      </c>
      <c r="M5011" s="105">
        <v>0</v>
      </c>
      <c r="N5011" s="105">
        <v>0</v>
      </c>
      <c r="O5011" s="105">
        <v>6</v>
      </c>
      <c r="P5011" s="106">
        <f t="shared" si="78"/>
        <v>383</v>
      </c>
      <c r="Q5011" s="100"/>
      <c r="R5011" s="95"/>
      <c r="S5011" s="95"/>
      <c r="T5011" s="95"/>
      <c r="U5011" s="95"/>
      <c r="V5011" s="95"/>
      <c r="W5011" s="95"/>
      <c r="X5011" s="95"/>
    </row>
    <row r="5012" spans="1:24" x14ac:dyDescent="0.25">
      <c r="A5012" s="99">
        <v>5220702</v>
      </c>
      <c r="B5012" s="92" t="s">
        <v>4841</v>
      </c>
      <c r="C5012" s="104" t="s">
        <v>5382</v>
      </c>
      <c r="D5012" s="105">
        <v>146</v>
      </c>
      <c r="E5012" s="105">
        <v>139</v>
      </c>
      <c r="F5012" s="105">
        <v>133</v>
      </c>
      <c r="G5012" s="105">
        <v>75</v>
      </c>
      <c r="H5012" s="105">
        <v>4</v>
      </c>
      <c r="I5012" s="105">
        <v>0</v>
      </c>
      <c r="J5012" s="105">
        <v>0</v>
      </c>
      <c r="K5012" s="105">
        <v>0</v>
      </c>
      <c r="L5012" s="105">
        <v>19</v>
      </c>
      <c r="M5012" s="105">
        <v>83</v>
      </c>
      <c r="N5012" s="105">
        <v>126</v>
      </c>
      <c r="O5012" s="105">
        <v>143</v>
      </c>
      <c r="P5012" s="106">
        <f t="shared" si="78"/>
        <v>868</v>
      </c>
      <c r="Q5012" s="100"/>
      <c r="R5012" s="95"/>
      <c r="S5012" s="95"/>
      <c r="T5012" s="95"/>
      <c r="U5012" s="95"/>
      <c r="V5012" s="95"/>
      <c r="W5012" s="95"/>
      <c r="X5012" s="95"/>
    </row>
    <row r="5013" spans="1:24" x14ac:dyDescent="0.25">
      <c r="A5013" s="99">
        <v>2930758</v>
      </c>
      <c r="B5013" s="92" t="s">
        <v>4842</v>
      </c>
      <c r="C5013" s="104" t="s">
        <v>5373</v>
      </c>
      <c r="D5013" s="105">
        <v>28</v>
      </c>
      <c r="E5013" s="105">
        <v>26</v>
      </c>
      <c r="F5013" s="105">
        <v>35</v>
      </c>
      <c r="G5013" s="105">
        <v>33</v>
      </c>
      <c r="H5013" s="105">
        <v>29</v>
      </c>
      <c r="I5013" s="105">
        <v>28</v>
      </c>
      <c r="J5013" s="105">
        <v>28</v>
      </c>
      <c r="K5013" s="105">
        <v>17</v>
      </c>
      <c r="L5013" s="105">
        <v>8</v>
      </c>
      <c r="M5013" s="105">
        <v>11</v>
      </c>
      <c r="N5013" s="105">
        <v>30</v>
      </c>
      <c r="O5013" s="105">
        <v>43</v>
      </c>
      <c r="P5013" s="106">
        <f t="shared" si="78"/>
        <v>316</v>
      </c>
      <c r="Q5013" s="100"/>
      <c r="R5013" s="95"/>
      <c r="S5013" s="95"/>
      <c r="T5013" s="95"/>
      <c r="U5013" s="95"/>
      <c r="V5013" s="95"/>
      <c r="W5013" s="95"/>
      <c r="X5013" s="95"/>
    </row>
    <row r="5014" spans="1:24" x14ac:dyDescent="0.25">
      <c r="A5014" s="99">
        <v>2930766</v>
      </c>
      <c r="B5014" s="92" t="s">
        <v>4843</v>
      </c>
      <c r="C5014" s="104" t="s">
        <v>5387</v>
      </c>
      <c r="D5014" s="105">
        <v>22</v>
      </c>
      <c r="E5014" s="105">
        <v>33</v>
      </c>
      <c r="F5014" s="105">
        <v>68</v>
      </c>
      <c r="G5014" s="105">
        <v>79</v>
      </c>
      <c r="H5014" s="105">
        <v>62</v>
      </c>
      <c r="I5014" s="105">
        <v>74</v>
      </c>
      <c r="J5014" s="105">
        <v>80</v>
      </c>
      <c r="K5014" s="105">
        <v>36</v>
      </c>
      <c r="L5014" s="105">
        <v>19</v>
      </c>
      <c r="M5014" s="105">
        <v>3</v>
      </c>
      <c r="N5014" s="105">
        <v>3</v>
      </c>
      <c r="O5014" s="105">
        <v>9</v>
      </c>
      <c r="P5014" s="106">
        <f t="shared" si="78"/>
        <v>488</v>
      </c>
      <c r="Q5014" s="100"/>
      <c r="R5014" s="95"/>
      <c r="S5014" s="95"/>
      <c r="T5014" s="95"/>
      <c r="U5014" s="95"/>
      <c r="V5014" s="95"/>
      <c r="W5014" s="95"/>
      <c r="X5014" s="95"/>
    </row>
    <row r="5015" spans="1:24" x14ac:dyDescent="0.25">
      <c r="A5015" s="99">
        <v>2111805</v>
      </c>
      <c r="B5015" s="92" t="s">
        <v>4844</v>
      </c>
      <c r="C5015" s="104" t="s">
        <v>5376</v>
      </c>
      <c r="D5015" s="105">
        <v>47</v>
      </c>
      <c r="E5015" s="105">
        <v>64.599999999999994</v>
      </c>
      <c r="F5015" s="105">
        <v>86</v>
      </c>
      <c r="G5015" s="105">
        <v>73.7</v>
      </c>
      <c r="H5015" s="105">
        <v>24.9</v>
      </c>
      <c r="I5015" s="105">
        <v>13.3</v>
      </c>
      <c r="J5015" s="105">
        <v>6.2</v>
      </c>
      <c r="K5015" s="105">
        <v>0</v>
      </c>
      <c r="L5015" s="105">
        <v>0</v>
      </c>
      <c r="M5015" s="105">
        <v>0</v>
      </c>
      <c r="N5015" s="105">
        <v>5.6</v>
      </c>
      <c r="O5015" s="105">
        <v>24.6</v>
      </c>
      <c r="P5015" s="106">
        <f t="shared" si="78"/>
        <v>345.90000000000003</v>
      </c>
      <c r="Q5015" s="100"/>
      <c r="R5015" s="95"/>
      <c r="S5015" s="95"/>
      <c r="T5015" s="95"/>
      <c r="U5015" s="95"/>
      <c r="V5015" s="95"/>
      <c r="W5015" s="95"/>
      <c r="X5015" s="95"/>
    </row>
    <row r="5016" spans="1:24" x14ac:dyDescent="0.25">
      <c r="A5016" s="99">
        <v>2413706</v>
      </c>
      <c r="B5016" s="92" t="s">
        <v>4845</v>
      </c>
      <c r="C5016" s="104" t="s">
        <v>5384</v>
      </c>
      <c r="D5016" s="105">
        <v>133</v>
      </c>
      <c r="E5016" s="105">
        <v>117</v>
      </c>
      <c r="F5016" s="105">
        <v>94</v>
      </c>
      <c r="G5016" s="105">
        <v>29</v>
      </c>
      <c r="H5016" s="105">
        <v>17</v>
      </c>
      <c r="I5016" s="105">
        <v>8</v>
      </c>
      <c r="J5016" s="105">
        <v>2</v>
      </c>
      <c r="K5016" s="105">
        <v>2</v>
      </c>
      <c r="L5016" s="105">
        <v>20</v>
      </c>
      <c r="M5016" s="105">
        <v>74</v>
      </c>
      <c r="N5016" s="105">
        <v>96</v>
      </c>
      <c r="O5016" s="105">
        <v>128</v>
      </c>
      <c r="P5016" s="106">
        <f t="shared" si="78"/>
        <v>720</v>
      </c>
      <c r="Q5016" s="100"/>
      <c r="R5016" s="95"/>
      <c r="S5016" s="95"/>
      <c r="T5016" s="95"/>
      <c r="U5016" s="95"/>
      <c r="V5016" s="95"/>
      <c r="W5016" s="95"/>
      <c r="X5016" s="95"/>
    </row>
    <row r="5017" spans="1:24" x14ac:dyDescent="0.25">
      <c r="A5017" s="99">
        <v>1720804</v>
      </c>
      <c r="B5017" s="92" t="s">
        <v>4846</v>
      </c>
      <c r="C5017" s="104" t="s">
        <v>5370</v>
      </c>
      <c r="D5017" s="105">
        <v>126.8</v>
      </c>
      <c r="E5017" s="105">
        <v>115.4</v>
      </c>
      <c r="F5017" s="105">
        <v>97.5</v>
      </c>
      <c r="G5017" s="105">
        <v>35.299999999999997</v>
      </c>
      <c r="H5017" s="105">
        <v>18.2</v>
      </c>
      <c r="I5017" s="105">
        <v>6.7</v>
      </c>
      <c r="J5017" s="105">
        <v>0</v>
      </c>
      <c r="K5017" s="105">
        <v>2</v>
      </c>
      <c r="L5017" s="105">
        <v>35.299999999999997</v>
      </c>
      <c r="M5017" s="105">
        <v>71.5</v>
      </c>
      <c r="N5017" s="105">
        <v>103.2</v>
      </c>
      <c r="O5017" s="105">
        <v>126.4</v>
      </c>
      <c r="P5017" s="106">
        <f t="shared" si="78"/>
        <v>738.3</v>
      </c>
      <c r="Q5017" s="100"/>
      <c r="R5017" s="95"/>
      <c r="S5017" s="95"/>
      <c r="T5017" s="95"/>
      <c r="U5017" s="95"/>
      <c r="V5017" s="95"/>
      <c r="W5017" s="95"/>
      <c r="X5017" s="95"/>
    </row>
    <row r="5018" spans="1:24" x14ac:dyDescent="0.25">
      <c r="A5018" s="99">
        <v>2930774</v>
      </c>
      <c r="B5018" s="92" t="s">
        <v>4847</v>
      </c>
      <c r="C5018" s="104" t="s">
        <v>5378</v>
      </c>
      <c r="D5018" s="105">
        <v>105</v>
      </c>
      <c r="E5018" s="105">
        <v>151</v>
      </c>
      <c r="F5018" s="105">
        <v>158</v>
      </c>
      <c r="G5018" s="105">
        <v>156</v>
      </c>
      <c r="H5018" s="105">
        <v>149</v>
      </c>
      <c r="I5018" s="105">
        <v>109</v>
      </c>
      <c r="J5018" s="105">
        <v>82</v>
      </c>
      <c r="K5018" s="105">
        <v>22</v>
      </c>
      <c r="L5018" s="105">
        <v>4</v>
      </c>
      <c r="M5018" s="105">
        <v>0</v>
      </c>
      <c r="N5018" s="105">
        <v>0</v>
      </c>
      <c r="O5018" s="105">
        <v>35</v>
      </c>
      <c r="P5018" s="106">
        <f t="shared" si="78"/>
        <v>971</v>
      </c>
      <c r="Q5018" s="100"/>
      <c r="R5018" s="95"/>
      <c r="S5018" s="95"/>
      <c r="T5018" s="95"/>
      <c r="U5018" s="95"/>
      <c r="V5018" s="95"/>
      <c r="W5018" s="95"/>
      <c r="X5018" s="95"/>
    </row>
    <row r="5019" spans="1:24" x14ac:dyDescent="0.25">
      <c r="A5019" s="99">
        <v>4320701</v>
      </c>
      <c r="B5019" s="92" t="s">
        <v>4848</v>
      </c>
      <c r="C5019" s="104" t="s">
        <v>5369</v>
      </c>
      <c r="D5019" s="105">
        <v>140</v>
      </c>
      <c r="E5019" s="105">
        <v>101</v>
      </c>
      <c r="F5019" s="105">
        <v>116</v>
      </c>
      <c r="G5019" s="105">
        <v>65</v>
      </c>
      <c r="H5019" s="105">
        <v>18</v>
      </c>
      <c r="I5019" s="105">
        <v>0</v>
      </c>
      <c r="J5019" s="105">
        <v>0</v>
      </c>
      <c r="K5019" s="105">
        <v>6</v>
      </c>
      <c r="L5019" s="105">
        <v>25</v>
      </c>
      <c r="M5019" s="105">
        <v>87</v>
      </c>
      <c r="N5019" s="105">
        <v>135</v>
      </c>
      <c r="O5019" s="105">
        <v>146</v>
      </c>
      <c r="P5019" s="106">
        <f t="shared" si="78"/>
        <v>839</v>
      </c>
      <c r="Q5019" s="100"/>
      <c r="R5019" s="95"/>
      <c r="S5019" s="95"/>
      <c r="T5019" s="95"/>
      <c r="U5019" s="95"/>
      <c r="V5019" s="95"/>
      <c r="W5019" s="95"/>
      <c r="X5019" s="95"/>
    </row>
    <row r="5020" spans="1:24" x14ac:dyDescent="0.25">
      <c r="A5020" s="99">
        <v>2515971</v>
      </c>
      <c r="B5020" s="92" t="s">
        <v>4849</v>
      </c>
      <c r="C5020" s="104" t="s">
        <v>5370</v>
      </c>
      <c r="D5020" s="105">
        <v>86</v>
      </c>
      <c r="E5020" s="105">
        <v>47</v>
      </c>
      <c r="F5020" s="105">
        <v>49</v>
      </c>
      <c r="G5020" s="105">
        <v>14</v>
      </c>
      <c r="H5020" s="105">
        <v>0</v>
      </c>
      <c r="I5020" s="105">
        <v>0</v>
      </c>
      <c r="J5020" s="105">
        <v>0</v>
      </c>
      <c r="K5020" s="105">
        <v>0</v>
      </c>
      <c r="L5020" s="105">
        <v>2</v>
      </c>
      <c r="M5020" s="105">
        <v>32</v>
      </c>
      <c r="N5020" s="105">
        <v>98</v>
      </c>
      <c r="O5020" s="105">
        <v>108</v>
      </c>
      <c r="P5020" s="106">
        <f t="shared" si="78"/>
        <v>436</v>
      </c>
      <c r="Q5020" s="100"/>
      <c r="R5020" s="95"/>
      <c r="S5020" s="95"/>
      <c r="T5020" s="95"/>
      <c r="U5020" s="95"/>
      <c r="V5020" s="95"/>
      <c r="W5020" s="95"/>
      <c r="X5020" s="95"/>
    </row>
    <row r="5021" spans="1:24" x14ac:dyDescent="0.25">
      <c r="A5021" s="99">
        <v>2312908</v>
      </c>
      <c r="B5021" s="92" t="s">
        <v>4850</v>
      </c>
      <c r="C5021" s="104" t="s">
        <v>5374</v>
      </c>
      <c r="D5021" s="105">
        <v>103</v>
      </c>
      <c r="E5021" s="105">
        <v>92</v>
      </c>
      <c r="F5021" s="105">
        <v>86</v>
      </c>
      <c r="G5021" s="105">
        <v>75</v>
      </c>
      <c r="H5021" s="105">
        <v>68</v>
      </c>
      <c r="I5021" s="105">
        <v>76</v>
      </c>
      <c r="J5021" s="105">
        <v>63</v>
      </c>
      <c r="K5021" s="105">
        <v>54</v>
      </c>
      <c r="L5021" s="105">
        <v>82</v>
      </c>
      <c r="M5021" s="105">
        <v>118</v>
      </c>
      <c r="N5021" s="105">
        <v>71</v>
      </c>
      <c r="O5021" s="105">
        <v>95</v>
      </c>
      <c r="P5021" s="106">
        <f t="shared" si="78"/>
        <v>983</v>
      </c>
      <c r="Q5021" s="100"/>
      <c r="R5021" s="95"/>
      <c r="S5021" s="95"/>
      <c r="T5021" s="95"/>
      <c r="U5021" s="95"/>
      <c r="V5021" s="95"/>
      <c r="W5021" s="95"/>
      <c r="X5021" s="95"/>
    </row>
    <row r="5022" spans="1:24" x14ac:dyDescent="0.25">
      <c r="A5022" s="99">
        <v>3167707</v>
      </c>
      <c r="B5022" s="92" t="s">
        <v>4851</v>
      </c>
      <c r="C5022" s="104" t="s">
        <v>5370</v>
      </c>
      <c r="D5022" s="105">
        <v>125</v>
      </c>
      <c r="E5022" s="105">
        <v>112</v>
      </c>
      <c r="F5022" s="105">
        <v>95</v>
      </c>
      <c r="G5022" s="105">
        <v>28</v>
      </c>
      <c r="H5022" s="105">
        <v>10</v>
      </c>
      <c r="I5022" s="105">
        <v>4</v>
      </c>
      <c r="J5022" s="105">
        <v>0</v>
      </c>
      <c r="K5022" s="105">
        <v>2</v>
      </c>
      <c r="L5022" s="105">
        <v>26</v>
      </c>
      <c r="M5022" s="105">
        <v>65</v>
      </c>
      <c r="N5022" s="105">
        <v>91</v>
      </c>
      <c r="O5022" s="105">
        <v>132</v>
      </c>
      <c r="P5022" s="106">
        <f t="shared" si="78"/>
        <v>690</v>
      </c>
      <c r="Q5022" s="100"/>
      <c r="R5022" s="95"/>
      <c r="S5022" s="95"/>
      <c r="T5022" s="95"/>
      <c r="U5022" s="95"/>
      <c r="V5022" s="95"/>
      <c r="W5022" s="95"/>
      <c r="X5022" s="95"/>
    </row>
    <row r="5023" spans="1:24" x14ac:dyDescent="0.25">
      <c r="A5023" s="99">
        <v>3552106</v>
      </c>
      <c r="B5023" s="92" t="s">
        <v>4852</v>
      </c>
      <c r="C5023" s="104" t="s">
        <v>5387</v>
      </c>
      <c r="D5023" s="105">
        <v>27</v>
      </c>
      <c r="E5023" s="105">
        <v>38</v>
      </c>
      <c r="F5023" s="105">
        <v>79</v>
      </c>
      <c r="G5023" s="105">
        <v>96</v>
      </c>
      <c r="H5023" s="105">
        <v>79</v>
      </c>
      <c r="I5023" s="105">
        <v>85</v>
      </c>
      <c r="J5023" s="105">
        <v>85</v>
      </c>
      <c r="K5023" s="105">
        <v>42</v>
      </c>
      <c r="L5023" s="105">
        <v>24</v>
      </c>
      <c r="M5023" s="105">
        <v>3</v>
      </c>
      <c r="N5023" s="105">
        <v>5</v>
      </c>
      <c r="O5023" s="105">
        <v>9</v>
      </c>
      <c r="P5023" s="106">
        <f t="shared" si="78"/>
        <v>572</v>
      </c>
      <c r="Q5023" s="100"/>
      <c r="R5023" s="95"/>
      <c r="S5023" s="95"/>
      <c r="T5023" s="95"/>
      <c r="U5023" s="95"/>
      <c r="V5023" s="95"/>
      <c r="W5023" s="95"/>
      <c r="X5023" s="95"/>
    </row>
    <row r="5024" spans="1:24" x14ac:dyDescent="0.25">
      <c r="A5024" s="99">
        <v>2210904</v>
      </c>
      <c r="B5024" s="92" t="s">
        <v>4853</v>
      </c>
      <c r="C5024" s="104" t="s">
        <v>5373</v>
      </c>
      <c r="D5024" s="105">
        <v>26</v>
      </c>
      <c r="E5024" s="105">
        <v>29</v>
      </c>
      <c r="F5024" s="105">
        <v>34</v>
      </c>
      <c r="G5024" s="105">
        <v>33</v>
      </c>
      <c r="H5024" s="105">
        <v>36</v>
      </c>
      <c r="I5024" s="105">
        <v>29</v>
      </c>
      <c r="J5024" s="105">
        <v>26</v>
      </c>
      <c r="K5024" s="105">
        <v>15</v>
      </c>
      <c r="L5024" s="105">
        <v>8</v>
      </c>
      <c r="M5024" s="105">
        <v>11</v>
      </c>
      <c r="N5024" s="105">
        <v>29</v>
      </c>
      <c r="O5024" s="105">
        <v>36</v>
      </c>
      <c r="P5024" s="106">
        <f t="shared" si="78"/>
        <v>312</v>
      </c>
      <c r="Q5024" s="100"/>
      <c r="R5024" s="95"/>
      <c r="S5024" s="95"/>
      <c r="T5024" s="95"/>
      <c r="U5024" s="95"/>
      <c r="V5024" s="95"/>
      <c r="W5024" s="95"/>
      <c r="X5024" s="95"/>
    </row>
    <row r="5025" spans="1:24" x14ac:dyDescent="0.25">
      <c r="A5025" s="99">
        <v>2516003</v>
      </c>
      <c r="B5025" s="92" t="s">
        <v>4853</v>
      </c>
      <c r="C5025" s="104" t="s">
        <v>5379</v>
      </c>
      <c r="D5025" s="105">
        <v>17</v>
      </c>
      <c r="E5025" s="105">
        <v>34</v>
      </c>
      <c r="F5025" s="105">
        <v>71</v>
      </c>
      <c r="G5025" s="105">
        <v>85</v>
      </c>
      <c r="H5025" s="105">
        <v>69</v>
      </c>
      <c r="I5025" s="105">
        <v>69</v>
      </c>
      <c r="J5025" s="105">
        <v>64</v>
      </c>
      <c r="K5025" s="105">
        <v>23</v>
      </c>
      <c r="L5025" s="105">
        <v>9</v>
      </c>
      <c r="M5025" s="105">
        <v>0</v>
      </c>
      <c r="N5025" s="105">
        <v>0</v>
      </c>
      <c r="O5025" s="105">
        <v>1</v>
      </c>
      <c r="P5025" s="106">
        <f t="shared" si="78"/>
        <v>442</v>
      </c>
      <c r="Q5025" s="100"/>
      <c r="R5025" s="95"/>
      <c r="S5025" s="95"/>
      <c r="T5025" s="95"/>
      <c r="U5025" s="95"/>
      <c r="V5025" s="95"/>
      <c r="W5025" s="95"/>
      <c r="X5025" s="95"/>
    </row>
    <row r="5026" spans="1:24" x14ac:dyDescent="0.25">
      <c r="A5026" s="99">
        <v>2516102</v>
      </c>
      <c r="B5026" s="92" t="s">
        <v>4854</v>
      </c>
      <c r="C5026" s="104" t="s">
        <v>5379</v>
      </c>
      <c r="D5026" s="105">
        <v>38</v>
      </c>
      <c r="E5026" s="105">
        <v>76</v>
      </c>
      <c r="F5026" s="105">
        <v>124</v>
      </c>
      <c r="G5026" s="105">
        <v>116</v>
      </c>
      <c r="H5026" s="105">
        <v>59</v>
      </c>
      <c r="I5026" s="105">
        <v>22</v>
      </c>
      <c r="J5026" s="105">
        <v>11</v>
      </c>
      <c r="K5026" s="105">
        <v>0</v>
      </c>
      <c r="L5026" s="105">
        <v>0</v>
      </c>
      <c r="M5026" s="105">
        <v>0</v>
      </c>
      <c r="N5026" s="105">
        <v>0</v>
      </c>
      <c r="O5026" s="105">
        <v>9</v>
      </c>
      <c r="P5026" s="106">
        <f t="shared" si="78"/>
        <v>455</v>
      </c>
      <c r="Q5026" s="100"/>
      <c r="R5026" s="95"/>
      <c r="S5026" s="95"/>
      <c r="T5026" s="95"/>
      <c r="U5026" s="95"/>
      <c r="V5026" s="95"/>
      <c r="W5026" s="95"/>
      <c r="X5026" s="95"/>
    </row>
    <row r="5027" spans="1:24" x14ac:dyDescent="0.25">
      <c r="A5027" s="99">
        <v>4320800</v>
      </c>
      <c r="B5027" s="92" t="s">
        <v>4855</v>
      </c>
      <c r="C5027" s="104" t="s">
        <v>5376</v>
      </c>
      <c r="D5027" s="105">
        <v>44</v>
      </c>
      <c r="E5027" s="105">
        <v>58</v>
      </c>
      <c r="F5027" s="105">
        <v>88</v>
      </c>
      <c r="G5027" s="105">
        <v>64</v>
      </c>
      <c r="H5027" s="105">
        <v>13</v>
      </c>
      <c r="I5027" s="105">
        <v>2</v>
      </c>
      <c r="J5027" s="105">
        <v>0</v>
      </c>
      <c r="K5027" s="105">
        <v>0</v>
      </c>
      <c r="L5027" s="105">
        <v>0</v>
      </c>
      <c r="M5027" s="105">
        <v>0</v>
      </c>
      <c r="N5027" s="105">
        <v>6</v>
      </c>
      <c r="O5027" s="105">
        <v>31</v>
      </c>
      <c r="P5027" s="106">
        <f t="shared" si="78"/>
        <v>306</v>
      </c>
      <c r="Q5027" s="100"/>
      <c r="R5027" s="95"/>
      <c r="S5027" s="95"/>
      <c r="T5027" s="95"/>
      <c r="U5027" s="95"/>
      <c r="V5027" s="95"/>
      <c r="W5027" s="95"/>
      <c r="X5027" s="95"/>
    </row>
    <row r="5028" spans="1:24" x14ac:dyDescent="0.25">
      <c r="A5028" s="99">
        <v>3167806</v>
      </c>
      <c r="B5028" s="92" t="s">
        <v>4856</v>
      </c>
      <c r="C5028" s="104" t="s">
        <v>5370</v>
      </c>
      <c r="D5028" s="105">
        <v>129</v>
      </c>
      <c r="E5028" s="105">
        <v>82</v>
      </c>
      <c r="F5028" s="105">
        <v>84</v>
      </c>
      <c r="G5028" s="105">
        <v>37</v>
      </c>
      <c r="H5028" s="105">
        <v>7</v>
      </c>
      <c r="I5028" s="105">
        <v>0</v>
      </c>
      <c r="J5028" s="105">
        <v>0</v>
      </c>
      <c r="K5028" s="105">
        <v>0</v>
      </c>
      <c r="L5028" s="105">
        <v>15</v>
      </c>
      <c r="M5028" s="105">
        <v>68</v>
      </c>
      <c r="N5028" s="105">
        <v>119</v>
      </c>
      <c r="O5028" s="105">
        <v>141</v>
      </c>
      <c r="P5028" s="106">
        <f t="shared" si="78"/>
        <v>682</v>
      </c>
      <c r="Q5028" s="100"/>
      <c r="R5028" s="95"/>
      <c r="S5028" s="95"/>
      <c r="T5028" s="95"/>
      <c r="U5028" s="95"/>
      <c r="V5028" s="95"/>
      <c r="W5028" s="95"/>
      <c r="X5028" s="95"/>
    </row>
    <row r="5029" spans="1:24" x14ac:dyDescent="0.25">
      <c r="A5029" s="99">
        <v>2614402</v>
      </c>
      <c r="B5029" s="92" t="s">
        <v>4857</v>
      </c>
      <c r="C5029" s="104" t="s">
        <v>5373</v>
      </c>
      <c r="D5029" s="105">
        <v>48</v>
      </c>
      <c r="E5029" s="105">
        <v>44</v>
      </c>
      <c r="F5029" s="105">
        <v>49</v>
      </c>
      <c r="G5029" s="105">
        <v>39</v>
      </c>
      <c r="H5029" s="105">
        <v>26</v>
      </c>
      <c r="I5029" s="105">
        <v>27</v>
      </c>
      <c r="J5029" s="105">
        <v>21</v>
      </c>
      <c r="K5029" s="105">
        <v>14</v>
      </c>
      <c r="L5029" s="105">
        <v>6</v>
      </c>
      <c r="M5029" s="105">
        <v>12</v>
      </c>
      <c r="N5029" s="105">
        <v>39</v>
      </c>
      <c r="O5029" s="105">
        <v>52</v>
      </c>
      <c r="P5029" s="106">
        <f t="shared" si="78"/>
        <v>377</v>
      </c>
      <c r="Q5029" s="100"/>
      <c r="R5029" s="95"/>
      <c r="S5029" s="95"/>
      <c r="T5029" s="95"/>
      <c r="U5029" s="95"/>
      <c r="V5029" s="95"/>
      <c r="W5029" s="95"/>
      <c r="X5029" s="95"/>
    </row>
    <row r="5030" spans="1:24" x14ac:dyDescent="0.25">
      <c r="A5030" s="99">
        <v>2313005</v>
      </c>
      <c r="B5030" s="92" t="s">
        <v>4858</v>
      </c>
      <c r="C5030" s="104" t="s">
        <v>5374</v>
      </c>
      <c r="D5030" s="105">
        <v>89.6</v>
      </c>
      <c r="E5030" s="105">
        <v>88</v>
      </c>
      <c r="F5030" s="105">
        <v>58.7</v>
      </c>
      <c r="G5030" s="105">
        <v>40.299999999999997</v>
      </c>
      <c r="H5030" s="105">
        <v>29.1</v>
      </c>
      <c r="I5030" s="105">
        <v>29.6</v>
      </c>
      <c r="J5030" s="105">
        <v>14.8</v>
      </c>
      <c r="K5030" s="105">
        <v>16.8</v>
      </c>
      <c r="L5030" s="105">
        <v>21.9</v>
      </c>
      <c r="M5030" s="105">
        <v>70.7</v>
      </c>
      <c r="N5030" s="105">
        <v>52.4</v>
      </c>
      <c r="O5030" s="105">
        <v>75.3</v>
      </c>
      <c r="P5030" s="106">
        <f t="shared" si="78"/>
        <v>587.20000000000005</v>
      </c>
      <c r="Q5030" s="100"/>
      <c r="R5030" s="95"/>
      <c r="S5030" s="95"/>
      <c r="T5030" s="95"/>
      <c r="U5030" s="95"/>
      <c r="V5030" s="95"/>
      <c r="W5030" s="95"/>
      <c r="X5030" s="95"/>
    </row>
    <row r="5031" spans="1:24" x14ac:dyDescent="0.25">
      <c r="A5031" s="99">
        <v>4217709</v>
      </c>
      <c r="B5031" s="92" t="s">
        <v>4859</v>
      </c>
      <c r="C5031" s="104" t="s">
        <v>5376</v>
      </c>
      <c r="D5031" s="105">
        <v>23</v>
      </c>
      <c r="E5031" s="105">
        <v>39</v>
      </c>
      <c r="F5031" s="105">
        <v>82</v>
      </c>
      <c r="G5031" s="105">
        <v>68</v>
      </c>
      <c r="H5031" s="105">
        <v>25</v>
      </c>
      <c r="I5031" s="105">
        <v>17</v>
      </c>
      <c r="J5031" s="105">
        <v>11</v>
      </c>
      <c r="K5031" s="105">
        <v>0</v>
      </c>
      <c r="L5031" s="105">
        <v>0</v>
      </c>
      <c r="M5031" s="105">
        <v>0</v>
      </c>
      <c r="N5031" s="105">
        <v>0</v>
      </c>
      <c r="O5031" s="105">
        <v>9</v>
      </c>
      <c r="P5031" s="106">
        <f t="shared" si="78"/>
        <v>274</v>
      </c>
      <c r="Q5031" s="100"/>
      <c r="R5031" s="95"/>
      <c r="S5031" s="95"/>
      <c r="T5031" s="95"/>
      <c r="U5031" s="95"/>
      <c r="V5031" s="95"/>
      <c r="W5031" s="95"/>
      <c r="X5031" s="95"/>
    </row>
    <row r="5032" spans="1:24" x14ac:dyDescent="0.25">
      <c r="A5032" s="99">
        <v>5007935</v>
      </c>
      <c r="B5032" s="92" t="s">
        <v>4860</v>
      </c>
      <c r="C5032" s="104" t="s">
        <v>5374</v>
      </c>
      <c r="D5032" s="105">
        <v>100.8</v>
      </c>
      <c r="E5032" s="105">
        <v>85.1</v>
      </c>
      <c r="F5032" s="105">
        <v>40.9</v>
      </c>
      <c r="G5032" s="105">
        <v>54.9</v>
      </c>
      <c r="H5032" s="105">
        <v>32.5</v>
      </c>
      <c r="I5032" s="105">
        <v>32.5</v>
      </c>
      <c r="J5032" s="105">
        <v>12.5</v>
      </c>
      <c r="K5032" s="105">
        <v>17.7</v>
      </c>
      <c r="L5032" s="105">
        <v>28.2</v>
      </c>
      <c r="M5032" s="105">
        <v>86.7</v>
      </c>
      <c r="N5032" s="105">
        <v>68</v>
      </c>
      <c r="O5032" s="105">
        <v>90.4</v>
      </c>
      <c r="P5032" s="106">
        <f t="shared" si="78"/>
        <v>650.19999999999993</v>
      </c>
      <c r="Q5032" s="100"/>
      <c r="R5032" s="95"/>
      <c r="S5032" s="95"/>
      <c r="T5032" s="95"/>
      <c r="U5032" s="95"/>
      <c r="V5032" s="95"/>
      <c r="W5032" s="95"/>
      <c r="X5032" s="95"/>
    </row>
    <row r="5033" spans="1:24" x14ac:dyDescent="0.25">
      <c r="A5033" s="99">
        <v>3205010</v>
      </c>
      <c r="B5033" s="92" t="s">
        <v>4861</v>
      </c>
      <c r="C5033" s="104" t="s">
        <v>5381</v>
      </c>
      <c r="D5033" s="105">
        <v>84</v>
      </c>
      <c r="E5033" s="105">
        <v>80</v>
      </c>
      <c r="F5033" s="105">
        <v>72</v>
      </c>
      <c r="G5033" s="105">
        <v>71</v>
      </c>
      <c r="H5033" s="105">
        <v>74</v>
      </c>
      <c r="I5033" s="105">
        <v>80</v>
      </c>
      <c r="J5033" s="105">
        <v>76</v>
      </c>
      <c r="K5033" s="105">
        <v>83</v>
      </c>
      <c r="L5033" s="105">
        <v>102</v>
      </c>
      <c r="M5033" s="105">
        <v>92</v>
      </c>
      <c r="N5033" s="105">
        <v>73</v>
      </c>
      <c r="O5033" s="105">
        <v>80</v>
      </c>
      <c r="P5033" s="106">
        <f t="shared" si="78"/>
        <v>967</v>
      </c>
      <c r="Q5033" s="100"/>
      <c r="R5033" s="95"/>
      <c r="S5033" s="95"/>
      <c r="T5033" s="95"/>
      <c r="U5033" s="95"/>
      <c r="V5033" s="95"/>
      <c r="W5033" s="95"/>
      <c r="X5033" s="95"/>
    </row>
    <row r="5034" spans="1:24" x14ac:dyDescent="0.25">
      <c r="A5034" s="99">
        <v>3552205</v>
      </c>
      <c r="B5034" s="92" t="s">
        <v>4862</v>
      </c>
      <c r="C5034" s="104" t="s">
        <v>5381</v>
      </c>
      <c r="D5034" s="105">
        <v>64</v>
      </c>
      <c r="E5034" s="105">
        <v>67</v>
      </c>
      <c r="F5034" s="105">
        <v>65</v>
      </c>
      <c r="G5034" s="105">
        <v>55</v>
      </c>
      <c r="H5034" s="105">
        <v>59</v>
      </c>
      <c r="I5034" s="105">
        <v>76</v>
      </c>
      <c r="J5034" s="105">
        <v>71</v>
      </c>
      <c r="K5034" s="105">
        <v>76</v>
      </c>
      <c r="L5034" s="105">
        <v>79</v>
      </c>
      <c r="M5034" s="105">
        <v>68</v>
      </c>
      <c r="N5034" s="105">
        <v>51</v>
      </c>
      <c r="O5034" s="105">
        <v>52</v>
      </c>
      <c r="P5034" s="106">
        <f t="shared" si="78"/>
        <v>783</v>
      </c>
      <c r="Q5034" s="100"/>
      <c r="R5034" s="95"/>
      <c r="S5034" s="95"/>
      <c r="T5034" s="95"/>
      <c r="U5034" s="95"/>
      <c r="V5034" s="95"/>
      <c r="W5034" s="95"/>
      <c r="X5034" s="95"/>
    </row>
    <row r="5035" spans="1:24" x14ac:dyDescent="0.25">
      <c r="A5035" s="99">
        <v>5107925</v>
      </c>
      <c r="B5035" s="92" t="s">
        <v>4863</v>
      </c>
      <c r="C5035" s="104" t="s">
        <v>5387</v>
      </c>
      <c r="D5035" s="105">
        <v>27</v>
      </c>
      <c r="E5035" s="105">
        <v>36</v>
      </c>
      <c r="F5035" s="105">
        <v>78</v>
      </c>
      <c r="G5035" s="105">
        <v>96</v>
      </c>
      <c r="H5035" s="105">
        <v>84</v>
      </c>
      <c r="I5035" s="105">
        <v>89</v>
      </c>
      <c r="J5035" s="105">
        <v>85</v>
      </c>
      <c r="K5035" s="105">
        <v>40</v>
      </c>
      <c r="L5035" s="105">
        <v>21</v>
      </c>
      <c r="M5035" s="105">
        <v>1</v>
      </c>
      <c r="N5035" s="105">
        <v>4</v>
      </c>
      <c r="O5035" s="105">
        <v>8</v>
      </c>
      <c r="P5035" s="106">
        <f t="shared" si="78"/>
        <v>569</v>
      </c>
      <c r="Q5035" s="100"/>
      <c r="R5035" s="95"/>
      <c r="S5035" s="95"/>
      <c r="T5035" s="95"/>
      <c r="U5035" s="95"/>
      <c r="V5035" s="95"/>
      <c r="W5035" s="95"/>
      <c r="X5035" s="95"/>
    </row>
    <row r="5036" spans="1:24" x14ac:dyDescent="0.25">
      <c r="A5036" s="99">
        <v>2516151</v>
      </c>
      <c r="B5036" s="92" t="s">
        <v>4863</v>
      </c>
      <c r="C5036" s="104" t="s">
        <v>5384</v>
      </c>
      <c r="D5036" s="105">
        <v>130.69999999999999</v>
      </c>
      <c r="E5036" s="105">
        <v>114.7</v>
      </c>
      <c r="F5036" s="105">
        <v>91</v>
      </c>
      <c r="G5036" s="105">
        <v>27.8</v>
      </c>
      <c r="H5036" s="105">
        <v>14</v>
      </c>
      <c r="I5036" s="105">
        <v>9.1999999999999993</v>
      </c>
      <c r="J5036" s="105">
        <v>2.2000000000000002</v>
      </c>
      <c r="K5036" s="105">
        <v>1.6</v>
      </c>
      <c r="L5036" s="105">
        <v>18.100000000000001</v>
      </c>
      <c r="M5036" s="105">
        <v>70.599999999999994</v>
      </c>
      <c r="N5036" s="105">
        <v>94.6</v>
      </c>
      <c r="O5036" s="105">
        <v>127.3</v>
      </c>
      <c r="P5036" s="106">
        <f t="shared" si="78"/>
        <v>701.8</v>
      </c>
      <c r="Q5036" s="100"/>
      <c r="R5036" s="95"/>
      <c r="S5036" s="95"/>
      <c r="T5036" s="95"/>
      <c r="U5036" s="95"/>
      <c r="V5036" s="95"/>
      <c r="W5036" s="95"/>
      <c r="X5036" s="95"/>
    </row>
    <row r="5037" spans="1:24" x14ac:dyDescent="0.25">
      <c r="A5037" s="99">
        <v>1507904</v>
      </c>
      <c r="B5037" s="92" t="s">
        <v>4864</v>
      </c>
      <c r="C5037" s="104" t="s">
        <v>5384</v>
      </c>
      <c r="D5037" s="105">
        <v>133.4</v>
      </c>
      <c r="E5037" s="105">
        <v>131.69999999999999</v>
      </c>
      <c r="F5037" s="105">
        <v>112.9</v>
      </c>
      <c r="G5037" s="105">
        <v>69</v>
      </c>
      <c r="H5037" s="105">
        <v>39.200000000000003</v>
      </c>
      <c r="I5037" s="105">
        <v>40.200000000000003</v>
      </c>
      <c r="J5037" s="105">
        <v>33.6</v>
      </c>
      <c r="K5037" s="105">
        <v>26.9</v>
      </c>
      <c r="L5037" s="105">
        <v>61</v>
      </c>
      <c r="M5037" s="105">
        <v>99.7</v>
      </c>
      <c r="N5037" s="105">
        <v>68.599999999999994</v>
      </c>
      <c r="O5037" s="105">
        <v>111.6</v>
      </c>
      <c r="P5037" s="106">
        <f t="shared" si="78"/>
        <v>927.80000000000007</v>
      </c>
      <c r="Q5037" s="100"/>
      <c r="R5037" s="95"/>
      <c r="S5037" s="95"/>
      <c r="T5037" s="95"/>
      <c r="U5037" s="95"/>
      <c r="V5037" s="95"/>
      <c r="W5037" s="95"/>
      <c r="X5037" s="95"/>
    </row>
    <row r="5038" spans="1:24" x14ac:dyDescent="0.25">
      <c r="A5038" s="99">
        <v>2516201</v>
      </c>
      <c r="B5038" s="92" t="s">
        <v>4865</v>
      </c>
      <c r="C5038" s="104" t="s">
        <v>5381</v>
      </c>
      <c r="D5038" s="105">
        <v>80</v>
      </c>
      <c r="E5038" s="105">
        <v>76</v>
      </c>
      <c r="F5038" s="105">
        <v>73</v>
      </c>
      <c r="G5038" s="105">
        <v>85</v>
      </c>
      <c r="H5038" s="105">
        <v>81</v>
      </c>
      <c r="I5038" s="105">
        <v>83</v>
      </c>
      <c r="J5038" s="105">
        <v>70</v>
      </c>
      <c r="K5038" s="105">
        <v>70</v>
      </c>
      <c r="L5038" s="105">
        <v>84</v>
      </c>
      <c r="M5038" s="105">
        <v>98</v>
      </c>
      <c r="N5038" s="105">
        <v>77</v>
      </c>
      <c r="O5038" s="105">
        <v>78</v>
      </c>
      <c r="P5038" s="106">
        <f t="shared" si="78"/>
        <v>955</v>
      </c>
      <c r="Q5038" s="100"/>
      <c r="R5038" s="95"/>
      <c r="S5038" s="95"/>
      <c r="T5038" s="95"/>
      <c r="U5038" s="95"/>
      <c r="V5038" s="95"/>
      <c r="W5038" s="95"/>
      <c r="X5038" s="95"/>
    </row>
    <row r="5039" spans="1:24" x14ac:dyDescent="0.25">
      <c r="A5039" s="99">
        <v>2930808</v>
      </c>
      <c r="B5039" s="92" t="s">
        <v>4866</v>
      </c>
      <c r="C5039" s="104" t="s">
        <v>5370</v>
      </c>
      <c r="D5039" s="105">
        <v>138.5</v>
      </c>
      <c r="E5039" s="105">
        <v>87.2</v>
      </c>
      <c r="F5039" s="105">
        <v>71.5</v>
      </c>
      <c r="G5039" s="105">
        <v>21</v>
      </c>
      <c r="H5039" s="105">
        <v>5.5</v>
      </c>
      <c r="I5039" s="105">
        <v>0</v>
      </c>
      <c r="J5039" s="105">
        <v>0</v>
      </c>
      <c r="K5039" s="105">
        <v>0</v>
      </c>
      <c r="L5039" s="105">
        <v>9.6</v>
      </c>
      <c r="M5039" s="105">
        <v>61.2</v>
      </c>
      <c r="N5039" s="105">
        <v>113.8</v>
      </c>
      <c r="O5039" s="105">
        <v>131.80000000000001</v>
      </c>
      <c r="P5039" s="106">
        <f t="shared" si="78"/>
        <v>640.1</v>
      </c>
      <c r="Q5039" s="100"/>
      <c r="R5039" s="95"/>
      <c r="S5039" s="95"/>
      <c r="T5039" s="95"/>
      <c r="U5039" s="95"/>
      <c r="V5039" s="95"/>
      <c r="W5039" s="95"/>
      <c r="X5039" s="95"/>
    </row>
    <row r="5040" spans="1:24" x14ac:dyDescent="0.25">
      <c r="A5040" s="99">
        <v>1720853</v>
      </c>
      <c r="B5040" s="92" t="s">
        <v>4867</v>
      </c>
      <c r="C5040" s="104" t="s">
        <v>5388</v>
      </c>
      <c r="D5040" s="105">
        <v>84</v>
      </c>
      <c r="E5040" s="105">
        <v>76</v>
      </c>
      <c r="F5040" s="105">
        <v>63</v>
      </c>
      <c r="G5040" s="105">
        <v>57</v>
      </c>
      <c r="H5040" s="105">
        <v>84</v>
      </c>
      <c r="I5040" s="105">
        <v>63</v>
      </c>
      <c r="J5040" s="105">
        <v>42</v>
      </c>
      <c r="K5040" s="105">
        <v>30</v>
      </c>
      <c r="L5040" s="105">
        <v>71</v>
      </c>
      <c r="M5040" s="105">
        <v>99</v>
      </c>
      <c r="N5040" s="105">
        <v>87</v>
      </c>
      <c r="O5040" s="105">
        <v>101</v>
      </c>
      <c r="P5040" s="106">
        <f t="shared" si="78"/>
        <v>857</v>
      </c>
      <c r="Q5040" s="100"/>
      <c r="R5040" s="95"/>
      <c r="S5040" s="95"/>
      <c r="T5040" s="95"/>
      <c r="U5040" s="95"/>
      <c r="V5040" s="95"/>
      <c r="W5040" s="95"/>
      <c r="X5040" s="95"/>
    </row>
    <row r="5041" spans="1:24" x14ac:dyDescent="0.25">
      <c r="A5041" s="99">
        <v>2111904</v>
      </c>
      <c r="B5041" s="92" t="s">
        <v>4868</v>
      </c>
      <c r="C5041" s="104" t="s">
        <v>5370</v>
      </c>
      <c r="D5041" s="105">
        <v>97</v>
      </c>
      <c r="E5041" s="105">
        <v>52</v>
      </c>
      <c r="F5041" s="105">
        <v>59</v>
      </c>
      <c r="G5041" s="105">
        <v>24</v>
      </c>
      <c r="H5041" s="105">
        <v>3</v>
      </c>
      <c r="I5041" s="105">
        <v>0</v>
      </c>
      <c r="J5041" s="105">
        <v>0</v>
      </c>
      <c r="K5041" s="105">
        <v>0</v>
      </c>
      <c r="L5041" s="105">
        <v>7</v>
      </c>
      <c r="M5041" s="105">
        <v>54</v>
      </c>
      <c r="N5041" s="105">
        <v>99</v>
      </c>
      <c r="O5041" s="105">
        <v>111</v>
      </c>
      <c r="P5041" s="106">
        <f t="shared" si="78"/>
        <v>506</v>
      </c>
      <c r="Q5041" s="100"/>
      <c r="R5041" s="95"/>
      <c r="S5041" s="95"/>
      <c r="T5041" s="95"/>
      <c r="U5041" s="95"/>
      <c r="V5041" s="95"/>
      <c r="W5041" s="95"/>
      <c r="X5041" s="95"/>
    </row>
    <row r="5042" spans="1:24" x14ac:dyDescent="0.25">
      <c r="A5042" s="99">
        <v>2111953</v>
      </c>
      <c r="B5042" s="92" t="s">
        <v>4869</v>
      </c>
      <c r="C5042" s="104" t="s">
        <v>5381</v>
      </c>
      <c r="D5042" s="105">
        <v>86</v>
      </c>
      <c r="E5042" s="105">
        <v>82</v>
      </c>
      <c r="F5042" s="105">
        <v>67</v>
      </c>
      <c r="G5042" s="105">
        <v>69</v>
      </c>
      <c r="H5042" s="105">
        <v>71</v>
      </c>
      <c r="I5042" s="105">
        <v>74</v>
      </c>
      <c r="J5042" s="105">
        <v>69</v>
      </c>
      <c r="K5042" s="105">
        <v>76</v>
      </c>
      <c r="L5042" s="105">
        <v>102</v>
      </c>
      <c r="M5042" s="105">
        <v>93</v>
      </c>
      <c r="N5042" s="105">
        <v>74</v>
      </c>
      <c r="O5042" s="105">
        <v>77</v>
      </c>
      <c r="P5042" s="106">
        <f t="shared" si="78"/>
        <v>940</v>
      </c>
      <c r="Q5042" s="100"/>
      <c r="R5042" s="95"/>
      <c r="S5042" s="95"/>
      <c r="T5042" s="95"/>
      <c r="U5042" s="95"/>
      <c r="V5042" s="95"/>
      <c r="W5042" s="95"/>
      <c r="X5042" s="95"/>
    </row>
    <row r="5043" spans="1:24" x14ac:dyDescent="0.25">
      <c r="A5043" s="99">
        <v>3552304</v>
      </c>
      <c r="B5043" s="92" t="s">
        <v>4870</v>
      </c>
      <c r="C5043" s="104" t="s">
        <v>5379</v>
      </c>
      <c r="D5043" s="105">
        <v>25</v>
      </c>
      <c r="E5043" s="105">
        <v>57</v>
      </c>
      <c r="F5043" s="105">
        <v>111</v>
      </c>
      <c r="G5043" s="105">
        <v>105</v>
      </c>
      <c r="H5043" s="105">
        <v>51</v>
      </c>
      <c r="I5043" s="105">
        <v>22</v>
      </c>
      <c r="J5043" s="105">
        <v>12</v>
      </c>
      <c r="K5043" s="105">
        <v>0</v>
      </c>
      <c r="L5043" s="105">
        <v>0</v>
      </c>
      <c r="M5043" s="105">
        <v>0</v>
      </c>
      <c r="N5043" s="105">
        <v>0</v>
      </c>
      <c r="O5043" s="105">
        <v>5</v>
      </c>
      <c r="P5043" s="106">
        <f t="shared" si="78"/>
        <v>388</v>
      </c>
      <c r="Q5043" s="100"/>
      <c r="R5043" s="95"/>
      <c r="S5043" s="95"/>
      <c r="T5043" s="95"/>
      <c r="U5043" s="95"/>
      <c r="V5043" s="95"/>
      <c r="W5043" s="95"/>
      <c r="X5043" s="95"/>
    </row>
    <row r="5044" spans="1:24" x14ac:dyDescent="0.25">
      <c r="A5044" s="99">
        <v>4217758</v>
      </c>
      <c r="B5044" s="92" t="s">
        <v>4871</v>
      </c>
      <c r="C5044" s="104" t="s">
        <v>5384</v>
      </c>
      <c r="D5044" s="105">
        <v>126</v>
      </c>
      <c r="E5044" s="105">
        <v>117</v>
      </c>
      <c r="F5044" s="105">
        <v>82</v>
      </c>
      <c r="G5044" s="105">
        <v>22</v>
      </c>
      <c r="H5044" s="105">
        <v>12</v>
      </c>
      <c r="I5044" s="105">
        <v>6</v>
      </c>
      <c r="J5044" s="105">
        <v>0</v>
      </c>
      <c r="K5044" s="105">
        <v>0</v>
      </c>
      <c r="L5044" s="105">
        <v>14</v>
      </c>
      <c r="M5044" s="105">
        <v>64</v>
      </c>
      <c r="N5044" s="105">
        <v>79</v>
      </c>
      <c r="O5044" s="105">
        <v>118</v>
      </c>
      <c r="P5044" s="106">
        <f t="shared" si="78"/>
        <v>640</v>
      </c>
      <c r="Q5044" s="100"/>
      <c r="R5044" s="95"/>
      <c r="S5044" s="95"/>
      <c r="T5044" s="95"/>
      <c r="U5044" s="95"/>
      <c r="V5044" s="95"/>
      <c r="W5044" s="95"/>
      <c r="X5044" s="95"/>
    </row>
    <row r="5045" spans="1:24" x14ac:dyDescent="0.25">
      <c r="A5045" s="99">
        <v>4126652</v>
      </c>
      <c r="B5045" s="92" t="s">
        <v>4872</v>
      </c>
      <c r="C5045" s="104" t="s">
        <v>5375</v>
      </c>
      <c r="D5045" s="105">
        <v>89</v>
      </c>
      <c r="E5045" s="105">
        <v>90</v>
      </c>
      <c r="F5045" s="105">
        <v>77</v>
      </c>
      <c r="G5045" s="105">
        <v>59</v>
      </c>
      <c r="H5045" s="105">
        <v>48</v>
      </c>
      <c r="I5045" s="105">
        <v>51</v>
      </c>
      <c r="J5045" s="105">
        <v>48</v>
      </c>
      <c r="K5045" s="105">
        <v>63</v>
      </c>
      <c r="L5045" s="105">
        <v>75</v>
      </c>
      <c r="M5045" s="105">
        <v>69</v>
      </c>
      <c r="N5045" s="105">
        <v>57</v>
      </c>
      <c r="O5045" s="105">
        <v>58</v>
      </c>
      <c r="P5045" s="106">
        <f t="shared" si="78"/>
        <v>784</v>
      </c>
      <c r="Q5045" s="100"/>
      <c r="R5045" s="95"/>
      <c r="S5045" s="95"/>
      <c r="T5045" s="95"/>
      <c r="U5045" s="95"/>
      <c r="V5045" s="95"/>
      <c r="W5045" s="95"/>
      <c r="X5045" s="95"/>
    </row>
    <row r="5046" spans="1:24" x14ac:dyDescent="0.25">
      <c r="A5046" s="99">
        <v>3552403</v>
      </c>
      <c r="B5046" s="92" t="s">
        <v>4873</v>
      </c>
      <c r="C5046" s="104" t="s">
        <v>5388</v>
      </c>
      <c r="D5046" s="105">
        <v>109</v>
      </c>
      <c r="E5046" s="105">
        <v>92</v>
      </c>
      <c r="F5046" s="105">
        <v>80</v>
      </c>
      <c r="G5046" s="105">
        <v>55</v>
      </c>
      <c r="H5046" s="105">
        <v>53</v>
      </c>
      <c r="I5046" s="105">
        <v>23</v>
      </c>
      <c r="J5046" s="105">
        <v>13</v>
      </c>
      <c r="K5046" s="105">
        <v>13</v>
      </c>
      <c r="L5046" s="105">
        <v>36</v>
      </c>
      <c r="M5046" s="105">
        <v>84</v>
      </c>
      <c r="N5046" s="105">
        <v>91</v>
      </c>
      <c r="O5046" s="105">
        <v>107</v>
      </c>
      <c r="P5046" s="106">
        <f t="shared" si="78"/>
        <v>756</v>
      </c>
      <c r="Q5046" s="100"/>
      <c r="R5046" s="95"/>
      <c r="S5046" s="95"/>
      <c r="T5046" s="95"/>
      <c r="U5046" s="95"/>
      <c r="V5046" s="95"/>
      <c r="W5046" s="95"/>
      <c r="X5046" s="95"/>
    </row>
    <row r="5047" spans="1:24" x14ac:dyDescent="0.25">
      <c r="A5047" s="99">
        <v>2516300</v>
      </c>
      <c r="B5047" s="92" t="s">
        <v>4874</v>
      </c>
      <c r="C5047" s="104" t="s">
        <v>5380</v>
      </c>
      <c r="D5047" s="105">
        <v>93</v>
      </c>
      <c r="E5047" s="105">
        <v>112</v>
      </c>
      <c r="F5047" s="105">
        <v>146</v>
      </c>
      <c r="G5047" s="105">
        <v>134</v>
      </c>
      <c r="H5047" s="105">
        <v>57</v>
      </c>
      <c r="I5047" s="105">
        <v>6</v>
      </c>
      <c r="J5047" s="105">
        <v>0</v>
      </c>
      <c r="K5047" s="105">
        <v>0</v>
      </c>
      <c r="L5047" s="105">
        <v>0</v>
      </c>
      <c r="M5047" s="105">
        <v>0</v>
      </c>
      <c r="N5047" s="105">
        <v>10</v>
      </c>
      <c r="O5047" s="105">
        <v>46</v>
      </c>
      <c r="P5047" s="106">
        <f t="shared" si="78"/>
        <v>604</v>
      </c>
      <c r="Q5047" s="100"/>
      <c r="R5047" s="95"/>
      <c r="S5047" s="95"/>
      <c r="T5047" s="95"/>
      <c r="U5047" s="95"/>
      <c r="V5047" s="95"/>
      <c r="W5047" s="95"/>
      <c r="X5047" s="95"/>
    </row>
    <row r="5048" spans="1:24" x14ac:dyDescent="0.25">
      <c r="A5048" s="99">
        <v>3305703</v>
      </c>
      <c r="B5048" s="92" t="s">
        <v>4875</v>
      </c>
      <c r="C5048" s="104" t="s">
        <v>5395</v>
      </c>
      <c r="D5048" s="105">
        <v>72.8</v>
      </c>
      <c r="E5048" s="105">
        <v>52.5</v>
      </c>
      <c r="F5048" s="105">
        <v>59</v>
      </c>
      <c r="G5048" s="105">
        <v>47.3</v>
      </c>
      <c r="H5048" s="105">
        <v>29.5</v>
      </c>
      <c r="I5048" s="105">
        <v>16.100000000000001</v>
      </c>
      <c r="J5048" s="105">
        <v>16</v>
      </c>
      <c r="K5048" s="105">
        <v>13.9</v>
      </c>
      <c r="L5048" s="105">
        <v>28.1</v>
      </c>
      <c r="M5048" s="105">
        <v>48.4</v>
      </c>
      <c r="N5048" s="105">
        <v>62.9</v>
      </c>
      <c r="O5048" s="105">
        <v>86.9</v>
      </c>
      <c r="P5048" s="106">
        <f t="shared" si="78"/>
        <v>533.4</v>
      </c>
      <c r="Q5048" s="100"/>
      <c r="R5048" s="95"/>
      <c r="S5048" s="95"/>
      <c r="T5048" s="95"/>
      <c r="U5048" s="95"/>
      <c r="V5048" s="95"/>
      <c r="W5048" s="95"/>
      <c r="X5048" s="95"/>
    </row>
    <row r="5049" spans="1:24" x14ac:dyDescent="0.25">
      <c r="A5049" s="99">
        <v>2614501</v>
      </c>
      <c r="B5049" s="92" t="s">
        <v>4876</v>
      </c>
      <c r="C5049" s="104" t="s">
        <v>5369</v>
      </c>
      <c r="D5049" s="105">
        <v>118.3</v>
      </c>
      <c r="E5049" s="105">
        <v>106.9</v>
      </c>
      <c r="F5049" s="105">
        <v>118.6</v>
      </c>
      <c r="G5049" s="105">
        <v>48.3</v>
      </c>
      <c r="H5049" s="105">
        <v>0</v>
      </c>
      <c r="I5049" s="105">
        <v>0</v>
      </c>
      <c r="J5049" s="105">
        <v>0</v>
      </c>
      <c r="K5049" s="105">
        <v>0</v>
      </c>
      <c r="L5049" s="105">
        <v>6.1</v>
      </c>
      <c r="M5049" s="105">
        <v>69.8</v>
      </c>
      <c r="N5049" s="105">
        <v>113</v>
      </c>
      <c r="O5049" s="105">
        <v>145.30000000000001</v>
      </c>
      <c r="P5049" s="106">
        <f t="shared" si="78"/>
        <v>726.3</v>
      </c>
      <c r="Q5049" s="100"/>
      <c r="R5049" s="95"/>
      <c r="S5049" s="95"/>
      <c r="T5049" s="95"/>
      <c r="U5049" s="95"/>
      <c r="V5049" s="95"/>
      <c r="W5049" s="95"/>
      <c r="X5049" s="95"/>
    </row>
    <row r="5050" spans="1:24" x14ac:dyDescent="0.25">
      <c r="A5050" s="99">
        <v>2210938</v>
      </c>
      <c r="B5050" s="92" t="s">
        <v>4877</v>
      </c>
      <c r="C5050" s="104" t="s">
        <v>5377</v>
      </c>
      <c r="D5050" s="105">
        <v>127.4</v>
      </c>
      <c r="E5050" s="105">
        <v>130.30000000000001</v>
      </c>
      <c r="F5050" s="105">
        <v>131.30000000000001</v>
      </c>
      <c r="G5050" s="105">
        <v>75.7</v>
      </c>
      <c r="H5050" s="105">
        <v>10.4</v>
      </c>
      <c r="I5050" s="105">
        <v>0</v>
      </c>
      <c r="J5050" s="105">
        <v>0</v>
      </c>
      <c r="K5050" s="105">
        <v>0</v>
      </c>
      <c r="L5050" s="105">
        <v>15.7</v>
      </c>
      <c r="M5050" s="105">
        <v>88.1</v>
      </c>
      <c r="N5050" s="105">
        <v>107</v>
      </c>
      <c r="O5050" s="105">
        <v>127.2</v>
      </c>
      <c r="P5050" s="106">
        <f t="shared" si="78"/>
        <v>813.1</v>
      </c>
      <c r="Q5050" s="100"/>
      <c r="R5050" s="95"/>
      <c r="S5050" s="95"/>
      <c r="T5050" s="95"/>
      <c r="U5050" s="95"/>
      <c r="V5050" s="95"/>
      <c r="W5050" s="95"/>
      <c r="X5050" s="95"/>
    </row>
    <row r="5051" spans="1:24" x14ac:dyDescent="0.25">
      <c r="A5051" s="99">
        <v>3552551</v>
      </c>
      <c r="B5051" s="92" t="s">
        <v>4878</v>
      </c>
      <c r="C5051" s="104" t="s">
        <v>5381</v>
      </c>
      <c r="D5051" s="105">
        <v>74</v>
      </c>
      <c r="E5051" s="105">
        <v>72</v>
      </c>
      <c r="F5051" s="105">
        <v>76</v>
      </c>
      <c r="G5051" s="105">
        <v>73</v>
      </c>
      <c r="H5051" s="105">
        <v>71</v>
      </c>
      <c r="I5051" s="105">
        <v>81</v>
      </c>
      <c r="J5051" s="105">
        <v>79</v>
      </c>
      <c r="K5051" s="105">
        <v>74</v>
      </c>
      <c r="L5051" s="105">
        <v>85</v>
      </c>
      <c r="M5051" s="105">
        <v>82</v>
      </c>
      <c r="N5051" s="105">
        <v>68</v>
      </c>
      <c r="O5051" s="105">
        <v>70</v>
      </c>
      <c r="P5051" s="106">
        <f t="shared" si="78"/>
        <v>905</v>
      </c>
      <c r="Q5051" s="100"/>
      <c r="R5051" s="95"/>
      <c r="S5051" s="95"/>
      <c r="T5051" s="95"/>
      <c r="U5051" s="95"/>
      <c r="V5051" s="95"/>
      <c r="W5051" s="95"/>
      <c r="X5051" s="95"/>
    </row>
    <row r="5052" spans="1:24" x14ac:dyDescent="0.25">
      <c r="A5052" s="99">
        <v>3552502</v>
      </c>
      <c r="B5052" s="92" t="s">
        <v>4879</v>
      </c>
      <c r="C5052" s="104" t="s">
        <v>5370</v>
      </c>
      <c r="D5052" s="105">
        <v>123</v>
      </c>
      <c r="E5052" s="105">
        <v>99</v>
      </c>
      <c r="F5052" s="105">
        <v>84</v>
      </c>
      <c r="G5052" s="105">
        <v>29</v>
      </c>
      <c r="H5052" s="105">
        <v>11</v>
      </c>
      <c r="I5052" s="105">
        <v>3</v>
      </c>
      <c r="J5052" s="105">
        <v>2</v>
      </c>
      <c r="K5052" s="105">
        <v>1</v>
      </c>
      <c r="L5052" s="105">
        <v>23</v>
      </c>
      <c r="M5052" s="105">
        <v>64</v>
      </c>
      <c r="N5052" s="105">
        <v>107</v>
      </c>
      <c r="O5052" s="105">
        <v>135</v>
      </c>
      <c r="P5052" s="106">
        <f t="shared" si="78"/>
        <v>681</v>
      </c>
      <c r="Q5052" s="100"/>
      <c r="R5052" s="95"/>
      <c r="S5052" s="95"/>
      <c r="T5052" s="95"/>
      <c r="U5052" s="95"/>
      <c r="V5052" s="95"/>
      <c r="W5052" s="95"/>
      <c r="X5052" s="95"/>
    </row>
    <row r="5053" spans="1:24" x14ac:dyDescent="0.25">
      <c r="A5053" s="99">
        <v>4320859</v>
      </c>
      <c r="B5053" s="92" t="s">
        <v>4880</v>
      </c>
      <c r="C5053" s="104" t="s">
        <v>5384</v>
      </c>
      <c r="D5053" s="105">
        <v>130</v>
      </c>
      <c r="E5053" s="105">
        <v>124</v>
      </c>
      <c r="F5053" s="105">
        <v>106</v>
      </c>
      <c r="G5053" s="105">
        <v>37</v>
      </c>
      <c r="H5053" s="105">
        <v>16</v>
      </c>
      <c r="I5053" s="105">
        <v>7</v>
      </c>
      <c r="J5053" s="105">
        <v>4</v>
      </c>
      <c r="K5053" s="105">
        <v>13</v>
      </c>
      <c r="L5053" s="105">
        <v>23</v>
      </c>
      <c r="M5053" s="105">
        <v>76</v>
      </c>
      <c r="N5053" s="105">
        <v>94</v>
      </c>
      <c r="O5053" s="105">
        <v>123</v>
      </c>
      <c r="P5053" s="106">
        <f t="shared" si="78"/>
        <v>753</v>
      </c>
      <c r="Q5053" s="100"/>
      <c r="R5053" s="95"/>
      <c r="S5053" s="95"/>
      <c r="T5053" s="95"/>
      <c r="U5053" s="95"/>
      <c r="V5053" s="95"/>
      <c r="W5053" s="95"/>
      <c r="X5053" s="95"/>
    </row>
    <row r="5054" spans="1:24" x14ac:dyDescent="0.25">
      <c r="A5054" s="99">
        <v>5107941</v>
      </c>
      <c r="B5054" s="92" t="s">
        <v>4881</v>
      </c>
      <c r="C5054" s="104" t="s">
        <v>5391</v>
      </c>
      <c r="D5054" s="105">
        <v>138</v>
      </c>
      <c r="E5054" s="105">
        <v>142</v>
      </c>
      <c r="F5054" s="105">
        <v>148</v>
      </c>
      <c r="G5054" s="105">
        <v>139</v>
      </c>
      <c r="H5054" s="105">
        <v>121</v>
      </c>
      <c r="I5054" s="105">
        <v>78</v>
      </c>
      <c r="J5054" s="105">
        <v>48</v>
      </c>
      <c r="K5054" s="105">
        <v>22</v>
      </c>
      <c r="L5054" s="105">
        <v>20</v>
      </c>
      <c r="M5054" s="105">
        <v>27</v>
      </c>
      <c r="N5054" s="105">
        <v>44</v>
      </c>
      <c r="O5054" s="105">
        <v>71</v>
      </c>
      <c r="P5054" s="106">
        <f t="shared" si="78"/>
        <v>998</v>
      </c>
      <c r="Q5054" s="100"/>
      <c r="R5054" s="95"/>
      <c r="S5054" s="95"/>
      <c r="T5054" s="95"/>
      <c r="U5054" s="95"/>
      <c r="V5054" s="95"/>
      <c r="W5054" s="95"/>
      <c r="X5054" s="95"/>
    </row>
    <row r="5055" spans="1:24" x14ac:dyDescent="0.25">
      <c r="A5055" s="99">
        <v>3552601</v>
      </c>
      <c r="B5055" s="92" t="s">
        <v>4882</v>
      </c>
      <c r="C5055" s="104" t="s">
        <v>5370</v>
      </c>
      <c r="D5055" s="105">
        <v>135</v>
      </c>
      <c r="E5055" s="105">
        <v>120</v>
      </c>
      <c r="F5055" s="105">
        <v>99</v>
      </c>
      <c r="G5055" s="105">
        <v>32</v>
      </c>
      <c r="H5055" s="105">
        <v>18</v>
      </c>
      <c r="I5055" s="105">
        <v>9</v>
      </c>
      <c r="J5055" s="105">
        <v>4</v>
      </c>
      <c r="K5055" s="105">
        <v>6</v>
      </c>
      <c r="L5055" s="105">
        <v>30</v>
      </c>
      <c r="M5055" s="105">
        <v>74</v>
      </c>
      <c r="N5055" s="105">
        <v>97</v>
      </c>
      <c r="O5055" s="105">
        <v>135</v>
      </c>
      <c r="P5055" s="106">
        <f t="shared" si="78"/>
        <v>759</v>
      </c>
      <c r="Q5055" s="100"/>
      <c r="R5055" s="95"/>
      <c r="S5055" s="95"/>
      <c r="T5055" s="95"/>
      <c r="U5055" s="95"/>
      <c r="V5055" s="95"/>
      <c r="W5055" s="95"/>
      <c r="X5055" s="95"/>
    </row>
    <row r="5056" spans="1:24" x14ac:dyDescent="0.25">
      <c r="A5056" s="99">
        <v>1304062</v>
      </c>
      <c r="B5056" s="92" t="s">
        <v>4883</v>
      </c>
      <c r="C5056" s="104" t="s">
        <v>5393</v>
      </c>
      <c r="D5056" s="105">
        <v>15</v>
      </c>
      <c r="E5056" s="105">
        <v>20</v>
      </c>
      <c r="F5056" s="105">
        <v>33</v>
      </c>
      <c r="G5056" s="105">
        <v>56</v>
      </c>
      <c r="H5056" s="105">
        <v>73</v>
      </c>
      <c r="I5056" s="105">
        <v>66</v>
      </c>
      <c r="J5056" s="105">
        <v>63</v>
      </c>
      <c r="K5056" s="105">
        <v>37</v>
      </c>
      <c r="L5056" s="105">
        <v>19</v>
      </c>
      <c r="M5056" s="105">
        <v>11</v>
      </c>
      <c r="N5056" s="105">
        <v>14</v>
      </c>
      <c r="O5056" s="105">
        <v>18</v>
      </c>
      <c r="P5056" s="106">
        <f t="shared" si="78"/>
        <v>425</v>
      </c>
      <c r="Q5056" s="100"/>
      <c r="R5056" s="95"/>
      <c r="S5056" s="95"/>
      <c r="T5056" s="95"/>
      <c r="U5056" s="95"/>
      <c r="V5056" s="95"/>
      <c r="W5056" s="95"/>
      <c r="X5056" s="95"/>
    </row>
    <row r="5057" spans="1:24" x14ac:dyDescent="0.25">
      <c r="A5057" s="99">
        <v>3552700</v>
      </c>
      <c r="B5057" s="92" t="s">
        <v>4884</v>
      </c>
      <c r="C5057" s="104" t="s">
        <v>5370</v>
      </c>
      <c r="D5057" s="105">
        <v>136</v>
      </c>
      <c r="E5057" s="105">
        <v>111</v>
      </c>
      <c r="F5057" s="105">
        <v>105</v>
      </c>
      <c r="G5057" s="105">
        <v>48</v>
      </c>
      <c r="H5057" s="105">
        <v>21</v>
      </c>
      <c r="I5057" s="105">
        <v>9</v>
      </c>
      <c r="J5057" s="105">
        <v>7</v>
      </c>
      <c r="K5057" s="105">
        <v>10</v>
      </c>
      <c r="L5057" s="105">
        <v>31</v>
      </c>
      <c r="M5057" s="105">
        <v>73</v>
      </c>
      <c r="N5057" s="105">
        <v>104</v>
      </c>
      <c r="O5057" s="105">
        <v>136</v>
      </c>
      <c r="P5057" s="106">
        <f t="shared" si="78"/>
        <v>791</v>
      </c>
      <c r="Q5057" s="100"/>
      <c r="R5057" s="95"/>
      <c r="S5057" s="95"/>
      <c r="T5057" s="95"/>
      <c r="U5057" s="95"/>
      <c r="V5057" s="95"/>
      <c r="W5057" s="95"/>
      <c r="X5057" s="95"/>
    </row>
    <row r="5058" spans="1:24" x14ac:dyDescent="0.25">
      <c r="A5058" s="99">
        <v>2614600</v>
      </c>
      <c r="B5058" s="92" t="s">
        <v>4885</v>
      </c>
      <c r="C5058" s="104" t="s">
        <v>5380</v>
      </c>
      <c r="D5058" s="105">
        <v>55</v>
      </c>
      <c r="E5058" s="105">
        <v>62</v>
      </c>
      <c r="F5058" s="105">
        <v>89</v>
      </c>
      <c r="G5058" s="105">
        <v>51</v>
      </c>
      <c r="H5058" s="105">
        <v>4</v>
      </c>
      <c r="I5058" s="105">
        <v>0</v>
      </c>
      <c r="J5058" s="105">
        <v>0</v>
      </c>
      <c r="K5058" s="105">
        <v>0</v>
      </c>
      <c r="L5058" s="105">
        <v>0</v>
      </c>
      <c r="M5058" s="105">
        <v>0</v>
      </c>
      <c r="N5058" s="105">
        <v>15</v>
      </c>
      <c r="O5058" s="105">
        <v>40</v>
      </c>
      <c r="P5058" s="106">
        <f t="shared" ref="P5058:P5121" si="79">SUM(D5058:O5058)</f>
        <v>316</v>
      </c>
      <c r="Q5058" s="100"/>
      <c r="R5058" s="95"/>
      <c r="S5058" s="95"/>
      <c r="T5058" s="95"/>
      <c r="U5058" s="95"/>
      <c r="V5058" s="95"/>
      <c r="W5058" s="95"/>
      <c r="X5058" s="95"/>
    </row>
    <row r="5059" spans="1:24" x14ac:dyDescent="0.25">
      <c r="A5059" s="99">
        <v>3552809</v>
      </c>
      <c r="B5059" s="92" t="s">
        <v>4886</v>
      </c>
      <c r="C5059" s="104" t="s">
        <v>5373</v>
      </c>
      <c r="D5059" s="105">
        <v>37</v>
      </c>
      <c r="E5059" s="105">
        <v>48</v>
      </c>
      <c r="F5059" s="105">
        <v>84</v>
      </c>
      <c r="G5059" s="105">
        <v>132</v>
      </c>
      <c r="H5059" s="105">
        <v>138</v>
      </c>
      <c r="I5059" s="105">
        <v>113</v>
      </c>
      <c r="J5059" s="105">
        <v>97</v>
      </c>
      <c r="K5059" s="105">
        <v>67</v>
      </c>
      <c r="L5059" s="105">
        <v>44</v>
      </c>
      <c r="M5059" s="105">
        <v>49</v>
      </c>
      <c r="N5059" s="105">
        <v>71</v>
      </c>
      <c r="O5059" s="105">
        <v>59</v>
      </c>
      <c r="P5059" s="106">
        <f t="shared" si="79"/>
        <v>939</v>
      </c>
      <c r="Q5059" s="100"/>
      <c r="R5059" s="95"/>
      <c r="S5059" s="95"/>
      <c r="T5059" s="95"/>
      <c r="U5059" s="95"/>
      <c r="V5059" s="95"/>
      <c r="W5059" s="95"/>
      <c r="X5059" s="95"/>
    </row>
    <row r="5060" spans="1:24" x14ac:dyDescent="0.25">
      <c r="A5060" s="99">
        <v>2930907</v>
      </c>
      <c r="B5060" s="92" t="s">
        <v>4887</v>
      </c>
      <c r="C5060" s="104" t="s">
        <v>5369</v>
      </c>
      <c r="D5060" s="105">
        <v>129</v>
      </c>
      <c r="E5060" s="105">
        <v>110</v>
      </c>
      <c r="F5060" s="105">
        <v>93</v>
      </c>
      <c r="G5060" s="105">
        <v>58</v>
      </c>
      <c r="H5060" s="105">
        <v>6</v>
      </c>
      <c r="I5060" s="105">
        <v>0</v>
      </c>
      <c r="J5060" s="105">
        <v>0</v>
      </c>
      <c r="K5060" s="105">
        <v>0</v>
      </c>
      <c r="L5060" s="105">
        <v>15</v>
      </c>
      <c r="M5060" s="105">
        <v>72</v>
      </c>
      <c r="N5060" s="105">
        <v>120</v>
      </c>
      <c r="O5060" s="105">
        <v>139</v>
      </c>
      <c r="P5060" s="106">
        <f t="shared" si="79"/>
        <v>742</v>
      </c>
      <c r="Q5060" s="100"/>
      <c r="R5060" s="95"/>
      <c r="S5060" s="95"/>
      <c r="T5060" s="95"/>
      <c r="U5060" s="95"/>
      <c r="V5060" s="95"/>
      <c r="W5060" s="95"/>
      <c r="X5060" s="95"/>
    </row>
    <row r="5061" spans="1:24" x14ac:dyDescent="0.25">
      <c r="A5061" s="99">
        <v>2413805</v>
      </c>
      <c r="B5061" s="92" t="s">
        <v>4888</v>
      </c>
      <c r="C5061" s="104" t="s">
        <v>5370</v>
      </c>
      <c r="D5061" s="105">
        <v>107</v>
      </c>
      <c r="E5061" s="105">
        <v>66</v>
      </c>
      <c r="F5061" s="105">
        <v>74</v>
      </c>
      <c r="G5061" s="105">
        <v>34</v>
      </c>
      <c r="H5061" s="105">
        <v>13</v>
      </c>
      <c r="I5061" s="105">
        <v>1</v>
      </c>
      <c r="J5061" s="105">
        <v>2</v>
      </c>
      <c r="K5061" s="105">
        <v>4</v>
      </c>
      <c r="L5061" s="105">
        <v>22</v>
      </c>
      <c r="M5061" s="105">
        <v>62</v>
      </c>
      <c r="N5061" s="105">
        <v>104</v>
      </c>
      <c r="O5061" s="105">
        <v>118</v>
      </c>
      <c r="P5061" s="106">
        <f t="shared" si="79"/>
        <v>607</v>
      </c>
      <c r="Q5061" s="100"/>
      <c r="R5061" s="95"/>
      <c r="S5061" s="95"/>
      <c r="T5061" s="95"/>
      <c r="U5061" s="95"/>
      <c r="V5061" s="95"/>
      <c r="W5061" s="95"/>
      <c r="X5061" s="95"/>
    </row>
    <row r="5062" spans="1:24" x14ac:dyDescent="0.25">
      <c r="A5062" s="99">
        <v>3167905</v>
      </c>
      <c r="B5062" s="92" t="s">
        <v>4889</v>
      </c>
      <c r="C5062" s="104" t="s">
        <v>5380</v>
      </c>
      <c r="D5062" s="105">
        <v>70</v>
      </c>
      <c r="E5062" s="105">
        <v>71</v>
      </c>
      <c r="F5062" s="105">
        <v>87</v>
      </c>
      <c r="G5062" s="105">
        <v>48</v>
      </c>
      <c r="H5062" s="105">
        <v>0</v>
      </c>
      <c r="I5062" s="105">
        <v>0</v>
      </c>
      <c r="J5062" s="105">
        <v>0</v>
      </c>
      <c r="K5062" s="105">
        <v>0</v>
      </c>
      <c r="L5062" s="105">
        <v>0</v>
      </c>
      <c r="M5062" s="105">
        <v>5</v>
      </c>
      <c r="N5062" s="105">
        <v>27</v>
      </c>
      <c r="O5062" s="105">
        <v>53</v>
      </c>
      <c r="P5062" s="106">
        <f t="shared" si="79"/>
        <v>361</v>
      </c>
      <c r="Q5062" s="100"/>
      <c r="R5062" s="95"/>
      <c r="S5062" s="95"/>
      <c r="T5062" s="95"/>
      <c r="U5062" s="95"/>
      <c r="V5062" s="95"/>
      <c r="W5062" s="95"/>
      <c r="X5062" s="95"/>
    </row>
    <row r="5063" spans="1:24" x14ac:dyDescent="0.25">
      <c r="A5063" s="99">
        <v>2313104</v>
      </c>
      <c r="B5063" s="92" t="s">
        <v>4890</v>
      </c>
      <c r="C5063" s="104" t="s">
        <v>5381</v>
      </c>
      <c r="D5063" s="105">
        <v>73</v>
      </c>
      <c r="E5063" s="105">
        <v>70</v>
      </c>
      <c r="F5063" s="105">
        <v>73</v>
      </c>
      <c r="G5063" s="105">
        <v>66</v>
      </c>
      <c r="H5063" s="105">
        <v>70</v>
      </c>
      <c r="I5063" s="105">
        <v>85</v>
      </c>
      <c r="J5063" s="105">
        <v>80</v>
      </c>
      <c r="K5063" s="105">
        <v>81</v>
      </c>
      <c r="L5063" s="105">
        <v>89</v>
      </c>
      <c r="M5063" s="105">
        <v>79</v>
      </c>
      <c r="N5063" s="105">
        <v>65</v>
      </c>
      <c r="O5063" s="105">
        <v>68</v>
      </c>
      <c r="P5063" s="106">
        <f t="shared" si="79"/>
        <v>899</v>
      </c>
      <c r="Q5063" s="100"/>
      <c r="R5063" s="95"/>
      <c r="S5063" s="95"/>
      <c r="T5063" s="95"/>
      <c r="U5063" s="95"/>
      <c r="V5063" s="95"/>
      <c r="W5063" s="95"/>
      <c r="X5063" s="95"/>
    </row>
    <row r="5064" spans="1:24" x14ac:dyDescent="0.25">
      <c r="A5064" s="99">
        <v>2614709</v>
      </c>
      <c r="B5064" s="92" t="s">
        <v>4891</v>
      </c>
      <c r="C5064" s="104" t="s">
        <v>5382</v>
      </c>
      <c r="D5064" s="105">
        <v>145</v>
      </c>
      <c r="E5064" s="105">
        <v>152</v>
      </c>
      <c r="F5064" s="105">
        <v>161</v>
      </c>
      <c r="G5064" s="105">
        <v>76</v>
      </c>
      <c r="H5064" s="105">
        <v>18</v>
      </c>
      <c r="I5064" s="105">
        <v>0</v>
      </c>
      <c r="J5064" s="105">
        <v>0</v>
      </c>
      <c r="K5064" s="105">
        <v>4</v>
      </c>
      <c r="L5064" s="105">
        <v>96</v>
      </c>
      <c r="M5064" s="105">
        <v>96</v>
      </c>
      <c r="N5064" s="105">
        <v>131</v>
      </c>
      <c r="O5064" s="105">
        <v>151</v>
      </c>
      <c r="P5064" s="106">
        <f t="shared" si="79"/>
        <v>1030</v>
      </c>
      <c r="Q5064" s="100"/>
      <c r="R5064" s="95"/>
      <c r="S5064" s="95"/>
      <c r="T5064" s="95"/>
      <c r="U5064" s="95"/>
      <c r="V5064" s="95"/>
      <c r="W5064" s="95"/>
      <c r="X5064" s="95"/>
    </row>
    <row r="5065" spans="1:24" x14ac:dyDescent="0.25">
      <c r="A5065" s="99">
        <v>2614808</v>
      </c>
      <c r="B5065" s="92" t="s">
        <v>4892</v>
      </c>
      <c r="C5065" s="104" t="s">
        <v>5374</v>
      </c>
      <c r="D5065" s="105">
        <v>79</v>
      </c>
      <c r="E5065" s="105">
        <v>94.5</v>
      </c>
      <c r="F5065" s="105">
        <v>98.4</v>
      </c>
      <c r="G5065" s="105">
        <v>66.2</v>
      </c>
      <c r="H5065" s="105">
        <v>75.599999999999994</v>
      </c>
      <c r="I5065" s="105">
        <v>67.400000000000006</v>
      </c>
      <c r="J5065" s="105">
        <v>40.9</v>
      </c>
      <c r="K5065" s="105">
        <v>52.3</v>
      </c>
      <c r="L5065" s="105">
        <v>45.7</v>
      </c>
      <c r="M5065" s="105">
        <v>85.1</v>
      </c>
      <c r="N5065" s="105">
        <v>64.900000000000006</v>
      </c>
      <c r="O5065" s="105">
        <v>100.4</v>
      </c>
      <c r="P5065" s="106">
        <f t="shared" si="79"/>
        <v>870.39999999999986</v>
      </c>
      <c r="Q5065" s="100"/>
      <c r="R5065" s="95"/>
      <c r="S5065" s="95"/>
      <c r="T5065" s="95"/>
      <c r="U5065" s="95"/>
      <c r="V5065" s="95"/>
      <c r="W5065" s="95"/>
      <c r="X5065" s="95"/>
    </row>
    <row r="5066" spans="1:24" x14ac:dyDescent="0.25">
      <c r="A5066" s="99">
        <v>3552908</v>
      </c>
      <c r="B5066" s="92" t="s">
        <v>4893</v>
      </c>
      <c r="C5066" s="104" t="s">
        <v>5376</v>
      </c>
      <c r="D5066" s="105">
        <v>37</v>
      </c>
      <c r="E5066" s="105">
        <v>54</v>
      </c>
      <c r="F5066" s="105">
        <v>108</v>
      </c>
      <c r="G5066" s="105">
        <v>131</v>
      </c>
      <c r="H5066" s="105">
        <v>143</v>
      </c>
      <c r="I5066" s="105">
        <v>143</v>
      </c>
      <c r="J5066" s="105">
        <v>137</v>
      </c>
      <c r="K5066" s="105">
        <v>93</v>
      </c>
      <c r="L5066" s="105">
        <v>50</v>
      </c>
      <c r="M5066" s="105">
        <v>20</v>
      </c>
      <c r="N5066" s="105">
        <v>16</v>
      </c>
      <c r="O5066" s="105">
        <v>23</v>
      </c>
      <c r="P5066" s="106">
        <f t="shared" si="79"/>
        <v>955</v>
      </c>
      <c r="Q5066" s="100"/>
      <c r="R5066" s="95"/>
      <c r="S5066" s="95"/>
      <c r="T5066" s="95"/>
      <c r="U5066" s="95"/>
      <c r="V5066" s="95"/>
      <c r="W5066" s="95"/>
      <c r="X5066" s="95"/>
    </row>
    <row r="5067" spans="1:24" x14ac:dyDescent="0.25">
      <c r="A5067" s="99">
        <v>5007950</v>
      </c>
      <c r="B5067" s="92" t="s">
        <v>4894</v>
      </c>
      <c r="C5067" s="104" t="s">
        <v>5393</v>
      </c>
      <c r="D5067" s="105">
        <v>13</v>
      </c>
      <c r="E5067" s="105">
        <v>26</v>
      </c>
      <c r="F5067" s="105">
        <v>55</v>
      </c>
      <c r="G5067" s="105">
        <v>95</v>
      </c>
      <c r="H5067" s="105">
        <v>120</v>
      </c>
      <c r="I5067" s="105">
        <v>99</v>
      </c>
      <c r="J5067" s="105">
        <v>96</v>
      </c>
      <c r="K5067" s="105">
        <v>56</v>
      </c>
      <c r="L5067" s="105">
        <v>34</v>
      </c>
      <c r="M5067" s="105">
        <v>19</v>
      </c>
      <c r="N5067" s="105">
        <v>13</v>
      </c>
      <c r="O5067" s="105">
        <v>11</v>
      </c>
      <c r="P5067" s="106">
        <f t="shared" si="79"/>
        <v>637</v>
      </c>
      <c r="Q5067" s="100"/>
      <c r="R5067" s="95"/>
      <c r="S5067" s="95"/>
      <c r="T5067" s="95"/>
      <c r="U5067" s="95"/>
      <c r="V5067" s="95"/>
      <c r="W5067" s="95"/>
      <c r="X5067" s="95"/>
    </row>
    <row r="5068" spans="1:24" x14ac:dyDescent="0.25">
      <c r="A5068" s="99">
        <v>3553005</v>
      </c>
      <c r="B5068" s="92" t="s">
        <v>4895</v>
      </c>
      <c r="C5068" s="104" t="s">
        <v>5369</v>
      </c>
      <c r="D5068" s="105">
        <v>121</v>
      </c>
      <c r="E5068" s="105">
        <v>101</v>
      </c>
      <c r="F5068" s="105">
        <v>85</v>
      </c>
      <c r="G5068" s="105">
        <v>49</v>
      </c>
      <c r="H5068" s="105">
        <v>4</v>
      </c>
      <c r="I5068" s="105">
        <v>0</v>
      </c>
      <c r="J5068" s="105">
        <v>0</v>
      </c>
      <c r="K5068" s="105">
        <v>0</v>
      </c>
      <c r="L5068" s="105">
        <v>11</v>
      </c>
      <c r="M5068" s="105">
        <v>66</v>
      </c>
      <c r="N5068" s="105">
        <v>116</v>
      </c>
      <c r="O5068" s="105">
        <v>135</v>
      </c>
      <c r="P5068" s="106">
        <f t="shared" si="79"/>
        <v>688</v>
      </c>
      <c r="Q5068" s="100"/>
      <c r="R5068" s="95"/>
      <c r="S5068" s="95"/>
      <c r="T5068" s="95"/>
      <c r="U5068" s="95"/>
      <c r="V5068" s="95"/>
      <c r="W5068" s="95"/>
      <c r="X5068" s="95"/>
    </row>
    <row r="5069" spans="1:24" x14ac:dyDescent="0.25">
      <c r="A5069" s="99">
        <v>1720903</v>
      </c>
      <c r="B5069" s="92" t="s">
        <v>4896</v>
      </c>
      <c r="C5069" s="104" t="s">
        <v>5373</v>
      </c>
      <c r="D5069" s="105">
        <v>77</v>
      </c>
      <c r="E5069" s="105">
        <v>62</v>
      </c>
      <c r="F5069" s="105">
        <v>59</v>
      </c>
      <c r="G5069" s="105">
        <v>26</v>
      </c>
      <c r="H5069" s="105">
        <v>0</v>
      </c>
      <c r="I5069" s="105">
        <v>0</v>
      </c>
      <c r="J5069" s="105">
        <v>0</v>
      </c>
      <c r="K5069" s="105">
        <v>0</v>
      </c>
      <c r="L5069" s="105">
        <v>0</v>
      </c>
      <c r="M5069" s="105">
        <v>26</v>
      </c>
      <c r="N5069" s="105">
        <v>85</v>
      </c>
      <c r="O5069" s="105">
        <v>104</v>
      </c>
      <c r="P5069" s="106">
        <f t="shared" si="79"/>
        <v>439</v>
      </c>
      <c r="Q5069" s="100"/>
      <c r="R5069" s="95"/>
      <c r="S5069" s="95"/>
      <c r="T5069" s="95"/>
      <c r="U5069" s="95"/>
      <c r="V5069" s="95"/>
      <c r="W5069" s="95"/>
      <c r="X5069" s="95"/>
    </row>
    <row r="5070" spans="1:24" x14ac:dyDescent="0.25">
      <c r="A5070" s="99">
        <v>3553104</v>
      </c>
      <c r="B5070" s="92" t="s">
        <v>4897</v>
      </c>
      <c r="C5070" s="104" t="s">
        <v>5373</v>
      </c>
      <c r="D5070" s="105">
        <v>16</v>
      </c>
      <c r="E5070" s="105">
        <v>20</v>
      </c>
      <c r="F5070" s="105">
        <v>33</v>
      </c>
      <c r="G5070" s="105">
        <v>40</v>
      </c>
      <c r="H5070" s="105">
        <v>46</v>
      </c>
      <c r="I5070" s="105">
        <v>44</v>
      </c>
      <c r="J5070" s="105">
        <v>38</v>
      </c>
      <c r="K5070" s="105">
        <v>20</v>
      </c>
      <c r="L5070" s="105">
        <v>10</v>
      </c>
      <c r="M5070" s="105">
        <v>4</v>
      </c>
      <c r="N5070" s="105">
        <v>12</v>
      </c>
      <c r="O5070" s="105">
        <v>19</v>
      </c>
      <c r="P5070" s="106">
        <f t="shared" si="79"/>
        <v>302</v>
      </c>
      <c r="Q5070" s="100"/>
      <c r="R5070" s="95"/>
      <c r="S5070" s="95"/>
      <c r="T5070" s="95"/>
      <c r="U5070" s="95"/>
      <c r="V5070" s="95"/>
      <c r="W5070" s="95"/>
      <c r="X5070" s="95"/>
    </row>
    <row r="5071" spans="1:24" x14ac:dyDescent="0.25">
      <c r="A5071" s="99">
        <v>1507953</v>
      </c>
      <c r="B5071" s="92" t="s">
        <v>4898</v>
      </c>
      <c r="C5071" s="104" t="s">
        <v>5378</v>
      </c>
      <c r="D5071" s="105">
        <v>114</v>
      </c>
      <c r="E5071" s="105">
        <v>124</v>
      </c>
      <c r="F5071" s="105">
        <v>133</v>
      </c>
      <c r="G5071" s="105">
        <v>107</v>
      </c>
      <c r="H5071" s="105">
        <v>30</v>
      </c>
      <c r="I5071" s="105">
        <v>2</v>
      </c>
      <c r="J5071" s="105">
        <v>0</v>
      </c>
      <c r="K5071" s="105">
        <v>0</v>
      </c>
      <c r="L5071" s="105">
        <v>7</v>
      </c>
      <c r="M5071" s="105">
        <v>32</v>
      </c>
      <c r="N5071" s="105">
        <v>61</v>
      </c>
      <c r="O5071" s="105">
        <v>91</v>
      </c>
      <c r="P5071" s="106">
        <f t="shared" si="79"/>
        <v>701</v>
      </c>
      <c r="Q5071" s="100"/>
      <c r="R5071" s="95"/>
      <c r="S5071" s="95"/>
      <c r="T5071" s="95"/>
      <c r="U5071" s="95"/>
      <c r="V5071" s="95"/>
      <c r="W5071" s="95"/>
      <c r="X5071" s="95"/>
    </row>
    <row r="5072" spans="1:24" x14ac:dyDescent="0.25">
      <c r="A5072" s="99">
        <v>4217808</v>
      </c>
      <c r="B5072" s="92" t="s">
        <v>4898</v>
      </c>
      <c r="C5072" s="104" t="s">
        <v>5379</v>
      </c>
      <c r="D5072" s="105">
        <v>11</v>
      </c>
      <c r="E5072" s="105">
        <v>27</v>
      </c>
      <c r="F5072" s="105">
        <v>62</v>
      </c>
      <c r="G5072" s="105">
        <v>74</v>
      </c>
      <c r="H5072" s="105">
        <v>41</v>
      </c>
      <c r="I5072" s="105">
        <v>31</v>
      </c>
      <c r="J5072" s="105">
        <v>31</v>
      </c>
      <c r="K5072" s="105">
        <v>7</v>
      </c>
      <c r="L5072" s="105">
        <v>0</v>
      </c>
      <c r="M5072" s="105">
        <v>0</v>
      </c>
      <c r="N5072" s="105">
        <v>0</v>
      </c>
      <c r="O5072" s="105">
        <v>0</v>
      </c>
      <c r="P5072" s="106">
        <f t="shared" si="79"/>
        <v>284</v>
      </c>
      <c r="Q5072" s="100"/>
      <c r="R5072" s="95"/>
      <c r="S5072" s="95"/>
      <c r="T5072" s="95"/>
      <c r="U5072" s="95"/>
      <c r="V5072" s="95"/>
      <c r="W5072" s="95"/>
      <c r="X5072" s="95"/>
    </row>
    <row r="5073" spans="1:24" x14ac:dyDescent="0.25">
      <c r="A5073" s="99">
        <v>3168002</v>
      </c>
      <c r="B5073" s="92" t="s">
        <v>4899</v>
      </c>
      <c r="C5073" s="104" t="s">
        <v>5377</v>
      </c>
      <c r="D5073" s="105">
        <v>127</v>
      </c>
      <c r="E5073" s="105">
        <v>132</v>
      </c>
      <c r="F5073" s="105">
        <v>141</v>
      </c>
      <c r="G5073" s="105">
        <v>113</v>
      </c>
      <c r="H5073" s="105">
        <v>37</v>
      </c>
      <c r="I5073" s="105">
        <v>4</v>
      </c>
      <c r="J5073" s="105">
        <v>0</v>
      </c>
      <c r="K5073" s="105">
        <v>0</v>
      </c>
      <c r="L5073" s="105">
        <v>9</v>
      </c>
      <c r="M5073" s="105">
        <v>37</v>
      </c>
      <c r="N5073" s="105">
        <v>64</v>
      </c>
      <c r="O5073" s="105">
        <v>104</v>
      </c>
      <c r="P5073" s="106">
        <f t="shared" si="79"/>
        <v>768</v>
      </c>
      <c r="Q5073" s="100"/>
      <c r="R5073" s="95"/>
      <c r="S5073" s="95"/>
      <c r="T5073" s="95"/>
      <c r="U5073" s="95"/>
      <c r="V5073" s="95"/>
      <c r="W5073" s="95"/>
      <c r="X5073" s="95"/>
    </row>
    <row r="5074" spans="1:24" x14ac:dyDescent="0.25">
      <c r="A5074" s="99">
        <v>1720937</v>
      </c>
      <c r="B5074" s="92" t="s">
        <v>4900</v>
      </c>
      <c r="C5074" s="104" t="s">
        <v>5373</v>
      </c>
      <c r="D5074" s="105">
        <v>37</v>
      </c>
      <c r="E5074" s="105">
        <v>38</v>
      </c>
      <c r="F5074" s="105">
        <v>57</v>
      </c>
      <c r="G5074" s="105">
        <v>28</v>
      </c>
      <c r="H5074" s="105">
        <v>0</v>
      </c>
      <c r="I5074" s="105">
        <v>0</v>
      </c>
      <c r="J5074" s="105">
        <v>0</v>
      </c>
      <c r="K5074" s="105">
        <v>0</v>
      </c>
      <c r="L5074" s="105">
        <v>0</v>
      </c>
      <c r="M5074" s="105">
        <v>0</v>
      </c>
      <c r="N5074" s="105">
        <v>24</v>
      </c>
      <c r="O5074" s="105">
        <v>34</v>
      </c>
      <c r="P5074" s="106">
        <f t="shared" si="79"/>
        <v>218</v>
      </c>
      <c r="Q5074" s="100"/>
      <c r="R5074" s="95"/>
      <c r="S5074" s="95"/>
      <c r="T5074" s="95"/>
      <c r="U5074" s="95"/>
      <c r="V5074" s="95"/>
      <c r="W5074" s="95"/>
      <c r="X5074" s="95"/>
    </row>
    <row r="5075" spans="1:24" x14ac:dyDescent="0.25">
      <c r="A5075" s="99">
        <v>2413904</v>
      </c>
      <c r="B5075" s="92" t="s">
        <v>4900</v>
      </c>
      <c r="C5075" s="104" t="s">
        <v>5381</v>
      </c>
      <c r="D5075" s="105">
        <v>30.4</v>
      </c>
      <c r="E5075" s="105">
        <v>34.200000000000003</v>
      </c>
      <c r="F5075" s="105">
        <v>53.8</v>
      </c>
      <c r="G5075" s="105">
        <v>24.2</v>
      </c>
      <c r="H5075" s="105">
        <v>0</v>
      </c>
      <c r="I5075" s="105">
        <v>0</v>
      </c>
      <c r="J5075" s="105">
        <v>0</v>
      </c>
      <c r="K5075" s="105">
        <v>0</v>
      </c>
      <c r="L5075" s="105">
        <v>0</v>
      </c>
      <c r="M5075" s="105">
        <v>0</v>
      </c>
      <c r="N5075" s="105">
        <v>24.2</v>
      </c>
      <c r="O5075" s="105">
        <v>33.9</v>
      </c>
      <c r="P5075" s="106">
        <f t="shared" si="79"/>
        <v>200.7</v>
      </c>
      <c r="Q5075" s="100"/>
      <c r="R5075" s="95"/>
      <c r="S5075" s="95"/>
      <c r="T5075" s="95"/>
      <c r="U5075" s="95"/>
      <c r="V5075" s="95"/>
      <c r="W5075" s="95"/>
      <c r="X5075" s="95"/>
    </row>
    <row r="5076" spans="1:24" x14ac:dyDescent="0.25">
      <c r="A5076" s="99">
        <v>3553203</v>
      </c>
      <c r="B5076" s="92" t="s">
        <v>4901</v>
      </c>
      <c r="C5076" s="104" t="s">
        <v>5387</v>
      </c>
      <c r="D5076" s="105">
        <v>27</v>
      </c>
      <c r="E5076" s="105">
        <v>34</v>
      </c>
      <c r="F5076" s="105">
        <v>73</v>
      </c>
      <c r="G5076" s="105">
        <v>87</v>
      </c>
      <c r="H5076" s="105">
        <v>83</v>
      </c>
      <c r="I5076" s="105">
        <v>89</v>
      </c>
      <c r="J5076" s="105">
        <v>85</v>
      </c>
      <c r="K5076" s="105">
        <v>39</v>
      </c>
      <c r="L5076" s="105">
        <v>21</v>
      </c>
      <c r="M5076" s="105">
        <v>4</v>
      </c>
      <c r="N5076" s="105">
        <v>4</v>
      </c>
      <c r="O5076" s="105">
        <v>9</v>
      </c>
      <c r="P5076" s="106">
        <f t="shared" si="79"/>
        <v>555</v>
      </c>
      <c r="Q5076" s="100"/>
      <c r="R5076" s="95"/>
      <c r="S5076" s="95"/>
      <c r="T5076" s="95"/>
      <c r="U5076" s="95"/>
      <c r="V5076" s="95"/>
      <c r="W5076" s="95"/>
      <c r="X5076" s="95"/>
    </row>
    <row r="5077" spans="1:24" x14ac:dyDescent="0.25">
      <c r="A5077" s="99">
        <v>1720978</v>
      </c>
      <c r="B5077" s="92" t="s">
        <v>4902</v>
      </c>
      <c r="C5077" s="104" t="s">
        <v>5372</v>
      </c>
      <c r="D5077" s="105">
        <v>27.6</v>
      </c>
      <c r="E5077" s="105">
        <v>58.6</v>
      </c>
      <c r="F5077" s="105">
        <v>113.6</v>
      </c>
      <c r="G5077" s="105">
        <v>110.7</v>
      </c>
      <c r="H5077" s="105">
        <v>63.1</v>
      </c>
      <c r="I5077" s="105">
        <v>6.8</v>
      </c>
      <c r="J5077" s="105">
        <v>0</v>
      </c>
      <c r="K5077" s="105">
        <v>0</v>
      </c>
      <c r="L5077" s="105">
        <v>0</v>
      </c>
      <c r="M5077" s="105">
        <v>0</v>
      </c>
      <c r="N5077" s="105">
        <v>0</v>
      </c>
      <c r="O5077" s="105">
        <v>0</v>
      </c>
      <c r="P5077" s="106">
        <f t="shared" si="79"/>
        <v>380.40000000000003</v>
      </c>
      <c r="Q5077" s="100"/>
      <c r="R5077" s="95"/>
      <c r="S5077" s="95"/>
      <c r="T5077" s="95"/>
      <c r="U5077" s="95"/>
      <c r="V5077" s="95"/>
      <c r="W5077" s="95"/>
      <c r="X5077" s="95"/>
    </row>
    <row r="5078" spans="1:24" x14ac:dyDescent="0.25">
      <c r="A5078" s="99">
        <v>2614857</v>
      </c>
      <c r="B5078" s="92" t="s">
        <v>4903</v>
      </c>
      <c r="C5078" s="104" t="s">
        <v>5370</v>
      </c>
      <c r="D5078" s="105">
        <v>109</v>
      </c>
      <c r="E5078" s="105">
        <v>65</v>
      </c>
      <c r="F5078" s="105">
        <v>75</v>
      </c>
      <c r="G5078" s="105">
        <v>34</v>
      </c>
      <c r="H5078" s="105">
        <v>10</v>
      </c>
      <c r="I5078" s="105">
        <v>0</v>
      </c>
      <c r="J5078" s="105">
        <v>0</v>
      </c>
      <c r="K5078" s="105">
        <v>1</v>
      </c>
      <c r="L5078" s="105">
        <v>18</v>
      </c>
      <c r="M5078" s="105">
        <v>62</v>
      </c>
      <c r="N5078" s="105">
        <v>109</v>
      </c>
      <c r="O5078" s="105">
        <v>122</v>
      </c>
      <c r="P5078" s="106">
        <f t="shared" si="79"/>
        <v>605</v>
      </c>
      <c r="Q5078" s="100"/>
      <c r="R5078" s="95"/>
      <c r="S5078" s="95"/>
      <c r="T5078" s="95"/>
      <c r="U5078" s="95"/>
      <c r="V5078" s="95"/>
      <c r="W5078" s="95"/>
      <c r="X5078" s="95"/>
    </row>
    <row r="5079" spans="1:24" x14ac:dyDescent="0.25">
      <c r="A5079" s="99">
        <v>4126678</v>
      </c>
      <c r="B5079" s="92" t="s">
        <v>4904</v>
      </c>
      <c r="C5079" s="104" t="s">
        <v>5384</v>
      </c>
      <c r="D5079" s="105">
        <v>133</v>
      </c>
      <c r="E5079" s="105">
        <v>118</v>
      </c>
      <c r="F5079" s="105">
        <v>96</v>
      </c>
      <c r="G5079" s="105">
        <v>29</v>
      </c>
      <c r="H5079" s="105">
        <v>18</v>
      </c>
      <c r="I5079" s="105">
        <v>17</v>
      </c>
      <c r="J5079" s="105">
        <v>6</v>
      </c>
      <c r="K5079" s="105">
        <v>9</v>
      </c>
      <c r="L5079" s="105">
        <v>30</v>
      </c>
      <c r="M5079" s="105">
        <v>71</v>
      </c>
      <c r="N5079" s="105">
        <v>88</v>
      </c>
      <c r="O5079" s="105">
        <v>123</v>
      </c>
      <c r="P5079" s="106">
        <f t="shared" si="79"/>
        <v>738</v>
      </c>
      <c r="Q5079" s="100"/>
      <c r="R5079" s="95"/>
      <c r="S5079" s="95"/>
      <c r="T5079" s="95"/>
      <c r="U5079" s="95"/>
      <c r="V5079" s="95"/>
      <c r="W5079" s="95"/>
      <c r="X5079" s="95"/>
    </row>
    <row r="5080" spans="1:24" x14ac:dyDescent="0.25">
      <c r="A5080" s="99">
        <v>3553302</v>
      </c>
      <c r="B5080" s="92" t="s">
        <v>4905</v>
      </c>
      <c r="C5080" s="104" t="s">
        <v>5380</v>
      </c>
      <c r="D5080" s="105">
        <v>69</v>
      </c>
      <c r="E5080" s="105">
        <v>71</v>
      </c>
      <c r="F5080" s="105">
        <v>87</v>
      </c>
      <c r="G5080" s="105">
        <v>53</v>
      </c>
      <c r="H5080" s="105">
        <v>1</v>
      </c>
      <c r="I5080" s="105">
        <v>0</v>
      </c>
      <c r="J5080" s="105">
        <v>0</v>
      </c>
      <c r="K5080" s="105">
        <v>0</v>
      </c>
      <c r="L5080" s="105">
        <v>0</v>
      </c>
      <c r="M5080" s="105">
        <v>9</v>
      </c>
      <c r="N5080" s="105">
        <v>31</v>
      </c>
      <c r="O5080" s="105">
        <v>49</v>
      </c>
      <c r="P5080" s="106">
        <f t="shared" si="79"/>
        <v>370</v>
      </c>
      <c r="Q5080" s="100"/>
      <c r="R5080" s="95"/>
      <c r="S5080" s="95"/>
      <c r="T5080" s="95"/>
      <c r="U5080" s="95"/>
      <c r="V5080" s="95"/>
      <c r="W5080" s="95"/>
      <c r="X5080" s="95"/>
    </row>
    <row r="5081" spans="1:24" x14ac:dyDescent="0.25">
      <c r="A5081" s="99">
        <v>4126702</v>
      </c>
      <c r="B5081" s="92" t="s">
        <v>4906</v>
      </c>
      <c r="C5081" s="104" t="s">
        <v>5387</v>
      </c>
      <c r="D5081" s="105">
        <v>24</v>
      </c>
      <c r="E5081" s="105">
        <v>35</v>
      </c>
      <c r="F5081" s="105">
        <v>76</v>
      </c>
      <c r="G5081" s="105">
        <v>93</v>
      </c>
      <c r="H5081" s="105">
        <v>71</v>
      </c>
      <c r="I5081" s="105">
        <v>77</v>
      </c>
      <c r="J5081" s="105">
        <v>78</v>
      </c>
      <c r="K5081" s="105">
        <v>36</v>
      </c>
      <c r="L5081" s="105">
        <v>20</v>
      </c>
      <c r="M5081" s="105">
        <v>2</v>
      </c>
      <c r="N5081" s="105">
        <v>4</v>
      </c>
      <c r="O5081" s="105">
        <v>8</v>
      </c>
      <c r="P5081" s="106">
        <f t="shared" si="79"/>
        <v>524</v>
      </c>
      <c r="Q5081" s="100"/>
      <c r="R5081" s="95"/>
      <c r="S5081" s="95"/>
      <c r="T5081" s="95"/>
      <c r="U5081" s="95"/>
      <c r="V5081" s="95"/>
      <c r="W5081" s="95"/>
      <c r="X5081" s="95"/>
    </row>
    <row r="5082" spans="1:24" x14ac:dyDescent="0.25">
      <c r="A5082" s="99">
        <v>2313203</v>
      </c>
      <c r="B5082" s="92" t="s">
        <v>4907</v>
      </c>
      <c r="C5082" s="104" t="s">
        <v>5387</v>
      </c>
      <c r="D5082" s="105">
        <v>6</v>
      </c>
      <c r="E5082" s="105">
        <v>24</v>
      </c>
      <c r="F5082" s="105">
        <v>50</v>
      </c>
      <c r="G5082" s="105">
        <v>55</v>
      </c>
      <c r="H5082" s="105">
        <v>16</v>
      </c>
      <c r="I5082" s="105">
        <v>12</v>
      </c>
      <c r="J5082" s="105">
        <v>10</v>
      </c>
      <c r="K5082" s="105">
        <v>0</v>
      </c>
      <c r="L5082" s="105">
        <v>0</v>
      </c>
      <c r="M5082" s="105">
        <v>0</v>
      </c>
      <c r="N5082" s="105">
        <v>0</v>
      </c>
      <c r="O5082" s="105">
        <v>0</v>
      </c>
      <c r="P5082" s="106">
        <f t="shared" si="79"/>
        <v>173</v>
      </c>
      <c r="Q5082" s="100"/>
      <c r="R5082" s="95"/>
      <c r="S5082" s="95"/>
      <c r="T5082" s="95"/>
      <c r="U5082" s="95"/>
      <c r="V5082" s="95"/>
      <c r="W5082" s="95"/>
      <c r="X5082" s="95"/>
    </row>
    <row r="5083" spans="1:24" x14ac:dyDescent="0.25">
      <c r="A5083" s="99">
        <v>2210953</v>
      </c>
      <c r="B5083" s="92" t="s">
        <v>4907</v>
      </c>
      <c r="C5083" s="104" t="s">
        <v>5381</v>
      </c>
      <c r="D5083" s="105">
        <v>78</v>
      </c>
      <c r="E5083" s="105">
        <v>74</v>
      </c>
      <c r="F5083" s="105">
        <v>72</v>
      </c>
      <c r="G5083" s="105">
        <v>71</v>
      </c>
      <c r="H5083" s="105">
        <v>75</v>
      </c>
      <c r="I5083" s="105">
        <v>84</v>
      </c>
      <c r="J5083" s="105">
        <v>79</v>
      </c>
      <c r="K5083" s="105">
        <v>84</v>
      </c>
      <c r="L5083" s="105">
        <v>96</v>
      </c>
      <c r="M5083" s="105">
        <v>85</v>
      </c>
      <c r="N5083" s="105">
        <v>69</v>
      </c>
      <c r="O5083" s="105">
        <v>76</v>
      </c>
      <c r="P5083" s="106">
        <f t="shared" si="79"/>
        <v>943</v>
      </c>
      <c r="Q5083" s="100"/>
      <c r="R5083" s="95"/>
      <c r="S5083" s="95"/>
      <c r="T5083" s="95"/>
      <c r="U5083" s="95"/>
      <c r="V5083" s="95"/>
      <c r="W5083" s="95"/>
      <c r="X5083" s="95"/>
    </row>
    <row r="5084" spans="1:24" x14ac:dyDescent="0.25">
      <c r="A5084" s="99">
        <v>3553401</v>
      </c>
      <c r="B5084" s="92" t="s">
        <v>4908</v>
      </c>
      <c r="C5084" s="104" t="s">
        <v>5370</v>
      </c>
      <c r="D5084" s="105">
        <v>134</v>
      </c>
      <c r="E5084" s="105">
        <v>121</v>
      </c>
      <c r="F5084" s="105">
        <v>98</v>
      </c>
      <c r="G5084" s="105">
        <v>31</v>
      </c>
      <c r="H5084" s="105">
        <v>16</v>
      </c>
      <c r="I5084" s="105">
        <v>6</v>
      </c>
      <c r="J5084" s="105">
        <v>2</v>
      </c>
      <c r="K5084" s="105">
        <v>7</v>
      </c>
      <c r="L5084" s="105">
        <v>30</v>
      </c>
      <c r="M5084" s="105">
        <v>73</v>
      </c>
      <c r="N5084" s="105">
        <v>100</v>
      </c>
      <c r="O5084" s="105">
        <v>138</v>
      </c>
      <c r="P5084" s="106">
        <f t="shared" si="79"/>
        <v>756</v>
      </c>
      <c r="Q5084" s="100"/>
      <c r="R5084" s="95"/>
      <c r="S5084" s="95"/>
      <c r="T5084" s="95"/>
      <c r="U5084" s="95"/>
      <c r="V5084" s="95"/>
      <c r="W5084" s="95"/>
      <c r="X5084" s="95"/>
    </row>
    <row r="5085" spans="1:24" x14ac:dyDescent="0.25">
      <c r="A5085" s="99">
        <v>2414001</v>
      </c>
      <c r="B5085" s="92" t="s">
        <v>4909</v>
      </c>
      <c r="C5085" s="104" t="s">
        <v>5376</v>
      </c>
      <c r="D5085" s="105">
        <v>35</v>
      </c>
      <c r="E5085" s="105">
        <v>66</v>
      </c>
      <c r="F5085" s="105">
        <v>101</v>
      </c>
      <c r="G5085" s="105">
        <v>95</v>
      </c>
      <c r="H5085" s="105">
        <v>31</v>
      </c>
      <c r="I5085" s="105">
        <v>12</v>
      </c>
      <c r="J5085" s="105">
        <v>6</v>
      </c>
      <c r="K5085" s="105">
        <v>0</v>
      </c>
      <c r="L5085" s="105">
        <v>0</v>
      </c>
      <c r="M5085" s="105">
        <v>0</v>
      </c>
      <c r="N5085" s="105">
        <v>0</v>
      </c>
      <c r="O5085" s="105">
        <v>14</v>
      </c>
      <c r="P5085" s="106">
        <f t="shared" si="79"/>
        <v>360</v>
      </c>
      <c r="Q5085" s="100"/>
      <c r="R5085" s="95"/>
      <c r="S5085" s="95"/>
      <c r="T5085" s="95"/>
      <c r="U5085" s="95"/>
      <c r="V5085" s="95"/>
      <c r="W5085" s="95"/>
      <c r="X5085" s="95"/>
    </row>
    <row r="5086" spans="1:24" x14ac:dyDescent="0.25">
      <c r="A5086" s="99">
        <v>4217907</v>
      </c>
      <c r="B5086" s="92" t="s">
        <v>4910</v>
      </c>
      <c r="C5086" s="104" t="s">
        <v>5372</v>
      </c>
      <c r="D5086" s="105">
        <v>30</v>
      </c>
      <c r="E5086" s="105">
        <v>51</v>
      </c>
      <c r="F5086" s="105">
        <v>100</v>
      </c>
      <c r="G5086" s="105">
        <v>94</v>
      </c>
      <c r="H5086" s="105">
        <v>59</v>
      </c>
      <c r="I5086" s="105">
        <v>18</v>
      </c>
      <c r="J5086" s="105">
        <v>6</v>
      </c>
      <c r="K5086" s="105">
        <v>0</v>
      </c>
      <c r="L5086" s="105">
        <v>0</v>
      </c>
      <c r="M5086" s="105">
        <v>0</v>
      </c>
      <c r="N5086" s="105">
        <v>0</v>
      </c>
      <c r="O5086" s="105">
        <v>4</v>
      </c>
      <c r="P5086" s="106">
        <f t="shared" si="79"/>
        <v>362</v>
      </c>
      <c r="Q5086" s="100"/>
      <c r="R5086" s="95"/>
      <c r="S5086" s="95"/>
      <c r="T5086" s="95"/>
      <c r="U5086" s="95"/>
      <c r="V5086" s="95"/>
      <c r="W5086" s="95"/>
      <c r="X5086" s="95"/>
    </row>
    <row r="5087" spans="1:24" x14ac:dyDescent="0.25">
      <c r="A5087" s="99">
        <v>5107958</v>
      </c>
      <c r="B5087" s="92" t="s">
        <v>4911</v>
      </c>
      <c r="C5087" s="104" t="s">
        <v>5375</v>
      </c>
      <c r="D5087" s="105">
        <v>79</v>
      </c>
      <c r="E5087" s="105">
        <v>83</v>
      </c>
      <c r="F5087" s="105">
        <v>75</v>
      </c>
      <c r="G5087" s="105">
        <v>61</v>
      </c>
      <c r="H5087" s="105">
        <v>52</v>
      </c>
      <c r="I5087" s="105">
        <v>58</v>
      </c>
      <c r="J5087" s="105">
        <v>53</v>
      </c>
      <c r="K5087" s="105">
        <v>67</v>
      </c>
      <c r="L5087" s="105">
        <v>77</v>
      </c>
      <c r="M5087" s="105">
        <v>69</v>
      </c>
      <c r="N5087" s="105">
        <v>54</v>
      </c>
      <c r="O5087" s="105">
        <v>54</v>
      </c>
      <c r="P5087" s="106">
        <f t="shared" si="79"/>
        <v>782</v>
      </c>
      <c r="Q5087" s="100"/>
      <c r="R5087" s="95"/>
      <c r="S5087" s="95"/>
      <c r="T5087" s="95"/>
      <c r="U5087" s="95"/>
      <c r="V5087" s="95"/>
      <c r="W5087" s="95"/>
      <c r="X5087" s="95"/>
    </row>
    <row r="5088" spans="1:24" x14ac:dyDescent="0.25">
      <c r="A5088" s="99">
        <v>3305752</v>
      </c>
      <c r="B5088" s="92" t="s">
        <v>4912</v>
      </c>
      <c r="C5088" s="104" t="s">
        <v>5388</v>
      </c>
      <c r="D5088" s="105">
        <v>114.8</v>
      </c>
      <c r="E5088" s="105">
        <v>101</v>
      </c>
      <c r="F5088" s="105">
        <v>96.5</v>
      </c>
      <c r="G5088" s="105">
        <v>52.8</v>
      </c>
      <c r="H5088" s="105">
        <v>24.5</v>
      </c>
      <c r="I5088" s="105">
        <v>8.1</v>
      </c>
      <c r="J5088" s="105">
        <v>5.2</v>
      </c>
      <c r="K5088" s="105">
        <v>5</v>
      </c>
      <c r="L5088" s="105">
        <v>24.5</v>
      </c>
      <c r="M5088" s="105">
        <v>65.599999999999994</v>
      </c>
      <c r="N5088" s="105">
        <v>88.8</v>
      </c>
      <c r="O5088" s="105">
        <v>108.8</v>
      </c>
      <c r="P5088" s="106">
        <f t="shared" si="79"/>
        <v>695.59999999999991</v>
      </c>
      <c r="Q5088" s="100"/>
      <c r="R5088" s="95"/>
      <c r="S5088" s="95"/>
      <c r="T5088" s="95"/>
      <c r="U5088" s="95"/>
      <c r="V5088" s="95"/>
      <c r="W5088" s="95"/>
      <c r="X5088" s="95"/>
    </row>
    <row r="5089" spans="1:24" x14ac:dyDescent="0.25">
      <c r="A5089" s="99">
        <v>2931004</v>
      </c>
      <c r="B5089" s="92" t="s">
        <v>4913</v>
      </c>
      <c r="C5089" s="104" t="s">
        <v>5385</v>
      </c>
      <c r="D5089" s="105">
        <v>82</v>
      </c>
      <c r="E5089" s="105">
        <v>43</v>
      </c>
      <c r="F5089" s="105">
        <v>64</v>
      </c>
      <c r="G5089" s="105">
        <v>47</v>
      </c>
      <c r="H5089" s="105">
        <v>28</v>
      </c>
      <c r="I5089" s="105">
        <v>19</v>
      </c>
      <c r="J5089" s="105">
        <v>28</v>
      </c>
      <c r="K5089" s="105">
        <v>21</v>
      </c>
      <c r="L5089" s="105">
        <v>30</v>
      </c>
      <c r="M5089" s="105">
        <v>70</v>
      </c>
      <c r="N5089" s="105">
        <v>99</v>
      </c>
      <c r="O5089" s="105">
        <v>99</v>
      </c>
      <c r="P5089" s="106">
        <f t="shared" si="79"/>
        <v>630</v>
      </c>
      <c r="Q5089" s="100"/>
      <c r="R5089" s="95"/>
      <c r="S5089" s="95"/>
      <c r="T5089" s="95"/>
      <c r="U5089" s="95"/>
      <c r="V5089" s="95"/>
      <c r="W5089" s="95"/>
      <c r="X5089" s="95"/>
    </row>
    <row r="5090" spans="1:24" x14ac:dyDescent="0.25">
      <c r="A5090" s="99">
        <v>2709004</v>
      </c>
      <c r="B5090" s="92" t="s">
        <v>4914</v>
      </c>
      <c r="C5090" s="104" t="s">
        <v>5384</v>
      </c>
      <c r="D5090" s="105">
        <v>111</v>
      </c>
      <c r="E5090" s="105">
        <v>95</v>
      </c>
      <c r="F5090" s="105">
        <v>72</v>
      </c>
      <c r="G5090" s="105">
        <v>22</v>
      </c>
      <c r="H5090" s="105">
        <v>21</v>
      </c>
      <c r="I5090" s="105">
        <v>18</v>
      </c>
      <c r="J5090" s="105">
        <v>15</v>
      </c>
      <c r="K5090" s="105">
        <v>11</v>
      </c>
      <c r="L5090" s="105">
        <v>27</v>
      </c>
      <c r="M5090" s="105">
        <v>62</v>
      </c>
      <c r="N5090" s="105">
        <v>60</v>
      </c>
      <c r="O5090" s="105">
        <v>91</v>
      </c>
      <c r="P5090" s="106">
        <f t="shared" si="79"/>
        <v>605</v>
      </c>
      <c r="Q5090" s="100"/>
      <c r="R5090" s="95"/>
      <c r="S5090" s="95"/>
      <c r="T5090" s="95"/>
      <c r="U5090" s="95"/>
      <c r="V5090" s="95"/>
      <c r="W5090" s="95"/>
      <c r="X5090" s="95"/>
    </row>
    <row r="5091" spans="1:24" x14ac:dyDescent="0.25">
      <c r="A5091" s="99">
        <v>2210979</v>
      </c>
      <c r="B5091" s="92" t="s">
        <v>4915</v>
      </c>
      <c r="C5091" s="104" t="s">
        <v>5382</v>
      </c>
      <c r="D5091" s="105">
        <v>141</v>
      </c>
      <c r="E5091" s="105">
        <v>141</v>
      </c>
      <c r="F5091" s="105">
        <v>151</v>
      </c>
      <c r="G5091" s="105">
        <v>75</v>
      </c>
      <c r="H5091" s="105">
        <v>22</v>
      </c>
      <c r="I5091" s="105">
        <v>0</v>
      </c>
      <c r="J5091" s="105">
        <v>0</v>
      </c>
      <c r="K5091" s="105">
        <v>3</v>
      </c>
      <c r="L5091" s="105">
        <v>67</v>
      </c>
      <c r="M5091" s="105">
        <v>93</v>
      </c>
      <c r="N5091" s="105">
        <v>123</v>
      </c>
      <c r="O5091" s="105">
        <v>145</v>
      </c>
      <c r="P5091" s="106">
        <f t="shared" si="79"/>
        <v>961</v>
      </c>
      <c r="Q5091" s="100"/>
      <c r="R5091" s="95"/>
      <c r="S5091" s="95"/>
      <c r="T5091" s="95"/>
      <c r="U5091" s="95"/>
      <c r="V5091" s="95"/>
      <c r="W5091" s="95"/>
      <c r="X5091" s="95"/>
    </row>
    <row r="5092" spans="1:24" x14ac:dyDescent="0.25">
      <c r="A5092" s="99">
        <v>2931053</v>
      </c>
      <c r="B5092" s="92" t="s">
        <v>4916</v>
      </c>
      <c r="C5092" s="104" t="s">
        <v>5387</v>
      </c>
      <c r="D5092" s="105">
        <v>6</v>
      </c>
      <c r="E5092" s="105">
        <v>25</v>
      </c>
      <c r="F5092" s="105">
        <v>51</v>
      </c>
      <c r="G5092" s="105">
        <v>63</v>
      </c>
      <c r="H5092" s="105">
        <v>18</v>
      </c>
      <c r="I5092" s="105">
        <v>10</v>
      </c>
      <c r="J5092" s="105">
        <v>10</v>
      </c>
      <c r="K5092" s="105">
        <v>0</v>
      </c>
      <c r="L5092" s="105">
        <v>0</v>
      </c>
      <c r="M5092" s="105">
        <v>0</v>
      </c>
      <c r="N5092" s="105">
        <v>0</v>
      </c>
      <c r="O5092" s="105">
        <v>0</v>
      </c>
      <c r="P5092" s="106">
        <f t="shared" si="79"/>
        <v>183</v>
      </c>
      <c r="Q5092" s="100"/>
      <c r="R5092" s="95"/>
      <c r="S5092" s="95"/>
      <c r="T5092" s="95"/>
      <c r="U5092" s="95"/>
      <c r="V5092" s="95"/>
      <c r="W5092" s="95"/>
      <c r="X5092" s="95"/>
    </row>
    <row r="5093" spans="1:24" x14ac:dyDescent="0.25">
      <c r="A5093" s="99">
        <v>2931103</v>
      </c>
      <c r="B5093" s="92" t="s">
        <v>4917</v>
      </c>
      <c r="C5093" s="104" t="s">
        <v>5371</v>
      </c>
      <c r="D5093" s="105">
        <v>150</v>
      </c>
      <c r="E5093" s="105">
        <v>161</v>
      </c>
      <c r="F5093" s="105">
        <v>166</v>
      </c>
      <c r="G5093" s="105">
        <v>163</v>
      </c>
      <c r="H5093" s="105">
        <v>153</v>
      </c>
      <c r="I5093" s="105">
        <v>102</v>
      </c>
      <c r="J5093" s="105">
        <v>91</v>
      </c>
      <c r="K5093" s="105">
        <v>52</v>
      </c>
      <c r="L5093" s="105">
        <v>26</v>
      </c>
      <c r="M5093" s="105">
        <v>13</v>
      </c>
      <c r="N5093" s="105">
        <v>24</v>
      </c>
      <c r="O5093" s="105">
        <v>75</v>
      </c>
      <c r="P5093" s="106">
        <f t="shared" si="79"/>
        <v>1176</v>
      </c>
      <c r="Q5093" s="100"/>
      <c r="R5093" s="95"/>
      <c r="S5093" s="95"/>
      <c r="T5093" s="95"/>
      <c r="U5093" s="95"/>
      <c r="V5093" s="95"/>
      <c r="W5093" s="95"/>
      <c r="X5093" s="95"/>
    </row>
    <row r="5094" spans="1:24" x14ac:dyDescent="0.25">
      <c r="A5094" s="99">
        <v>3168051</v>
      </c>
      <c r="B5094" s="92" t="s">
        <v>4918</v>
      </c>
      <c r="C5094" s="104" t="s">
        <v>5387</v>
      </c>
      <c r="D5094" s="105">
        <v>61.1</v>
      </c>
      <c r="E5094" s="105">
        <v>110.3</v>
      </c>
      <c r="F5094" s="105">
        <v>125.2</v>
      </c>
      <c r="G5094" s="105">
        <v>105.6</v>
      </c>
      <c r="H5094" s="105">
        <v>38.5</v>
      </c>
      <c r="I5094" s="105">
        <v>11.9</v>
      </c>
      <c r="J5094" s="105">
        <v>2.2000000000000002</v>
      </c>
      <c r="K5094" s="105">
        <v>0</v>
      </c>
      <c r="L5094" s="105">
        <v>0</v>
      </c>
      <c r="M5094" s="105">
        <v>0</v>
      </c>
      <c r="N5094" s="105">
        <v>0</v>
      </c>
      <c r="O5094" s="105">
        <v>16.5</v>
      </c>
      <c r="P5094" s="106">
        <f t="shared" si="79"/>
        <v>471.3</v>
      </c>
      <c r="Q5094" s="100"/>
      <c r="R5094" s="95"/>
      <c r="S5094" s="95"/>
      <c r="T5094" s="95"/>
      <c r="U5094" s="95"/>
      <c r="V5094" s="95"/>
      <c r="W5094" s="95"/>
      <c r="X5094" s="95"/>
    </row>
    <row r="5095" spans="1:24" x14ac:dyDescent="0.25">
      <c r="A5095" s="99">
        <v>1304104</v>
      </c>
      <c r="B5095" s="92" t="s">
        <v>4919</v>
      </c>
      <c r="C5095" s="104" t="s">
        <v>5373</v>
      </c>
      <c r="D5095" s="105">
        <v>56</v>
      </c>
      <c r="E5095" s="105">
        <v>43</v>
      </c>
      <c r="F5095" s="105">
        <v>43</v>
      </c>
      <c r="G5095" s="105">
        <v>27</v>
      </c>
      <c r="H5095" s="105">
        <v>7</v>
      </c>
      <c r="I5095" s="105">
        <v>8</v>
      </c>
      <c r="J5095" s="105">
        <v>6</v>
      </c>
      <c r="K5095" s="105">
        <v>0</v>
      </c>
      <c r="L5095" s="105">
        <v>0</v>
      </c>
      <c r="M5095" s="105">
        <v>16</v>
      </c>
      <c r="N5095" s="105">
        <v>57</v>
      </c>
      <c r="O5095" s="105">
        <v>61</v>
      </c>
      <c r="P5095" s="106">
        <f t="shared" si="79"/>
        <v>324</v>
      </c>
      <c r="Q5095" s="100"/>
      <c r="R5095" s="95"/>
      <c r="S5095" s="95"/>
      <c r="T5095" s="95"/>
      <c r="U5095" s="95"/>
      <c r="V5095" s="95"/>
      <c r="W5095" s="95"/>
      <c r="X5095" s="95"/>
    </row>
    <row r="5096" spans="1:24" x14ac:dyDescent="0.25">
      <c r="A5096" s="99">
        <v>4126801</v>
      </c>
      <c r="B5096" s="92" t="s">
        <v>4920</v>
      </c>
      <c r="C5096" s="104" t="s">
        <v>5377</v>
      </c>
      <c r="D5096" s="105">
        <v>138</v>
      </c>
      <c r="E5096" s="105">
        <v>130</v>
      </c>
      <c r="F5096" s="105">
        <v>123</v>
      </c>
      <c r="G5096" s="105">
        <v>66</v>
      </c>
      <c r="H5096" s="105">
        <v>6</v>
      </c>
      <c r="I5096" s="105">
        <v>0</v>
      </c>
      <c r="J5096" s="105">
        <v>0</v>
      </c>
      <c r="K5096" s="105">
        <v>0</v>
      </c>
      <c r="L5096" s="105">
        <v>13</v>
      </c>
      <c r="M5096" s="105">
        <v>79</v>
      </c>
      <c r="N5096" s="105">
        <v>117</v>
      </c>
      <c r="O5096" s="105">
        <v>138</v>
      </c>
      <c r="P5096" s="106">
        <f t="shared" si="79"/>
        <v>810</v>
      </c>
      <c r="Q5096" s="100"/>
      <c r="R5096" s="95"/>
      <c r="S5096" s="95"/>
      <c r="T5096" s="95"/>
      <c r="U5096" s="95"/>
      <c r="V5096" s="95"/>
      <c r="W5096" s="95"/>
      <c r="X5096" s="95"/>
    </row>
    <row r="5097" spans="1:24" x14ac:dyDescent="0.25">
      <c r="A5097" s="99">
        <v>4320909</v>
      </c>
      <c r="B5097" s="92" t="s">
        <v>4921</v>
      </c>
      <c r="C5097" s="104" t="s">
        <v>5378</v>
      </c>
      <c r="D5097" s="105">
        <v>92</v>
      </c>
      <c r="E5097" s="105">
        <v>95</v>
      </c>
      <c r="F5097" s="105">
        <v>108</v>
      </c>
      <c r="G5097" s="105">
        <v>90</v>
      </c>
      <c r="H5097" s="105">
        <v>18</v>
      </c>
      <c r="I5097" s="105">
        <v>0</v>
      </c>
      <c r="J5097" s="105">
        <v>0</v>
      </c>
      <c r="K5097" s="105">
        <v>0</v>
      </c>
      <c r="L5097" s="105">
        <v>0</v>
      </c>
      <c r="M5097" s="105">
        <v>23</v>
      </c>
      <c r="N5097" s="105">
        <v>40</v>
      </c>
      <c r="O5097" s="105">
        <v>65</v>
      </c>
      <c r="P5097" s="106">
        <f t="shared" si="79"/>
        <v>531</v>
      </c>
      <c r="Q5097" s="100"/>
      <c r="R5097" s="95"/>
      <c r="S5097" s="95"/>
      <c r="T5097" s="95"/>
      <c r="U5097" s="95"/>
      <c r="V5097" s="95"/>
      <c r="W5097" s="95"/>
      <c r="X5097" s="95"/>
    </row>
    <row r="5098" spans="1:24" x14ac:dyDescent="0.25">
      <c r="A5098" s="99">
        <v>4321006</v>
      </c>
      <c r="B5098" s="92" t="s">
        <v>4922</v>
      </c>
      <c r="C5098" s="104" t="s">
        <v>5378</v>
      </c>
      <c r="D5098" s="105">
        <v>94</v>
      </c>
      <c r="E5098" s="105">
        <v>99</v>
      </c>
      <c r="F5098" s="105">
        <v>116</v>
      </c>
      <c r="G5098" s="105">
        <v>95</v>
      </c>
      <c r="H5098" s="105">
        <v>26</v>
      </c>
      <c r="I5098" s="105">
        <v>0</v>
      </c>
      <c r="J5098" s="105">
        <v>0</v>
      </c>
      <c r="K5098" s="105">
        <v>0</v>
      </c>
      <c r="L5098" s="105">
        <v>0</v>
      </c>
      <c r="M5098" s="105">
        <v>21</v>
      </c>
      <c r="N5098" s="105">
        <v>36</v>
      </c>
      <c r="O5098" s="105">
        <v>61</v>
      </c>
      <c r="P5098" s="106">
        <f t="shared" si="79"/>
        <v>548</v>
      </c>
      <c r="Q5098" s="100"/>
      <c r="R5098" s="95"/>
      <c r="S5098" s="95"/>
      <c r="T5098" s="95"/>
      <c r="U5098" s="95"/>
      <c r="V5098" s="95"/>
      <c r="W5098" s="95"/>
      <c r="X5098" s="95"/>
    </row>
    <row r="5099" spans="1:24" x14ac:dyDescent="0.25">
      <c r="A5099" s="99">
        <v>2931202</v>
      </c>
      <c r="B5099" s="92" t="s">
        <v>4923</v>
      </c>
      <c r="C5099" s="104" t="s">
        <v>5384</v>
      </c>
      <c r="D5099" s="105">
        <v>108.9</v>
      </c>
      <c r="E5099" s="105">
        <v>93.2</v>
      </c>
      <c r="F5099" s="105">
        <v>65.8</v>
      </c>
      <c r="G5099" s="105">
        <v>27.3</v>
      </c>
      <c r="H5099" s="105">
        <v>20.6</v>
      </c>
      <c r="I5099" s="105">
        <v>14.8</v>
      </c>
      <c r="J5099" s="105">
        <v>2</v>
      </c>
      <c r="K5099" s="105">
        <v>0.6</v>
      </c>
      <c r="L5099" s="105">
        <v>17.3</v>
      </c>
      <c r="M5099" s="105">
        <v>62.8</v>
      </c>
      <c r="N5099" s="105">
        <v>65.400000000000006</v>
      </c>
      <c r="O5099" s="105">
        <v>99.1</v>
      </c>
      <c r="P5099" s="106">
        <f t="shared" si="79"/>
        <v>577.80000000000018</v>
      </c>
      <c r="Q5099" s="100"/>
      <c r="R5099" s="95"/>
      <c r="S5099" s="95"/>
      <c r="T5099" s="95"/>
      <c r="U5099" s="95"/>
      <c r="V5099" s="95"/>
      <c r="W5099" s="95"/>
      <c r="X5099" s="95"/>
    </row>
    <row r="5100" spans="1:24" x14ac:dyDescent="0.25">
      <c r="A5100" s="99">
        <v>2516508</v>
      </c>
      <c r="B5100" s="92" t="s">
        <v>4924</v>
      </c>
      <c r="C5100" s="104" t="s">
        <v>5375</v>
      </c>
      <c r="D5100" s="105">
        <v>97</v>
      </c>
      <c r="E5100" s="105">
        <v>94</v>
      </c>
      <c r="F5100" s="105">
        <v>79</v>
      </c>
      <c r="G5100" s="105">
        <v>82</v>
      </c>
      <c r="H5100" s="105">
        <v>84</v>
      </c>
      <c r="I5100" s="105">
        <v>91</v>
      </c>
      <c r="J5100" s="105">
        <v>76</v>
      </c>
      <c r="K5100" s="105">
        <v>84</v>
      </c>
      <c r="L5100" s="105">
        <v>96</v>
      </c>
      <c r="M5100" s="105">
        <v>105</v>
      </c>
      <c r="N5100" s="105">
        <v>82</v>
      </c>
      <c r="O5100" s="105">
        <v>92</v>
      </c>
      <c r="P5100" s="106">
        <f t="shared" si="79"/>
        <v>1062</v>
      </c>
      <c r="Q5100" s="100"/>
      <c r="R5100" s="95"/>
      <c r="S5100" s="95"/>
      <c r="T5100" s="95"/>
      <c r="U5100" s="95"/>
      <c r="V5100" s="95"/>
      <c r="W5100" s="95"/>
      <c r="X5100" s="95"/>
    </row>
    <row r="5101" spans="1:24" x14ac:dyDescent="0.25">
      <c r="A5101" s="99">
        <v>4321105</v>
      </c>
      <c r="B5101" s="92" t="s">
        <v>4925</v>
      </c>
      <c r="C5101" s="104" t="s">
        <v>5374</v>
      </c>
      <c r="D5101" s="105">
        <v>105</v>
      </c>
      <c r="E5101" s="105">
        <v>96</v>
      </c>
      <c r="F5101" s="105">
        <v>79</v>
      </c>
      <c r="G5101" s="105">
        <v>72</v>
      </c>
      <c r="H5101" s="105">
        <v>58</v>
      </c>
      <c r="I5101" s="105">
        <v>84</v>
      </c>
      <c r="J5101" s="105">
        <v>66</v>
      </c>
      <c r="K5101" s="105">
        <v>62</v>
      </c>
      <c r="L5101" s="105">
        <v>93</v>
      </c>
      <c r="M5101" s="105">
        <v>109</v>
      </c>
      <c r="N5101" s="105">
        <v>70</v>
      </c>
      <c r="O5101" s="105">
        <v>93</v>
      </c>
      <c r="P5101" s="106">
        <f t="shared" si="79"/>
        <v>987</v>
      </c>
      <c r="Q5101" s="100"/>
      <c r="R5101" s="95"/>
      <c r="S5101" s="95"/>
      <c r="T5101" s="95"/>
      <c r="U5101" s="95"/>
      <c r="V5101" s="95"/>
      <c r="W5101" s="95"/>
      <c r="X5101" s="95"/>
    </row>
    <row r="5102" spans="1:24" x14ac:dyDescent="0.25">
      <c r="A5102" s="99">
        <v>3168101</v>
      </c>
      <c r="B5102" s="92" t="s">
        <v>4926</v>
      </c>
      <c r="C5102" s="104" t="s">
        <v>5384</v>
      </c>
      <c r="D5102" s="105">
        <v>120.1</v>
      </c>
      <c r="E5102" s="105">
        <v>109.8</v>
      </c>
      <c r="F5102" s="105">
        <v>73.599999999999994</v>
      </c>
      <c r="G5102" s="105">
        <v>21.1</v>
      </c>
      <c r="H5102" s="105">
        <v>18</v>
      </c>
      <c r="I5102" s="105">
        <v>13.6</v>
      </c>
      <c r="J5102" s="105">
        <v>6.3</v>
      </c>
      <c r="K5102" s="105">
        <v>9.3000000000000007</v>
      </c>
      <c r="L5102" s="105">
        <v>23.4</v>
      </c>
      <c r="M5102" s="105">
        <v>64.400000000000006</v>
      </c>
      <c r="N5102" s="105">
        <v>69.2</v>
      </c>
      <c r="O5102" s="105">
        <v>103.4</v>
      </c>
      <c r="P5102" s="106">
        <f t="shared" si="79"/>
        <v>632.20000000000005</v>
      </c>
      <c r="Q5102" s="100"/>
      <c r="R5102" s="95"/>
      <c r="S5102" s="95"/>
      <c r="T5102" s="95"/>
      <c r="U5102" s="95"/>
      <c r="V5102" s="95"/>
      <c r="W5102" s="95"/>
      <c r="X5102" s="95"/>
    </row>
    <row r="5103" spans="1:24" x14ac:dyDescent="0.25">
      <c r="A5103" s="99">
        <v>4126900</v>
      </c>
      <c r="B5103" s="92" t="s">
        <v>4927</v>
      </c>
      <c r="C5103" s="104" t="s">
        <v>5387</v>
      </c>
      <c r="D5103" s="105">
        <v>13.3</v>
      </c>
      <c r="E5103" s="105">
        <v>38.6</v>
      </c>
      <c r="F5103" s="105">
        <v>77</v>
      </c>
      <c r="G5103" s="105">
        <v>75.8</v>
      </c>
      <c r="H5103" s="105">
        <v>23.6</v>
      </c>
      <c r="I5103" s="105">
        <v>16.5</v>
      </c>
      <c r="J5103" s="105">
        <v>12.3</v>
      </c>
      <c r="K5103" s="105">
        <v>0</v>
      </c>
      <c r="L5103" s="105">
        <v>0</v>
      </c>
      <c r="M5103" s="105">
        <v>0</v>
      </c>
      <c r="N5103" s="105">
        <v>0</v>
      </c>
      <c r="O5103" s="105">
        <v>2.8</v>
      </c>
      <c r="P5103" s="106">
        <f t="shared" si="79"/>
        <v>259.89999999999998</v>
      </c>
      <c r="Q5103" s="100"/>
      <c r="R5103" s="95"/>
      <c r="S5103" s="95"/>
      <c r="T5103" s="95"/>
      <c r="U5103" s="95"/>
      <c r="V5103" s="95"/>
      <c r="W5103" s="95"/>
      <c r="X5103" s="95"/>
    </row>
    <row r="5104" spans="1:24" x14ac:dyDescent="0.25">
      <c r="A5104" s="99">
        <v>3168200</v>
      </c>
      <c r="B5104" s="92" t="s">
        <v>4928</v>
      </c>
      <c r="C5104" s="104" t="s">
        <v>5395</v>
      </c>
      <c r="D5104" s="105">
        <v>118.8</v>
      </c>
      <c r="E5104" s="105">
        <v>95.8</v>
      </c>
      <c r="F5104" s="105">
        <v>88.9</v>
      </c>
      <c r="G5104" s="105">
        <v>36</v>
      </c>
      <c r="H5104" s="105">
        <v>16.100000000000001</v>
      </c>
      <c r="I5104" s="105">
        <v>7.1</v>
      </c>
      <c r="J5104" s="105">
        <v>3.3</v>
      </c>
      <c r="K5104" s="105">
        <v>4.8</v>
      </c>
      <c r="L5104" s="105">
        <v>22.3</v>
      </c>
      <c r="M5104" s="105">
        <v>57</v>
      </c>
      <c r="N5104" s="105">
        <v>93</v>
      </c>
      <c r="O5104" s="105">
        <v>134.30000000000001</v>
      </c>
      <c r="P5104" s="106">
        <f t="shared" si="79"/>
        <v>677.40000000000009</v>
      </c>
      <c r="Q5104" s="100"/>
      <c r="R5104" s="95"/>
      <c r="S5104" s="95"/>
      <c r="T5104" s="95"/>
      <c r="U5104" s="95"/>
      <c r="V5104" s="95"/>
      <c r="W5104" s="95"/>
      <c r="X5104" s="95"/>
    </row>
    <row r="5105" spans="1:24" x14ac:dyDescent="0.25">
      <c r="A5105" s="99">
        <v>3553500</v>
      </c>
      <c r="B5105" s="92" t="s">
        <v>4929</v>
      </c>
      <c r="C5105" s="104" t="s">
        <v>5376</v>
      </c>
      <c r="D5105" s="105">
        <v>17</v>
      </c>
      <c r="E5105" s="105">
        <v>23.4</v>
      </c>
      <c r="F5105" s="105">
        <v>50.6</v>
      </c>
      <c r="G5105" s="105">
        <v>62</v>
      </c>
      <c r="H5105" s="105">
        <v>64.2</v>
      </c>
      <c r="I5105" s="105">
        <v>76.099999999999994</v>
      </c>
      <c r="J5105" s="105">
        <v>75.8</v>
      </c>
      <c r="K5105" s="105">
        <v>32.6</v>
      </c>
      <c r="L5105" s="105">
        <v>14</v>
      </c>
      <c r="M5105" s="105">
        <v>4</v>
      </c>
      <c r="N5105" s="105">
        <v>2.8</v>
      </c>
      <c r="O5105" s="105">
        <v>9.1</v>
      </c>
      <c r="P5105" s="106">
        <f t="shared" si="79"/>
        <v>431.6</v>
      </c>
      <c r="Q5105" s="100"/>
      <c r="R5105" s="95"/>
      <c r="S5105" s="95"/>
      <c r="T5105" s="95"/>
      <c r="U5105" s="95"/>
      <c r="V5105" s="95"/>
      <c r="W5105" s="95"/>
      <c r="X5105" s="95"/>
    </row>
    <row r="5106" spans="1:24" x14ac:dyDescent="0.25">
      <c r="A5106" s="99">
        <v>2931301</v>
      </c>
      <c r="B5106" s="92" t="s">
        <v>4930</v>
      </c>
      <c r="C5106" s="104" t="s">
        <v>5380</v>
      </c>
      <c r="D5106" s="105">
        <v>74</v>
      </c>
      <c r="E5106" s="105">
        <v>80</v>
      </c>
      <c r="F5106" s="105">
        <v>104</v>
      </c>
      <c r="G5106" s="105">
        <v>70</v>
      </c>
      <c r="H5106" s="105">
        <v>7</v>
      </c>
      <c r="I5106" s="105">
        <v>0</v>
      </c>
      <c r="J5106" s="105">
        <v>0</v>
      </c>
      <c r="K5106" s="105">
        <v>0</v>
      </c>
      <c r="L5106" s="105">
        <v>0</v>
      </c>
      <c r="M5106" s="105">
        <v>4</v>
      </c>
      <c r="N5106" s="105">
        <v>20</v>
      </c>
      <c r="O5106" s="105">
        <v>52</v>
      </c>
      <c r="P5106" s="106">
        <f t="shared" si="79"/>
        <v>411</v>
      </c>
      <c r="Q5106" s="100"/>
      <c r="R5106" s="95"/>
      <c r="S5106" s="95"/>
      <c r="T5106" s="95"/>
      <c r="U5106" s="95"/>
      <c r="V5106" s="95"/>
      <c r="W5106" s="95"/>
      <c r="X5106" s="95"/>
    </row>
    <row r="5107" spans="1:24" x14ac:dyDescent="0.25">
      <c r="A5107" s="99">
        <v>3553609</v>
      </c>
      <c r="B5107" s="92" t="s">
        <v>4931</v>
      </c>
      <c r="C5107" s="104" t="s">
        <v>5384</v>
      </c>
      <c r="D5107" s="105">
        <v>109.1</v>
      </c>
      <c r="E5107" s="105">
        <v>80.900000000000006</v>
      </c>
      <c r="F5107" s="105">
        <v>70.8</v>
      </c>
      <c r="G5107" s="105">
        <v>33</v>
      </c>
      <c r="H5107" s="105">
        <v>27.8</v>
      </c>
      <c r="I5107" s="105">
        <v>12.2</v>
      </c>
      <c r="J5107" s="105">
        <v>4.5</v>
      </c>
      <c r="K5107" s="105">
        <v>6.3</v>
      </c>
      <c r="L5107" s="105">
        <v>26.5</v>
      </c>
      <c r="M5107" s="105">
        <v>54.2</v>
      </c>
      <c r="N5107" s="105">
        <v>72.7</v>
      </c>
      <c r="O5107" s="105">
        <v>103.8</v>
      </c>
      <c r="P5107" s="106">
        <f t="shared" si="79"/>
        <v>601.79999999999995</v>
      </c>
      <c r="Q5107" s="100"/>
      <c r="R5107" s="95"/>
      <c r="S5107" s="95"/>
      <c r="T5107" s="95"/>
      <c r="U5107" s="95"/>
      <c r="V5107" s="95"/>
      <c r="W5107" s="95"/>
      <c r="X5107" s="95"/>
    </row>
    <row r="5108" spans="1:24" x14ac:dyDescent="0.25">
      <c r="A5108" s="99">
        <v>5108006</v>
      </c>
      <c r="B5108" s="92" t="s">
        <v>4932</v>
      </c>
      <c r="C5108" s="104" t="s">
        <v>5384</v>
      </c>
      <c r="D5108" s="105">
        <v>127</v>
      </c>
      <c r="E5108" s="105">
        <v>122</v>
      </c>
      <c r="F5108" s="105">
        <v>107</v>
      </c>
      <c r="G5108" s="105">
        <v>54</v>
      </c>
      <c r="H5108" s="105">
        <v>37</v>
      </c>
      <c r="I5108" s="105">
        <v>26</v>
      </c>
      <c r="J5108" s="105">
        <v>23</v>
      </c>
      <c r="K5108" s="105">
        <v>27</v>
      </c>
      <c r="L5108" s="105">
        <v>50</v>
      </c>
      <c r="M5108" s="105">
        <v>90</v>
      </c>
      <c r="N5108" s="105">
        <v>87</v>
      </c>
      <c r="O5108" s="105">
        <v>118</v>
      </c>
      <c r="P5108" s="106">
        <f t="shared" si="79"/>
        <v>868</v>
      </c>
      <c r="Q5108" s="100"/>
      <c r="R5108" s="95"/>
      <c r="S5108" s="95"/>
      <c r="T5108" s="95"/>
      <c r="U5108" s="95"/>
      <c r="V5108" s="95"/>
      <c r="W5108" s="95"/>
      <c r="X5108" s="95"/>
    </row>
    <row r="5109" spans="1:24" x14ac:dyDescent="0.25">
      <c r="A5109" s="99">
        <v>4321204</v>
      </c>
      <c r="B5109" s="92" t="s">
        <v>4933</v>
      </c>
      <c r="C5109" s="104" t="s">
        <v>5381</v>
      </c>
      <c r="D5109" s="105">
        <v>73</v>
      </c>
      <c r="E5109" s="105">
        <v>72</v>
      </c>
      <c r="F5109" s="105">
        <v>76</v>
      </c>
      <c r="G5109" s="105">
        <v>64</v>
      </c>
      <c r="H5109" s="105">
        <v>67</v>
      </c>
      <c r="I5109" s="105">
        <v>84</v>
      </c>
      <c r="J5109" s="105">
        <v>80</v>
      </c>
      <c r="K5109" s="105">
        <v>84</v>
      </c>
      <c r="L5109" s="105">
        <v>90</v>
      </c>
      <c r="M5109" s="105">
        <v>77</v>
      </c>
      <c r="N5109" s="105">
        <v>63</v>
      </c>
      <c r="O5109" s="105">
        <v>68</v>
      </c>
      <c r="P5109" s="106">
        <f t="shared" si="79"/>
        <v>898</v>
      </c>
      <c r="Q5109" s="100"/>
      <c r="R5109" s="95"/>
      <c r="S5109" s="95"/>
      <c r="T5109" s="95"/>
      <c r="U5109" s="95"/>
      <c r="V5109" s="95"/>
      <c r="W5109" s="95"/>
      <c r="X5109" s="95"/>
    </row>
    <row r="5110" spans="1:24" x14ac:dyDescent="0.25">
      <c r="A5110" s="99">
        <v>3168309</v>
      </c>
      <c r="B5110" s="92" t="s">
        <v>4934</v>
      </c>
      <c r="C5110" s="104" t="s">
        <v>5382</v>
      </c>
      <c r="D5110" s="105">
        <v>150</v>
      </c>
      <c r="E5110" s="105">
        <v>151</v>
      </c>
      <c r="F5110" s="105">
        <v>156</v>
      </c>
      <c r="G5110" s="105">
        <v>105</v>
      </c>
      <c r="H5110" s="105">
        <v>32</v>
      </c>
      <c r="I5110" s="105">
        <v>3</v>
      </c>
      <c r="J5110" s="105">
        <v>0</v>
      </c>
      <c r="K5110" s="105">
        <v>5</v>
      </c>
      <c r="L5110" s="105">
        <v>75</v>
      </c>
      <c r="M5110" s="105">
        <v>101</v>
      </c>
      <c r="N5110" s="105">
        <v>132</v>
      </c>
      <c r="O5110" s="105">
        <v>147</v>
      </c>
      <c r="P5110" s="106">
        <f t="shared" si="79"/>
        <v>1057</v>
      </c>
      <c r="Q5110" s="100"/>
      <c r="R5110" s="95"/>
      <c r="S5110" s="95"/>
      <c r="T5110" s="95"/>
      <c r="U5110" s="95"/>
      <c r="V5110" s="95"/>
      <c r="W5110" s="95"/>
      <c r="X5110" s="95"/>
    </row>
    <row r="5111" spans="1:24" x14ac:dyDescent="0.25">
      <c r="A5111" s="99">
        <v>3553658</v>
      </c>
      <c r="B5111" s="92" t="s">
        <v>4935</v>
      </c>
      <c r="C5111" s="104" t="s">
        <v>5384</v>
      </c>
      <c r="D5111" s="105">
        <v>123</v>
      </c>
      <c r="E5111" s="105">
        <v>116</v>
      </c>
      <c r="F5111" s="105">
        <v>83</v>
      </c>
      <c r="G5111" s="105">
        <v>23</v>
      </c>
      <c r="H5111" s="105">
        <v>13</v>
      </c>
      <c r="I5111" s="105">
        <v>7</v>
      </c>
      <c r="J5111" s="105">
        <v>2</v>
      </c>
      <c r="K5111" s="105">
        <v>0</v>
      </c>
      <c r="L5111" s="105">
        <v>16</v>
      </c>
      <c r="M5111" s="105">
        <v>64</v>
      </c>
      <c r="N5111" s="105">
        <v>79</v>
      </c>
      <c r="O5111" s="105">
        <v>111</v>
      </c>
      <c r="P5111" s="106">
        <f t="shared" si="79"/>
        <v>637</v>
      </c>
      <c r="Q5111" s="100"/>
      <c r="R5111" s="95"/>
      <c r="S5111" s="95"/>
      <c r="T5111" s="95"/>
      <c r="U5111" s="95"/>
      <c r="V5111" s="95"/>
      <c r="W5111" s="95"/>
      <c r="X5111" s="95"/>
    </row>
    <row r="5112" spans="1:24" x14ac:dyDescent="0.25">
      <c r="A5112" s="99">
        <v>5221007</v>
      </c>
      <c r="B5112" s="92" t="s">
        <v>4936</v>
      </c>
      <c r="C5112" s="104" t="s">
        <v>5391</v>
      </c>
      <c r="D5112" s="105">
        <v>148</v>
      </c>
      <c r="E5112" s="105">
        <v>141</v>
      </c>
      <c r="F5112" s="105">
        <v>147</v>
      </c>
      <c r="G5112" s="105">
        <v>147</v>
      </c>
      <c r="H5112" s="105">
        <v>127</v>
      </c>
      <c r="I5112" s="105">
        <v>91</v>
      </c>
      <c r="J5112" s="105">
        <v>74</v>
      </c>
      <c r="K5112" s="105">
        <v>77</v>
      </c>
      <c r="L5112" s="105">
        <v>103</v>
      </c>
      <c r="M5112" s="105">
        <v>123</v>
      </c>
      <c r="N5112" s="105">
        <v>128</v>
      </c>
      <c r="O5112" s="105">
        <v>138</v>
      </c>
      <c r="P5112" s="106">
        <f t="shared" si="79"/>
        <v>1444</v>
      </c>
      <c r="Q5112" s="100"/>
      <c r="R5112" s="95"/>
      <c r="S5112" s="95"/>
      <c r="T5112" s="95"/>
      <c r="U5112" s="95"/>
      <c r="V5112" s="95"/>
      <c r="W5112" s="95"/>
      <c r="X5112" s="95"/>
    </row>
    <row r="5113" spans="1:24" x14ac:dyDescent="0.25">
      <c r="A5113" s="99">
        <v>2709103</v>
      </c>
      <c r="B5113" s="92" t="s">
        <v>4936</v>
      </c>
      <c r="C5113" s="104" t="s">
        <v>5384</v>
      </c>
      <c r="D5113" s="105">
        <v>123</v>
      </c>
      <c r="E5113" s="105">
        <v>111</v>
      </c>
      <c r="F5113" s="105">
        <v>79</v>
      </c>
      <c r="G5113" s="105">
        <v>23</v>
      </c>
      <c r="H5113" s="105">
        <v>15</v>
      </c>
      <c r="I5113" s="105">
        <v>11</v>
      </c>
      <c r="J5113" s="105">
        <v>3</v>
      </c>
      <c r="K5113" s="105">
        <v>1</v>
      </c>
      <c r="L5113" s="105">
        <v>19</v>
      </c>
      <c r="M5113" s="105">
        <v>63</v>
      </c>
      <c r="N5113" s="105">
        <v>75</v>
      </c>
      <c r="O5113" s="105">
        <v>103</v>
      </c>
      <c r="P5113" s="106">
        <f t="shared" si="79"/>
        <v>626</v>
      </c>
      <c r="Q5113" s="100"/>
      <c r="R5113" s="95"/>
      <c r="S5113" s="95"/>
      <c r="T5113" s="95"/>
      <c r="U5113" s="95"/>
      <c r="V5113" s="95"/>
      <c r="W5113" s="95"/>
      <c r="X5113" s="95"/>
    </row>
    <row r="5114" spans="1:24" x14ac:dyDescent="0.25">
      <c r="A5114" s="99">
        <v>4321303</v>
      </c>
      <c r="B5114" s="92" t="s">
        <v>4937</v>
      </c>
      <c r="C5114" s="104" t="s">
        <v>5376</v>
      </c>
      <c r="D5114" s="105">
        <v>28</v>
      </c>
      <c r="E5114" s="105">
        <v>59</v>
      </c>
      <c r="F5114" s="105">
        <v>94</v>
      </c>
      <c r="G5114" s="105">
        <v>88</v>
      </c>
      <c r="H5114" s="105">
        <v>29</v>
      </c>
      <c r="I5114" s="105">
        <v>11</v>
      </c>
      <c r="J5114" s="105">
        <v>5</v>
      </c>
      <c r="K5114" s="105">
        <v>0</v>
      </c>
      <c r="L5114" s="105">
        <v>0</v>
      </c>
      <c r="M5114" s="105">
        <v>0</v>
      </c>
      <c r="N5114" s="105">
        <v>0</v>
      </c>
      <c r="O5114" s="105">
        <v>10</v>
      </c>
      <c r="P5114" s="106">
        <f t="shared" si="79"/>
        <v>324</v>
      </c>
      <c r="Q5114" s="100"/>
      <c r="R5114" s="95"/>
      <c r="S5114" s="95"/>
      <c r="T5114" s="95"/>
      <c r="U5114" s="95"/>
      <c r="V5114" s="95"/>
      <c r="W5114" s="95"/>
      <c r="X5114" s="95"/>
    </row>
    <row r="5115" spans="1:24" x14ac:dyDescent="0.25">
      <c r="A5115" s="99">
        <v>3553708</v>
      </c>
      <c r="B5115" s="92" t="s">
        <v>4938</v>
      </c>
      <c r="C5115" s="104" t="s">
        <v>5384</v>
      </c>
      <c r="D5115" s="105">
        <v>117</v>
      </c>
      <c r="E5115" s="105">
        <v>110</v>
      </c>
      <c r="F5115" s="105">
        <v>83</v>
      </c>
      <c r="G5115" s="105">
        <v>30</v>
      </c>
      <c r="H5115" s="105">
        <v>25</v>
      </c>
      <c r="I5115" s="105">
        <v>20</v>
      </c>
      <c r="J5115" s="105">
        <v>13</v>
      </c>
      <c r="K5115" s="105">
        <v>15</v>
      </c>
      <c r="L5115" s="105">
        <v>30</v>
      </c>
      <c r="M5115" s="105">
        <v>72</v>
      </c>
      <c r="N5115" s="105">
        <v>75</v>
      </c>
      <c r="O5115" s="105">
        <v>103</v>
      </c>
      <c r="P5115" s="106">
        <f t="shared" si="79"/>
        <v>693</v>
      </c>
      <c r="Q5115" s="100"/>
      <c r="R5115" s="95"/>
      <c r="S5115" s="95"/>
      <c r="T5115" s="95"/>
      <c r="U5115" s="95"/>
      <c r="V5115" s="95"/>
      <c r="W5115" s="95"/>
      <c r="X5115" s="95"/>
    </row>
    <row r="5116" spans="1:24" x14ac:dyDescent="0.25">
      <c r="A5116" s="99">
        <v>2615003</v>
      </c>
      <c r="B5116" s="92" t="s">
        <v>4939</v>
      </c>
      <c r="C5116" s="104" t="s">
        <v>5373</v>
      </c>
      <c r="D5116" s="105">
        <v>82</v>
      </c>
      <c r="E5116" s="105">
        <v>66</v>
      </c>
      <c r="F5116" s="105">
        <v>66</v>
      </c>
      <c r="G5116" s="105">
        <v>29</v>
      </c>
      <c r="H5116" s="105">
        <v>0</v>
      </c>
      <c r="I5116" s="105">
        <v>0</v>
      </c>
      <c r="J5116" s="105">
        <v>0</v>
      </c>
      <c r="K5116" s="105">
        <v>0</v>
      </c>
      <c r="L5116" s="105">
        <v>0</v>
      </c>
      <c r="M5116" s="105">
        <v>35</v>
      </c>
      <c r="N5116" s="105">
        <v>85</v>
      </c>
      <c r="O5116" s="105">
        <v>101</v>
      </c>
      <c r="P5116" s="106">
        <f t="shared" si="79"/>
        <v>464</v>
      </c>
      <c r="Q5116" s="100"/>
      <c r="R5116" s="95"/>
      <c r="S5116" s="95"/>
      <c r="T5116" s="95"/>
      <c r="U5116" s="95"/>
      <c r="V5116" s="95"/>
      <c r="W5116" s="95"/>
      <c r="X5116" s="95"/>
    </row>
    <row r="5117" spans="1:24" x14ac:dyDescent="0.25">
      <c r="A5117" s="99">
        <v>3553807</v>
      </c>
      <c r="B5117" s="92" t="s">
        <v>4940</v>
      </c>
      <c r="C5117" s="104" t="s">
        <v>5379</v>
      </c>
      <c r="D5117" s="105">
        <v>33</v>
      </c>
      <c r="E5117" s="105">
        <v>66</v>
      </c>
      <c r="F5117" s="105">
        <v>118</v>
      </c>
      <c r="G5117" s="105">
        <v>110</v>
      </c>
      <c r="H5117" s="105">
        <v>56</v>
      </c>
      <c r="I5117" s="105">
        <v>21</v>
      </c>
      <c r="J5117" s="105">
        <v>11</v>
      </c>
      <c r="K5117" s="105">
        <v>0</v>
      </c>
      <c r="L5117" s="105">
        <v>0</v>
      </c>
      <c r="M5117" s="105">
        <v>0</v>
      </c>
      <c r="N5117" s="105">
        <v>0</v>
      </c>
      <c r="O5117" s="105">
        <v>6</v>
      </c>
      <c r="P5117" s="106">
        <f t="shared" si="79"/>
        <v>421</v>
      </c>
      <c r="Q5117" s="100"/>
      <c r="R5117" s="95"/>
      <c r="S5117" s="95"/>
      <c r="T5117" s="95"/>
      <c r="U5117" s="95"/>
      <c r="V5117" s="95"/>
      <c r="W5117" s="95"/>
      <c r="X5117" s="95"/>
    </row>
    <row r="5118" spans="1:24" x14ac:dyDescent="0.25">
      <c r="A5118" s="99">
        <v>3553856</v>
      </c>
      <c r="B5118" s="92" t="s">
        <v>4941</v>
      </c>
      <c r="C5118" s="104" t="s">
        <v>5370</v>
      </c>
      <c r="D5118" s="105">
        <v>128</v>
      </c>
      <c r="E5118" s="105">
        <v>102</v>
      </c>
      <c r="F5118" s="105">
        <v>89</v>
      </c>
      <c r="G5118" s="105">
        <v>31</v>
      </c>
      <c r="H5118" s="105">
        <v>11</v>
      </c>
      <c r="I5118" s="105">
        <v>3</v>
      </c>
      <c r="J5118" s="105">
        <v>2</v>
      </c>
      <c r="K5118" s="105">
        <v>1</v>
      </c>
      <c r="L5118" s="105">
        <v>24</v>
      </c>
      <c r="M5118" s="105">
        <v>65</v>
      </c>
      <c r="N5118" s="105">
        <v>105</v>
      </c>
      <c r="O5118" s="105">
        <v>135</v>
      </c>
      <c r="P5118" s="106">
        <f t="shared" si="79"/>
        <v>696</v>
      </c>
      <c r="Q5118" s="100"/>
      <c r="R5118" s="95"/>
      <c r="S5118" s="95"/>
      <c r="T5118" s="95"/>
      <c r="U5118" s="95"/>
      <c r="V5118" s="95"/>
      <c r="W5118" s="95"/>
      <c r="X5118" s="95"/>
    </row>
    <row r="5119" spans="1:24" x14ac:dyDescent="0.25">
      <c r="A5119" s="99">
        <v>4321329</v>
      </c>
      <c r="B5119" s="92" t="s">
        <v>4942</v>
      </c>
      <c r="C5119" s="104" t="s">
        <v>5372</v>
      </c>
      <c r="D5119" s="105">
        <v>28</v>
      </c>
      <c r="E5119" s="105">
        <v>64</v>
      </c>
      <c r="F5119" s="105">
        <v>109</v>
      </c>
      <c r="G5119" s="105">
        <v>102</v>
      </c>
      <c r="H5119" s="105">
        <v>54</v>
      </c>
      <c r="I5119" s="105">
        <v>22</v>
      </c>
      <c r="J5119" s="105">
        <v>7</v>
      </c>
      <c r="K5119" s="105">
        <v>0</v>
      </c>
      <c r="L5119" s="105">
        <v>0</v>
      </c>
      <c r="M5119" s="105">
        <v>0</v>
      </c>
      <c r="N5119" s="105">
        <v>0</v>
      </c>
      <c r="O5119" s="105">
        <v>2</v>
      </c>
      <c r="P5119" s="106">
        <f t="shared" si="79"/>
        <v>388</v>
      </c>
      <c r="Q5119" s="100"/>
      <c r="R5119" s="95"/>
      <c r="S5119" s="95"/>
      <c r="T5119" s="95"/>
      <c r="U5119" s="95"/>
      <c r="V5119" s="95"/>
      <c r="W5119" s="95"/>
      <c r="X5119" s="95"/>
    </row>
    <row r="5120" spans="1:24" x14ac:dyDescent="0.25">
      <c r="A5120" s="99">
        <v>5007976</v>
      </c>
      <c r="B5120" s="92" t="s">
        <v>4943</v>
      </c>
      <c r="C5120" s="104" t="s">
        <v>5376</v>
      </c>
      <c r="D5120" s="105">
        <v>12</v>
      </c>
      <c r="E5120" s="105">
        <v>24</v>
      </c>
      <c r="F5120" s="105">
        <v>53</v>
      </c>
      <c r="G5120" s="105">
        <v>54</v>
      </c>
      <c r="H5120" s="105">
        <v>39</v>
      </c>
      <c r="I5120" s="105">
        <v>44</v>
      </c>
      <c r="J5120" s="105">
        <v>39</v>
      </c>
      <c r="K5120" s="105">
        <v>13</v>
      </c>
      <c r="L5120" s="105">
        <v>4</v>
      </c>
      <c r="M5120" s="105">
        <v>0</v>
      </c>
      <c r="N5120" s="105">
        <v>0</v>
      </c>
      <c r="O5120" s="105">
        <v>7</v>
      </c>
      <c r="P5120" s="106">
        <f t="shared" si="79"/>
        <v>289</v>
      </c>
      <c r="Q5120" s="100"/>
      <c r="R5120" s="95"/>
      <c r="S5120" s="95"/>
      <c r="T5120" s="95"/>
      <c r="U5120" s="95"/>
      <c r="V5120" s="95"/>
      <c r="W5120" s="95"/>
      <c r="X5120" s="95"/>
    </row>
    <row r="5121" spans="1:24" x14ac:dyDescent="0.25">
      <c r="A5121" s="99">
        <v>3553906</v>
      </c>
      <c r="B5121" s="92" t="s">
        <v>4944</v>
      </c>
      <c r="C5121" s="104" t="s">
        <v>5376</v>
      </c>
      <c r="D5121" s="105">
        <v>21</v>
      </c>
      <c r="E5121" s="105">
        <v>23</v>
      </c>
      <c r="F5121" s="105">
        <v>48</v>
      </c>
      <c r="G5121" s="105">
        <v>32</v>
      </c>
      <c r="H5121" s="105">
        <v>22</v>
      </c>
      <c r="I5121" s="105">
        <v>21</v>
      </c>
      <c r="J5121" s="105">
        <v>23</v>
      </c>
      <c r="K5121" s="105">
        <v>3</v>
      </c>
      <c r="L5121" s="105">
        <v>0</v>
      </c>
      <c r="M5121" s="105">
        <v>0</v>
      </c>
      <c r="N5121" s="105">
        <v>5</v>
      </c>
      <c r="O5121" s="105">
        <v>18</v>
      </c>
      <c r="P5121" s="106">
        <f t="shared" si="79"/>
        <v>216</v>
      </c>
      <c r="Q5121" s="100"/>
      <c r="R5121" s="95"/>
      <c r="S5121" s="95"/>
      <c r="T5121" s="95"/>
      <c r="U5121" s="95"/>
      <c r="V5121" s="95"/>
      <c r="W5121" s="95"/>
      <c r="X5121" s="95"/>
    </row>
    <row r="5122" spans="1:24" x14ac:dyDescent="0.25">
      <c r="A5122" s="99">
        <v>1200609</v>
      </c>
      <c r="B5122" s="92" t="s">
        <v>4945</v>
      </c>
      <c r="C5122" s="104" t="s">
        <v>5384</v>
      </c>
      <c r="D5122" s="105">
        <v>105</v>
      </c>
      <c r="E5122" s="105">
        <v>92</v>
      </c>
      <c r="F5122" s="105">
        <v>57</v>
      </c>
      <c r="G5122" s="105">
        <v>32</v>
      </c>
      <c r="H5122" s="105">
        <v>35</v>
      </c>
      <c r="I5122" s="105">
        <v>27</v>
      </c>
      <c r="J5122" s="105">
        <v>12</v>
      </c>
      <c r="K5122" s="105">
        <v>13</v>
      </c>
      <c r="L5122" s="105">
        <v>24</v>
      </c>
      <c r="M5122" s="105">
        <v>74</v>
      </c>
      <c r="N5122" s="105">
        <v>64</v>
      </c>
      <c r="O5122" s="105">
        <v>85</v>
      </c>
      <c r="P5122" s="106">
        <f t="shared" ref="P5122:P5185" si="80">SUM(D5122:O5122)</f>
        <v>620</v>
      </c>
      <c r="Q5122" s="100"/>
      <c r="R5122" s="95"/>
      <c r="S5122" s="95"/>
      <c r="T5122" s="95"/>
      <c r="U5122" s="95"/>
      <c r="V5122" s="95"/>
      <c r="W5122" s="95"/>
      <c r="X5122" s="95"/>
    </row>
    <row r="5123" spans="1:24" x14ac:dyDescent="0.25">
      <c r="A5123" s="99">
        <v>2313252</v>
      </c>
      <c r="B5123" s="92" t="s">
        <v>4946</v>
      </c>
      <c r="C5123" s="104" t="s">
        <v>5387</v>
      </c>
      <c r="D5123" s="105">
        <v>18</v>
      </c>
      <c r="E5123" s="105">
        <v>30</v>
      </c>
      <c r="F5123" s="105">
        <v>68</v>
      </c>
      <c r="G5123" s="105">
        <v>85</v>
      </c>
      <c r="H5123" s="105">
        <v>61</v>
      </c>
      <c r="I5123" s="105">
        <v>62</v>
      </c>
      <c r="J5123" s="105">
        <v>61</v>
      </c>
      <c r="K5123" s="105">
        <v>23</v>
      </c>
      <c r="L5123" s="105">
        <v>10</v>
      </c>
      <c r="M5123" s="105">
        <v>0</v>
      </c>
      <c r="N5123" s="105">
        <v>0</v>
      </c>
      <c r="O5123" s="105">
        <v>3</v>
      </c>
      <c r="P5123" s="106">
        <f t="shared" si="80"/>
        <v>421</v>
      </c>
      <c r="Q5123" s="100"/>
      <c r="R5123" s="95"/>
      <c r="S5123" s="95"/>
      <c r="T5123" s="95"/>
      <c r="U5123" s="95"/>
      <c r="V5123" s="95"/>
      <c r="W5123" s="95"/>
      <c r="X5123" s="95"/>
    </row>
    <row r="5124" spans="1:24" x14ac:dyDescent="0.25">
      <c r="A5124" s="99">
        <v>1600709</v>
      </c>
      <c r="B5124" s="92" t="s">
        <v>4947</v>
      </c>
      <c r="C5124" s="104" t="s">
        <v>5388</v>
      </c>
      <c r="D5124" s="105">
        <v>75.5</v>
      </c>
      <c r="E5124" s="105">
        <v>71.2</v>
      </c>
      <c r="F5124" s="105">
        <v>54.7</v>
      </c>
      <c r="G5124" s="105">
        <v>34.700000000000003</v>
      </c>
      <c r="H5124" s="105">
        <v>72.099999999999994</v>
      </c>
      <c r="I5124" s="105">
        <v>68</v>
      </c>
      <c r="J5124" s="105">
        <v>50.2</v>
      </c>
      <c r="K5124" s="105">
        <v>24.8</v>
      </c>
      <c r="L5124" s="105">
        <v>67.2</v>
      </c>
      <c r="M5124" s="105">
        <v>88.1</v>
      </c>
      <c r="N5124" s="105">
        <v>66.3</v>
      </c>
      <c r="O5124" s="105">
        <v>102.8</v>
      </c>
      <c r="P5124" s="106">
        <f t="shared" si="80"/>
        <v>775.59999999999991</v>
      </c>
      <c r="Q5124" s="100"/>
      <c r="R5124" s="95"/>
      <c r="S5124" s="95"/>
      <c r="T5124" s="95"/>
      <c r="U5124" s="95"/>
      <c r="V5124" s="95"/>
      <c r="W5124" s="95"/>
      <c r="X5124" s="95"/>
    </row>
    <row r="5125" spans="1:24" x14ac:dyDescent="0.25">
      <c r="A5125" s="99">
        <v>3553955</v>
      </c>
      <c r="B5125" s="92" t="s">
        <v>4948</v>
      </c>
      <c r="C5125" s="104" t="s">
        <v>5384</v>
      </c>
      <c r="D5125" s="105">
        <v>99.2</v>
      </c>
      <c r="E5125" s="105">
        <v>91.5</v>
      </c>
      <c r="F5125" s="105">
        <v>65.099999999999994</v>
      </c>
      <c r="G5125" s="105">
        <v>41.9</v>
      </c>
      <c r="H5125" s="105">
        <v>33.700000000000003</v>
      </c>
      <c r="I5125" s="105">
        <v>28.7</v>
      </c>
      <c r="J5125" s="105">
        <v>18.2</v>
      </c>
      <c r="K5125" s="105">
        <v>15.1</v>
      </c>
      <c r="L5125" s="105">
        <v>29.6</v>
      </c>
      <c r="M5125" s="105">
        <v>83.4</v>
      </c>
      <c r="N5125" s="105">
        <v>61.1</v>
      </c>
      <c r="O5125" s="105">
        <v>80.8</v>
      </c>
      <c r="P5125" s="106">
        <f t="shared" si="80"/>
        <v>648.29999999999995</v>
      </c>
      <c r="Q5125" s="100"/>
      <c r="R5125" s="95"/>
      <c r="S5125" s="95"/>
      <c r="T5125" s="95"/>
      <c r="U5125" s="95"/>
      <c r="V5125" s="95"/>
      <c r="W5125" s="95"/>
      <c r="X5125" s="95"/>
    </row>
    <row r="5126" spans="1:24" x14ac:dyDescent="0.25">
      <c r="A5126" s="99">
        <v>3168408</v>
      </c>
      <c r="B5126" s="92" t="s">
        <v>4949</v>
      </c>
      <c r="C5126" s="104" t="s">
        <v>5377</v>
      </c>
      <c r="D5126" s="105">
        <v>131</v>
      </c>
      <c r="E5126" s="105">
        <v>116</v>
      </c>
      <c r="F5126" s="105">
        <v>104</v>
      </c>
      <c r="G5126" s="105">
        <v>62</v>
      </c>
      <c r="H5126" s="105">
        <v>1</v>
      </c>
      <c r="I5126" s="105">
        <v>0</v>
      </c>
      <c r="J5126" s="105">
        <v>0</v>
      </c>
      <c r="K5126" s="105">
        <v>0</v>
      </c>
      <c r="L5126" s="105">
        <v>7</v>
      </c>
      <c r="M5126" s="105">
        <v>67</v>
      </c>
      <c r="N5126" s="105">
        <v>113</v>
      </c>
      <c r="O5126" s="105">
        <v>131</v>
      </c>
      <c r="P5126" s="106">
        <f t="shared" si="80"/>
        <v>732</v>
      </c>
      <c r="Q5126" s="100"/>
      <c r="R5126" s="95"/>
      <c r="S5126" s="95"/>
      <c r="T5126" s="95"/>
      <c r="U5126" s="95"/>
      <c r="V5126" s="95"/>
      <c r="W5126" s="95"/>
      <c r="X5126" s="95"/>
    </row>
    <row r="5127" spans="1:24" x14ac:dyDescent="0.25">
      <c r="A5127" s="99">
        <v>2112001</v>
      </c>
      <c r="B5127" s="92" t="s">
        <v>4950</v>
      </c>
      <c r="C5127" s="104" t="s">
        <v>5384</v>
      </c>
      <c r="D5127" s="105">
        <v>126</v>
      </c>
      <c r="E5127" s="105">
        <v>116</v>
      </c>
      <c r="F5127" s="105">
        <v>89</v>
      </c>
      <c r="G5127" s="105">
        <v>23</v>
      </c>
      <c r="H5127" s="105">
        <v>11</v>
      </c>
      <c r="I5127" s="105">
        <v>7</v>
      </c>
      <c r="J5127" s="105">
        <v>1</v>
      </c>
      <c r="K5127" s="105">
        <v>0</v>
      </c>
      <c r="L5127" s="105">
        <v>16</v>
      </c>
      <c r="M5127" s="105">
        <v>64</v>
      </c>
      <c r="N5127" s="105">
        <v>82</v>
      </c>
      <c r="O5127" s="105">
        <v>115</v>
      </c>
      <c r="P5127" s="106">
        <f t="shared" si="80"/>
        <v>650</v>
      </c>
      <c r="Q5127" s="100"/>
      <c r="R5127" s="95"/>
      <c r="S5127" s="95"/>
      <c r="T5127" s="95"/>
      <c r="U5127" s="95"/>
      <c r="V5127" s="95"/>
      <c r="W5127" s="95"/>
      <c r="X5127" s="95"/>
    </row>
    <row r="5128" spans="1:24" x14ac:dyDescent="0.25">
      <c r="A5128" s="99">
        <v>3554003</v>
      </c>
      <c r="B5128" s="92" t="s">
        <v>4951</v>
      </c>
      <c r="C5128" s="104" t="s">
        <v>5371</v>
      </c>
      <c r="D5128" s="105">
        <v>146</v>
      </c>
      <c r="E5128" s="105">
        <v>153</v>
      </c>
      <c r="F5128" s="105">
        <v>156</v>
      </c>
      <c r="G5128" s="105">
        <v>152</v>
      </c>
      <c r="H5128" s="105">
        <v>122</v>
      </c>
      <c r="I5128" s="105">
        <v>68</v>
      </c>
      <c r="J5128" s="105">
        <v>47</v>
      </c>
      <c r="K5128" s="105">
        <v>27</v>
      </c>
      <c r="L5128" s="105">
        <v>24</v>
      </c>
      <c r="M5128" s="105">
        <v>34</v>
      </c>
      <c r="N5128" s="105">
        <v>49</v>
      </c>
      <c r="O5128" s="105">
        <v>102</v>
      </c>
      <c r="P5128" s="106">
        <f t="shared" si="80"/>
        <v>1080</v>
      </c>
      <c r="Q5128" s="100"/>
      <c r="R5128" s="95"/>
      <c r="S5128" s="95"/>
      <c r="T5128" s="95"/>
      <c r="U5128" s="95"/>
      <c r="V5128" s="95"/>
      <c r="W5128" s="95"/>
      <c r="X5128" s="95"/>
    </row>
    <row r="5129" spans="1:24" x14ac:dyDescent="0.25">
      <c r="A5129" s="99">
        <v>2313302</v>
      </c>
      <c r="B5129" s="92" t="s">
        <v>4952</v>
      </c>
      <c r="C5129" s="104" t="s">
        <v>5375</v>
      </c>
      <c r="D5129" s="105">
        <v>91</v>
      </c>
      <c r="E5129" s="105">
        <v>86</v>
      </c>
      <c r="F5129" s="105">
        <v>74</v>
      </c>
      <c r="G5129" s="105">
        <v>56</v>
      </c>
      <c r="H5129" s="105">
        <v>57</v>
      </c>
      <c r="I5129" s="105">
        <v>62</v>
      </c>
      <c r="J5129" s="105">
        <v>51</v>
      </c>
      <c r="K5129" s="105">
        <v>68</v>
      </c>
      <c r="L5129" s="105">
        <v>77</v>
      </c>
      <c r="M5129" s="105">
        <v>82</v>
      </c>
      <c r="N5129" s="105">
        <v>66</v>
      </c>
      <c r="O5129" s="105">
        <v>75</v>
      </c>
      <c r="P5129" s="106">
        <f t="shared" si="80"/>
        <v>845</v>
      </c>
      <c r="Q5129" s="100"/>
      <c r="R5129" s="95"/>
      <c r="S5129" s="95"/>
      <c r="T5129" s="95"/>
      <c r="U5129" s="95"/>
      <c r="V5129" s="95"/>
      <c r="W5129" s="95"/>
      <c r="X5129" s="95"/>
    </row>
    <row r="5130" spans="1:24" x14ac:dyDescent="0.25">
      <c r="A5130" s="99">
        <v>3554102</v>
      </c>
      <c r="B5130" s="92" t="s">
        <v>4953</v>
      </c>
      <c r="C5130" s="104" t="s">
        <v>5370</v>
      </c>
      <c r="D5130" s="105">
        <v>87.5</v>
      </c>
      <c r="E5130" s="105">
        <v>36.200000000000003</v>
      </c>
      <c r="F5130" s="105">
        <v>49.5</v>
      </c>
      <c r="G5130" s="105">
        <v>16.3</v>
      </c>
      <c r="H5130" s="105">
        <v>0</v>
      </c>
      <c r="I5130" s="105">
        <v>0</v>
      </c>
      <c r="J5130" s="105">
        <v>0</v>
      </c>
      <c r="K5130" s="105">
        <v>0</v>
      </c>
      <c r="L5130" s="105">
        <v>3.8</v>
      </c>
      <c r="M5130" s="105">
        <v>34.200000000000003</v>
      </c>
      <c r="N5130" s="105">
        <v>87.9</v>
      </c>
      <c r="O5130" s="105">
        <v>97.4</v>
      </c>
      <c r="P5130" s="106">
        <f t="shared" si="80"/>
        <v>412.79999999999995</v>
      </c>
      <c r="Q5130" s="100"/>
      <c r="R5130" s="95"/>
      <c r="S5130" s="95"/>
      <c r="T5130" s="95"/>
      <c r="U5130" s="95"/>
      <c r="V5130" s="95"/>
      <c r="W5130" s="95"/>
      <c r="X5130" s="95"/>
    </row>
    <row r="5131" spans="1:24" x14ac:dyDescent="0.25">
      <c r="A5131" s="99">
        <v>2516607</v>
      </c>
      <c r="B5131" s="92" t="s">
        <v>4954</v>
      </c>
      <c r="C5131" s="104" t="s">
        <v>5377</v>
      </c>
      <c r="D5131" s="105">
        <v>140</v>
      </c>
      <c r="E5131" s="105">
        <v>126.4</v>
      </c>
      <c r="F5131" s="105">
        <v>123.6</v>
      </c>
      <c r="G5131" s="105">
        <v>70.8</v>
      </c>
      <c r="H5131" s="105">
        <v>5.2</v>
      </c>
      <c r="I5131" s="105">
        <v>0</v>
      </c>
      <c r="J5131" s="105">
        <v>0</v>
      </c>
      <c r="K5131" s="105">
        <v>0</v>
      </c>
      <c r="L5131" s="105">
        <v>9.5</v>
      </c>
      <c r="M5131" s="105">
        <v>79.599999999999994</v>
      </c>
      <c r="N5131" s="105">
        <v>120.1</v>
      </c>
      <c r="O5131" s="105">
        <v>137.6</v>
      </c>
      <c r="P5131" s="106">
        <f t="shared" si="80"/>
        <v>812.80000000000007</v>
      </c>
      <c r="Q5131" s="100"/>
      <c r="R5131" s="95"/>
      <c r="S5131" s="95"/>
      <c r="T5131" s="95"/>
      <c r="U5131" s="95"/>
      <c r="V5131" s="95"/>
      <c r="W5131" s="95"/>
      <c r="X5131" s="95"/>
    </row>
    <row r="5132" spans="1:24" x14ac:dyDescent="0.25">
      <c r="A5132" s="99">
        <v>4321352</v>
      </c>
      <c r="B5132" s="92" t="s">
        <v>4955</v>
      </c>
      <c r="C5132" s="104" t="s">
        <v>5379</v>
      </c>
      <c r="D5132" s="105">
        <v>19</v>
      </c>
      <c r="E5132" s="105">
        <v>45</v>
      </c>
      <c r="F5132" s="105">
        <v>85</v>
      </c>
      <c r="G5132" s="105">
        <v>91</v>
      </c>
      <c r="H5132" s="105">
        <v>77</v>
      </c>
      <c r="I5132" s="105">
        <v>74</v>
      </c>
      <c r="J5132" s="105">
        <v>64</v>
      </c>
      <c r="K5132" s="105">
        <v>23</v>
      </c>
      <c r="L5132" s="105">
        <v>7</v>
      </c>
      <c r="M5132" s="105">
        <v>0</v>
      </c>
      <c r="N5132" s="105">
        <v>0</v>
      </c>
      <c r="O5132" s="105">
        <v>1</v>
      </c>
      <c r="P5132" s="106">
        <f t="shared" si="80"/>
        <v>486</v>
      </c>
      <c r="Q5132" s="100"/>
      <c r="R5132" s="95"/>
      <c r="S5132" s="95"/>
      <c r="T5132" s="95"/>
      <c r="U5132" s="95"/>
      <c r="V5132" s="95"/>
      <c r="W5132" s="95"/>
      <c r="X5132" s="95"/>
    </row>
    <row r="5133" spans="1:24" x14ac:dyDescent="0.25">
      <c r="A5133" s="99">
        <v>1304203</v>
      </c>
      <c r="B5133" s="92" t="s">
        <v>4956</v>
      </c>
      <c r="C5133" s="104" t="s">
        <v>5384</v>
      </c>
      <c r="D5133" s="105">
        <v>127</v>
      </c>
      <c r="E5133" s="105">
        <v>116</v>
      </c>
      <c r="F5133" s="105">
        <v>90</v>
      </c>
      <c r="G5133" s="105">
        <v>23</v>
      </c>
      <c r="H5133" s="105">
        <v>11</v>
      </c>
      <c r="I5133" s="105">
        <v>7</v>
      </c>
      <c r="J5133" s="105">
        <v>1</v>
      </c>
      <c r="K5133" s="105">
        <v>0</v>
      </c>
      <c r="L5133" s="105">
        <v>15</v>
      </c>
      <c r="M5133" s="105">
        <v>64</v>
      </c>
      <c r="N5133" s="105">
        <v>83</v>
      </c>
      <c r="O5133" s="105">
        <v>117</v>
      </c>
      <c r="P5133" s="106">
        <f t="shared" si="80"/>
        <v>654</v>
      </c>
      <c r="Q5133" s="100"/>
      <c r="R5133" s="95"/>
      <c r="S5133" s="95"/>
      <c r="T5133" s="95"/>
      <c r="U5133" s="95"/>
      <c r="V5133" s="95"/>
      <c r="W5133" s="95"/>
      <c r="X5133" s="95"/>
    </row>
    <row r="5134" spans="1:24" x14ac:dyDescent="0.25">
      <c r="A5134" s="99">
        <v>2516706</v>
      </c>
      <c r="B5134" s="92" t="s">
        <v>4957</v>
      </c>
      <c r="C5134" s="104" t="s">
        <v>5377</v>
      </c>
      <c r="D5134" s="105">
        <v>133</v>
      </c>
      <c r="E5134" s="105">
        <v>122</v>
      </c>
      <c r="F5134" s="105">
        <v>117</v>
      </c>
      <c r="G5134" s="105">
        <v>59</v>
      </c>
      <c r="H5134" s="105">
        <v>4</v>
      </c>
      <c r="I5134" s="105">
        <v>0</v>
      </c>
      <c r="J5134" s="105">
        <v>0</v>
      </c>
      <c r="K5134" s="105">
        <v>0</v>
      </c>
      <c r="L5134" s="105">
        <v>10</v>
      </c>
      <c r="M5134" s="105">
        <v>71</v>
      </c>
      <c r="N5134" s="105">
        <v>115</v>
      </c>
      <c r="O5134" s="105">
        <v>135</v>
      </c>
      <c r="P5134" s="106">
        <f t="shared" si="80"/>
        <v>766</v>
      </c>
      <c r="Q5134" s="100"/>
      <c r="R5134" s="95"/>
      <c r="S5134" s="95"/>
      <c r="T5134" s="95"/>
      <c r="U5134" s="95"/>
      <c r="V5134" s="95"/>
      <c r="W5134" s="95"/>
      <c r="X5134" s="95"/>
    </row>
    <row r="5135" spans="1:24" x14ac:dyDescent="0.25">
      <c r="A5135" s="99">
        <v>2931350</v>
      </c>
      <c r="B5135" s="92" t="s">
        <v>4958</v>
      </c>
      <c r="C5135" s="104" t="s">
        <v>5376</v>
      </c>
      <c r="D5135" s="105">
        <v>37</v>
      </c>
      <c r="E5135" s="105">
        <v>57</v>
      </c>
      <c r="F5135" s="105">
        <v>106</v>
      </c>
      <c r="G5135" s="105">
        <v>129</v>
      </c>
      <c r="H5135" s="105">
        <v>137</v>
      </c>
      <c r="I5135" s="105">
        <v>137</v>
      </c>
      <c r="J5135" s="105">
        <v>127</v>
      </c>
      <c r="K5135" s="105">
        <v>81</v>
      </c>
      <c r="L5135" s="105">
        <v>44</v>
      </c>
      <c r="M5135" s="105">
        <v>19</v>
      </c>
      <c r="N5135" s="105">
        <v>15</v>
      </c>
      <c r="O5135" s="105">
        <v>21</v>
      </c>
      <c r="P5135" s="106">
        <f t="shared" si="80"/>
        <v>910</v>
      </c>
      <c r="Q5135" s="100"/>
      <c r="R5135" s="95"/>
      <c r="S5135" s="95"/>
      <c r="T5135" s="95"/>
      <c r="U5135" s="95"/>
      <c r="V5135" s="95"/>
      <c r="W5135" s="95"/>
      <c r="X5135" s="95"/>
    </row>
    <row r="5136" spans="1:24" x14ac:dyDescent="0.25">
      <c r="A5136" s="99">
        <v>4127007</v>
      </c>
      <c r="B5136" s="92" t="s">
        <v>4959</v>
      </c>
      <c r="C5136" s="104" t="s">
        <v>5374</v>
      </c>
      <c r="D5136" s="105">
        <v>104</v>
      </c>
      <c r="E5136" s="105">
        <v>90</v>
      </c>
      <c r="F5136" s="105">
        <v>64</v>
      </c>
      <c r="G5136" s="105">
        <v>52</v>
      </c>
      <c r="H5136" s="105">
        <v>48</v>
      </c>
      <c r="I5136" s="105">
        <v>54</v>
      </c>
      <c r="J5136" s="105">
        <v>39</v>
      </c>
      <c r="K5136" s="105">
        <v>26</v>
      </c>
      <c r="L5136" s="105">
        <v>54</v>
      </c>
      <c r="M5136" s="105">
        <v>87</v>
      </c>
      <c r="N5136" s="105">
        <v>68</v>
      </c>
      <c r="O5136" s="105">
        <v>98</v>
      </c>
      <c r="P5136" s="106">
        <f t="shared" si="80"/>
        <v>784</v>
      </c>
      <c r="Q5136" s="100"/>
      <c r="R5136" s="95"/>
      <c r="S5136" s="95"/>
      <c r="T5136" s="95"/>
      <c r="U5136" s="95"/>
      <c r="V5136" s="95"/>
      <c r="W5136" s="95"/>
      <c r="X5136" s="95"/>
    </row>
    <row r="5137" spans="1:24" x14ac:dyDescent="0.25">
      <c r="A5137" s="99">
        <v>3168507</v>
      </c>
      <c r="B5137" s="92" t="s">
        <v>4960</v>
      </c>
      <c r="C5137" s="104" t="s">
        <v>5384</v>
      </c>
      <c r="D5137" s="105">
        <v>131</v>
      </c>
      <c r="E5137" s="105">
        <v>114.6</v>
      </c>
      <c r="F5137" s="105">
        <v>93.4</v>
      </c>
      <c r="G5137" s="105">
        <v>24.9</v>
      </c>
      <c r="H5137" s="105">
        <v>16.3</v>
      </c>
      <c r="I5137" s="105">
        <v>8</v>
      </c>
      <c r="J5137" s="105">
        <v>1.3</v>
      </c>
      <c r="K5137" s="105">
        <v>1.2</v>
      </c>
      <c r="L5137" s="105">
        <v>19.600000000000001</v>
      </c>
      <c r="M5137" s="105">
        <v>70.900000000000006</v>
      </c>
      <c r="N5137" s="105">
        <v>91.7</v>
      </c>
      <c r="O5137" s="105">
        <v>121.8</v>
      </c>
      <c r="P5137" s="106">
        <f t="shared" si="80"/>
        <v>694.7</v>
      </c>
      <c r="Q5137" s="100"/>
      <c r="R5137" s="95"/>
      <c r="S5137" s="95"/>
      <c r="T5137" s="95"/>
      <c r="U5137" s="95"/>
      <c r="V5137" s="95"/>
      <c r="W5137" s="95"/>
      <c r="X5137" s="95"/>
    </row>
    <row r="5138" spans="1:24" x14ac:dyDescent="0.25">
      <c r="A5138" s="99">
        <v>1101559</v>
      </c>
      <c r="B5138" s="92" t="s">
        <v>4961</v>
      </c>
      <c r="C5138" s="104" t="s">
        <v>5374</v>
      </c>
      <c r="D5138" s="105">
        <v>86</v>
      </c>
      <c r="E5138" s="105">
        <v>81</v>
      </c>
      <c r="F5138" s="105">
        <v>52</v>
      </c>
      <c r="G5138" s="105">
        <v>42</v>
      </c>
      <c r="H5138" s="105">
        <v>52</v>
      </c>
      <c r="I5138" s="105">
        <v>51</v>
      </c>
      <c r="J5138" s="105">
        <v>28</v>
      </c>
      <c r="K5138" s="105">
        <v>19</v>
      </c>
      <c r="L5138" s="105">
        <v>39</v>
      </c>
      <c r="M5138" s="105">
        <v>86</v>
      </c>
      <c r="N5138" s="105">
        <v>65</v>
      </c>
      <c r="O5138" s="105">
        <v>74</v>
      </c>
      <c r="P5138" s="106">
        <f t="shared" si="80"/>
        <v>675</v>
      </c>
      <c r="Q5138" s="100"/>
      <c r="R5138" s="95"/>
      <c r="S5138" s="95"/>
      <c r="T5138" s="95"/>
      <c r="U5138" s="95"/>
      <c r="V5138" s="95"/>
      <c r="W5138" s="95"/>
      <c r="X5138" s="95"/>
    </row>
    <row r="5139" spans="1:24" x14ac:dyDescent="0.25">
      <c r="A5139" s="99">
        <v>2313351</v>
      </c>
      <c r="B5139" s="92" t="s">
        <v>4962</v>
      </c>
      <c r="C5139" s="104" t="s">
        <v>5372</v>
      </c>
      <c r="D5139" s="105">
        <v>33</v>
      </c>
      <c r="E5139" s="105">
        <v>66</v>
      </c>
      <c r="F5139" s="105">
        <v>111</v>
      </c>
      <c r="G5139" s="105">
        <v>100</v>
      </c>
      <c r="H5139" s="105">
        <v>38</v>
      </c>
      <c r="I5139" s="105">
        <v>5</v>
      </c>
      <c r="J5139" s="105">
        <v>0</v>
      </c>
      <c r="K5139" s="105">
        <v>0</v>
      </c>
      <c r="L5139" s="105">
        <v>0</v>
      </c>
      <c r="M5139" s="105">
        <v>0</v>
      </c>
      <c r="N5139" s="105">
        <v>0</v>
      </c>
      <c r="O5139" s="105">
        <v>7</v>
      </c>
      <c r="P5139" s="106">
        <f t="shared" si="80"/>
        <v>360</v>
      </c>
      <c r="Q5139" s="100"/>
      <c r="R5139" s="95"/>
      <c r="S5139" s="95"/>
      <c r="T5139" s="95"/>
      <c r="U5139" s="95"/>
      <c r="V5139" s="95"/>
      <c r="W5139" s="95"/>
      <c r="X5139" s="95"/>
    </row>
    <row r="5140" spans="1:24" x14ac:dyDescent="0.25">
      <c r="A5140" s="99">
        <v>3554201</v>
      </c>
      <c r="B5140" s="92" t="s">
        <v>4963</v>
      </c>
      <c r="C5140" s="104" t="s">
        <v>5380</v>
      </c>
      <c r="D5140" s="105">
        <v>69</v>
      </c>
      <c r="E5140" s="105">
        <v>67</v>
      </c>
      <c r="F5140" s="105">
        <v>83</v>
      </c>
      <c r="G5140" s="105">
        <v>53</v>
      </c>
      <c r="H5140" s="105">
        <v>0</v>
      </c>
      <c r="I5140" s="105">
        <v>0</v>
      </c>
      <c r="J5140" s="105">
        <v>0</v>
      </c>
      <c r="K5140" s="105">
        <v>0</v>
      </c>
      <c r="L5140" s="105">
        <v>0</v>
      </c>
      <c r="M5140" s="105">
        <v>11</v>
      </c>
      <c r="N5140" s="105">
        <v>39</v>
      </c>
      <c r="O5140" s="105">
        <v>57</v>
      </c>
      <c r="P5140" s="106">
        <f t="shared" si="80"/>
        <v>379</v>
      </c>
      <c r="Q5140" s="100"/>
      <c r="R5140" s="95"/>
      <c r="S5140" s="95"/>
      <c r="T5140" s="95"/>
      <c r="U5140" s="95"/>
      <c r="V5140" s="95"/>
      <c r="W5140" s="95"/>
      <c r="X5140" s="95"/>
    </row>
    <row r="5141" spans="1:24" x14ac:dyDescent="0.25">
      <c r="A5141" s="99">
        <v>4127106</v>
      </c>
      <c r="B5141" s="92" t="s">
        <v>4964</v>
      </c>
      <c r="C5141" s="104" t="s">
        <v>5384</v>
      </c>
      <c r="D5141" s="105">
        <v>121</v>
      </c>
      <c r="E5141" s="105">
        <v>106</v>
      </c>
      <c r="F5141" s="105">
        <v>70</v>
      </c>
      <c r="G5141" s="105">
        <v>25</v>
      </c>
      <c r="H5141" s="105">
        <v>15</v>
      </c>
      <c r="I5141" s="105">
        <v>9</v>
      </c>
      <c r="J5141" s="105">
        <v>2</v>
      </c>
      <c r="K5141" s="105">
        <v>0</v>
      </c>
      <c r="L5141" s="105">
        <v>15</v>
      </c>
      <c r="M5141" s="105">
        <v>64</v>
      </c>
      <c r="N5141" s="105">
        <v>70</v>
      </c>
      <c r="O5141" s="105">
        <v>110</v>
      </c>
      <c r="P5141" s="106">
        <f t="shared" si="80"/>
        <v>607</v>
      </c>
      <c r="Q5141" s="100"/>
      <c r="R5141" s="95"/>
      <c r="S5141" s="95"/>
      <c r="T5141" s="95"/>
      <c r="U5141" s="95"/>
      <c r="V5141" s="95"/>
      <c r="W5141" s="95"/>
      <c r="X5141" s="95"/>
    </row>
    <row r="5142" spans="1:24" x14ac:dyDescent="0.25">
      <c r="A5142" s="99">
        <v>2807303</v>
      </c>
      <c r="B5142" s="92" t="s">
        <v>4965</v>
      </c>
      <c r="C5142" s="104" t="s">
        <v>5379</v>
      </c>
      <c r="D5142" s="105">
        <v>11</v>
      </c>
      <c r="E5142" s="105">
        <v>26</v>
      </c>
      <c r="F5142" s="105">
        <v>60</v>
      </c>
      <c r="G5142" s="105">
        <v>73</v>
      </c>
      <c r="H5142" s="105">
        <v>44</v>
      </c>
      <c r="I5142" s="105">
        <v>35</v>
      </c>
      <c r="J5142" s="105">
        <v>35</v>
      </c>
      <c r="K5142" s="105">
        <v>9</v>
      </c>
      <c r="L5142" s="105">
        <v>0</v>
      </c>
      <c r="M5142" s="105">
        <v>0</v>
      </c>
      <c r="N5142" s="105">
        <v>0</v>
      </c>
      <c r="O5142" s="105">
        <v>0</v>
      </c>
      <c r="P5142" s="106">
        <f t="shared" si="80"/>
        <v>293</v>
      </c>
      <c r="Q5142" s="100"/>
      <c r="R5142" s="95"/>
      <c r="S5142" s="95"/>
      <c r="T5142" s="95"/>
      <c r="U5142" s="95"/>
      <c r="V5142" s="95"/>
      <c r="W5142" s="95"/>
      <c r="X5142" s="95"/>
    </row>
    <row r="5143" spans="1:24" x14ac:dyDescent="0.25">
      <c r="A5143" s="99">
        <v>2414100</v>
      </c>
      <c r="B5143" s="92" t="s">
        <v>4965</v>
      </c>
      <c r="C5143" s="104" t="s">
        <v>5375</v>
      </c>
      <c r="D5143" s="105">
        <v>90</v>
      </c>
      <c r="E5143" s="105">
        <v>76</v>
      </c>
      <c r="F5143" s="105">
        <v>73</v>
      </c>
      <c r="G5143" s="105">
        <v>62</v>
      </c>
      <c r="H5143" s="105">
        <v>58</v>
      </c>
      <c r="I5143" s="105">
        <v>75</v>
      </c>
      <c r="J5143" s="105">
        <v>54</v>
      </c>
      <c r="K5143" s="105">
        <v>66</v>
      </c>
      <c r="L5143" s="105">
        <v>97</v>
      </c>
      <c r="M5143" s="105">
        <v>88</v>
      </c>
      <c r="N5143" s="105">
        <v>64</v>
      </c>
      <c r="O5143" s="105">
        <v>71</v>
      </c>
      <c r="P5143" s="106">
        <f t="shared" si="80"/>
        <v>874</v>
      </c>
      <c r="Q5143" s="100"/>
      <c r="R5143" s="95"/>
      <c r="S5143" s="95"/>
      <c r="T5143" s="95"/>
      <c r="U5143" s="95"/>
      <c r="V5143" s="95"/>
      <c r="W5143" s="95"/>
      <c r="X5143" s="95"/>
    </row>
    <row r="5144" spans="1:24" x14ac:dyDescent="0.25">
      <c r="A5144" s="99">
        <v>2414159</v>
      </c>
      <c r="B5144" s="92" t="s">
        <v>4966</v>
      </c>
      <c r="C5144" s="104" t="s">
        <v>5382</v>
      </c>
      <c r="D5144" s="105">
        <v>109</v>
      </c>
      <c r="E5144" s="105">
        <v>93</v>
      </c>
      <c r="F5144" s="105">
        <v>86</v>
      </c>
      <c r="G5144" s="105">
        <v>58</v>
      </c>
      <c r="H5144" s="105">
        <v>29</v>
      </c>
      <c r="I5144" s="105">
        <v>14</v>
      </c>
      <c r="J5144" s="105">
        <v>15</v>
      </c>
      <c r="K5144" s="105">
        <v>19</v>
      </c>
      <c r="L5144" s="105">
        <v>38</v>
      </c>
      <c r="M5144" s="105">
        <v>68</v>
      </c>
      <c r="N5144" s="105">
        <v>87</v>
      </c>
      <c r="O5144" s="105">
        <v>105</v>
      </c>
      <c r="P5144" s="106">
        <f t="shared" si="80"/>
        <v>721</v>
      </c>
      <c r="Q5144" s="100"/>
      <c r="R5144" s="95"/>
      <c r="S5144" s="95"/>
      <c r="T5144" s="95"/>
      <c r="U5144" s="95"/>
      <c r="V5144" s="95"/>
      <c r="W5144" s="95"/>
      <c r="X5144" s="95"/>
    </row>
    <row r="5145" spans="1:24" x14ac:dyDescent="0.25">
      <c r="A5145" s="99">
        <v>4321402</v>
      </c>
      <c r="B5145" s="92" t="s">
        <v>4967</v>
      </c>
      <c r="C5145" s="104" t="s">
        <v>5395</v>
      </c>
      <c r="D5145" s="105">
        <v>126</v>
      </c>
      <c r="E5145" s="105">
        <v>107</v>
      </c>
      <c r="F5145" s="105">
        <v>110</v>
      </c>
      <c r="G5145" s="105">
        <v>59</v>
      </c>
      <c r="H5145" s="105">
        <v>30</v>
      </c>
      <c r="I5145" s="105">
        <v>17</v>
      </c>
      <c r="J5145" s="105">
        <v>14</v>
      </c>
      <c r="K5145" s="105">
        <v>18</v>
      </c>
      <c r="L5145" s="105">
        <v>31</v>
      </c>
      <c r="M5145" s="105">
        <v>63</v>
      </c>
      <c r="N5145" s="105">
        <v>95</v>
      </c>
      <c r="O5145" s="105">
        <v>133</v>
      </c>
      <c r="P5145" s="106">
        <f t="shared" si="80"/>
        <v>803</v>
      </c>
      <c r="Q5145" s="100"/>
      <c r="R5145" s="95"/>
      <c r="S5145" s="95"/>
      <c r="T5145" s="95"/>
      <c r="U5145" s="95"/>
      <c r="V5145" s="95"/>
      <c r="W5145" s="95"/>
      <c r="X5145" s="95"/>
    </row>
    <row r="5146" spans="1:24" x14ac:dyDescent="0.25">
      <c r="A5146" s="99">
        <v>2516755</v>
      </c>
      <c r="B5146" s="92" t="s">
        <v>4968</v>
      </c>
      <c r="C5146" s="104" t="s">
        <v>5373</v>
      </c>
      <c r="D5146" s="105">
        <v>40</v>
      </c>
      <c r="E5146" s="105">
        <v>35</v>
      </c>
      <c r="F5146" s="105">
        <v>38</v>
      </c>
      <c r="G5146" s="105">
        <v>19</v>
      </c>
      <c r="H5146" s="105">
        <v>0</v>
      </c>
      <c r="I5146" s="105">
        <v>0</v>
      </c>
      <c r="J5146" s="105">
        <v>0</v>
      </c>
      <c r="K5146" s="105">
        <v>0</v>
      </c>
      <c r="L5146" s="105">
        <v>0</v>
      </c>
      <c r="M5146" s="105">
        <v>17</v>
      </c>
      <c r="N5146" s="105">
        <v>52</v>
      </c>
      <c r="O5146" s="105">
        <v>61</v>
      </c>
      <c r="P5146" s="106">
        <f t="shared" si="80"/>
        <v>262</v>
      </c>
      <c r="Q5146" s="100"/>
      <c r="R5146" s="95"/>
      <c r="S5146" s="95"/>
      <c r="T5146" s="95"/>
      <c r="U5146" s="95"/>
      <c r="V5146" s="95"/>
      <c r="W5146" s="95"/>
      <c r="X5146" s="95"/>
    </row>
    <row r="5147" spans="1:24" x14ac:dyDescent="0.25">
      <c r="A5147" s="99">
        <v>2931400</v>
      </c>
      <c r="B5147" s="92" t="s">
        <v>4969</v>
      </c>
      <c r="C5147" s="104" t="s">
        <v>5386</v>
      </c>
      <c r="D5147" s="105">
        <v>13</v>
      </c>
      <c r="E5147" s="105">
        <v>22</v>
      </c>
      <c r="F5147" s="105">
        <v>42</v>
      </c>
      <c r="G5147" s="105">
        <v>70</v>
      </c>
      <c r="H5147" s="105">
        <v>102</v>
      </c>
      <c r="I5147" s="105">
        <v>107</v>
      </c>
      <c r="J5147" s="105">
        <v>98</v>
      </c>
      <c r="K5147" s="105">
        <v>60</v>
      </c>
      <c r="L5147" s="105">
        <v>32</v>
      </c>
      <c r="M5147" s="105">
        <v>12</v>
      </c>
      <c r="N5147" s="105">
        <v>4</v>
      </c>
      <c r="O5147" s="105">
        <v>14</v>
      </c>
      <c r="P5147" s="106">
        <f t="shared" si="80"/>
        <v>576</v>
      </c>
      <c r="Q5147" s="100"/>
      <c r="R5147" s="95"/>
      <c r="S5147" s="95"/>
      <c r="T5147" s="95"/>
      <c r="U5147" s="95"/>
      <c r="V5147" s="95"/>
      <c r="W5147" s="95"/>
      <c r="X5147" s="95"/>
    </row>
    <row r="5148" spans="1:24" x14ac:dyDescent="0.25">
      <c r="A5148" s="99">
        <v>3554300</v>
      </c>
      <c r="B5148" s="92" t="s">
        <v>4970</v>
      </c>
      <c r="C5148" s="104" t="s">
        <v>5380</v>
      </c>
      <c r="D5148" s="105">
        <v>93</v>
      </c>
      <c r="E5148" s="105">
        <v>97</v>
      </c>
      <c r="F5148" s="105">
        <v>118</v>
      </c>
      <c r="G5148" s="105">
        <v>91</v>
      </c>
      <c r="H5148" s="105">
        <v>19</v>
      </c>
      <c r="I5148" s="105">
        <v>0</v>
      </c>
      <c r="J5148" s="105">
        <v>0</v>
      </c>
      <c r="K5148" s="105">
        <v>0</v>
      </c>
      <c r="L5148" s="105">
        <v>0</v>
      </c>
      <c r="M5148" s="105">
        <v>17</v>
      </c>
      <c r="N5148" s="105">
        <v>32</v>
      </c>
      <c r="O5148" s="105">
        <v>64</v>
      </c>
      <c r="P5148" s="106">
        <f t="shared" si="80"/>
        <v>531</v>
      </c>
      <c r="Q5148" s="100"/>
      <c r="R5148" s="95"/>
      <c r="S5148" s="95"/>
      <c r="T5148" s="95"/>
      <c r="U5148" s="95"/>
      <c r="V5148" s="95"/>
      <c r="W5148" s="95"/>
      <c r="X5148" s="95"/>
    </row>
    <row r="5149" spans="1:24" x14ac:dyDescent="0.25">
      <c r="A5149" s="99">
        <v>2931509</v>
      </c>
      <c r="B5149" s="92" t="s">
        <v>4971</v>
      </c>
      <c r="C5149" s="104" t="s">
        <v>5373</v>
      </c>
      <c r="D5149" s="105">
        <v>74</v>
      </c>
      <c r="E5149" s="105">
        <v>50</v>
      </c>
      <c r="F5149" s="105">
        <v>53</v>
      </c>
      <c r="G5149" s="105">
        <v>23</v>
      </c>
      <c r="H5149" s="105">
        <v>0</v>
      </c>
      <c r="I5149" s="105">
        <v>0</v>
      </c>
      <c r="J5149" s="105">
        <v>0</v>
      </c>
      <c r="K5149" s="105">
        <v>0</v>
      </c>
      <c r="L5149" s="105">
        <v>0</v>
      </c>
      <c r="M5149" s="105">
        <v>27</v>
      </c>
      <c r="N5149" s="105">
        <v>80</v>
      </c>
      <c r="O5149" s="105">
        <v>85</v>
      </c>
      <c r="P5149" s="106">
        <f t="shared" si="80"/>
        <v>392</v>
      </c>
      <c r="Q5149" s="100"/>
      <c r="R5149" s="95"/>
      <c r="S5149" s="95"/>
      <c r="T5149" s="95"/>
      <c r="U5149" s="95"/>
      <c r="V5149" s="95"/>
      <c r="W5149" s="95"/>
      <c r="X5149" s="95"/>
    </row>
    <row r="5150" spans="1:24" x14ac:dyDescent="0.25">
      <c r="A5150" s="99">
        <v>3168606</v>
      </c>
      <c r="B5150" s="92" t="s">
        <v>4972</v>
      </c>
      <c r="C5150" s="104" t="s">
        <v>5373</v>
      </c>
      <c r="D5150" s="105">
        <v>28</v>
      </c>
      <c r="E5150" s="105">
        <v>27</v>
      </c>
      <c r="F5150" s="105">
        <v>36</v>
      </c>
      <c r="G5150" s="105">
        <v>40</v>
      </c>
      <c r="H5150" s="105">
        <v>42</v>
      </c>
      <c r="I5150" s="105">
        <v>35</v>
      </c>
      <c r="J5150" s="105">
        <v>34</v>
      </c>
      <c r="K5150" s="105">
        <v>20</v>
      </c>
      <c r="L5150" s="105">
        <v>11</v>
      </c>
      <c r="M5150" s="105">
        <v>13</v>
      </c>
      <c r="N5150" s="105">
        <v>34</v>
      </c>
      <c r="O5150" s="105">
        <v>42</v>
      </c>
      <c r="P5150" s="106">
        <f t="shared" si="80"/>
        <v>362</v>
      </c>
      <c r="Q5150" s="100"/>
      <c r="R5150" s="95"/>
      <c r="S5150" s="95"/>
      <c r="T5150" s="95"/>
      <c r="U5150" s="95"/>
      <c r="V5150" s="95"/>
      <c r="W5150" s="95"/>
      <c r="X5150" s="95"/>
    </row>
    <row r="5151" spans="1:24" x14ac:dyDescent="0.25">
      <c r="A5151" s="99">
        <v>2931608</v>
      </c>
      <c r="B5151" s="92" t="s">
        <v>4973</v>
      </c>
      <c r="C5151" s="104" t="s">
        <v>5370</v>
      </c>
      <c r="D5151" s="105">
        <v>103</v>
      </c>
      <c r="E5151" s="105">
        <v>57</v>
      </c>
      <c r="F5151" s="105">
        <v>72</v>
      </c>
      <c r="G5151" s="105">
        <v>34</v>
      </c>
      <c r="H5151" s="105">
        <v>15</v>
      </c>
      <c r="I5151" s="105">
        <v>3</v>
      </c>
      <c r="J5151" s="105">
        <v>4</v>
      </c>
      <c r="K5151" s="105">
        <v>6</v>
      </c>
      <c r="L5151" s="105">
        <v>22</v>
      </c>
      <c r="M5151" s="105">
        <v>63</v>
      </c>
      <c r="N5151" s="105">
        <v>104</v>
      </c>
      <c r="O5151" s="105">
        <v>114</v>
      </c>
      <c r="P5151" s="106">
        <f t="shared" si="80"/>
        <v>597</v>
      </c>
      <c r="Q5151" s="100"/>
      <c r="R5151" s="95"/>
      <c r="S5151" s="95"/>
      <c r="T5151" s="95"/>
      <c r="U5151" s="95"/>
      <c r="V5151" s="95"/>
      <c r="W5151" s="95"/>
      <c r="X5151" s="95"/>
    </row>
    <row r="5152" spans="1:24" x14ac:dyDescent="0.25">
      <c r="A5152" s="99">
        <v>2709152</v>
      </c>
      <c r="B5152" s="92" t="s">
        <v>4974</v>
      </c>
      <c r="C5152" s="104" t="s">
        <v>5391</v>
      </c>
      <c r="D5152" s="105">
        <v>142</v>
      </c>
      <c r="E5152" s="105">
        <v>137</v>
      </c>
      <c r="F5152" s="105">
        <v>144</v>
      </c>
      <c r="G5152" s="105">
        <v>137</v>
      </c>
      <c r="H5152" s="105">
        <v>109</v>
      </c>
      <c r="I5152" s="105">
        <v>51</v>
      </c>
      <c r="J5152" s="105">
        <v>27</v>
      </c>
      <c r="K5152" s="105">
        <v>37</v>
      </c>
      <c r="L5152" s="105">
        <v>63</v>
      </c>
      <c r="M5152" s="105">
        <v>99</v>
      </c>
      <c r="N5152" s="105">
        <v>108</v>
      </c>
      <c r="O5152" s="105">
        <v>134</v>
      </c>
      <c r="P5152" s="106">
        <f t="shared" si="80"/>
        <v>1188</v>
      </c>
      <c r="Q5152" s="100"/>
      <c r="R5152" s="95"/>
      <c r="S5152" s="95"/>
      <c r="T5152" s="95"/>
      <c r="U5152" s="95"/>
      <c r="V5152" s="95"/>
      <c r="W5152" s="95"/>
      <c r="X5152" s="95"/>
    </row>
    <row r="5153" spans="1:24" x14ac:dyDescent="0.25">
      <c r="A5153" s="99">
        <v>5008008</v>
      </c>
      <c r="B5153" s="92" t="s">
        <v>4975</v>
      </c>
      <c r="C5153" s="104" t="s">
        <v>5374</v>
      </c>
      <c r="D5153" s="105">
        <v>87</v>
      </c>
      <c r="E5153" s="105">
        <v>70</v>
      </c>
      <c r="F5153" s="105">
        <v>61</v>
      </c>
      <c r="G5153" s="105">
        <v>45</v>
      </c>
      <c r="H5153" s="105">
        <v>57</v>
      </c>
      <c r="I5153" s="105">
        <v>68</v>
      </c>
      <c r="J5153" s="105">
        <v>42</v>
      </c>
      <c r="K5153" s="105">
        <v>27</v>
      </c>
      <c r="L5153" s="105">
        <v>57</v>
      </c>
      <c r="M5153" s="105">
        <v>87</v>
      </c>
      <c r="N5153" s="105">
        <v>58</v>
      </c>
      <c r="O5153" s="105">
        <v>83</v>
      </c>
      <c r="P5153" s="106">
        <f t="shared" si="80"/>
        <v>742</v>
      </c>
      <c r="Q5153" s="100"/>
      <c r="R5153" s="95"/>
      <c r="S5153" s="95"/>
      <c r="T5153" s="95"/>
      <c r="U5153" s="95"/>
      <c r="V5153" s="95"/>
      <c r="W5153" s="95"/>
      <c r="X5153" s="95"/>
    </row>
    <row r="5154" spans="1:24" x14ac:dyDescent="0.25">
      <c r="A5154" s="99">
        <v>2211001</v>
      </c>
      <c r="B5154" s="92" t="s">
        <v>4975</v>
      </c>
      <c r="C5154" s="104" t="s">
        <v>5381</v>
      </c>
      <c r="D5154" s="105">
        <v>84</v>
      </c>
      <c r="E5154" s="105">
        <v>80</v>
      </c>
      <c r="F5154" s="105">
        <v>71</v>
      </c>
      <c r="G5154" s="105">
        <v>70</v>
      </c>
      <c r="H5154" s="105">
        <v>72</v>
      </c>
      <c r="I5154" s="105">
        <v>78</v>
      </c>
      <c r="J5154" s="105">
        <v>75</v>
      </c>
      <c r="K5154" s="105">
        <v>83</v>
      </c>
      <c r="L5154" s="105">
        <v>101</v>
      </c>
      <c r="M5154" s="105">
        <v>90</v>
      </c>
      <c r="N5154" s="105">
        <v>70</v>
      </c>
      <c r="O5154" s="105">
        <v>78</v>
      </c>
      <c r="P5154" s="106">
        <f t="shared" si="80"/>
        <v>952</v>
      </c>
      <c r="Q5154" s="100"/>
      <c r="R5154" s="95"/>
      <c r="S5154" s="95"/>
      <c r="T5154" s="95"/>
      <c r="U5154" s="95"/>
      <c r="V5154" s="95"/>
      <c r="W5154" s="95"/>
      <c r="X5154" s="95"/>
    </row>
    <row r="5155" spans="1:24" x14ac:dyDescent="0.25">
      <c r="A5155" s="99">
        <v>5221080</v>
      </c>
      <c r="B5155" s="92" t="s">
        <v>4976</v>
      </c>
      <c r="C5155" s="104" t="s">
        <v>5381</v>
      </c>
      <c r="D5155" s="105">
        <v>80</v>
      </c>
      <c r="E5155" s="105">
        <v>75</v>
      </c>
      <c r="F5155" s="105">
        <v>73</v>
      </c>
      <c r="G5155" s="105">
        <v>76</v>
      </c>
      <c r="H5155" s="105">
        <v>77</v>
      </c>
      <c r="I5155" s="105">
        <v>85</v>
      </c>
      <c r="J5155" s="105">
        <v>79</v>
      </c>
      <c r="K5155" s="105">
        <v>82</v>
      </c>
      <c r="L5155" s="105">
        <v>97</v>
      </c>
      <c r="M5155" s="105">
        <v>90</v>
      </c>
      <c r="N5155" s="105">
        <v>71</v>
      </c>
      <c r="O5155" s="105">
        <v>80</v>
      </c>
      <c r="P5155" s="106">
        <f t="shared" si="80"/>
        <v>965</v>
      </c>
      <c r="Q5155" s="100"/>
      <c r="R5155" s="95"/>
      <c r="S5155" s="95"/>
      <c r="T5155" s="95"/>
      <c r="U5155" s="95"/>
      <c r="V5155" s="95"/>
      <c r="W5155" s="95"/>
      <c r="X5155" s="95"/>
    </row>
    <row r="5156" spans="1:24" x14ac:dyDescent="0.25">
      <c r="A5156" s="99">
        <v>3305802</v>
      </c>
      <c r="B5156" s="92" t="s">
        <v>4977</v>
      </c>
      <c r="C5156" s="104" t="s">
        <v>5373</v>
      </c>
      <c r="D5156" s="105">
        <v>35</v>
      </c>
      <c r="E5156" s="105">
        <v>42</v>
      </c>
      <c r="F5156" s="105">
        <v>46</v>
      </c>
      <c r="G5156" s="105">
        <v>45</v>
      </c>
      <c r="H5156" s="105">
        <v>34</v>
      </c>
      <c r="I5156" s="105">
        <v>37</v>
      </c>
      <c r="J5156" s="105">
        <v>32</v>
      </c>
      <c r="K5156" s="105">
        <v>21</v>
      </c>
      <c r="L5156" s="105">
        <v>15</v>
      </c>
      <c r="M5156" s="105">
        <v>23</v>
      </c>
      <c r="N5156" s="105">
        <v>41</v>
      </c>
      <c r="O5156" s="105">
        <v>42</v>
      </c>
      <c r="P5156" s="106">
        <f t="shared" si="80"/>
        <v>413</v>
      </c>
      <c r="Q5156" s="100"/>
      <c r="R5156" s="95"/>
      <c r="S5156" s="95"/>
      <c r="T5156" s="95"/>
      <c r="U5156" s="95"/>
      <c r="V5156" s="95"/>
      <c r="W5156" s="95"/>
      <c r="X5156" s="95"/>
    </row>
    <row r="5157" spans="1:24" x14ac:dyDescent="0.25">
      <c r="A5157" s="99">
        <v>2615102</v>
      </c>
      <c r="B5157" s="92" t="s">
        <v>4977</v>
      </c>
      <c r="C5157" s="104" t="s">
        <v>5387</v>
      </c>
      <c r="D5157" s="105">
        <v>14</v>
      </c>
      <c r="E5157" s="105">
        <v>43</v>
      </c>
      <c r="F5157" s="105">
        <v>74</v>
      </c>
      <c r="G5157" s="105">
        <v>68</v>
      </c>
      <c r="H5157" s="105">
        <v>17</v>
      </c>
      <c r="I5157" s="105">
        <v>5</v>
      </c>
      <c r="J5157" s="105">
        <v>3</v>
      </c>
      <c r="K5157" s="105">
        <v>0</v>
      </c>
      <c r="L5157" s="105">
        <v>0</v>
      </c>
      <c r="M5157" s="105">
        <v>0</v>
      </c>
      <c r="N5157" s="105">
        <v>0</v>
      </c>
      <c r="O5157" s="105">
        <v>3</v>
      </c>
      <c r="P5157" s="106">
        <f t="shared" si="80"/>
        <v>227</v>
      </c>
      <c r="Q5157" s="100"/>
      <c r="R5157" s="95"/>
      <c r="S5157" s="95"/>
      <c r="T5157" s="95"/>
      <c r="U5157" s="95"/>
      <c r="V5157" s="95"/>
      <c r="W5157" s="95"/>
      <c r="X5157" s="95"/>
    </row>
    <row r="5158" spans="1:24" x14ac:dyDescent="0.25">
      <c r="A5158" s="99">
        <v>5221197</v>
      </c>
      <c r="B5158" s="92" t="s">
        <v>4978</v>
      </c>
      <c r="C5158" s="104" t="s">
        <v>5381</v>
      </c>
      <c r="D5158" s="105">
        <v>62</v>
      </c>
      <c r="E5158" s="105">
        <v>66</v>
      </c>
      <c r="F5158" s="105">
        <v>63</v>
      </c>
      <c r="G5158" s="105">
        <v>54</v>
      </c>
      <c r="H5158" s="105">
        <v>56</v>
      </c>
      <c r="I5158" s="105">
        <v>71</v>
      </c>
      <c r="J5158" s="105">
        <v>65</v>
      </c>
      <c r="K5158" s="105">
        <v>72</v>
      </c>
      <c r="L5158" s="105">
        <v>75</v>
      </c>
      <c r="M5158" s="105">
        <v>67</v>
      </c>
      <c r="N5158" s="105">
        <v>47</v>
      </c>
      <c r="O5158" s="105">
        <v>47</v>
      </c>
      <c r="P5158" s="106">
        <f t="shared" si="80"/>
        <v>745</v>
      </c>
      <c r="Q5158" s="100"/>
      <c r="R5158" s="95"/>
      <c r="S5158" s="95"/>
      <c r="T5158" s="95"/>
      <c r="U5158" s="95"/>
      <c r="V5158" s="95"/>
      <c r="W5158" s="95"/>
      <c r="X5158" s="95"/>
    </row>
    <row r="5159" spans="1:24" x14ac:dyDescent="0.25">
      <c r="A5159" s="99">
        <v>1507961</v>
      </c>
      <c r="B5159" s="92" t="s">
        <v>4979</v>
      </c>
      <c r="C5159" s="104" t="s">
        <v>5370</v>
      </c>
      <c r="D5159" s="105">
        <v>138</v>
      </c>
      <c r="E5159" s="105">
        <v>111</v>
      </c>
      <c r="F5159" s="105">
        <v>97</v>
      </c>
      <c r="G5159" s="105">
        <v>50</v>
      </c>
      <c r="H5159" s="105">
        <v>15</v>
      </c>
      <c r="I5159" s="105">
        <v>0</v>
      </c>
      <c r="J5159" s="105">
        <v>4</v>
      </c>
      <c r="K5159" s="105">
        <v>1</v>
      </c>
      <c r="L5159" s="105">
        <v>22</v>
      </c>
      <c r="M5159" s="105">
        <v>75</v>
      </c>
      <c r="N5159" s="105">
        <v>112</v>
      </c>
      <c r="O5159" s="105">
        <v>140</v>
      </c>
      <c r="P5159" s="106">
        <f t="shared" si="80"/>
        <v>765</v>
      </c>
      <c r="Q5159" s="100"/>
      <c r="R5159" s="95"/>
      <c r="S5159" s="95"/>
      <c r="T5159" s="95"/>
      <c r="U5159" s="95"/>
      <c r="V5159" s="95"/>
      <c r="W5159" s="95"/>
      <c r="X5159" s="95"/>
    </row>
    <row r="5160" spans="1:24" x14ac:dyDescent="0.25">
      <c r="A5160" s="99">
        <v>4127205</v>
      </c>
      <c r="B5160" s="92" t="s">
        <v>4979</v>
      </c>
      <c r="C5160" s="104" t="s">
        <v>5374</v>
      </c>
      <c r="D5160" s="105">
        <v>138.1</v>
      </c>
      <c r="E5160" s="105">
        <v>107.5</v>
      </c>
      <c r="F5160" s="105">
        <v>93.2</v>
      </c>
      <c r="G5160" s="105">
        <v>43</v>
      </c>
      <c r="H5160" s="105">
        <v>13.9</v>
      </c>
      <c r="I5160" s="105">
        <v>0.7</v>
      </c>
      <c r="J5160" s="105">
        <v>0.7</v>
      </c>
      <c r="K5160" s="105">
        <v>0</v>
      </c>
      <c r="L5160" s="105">
        <v>21.9</v>
      </c>
      <c r="M5160" s="105">
        <v>73.099999999999994</v>
      </c>
      <c r="N5160" s="105">
        <v>109.2</v>
      </c>
      <c r="O5160" s="105">
        <v>137.30000000000001</v>
      </c>
      <c r="P5160" s="106">
        <f t="shared" si="80"/>
        <v>738.59999999999991</v>
      </c>
      <c r="Q5160" s="100"/>
      <c r="R5160" s="95"/>
      <c r="S5160" s="95"/>
      <c r="T5160" s="95"/>
      <c r="U5160" s="95"/>
      <c r="V5160" s="95"/>
      <c r="W5160" s="95"/>
      <c r="X5160" s="95"/>
    </row>
    <row r="5161" spans="1:24" x14ac:dyDescent="0.25">
      <c r="A5161" s="99">
        <v>4321436</v>
      </c>
      <c r="B5161" s="92" t="s">
        <v>4980</v>
      </c>
      <c r="C5161" s="104" t="s">
        <v>5370</v>
      </c>
      <c r="D5161" s="105">
        <v>133</v>
      </c>
      <c r="E5161" s="105">
        <v>100</v>
      </c>
      <c r="F5161" s="105">
        <v>95</v>
      </c>
      <c r="G5161" s="105">
        <v>43</v>
      </c>
      <c r="H5161" s="105">
        <v>14</v>
      </c>
      <c r="I5161" s="105">
        <v>0</v>
      </c>
      <c r="J5161" s="105">
        <v>2</v>
      </c>
      <c r="K5161" s="105">
        <v>0</v>
      </c>
      <c r="L5161" s="105">
        <v>22</v>
      </c>
      <c r="M5161" s="105">
        <v>68</v>
      </c>
      <c r="N5161" s="105">
        <v>108</v>
      </c>
      <c r="O5161" s="105">
        <v>137</v>
      </c>
      <c r="P5161" s="106">
        <f t="shared" si="80"/>
        <v>722</v>
      </c>
      <c r="Q5161" s="100"/>
      <c r="R5161" s="95"/>
      <c r="S5161" s="95"/>
      <c r="T5161" s="95"/>
      <c r="U5161" s="95"/>
      <c r="V5161" s="95"/>
      <c r="W5161" s="95"/>
      <c r="X5161" s="95"/>
    </row>
    <row r="5162" spans="1:24" x14ac:dyDescent="0.25">
      <c r="A5162" s="99">
        <v>2931707</v>
      </c>
      <c r="B5162" s="92" t="s">
        <v>4980</v>
      </c>
      <c r="C5162" s="104" t="s">
        <v>5384</v>
      </c>
      <c r="D5162" s="105">
        <v>135.69999999999999</v>
      </c>
      <c r="E5162" s="105">
        <v>101.4</v>
      </c>
      <c r="F5162" s="105">
        <v>93.8</v>
      </c>
      <c r="G5162" s="105">
        <v>50.9</v>
      </c>
      <c r="H5162" s="105">
        <v>14</v>
      </c>
      <c r="I5162" s="105">
        <v>1</v>
      </c>
      <c r="J5162" s="105">
        <v>1.9</v>
      </c>
      <c r="K5162" s="105">
        <v>1</v>
      </c>
      <c r="L5162" s="105">
        <v>24.1</v>
      </c>
      <c r="M5162" s="105">
        <v>75</v>
      </c>
      <c r="N5162" s="105">
        <v>112.6</v>
      </c>
      <c r="O5162" s="105">
        <v>139.5</v>
      </c>
      <c r="P5162" s="106">
        <f t="shared" si="80"/>
        <v>750.9</v>
      </c>
      <c r="Q5162" s="100"/>
      <c r="R5162" s="95"/>
      <c r="S5162" s="95"/>
      <c r="T5162" s="95"/>
      <c r="U5162" s="95"/>
      <c r="V5162" s="95"/>
      <c r="W5162" s="95"/>
      <c r="X5162" s="95"/>
    </row>
    <row r="5163" spans="1:24" x14ac:dyDescent="0.25">
      <c r="A5163" s="99">
        <v>2615201</v>
      </c>
      <c r="B5163" s="92" t="s">
        <v>4981</v>
      </c>
      <c r="C5163" s="104" t="s">
        <v>5373</v>
      </c>
      <c r="D5163" s="105">
        <v>49</v>
      </c>
      <c r="E5163" s="105">
        <v>44</v>
      </c>
      <c r="F5163" s="105">
        <v>48</v>
      </c>
      <c r="G5163" s="105">
        <v>33</v>
      </c>
      <c r="H5163" s="105">
        <v>22</v>
      </c>
      <c r="I5163" s="105">
        <v>26</v>
      </c>
      <c r="J5163" s="105">
        <v>23</v>
      </c>
      <c r="K5163" s="105">
        <v>12</v>
      </c>
      <c r="L5163" s="105">
        <v>6</v>
      </c>
      <c r="M5163" s="105">
        <v>16</v>
      </c>
      <c r="N5163" s="105">
        <v>49</v>
      </c>
      <c r="O5163" s="105">
        <v>56</v>
      </c>
      <c r="P5163" s="106">
        <f t="shared" si="80"/>
        <v>384</v>
      </c>
      <c r="Q5163" s="100"/>
      <c r="R5163" s="95"/>
      <c r="S5163" s="95"/>
      <c r="T5163" s="95"/>
      <c r="U5163" s="95"/>
      <c r="V5163" s="95"/>
      <c r="W5163" s="95"/>
      <c r="X5163" s="95"/>
    </row>
    <row r="5164" spans="1:24" x14ac:dyDescent="0.25">
      <c r="A5164" s="99">
        <v>5108055</v>
      </c>
      <c r="B5164" s="92" t="s">
        <v>4982</v>
      </c>
      <c r="C5164" s="104" t="s">
        <v>5384</v>
      </c>
      <c r="D5164" s="105">
        <v>131.4</v>
      </c>
      <c r="E5164" s="105">
        <v>116.2</v>
      </c>
      <c r="F5164" s="105">
        <v>97.6</v>
      </c>
      <c r="G5164" s="105">
        <v>26.8</v>
      </c>
      <c r="H5164" s="105">
        <v>16.3</v>
      </c>
      <c r="I5164" s="105">
        <v>7.6</v>
      </c>
      <c r="J5164" s="105">
        <v>0.6</v>
      </c>
      <c r="K5164" s="105">
        <v>0.5</v>
      </c>
      <c r="L5164" s="105">
        <v>21.1</v>
      </c>
      <c r="M5164" s="105">
        <v>71.8</v>
      </c>
      <c r="N5164" s="105">
        <v>97.2</v>
      </c>
      <c r="O5164" s="105">
        <v>124.9</v>
      </c>
      <c r="P5164" s="106">
        <f t="shared" si="80"/>
        <v>712.00000000000011</v>
      </c>
      <c r="Q5164" s="100"/>
      <c r="R5164" s="95"/>
      <c r="S5164" s="95"/>
      <c r="T5164" s="95"/>
      <c r="U5164" s="95"/>
      <c r="V5164" s="95"/>
      <c r="W5164" s="95"/>
      <c r="X5164" s="95"/>
    </row>
    <row r="5165" spans="1:24" x14ac:dyDescent="0.25">
      <c r="A5165" s="99">
        <v>4127304</v>
      </c>
      <c r="B5165" s="92" t="s">
        <v>4983</v>
      </c>
      <c r="C5165" s="104" t="s">
        <v>5382</v>
      </c>
      <c r="D5165" s="105">
        <v>142</v>
      </c>
      <c r="E5165" s="105">
        <v>146</v>
      </c>
      <c r="F5165" s="105">
        <v>154</v>
      </c>
      <c r="G5165" s="105">
        <v>81</v>
      </c>
      <c r="H5165" s="105">
        <v>19</v>
      </c>
      <c r="I5165" s="105">
        <v>0</v>
      </c>
      <c r="J5165" s="105">
        <v>0</v>
      </c>
      <c r="K5165" s="105">
        <v>6</v>
      </c>
      <c r="L5165" s="105">
        <v>75</v>
      </c>
      <c r="M5165" s="105">
        <v>92</v>
      </c>
      <c r="N5165" s="105">
        <v>124</v>
      </c>
      <c r="O5165" s="105">
        <v>146</v>
      </c>
      <c r="P5165" s="106">
        <f t="shared" si="80"/>
        <v>985</v>
      </c>
      <c r="Q5165" s="100"/>
      <c r="R5165" s="95"/>
      <c r="S5165" s="95"/>
      <c r="T5165" s="95"/>
      <c r="U5165" s="95"/>
      <c r="V5165" s="95"/>
      <c r="W5165" s="95"/>
      <c r="X5165" s="95"/>
    </row>
    <row r="5166" spans="1:24" x14ac:dyDescent="0.25">
      <c r="A5166" s="99">
        <v>4127403</v>
      </c>
      <c r="B5166" s="92" t="s">
        <v>4984</v>
      </c>
      <c r="C5166" s="104" t="s">
        <v>5381</v>
      </c>
      <c r="D5166" s="105">
        <v>76</v>
      </c>
      <c r="E5166" s="105">
        <v>76</v>
      </c>
      <c r="F5166" s="105">
        <v>78</v>
      </c>
      <c r="G5166" s="105">
        <v>67</v>
      </c>
      <c r="H5166" s="105">
        <v>67</v>
      </c>
      <c r="I5166" s="105">
        <v>83</v>
      </c>
      <c r="J5166" s="105">
        <v>75</v>
      </c>
      <c r="K5166" s="105">
        <v>80</v>
      </c>
      <c r="L5166" s="105">
        <v>89</v>
      </c>
      <c r="M5166" s="105">
        <v>80</v>
      </c>
      <c r="N5166" s="105">
        <v>59</v>
      </c>
      <c r="O5166" s="105">
        <v>68</v>
      </c>
      <c r="P5166" s="106">
        <f t="shared" si="80"/>
        <v>898</v>
      </c>
      <c r="Q5166" s="100"/>
      <c r="R5166" s="95"/>
      <c r="S5166" s="95"/>
      <c r="T5166" s="95"/>
      <c r="U5166" s="95"/>
      <c r="V5166" s="95"/>
      <c r="W5166" s="95"/>
      <c r="X5166" s="95"/>
    </row>
    <row r="5167" spans="1:24" x14ac:dyDescent="0.25">
      <c r="A5167" s="99">
        <v>3554409</v>
      </c>
      <c r="B5167" s="92" t="s">
        <v>4985</v>
      </c>
      <c r="C5167" s="104" t="s">
        <v>5370</v>
      </c>
      <c r="D5167" s="105">
        <v>135</v>
      </c>
      <c r="E5167" s="105">
        <v>104</v>
      </c>
      <c r="F5167" s="105">
        <v>89</v>
      </c>
      <c r="G5167" s="105">
        <v>38</v>
      </c>
      <c r="H5167" s="105">
        <v>7</v>
      </c>
      <c r="I5167" s="105">
        <v>0</v>
      </c>
      <c r="J5167" s="105">
        <v>0</v>
      </c>
      <c r="K5167" s="105">
        <v>0</v>
      </c>
      <c r="L5167" s="105">
        <v>17</v>
      </c>
      <c r="M5167" s="105">
        <v>68</v>
      </c>
      <c r="N5167" s="105">
        <v>121</v>
      </c>
      <c r="O5167" s="105">
        <v>148</v>
      </c>
      <c r="P5167" s="106">
        <f t="shared" si="80"/>
        <v>727</v>
      </c>
      <c r="Q5167" s="100"/>
      <c r="R5167" s="95"/>
      <c r="S5167" s="95"/>
      <c r="T5167" s="95"/>
      <c r="U5167" s="95"/>
      <c r="V5167" s="95"/>
      <c r="W5167" s="95"/>
      <c r="X5167" s="95"/>
    </row>
    <row r="5168" spans="1:24" x14ac:dyDescent="0.25">
      <c r="A5168" s="99">
        <v>1507979</v>
      </c>
      <c r="B5168" s="92" t="s">
        <v>4986</v>
      </c>
      <c r="C5168" s="104" t="s">
        <v>5384</v>
      </c>
      <c r="D5168" s="105">
        <v>127</v>
      </c>
      <c r="E5168" s="105">
        <v>114</v>
      </c>
      <c r="F5168" s="105">
        <v>91</v>
      </c>
      <c r="G5168" s="105">
        <v>24</v>
      </c>
      <c r="H5168" s="105">
        <v>11</v>
      </c>
      <c r="I5168" s="105">
        <v>6</v>
      </c>
      <c r="J5168" s="105">
        <v>1</v>
      </c>
      <c r="K5168" s="105">
        <v>0</v>
      </c>
      <c r="L5168" s="105">
        <v>15</v>
      </c>
      <c r="M5168" s="105">
        <v>64</v>
      </c>
      <c r="N5168" s="105">
        <v>84</v>
      </c>
      <c r="O5168" s="105">
        <v>119</v>
      </c>
      <c r="P5168" s="106">
        <f t="shared" si="80"/>
        <v>656</v>
      </c>
      <c r="Q5168" s="100"/>
      <c r="R5168" s="95"/>
      <c r="S5168" s="95"/>
      <c r="T5168" s="95"/>
      <c r="U5168" s="95"/>
      <c r="V5168" s="95"/>
      <c r="W5168" s="95"/>
      <c r="X5168" s="95"/>
    </row>
    <row r="5169" spans="1:24" x14ac:dyDescent="0.25">
      <c r="A5169" s="99">
        <v>5108105</v>
      </c>
      <c r="B5169" s="92" t="s">
        <v>4987</v>
      </c>
      <c r="C5169" s="104" t="s">
        <v>5369</v>
      </c>
      <c r="D5169" s="105">
        <v>140</v>
      </c>
      <c r="E5169" s="105">
        <v>122</v>
      </c>
      <c r="F5169" s="105">
        <v>117</v>
      </c>
      <c r="G5169" s="105">
        <v>62</v>
      </c>
      <c r="H5169" s="105">
        <v>10</v>
      </c>
      <c r="I5169" s="105">
        <v>0</v>
      </c>
      <c r="J5169" s="105">
        <v>0</v>
      </c>
      <c r="K5169" s="105">
        <v>0</v>
      </c>
      <c r="L5169" s="105">
        <v>11</v>
      </c>
      <c r="M5169" s="105">
        <v>78</v>
      </c>
      <c r="N5169" s="105">
        <v>122</v>
      </c>
      <c r="O5169" s="105">
        <v>138</v>
      </c>
      <c r="P5169" s="106">
        <f t="shared" si="80"/>
        <v>800</v>
      </c>
      <c r="Q5169" s="100"/>
      <c r="R5169" s="95"/>
      <c r="S5169" s="95"/>
      <c r="T5169" s="95"/>
      <c r="U5169" s="95"/>
      <c r="V5169" s="95"/>
      <c r="W5169" s="95"/>
      <c r="X5169" s="95"/>
    </row>
    <row r="5170" spans="1:24" x14ac:dyDescent="0.25">
      <c r="A5170" s="99">
        <v>4321451</v>
      </c>
      <c r="B5170" s="92" t="s">
        <v>4988</v>
      </c>
      <c r="C5170" s="104" t="s">
        <v>5386</v>
      </c>
      <c r="D5170" s="105">
        <v>12</v>
      </c>
      <c r="E5170" s="105">
        <v>21</v>
      </c>
      <c r="F5170" s="105">
        <v>40</v>
      </c>
      <c r="G5170" s="105">
        <v>70</v>
      </c>
      <c r="H5170" s="105">
        <v>100</v>
      </c>
      <c r="I5170" s="105">
        <v>103</v>
      </c>
      <c r="J5170" s="105">
        <v>92</v>
      </c>
      <c r="K5170" s="105">
        <v>52</v>
      </c>
      <c r="L5170" s="105">
        <v>30</v>
      </c>
      <c r="M5170" s="105">
        <v>10</v>
      </c>
      <c r="N5170" s="105">
        <v>4</v>
      </c>
      <c r="O5170" s="105">
        <v>13</v>
      </c>
      <c r="P5170" s="106">
        <f t="shared" si="80"/>
        <v>547</v>
      </c>
      <c r="Q5170" s="100"/>
      <c r="R5170" s="95"/>
      <c r="S5170" s="95"/>
      <c r="T5170" s="95"/>
      <c r="U5170" s="95"/>
      <c r="V5170" s="95"/>
      <c r="W5170" s="95"/>
      <c r="X5170" s="95"/>
    </row>
    <row r="5171" spans="1:24" x14ac:dyDescent="0.25">
      <c r="A5171" s="99">
        <v>1101609</v>
      </c>
      <c r="B5171" s="92" t="s">
        <v>4989</v>
      </c>
      <c r="C5171" s="104" t="s">
        <v>5381</v>
      </c>
      <c r="D5171" s="105">
        <v>70</v>
      </c>
      <c r="E5171" s="105">
        <v>70</v>
      </c>
      <c r="F5171" s="105">
        <v>73</v>
      </c>
      <c r="G5171" s="105">
        <v>62</v>
      </c>
      <c r="H5171" s="105">
        <v>66</v>
      </c>
      <c r="I5171" s="105">
        <v>84</v>
      </c>
      <c r="J5171" s="105">
        <v>79</v>
      </c>
      <c r="K5171" s="105">
        <v>82</v>
      </c>
      <c r="L5171" s="105">
        <v>87</v>
      </c>
      <c r="M5171" s="105">
        <v>75</v>
      </c>
      <c r="N5171" s="105">
        <v>62</v>
      </c>
      <c r="O5171" s="105">
        <v>65</v>
      </c>
      <c r="P5171" s="106">
        <f t="shared" si="80"/>
        <v>875</v>
      </c>
      <c r="Q5171" s="100"/>
      <c r="R5171" s="95"/>
      <c r="S5171" s="95"/>
      <c r="T5171" s="95"/>
      <c r="U5171" s="95"/>
      <c r="V5171" s="95"/>
      <c r="W5171" s="95"/>
      <c r="X5171" s="95"/>
    </row>
    <row r="5172" spans="1:24" x14ac:dyDescent="0.25">
      <c r="A5172" s="99">
        <v>2313401</v>
      </c>
      <c r="B5172" s="92" t="s">
        <v>4990</v>
      </c>
      <c r="C5172" s="104" t="s">
        <v>5384</v>
      </c>
      <c r="D5172" s="105">
        <v>125</v>
      </c>
      <c r="E5172" s="105">
        <v>116</v>
      </c>
      <c r="F5172" s="105">
        <v>87</v>
      </c>
      <c r="G5172" s="105">
        <v>22</v>
      </c>
      <c r="H5172" s="105">
        <v>13</v>
      </c>
      <c r="I5172" s="105">
        <v>8</v>
      </c>
      <c r="J5172" s="105">
        <v>2</v>
      </c>
      <c r="K5172" s="105">
        <v>0</v>
      </c>
      <c r="L5172" s="105">
        <v>17</v>
      </c>
      <c r="M5172" s="105">
        <v>63</v>
      </c>
      <c r="N5172" s="105">
        <v>81</v>
      </c>
      <c r="O5172" s="105">
        <v>112</v>
      </c>
      <c r="P5172" s="106">
        <f t="shared" si="80"/>
        <v>646</v>
      </c>
      <c r="Q5172" s="100"/>
      <c r="R5172" s="95"/>
      <c r="S5172" s="95"/>
      <c r="T5172" s="95"/>
      <c r="U5172" s="95"/>
      <c r="V5172" s="95"/>
      <c r="W5172" s="95"/>
      <c r="X5172" s="95"/>
    </row>
    <row r="5173" spans="1:24" x14ac:dyDescent="0.25">
      <c r="A5173" s="99">
        <v>4127502</v>
      </c>
      <c r="B5173" s="92" t="s">
        <v>4991</v>
      </c>
      <c r="C5173" s="104" t="s">
        <v>5376</v>
      </c>
      <c r="D5173" s="105">
        <v>12</v>
      </c>
      <c r="E5173" s="105">
        <v>25</v>
      </c>
      <c r="F5173" s="105">
        <v>45</v>
      </c>
      <c r="G5173" s="105">
        <v>55</v>
      </c>
      <c r="H5173" s="105">
        <v>43</v>
      </c>
      <c r="I5173" s="105">
        <v>53</v>
      </c>
      <c r="J5173" s="105">
        <v>48</v>
      </c>
      <c r="K5173" s="105">
        <v>17</v>
      </c>
      <c r="L5173" s="105">
        <v>5</v>
      </c>
      <c r="M5173" s="105">
        <v>0</v>
      </c>
      <c r="N5173" s="105">
        <v>0</v>
      </c>
      <c r="O5173" s="105">
        <v>5</v>
      </c>
      <c r="P5173" s="106">
        <f t="shared" si="80"/>
        <v>308</v>
      </c>
      <c r="Q5173" s="100"/>
      <c r="R5173" s="95"/>
      <c r="S5173" s="95"/>
      <c r="T5173" s="95"/>
      <c r="U5173" s="95"/>
      <c r="V5173" s="95"/>
      <c r="W5173" s="95"/>
      <c r="X5173" s="95"/>
    </row>
    <row r="5174" spans="1:24" x14ac:dyDescent="0.25">
      <c r="A5174" s="99">
        <v>2411056</v>
      </c>
      <c r="B5174" s="92" t="s">
        <v>4992</v>
      </c>
      <c r="C5174" s="104" t="s">
        <v>5384</v>
      </c>
      <c r="D5174" s="105">
        <v>97.2</v>
      </c>
      <c r="E5174" s="105">
        <v>96.1</v>
      </c>
      <c r="F5174" s="105">
        <v>55.9</v>
      </c>
      <c r="G5174" s="105">
        <v>35.6</v>
      </c>
      <c r="H5174" s="105">
        <v>21.9</v>
      </c>
      <c r="I5174" s="105">
        <v>32.799999999999997</v>
      </c>
      <c r="J5174" s="105">
        <v>17.100000000000001</v>
      </c>
      <c r="K5174" s="105">
        <v>12.8</v>
      </c>
      <c r="L5174" s="105">
        <v>28</v>
      </c>
      <c r="M5174" s="105">
        <v>72.099999999999994</v>
      </c>
      <c r="N5174" s="105">
        <v>58.7</v>
      </c>
      <c r="O5174" s="105">
        <v>91.9</v>
      </c>
      <c r="P5174" s="106">
        <f t="shared" si="80"/>
        <v>620.1</v>
      </c>
      <c r="Q5174" s="100"/>
      <c r="R5174" s="95"/>
      <c r="S5174" s="95"/>
      <c r="T5174" s="95"/>
      <c r="U5174" s="95"/>
      <c r="V5174" s="95"/>
      <c r="W5174" s="95"/>
      <c r="X5174" s="95"/>
    </row>
    <row r="5175" spans="1:24" x14ac:dyDescent="0.25">
      <c r="A5175" s="99">
        <v>2414209</v>
      </c>
      <c r="B5175" s="92" t="s">
        <v>4993</v>
      </c>
      <c r="C5175" s="104" t="s">
        <v>5384</v>
      </c>
      <c r="D5175" s="105">
        <v>102</v>
      </c>
      <c r="E5175" s="105">
        <v>96</v>
      </c>
      <c r="F5175" s="105">
        <v>65</v>
      </c>
      <c r="G5175" s="105">
        <v>28</v>
      </c>
      <c r="H5175" s="105">
        <v>27</v>
      </c>
      <c r="I5175" s="105">
        <v>29</v>
      </c>
      <c r="J5175" s="105">
        <v>19</v>
      </c>
      <c r="K5175" s="105">
        <v>16</v>
      </c>
      <c r="L5175" s="105">
        <v>35</v>
      </c>
      <c r="M5175" s="105">
        <v>69</v>
      </c>
      <c r="N5175" s="105">
        <v>49</v>
      </c>
      <c r="O5175" s="105">
        <v>82</v>
      </c>
      <c r="P5175" s="106">
        <f t="shared" si="80"/>
        <v>617</v>
      </c>
      <c r="Q5175" s="100"/>
      <c r="R5175" s="95"/>
      <c r="S5175" s="95"/>
      <c r="T5175" s="95"/>
      <c r="U5175" s="95"/>
      <c r="V5175" s="95"/>
      <c r="W5175" s="95"/>
      <c r="X5175" s="95"/>
    </row>
    <row r="5176" spans="1:24" x14ac:dyDescent="0.25">
      <c r="A5176" s="99">
        <v>3554508</v>
      </c>
      <c r="B5176" s="92" t="s">
        <v>4994</v>
      </c>
      <c r="C5176" s="104" t="s">
        <v>5381</v>
      </c>
      <c r="D5176" s="105">
        <v>88</v>
      </c>
      <c r="E5176" s="105">
        <v>81</v>
      </c>
      <c r="F5176" s="105">
        <v>66</v>
      </c>
      <c r="G5176" s="105">
        <v>80</v>
      </c>
      <c r="H5176" s="105">
        <v>84</v>
      </c>
      <c r="I5176" s="105">
        <v>88</v>
      </c>
      <c r="J5176" s="105">
        <v>67</v>
      </c>
      <c r="K5176" s="105">
        <v>77</v>
      </c>
      <c r="L5176" s="105">
        <v>91</v>
      </c>
      <c r="M5176" s="105">
        <v>99</v>
      </c>
      <c r="N5176" s="105">
        <v>75</v>
      </c>
      <c r="O5176" s="105">
        <v>87</v>
      </c>
      <c r="P5176" s="106">
        <f t="shared" si="80"/>
        <v>983</v>
      </c>
      <c r="Q5176" s="100"/>
      <c r="R5176" s="95"/>
      <c r="S5176" s="95"/>
      <c r="T5176" s="95"/>
      <c r="U5176" s="95"/>
      <c r="V5176" s="95"/>
      <c r="W5176" s="95"/>
      <c r="X5176" s="95"/>
    </row>
    <row r="5177" spans="1:24" x14ac:dyDescent="0.25">
      <c r="A5177" s="99">
        <v>4217956</v>
      </c>
      <c r="B5177" s="92" t="s">
        <v>4995</v>
      </c>
      <c r="C5177" s="104" t="s">
        <v>5388</v>
      </c>
      <c r="D5177" s="105">
        <v>87</v>
      </c>
      <c r="E5177" s="105">
        <v>86</v>
      </c>
      <c r="F5177" s="105">
        <v>58</v>
      </c>
      <c r="G5177" s="105">
        <v>44</v>
      </c>
      <c r="H5177" s="105">
        <v>46</v>
      </c>
      <c r="I5177" s="105">
        <v>37</v>
      </c>
      <c r="J5177" s="105">
        <v>6</v>
      </c>
      <c r="K5177" s="105">
        <v>27</v>
      </c>
      <c r="L5177" s="105">
        <v>42</v>
      </c>
      <c r="M5177" s="105">
        <v>111</v>
      </c>
      <c r="N5177" s="105">
        <v>80</v>
      </c>
      <c r="O5177" s="105">
        <v>92</v>
      </c>
      <c r="P5177" s="106">
        <f t="shared" si="80"/>
        <v>716</v>
      </c>
      <c r="Q5177" s="100"/>
      <c r="R5177" s="95"/>
      <c r="S5177" s="95"/>
      <c r="T5177" s="95"/>
      <c r="U5177" s="95"/>
      <c r="V5177" s="95"/>
      <c r="W5177" s="95"/>
      <c r="X5177" s="95"/>
    </row>
    <row r="5178" spans="1:24" x14ac:dyDescent="0.25">
      <c r="A5178" s="99">
        <v>4218004</v>
      </c>
      <c r="B5178" s="92" t="s">
        <v>4996</v>
      </c>
      <c r="C5178" s="104" t="s">
        <v>5384</v>
      </c>
      <c r="D5178" s="105">
        <v>102</v>
      </c>
      <c r="E5178" s="105">
        <v>87</v>
      </c>
      <c r="F5178" s="105">
        <v>52</v>
      </c>
      <c r="G5178" s="105">
        <v>30</v>
      </c>
      <c r="H5178" s="105">
        <v>36</v>
      </c>
      <c r="I5178" s="105">
        <v>26</v>
      </c>
      <c r="J5178" s="105">
        <v>11</v>
      </c>
      <c r="K5178" s="105">
        <v>13</v>
      </c>
      <c r="L5178" s="105">
        <v>25</v>
      </c>
      <c r="M5178" s="105">
        <v>72</v>
      </c>
      <c r="N5178" s="105">
        <v>65</v>
      </c>
      <c r="O5178" s="105">
        <v>83</v>
      </c>
      <c r="P5178" s="106">
        <f t="shared" si="80"/>
        <v>602</v>
      </c>
      <c r="Q5178" s="100"/>
      <c r="R5178" s="95"/>
      <c r="S5178" s="95"/>
      <c r="T5178" s="95"/>
      <c r="U5178" s="95"/>
      <c r="V5178" s="95"/>
      <c r="W5178" s="95"/>
      <c r="X5178" s="95"/>
    </row>
    <row r="5179" spans="1:24" x14ac:dyDescent="0.25">
      <c r="A5179" s="99">
        <v>4127601</v>
      </c>
      <c r="B5179" s="92" t="s">
        <v>4997</v>
      </c>
      <c r="C5179" s="104" t="s">
        <v>5383</v>
      </c>
      <c r="D5179" s="105">
        <v>135</v>
      </c>
      <c r="E5179" s="105">
        <v>132</v>
      </c>
      <c r="F5179" s="105">
        <v>139</v>
      </c>
      <c r="G5179" s="105">
        <v>112</v>
      </c>
      <c r="H5179" s="105">
        <v>70</v>
      </c>
      <c r="I5179" s="105">
        <v>29</v>
      </c>
      <c r="J5179" s="105">
        <v>26</v>
      </c>
      <c r="K5179" s="105">
        <v>32</v>
      </c>
      <c r="L5179" s="105">
        <v>65</v>
      </c>
      <c r="M5179" s="105">
        <v>105</v>
      </c>
      <c r="N5179" s="105">
        <v>110</v>
      </c>
      <c r="O5179" s="105">
        <v>130</v>
      </c>
      <c r="P5179" s="106">
        <f t="shared" si="80"/>
        <v>1085</v>
      </c>
      <c r="Q5179" s="100"/>
      <c r="R5179" s="95"/>
      <c r="S5179" s="95"/>
      <c r="T5179" s="95"/>
      <c r="U5179" s="95"/>
      <c r="V5179" s="95"/>
      <c r="W5179" s="95"/>
      <c r="X5179" s="95"/>
    </row>
    <row r="5180" spans="1:24" x14ac:dyDescent="0.25">
      <c r="A5180" s="99">
        <v>2615300</v>
      </c>
      <c r="B5180" s="92" t="s">
        <v>4998</v>
      </c>
      <c r="C5180" s="104" t="s">
        <v>5372</v>
      </c>
      <c r="D5180" s="105">
        <v>45</v>
      </c>
      <c r="E5180" s="105">
        <v>69</v>
      </c>
      <c r="F5180" s="105">
        <v>99</v>
      </c>
      <c r="G5180" s="105">
        <v>76</v>
      </c>
      <c r="H5180" s="105">
        <v>22</v>
      </c>
      <c r="I5180" s="105">
        <v>2</v>
      </c>
      <c r="J5180" s="105">
        <v>0</v>
      </c>
      <c r="K5180" s="105">
        <v>0</v>
      </c>
      <c r="L5180" s="105">
        <v>0</v>
      </c>
      <c r="M5180" s="105">
        <v>0</v>
      </c>
      <c r="N5180" s="105">
        <v>0</v>
      </c>
      <c r="O5180" s="105">
        <v>14</v>
      </c>
      <c r="P5180" s="106">
        <f t="shared" si="80"/>
        <v>327</v>
      </c>
      <c r="Q5180" s="100"/>
      <c r="R5180" s="95"/>
      <c r="S5180" s="95"/>
      <c r="T5180" s="95"/>
      <c r="U5180" s="95"/>
      <c r="V5180" s="95"/>
      <c r="W5180" s="95"/>
      <c r="X5180" s="95"/>
    </row>
    <row r="5181" spans="1:24" x14ac:dyDescent="0.25">
      <c r="A5181" s="99">
        <v>2414308</v>
      </c>
      <c r="B5181" s="92" t="s">
        <v>4999</v>
      </c>
      <c r="C5181" s="104" t="s">
        <v>5392</v>
      </c>
      <c r="D5181" s="105">
        <v>151</v>
      </c>
      <c r="E5181" s="105">
        <v>153</v>
      </c>
      <c r="F5181" s="105">
        <v>158</v>
      </c>
      <c r="G5181" s="105">
        <v>158</v>
      </c>
      <c r="H5181" s="105">
        <v>158</v>
      </c>
      <c r="I5181" s="105">
        <v>135</v>
      </c>
      <c r="J5181" s="105">
        <v>102</v>
      </c>
      <c r="K5181" s="105">
        <v>54</v>
      </c>
      <c r="L5181" s="105">
        <v>19</v>
      </c>
      <c r="M5181" s="105">
        <v>12</v>
      </c>
      <c r="N5181" s="105">
        <v>40</v>
      </c>
      <c r="O5181" s="105">
        <v>106</v>
      </c>
      <c r="P5181" s="106">
        <f t="shared" si="80"/>
        <v>1246</v>
      </c>
      <c r="Q5181" s="100"/>
      <c r="R5181" s="95"/>
      <c r="S5181" s="95"/>
      <c r="T5181" s="95"/>
      <c r="U5181" s="95"/>
      <c r="V5181" s="95"/>
      <c r="W5181" s="95"/>
      <c r="X5181" s="95"/>
    </row>
    <row r="5182" spans="1:24" x14ac:dyDescent="0.25">
      <c r="A5182" s="99">
        <v>4218103</v>
      </c>
      <c r="B5182" s="92" t="s">
        <v>5000</v>
      </c>
      <c r="C5182" s="104" t="s">
        <v>5384</v>
      </c>
      <c r="D5182" s="105">
        <v>107</v>
      </c>
      <c r="E5182" s="105">
        <v>93</v>
      </c>
      <c r="F5182" s="105">
        <v>69</v>
      </c>
      <c r="G5182" s="105">
        <v>35</v>
      </c>
      <c r="H5182" s="105">
        <v>31</v>
      </c>
      <c r="I5182" s="105">
        <v>33</v>
      </c>
      <c r="J5182" s="105">
        <v>16</v>
      </c>
      <c r="K5182" s="105">
        <v>14</v>
      </c>
      <c r="L5182" s="105">
        <v>28</v>
      </c>
      <c r="M5182" s="105">
        <v>77</v>
      </c>
      <c r="N5182" s="105">
        <v>65</v>
      </c>
      <c r="O5182" s="105">
        <v>94</v>
      </c>
      <c r="P5182" s="106">
        <f t="shared" si="80"/>
        <v>662</v>
      </c>
      <c r="Q5182" s="100"/>
      <c r="R5182" s="95"/>
      <c r="S5182" s="95"/>
      <c r="T5182" s="95"/>
      <c r="U5182" s="95"/>
      <c r="V5182" s="95"/>
      <c r="W5182" s="95"/>
      <c r="X5182" s="95"/>
    </row>
    <row r="5183" spans="1:24" x14ac:dyDescent="0.25">
      <c r="A5183" s="99">
        <v>2112100</v>
      </c>
      <c r="B5183" s="92" t="s">
        <v>5001</v>
      </c>
      <c r="C5183" s="104" t="s">
        <v>5370</v>
      </c>
      <c r="D5183" s="105">
        <v>108</v>
      </c>
      <c r="E5183" s="105">
        <v>63</v>
      </c>
      <c r="F5183" s="105">
        <v>74</v>
      </c>
      <c r="G5183" s="105">
        <v>34</v>
      </c>
      <c r="H5183" s="105">
        <v>11</v>
      </c>
      <c r="I5183" s="105">
        <v>0</v>
      </c>
      <c r="J5183" s="105">
        <v>0</v>
      </c>
      <c r="K5183" s="105">
        <v>2</v>
      </c>
      <c r="L5183" s="105">
        <v>19</v>
      </c>
      <c r="M5183" s="105">
        <v>62</v>
      </c>
      <c r="N5183" s="105">
        <v>108</v>
      </c>
      <c r="O5183" s="105">
        <v>120</v>
      </c>
      <c r="P5183" s="106">
        <f t="shared" si="80"/>
        <v>601</v>
      </c>
      <c r="Q5183" s="100"/>
      <c r="R5183" s="95"/>
      <c r="S5183" s="95"/>
      <c r="T5183" s="95"/>
      <c r="U5183" s="95"/>
      <c r="V5183" s="95"/>
      <c r="W5183" s="95"/>
      <c r="X5183" s="95"/>
    </row>
    <row r="5184" spans="1:24" x14ac:dyDescent="0.25">
      <c r="A5184" s="99">
        <v>4218202</v>
      </c>
      <c r="B5184" s="92" t="s">
        <v>5002</v>
      </c>
      <c r="C5184" s="104" t="s">
        <v>5378</v>
      </c>
      <c r="D5184" s="105">
        <v>111</v>
      </c>
      <c r="E5184" s="105">
        <v>105</v>
      </c>
      <c r="F5184" s="105">
        <v>112</v>
      </c>
      <c r="G5184" s="105">
        <v>74</v>
      </c>
      <c r="H5184" s="105">
        <v>11</v>
      </c>
      <c r="I5184" s="105">
        <v>0</v>
      </c>
      <c r="J5184" s="105">
        <v>0</v>
      </c>
      <c r="K5184" s="105">
        <v>0</v>
      </c>
      <c r="L5184" s="105">
        <v>4</v>
      </c>
      <c r="M5184" s="105">
        <v>47</v>
      </c>
      <c r="N5184" s="105">
        <v>84</v>
      </c>
      <c r="O5184" s="105">
        <v>103</v>
      </c>
      <c r="P5184" s="106">
        <f t="shared" si="80"/>
        <v>651</v>
      </c>
      <c r="Q5184" s="100"/>
      <c r="R5184" s="95"/>
      <c r="S5184" s="95"/>
      <c r="T5184" s="95"/>
      <c r="U5184" s="95"/>
      <c r="V5184" s="95"/>
      <c r="W5184" s="95"/>
      <c r="X5184" s="95"/>
    </row>
    <row r="5185" spans="1:24" x14ac:dyDescent="0.25">
      <c r="A5185" s="99">
        <v>4218251</v>
      </c>
      <c r="B5185" s="92" t="s">
        <v>5003</v>
      </c>
      <c r="C5185" s="104" t="s">
        <v>5384</v>
      </c>
      <c r="D5185" s="105">
        <v>106.9</v>
      </c>
      <c r="E5185" s="105">
        <v>96.3</v>
      </c>
      <c r="F5185" s="105">
        <v>73.099999999999994</v>
      </c>
      <c r="G5185" s="105">
        <v>18.100000000000001</v>
      </c>
      <c r="H5185" s="105">
        <v>18.8</v>
      </c>
      <c r="I5185" s="105">
        <v>16.899999999999999</v>
      </c>
      <c r="J5185" s="105">
        <v>11.7</v>
      </c>
      <c r="K5185" s="105">
        <v>8.8000000000000007</v>
      </c>
      <c r="L5185" s="105">
        <v>24.7</v>
      </c>
      <c r="M5185" s="105">
        <v>65.7</v>
      </c>
      <c r="N5185" s="105">
        <v>52</v>
      </c>
      <c r="O5185" s="105">
        <v>93.3</v>
      </c>
      <c r="P5185" s="106">
        <f t="shared" si="80"/>
        <v>586.29999999999995</v>
      </c>
      <c r="Q5185" s="100"/>
      <c r="R5185" s="95"/>
      <c r="S5185" s="95"/>
      <c r="T5185" s="95"/>
      <c r="U5185" s="95"/>
      <c r="V5185" s="95"/>
      <c r="W5185" s="95"/>
      <c r="X5185" s="95"/>
    </row>
    <row r="5186" spans="1:24" x14ac:dyDescent="0.25">
      <c r="A5186" s="99">
        <v>3554607</v>
      </c>
      <c r="B5186" s="92" t="s">
        <v>5004</v>
      </c>
      <c r="C5186" s="104" t="s">
        <v>5372</v>
      </c>
      <c r="D5186" s="105">
        <v>21.7</v>
      </c>
      <c r="E5186" s="105">
        <v>42.1</v>
      </c>
      <c r="F5186" s="105">
        <v>84.3</v>
      </c>
      <c r="G5186" s="105">
        <v>70.099999999999994</v>
      </c>
      <c r="H5186" s="105">
        <v>22.9</v>
      </c>
      <c r="I5186" s="105">
        <v>2.6</v>
      </c>
      <c r="J5186" s="105">
        <v>0</v>
      </c>
      <c r="K5186" s="105">
        <v>0</v>
      </c>
      <c r="L5186" s="105">
        <v>0</v>
      </c>
      <c r="M5186" s="105">
        <v>0</v>
      </c>
      <c r="N5186" s="105">
        <v>0</v>
      </c>
      <c r="O5186" s="105">
        <v>10.4</v>
      </c>
      <c r="P5186" s="106">
        <f t="shared" ref="P5186:P5249" si="81">SUM(D5186:O5186)</f>
        <v>254.1</v>
      </c>
      <c r="Q5186" s="100"/>
      <c r="R5186" s="95"/>
      <c r="S5186" s="95"/>
      <c r="T5186" s="95"/>
      <c r="U5186" s="95"/>
      <c r="V5186" s="95"/>
      <c r="W5186" s="95"/>
      <c r="X5186" s="95"/>
    </row>
    <row r="5187" spans="1:24" x14ac:dyDescent="0.25">
      <c r="A5187" s="99">
        <v>2112209</v>
      </c>
      <c r="B5187" s="92" t="s">
        <v>5005</v>
      </c>
      <c r="C5187" s="104" t="s">
        <v>5384</v>
      </c>
      <c r="D5187" s="105">
        <v>114</v>
      </c>
      <c r="E5187" s="105">
        <v>105</v>
      </c>
      <c r="F5187" s="105">
        <v>91</v>
      </c>
      <c r="G5187" s="105">
        <v>27</v>
      </c>
      <c r="H5187" s="105">
        <v>13</v>
      </c>
      <c r="I5187" s="105">
        <v>8</v>
      </c>
      <c r="J5187" s="105">
        <v>3</v>
      </c>
      <c r="K5187" s="105">
        <v>11</v>
      </c>
      <c r="L5187" s="105">
        <v>20</v>
      </c>
      <c r="M5187" s="105">
        <v>65</v>
      </c>
      <c r="N5187" s="105">
        <v>75</v>
      </c>
      <c r="O5187" s="105">
        <v>104</v>
      </c>
      <c r="P5187" s="106">
        <f t="shared" si="81"/>
        <v>636</v>
      </c>
      <c r="Q5187" s="100"/>
      <c r="R5187" s="95"/>
      <c r="S5187" s="95"/>
      <c r="T5187" s="95"/>
      <c r="U5187" s="95"/>
      <c r="V5187" s="95"/>
      <c r="W5187" s="95"/>
      <c r="X5187" s="95"/>
    </row>
    <row r="5188" spans="1:24" x14ac:dyDescent="0.25">
      <c r="A5188" s="99">
        <v>3168705</v>
      </c>
      <c r="B5188" s="92" t="s">
        <v>5006</v>
      </c>
      <c r="C5188" s="104" t="s">
        <v>5387</v>
      </c>
      <c r="D5188" s="105">
        <v>44</v>
      </c>
      <c r="E5188" s="105">
        <v>73</v>
      </c>
      <c r="F5188" s="105">
        <v>104</v>
      </c>
      <c r="G5188" s="105">
        <v>94</v>
      </c>
      <c r="H5188" s="105">
        <v>35</v>
      </c>
      <c r="I5188" s="105">
        <v>16</v>
      </c>
      <c r="J5188" s="105">
        <v>10</v>
      </c>
      <c r="K5188" s="105">
        <v>0</v>
      </c>
      <c r="L5188" s="105">
        <v>0</v>
      </c>
      <c r="M5188" s="105">
        <v>0</v>
      </c>
      <c r="N5188" s="105">
        <v>0</v>
      </c>
      <c r="O5188" s="105">
        <v>18</v>
      </c>
      <c r="P5188" s="106">
        <f t="shared" si="81"/>
        <v>394</v>
      </c>
      <c r="Q5188" s="100"/>
      <c r="R5188" s="95"/>
      <c r="S5188" s="95"/>
      <c r="T5188" s="95"/>
      <c r="U5188" s="95"/>
      <c r="V5188" s="95"/>
      <c r="W5188" s="95"/>
      <c r="X5188" s="95"/>
    </row>
    <row r="5189" spans="1:24" x14ac:dyDescent="0.25">
      <c r="A5189" s="99">
        <v>3168804</v>
      </c>
      <c r="B5189" s="92" t="s">
        <v>5006</v>
      </c>
      <c r="C5189" s="104" t="s">
        <v>5381</v>
      </c>
      <c r="D5189" s="105">
        <v>49</v>
      </c>
      <c r="E5189" s="105">
        <v>58</v>
      </c>
      <c r="F5189" s="105">
        <v>46</v>
      </c>
      <c r="G5189" s="105">
        <v>44</v>
      </c>
      <c r="H5189" s="105">
        <v>47</v>
      </c>
      <c r="I5189" s="105">
        <v>57</v>
      </c>
      <c r="J5189" s="105">
        <v>52</v>
      </c>
      <c r="K5189" s="105">
        <v>61</v>
      </c>
      <c r="L5189" s="105">
        <v>60</v>
      </c>
      <c r="M5189" s="105">
        <v>54</v>
      </c>
      <c r="N5189" s="105">
        <v>29</v>
      </c>
      <c r="O5189" s="105">
        <v>24</v>
      </c>
      <c r="P5189" s="106">
        <f t="shared" si="81"/>
        <v>581</v>
      </c>
      <c r="Q5189" s="100"/>
      <c r="R5189" s="95"/>
      <c r="S5189" s="95"/>
      <c r="T5189" s="95"/>
      <c r="U5189" s="95"/>
      <c r="V5189" s="95"/>
      <c r="W5189" s="95"/>
      <c r="X5189" s="95"/>
    </row>
    <row r="5190" spans="1:24" x14ac:dyDescent="0.25">
      <c r="A5190" s="99">
        <v>4321477</v>
      </c>
      <c r="B5190" s="92" t="s">
        <v>5007</v>
      </c>
      <c r="C5190" s="104" t="s">
        <v>5391</v>
      </c>
      <c r="D5190" s="105">
        <v>129</v>
      </c>
      <c r="E5190" s="105">
        <v>118</v>
      </c>
      <c r="F5190" s="105">
        <v>134</v>
      </c>
      <c r="G5190" s="105">
        <v>138</v>
      </c>
      <c r="H5190" s="105">
        <v>131</v>
      </c>
      <c r="I5190" s="105">
        <v>96</v>
      </c>
      <c r="J5190" s="105">
        <v>70</v>
      </c>
      <c r="K5190" s="105">
        <v>58</v>
      </c>
      <c r="L5190" s="105">
        <v>77</v>
      </c>
      <c r="M5190" s="105">
        <v>93</v>
      </c>
      <c r="N5190" s="105">
        <v>103</v>
      </c>
      <c r="O5190" s="105">
        <v>116</v>
      </c>
      <c r="P5190" s="106">
        <f t="shared" si="81"/>
        <v>1263</v>
      </c>
      <c r="Q5190" s="100"/>
      <c r="R5190" s="95"/>
      <c r="S5190" s="95"/>
      <c r="T5190" s="95"/>
      <c r="U5190" s="95"/>
      <c r="V5190" s="95"/>
      <c r="W5190" s="95"/>
      <c r="X5190" s="95"/>
    </row>
    <row r="5191" spans="1:24" x14ac:dyDescent="0.25">
      <c r="A5191" s="99">
        <v>3168903</v>
      </c>
      <c r="B5191" s="92" t="s">
        <v>5008</v>
      </c>
      <c r="C5191" s="104" t="s">
        <v>5387</v>
      </c>
      <c r="D5191" s="105">
        <v>28</v>
      </c>
      <c r="E5191" s="105">
        <v>68</v>
      </c>
      <c r="F5191" s="105">
        <v>103</v>
      </c>
      <c r="G5191" s="105">
        <v>97</v>
      </c>
      <c r="H5191" s="105">
        <v>27</v>
      </c>
      <c r="I5191" s="105">
        <v>8</v>
      </c>
      <c r="J5191" s="105">
        <v>3</v>
      </c>
      <c r="K5191" s="105">
        <v>0</v>
      </c>
      <c r="L5191" s="105">
        <v>0</v>
      </c>
      <c r="M5191" s="105">
        <v>0</v>
      </c>
      <c r="N5191" s="105">
        <v>0</v>
      </c>
      <c r="O5191" s="105">
        <v>7</v>
      </c>
      <c r="P5191" s="106">
        <f t="shared" si="81"/>
        <v>341</v>
      </c>
      <c r="Q5191" s="100"/>
      <c r="R5191" s="95"/>
      <c r="S5191" s="95"/>
      <c r="T5191" s="95"/>
      <c r="U5191" s="95"/>
      <c r="V5191" s="95"/>
      <c r="W5191" s="95"/>
      <c r="X5191" s="95"/>
    </row>
    <row r="5192" spans="1:24" x14ac:dyDescent="0.25">
      <c r="A5192" s="99">
        <v>2807402</v>
      </c>
      <c r="B5192" s="92" t="s">
        <v>5009</v>
      </c>
      <c r="C5192" s="104" t="s">
        <v>5373</v>
      </c>
      <c r="D5192" s="105">
        <v>62.9</v>
      </c>
      <c r="E5192" s="105">
        <v>43</v>
      </c>
      <c r="F5192" s="105">
        <v>72.599999999999994</v>
      </c>
      <c r="G5192" s="105">
        <v>71.400000000000006</v>
      </c>
      <c r="H5192" s="105">
        <v>56.4</v>
      </c>
      <c r="I5192" s="105">
        <v>46.3</v>
      </c>
      <c r="J5192" s="105">
        <v>61.7</v>
      </c>
      <c r="K5192" s="105">
        <v>34.4</v>
      </c>
      <c r="L5192" s="105">
        <v>41.3</v>
      </c>
      <c r="M5192" s="105">
        <v>78.900000000000006</v>
      </c>
      <c r="N5192" s="105">
        <v>106.1</v>
      </c>
      <c r="O5192" s="105">
        <v>97</v>
      </c>
      <c r="P5192" s="106">
        <f t="shared" si="81"/>
        <v>772</v>
      </c>
      <c r="Q5192" s="100"/>
      <c r="R5192" s="95"/>
      <c r="S5192" s="95"/>
      <c r="T5192" s="95"/>
      <c r="U5192" s="95"/>
      <c r="V5192" s="95"/>
      <c r="W5192" s="95"/>
      <c r="X5192" s="95"/>
    </row>
    <row r="5193" spans="1:24" x14ac:dyDescent="0.25">
      <c r="A5193" s="99">
        <v>1721109</v>
      </c>
      <c r="B5193" s="92" t="s">
        <v>5010</v>
      </c>
      <c r="C5193" s="104" t="s">
        <v>5374</v>
      </c>
      <c r="D5193" s="105">
        <v>85</v>
      </c>
      <c r="E5193" s="105">
        <v>92</v>
      </c>
      <c r="F5193" s="105">
        <v>71</v>
      </c>
      <c r="G5193" s="105">
        <v>53</v>
      </c>
      <c r="H5193" s="105">
        <v>45</v>
      </c>
      <c r="I5193" s="105">
        <v>61</v>
      </c>
      <c r="J5193" s="105">
        <v>38</v>
      </c>
      <c r="K5193" s="105">
        <v>39</v>
      </c>
      <c r="L5193" s="105">
        <v>71</v>
      </c>
      <c r="M5193" s="105">
        <v>87</v>
      </c>
      <c r="N5193" s="105">
        <v>65</v>
      </c>
      <c r="O5193" s="105">
        <v>80</v>
      </c>
      <c r="P5193" s="106">
        <f t="shared" si="81"/>
        <v>787</v>
      </c>
      <c r="Q5193" s="100"/>
      <c r="R5193" s="95"/>
      <c r="S5193" s="95"/>
      <c r="T5193" s="95"/>
      <c r="U5193" s="95"/>
      <c r="V5193" s="95"/>
      <c r="W5193" s="95"/>
      <c r="X5193" s="95"/>
    </row>
    <row r="5194" spans="1:24" x14ac:dyDescent="0.25">
      <c r="A5194" s="99">
        <v>1721208</v>
      </c>
      <c r="B5194" s="92" t="s">
        <v>5011</v>
      </c>
      <c r="C5194" s="104" t="s">
        <v>5370</v>
      </c>
      <c r="D5194" s="105">
        <v>122</v>
      </c>
      <c r="E5194" s="105">
        <v>96</v>
      </c>
      <c r="F5194" s="105">
        <v>80</v>
      </c>
      <c r="G5194" s="105">
        <v>31</v>
      </c>
      <c r="H5194" s="105">
        <v>10</v>
      </c>
      <c r="I5194" s="105">
        <v>2</v>
      </c>
      <c r="J5194" s="105">
        <v>2</v>
      </c>
      <c r="K5194" s="105">
        <v>4</v>
      </c>
      <c r="L5194" s="105">
        <v>21</v>
      </c>
      <c r="M5194" s="105">
        <v>61</v>
      </c>
      <c r="N5194" s="105">
        <v>109</v>
      </c>
      <c r="O5194" s="105">
        <v>136</v>
      </c>
      <c r="P5194" s="106">
        <f t="shared" si="81"/>
        <v>674</v>
      </c>
      <c r="Q5194" s="100"/>
      <c r="R5194" s="95"/>
      <c r="S5194" s="95"/>
      <c r="T5194" s="95"/>
      <c r="U5194" s="95"/>
      <c r="V5194" s="95"/>
      <c r="W5194" s="95"/>
      <c r="X5194" s="95"/>
    </row>
    <row r="5195" spans="1:24" x14ac:dyDescent="0.25">
      <c r="A5195" s="99">
        <v>3169000</v>
      </c>
      <c r="B5195" s="92" t="s">
        <v>5012</v>
      </c>
      <c r="C5195" s="104" t="s">
        <v>5389</v>
      </c>
      <c r="D5195" s="105">
        <v>152</v>
      </c>
      <c r="E5195" s="105">
        <v>134</v>
      </c>
      <c r="F5195" s="105">
        <v>146</v>
      </c>
      <c r="G5195" s="105">
        <v>98</v>
      </c>
      <c r="H5195" s="105">
        <v>35</v>
      </c>
      <c r="I5195" s="105">
        <v>9</v>
      </c>
      <c r="J5195" s="105">
        <v>0</v>
      </c>
      <c r="K5195" s="105">
        <v>11</v>
      </c>
      <c r="L5195" s="105">
        <v>57</v>
      </c>
      <c r="M5195" s="105">
        <v>102</v>
      </c>
      <c r="N5195" s="105">
        <v>121</v>
      </c>
      <c r="O5195" s="105">
        <v>127</v>
      </c>
      <c r="P5195" s="106">
        <f t="shared" si="81"/>
        <v>992</v>
      </c>
      <c r="Q5195" s="100"/>
      <c r="R5195" s="95"/>
      <c r="S5195" s="95"/>
      <c r="T5195" s="95"/>
      <c r="U5195" s="95"/>
      <c r="V5195" s="95"/>
      <c r="W5195" s="95"/>
      <c r="X5195" s="95"/>
    </row>
    <row r="5196" spans="1:24" x14ac:dyDescent="0.25">
      <c r="A5196" s="99">
        <v>3169059</v>
      </c>
      <c r="B5196" s="92" t="s">
        <v>5013</v>
      </c>
      <c r="C5196" s="104" t="s">
        <v>5372</v>
      </c>
      <c r="D5196" s="105">
        <v>28</v>
      </c>
      <c r="E5196" s="105">
        <v>66</v>
      </c>
      <c r="F5196" s="105">
        <v>107</v>
      </c>
      <c r="G5196" s="105">
        <v>100</v>
      </c>
      <c r="H5196" s="105">
        <v>58</v>
      </c>
      <c r="I5196" s="105">
        <v>17</v>
      </c>
      <c r="J5196" s="105">
        <v>2</v>
      </c>
      <c r="K5196" s="105">
        <v>0</v>
      </c>
      <c r="L5196" s="105">
        <v>0</v>
      </c>
      <c r="M5196" s="105">
        <v>0</v>
      </c>
      <c r="N5196" s="105">
        <v>0</v>
      </c>
      <c r="O5196" s="105">
        <v>3</v>
      </c>
      <c r="P5196" s="106">
        <f t="shared" si="81"/>
        <v>381</v>
      </c>
      <c r="Q5196" s="100"/>
      <c r="R5196" s="95"/>
      <c r="S5196" s="95"/>
      <c r="T5196" s="95"/>
      <c r="U5196" s="95"/>
      <c r="V5196" s="95"/>
      <c r="W5196" s="95"/>
      <c r="X5196" s="95"/>
    </row>
    <row r="5197" spans="1:24" x14ac:dyDescent="0.25">
      <c r="A5197" s="99">
        <v>3169109</v>
      </c>
      <c r="B5197" s="92" t="s">
        <v>5014</v>
      </c>
      <c r="C5197" s="104" t="s">
        <v>5384</v>
      </c>
      <c r="D5197" s="105">
        <v>97.3</v>
      </c>
      <c r="E5197" s="105">
        <v>96</v>
      </c>
      <c r="F5197" s="105">
        <v>67</v>
      </c>
      <c r="G5197" s="105">
        <v>28.8</v>
      </c>
      <c r="H5197" s="105">
        <v>28.2</v>
      </c>
      <c r="I5197" s="105">
        <v>25.2</v>
      </c>
      <c r="J5197" s="105">
        <v>14.7</v>
      </c>
      <c r="K5197" s="105">
        <v>14.1</v>
      </c>
      <c r="L5197" s="105">
        <v>29.6</v>
      </c>
      <c r="M5197" s="105">
        <v>76.5</v>
      </c>
      <c r="N5197" s="105">
        <v>55.9</v>
      </c>
      <c r="O5197" s="105">
        <v>80.400000000000006</v>
      </c>
      <c r="P5197" s="106">
        <f t="shared" si="81"/>
        <v>613.70000000000005</v>
      </c>
      <c r="Q5197" s="100"/>
      <c r="R5197" s="95"/>
      <c r="S5197" s="95"/>
      <c r="T5197" s="95"/>
      <c r="U5197" s="95"/>
      <c r="V5197" s="95"/>
      <c r="W5197" s="95"/>
      <c r="X5197" s="95"/>
    </row>
    <row r="5198" spans="1:24" x14ac:dyDescent="0.25">
      <c r="A5198" s="99">
        <v>4127700</v>
      </c>
      <c r="B5198" s="92" t="s">
        <v>5015</v>
      </c>
      <c r="C5198" s="104" t="s">
        <v>5374</v>
      </c>
      <c r="D5198" s="105">
        <v>92</v>
      </c>
      <c r="E5198" s="105">
        <v>80</v>
      </c>
      <c r="F5198" s="105">
        <v>63</v>
      </c>
      <c r="G5198" s="105">
        <v>50</v>
      </c>
      <c r="H5198" s="105">
        <v>44</v>
      </c>
      <c r="I5198" s="105">
        <v>56</v>
      </c>
      <c r="J5198" s="105">
        <v>37</v>
      </c>
      <c r="K5198" s="105">
        <v>30</v>
      </c>
      <c r="L5198" s="105">
        <v>62</v>
      </c>
      <c r="M5198" s="105">
        <v>82</v>
      </c>
      <c r="N5198" s="105">
        <v>64</v>
      </c>
      <c r="O5198" s="105">
        <v>83</v>
      </c>
      <c r="P5198" s="106">
        <f t="shared" si="81"/>
        <v>743</v>
      </c>
      <c r="Q5198" s="100"/>
      <c r="R5198" s="95"/>
      <c r="S5198" s="95"/>
      <c r="T5198" s="95"/>
      <c r="U5198" s="95"/>
      <c r="V5198" s="95"/>
      <c r="W5198" s="95"/>
      <c r="X5198" s="95"/>
    </row>
    <row r="5199" spans="1:24" x14ac:dyDescent="0.25">
      <c r="A5199" s="99">
        <v>2807501</v>
      </c>
      <c r="B5199" s="92" t="s">
        <v>5016</v>
      </c>
      <c r="C5199" s="104" t="s">
        <v>5393</v>
      </c>
      <c r="D5199" s="105">
        <v>8</v>
      </c>
      <c r="E5199" s="105">
        <v>13</v>
      </c>
      <c r="F5199" s="105">
        <v>38</v>
      </c>
      <c r="G5199" s="105">
        <v>75</v>
      </c>
      <c r="H5199" s="105">
        <v>96</v>
      </c>
      <c r="I5199" s="105">
        <v>81</v>
      </c>
      <c r="J5199" s="105">
        <v>71</v>
      </c>
      <c r="K5199" s="105">
        <v>36</v>
      </c>
      <c r="L5199" s="105">
        <v>24</v>
      </c>
      <c r="M5199" s="105">
        <v>10</v>
      </c>
      <c r="N5199" s="105">
        <v>6</v>
      </c>
      <c r="O5199" s="105">
        <v>9</v>
      </c>
      <c r="P5199" s="106">
        <f t="shared" si="81"/>
        <v>467</v>
      </c>
      <c r="Q5199" s="100"/>
      <c r="R5199" s="95"/>
      <c r="S5199" s="95"/>
      <c r="T5199" s="95"/>
      <c r="U5199" s="95"/>
      <c r="V5199" s="95"/>
      <c r="W5199" s="95"/>
      <c r="X5199" s="95"/>
    </row>
    <row r="5200" spans="1:24" x14ac:dyDescent="0.25">
      <c r="A5200" s="99">
        <v>4127809</v>
      </c>
      <c r="B5200" s="92" t="s">
        <v>5017</v>
      </c>
      <c r="C5200" s="104" t="s">
        <v>5379</v>
      </c>
      <c r="D5200" s="105">
        <v>45</v>
      </c>
      <c r="E5200" s="105">
        <v>91</v>
      </c>
      <c r="F5200" s="105">
        <v>120</v>
      </c>
      <c r="G5200" s="105">
        <v>104</v>
      </c>
      <c r="H5200" s="105">
        <v>53</v>
      </c>
      <c r="I5200" s="105">
        <v>14</v>
      </c>
      <c r="J5200" s="105">
        <v>6</v>
      </c>
      <c r="K5200" s="105">
        <v>0</v>
      </c>
      <c r="L5200" s="105">
        <v>0</v>
      </c>
      <c r="M5200" s="105">
        <v>0</v>
      </c>
      <c r="N5200" s="105">
        <v>0</v>
      </c>
      <c r="O5200" s="105">
        <v>10</v>
      </c>
      <c r="P5200" s="106">
        <f t="shared" si="81"/>
        <v>443</v>
      </c>
      <c r="Q5200" s="100"/>
      <c r="R5200" s="95"/>
      <c r="S5200" s="95"/>
      <c r="T5200" s="95"/>
      <c r="U5200" s="95"/>
      <c r="V5200" s="95"/>
      <c r="W5200" s="95"/>
      <c r="X5200" s="95"/>
    </row>
    <row r="5201" spans="1:24" x14ac:dyDescent="0.25">
      <c r="A5201" s="99">
        <v>3169208</v>
      </c>
      <c r="B5201" s="92" t="s">
        <v>5018</v>
      </c>
      <c r="C5201" s="104" t="s">
        <v>5379</v>
      </c>
      <c r="D5201" s="105">
        <v>22</v>
      </c>
      <c r="E5201" s="105">
        <v>58</v>
      </c>
      <c r="F5201" s="105">
        <v>97</v>
      </c>
      <c r="G5201" s="105">
        <v>101</v>
      </c>
      <c r="H5201" s="105">
        <v>37</v>
      </c>
      <c r="I5201" s="105">
        <v>9</v>
      </c>
      <c r="J5201" s="105">
        <v>8</v>
      </c>
      <c r="K5201" s="105">
        <v>0</v>
      </c>
      <c r="L5201" s="105">
        <v>0</v>
      </c>
      <c r="M5201" s="105">
        <v>0</v>
      </c>
      <c r="N5201" s="105">
        <v>0</v>
      </c>
      <c r="O5201" s="105">
        <v>5</v>
      </c>
      <c r="P5201" s="106">
        <f t="shared" si="81"/>
        <v>337</v>
      </c>
      <c r="Q5201" s="100"/>
      <c r="R5201" s="95"/>
      <c r="S5201" s="95"/>
      <c r="T5201" s="95"/>
      <c r="U5201" s="95"/>
      <c r="V5201" s="95"/>
      <c r="W5201" s="95"/>
      <c r="X5201" s="95"/>
    </row>
    <row r="5202" spans="1:24" x14ac:dyDescent="0.25">
      <c r="A5202" s="99">
        <v>1508001</v>
      </c>
      <c r="B5202" s="92" t="s">
        <v>5019</v>
      </c>
      <c r="C5202" s="104" t="s">
        <v>5381</v>
      </c>
      <c r="D5202" s="105">
        <v>83</v>
      </c>
      <c r="E5202" s="105">
        <v>79</v>
      </c>
      <c r="F5202" s="105">
        <v>69</v>
      </c>
      <c r="G5202" s="105">
        <v>81</v>
      </c>
      <c r="H5202" s="105">
        <v>89</v>
      </c>
      <c r="I5202" s="105">
        <v>81</v>
      </c>
      <c r="J5202" s="105">
        <v>63</v>
      </c>
      <c r="K5202" s="105">
        <v>70</v>
      </c>
      <c r="L5202" s="105">
        <v>79</v>
      </c>
      <c r="M5202" s="105">
        <v>94</v>
      </c>
      <c r="N5202" s="105">
        <v>79</v>
      </c>
      <c r="O5202" s="105">
        <v>75</v>
      </c>
      <c r="P5202" s="106">
        <f t="shared" si="81"/>
        <v>942</v>
      </c>
      <c r="Q5202" s="100"/>
      <c r="R5202" s="95"/>
      <c r="S5202" s="95"/>
      <c r="T5202" s="95"/>
      <c r="U5202" s="95"/>
      <c r="V5202" s="95"/>
      <c r="W5202" s="95"/>
      <c r="X5202" s="95"/>
    </row>
    <row r="5203" spans="1:24" x14ac:dyDescent="0.25">
      <c r="A5203" s="99">
        <v>1304237</v>
      </c>
      <c r="B5203" s="92" t="s">
        <v>5020</v>
      </c>
      <c r="C5203" s="104" t="s">
        <v>5387</v>
      </c>
      <c r="D5203" s="105">
        <v>13</v>
      </c>
      <c r="E5203" s="105">
        <v>41</v>
      </c>
      <c r="F5203" s="105">
        <v>72</v>
      </c>
      <c r="G5203" s="105">
        <v>72</v>
      </c>
      <c r="H5203" s="105">
        <v>16</v>
      </c>
      <c r="I5203" s="105">
        <v>5</v>
      </c>
      <c r="J5203" s="105">
        <v>4</v>
      </c>
      <c r="K5203" s="105">
        <v>0</v>
      </c>
      <c r="L5203" s="105">
        <v>0</v>
      </c>
      <c r="M5203" s="105">
        <v>0</v>
      </c>
      <c r="N5203" s="105">
        <v>0</v>
      </c>
      <c r="O5203" s="105">
        <v>2</v>
      </c>
      <c r="P5203" s="106">
        <f t="shared" si="81"/>
        <v>225</v>
      </c>
      <c r="Q5203" s="100"/>
      <c r="R5203" s="95"/>
      <c r="S5203" s="95"/>
      <c r="T5203" s="95"/>
      <c r="U5203" s="95"/>
      <c r="V5203" s="95"/>
      <c r="W5203" s="95"/>
      <c r="X5203" s="95"/>
    </row>
    <row r="5204" spans="1:24" x14ac:dyDescent="0.25">
      <c r="A5204" s="99">
        <v>2615409</v>
      </c>
      <c r="B5204" s="92" t="s">
        <v>5021</v>
      </c>
      <c r="C5204" s="104" t="s">
        <v>5373</v>
      </c>
      <c r="D5204" s="105">
        <v>31</v>
      </c>
      <c r="E5204" s="105">
        <v>32</v>
      </c>
      <c r="F5204" s="105">
        <v>62</v>
      </c>
      <c r="G5204" s="105">
        <v>86</v>
      </c>
      <c r="H5204" s="105">
        <v>101</v>
      </c>
      <c r="I5204" s="105">
        <v>81</v>
      </c>
      <c r="J5204" s="105">
        <v>70</v>
      </c>
      <c r="K5204" s="105">
        <v>44</v>
      </c>
      <c r="L5204" s="105">
        <v>32</v>
      </c>
      <c r="M5204" s="105">
        <v>28</v>
      </c>
      <c r="N5204" s="105">
        <v>54</v>
      </c>
      <c r="O5204" s="105">
        <v>51</v>
      </c>
      <c r="P5204" s="106">
        <f t="shared" si="81"/>
        <v>672</v>
      </c>
      <c r="Q5204" s="100"/>
      <c r="R5204" s="95"/>
      <c r="S5204" s="95"/>
      <c r="T5204" s="95"/>
      <c r="U5204" s="95"/>
      <c r="V5204" s="95"/>
      <c r="W5204" s="95"/>
      <c r="X5204" s="95"/>
    </row>
    <row r="5205" spans="1:24" x14ac:dyDescent="0.25">
      <c r="A5205" s="99">
        <v>5108204</v>
      </c>
      <c r="B5205" s="92" t="s">
        <v>5021</v>
      </c>
      <c r="C5205" s="104" t="s">
        <v>5384</v>
      </c>
      <c r="D5205" s="105">
        <v>91.9</v>
      </c>
      <c r="E5205" s="105">
        <v>77.3</v>
      </c>
      <c r="F5205" s="105">
        <v>40.9</v>
      </c>
      <c r="G5205" s="105">
        <v>29.3</v>
      </c>
      <c r="H5205" s="105">
        <v>33.9</v>
      </c>
      <c r="I5205" s="105">
        <v>28.7</v>
      </c>
      <c r="J5205" s="105">
        <v>5.5</v>
      </c>
      <c r="K5205" s="105">
        <v>12.5</v>
      </c>
      <c r="L5205" s="105">
        <v>22.7</v>
      </c>
      <c r="M5205" s="105">
        <v>70.900000000000006</v>
      </c>
      <c r="N5205" s="105">
        <v>76.8</v>
      </c>
      <c r="O5205" s="105">
        <v>69.2</v>
      </c>
      <c r="P5205" s="106">
        <f t="shared" si="81"/>
        <v>559.6</v>
      </c>
      <c r="Q5205" s="100"/>
      <c r="R5205" s="95"/>
      <c r="S5205" s="95"/>
      <c r="T5205" s="95"/>
      <c r="U5205" s="95"/>
      <c r="V5205" s="95"/>
      <c r="W5205" s="95"/>
      <c r="X5205" s="95"/>
    </row>
    <row r="5206" spans="1:24" x14ac:dyDescent="0.25">
      <c r="A5206" s="99">
        <v>4321493</v>
      </c>
      <c r="B5206" s="92" t="s">
        <v>5022</v>
      </c>
      <c r="C5206" s="104" t="s">
        <v>5373</v>
      </c>
      <c r="D5206" s="105">
        <v>25</v>
      </c>
      <c r="E5206" s="105">
        <v>29</v>
      </c>
      <c r="F5206" s="105">
        <v>34</v>
      </c>
      <c r="G5206" s="105">
        <v>32</v>
      </c>
      <c r="H5206" s="105">
        <v>33</v>
      </c>
      <c r="I5206" s="105">
        <v>26</v>
      </c>
      <c r="J5206" s="105">
        <v>22</v>
      </c>
      <c r="K5206" s="105">
        <v>12</v>
      </c>
      <c r="L5206" s="105">
        <v>6</v>
      </c>
      <c r="M5206" s="105">
        <v>9</v>
      </c>
      <c r="N5206" s="105">
        <v>26</v>
      </c>
      <c r="O5206" s="105">
        <v>34</v>
      </c>
      <c r="P5206" s="106">
        <f t="shared" si="81"/>
        <v>288</v>
      </c>
      <c r="Q5206" s="100"/>
      <c r="R5206" s="95"/>
      <c r="S5206" s="95"/>
      <c r="T5206" s="95"/>
      <c r="U5206" s="95"/>
      <c r="V5206" s="95"/>
      <c r="W5206" s="95"/>
      <c r="X5206" s="95"/>
    </row>
    <row r="5207" spans="1:24" x14ac:dyDescent="0.25">
      <c r="A5207" s="99">
        <v>3554656</v>
      </c>
      <c r="B5207" s="92" t="s">
        <v>5023</v>
      </c>
      <c r="C5207" s="104" t="s">
        <v>5370</v>
      </c>
      <c r="D5207" s="105">
        <v>91.9</v>
      </c>
      <c r="E5207" s="105">
        <v>50.2</v>
      </c>
      <c r="F5207" s="105">
        <v>51</v>
      </c>
      <c r="G5207" s="105">
        <v>26.9</v>
      </c>
      <c r="H5207" s="105">
        <v>0</v>
      </c>
      <c r="I5207" s="105">
        <v>0</v>
      </c>
      <c r="J5207" s="105">
        <v>0</v>
      </c>
      <c r="K5207" s="105">
        <v>0</v>
      </c>
      <c r="L5207" s="105">
        <v>4.4000000000000004</v>
      </c>
      <c r="M5207" s="105">
        <v>67.599999999999994</v>
      </c>
      <c r="N5207" s="105">
        <v>98.2</v>
      </c>
      <c r="O5207" s="105">
        <v>100.7</v>
      </c>
      <c r="P5207" s="106">
        <f t="shared" si="81"/>
        <v>490.9</v>
      </c>
      <c r="Q5207" s="100"/>
      <c r="R5207" s="95"/>
      <c r="S5207" s="95"/>
      <c r="T5207" s="95"/>
      <c r="U5207" s="95"/>
      <c r="V5207" s="95"/>
      <c r="W5207" s="95"/>
      <c r="X5207" s="95"/>
    </row>
    <row r="5208" spans="1:24" x14ac:dyDescent="0.25">
      <c r="A5208" s="99">
        <v>4321501</v>
      </c>
      <c r="B5208" s="92" t="s">
        <v>5024</v>
      </c>
      <c r="C5208" s="104" t="s">
        <v>5373</v>
      </c>
      <c r="D5208" s="105">
        <v>37</v>
      </c>
      <c r="E5208" s="105">
        <v>43</v>
      </c>
      <c r="F5208" s="105">
        <v>47</v>
      </c>
      <c r="G5208" s="105">
        <v>50</v>
      </c>
      <c r="H5208" s="105">
        <v>40</v>
      </c>
      <c r="I5208" s="105">
        <v>41</v>
      </c>
      <c r="J5208" s="105">
        <v>34</v>
      </c>
      <c r="K5208" s="105">
        <v>22</v>
      </c>
      <c r="L5208" s="105">
        <v>16</v>
      </c>
      <c r="M5208" s="105">
        <v>25</v>
      </c>
      <c r="N5208" s="105">
        <v>42</v>
      </c>
      <c r="O5208" s="105">
        <v>45</v>
      </c>
      <c r="P5208" s="106">
        <f t="shared" si="81"/>
        <v>442</v>
      </c>
      <c r="Q5208" s="100"/>
      <c r="R5208" s="95"/>
      <c r="S5208" s="95"/>
      <c r="T5208" s="95"/>
      <c r="U5208" s="95"/>
      <c r="V5208" s="95"/>
      <c r="W5208" s="95"/>
      <c r="X5208" s="95"/>
    </row>
    <row r="5209" spans="1:24" x14ac:dyDescent="0.25">
      <c r="A5209" s="99">
        <v>3554706</v>
      </c>
      <c r="B5209" s="92" t="s">
        <v>5025</v>
      </c>
      <c r="C5209" s="104" t="s">
        <v>5386</v>
      </c>
      <c r="D5209" s="105">
        <v>12</v>
      </c>
      <c r="E5209" s="105">
        <v>25</v>
      </c>
      <c r="F5209" s="105">
        <v>52</v>
      </c>
      <c r="G5209" s="105">
        <v>91</v>
      </c>
      <c r="H5209" s="105">
        <v>111</v>
      </c>
      <c r="I5209" s="105">
        <v>110</v>
      </c>
      <c r="J5209" s="105">
        <v>93</v>
      </c>
      <c r="K5209" s="105">
        <v>51</v>
      </c>
      <c r="L5209" s="105">
        <v>38</v>
      </c>
      <c r="M5209" s="105">
        <v>14</v>
      </c>
      <c r="N5209" s="105">
        <v>6</v>
      </c>
      <c r="O5209" s="105">
        <v>12</v>
      </c>
      <c r="P5209" s="106">
        <f t="shared" si="81"/>
        <v>615</v>
      </c>
      <c r="Q5209" s="100"/>
      <c r="R5209" s="95"/>
      <c r="S5209" s="95"/>
      <c r="T5209" s="95"/>
      <c r="U5209" s="95"/>
      <c r="V5209" s="95"/>
      <c r="W5209" s="95"/>
      <c r="X5209" s="95"/>
    </row>
    <row r="5210" spans="1:24" x14ac:dyDescent="0.25">
      <c r="A5210" s="99">
        <v>2414407</v>
      </c>
      <c r="B5210" s="92" t="s">
        <v>5026</v>
      </c>
      <c r="C5210" s="104" t="s">
        <v>5388</v>
      </c>
      <c r="D5210" s="105">
        <v>114</v>
      </c>
      <c r="E5210" s="105">
        <v>96</v>
      </c>
      <c r="F5210" s="105">
        <v>80</v>
      </c>
      <c r="G5210" s="105">
        <v>52</v>
      </c>
      <c r="H5210" s="105">
        <v>49</v>
      </c>
      <c r="I5210" s="105">
        <v>19</v>
      </c>
      <c r="J5210" s="105">
        <v>12</v>
      </c>
      <c r="K5210" s="105">
        <v>11</v>
      </c>
      <c r="L5210" s="105">
        <v>31</v>
      </c>
      <c r="M5210" s="105">
        <v>80</v>
      </c>
      <c r="N5210" s="105">
        <v>93</v>
      </c>
      <c r="O5210" s="105">
        <v>111</v>
      </c>
      <c r="P5210" s="106">
        <f t="shared" si="81"/>
        <v>748</v>
      </c>
      <c r="Q5210" s="100"/>
      <c r="R5210" s="95"/>
      <c r="S5210" s="95"/>
      <c r="T5210" s="95"/>
      <c r="U5210" s="95"/>
      <c r="V5210" s="95"/>
      <c r="W5210" s="95"/>
      <c r="X5210" s="95"/>
    </row>
    <row r="5211" spans="1:24" x14ac:dyDescent="0.25">
      <c r="A5211" s="99">
        <v>3554755</v>
      </c>
      <c r="B5211" s="92" t="s">
        <v>5027</v>
      </c>
      <c r="C5211" s="104" t="s">
        <v>5380</v>
      </c>
      <c r="D5211" s="105">
        <v>115.4</v>
      </c>
      <c r="E5211" s="105">
        <v>109.5</v>
      </c>
      <c r="F5211" s="105">
        <v>136.6</v>
      </c>
      <c r="G5211" s="105">
        <v>135.69999999999999</v>
      </c>
      <c r="H5211" s="105">
        <v>85.6</v>
      </c>
      <c r="I5211" s="105">
        <v>27.1</v>
      </c>
      <c r="J5211" s="105">
        <v>2.6</v>
      </c>
      <c r="K5211" s="105">
        <v>0</v>
      </c>
      <c r="L5211" s="105">
        <v>0</v>
      </c>
      <c r="M5211" s="105">
        <v>0.2</v>
      </c>
      <c r="N5211" s="105">
        <v>43</v>
      </c>
      <c r="O5211" s="105">
        <v>77.900000000000006</v>
      </c>
      <c r="P5211" s="106">
        <f t="shared" si="81"/>
        <v>733.6</v>
      </c>
      <c r="Q5211" s="100"/>
      <c r="R5211" s="95"/>
      <c r="S5211" s="95"/>
      <c r="T5211" s="95"/>
      <c r="U5211" s="95"/>
      <c r="V5211" s="95"/>
      <c r="W5211" s="95"/>
      <c r="X5211" s="95"/>
    </row>
    <row r="5212" spans="1:24" x14ac:dyDescent="0.25">
      <c r="A5212" s="99">
        <v>1508035</v>
      </c>
      <c r="B5212" s="92" t="s">
        <v>5028</v>
      </c>
      <c r="C5212" s="104" t="s">
        <v>5369</v>
      </c>
      <c r="D5212" s="105">
        <v>132</v>
      </c>
      <c r="E5212" s="105">
        <v>118</v>
      </c>
      <c r="F5212" s="105">
        <v>103</v>
      </c>
      <c r="G5212" s="105">
        <v>61</v>
      </c>
      <c r="H5212" s="105">
        <v>5</v>
      </c>
      <c r="I5212" s="105">
        <v>0</v>
      </c>
      <c r="J5212" s="105">
        <v>0</v>
      </c>
      <c r="K5212" s="105">
        <v>0</v>
      </c>
      <c r="L5212" s="105">
        <v>13</v>
      </c>
      <c r="M5212" s="105">
        <v>73</v>
      </c>
      <c r="N5212" s="105">
        <v>118</v>
      </c>
      <c r="O5212" s="105">
        <v>136</v>
      </c>
      <c r="P5212" s="106">
        <f t="shared" si="81"/>
        <v>759</v>
      </c>
      <c r="Q5212" s="100"/>
      <c r="R5212" s="95"/>
      <c r="S5212" s="95"/>
      <c r="T5212" s="95"/>
      <c r="U5212" s="95"/>
      <c r="V5212" s="95"/>
      <c r="W5212" s="95"/>
      <c r="X5212" s="95"/>
    </row>
    <row r="5213" spans="1:24" x14ac:dyDescent="0.25">
      <c r="A5213" s="99">
        <v>2615508</v>
      </c>
      <c r="B5213" s="92" t="s">
        <v>5029</v>
      </c>
      <c r="C5213" s="104" t="s">
        <v>5395</v>
      </c>
      <c r="D5213" s="105">
        <v>133.80000000000001</v>
      </c>
      <c r="E5213" s="105">
        <v>114.1</v>
      </c>
      <c r="F5213" s="105">
        <v>112.8</v>
      </c>
      <c r="G5213" s="105">
        <v>60.3</v>
      </c>
      <c r="H5213" s="105">
        <v>33.200000000000003</v>
      </c>
      <c r="I5213" s="105">
        <v>19.2</v>
      </c>
      <c r="J5213" s="105">
        <v>15.2</v>
      </c>
      <c r="K5213" s="105">
        <v>20.2</v>
      </c>
      <c r="L5213" s="105">
        <v>36</v>
      </c>
      <c r="M5213" s="105">
        <v>66.2</v>
      </c>
      <c r="N5213" s="105">
        <v>102.6</v>
      </c>
      <c r="O5213" s="105">
        <v>142.80000000000001</v>
      </c>
      <c r="P5213" s="106">
        <f t="shared" si="81"/>
        <v>856.40000000000009</v>
      </c>
      <c r="Q5213" s="100"/>
      <c r="R5213" s="95"/>
      <c r="S5213" s="95"/>
      <c r="T5213" s="95"/>
      <c r="U5213" s="95"/>
      <c r="V5213" s="95"/>
      <c r="W5213" s="95"/>
      <c r="X5213" s="95"/>
    </row>
    <row r="5214" spans="1:24" x14ac:dyDescent="0.25">
      <c r="A5214" s="99">
        <v>2709202</v>
      </c>
      <c r="B5214" s="92" t="s">
        <v>5030</v>
      </c>
      <c r="C5214" s="104" t="s">
        <v>5376</v>
      </c>
      <c r="D5214" s="105">
        <v>13</v>
      </c>
      <c r="E5214" s="105">
        <v>20</v>
      </c>
      <c r="F5214" s="105">
        <v>44</v>
      </c>
      <c r="G5214" s="105">
        <v>59</v>
      </c>
      <c r="H5214" s="105">
        <v>74</v>
      </c>
      <c r="I5214" s="105">
        <v>77</v>
      </c>
      <c r="J5214" s="105">
        <v>72</v>
      </c>
      <c r="K5214" s="105">
        <v>37</v>
      </c>
      <c r="L5214" s="105">
        <v>16</v>
      </c>
      <c r="M5214" s="105">
        <v>6</v>
      </c>
      <c r="N5214" s="105">
        <v>1</v>
      </c>
      <c r="O5214" s="105">
        <v>12</v>
      </c>
      <c r="P5214" s="106">
        <f t="shared" si="81"/>
        <v>431</v>
      </c>
      <c r="Q5214" s="100"/>
      <c r="R5214" s="95"/>
      <c r="S5214" s="95"/>
      <c r="T5214" s="95"/>
      <c r="U5214" s="95"/>
      <c r="V5214" s="95"/>
      <c r="W5214" s="95"/>
      <c r="X5214" s="95"/>
    </row>
    <row r="5215" spans="1:24" x14ac:dyDescent="0.25">
      <c r="A5215" s="99">
        <v>1508050</v>
      </c>
      <c r="B5215" s="92" t="s">
        <v>5031</v>
      </c>
      <c r="C5215" s="104" t="s">
        <v>5369</v>
      </c>
      <c r="D5215" s="105">
        <v>136</v>
      </c>
      <c r="E5215" s="105">
        <v>117</v>
      </c>
      <c r="F5215" s="105">
        <v>113</v>
      </c>
      <c r="G5215" s="105">
        <v>60</v>
      </c>
      <c r="H5215" s="105">
        <v>9</v>
      </c>
      <c r="I5215" s="105">
        <v>0</v>
      </c>
      <c r="J5215" s="105">
        <v>0</v>
      </c>
      <c r="K5215" s="105">
        <v>0</v>
      </c>
      <c r="L5215" s="105">
        <v>13</v>
      </c>
      <c r="M5215" s="105">
        <v>79</v>
      </c>
      <c r="N5215" s="105">
        <v>116</v>
      </c>
      <c r="O5215" s="105">
        <v>136</v>
      </c>
      <c r="P5215" s="106">
        <f t="shared" si="81"/>
        <v>779</v>
      </c>
      <c r="Q5215" s="100"/>
      <c r="R5215" s="95"/>
      <c r="S5215" s="95"/>
      <c r="T5215" s="95"/>
      <c r="U5215" s="95"/>
      <c r="V5215" s="95"/>
      <c r="W5215" s="95"/>
      <c r="X5215" s="95"/>
    </row>
    <row r="5216" spans="1:24" x14ac:dyDescent="0.25">
      <c r="A5216" s="99">
        <v>2313500</v>
      </c>
      <c r="B5216" s="92" t="s">
        <v>5032</v>
      </c>
      <c r="C5216" s="104" t="s">
        <v>5371</v>
      </c>
      <c r="D5216" s="105">
        <v>145</v>
      </c>
      <c r="E5216" s="105">
        <v>158</v>
      </c>
      <c r="F5216" s="105">
        <v>163</v>
      </c>
      <c r="G5216" s="105">
        <v>160</v>
      </c>
      <c r="H5216" s="105">
        <v>151</v>
      </c>
      <c r="I5216" s="105">
        <v>102</v>
      </c>
      <c r="J5216" s="105">
        <v>88</v>
      </c>
      <c r="K5216" s="105">
        <v>52</v>
      </c>
      <c r="L5216" s="105">
        <v>27</v>
      </c>
      <c r="M5216" s="105">
        <v>16</v>
      </c>
      <c r="N5216" s="105">
        <v>22</v>
      </c>
      <c r="O5216" s="105">
        <v>73</v>
      </c>
      <c r="P5216" s="106">
        <f t="shared" si="81"/>
        <v>1157</v>
      </c>
      <c r="Q5216" s="100"/>
      <c r="R5216" s="95"/>
      <c r="S5216" s="95"/>
      <c r="T5216" s="95"/>
      <c r="U5216" s="95"/>
      <c r="V5216" s="95"/>
      <c r="W5216" s="95"/>
      <c r="X5216" s="95"/>
    </row>
    <row r="5217" spans="1:24" x14ac:dyDescent="0.25">
      <c r="A5217" s="99">
        <v>3305901</v>
      </c>
      <c r="B5217" s="92" t="s">
        <v>5033</v>
      </c>
      <c r="C5217" s="104" t="s">
        <v>5374</v>
      </c>
      <c r="D5217" s="105">
        <v>94</v>
      </c>
      <c r="E5217" s="105">
        <v>73</v>
      </c>
      <c r="F5217" s="105">
        <v>64</v>
      </c>
      <c r="G5217" s="105">
        <v>41</v>
      </c>
      <c r="H5217" s="105">
        <v>58</v>
      </c>
      <c r="I5217" s="105">
        <v>62</v>
      </c>
      <c r="J5217" s="105">
        <v>36</v>
      </c>
      <c r="K5217" s="105">
        <v>28</v>
      </c>
      <c r="L5217" s="105">
        <v>57</v>
      </c>
      <c r="M5217" s="105">
        <v>90</v>
      </c>
      <c r="N5217" s="105">
        <v>59</v>
      </c>
      <c r="O5217" s="105">
        <v>91</v>
      </c>
      <c r="P5217" s="106">
        <f t="shared" si="81"/>
        <v>753</v>
      </c>
      <c r="Q5217" s="100"/>
      <c r="R5217" s="95"/>
      <c r="S5217" s="95"/>
      <c r="T5217" s="95"/>
      <c r="U5217" s="95"/>
      <c r="V5217" s="95"/>
      <c r="W5217" s="95"/>
      <c r="X5217" s="95"/>
    </row>
    <row r="5218" spans="1:24" x14ac:dyDescent="0.25">
      <c r="A5218" s="99">
        <v>4321600</v>
      </c>
      <c r="B5218" s="92" t="s">
        <v>5034</v>
      </c>
      <c r="C5218" s="104" t="s">
        <v>5381</v>
      </c>
      <c r="D5218" s="105">
        <v>72</v>
      </c>
      <c r="E5218" s="105">
        <v>76</v>
      </c>
      <c r="F5218" s="105">
        <v>72</v>
      </c>
      <c r="G5218" s="105">
        <v>64</v>
      </c>
      <c r="H5218" s="105">
        <v>59</v>
      </c>
      <c r="I5218" s="105">
        <v>69</v>
      </c>
      <c r="J5218" s="105">
        <v>59</v>
      </c>
      <c r="K5218" s="105">
        <v>68</v>
      </c>
      <c r="L5218" s="105">
        <v>78</v>
      </c>
      <c r="M5218" s="105">
        <v>72</v>
      </c>
      <c r="N5218" s="105">
        <v>51</v>
      </c>
      <c r="O5218" s="105">
        <v>55</v>
      </c>
      <c r="P5218" s="106">
        <f t="shared" si="81"/>
        <v>795</v>
      </c>
      <c r="Q5218" s="100"/>
      <c r="R5218" s="95"/>
      <c r="S5218" s="95"/>
      <c r="T5218" s="95"/>
      <c r="U5218" s="95"/>
      <c r="V5218" s="95"/>
      <c r="W5218" s="95"/>
      <c r="X5218" s="95"/>
    </row>
    <row r="5219" spans="1:24" x14ac:dyDescent="0.25">
      <c r="A5219" s="99">
        <v>4321626</v>
      </c>
      <c r="B5219" s="92" t="s">
        <v>5035</v>
      </c>
      <c r="C5219" s="104" t="s">
        <v>5373</v>
      </c>
      <c r="D5219" s="105">
        <v>31</v>
      </c>
      <c r="E5219" s="105">
        <v>35</v>
      </c>
      <c r="F5219" s="105">
        <v>66</v>
      </c>
      <c r="G5219" s="105">
        <v>98</v>
      </c>
      <c r="H5219" s="105">
        <v>114</v>
      </c>
      <c r="I5219" s="105">
        <v>89</v>
      </c>
      <c r="J5219" s="105">
        <v>78</v>
      </c>
      <c r="K5219" s="105">
        <v>50</v>
      </c>
      <c r="L5219" s="105">
        <v>37</v>
      </c>
      <c r="M5219" s="105">
        <v>32</v>
      </c>
      <c r="N5219" s="105">
        <v>59</v>
      </c>
      <c r="O5219" s="105">
        <v>54</v>
      </c>
      <c r="P5219" s="106">
        <f t="shared" si="81"/>
        <v>743</v>
      </c>
      <c r="Q5219" s="100"/>
      <c r="R5219" s="95"/>
      <c r="S5219" s="95"/>
      <c r="T5219" s="95"/>
      <c r="U5219" s="95"/>
      <c r="V5219" s="95"/>
      <c r="W5219" s="95"/>
      <c r="X5219" s="95"/>
    </row>
    <row r="5220" spans="1:24" x14ac:dyDescent="0.25">
      <c r="A5220" s="99">
        <v>2931806</v>
      </c>
      <c r="B5220" s="92" t="s">
        <v>5035</v>
      </c>
      <c r="C5220" s="104" t="s">
        <v>5376</v>
      </c>
      <c r="D5220" s="105">
        <v>38</v>
      </c>
      <c r="E5220" s="105">
        <v>49</v>
      </c>
      <c r="F5220" s="105">
        <v>80</v>
      </c>
      <c r="G5220" s="105">
        <v>54</v>
      </c>
      <c r="H5220" s="105">
        <v>9</v>
      </c>
      <c r="I5220" s="105">
        <v>0</v>
      </c>
      <c r="J5220" s="105">
        <v>0</v>
      </c>
      <c r="K5220" s="105">
        <v>0</v>
      </c>
      <c r="L5220" s="105">
        <v>0</v>
      </c>
      <c r="M5220" s="105">
        <v>0</v>
      </c>
      <c r="N5220" s="105">
        <v>6</v>
      </c>
      <c r="O5220" s="105">
        <v>24</v>
      </c>
      <c r="P5220" s="106">
        <f t="shared" si="81"/>
        <v>260</v>
      </c>
      <c r="Q5220" s="100"/>
      <c r="R5220" s="95"/>
      <c r="S5220" s="95"/>
      <c r="T5220" s="95"/>
      <c r="U5220" s="95"/>
      <c r="V5220" s="95"/>
      <c r="W5220" s="95"/>
      <c r="X5220" s="95"/>
    </row>
    <row r="5221" spans="1:24" x14ac:dyDescent="0.25">
      <c r="A5221" s="99">
        <v>3554805</v>
      </c>
      <c r="B5221" s="92" t="s">
        <v>5036</v>
      </c>
      <c r="C5221" s="104" t="s">
        <v>5382</v>
      </c>
      <c r="D5221" s="105">
        <v>151</v>
      </c>
      <c r="E5221" s="105">
        <v>152</v>
      </c>
      <c r="F5221" s="105">
        <v>154</v>
      </c>
      <c r="G5221" s="105">
        <v>107</v>
      </c>
      <c r="H5221" s="105">
        <v>28</v>
      </c>
      <c r="I5221" s="105">
        <v>2</v>
      </c>
      <c r="J5221" s="105">
        <v>0</v>
      </c>
      <c r="K5221" s="105">
        <v>4</v>
      </c>
      <c r="L5221" s="105">
        <v>66</v>
      </c>
      <c r="M5221" s="105">
        <v>101</v>
      </c>
      <c r="N5221" s="105">
        <v>131</v>
      </c>
      <c r="O5221" s="105">
        <v>146</v>
      </c>
      <c r="P5221" s="106">
        <f t="shared" si="81"/>
        <v>1042</v>
      </c>
      <c r="Q5221" s="100"/>
      <c r="R5221" s="95"/>
      <c r="S5221" s="95"/>
      <c r="T5221" s="95"/>
      <c r="U5221" s="95"/>
      <c r="V5221" s="95"/>
      <c r="W5221" s="95"/>
      <c r="X5221" s="95"/>
    </row>
    <row r="5222" spans="1:24" x14ac:dyDescent="0.25">
      <c r="A5222" s="99">
        <v>4321634</v>
      </c>
      <c r="B5222" s="92" t="s">
        <v>5037</v>
      </c>
      <c r="C5222" s="104" t="s">
        <v>5374</v>
      </c>
      <c r="D5222" s="105">
        <v>80.099999999999994</v>
      </c>
      <c r="E5222" s="105">
        <v>83.2</v>
      </c>
      <c r="F5222" s="105">
        <v>46.2</v>
      </c>
      <c r="G5222" s="105">
        <v>39.700000000000003</v>
      </c>
      <c r="H5222" s="105">
        <v>48</v>
      </c>
      <c r="I5222" s="105">
        <v>49.2</v>
      </c>
      <c r="J5222" s="105">
        <v>24.3</v>
      </c>
      <c r="K5222" s="105">
        <v>17.7</v>
      </c>
      <c r="L5222" s="105">
        <v>34.5</v>
      </c>
      <c r="M5222" s="105">
        <v>85.1</v>
      </c>
      <c r="N5222" s="105">
        <v>71.7</v>
      </c>
      <c r="O5222" s="105">
        <v>64.3</v>
      </c>
      <c r="P5222" s="106">
        <f t="shared" si="81"/>
        <v>644</v>
      </c>
      <c r="Q5222" s="100"/>
      <c r="R5222" s="95"/>
      <c r="S5222" s="95"/>
      <c r="T5222" s="95"/>
      <c r="U5222" s="95"/>
      <c r="V5222" s="95"/>
      <c r="W5222" s="95"/>
      <c r="X5222" s="95"/>
    </row>
    <row r="5223" spans="1:24" x14ac:dyDescent="0.25">
      <c r="A5223" s="99">
        <v>4218301</v>
      </c>
      <c r="B5223" s="92" t="s">
        <v>5038</v>
      </c>
      <c r="C5223" s="104" t="s">
        <v>5374</v>
      </c>
      <c r="D5223" s="105">
        <v>82</v>
      </c>
      <c r="E5223" s="105">
        <v>74</v>
      </c>
      <c r="F5223" s="105">
        <v>63</v>
      </c>
      <c r="G5223" s="105">
        <v>55</v>
      </c>
      <c r="H5223" s="105">
        <v>74</v>
      </c>
      <c r="I5223" s="105">
        <v>66</v>
      </c>
      <c r="J5223" s="105">
        <v>43</v>
      </c>
      <c r="K5223" s="105">
        <v>32</v>
      </c>
      <c r="L5223" s="105">
        <v>69</v>
      </c>
      <c r="M5223" s="105">
        <v>95</v>
      </c>
      <c r="N5223" s="105">
        <v>70</v>
      </c>
      <c r="O5223" s="105">
        <v>96</v>
      </c>
      <c r="P5223" s="106">
        <f t="shared" si="81"/>
        <v>819</v>
      </c>
      <c r="Q5223" s="100"/>
      <c r="R5223" s="95"/>
      <c r="S5223" s="95"/>
      <c r="T5223" s="95"/>
      <c r="U5223" s="95"/>
      <c r="V5223" s="95"/>
      <c r="W5223" s="95"/>
      <c r="X5223" s="95"/>
    </row>
    <row r="5224" spans="1:24" x14ac:dyDescent="0.25">
      <c r="A5224" s="99">
        <v>4127858</v>
      </c>
      <c r="B5224" s="92" t="s">
        <v>5038</v>
      </c>
      <c r="C5224" s="104" t="s">
        <v>5384</v>
      </c>
      <c r="D5224" s="105">
        <v>131</v>
      </c>
      <c r="E5224" s="105">
        <v>113</v>
      </c>
      <c r="F5224" s="105">
        <v>91</v>
      </c>
      <c r="G5224" s="105">
        <v>25</v>
      </c>
      <c r="H5224" s="105">
        <v>11</v>
      </c>
      <c r="I5224" s="105">
        <v>5</v>
      </c>
      <c r="J5224" s="105">
        <v>0</v>
      </c>
      <c r="K5224" s="105">
        <v>0</v>
      </c>
      <c r="L5224" s="105">
        <v>14</v>
      </c>
      <c r="M5224" s="105">
        <v>62</v>
      </c>
      <c r="N5224" s="105">
        <v>91</v>
      </c>
      <c r="O5224" s="105">
        <v>123</v>
      </c>
      <c r="P5224" s="106">
        <f t="shared" si="81"/>
        <v>666</v>
      </c>
      <c r="Q5224" s="100"/>
      <c r="R5224" s="95"/>
      <c r="S5224" s="95"/>
      <c r="T5224" s="95"/>
      <c r="U5224" s="95"/>
      <c r="V5224" s="95"/>
      <c r="W5224" s="95"/>
      <c r="X5224" s="95"/>
    </row>
    <row r="5225" spans="1:24" x14ac:dyDescent="0.25">
      <c r="A5225" s="99">
        <v>4321667</v>
      </c>
      <c r="B5225" s="92" t="s">
        <v>5039</v>
      </c>
      <c r="C5225" s="104" t="s">
        <v>5371</v>
      </c>
      <c r="D5225" s="105">
        <v>121</v>
      </c>
      <c r="E5225" s="105">
        <v>137</v>
      </c>
      <c r="F5225" s="105">
        <v>144</v>
      </c>
      <c r="G5225" s="105">
        <v>140</v>
      </c>
      <c r="H5225" s="105">
        <v>130</v>
      </c>
      <c r="I5225" s="105">
        <v>88</v>
      </c>
      <c r="J5225" s="105">
        <v>58</v>
      </c>
      <c r="K5225" s="105">
        <v>26</v>
      </c>
      <c r="L5225" s="105">
        <v>19</v>
      </c>
      <c r="M5225" s="105">
        <v>28</v>
      </c>
      <c r="N5225" s="105">
        <v>49</v>
      </c>
      <c r="O5225" s="105">
        <v>86</v>
      </c>
      <c r="P5225" s="106">
        <f t="shared" si="81"/>
        <v>1026</v>
      </c>
      <c r="Q5225" s="100"/>
      <c r="R5225" s="95"/>
      <c r="S5225" s="95"/>
      <c r="T5225" s="95"/>
      <c r="U5225" s="95"/>
      <c r="V5225" s="95"/>
      <c r="W5225" s="95"/>
      <c r="X5225" s="95"/>
    </row>
    <row r="5226" spans="1:24" x14ac:dyDescent="0.25">
      <c r="A5226" s="99">
        <v>3169307</v>
      </c>
      <c r="B5226" s="92" t="s">
        <v>5040</v>
      </c>
      <c r="C5226" s="104" t="s">
        <v>5382</v>
      </c>
      <c r="D5226" s="105">
        <v>138</v>
      </c>
      <c r="E5226" s="105">
        <v>125</v>
      </c>
      <c r="F5226" s="105">
        <v>117</v>
      </c>
      <c r="G5226" s="105">
        <v>56</v>
      </c>
      <c r="H5226" s="105">
        <v>16</v>
      </c>
      <c r="I5226" s="105">
        <v>0</v>
      </c>
      <c r="J5226" s="105">
        <v>0</v>
      </c>
      <c r="K5226" s="105">
        <v>0</v>
      </c>
      <c r="L5226" s="105">
        <v>20</v>
      </c>
      <c r="M5226" s="105">
        <v>80</v>
      </c>
      <c r="N5226" s="105">
        <v>116</v>
      </c>
      <c r="O5226" s="105">
        <v>132</v>
      </c>
      <c r="P5226" s="106">
        <f t="shared" si="81"/>
        <v>800</v>
      </c>
      <c r="Q5226" s="100"/>
      <c r="R5226" s="95"/>
      <c r="S5226" s="95"/>
      <c r="T5226" s="95"/>
      <c r="U5226" s="95"/>
      <c r="V5226" s="95"/>
      <c r="W5226" s="95"/>
      <c r="X5226" s="95"/>
    </row>
    <row r="5227" spans="1:24" x14ac:dyDescent="0.25">
      <c r="A5227" s="99">
        <v>4321709</v>
      </c>
      <c r="B5227" s="92" t="s">
        <v>5041</v>
      </c>
      <c r="C5227" s="104" t="s">
        <v>5381</v>
      </c>
      <c r="D5227" s="105">
        <v>75</v>
      </c>
      <c r="E5227" s="105">
        <v>73</v>
      </c>
      <c r="F5227" s="105">
        <v>77</v>
      </c>
      <c r="G5227" s="105">
        <v>67</v>
      </c>
      <c r="H5227" s="105">
        <v>70</v>
      </c>
      <c r="I5227" s="105">
        <v>86</v>
      </c>
      <c r="J5227" s="105">
        <v>81</v>
      </c>
      <c r="K5227" s="105">
        <v>86</v>
      </c>
      <c r="L5227" s="105">
        <v>93</v>
      </c>
      <c r="M5227" s="105">
        <v>79</v>
      </c>
      <c r="N5227" s="105">
        <v>64</v>
      </c>
      <c r="O5227" s="105">
        <v>71</v>
      </c>
      <c r="P5227" s="106">
        <f t="shared" si="81"/>
        <v>922</v>
      </c>
      <c r="Q5227" s="100"/>
      <c r="R5227" s="95"/>
      <c r="S5227" s="95"/>
      <c r="T5227" s="95"/>
      <c r="U5227" s="95"/>
      <c r="V5227" s="95"/>
      <c r="W5227" s="95"/>
      <c r="X5227" s="95"/>
    </row>
    <row r="5228" spans="1:24" x14ac:dyDescent="0.25">
      <c r="A5228" s="99">
        <v>4321808</v>
      </c>
      <c r="B5228" s="92" t="s">
        <v>5042</v>
      </c>
      <c r="C5228" s="104" t="s">
        <v>5389</v>
      </c>
      <c r="D5228" s="105">
        <v>151</v>
      </c>
      <c r="E5228" s="105">
        <v>137</v>
      </c>
      <c r="F5228" s="105">
        <v>146</v>
      </c>
      <c r="G5228" s="105">
        <v>106</v>
      </c>
      <c r="H5228" s="105">
        <v>47</v>
      </c>
      <c r="I5228" s="105">
        <v>13</v>
      </c>
      <c r="J5228" s="105">
        <v>2</v>
      </c>
      <c r="K5228" s="105">
        <v>18</v>
      </c>
      <c r="L5228" s="105">
        <v>57</v>
      </c>
      <c r="M5228" s="105">
        <v>103</v>
      </c>
      <c r="N5228" s="105">
        <v>118</v>
      </c>
      <c r="O5228" s="105">
        <v>132</v>
      </c>
      <c r="P5228" s="106">
        <f t="shared" si="81"/>
        <v>1030</v>
      </c>
      <c r="Q5228" s="100"/>
      <c r="R5228" s="95"/>
      <c r="S5228" s="95"/>
      <c r="T5228" s="95"/>
      <c r="U5228" s="95"/>
      <c r="V5228" s="95"/>
      <c r="W5228" s="95"/>
      <c r="X5228" s="95"/>
    </row>
    <row r="5229" spans="1:24" x14ac:dyDescent="0.25">
      <c r="A5229" s="99">
        <v>4321832</v>
      </c>
      <c r="B5229" s="92" t="s">
        <v>5043</v>
      </c>
      <c r="C5229" s="104" t="s">
        <v>5372</v>
      </c>
      <c r="D5229" s="105">
        <v>79</v>
      </c>
      <c r="E5229" s="105">
        <v>104.6</v>
      </c>
      <c r="F5229" s="105">
        <v>136</v>
      </c>
      <c r="G5229" s="105">
        <v>133</v>
      </c>
      <c r="H5229" s="105">
        <v>89.3</v>
      </c>
      <c r="I5229" s="105">
        <v>14.8</v>
      </c>
      <c r="J5229" s="105">
        <v>9.6</v>
      </c>
      <c r="K5229" s="105">
        <v>0</v>
      </c>
      <c r="L5229" s="105">
        <v>0</v>
      </c>
      <c r="M5229" s="105">
        <v>0</v>
      </c>
      <c r="N5229" s="105">
        <v>0</v>
      </c>
      <c r="O5229" s="105">
        <v>18.2</v>
      </c>
      <c r="P5229" s="106">
        <f t="shared" si="81"/>
        <v>584.5</v>
      </c>
      <c r="Q5229" s="100"/>
      <c r="R5229" s="95"/>
      <c r="S5229" s="95"/>
      <c r="T5229" s="95"/>
      <c r="U5229" s="95"/>
      <c r="V5229" s="95"/>
      <c r="W5229" s="95"/>
      <c r="X5229" s="95"/>
    </row>
    <row r="5230" spans="1:24" x14ac:dyDescent="0.25">
      <c r="A5230" s="99">
        <v>3554904</v>
      </c>
      <c r="B5230" s="92" t="s">
        <v>5044</v>
      </c>
      <c r="C5230" s="104" t="s">
        <v>5374</v>
      </c>
      <c r="D5230" s="105">
        <v>89</v>
      </c>
      <c r="E5230" s="105">
        <v>80</v>
      </c>
      <c r="F5230" s="105">
        <v>64</v>
      </c>
      <c r="G5230" s="105">
        <v>49</v>
      </c>
      <c r="H5230" s="105">
        <v>44</v>
      </c>
      <c r="I5230" s="105">
        <v>55</v>
      </c>
      <c r="J5230" s="105">
        <v>31</v>
      </c>
      <c r="K5230" s="105">
        <v>30</v>
      </c>
      <c r="L5230" s="105">
        <v>63</v>
      </c>
      <c r="M5230" s="105">
        <v>81</v>
      </c>
      <c r="N5230" s="105">
        <v>64</v>
      </c>
      <c r="O5230" s="105">
        <v>78</v>
      </c>
      <c r="P5230" s="106">
        <f t="shared" si="81"/>
        <v>728</v>
      </c>
      <c r="Q5230" s="100"/>
      <c r="R5230" s="95"/>
      <c r="S5230" s="95"/>
      <c r="T5230" s="95"/>
      <c r="U5230" s="95"/>
      <c r="V5230" s="95"/>
      <c r="W5230" s="95"/>
      <c r="X5230" s="95"/>
    </row>
    <row r="5231" spans="1:24" x14ac:dyDescent="0.25">
      <c r="A5231" s="99">
        <v>5008305</v>
      </c>
      <c r="B5231" s="92" t="s">
        <v>5045</v>
      </c>
      <c r="C5231" s="104" t="s">
        <v>5379</v>
      </c>
      <c r="D5231" s="105">
        <v>23</v>
      </c>
      <c r="E5231" s="105">
        <v>61</v>
      </c>
      <c r="F5231" s="105">
        <v>112</v>
      </c>
      <c r="G5231" s="105">
        <v>108</v>
      </c>
      <c r="H5231" s="105">
        <v>58</v>
      </c>
      <c r="I5231" s="105">
        <v>19</v>
      </c>
      <c r="J5231" s="105">
        <v>8</v>
      </c>
      <c r="K5231" s="105">
        <v>0</v>
      </c>
      <c r="L5231" s="105">
        <v>0</v>
      </c>
      <c r="M5231" s="105">
        <v>0</v>
      </c>
      <c r="N5231" s="105">
        <v>0</v>
      </c>
      <c r="O5231" s="105">
        <v>0</v>
      </c>
      <c r="P5231" s="106">
        <f t="shared" si="81"/>
        <v>389</v>
      </c>
      <c r="Q5231" s="100"/>
      <c r="R5231" s="95"/>
      <c r="S5231" s="95"/>
      <c r="T5231" s="95"/>
      <c r="U5231" s="95"/>
      <c r="V5231" s="95"/>
      <c r="W5231" s="95"/>
      <c r="X5231" s="95"/>
    </row>
    <row r="5232" spans="1:24" x14ac:dyDescent="0.25">
      <c r="A5232" s="99">
        <v>3169356</v>
      </c>
      <c r="B5232" s="92" t="s">
        <v>5046</v>
      </c>
      <c r="C5232" s="104" t="s">
        <v>5379</v>
      </c>
      <c r="D5232" s="105">
        <v>28</v>
      </c>
      <c r="E5232" s="105">
        <v>51</v>
      </c>
      <c r="F5232" s="105">
        <v>100</v>
      </c>
      <c r="G5232" s="105">
        <v>115</v>
      </c>
      <c r="H5232" s="105">
        <v>106</v>
      </c>
      <c r="I5232" s="105">
        <v>112</v>
      </c>
      <c r="J5232" s="105">
        <v>109</v>
      </c>
      <c r="K5232" s="105">
        <v>48</v>
      </c>
      <c r="L5232" s="105">
        <v>25</v>
      </c>
      <c r="M5232" s="105">
        <v>2</v>
      </c>
      <c r="N5232" s="105">
        <v>5</v>
      </c>
      <c r="O5232" s="105">
        <v>7</v>
      </c>
      <c r="P5232" s="106">
        <f t="shared" si="81"/>
        <v>708</v>
      </c>
      <c r="Q5232" s="100"/>
      <c r="R5232" s="95"/>
      <c r="S5232" s="95"/>
      <c r="T5232" s="95"/>
      <c r="U5232" s="95"/>
      <c r="V5232" s="95"/>
      <c r="W5232" s="95"/>
      <c r="X5232" s="95"/>
    </row>
    <row r="5233" spans="1:24" x14ac:dyDescent="0.25">
      <c r="A5233" s="99">
        <v>4321857</v>
      </c>
      <c r="B5233" s="92" t="s">
        <v>5047</v>
      </c>
      <c r="C5233" s="104" t="s">
        <v>5384</v>
      </c>
      <c r="D5233" s="105">
        <v>110</v>
      </c>
      <c r="E5233" s="105">
        <v>95</v>
      </c>
      <c r="F5233" s="105">
        <v>66</v>
      </c>
      <c r="G5233" s="105">
        <v>22</v>
      </c>
      <c r="H5233" s="105">
        <v>17</v>
      </c>
      <c r="I5233" s="105">
        <v>13</v>
      </c>
      <c r="J5233" s="105">
        <v>7</v>
      </c>
      <c r="K5233" s="105">
        <v>7</v>
      </c>
      <c r="L5233" s="105">
        <v>21</v>
      </c>
      <c r="M5233" s="105">
        <v>60</v>
      </c>
      <c r="N5233" s="105">
        <v>56</v>
      </c>
      <c r="O5233" s="105">
        <v>96</v>
      </c>
      <c r="P5233" s="106">
        <f t="shared" si="81"/>
        <v>570</v>
      </c>
      <c r="Q5233" s="100"/>
      <c r="R5233" s="95"/>
      <c r="S5233" s="95"/>
      <c r="T5233" s="95"/>
      <c r="U5233" s="95"/>
      <c r="V5233" s="95"/>
      <c r="W5233" s="95"/>
      <c r="X5233" s="95"/>
    </row>
    <row r="5234" spans="1:24" x14ac:dyDescent="0.25">
      <c r="A5234" s="99">
        <v>4321907</v>
      </c>
      <c r="B5234" s="92" t="s">
        <v>5048</v>
      </c>
      <c r="C5234" s="104" t="s">
        <v>5375</v>
      </c>
      <c r="D5234" s="105">
        <v>97</v>
      </c>
      <c r="E5234" s="105">
        <v>92</v>
      </c>
      <c r="F5234" s="105">
        <v>76</v>
      </c>
      <c r="G5234" s="105">
        <v>81</v>
      </c>
      <c r="H5234" s="105">
        <v>85</v>
      </c>
      <c r="I5234" s="105">
        <v>91</v>
      </c>
      <c r="J5234" s="105">
        <v>73</v>
      </c>
      <c r="K5234" s="105">
        <v>82</v>
      </c>
      <c r="L5234" s="105">
        <v>95</v>
      </c>
      <c r="M5234" s="105">
        <v>104</v>
      </c>
      <c r="N5234" s="105">
        <v>80</v>
      </c>
      <c r="O5234" s="105">
        <v>94</v>
      </c>
      <c r="P5234" s="106">
        <f t="shared" si="81"/>
        <v>1050</v>
      </c>
      <c r="Q5234" s="100"/>
      <c r="R5234" s="95"/>
      <c r="S5234" s="95"/>
      <c r="T5234" s="95"/>
      <c r="U5234" s="95"/>
      <c r="V5234" s="95"/>
      <c r="W5234" s="95"/>
      <c r="X5234" s="95"/>
    </row>
    <row r="5235" spans="1:24" x14ac:dyDescent="0.25">
      <c r="A5235" s="99">
        <v>3169406</v>
      </c>
      <c r="B5235" s="92" t="s">
        <v>5049</v>
      </c>
      <c r="C5235" s="104" t="s">
        <v>5375</v>
      </c>
      <c r="D5235" s="105">
        <v>107</v>
      </c>
      <c r="E5235" s="105">
        <v>113</v>
      </c>
      <c r="F5235" s="105">
        <v>99</v>
      </c>
      <c r="G5235" s="105">
        <v>67</v>
      </c>
      <c r="H5235" s="105">
        <v>55</v>
      </c>
      <c r="I5235" s="105">
        <v>43</v>
      </c>
      <c r="J5235" s="105">
        <v>43</v>
      </c>
      <c r="K5235" s="105">
        <v>54</v>
      </c>
      <c r="L5235" s="105">
        <v>70</v>
      </c>
      <c r="M5235" s="105">
        <v>79</v>
      </c>
      <c r="N5235" s="105">
        <v>68</v>
      </c>
      <c r="O5235" s="105">
        <v>74</v>
      </c>
      <c r="P5235" s="106">
        <f t="shared" si="81"/>
        <v>872</v>
      </c>
      <c r="Q5235" s="100"/>
      <c r="R5235" s="95"/>
      <c r="S5235" s="95"/>
      <c r="T5235" s="95"/>
      <c r="U5235" s="95"/>
      <c r="V5235" s="95"/>
      <c r="W5235" s="95"/>
      <c r="X5235" s="95"/>
    </row>
    <row r="5236" spans="1:24" x14ac:dyDescent="0.25">
      <c r="A5236" s="99">
        <v>5221304</v>
      </c>
      <c r="B5236" s="92" t="s">
        <v>5050</v>
      </c>
      <c r="C5236" s="104" t="s">
        <v>5374</v>
      </c>
      <c r="D5236" s="105">
        <v>100</v>
      </c>
      <c r="E5236" s="105">
        <v>104</v>
      </c>
      <c r="F5236" s="105">
        <v>88</v>
      </c>
      <c r="G5236" s="105">
        <v>53</v>
      </c>
      <c r="H5236" s="105">
        <v>45</v>
      </c>
      <c r="I5236" s="105">
        <v>52</v>
      </c>
      <c r="J5236" s="105">
        <v>34</v>
      </c>
      <c r="K5236" s="105">
        <v>41</v>
      </c>
      <c r="L5236" s="105">
        <v>61</v>
      </c>
      <c r="M5236" s="105">
        <v>73</v>
      </c>
      <c r="N5236" s="105">
        <v>61</v>
      </c>
      <c r="O5236" s="105">
        <v>78</v>
      </c>
      <c r="P5236" s="106">
        <f t="shared" si="81"/>
        <v>790</v>
      </c>
      <c r="Q5236" s="100"/>
      <c r="R5236" s="95"/>
      <c r="S5236" s="95"/>
      <c r="T5236" s="95"/>
      <c r="U5236" s="95"/>
      <c r="V5236" s="95"/>
      <c r="W5236" s="95"/>
      <c r="X5236" s="95"/>
    </row>
    <row r="5237" spans="1:24" x14ac:dyDescent="0.25">
      <c r="A5237" s="99">
        <v>3306008</v>
      </c>
      <c r="B5237" s="92" t="s">
        <v>5051</v>
      </c>
      <c r="C5237" s="104" t="s">
        <v>5376</v>
      </c>
      <c r="D5237" s="105">
        <v>21.6</v>
      </c>
      <c r="E5237" s="105">
        <v>30.9</v>
      </c>
      <c r="F5237" s="105">
        <v>66.400000000000006</v>
      </c>
      <c r="G5237" s="105">
        <v>79</v>
      </c>
      <c r="H5237" s="105">
        <v>78.7</v>
      </c>
      <c r="I5237" s="105">
        <v>80.2</v>
      </c>
      <c r="J5237" s="105">
        <v>88.6</v>
      </c>
      <c r="K5237" s="105">
        <v>36.200000000000003</v>
      </c>
      <c r="L5237" s="105">
        <v>17.8</v>
      </c>
      <c r="M5237" s="105">
        <v>2.1</v>
      </c>
      <c r="N5237" s="105">
        <v>2.6</v>
      </c>
      <c r="O5237" s="105">
        <v>8</v>
      </c>
      <c r="P5237" s="106">
        <f t="shared" si="81"/>
        <v>512.1</v>
      </c>
      <c r="Q5237" s="100"/>
      <c r="R5237" s="95"/>
      <c r="S5237" s="95"/>
      <c r="T5237" s="95"/>
      <c r="U5237" s="95"/>
      <c r="V5237" s="95"/>
      <c r="W5237" s="95"/>
      <c r="X5237" s="95"/>
    </row>
    <row r="5238" spans="1:24" x14ac:dyDescent="0.25">
      <c r="A5238" s="99">
        <v>4218350</v>
      </c>
      <c r="B5238" s="92" t="s">
        <v>5052</v>
      </c>
      <c r="C5238" s="104" t="s">
        <v>5379</v>
      </c>
      <c r="D5238" s="105">
        <v>29</v>
      </c>
      <c r="E5238" s="105">
        <v>71</v>
      </c>
      <c r="F5238" s="105">
        <v>117</v>
      </c>
      <c r="G5238" s="105">
        <v>107</v>
      </c>
      <c r="H5238" s="105">
        <v>35</v>
      </c>
      <c r="I5238" s="105">
        <v>11</v>
      </c>
      <c r="J5238" s="105">
        <v>5</v>
      </c>
      <c r="K5238" s="105">
        <v>0</v>
      </c>
      <c r="L5238" s="105">
        <v>0</v>
      </c>
      <c r="M5238" s="105">
        <v>0</v>
      </c>
      <c r="N5238" s="105">
        <v>0</v>
      </c>
      <c r="O5238" s="105">
        <v>6</v>
      </c>
      <c r="P5238" s="106">
        <f t="shared" si="81"/>
        <v>381</v>
      </c>
      <c r="Q5238" s="100"/>
      <c r="R5238" s="95"/>
      <c r="S5238" s="95"/>
      <c r="T5238" s="95"/>
      <c r="U5238" s="95"/>
      <c r="V5238" s="95"/>
      <c r="W5238" s="95"/>
      <c r="X5238" s="95"/>
    </row>
    <row r="5239" spans="1:24" x14ac:dyDescent="0.25">
      <c r="A5239" s="99">
        <v>4218400</v>
      </c>
      <c r="B5239" s="92" t="s">
        <v>5053</v>
      </c>
      <c r="C5239" s="104" t="s">
        <v>5375</v>
      </c>
      <c r="D5239" s="105">
        <v>86</v>
      </c>
      <c r="E5239" s="105">
        <v>86</v>
      </c>
      <c r="F5239" s="105">
        <v>78</v>
      </c>
      <c r="G5239" s="105">
        <v>62</v>
      </c>
      <c r="H5239" s="105">
        <v>55</v>
      </c>
      <c r="I5239" s="105">
        <v>62</v>
      </c>
      <c r="J5239" s="105">
        <v>59</v>
      </c>
      <c r="K5239" s="105">
        <v>74</v>
      </c>
      <c r="L5239" s="105">
        <v>83</v>
      </c>
      <c r="M5239" s="105">
        <v>75</v>
      </c>
      <c r="N5239" s="105">
        <v>60</v>
      </c>
      <c r="O5239" s="105">
        <v>63</v>
      </c>
      <c r="P5239" s="106">
        <f t="shared" si="81"/>
        <v>843</v>
      </c>
      <c r="Q5239" s="100"/>
      <c r="R5239" s="95"/>
      <c r="S5239" s="95"/>
      <c r="T5239" s="95"/>
      <c r="U5239" s="95"/>
      <c r="V5239" s="95"/>
      <c r="W5239" s="95"/>
      <c r="X5239" s="95"/>
    </row>
    <row r="5240" spans="1:24" x14ac:dyDescent="0.25">
      <c r="A5240" s="99">
        <v>4218509</v>
      </c>
      <c r="B5240" s="92" t="s">
        <v>5054</v>
      </c>
      <c r="C5240" s="104" t="s">
        <v>5378</v>
      </c>
      <c r="D5240" s="105">
        <v>121</v>
      </c>
      <c r="E5240" s="105">
        <v>138</v>
      </c>
      <c r="F5240" s="105">
        <v>151</v>
      </c>
      <c r="G5240" s="105">
        <v>143</v>
      </c>
      <c r="H5240" s="105">
        <v>99</v>
      </c>
      <c r="I5240" s="105">
        <v>22</v>
      </c>
      <c r="J5240" s="105">
        <v>10</v>
      </c>
      <c r="K5240" s="105">
        <v>0</v>
      </c>
      <c r="L5240" s="105">
        <v>0</v>
      </c>
      <c r="M5240" s="105">
        <v>6</v>
      </c>
      <c r="N5240" s="105">
        <v>18</v>
      </c>
      <c r="O5240" s="105">
        <v>62</v>
      </c>
      <c r="P5240" s="106">
        <f t="shared" si="81"/>
        <v>770</v>
      </c>
      <c r="Q5240" s="100"/>
      <c r="R5240" s="95"/>
      <c r="S5240" s="95"/>
      <c r="T5240" s="95"/>
      <c r="U5240" s="95"/>
      <c r="V5240" s="95"/>
      <c r="W5240" s="95"/>
      <c r="X5240" s="95"/>
    </row>
    <row r="5241" spans="1:24" x14ac:dyDescent="0.25">
      <c r="A5241" s="99">
        <v>5221403</v>
      </c>
      <c r="B5241" s="92" t="s">
        <v>5055</v>
      </c>
      <c r="C5241" s="104" t="s">
        <v>5375</v>
      </c>
      <c r="D5241" s="105">
        <v>101</v>
      </c>
      <c r="E5241" s="105">
        <v>98</v>
      </c>
      <c r="F5241" s="105">
        <v>80</v>
      </c>
      <c r="G5241" s="105">
        <v>53</v>
      </c>
      <c r="H5241" s="105">
        <v>54</v>
      </c>
      <c r="I5241" s="105">
        <v>54</v>
      </c>
      <c r="J5241" s="105">
        <v>51</v>
      </c>
      <c r="K5241" s="105">
        <v>61</v>
      </c>
      <c r="L5241" s="105">
        <v>67</v>
      </c>
      <c r="M5241" s="105">
        <v>79</v>
      </c>
      <c r="N5241" s="105">
        <v>69</v>
      </c>
      <c r="O5241" s="105">
        <v>84</v>
      </c>
      <c r="P5241" s="106">
        <f t="shared" si="81"/>
        <v>851</v>
      </c>
      <c r="Q5241" s="100"/>
      <c r="R5241" s="95"/>
      <c r="S5241" s="95"/>
      <c r="T5241" s="95"/>
      <c r="U5241" s="95"/>
      <c r="V5241" s="95"/>
      <c r="W5241" s="95"/>
      <c r="X5241" s="95"/>
    </row>
    <row r="5242" spans="1:24" x14ac:dyDescent="0.25">
      <c r="A5242" s="99">
        <v>2615607</v>
      </c>
      <c r="B5242" s="92" t="s">
        <v>5056</v>
      </c>
      <c r="C5242" s="104" t="s">
        <v>5375</v>
      </c>
      <c r="D5242" s="105">
        <v>88</v>
      </c>
      <c r="E5242" s="105">
        <v>79</v>
      </c>
      <c r="F5242" s="105">
        <v>73</v>
      </c>
      <c r="G5242" s="105">
        <v>57</v>
      </c>
      <c r="H5242" s="105">
        <v>59</v>
      </c>
      <c r="I5242" s="105">
        <v>72</v>
      </c>
      <c r="J5242" s="105">
        <v>49</v>
      </c>
      <c r="K5242" s="105">
        <v>63</v>
      </c>
      <c r="L5242" s="105">
        <v>82</v>
      </c>
      <c r="M5242" s="105">
        <v>84</v>
      </c>
      <c r="N5242" s="105">
        <v>66</v>
      </c>
      <c r="O5242" s="105">
        <v>76</v>
      </c>
      <c r="P5242" s="106">
        <f t="shared" si="81"/>
        <v>848</v>
      </c>
      <c r="Q5242" s="100"/>
      <c r="R5242" s="95"/>
      <c r="S5242" s="95"/>
      <c r="T5242" s="95"/>
      <c r="U5242" s="95"/>
      <c r="V5242" s="95"/>
      <c r="W5242" s="95"/>
      <c r="X5242" s="95"/>
    </row>
    <row r="5243" spans="1:24" x14ac:dyDescent="0.25">
      <c r="A5243" s="99">
        <v>4321956</v>
      </c>
      <c r="B5243" s="92" t="s">
        <v>5057</v>
      </c>
      <c r="C5243" s="104" t="s">
        <v>5384</v>
      </c>
      <c r="D5243" s="105">
        <v>100.1</v>
      </c>
      <c r="E5243" s="105">
        <v>100</v>
      </c>
      <c r="F5243" s="105">
        <v>71.099999999999994</v>
      </c>
      <c r="G5243" s="105">
        <v>31.4</v>
      </c>
      <c r="H5243" s="105">
        <v>27.6</v>
      </c>
      <c r="I5243" s="105">
        <v>27.3</v>
      </c>
      <c r="J5243" s="105">
        <v>12.9</v>
      </c>
      <c r="K5243" s="105">
        <v>13.9</v>
      </c>
      <c r="L5243" s="105">
        <v>26.9</v>
      </c>
      <c r="M5243" s="105">
        <v>83.1</v>
      </c>
      <c r="N5243" s="105">
        <v>66.8</v>
      </c>
      <c r="O5243" s="105">
        <v>92.7</v>
      </c>
      <c r="P5243" s="106">
        <f t="shared" si="81"/>
        <v>653.79999999999995</v>
      </c>
      <c r="Q5243" s="100"/>
      <c r="R5243" s="95"/>
      <c r="S5243" s="95"/>
      <c r="T5243" s="95"/>
      <c r="U5243" s="95"/>
      <c r="V5243" s="95"/>
      <c r="W5243" s="95"/>
      <c r="X5243" s="95"/>
    </row>
    <row r="5244" spans="1:24" x14ac:dyDescent="0.25">
      <c r="A5244" s="99">
        <v>2516805</v>
      </c>
      <c r="B5244" s="92" t="s">
        <v>5058</v>
      </c>
      <c r="C5244" s="104" t="s">
        <v>5378</v>
      </c>
      <c r="D5244" s="105">
        <v>114.3</v>
      </c>
      <c r="E5244" s="105">
        <v>125.5</v>
      </c>
      <c r="F5244" s="105">
        <v>137.30000000000001</v>
      </c>
      <c r="G5244" s="105">
        <v>129.69999999999999</v>
      </c>
      <c r="H5244" s="105">
        <v>56.2</v>
      </c>
      <c r="I5244" s="105">
        <v>0</v>
      </c>
      <c r="J5244" s="105">
        <v>0</v>
      </c>
      <c r="K5244" s="105">
        <v>0</v>
      </c>
      <c r="L5244" s="105">
        <v>0</v>
      </c>
      <c r="M5244" s="105">
        <v>0</v>
      </c>
      <c r="N5244" s="105">
        <v>29.5</v>
      </c>
      <c r="O5244" s="105">
        <v>65.599999999999994</v>
      </c>
      <c r="P5244" s="106">
        <f t="shared" si="81"/>
        <v>658.1</v>
      </c>
      <c r="Q5244" s="100"/>
      <c r="R5244" s="95"/>
      <c r="S5244" s="95"/>
      <c r="T5244" s="95"/>
      <c r="U5244" s="95"/>
      <c r="V5244" s="95"/>
      <c r="W5244" s="95"/>
      <c r="X5244" s="95"/>
    </row>
    <row r="5245" spans="1:24" x14ac:dyDescent="0.25">
      <c r="A5245" s="99">
        <v>2615706</v>
      </c>
      <c r="B5245" s="92" t="s">
        <v>5059</v>
      </c>
      <c r="C5245" s="104" t="s">
        <v>5370</v>
      </c>
      <c r="D5245" s="105">
        <v>117</v>
      </c>
      <c r="E5245" s="105">
        <v>83</v>
      </c>
      <c r="F5245" s="105">
        <v>82</v>
      </c>
      <c r="G5245" s="105">
        <v>39</v>
      </c>
      <c r="H5245" s="105">
        <v>10</v>
      </c>
      <c r="I5245" s="105">
        <v>0</v>
      </c>
      <c r="J5245" s="105">
        <v>0</v>
      </c>
      <c r="K5245" s="105">
        <v>1</v>
      </c>
      <c r="L5245" s="105">
        <v>22</v>
      </c>
      <c r="M5245" s="105">
        <v>63</v>
      </c>
      <c r="N5245" s="105">
        <v>113</v>
      </c>
      <c r="O5245" s="105">
        <v>135</v>
      </c>
      <c r="P5245" s="106">
        <f t="shared" si="81"/>
        <v>665</v>
      </c>
      <c r="Q5245" s="100"/>
      <c r="R5245" s="95"/>
      <c r="S5245" s="95"/>
      <c r="T5245" s="95"/>
      <c r="U5245" s="95"/>
      <c r="V5245" s="95"/>
      <c r="W5245" s="95"/>
      <c r="X5245" s="95"/>
    </row>
    <row r="5246" spans="1:24" x14ac:dyDescent="0.25">
      <c r="A5246" s="99">
        <v>4322004</v>
      </c>
      <c r="B5246" s="92" t="s">
        <v>5060</v>
      </c>
      <c r="C5246" s="104" t="s">
        <v>5381</v>
      </c>
      <c r="D5246" s="105">
        <v>80</v>
      </c>
      <c r="E5246" s="105">
        <v>75</v>
      </c>
      <c r="F5246" s="105">
        <v>71</v>
      </c>
      <c r="G5246" s="105">
        <v>73</v>
      </c>
      <c r="H5246" s="105">
        <v>77</v>
      </c>
      <c r="I5246" s="105">
        <v>83</v>
      </c>
      <c r="J5246" s="105">
        <v>78</v>
      </c>
      <c r="K5246" s="105">
        <v>83</v>
      </c>
      <c r="L5246" s="105">
        <v>98</v>
      </c>
      <c r="M5246" s="105">
        <v>88</v>
      </c>
      <c r="N5246" s="105">
        <v>71</v>
      </c>
      <c r="O5246" s="105">
        <v>78</v>
      </c>
      <c r="P5246" s="106">
        <f t="shared" si="81"/>
        <v>955</v>
      </c>
      <c r="Q5246" s="100"/>
      <c r="R5246" s="95"/>
      <c r="S5246" s="95"/>
      <c r="T5246" s="95"/>
      <c r="U5246" s="95"/>
      <c r="V5246" s="95"/>
      <c r="W5246" s="95"/>
      <c r="X5246" s="95"/>
    </row>
    <row r="5247" spans="1:24" x14ac:dyDescent="0.25">
      <c r="A5247" s="99">
        <v>2414456</v>
      </c>
      <c r="B5247" s="92" t="s">
        <v>5061</v>
      </c>
      <c r="C5247" s="104" t="s">
        <v>5370</v>
      </c>
      <c r="D5247" s="105">
        <v>134</v>
      </c>
      <c r="E5247" s="105">
        <v>112</v>
      </c>
      <c r="F5247" s="105">
        <v>104</v>
      </c>
      <c r="G5247" s="105">
        <v>34</v>
      </c>
      <c r="H5247" s="105">
        <v>10</v>
      </c>
      <c r="I5247" s="105">
        <v>4</v>
      </c>
      <c r="J5247" s="105">
        <v>0</v>
      </c>
      <c r="K5247" s="105">
        <v>1</v>
      </c>
      <c r="L5247" s="105">
        <v>26</v>
      </c>
      <c r="M5247" s="105">
        <v>72</v>
      </c>
      <c r="N5247" s="105">
        <v>111</v>
      </c>
      <c r="O5247" s="105">
        <v>145</v>
      </c>
      <c r="P5247" s="106">
        <f t="shared" si="81"/>
        <v>753</v>
      </c>
      <c r="Q5247" s="100"/>
      <c r="R5247" s="95"/>
      <c r="S5247" s="95"/>
      <c r="T5247" s="95"/>
      <c r="U5247" s="95"/>
      <c r="V5247" s="95"/>
      <c r="W5247" s="95"/>
      <c r="X5247" s="95"/>
    </row>
    <row r="5248" spans="1:24" x14ac:dyDescent="0.25">
      <c r="A5248" s="99">
        <v>2112233</v>
      </c>
      <c r="B5248" s="92" t="s">
        <v>5062</v>
      </c>
      <c r="C5248" s="104" t="s">
        <v>5381</v>
      </c>
      <c r="D5248" s="105">
        <v>85</v>
      </c>
      <c r="E5248" s="105">
        <v>81</v>
      </c>
      <c r="F5248" s="105">
        <v>72</v>
      </c>
      <c r="G5248" s="105">
        <v>83</v>
      </c>
      <c r="H5248" s="105">
        <v>85</v>
      </c>
      <c r="I5248" s="105">
        <v>83</v>
      </c>
      <c r="J5248" s="105">
        <v>67</v>
      </c>
      <c r="K5248" s="105">
        <v>69</v>
      </c>
      <c r="L5248" s="105">
        <v>82</v>
      </c>
      <c r="M5248" s="105">
        <v>99</v>
      </c>
      <c r="N5248" s="105">
        <v>79</v>
      </c>
      <c r="O5248" s="105">
        <v>80</v>
      </c>
      <c r="P5248" s="106">
        <f t="shared" si="81"/>
        <v>965</v>
      </c>
      <c r="Q5248" s="100"/>
      <c r="R5248" s="95"/>
      <c r="S5248" s="95"/>
      <c r="T5248" s="95"/>
      <c r="U5248" s="95"/>
      <c r="V5248" s="95"/>
      <c r="W5248" s="95"/>
      <c r="X5248" s="95"/>
    </row>
    <row r="5249" spans="1:24" x14ac:dyDescent="0.25">
      <c r="A5249" s="99">
        <v>5221452</v>
      </c>
      <c r="B5249" s="92" t="s">
        <v>5063</v>
      </c>
      <c r="C5249" s="104" t="s">
        <v>5370</v>
      </c>
      <c r="D5249" s="105">
        <v>126.8</v>
      </c>
      <c r="E5249" s="105">
        <v>103.2</v>
      </c>
      <c r="F5249" s="105">
        <v>97.9</v>
      </c>
      <c r="G5249" s="105">
        <v>33.9</v>
      </c>
      <c r="H5249" s="105">
        <v>9.6</v>
      </c>
      <c r="I5249" s="105">
        <v>0</v>
      </c>
      <c r="J5249" s="105">
        <v>0</v>
      </c>
      <c r="K5249" s="105">
        <v>0</v>
      </c>
      <c r="L5249" s="105">
        <v>16</v>
      </c>
      <c r="M5249" s="105">
        <v>49</v>
      </c>
      <c r="N5249" s="105">
        <v>97.5</v>
      </c>
      <c r="O5249" s="105">
        <v>143.69999999999999</v>
      </c>
      <c r="P5249" s="106">
        <f t="shared" si="81"/>
        <v>677.59999999999991</v>
      </c>
      <c r="Q5249" s="100"/>
      <c r="R5249" s="95"/>
      <c r="S5249" s="95"/>
      <c r="T5249" s="95"/>
      <c r="U5249" s="95"/>
      <c r="V5249" s="95"/>
      <c r="W5249" s="95"/>
      <c r="X5249" s="95"/>
    </row>
    <row r="5250" spans="1:24" x14ac:dyDescent="0.25">
      <c r="A5250" s="99">
        <v>4218608</v>
      </c>
      <c r="B5250" s="92" t="s">
        <v>5064</v>
      </c>
      <c r="C5250" s="104" t="s">
        <v>5393</v>
      </c>
      <c r="D5250" s="105">
        <v>14</v>
      </c>
      <c r="E5250" s="105">
        <v>25</v>
      </c>
      <c r="F5250" s="105">
        <v>39</v>
      </c>
      <c r="G5250" s="105">
        <v>54</v>
      </c>
      <c r="H5250" s="105">
        <v>70</v>
      </c>
      <c r="I5250" s="105">
        <v>58</v>
      </c>
      <c r="J5250" s="105">
        <v>56</v>
      </c>
      <c r="K5250" s="105">
        <v>33</v>
      </c>
      <c r="L5250" s="105">
        <v>19</v>
      </c>
      <c r="M5250" s="105">
        <v>13</v>
      </c>
      <c r="N5250" s="105">
        <v>17</v>
      </c>
      <c r="O5250" s="105">
        <v>21</v>
      </c>
      <c r="P5250" s="106">
        <f t="shared" ref="P5250:P5313" si="82">SUM(D5250:O5250)</f>
        <v>419</v>
      </c>
      <c r="Q5250" s="100"/>
      <c r="R5250" s="95"/>
      <c r="S5250" s="95"/>
      <c r="T5250" s="95"/>
      <c r="U5250" s="95"/>
      <c r="V5250" s="95"/>
      <c r="W5250" s="95"/>
      <c r="X5250" s="95"/>
    </row>
    <row r="5251" spans="1:24" x14ac:dyDescent="0.25">
      <c r="A5251" s="99">
        <v>4218707</v>
      </c>
      <c r="B5251" s="92" t="s">
        <v>5065</v>
      </c>
      <c r="C5251" s="104" t="s">
        <v>5377</v>
      </c>
      <c r="D5251" s="105">
        <v>128</v>
      </c>
      <c r="E5251" s="105">
        <v>129</v>
      </c>
      <c r="F5251" s="105">
        <v>130</v>
      </c>
      <c r="G5251" s="105">
        <v>86</v>
      </c>
      <c r="H5251" s="105">
        <v>20</v>
      </c>
      <c r="I5251" s="105">
        <v>0</v>
      </c>
      <c r="J5251" s="105">
        <v>0</v>
      </c>
      <c r="K5251" s="105">
        <v>0</v>
      </c>
      <c r="L5251" s="105">
        <v>18</v>
      </c>
      <c r="M5251" s="105">
        <v>84</v>
      </c>
      <c r="N5251" s="105">
        <v>104</v>
      </c>
      <c r="O5251" s="105">
        <v>127</v>
      </c>
      <c r="P5251" s="106">
        <f t="shared" si="82"/>
        <v>826</v>
      </c>
      <c r="Q5251" s="100"/>
      <c r="R5251" s="95"/>
      <c r="S5251" s="95"/>
      <c r="T5251" s="95"/>
      <c r="U5251" s="95"/>
      <c r="V5251" s="95"/>
      <c r="W5251" s="95"/>
      <c r="X5251" s="95"/>
    </row>
    <row r="5252" spans="1:24" x14ac:dyDescent="0.25">
      <c r="A5252" s="99">
        <v>2931905</v>
      </c>
      <c r="B5252" s="92" t="s">
        <v>5066</v>
      </c>
      <c r="C5252" s="104" t="s">
        <v>5377</v>
      </c>
      <c r="D5252" s="105">
        <v>133</v>
      </c>
      <c r="E5252" s="105">
        <v>140.9</v>
      </c>
      <c r="F5252" s="105">
        <v>145.9</v>
      </c>
      <c r="G5252" s="105">
        <v>115.9</v>
      </c>
      <c r="H5252" s="105">
        <v>56.8</v>
      </c>
      <c r="I5252" s="105">
        <v>3.8</v>
      </c>
      <c r="J5252" s="105">
        <v>0</v>
      </c>
      <c r="K5252" s="105">
        <v>3.2</v>
      </c>
      <c r="L5252" s="105">
        <v>10.8</v>
      </c>
      <c r="M5252" s="105">
        <v>45</v>
      </c>
      <c r="N5252" s="105">
        <v>76.8</v>
      </c>
      <c r="O5252" s="105">
        <v>113</v>
      </c>
      <c r="P5252" s="106">
        <f t="shared" si="82"/>
        <v>845.0999999999998</v>
      </c>
      <c r="Q5252" s="100"/>
      <c r="R5252" s="95"/>
      <c r="S5252" s="95"/>
      <c r="T5252" s="95"/>
      <c r="U5252" s="95"/>
      <c r="V5252" s="95"/>
      <c r="W5252" s="95"/>
      <c r="X5252" s="95"/>
    </row>
    <row r="5253" spans="1:24" x14ac:dyDescent="0.25">
      <c r="A5253" s="99">
        <v>1508084</v>
      </c>
      <c r="B5253" s="92" t="s">
        <v>5067</v>
      </c>
      <c r="C5253" s="104" t="s">
        <v>5370</v>
      </c>
      <c r="D5253" s="105">
        <v>120</v>
      </c>
      <c r="E5253" s="105">
        <v>97</v>
      </c>
      <c r="F5253" s="105">
        <v>80</v>
      </c>
      <c r="G5253" s="105">
        <v>27</v>
      </c>
      <c r="H5253" s="105">
        <v>10</v>
      </c>
      <c r="I5253" s="105">
        <v>3</v>
      </c>
      <c r="J5253" s="105">
        <v>1</v>
      </c>
      <c r="K5253" s="105">
        <v>0</v>
      </c>
      <c r="L5253" s="105">
        <v>21</v>
      </c>
      <c r="M5253" s="105">
        <v>63</v>
      </c>
      <c r="N5253" s="105">
        <v>104</v>
      </c>
      <c r="O5253" s="105">
        <v>133</v>
      </c>
      <c r="P5253" s="106">
        <f t="shared" si="82"/>
        <v>659</v>
      </c>
      <c r="Q5253" s="100"/>
      <c r="R5253" s="95"/>
      <c r="S5253" s="95"/>
      <c r="T5253" s="95"/>
      <c r="U5253" s="95"/>
      <c r="V5253" s="95"/>
      <c r="W5253" s="95"/>
      <c r="X5253" s="95"/>
    </row>
    <row r="5254" spans="1:24" x14ac:dyDescent="0.25">
      <c r="A5254" s="99">
        <v>4322103</v>
      </c>
      <c r="B5254" s="92" t="s">
        <v>5068</v>
      </c>
      <c r="C5254" s="104" t="s">
        <v>5370</v>
      </c>
      <c r="D5254" s="105">
        <v>135</v>
      </c>
      <c r="E5254" s="105">
        <v>114</v>
      </c>
      <c r="F5254" s="105">
        <v>90</v>
      </c>
      <c r="G5254" s="105">
        <v>37</v>
      </c>
      <c r="H5254" s="105">
        <v>18</v>
      </c>
      <c r="I5254" s="105">
        <v>15</v>
      </c>
      <c r="J5254" s="105">
        <v>4</v>
      </c>
      <c r="K5254" s="105">
        <v>7</v>
      </c>
      <c r="L5254" s="105">
        <v>41</v>
      </c>
      <c r="M5254" s="105">
        <v>64</v>
      </c>
      <c r="N5254" s="105">
        <v>96</v>
      </c>
      <c r="O5254" s="105">
        <v>127</v>
      </c>
      <c r="P5254" s="106">
        <f t="shared" si="82"/>
        <v>748</v>
      </c>
      <c r="Q5254" s="100"/>
      <c r="R5254" s="95"/>
      <c r="S5254" s="95"/>
      <c r="T5254" s="95"/>
      <c r="U5254" s="95"/>
      <c r="V5254" s="95"/>
      <c r="W5254" s="95"/>
      <c r="X5254" s="95"/>
    </row>
    <row r="5255" spans="1:24" x14ac:dyDescent="0.25">
      <c r="A5255" s="99">
        <v>1508100</v>
      </c>
      <c r="B5255" s="92" t="s">
        <v>5069</v>
      </c>
      <c r="C5255" s="104" t="s">
        <v>5370</v>
      </c>
      <c r="D5255" s="105">
        <v>125</v>
      </c>
      <c r="E5255" s="105">
        <v>113</v>
      </c>
      <c r="F5255" s="105">
        <v>91</v>
      </c>
      <c r="G5255" s="105">
        <v>27</v>
      </c>
      <c r="H5255" s="105">
        <v>18</v>
      </c>
      <c r="I5255" s="105">
        <v>17</v>
      </c>
      <c r="J5255" s="105">
        <v>7</v>
      </c>
      <c r="K5255" s="105">
        <v>11</v>
      </c>
      <c r="L5255" s="105">
        <v>25</v>
      </c>
      <c r="M5255" s="105">
        <v>70</v>
      </c>
      <c r="N5255" s="105">
        <v>76</v>
      </c>
      <c r="O5255" s="105">
        <v>111</v>
      </c>
      <c r="P5255" s="106">
        <f t="shared" si="82"/>
        <v>691</v>
      </c>
      <c r="Q5255" s="100"/>
      <c r="R5255" s="95"/>
      <c r="S5255" s="95"/>
      <c r="T5255" s="95"/>
      <c r="U5255" s="95"/>
      <c r="V5255" s="95"/>
      <c r="W5255" s="95"/>
      <c r="X5255" s="95"/>
    </row>
    <row r="5256" spans="1:24" x14ac:dyDescent="0.25">
      <c r="A5256" s="99">
        <v>2112274</v>
      </c>
      <c r="B5256" s="92" t="s">
        <v>5069</v>
      </c>
      <c r="C5256" s="104" t="s">
        <v>5374</v>
      </c>
      <c r="D5256" s="105">
        <v>71.5</v>
      </c>
      <c r="E5256" s="105">
        <v>70.900000000000006</v>
      </c>
      <c r="F5256" s="105">
        <v>58.7</v>
      </c>
      <c r="G5256" s="105">
        <v>53.6</v>
      </c>
      <c r="H5256" s="105">
        <v>48.3</v>
      </c>
      <c r="I5256" s="105">
        <v>54.9</v>
      </c>
      <c r="J5256" s="105">
        <v>40.200000000000003</v>
      </c>
      <c r="K5256" s="105">
        <v>26</v>
      </c>
      <c r="L5256" s="105">
        <v>53.6</v>
      </c>
      <c r="M5256" s="105">
        <v>86.2</v>
      </c>
      <c r="N5256" s="105">
        <v>40.200000000000003</v>
      </c>
      <c r="O5256" s="105">
        <v>76.8</v>
      </c>
      <c r="P5256" s="106">
        <f t="shared" si="82"/>
        <v>680.9</v>
      </c>
      <c r="Q5256" s="100"/>
      <c r="R5256" s="95"/>
      <c r="S5256" s="95"/>
      <c r="T5256" s="95"/>
      <c r="U5256" s="95"/>
      <c r="V5256" s="95"/>
      <c r="W5256" s="95"/>
      <c r="X5256" s="95"/>
    </row>
    <row r="5257" spans="1:24" x14ac:dyDescent="0.25">
      <c r="A5257" s="99">
        <v>3554953</v>
      </c>
      <c r="B5257" s="92" t="s">
        <v>5070</v>
      </c>
      <c r="C5257" s="104" t="s">
        <v>5393</v>
      </c>
      <c r="D5257" s="105">
        <v>18</v>
      </c>
      <c r="E5257" s="105">
        <v>35</v>
      </c>
      <c r="F5257" s="105">
        <v>50</v>
      </c>
      <c r="G5257" s="105">
        <v>76</v>
      </c>
      <c r="H5257" s="105">
        <v>94</v>
      </c>
      <c r="I5257" s="105">
        <v>82</v>
      </c>
      <c r="J5257" s="105">
        <v>73</v>
      </c>
      <c r="K5257" s="105">
        <v>49</v>
      </c>
      <c r="L5257" s="105">
        <v>27</v>
      </c>
      <c r="M5257" s="105">
        <v>20</v>
      </c>
      <c r="N5257" s="105">
        <v>22</v>
      </c>
      <c r="O5257" s="105">
        <v>26</v>
      </c>
      <c r="P5257" s="106">
        <f t="shared" si="82"/>
        <v>572</v>
      </c>
      <c r="Q5257" s="100"/>
      <c r="R5257" s="95"/>
      <c r="S5257" s="95"/>
      <c r="T5257" s="95"/>
      <c r="U5257" s="95"/>
      <c r="V5257" s="95"/>
      <c r="W5257" s="95"/>
      <c r="X5257" s="95"/>
    </row>
    <row r="5258" spans="1:24" x14ac:dyDescent="0.25">
      <c r="A5258" s="99">
        <v>3169505</v>
      </c>
      <c r="B5258" s="92" t="s">
        <v>5071</v>
      </c>
      <c r="C5258" s="104" t="s">
        <v>5374</v>
      </c>
      <c r="D5258" s="105">
        <v>95</v>
      </c>
      <c r="E5258" s="105">
        <v>84</v>
      </c>
      <c r="F5258" s="105">
        <v>59</v>
      </c>
      <c r="G5258" s="105">
        <v>49</v>
      </c>
      <c r="H5258" s="105">
        <v>35</v>
      </c>
      <c r="I5258" s="105">
        <v>44</v>
      </c>
      <c r="J5258" s="105">
        <v>23</v>
      </c>
      <c r="K5258" s="105">
        <v>24</v>
      </c>
      <c r="L5258" s="105">
        <v>42</v>
      </c>
      <c r="M5258" s="105">
        <v>79</v>
      </c>
      <c r="N5258" s="105">
        <v>60</v>
      </c>
      <c r="O5258" s="105">
        <v>82</v>
      </c>
      <c r="P5258" s="106">
        <f t="shared" si="82"/>
        <v>676</v>
      </c>
      <c r="Q5258" s="100"/>
      <c r="R5258" s="95"/>
      <c r="S5258" s="95"/>
      <c r="T5258" s="95"/>
      <c r="U5258" s="95"/>
      <c r="V5258" s="95"/>
      <c r="W5258" s="95"/>
      <c r="X5258" s="95"/>
    </row>
    <row r="5259" spans="1:24" x14ac:dyDescent="0.25">
      <c r="A5259" s="99">
        <v>4218756</v>
      </c>
      <c r="B5259" s="92" t="s">
        <v>5072</v>
      </c>
      <c r="C5259" s="104" t="s">
        <v>5370</v>
      </c>
      <c r="D5259" s="105">
        <v>110</v>
      </c>
      <c r="E5259" s="105">
        <v>74</v>
      </c>
      <c r="F5259" s="105">
        <v>69</v>
      </c>
      <c r="G5259" s="105">
        <v>33</v>
      </c>
      <c r="H5259" s="105">
        <v>15</v>
      </c>
      <c r="I5259" s="105">
        <v>4</v>
      </c>
      <c r="J5259" s="105">
        <v>3</v>
      </c>
      <c r="K5259" s="105">
        <v>5</v>
      </c>
      <c r="L5259" s="105">
        <v>17</v>
      </c>
      <c r="M5259" s="105">
        <v>62</v>
      </c>
      <c r="N5259" s="105">
        <v>102</v>
      </c>
      <c r="O5259" s="105">
        <v>118</v>
      </c>
      <c r="P5259" s="106">
        <f t="shared" si="82"/>
        <v>612</v>
      </c>
      <c r="Q5259" s="100"/>
      <c r="R5259" s="95"/>
      <c r="S5259" s="95"/>
      <c r="T5259" s="95"/>
      <c r="U5259" s="95"/>
      <c r="V5259" s="95"/>
      <c r="W5259" s="95"/>
      <c r="X5259" s="95"/>
    </row>
    <row r="5260" spans="1:24" x14ac:dyDescent="0.25">
      <c r="A5260" s="99">
        <v>4322152</v>
      </c>
      <c r="B5260" s="92" t="s">
        <v>5073</v>
      </c>
      <c r="C5260" s="104" t="s">
        <v>5371</v>
      </c>
      <c r="D5260" s="105">
        <v>144</v>
      </c>
      <c r="E5260" s="105">
        <v>154</v>
      </c>
      <c r="F5260" s="105">
        <v>157</v>
      </c>
      <c r="G5260" s="105">
        <v>153</v>
      </c>
      <c r="H5260" s="105">
        <v>131</v>
      </c>
      <c r="I5260" s="105">
        <v>77</v>
      </c>
      <c r="J5260" s="105">
        <v>59</v>
      </c>
      <c r="K5260" s="105">
        <v>34</v>
      </c>
      <c r="L5260" s="105">
        <v>28</v>
      </c>
      <c r="M5260" s="105">
        <v>29</v>
      </c>
      <c r="N5260" s="105">
        <v>39</v>
      </c>
      <c r="O5260" s="105">
        <v>90</v>
      </c>
      <c r="P5260" s="106">
        <f t="shared" si="82"/>
        <v>1095</v>
      </c>
      <c r="Q5260" s="100"/>
      <c r="R5260" s="95"/>
      <c r="S5260" s="95"/>
      <c r="T5260" s="95"/>
      <c r="U5260" s="95"/>
      <c r="V5260" s="95"/>
      <c r="W5260" s="95"/>
      <c r="X5260" s="95"/>
    </row>
    <row r="5261" spans="1:24" x14ac:dyDescent="0.25">
      <c r="A5261" s="99">
        <v>4127882</v>
      </c>
      <c r="B5261" s="92" t="s">
        <v>5074</v>
      </c>
      <c r="C5261" s="104" t="s">
        <v>5391</v>
      </c>
      <c r="D5261" s="105">
        <v>136</v>
      </c>
      <c r="E5261" s="105">
        <v>126</v>
      </c>
      <c r="F5261" s="105">
        <v>139</v>
      </c>
      <c r="G5261" s="105">
        <v>146</v>
      </c>
      <c r="H5261" s="105">
        <v>136</v>
      </c>
      <c r="I5261" s="105">
        <v>108</v>
      </c>
      <c r="J5261" s="105">
        <v>87</v>
      </c>
      <c r="K5261" s="105">
        <v>80</v>
      </c>
      <c r="L5261" s="105">
        <v>92</v>
      </c>
      <c r="M5261" s="105">
        <v>106</v>
      </c>
      <c r="N5261" s="105">
        <v>113</v>
      </c>
      <c r="O5261" s="105">
        <v>126</v>
      </c>
      <c r="P5261" s="106">
        <f t="shared" si="82"/>
        <v>1395</v>
      </c>
      <c r="Q5261" s="100"/>
      <c r="R5261" s="95"/>
      <c r="S5261" s="95"/>
      <c r="T5261" s="95"/>
      <c r="U5261" s="95"/>
      <c r="V5261" s="95"/>
      <c r="W5261" s="95"/>
      <c r="X5261" s="95"/>
    </row>
    <row r="5262" spans="1:24" x14ac:dyDescent="0.25">
      <c r="A5262" s="99">
        <v>4127908</v>
      </c>
      <c r="B5262" s="92" t="s">
        <v>5075</v>
      </c>
      <c r="C5262" s="104" t="s">
        <v>5376</v>
      </c>
      <c r="D5262" s="105">
        <v>12</v>
      </c>
      <c r="E5262" s="105">
        <v>25</v>
      </c>
      <c r="F5262" s="105">
        <v>46</v>
      </c>
      <c r="G5262" s="105">
        <v>53</v>
      </c>
      <c r="H5262" s="105">
        <v>41</v>
      </c>
      <c r="I5262" s="105">
        <v>51</v>
      </c>
      <c r="J5262" s="105">
        <v>45</v>
      </c>
      <c r="K5262" s="105">
        <v>16</v>
      </c>
      <c r="L5262" s="105">
        <v>4</v>
      </c>
      <c r="M5262" s="105">
        <v>0</v>
      </c>
      <c r="N5262" s="105">
        <v>0</v>
      </c>
      <c r="O5262" s="105">
        <v>6</v>
      </c>
      <c r="P5262" s="106">
        <f t="shared" si="82"/>
        <v>299</v>
      </c>
      <c r="Q5262" s="100"/>
      <c r="R5262" s="95"/>
      <c r="S5262" s="95"/>
      <c r="T5262" s="95"/>
      <c r="U5262" s="95"/>
      <c r="V5262" s="95"/>
      <c r="W5262" s="95"/>
      <c r="X5262" s="95"/>
    </row>
    <row r="5263" spans="1:24" x14ac:dyDescent="0.25">
      <c r="A5263" s="99">
        <v>2112308</v>
      </c>
      <c r="B5263" s="92" t="s">
        <v>5076</v>
      </c>
      <c r="C5263" s="104" t="s">
        <v>5382</v>
      </c>
      <c r="D5263" s="105">
        <v>139</v>
      </c>
      <c r="E5263" s="105">
        <v>125</v>
      </c>
      <c r="F5263" s="105">
        <v>114</v>
      </c>
      <c r="G5263" s="105">
        <v>54</v>
      </c>
      <c r="H5263" s="105">
        <v>14</v>
      </c>
      <c r="I5263" s="105">
        <v>0</v>
      </c>
      <c r="J5263" s="105">
        <v>0</v>
      </c>
      <c r="K5263" s="105">
        <v>0</v>
      </c>
      <c r="L5263" s="105">
        <v>20</v>
      </c>
      <c r="M5263" s="105">
        <v>76</v>
      </c>
      <c r="N5263" s="105">
        <v>118</v>
      </c>
      <c r="O5263" s="105">
        <v>135</v>
      </c>
      <c r="P5263" s="106">
        <f t="shared" si="82"/>
        <v>795</v>
      </c>
      <c r="Q5263" s="100"/>
      <c r="R5263" s="95"/>
      <c r="S5263" s="95"/>
      <c r="T5263" s="95"/>
      <c r="U5263" s="95"/>
      <c r="V5263" s="95"/>
      <c r="W5263" s="95"/>
      <c r="X5263" s="95"/>
    </row>
    <row r="5264" spans="1:24" x14ac:dyDescent="0.25">
      <c r="A5264" s="99">
        <v>3555000</v>
      </c>
      <c r="B5264" s="92" t="s">
        <v>5077</v>
      </c>
      <c r="C5264" s="104" t="s">
        <v>5381</v>
      </c>
      <c r="D5264" s="105">
        <v>73</v>
      </c>
      <c r="E5264" s="105">
        <v>74</v>
      </c>
      <c r="F5264" s="105">
        <v>76</v>
      </c>
      <c r="G5264" s="105">
        <v>80</v>
      </c>
      <c r="H5264" s="105">
        <v>74</v>
      </c>
      <c r="I5264" s="105">
        <v>80</v>
      </c>
      <c r="J5264" s="105">
        <v>75</v>
      </c>
      <c r="K5264" s="105">
        <v>68</v>
      </c>
      <c r="L5264" s="105">
        <v>84</v>
      </c>
      <c r="M5264" s="105">
        <v>85</v>
      </c>
      <c r="N5264" s="105">
        <v>69</v>
      </c>
      <c r="O5264" s="105">
        <v>72</v>
      </c>
      <c r="P5264" s="106">
        <f t="shared" si="82"/>
        <v>910</v>
      </c>
      <c r="Q5264" s="100"/>
      <c r="R5264" s="95"/>
      <c r="S5264" s="95"/>
      <c r="T5264" s="95"/>
      <c r="U5264" s="95"/>
      <c r="V5264" s="95"/>
      <c r="W5264" s="95"/>
      <c r="X5264" s="95"/>
    </row>
    <row r="5265" spans="1:24" x14ac:dyDescent="0.25">
      <c r="A5265" s="99">
        <v>3169604</v>
      </c>
      <c r="B5265" s="92" t="s">
        <v>5078</v>
      </c>
      <c r="C5265" s="104" t="s">
        <v>5384</v>
      </c>
      <c r="D5265" s="105">
        <v>109</v>
      </c>
      <c r="E5265" s="105">
        <v>100</v>
      </c>
      <c r="F5265" s="105">
        <v>73</v>
      </c>
      <c r="G5265" s="105">
        <v>23</v>
      </c>
      <c r="H5265" s="105">
        <v>22</v>
      </c>
      <c r="I5265" s="105">
        <v>17</v>
      </c>
      <c r="J5265" s="105">
        <v>10</v>
      </c>
      <c r="K5265" s="105">
        <v>11</v>
      </c>
      <c r="L5265" s="105">
        <v>24</v>
      </c>
      <c r="M5265" s="105">
        <v>71</v>
      </c>
      <c r="N5265" s="105">
        <v>54</v>
      </c>
      <c r="O5265" s="105">
        <v>95</v>
      </c>
      <c r="P5265" s="106">
        <f t="shared" si="82"/>
        <v>609</v>
      </c>
      <c r="Q5265" s="100"/>
      <c r="R5265" s="95"/>
      <c r="S5265" s="95"/>
      <c r="T5265" s="95"/>
      <c r="U5265" s="95"/>
      <c r="V5265" s="95"/>
      <c r="W5265" s="95"/>
      <c r="X5265" s="95"/>
    </row>
    <row r="5266" spans="1:24" x14ac:dyDescent="0.25">
      <c r="A5266" s="99">
        <v>2615805</v>
      </c>
      <c r="B5266" s="92" t="s">
        <v>5079</v>
      </c>
      <c r="C5266" s="104" t="s">
        <v>5381</v>
      </c>
      <c r="D5266" s="105">
        <v>61.8</v>
      </c>
      <c r="E5266" s="105">
        <v>73.900000000000006</v>
      </c>
      <c r="F5266" s="105">
        <v>76.8</v>
      </c>
      <c r="G5266" s="105">
        <v>48.3</v>
      </c>
      <c r="H5266" s="105">
        <v>43</v>
      </c>
      <c r="I5266" s="105">
        <v>49.7</v>
      </c>
      <c r="J5266" s="105">
        <v>51</v>
      </c>
      <c r="K5266" s="105">
        <v>75</v>
      </c>
      <c r="L5266" s="105">
        <v>73.3</v>
      </c>
      <c r="M5266" s="105">
        <v>66.2</v>
      </c>
      <c r="N5266" s="105">
        <v>54.9</v>
      </c>
      <c r="O5266" s="105">
        <v>52.3</v>
      </c>
      <c r="P5266" s="106">
        <f t="shared" si="82"/>
        <v>726.19999999999993</v>
      </c>
      <c r="Q5266" s="100"/>
      <c r="R5266" s="95"/>
      <c r="S5266" s="95"/>
      <c r="T5266" s="95"/>
      <c r="U5266" s="95"/>
      <c r="V5266" s="95"/>
      <c r="W5266" s="95"/>
      <c r="X5266" s="95"/>
    </row>
    <row r="5267" spans="1:24" x14ac:dyDescent="0.25">
      <c r="A5267" s="99">
        <v>4322186</v>
      </c>
      <c r="B5267" s="92" t="s">
        <v>5080</v>
      </c>
      <c r="C5267" s="104" t="s">
        <v>5384</v>
      </c>
      <c r="D5267" s="105">
        <v>123</v>
      </c>
      <c r="E5267" s="105">
        <v>111</v>
      </c>
      <c r="F5267" s="105">
        <v>76</v>
      </c>
      <c r="G5267" s="105">
        <v>22</v>
      </c>
      <c r="H5267" s="105">
        <v>17</v>
      </c>
      <c r="I5267" s="105">
        <v>15</v>
      </c>
      <c r="J5267" s="105">
        <v>7</v>
      </c>
      <c r="K5267" s="105">
        <v>5</v>
      </c>
      <c r="L5267" s="105">
        <v>20</v>
      </c>
      <c r="M5267" s="105">
        <v>68</v>
      </c>
      <c r="N5267" s="105">
        <v>70</v>
      </c>
      <c r="O5267" s="105">
        <v>104</v>
      </c>
      <c r="P5267" s="106">
        <f t="shared" si="82"/>
        <v>638</v>
      </c>
      <c r="Q5267" s="100"/>
      <c r="R5267" s="95"/>
      <c r="S5267" s="95"/>
      <c r="T5267" s="95"/>
      <c r="U5267" s="95"/>
      <c r="V5267" s="95"/>
      <c r="W5267" s="95"/>
      <c r="X5267" s="95"/>
    </row>
    <row r="5268" spans="1:24" x14ac:dyDescent="0.25">
      <c r="A5268" s="99">
        <v>4322202</v>
      </c>
      <c r="B5268" s="92" t="s">
        <v>5081</v>
      </c>
      <c r="C5268" s="104" t="s">
        <v>5379</v>
      </c>
      <c r="D5268" s="105">
        <v>18</v>
      </c>
      <c r="E5268" s="105">
        <v>54</v>
      </c>
      <c r="F5268" s="105">
        <v>90</v>
      </c>
      <c r="G5268" s="105">
        <v>98</v>
      </c>
      <c r="H5268" s="105">
        <v>93</v>
      </c>
      <c r="I5268" s="105">
        <v>105</v>
      </c>
      <c r="J5268" s="105">
        <v>86</v>
      </c>
      <c r="K5268" s="105">
        <v>25</v>
      </c>
      <c r="L5268" s="105">
        <v>10</v>
      </c>
      <c r="M5268" s="105">
        <v>0</v>
      </c>
      <c r="N5268" s="105">
        <v>0</v>
      </c>
      <c r="O5268" s="105">
        <v>1</v>
      </c>
      <c r="P5268" s="106">
        <f t="shared" si="82"/>
        <v>580</v>
      </c>
      <c r="Q5268" s="100"/>
      <c r="R5268" s="95"/>
      <c r="S5268" s="95"/>
      <c r="T5268" s="95"/>
      <c r="U5268" s="95"/>
      <c r="V5268" s="95"/>
      <c r="W5268" s="95"/>
      <c r="X5268" s="95"/>
    </row>
    <row r="5269" spans="1:24" x14ac:dyDescent="0.25">
      <c r="A5269" s="99">
        <v>4322251</v>
      </c>
      <c r="B5269" s="92" t="s">
        <v>5082</v>
      </c>
      <c r="C5269" s="104" t="s">
        <v>5384</v>
      </c>
      <c r="D5269" s="105">
        <v>123</v>
      </c>
      <c r="E5269" s="105">
        <v>111</v>
      </c>
      <c r="F5269" s="105">
        <v>79</v>
      </c>
      <c r="G5269" s="105">
        <v>23</v>
      </c>
      <c r="H5269" s="105">
        <v>17</v>
      </c>
      <c r="I5269" s="105">
        <v>14</v>
      </c>
      <c r="J5269" s="105">
        <v>5</v>
      </c>
      <c r="K5269" s="105">
        <v>4</v>
      </c>
      <c r="L5269" s="105">
        <v>20</v>
      </c>
      <c r="M5269" s="105">
        <v>69</v>
      </c>
      <c r="N5269" s="105">
        <v>77</v>
      </c>
      <c r="O5269" s="105">
        <v>111</v>
      </c>
      <c r="P5269" s="106">
        <f t="shared" si="82"/>
        <v>653</v>
      </c>
      <c r="Q5269" s="100"/>
      <c r="R5269" s="95"/>
      <c r="S5269" s="95"/>
      <c r="T5269" s="95"/>
      <c r="U5269" s="95"/>
      <c r="V5269" s="95"/>
      <c r="W5269" s="95"/>
      <c r="X5269" s="95"/>
    </row>
    <row r="5270" spans="1:24" x14ac:dyDescent="0.25">
      <c r="A5270" s="99">
        <v>4322301</v>
      </c>
      <c r="B5270" s="92" t="s">
        <v>5083</v>
      </c>
      <c r="C5270" s="104" t="s">
        <v>5371</v>
      </c>
      <c r="D5270" s="105">
        <v>129</v>
      </c>
      <c r="E5270" s="105">
        <v>156</v>
      </c>
      <c r="F5270" s="105">
        <v>162</v>
      </c>
      <c r="G5270" s="105">
        <v>159</v>
      </c>
      <c r="H5270" s="105">
        <v>150</v>
      </c>
      <c r="I5270" s="105">
        <v>112</v>
      </c>
      <c r="J5270" s="105">
        <v>92</v>
      </c>
      <c r="K5270" s="105">
        <v>48</v>
      </c>
      <c r="L5270" s="105">
        <v>15</v>
      </c>
      <c r="M5270" s="105">
        <v>5</v>
      </c>
      <c r="N5270" s="105">
        <v>6</v>
      </c>
      <c r="O5270" s="105">
        <v>52</v>
      </c>
      <c r="P5270" s="106">
        <f t="shared" si="82"/>
        <v>1086</v>
      </c>
      <c r="Q5270" s="100"/>
      <c r="R5270" s="95"/>
      <c r="S5270" s="95"/>
      <c r="T5270" s="95"/>
      <c r="U5270" s="95"/>
      <c r="V5270" s="95"/>
      <c r="W5270" s="95"/>
      <c r="X5270" s="95"/>
    </row>
    <row r="5271" spans="1:24" x14ac:dyDescent="0.25">
      <c r="A5271" s="99">
        <v>2615904</v>
      </c>
      <c r="B5271" s="92" t="s">
        <v>5084</v>
      </c>
      <c r="C5271" s="104" t="s">
        <v>5376</v>
      </c>
      <c r="D5271" s="105">
        <v>20.7</v>
      </c>
      <c r="E5271" s="105">
        <v>37.200000000000003</v>
      </c>
      <c r="F5271" s="105">
        <v>68.2</v>
      </c>
      <c r="G5271" s="105">
        <v>87.8</v>
      </c>
      <c r="H5271" s="105">
        <v>87.4</v>
      </c>
      <c r="I5271" s="105">
        <v>103</v>
      </c>
      <c r="J5271" s="105">
        <v>97.9</v>
      </c>
      <c r="K5271" s="105">
        <v>40.6</v>
      </c>
      <c r="L5271" s="105">
        <v>18.3</v>
      </c>
      <c r="M5271" s="105">
        <v>1.6</v>
      </c>
      <c r="N5271" s="105">
        <v>1.1000000000000001</v>
      </c>
      <c r="O5271" s="105">
        <v>13</v>
      </c>
      <c r="P5271" s="106">
        <f t="shared" si="82"/>
        <v>576.80000000000007</v>
      </c>
      <c r="Q5271" s="100"/>
      <c r="R5271" s="95"/>
      <c r="S5271" s="95"/>
      <c r="T5271" s="95"/>
      <c r="U5271" s="95"/>
      <c r="V5271" s="95"/>
      <c r="W5271" s="95"/>
      <c r="X5271" s="95"/>
    </row>
    <row r="5272" spans="1:24" x14ac:dyDescent="0.25">
      <c r="A5272" s="99">
        <v>4127957</v>
      </c>
      <c r="B5272" s="92" t="s">
        <v>5085</v>
      </c>
      <c r="C5272" s="104" t="s">
        <v>5386</v>
      </c>
      <c r="D5272" s="105">
        <v>8</v>
      </c>
      <c r="E5272" s="105">
        <v>10</v>
      </c>
      <c r="F5272" s="105">
        <v>27</v>
      </c>
      <c r="G5272" s="105">
        <v>53</v>
      </c>
      <c r="H5272" s="105">
        <v>65</v>
      </c>
      <c r="I5272" s="105">
        <v>60</v>
      </c>
      <c r="J5272" s="105">
        <v>52</v>
      </c>
      <c r="K5272" s="105">
        <v>22</v>
      </c>
      <c r="L5272" s="105">
        <v>16</v>
      </c>
      <c r="M5272" s="105">
        <v>3</v>
      </c>
      <c r="N5272" s="105">
        <v>2</v>
      </c>
      <c r="O5272" s="105">
        <v>8</v>
      </c>
      <c r="P5272" s="106">
        <f t="shared" si="82"/>
        <v>326</v>
      </c>
      <c r="Q5272" s="100"/>
      <c r="R5272" s="95"/>
      <c r="S5272" s="95"/>
      <c r="T5272" s="95"/>
      <c r="U5272" s="95"/>
      <c r="V5272" s="95"/>
      <c r="W5272" s="95"/>
      <c r="X5272" s="95"/>
    </row>
    <row r="5273" spans="1:24" x14ac:dyDescent="0.25">
      <c r="A5273" s="99">
        <v>3555109</v>
      </c>
      <c r="B5273" s="92" t="s">
        <v>5086</v>
      </c>
      <c r="C5273" s="104" t="s">
        <v>5371</v>
      </c>
      <c r="D5273" s="105">
        <v>134</v>
      </c>
      <c r="E5273" s="105">
        <v>144</v>
      </c>
      <c r="F5273" s="105">
        <v>149</v>
      </c>
      <c r="G5273" s="105">
        <v>137</v>
      </c>
      <c r="H5273" s="105">
        <v>101</v>
      </c>
      <c r="I5273" s="105">
        <v>35</v>
      </c>
      <c r="J5273" s="105">
        <v>24</v>
      </c>
      <c r="K5273" s="105">
        <v>20</v>
      </c>
      <c r="L5273" s="105">
        <v>49</v>
      </c>
      <c r="M5273" s="105">
        <v>76</v>
      </c>
      <c r="N5273" s="105">
        <v>107</v>
      </c>
      <c r="O5273" s="105">
        <v>120</v>
      </c>
      <c r="P5273" s="106">
        <f t="shared" si="82"/>
        <v>1096</v>
      </c>
      <c r="Q5273" s="100"/>
      <c r="R5273" s="95"/>
      <c r="S5273" s="95"/>
      <c r="T5273" s="95"/>
      <c r="U5273" s="95"/>
      <c r="V5273" s="95"/>
      <c r="W5273" s="95"/>
      <c r="X5273" s="95"/>
    </row>
    <row r="5274" spans="1:24" x14ac:dyDescent="0.25">
      <c r="A5274" s="99">
        <v>1721257</v>
      </c>
      <c r="B5274" s="92" t="s">
        <v>5087</v>
      </c>
      <c r="C5274" s="104" t="s">
        <v>5372</v>
      </c>
      <c r="D5274" s="105">
        <v>48</v>
      </c>
      <c r="E5274" s="105">
        <v>89</v>
      </c>
      <c r="F5274" s="105">
        <v>136</v>
      </c>
      <c r="G5274" s="105">
        <v>137</v>
      </c>
      <c r="H5274" s="105">
        <v>95</v>
      </c>
      <c r="I5274" s="105">
        <v>36</v>
      </c>
      <c r="J5274" s="105">
        <v>23</v>
      </c>
      <c r="K5274" s="105">
        <v>0</v>
      </c>
      <c r="L5274" s="105">
        <v>0</v>
      </c>
      <c r="M5274" s="105">
        <v>0</v>
      </c>
      <c r="N5274" s="105">
        <v>0</v>
      </c>
      <c r="O5274" s="105">
        <v>2</v>
      </c>
      <c r="P5274" s="106">
        <f t="shared" si="82"/>
        <v>566</v>
      </c>
      <c r="Q5274" s="100"/>
      <c r="R5274" s="95"/>
      <c r="S5274" s="95"/>
      <c r="T5274" s="95"/>
      <c r="U5274" s="95"/>
      <c r="V5274" s="95"/>
      <c r="W5274" s="95"/>
      <c r="X5274" s="95"/>
    </row>
    <row r="5275" spans="1:24" x14ac:dyDescent="0.25">
      <c r="A5275" s="99">
        <v>1721307</v>
      </c>
      <c r="B5275" s="92" t="s">
        <v>5088</v>
      </c>
      <c r="C5275" s="104" t="s">
        <v>5395</v>
      </c>
      <c r="D5275" s="105">
        <v>117.5</v>
      </c>
      <c r="E5275" s="105">
        <v>86.2</v>
      </c>
      <c r="F5275" s="105">
        <v>84</v>
      </c>
      <c r="G5275" s="105">
        <v>52.3</v>
      </c>
      <c r="H5275" s="105">
        <v>29.3</v>
      </c>
      <c r="I5275" s="105">
        <v>23.3</v>
      </c>
      <c r="J5275" s="105">
        <v>8.5</v>
      </c>
      <c r="K5275" s="105">
        <v>12</v>
      </c>
      <c r="L5275" s="105">
        <v>31.8</v>
      </c>
      <c r="M5275" s="105">
        <v>69.8</v>
      </c>
      <c r="N5275" s="105">
        <v>99.4</v>
      </c>
      <c r="O5275" s="105">
        <v>123.6</v>
      </c>
      <c r="P5275" s="106">
        <f t="shared" si="82"/>
        <v>737.7</v>
      </c>
      <c r="Q5275" s="100"/>
      <c r="R5275" s="95"/>
      <c r="S5275" s="95"/>
      <c r="T5275" s="95"/>
      <c r="U5275" s="95"/>
      <c r="V5275" s="95"/>
      <c r="W5275" s="95"/>
      <c r="X5275" s="95"/>
    </row>
    <row r="5276" spans="1:24" x14ac:dyDescent="0.25">
      <c r="A5276" s="99">
        <v>2112407</v>
      </c>
      <c r="B5276" s="92" t="s">
        <v>5089</v>
      </c>
      <c r="C5276" s="104" t="s">
        <v>5381</v>
      </c>
      <c r="D5276" s="105">
        <v>66</v>
      </c>
      <c r="E5276" s="105">
        <v>68</v>
      </c>
      <c r="F5276" s="105">
        <v>71</v>
      </c>
      <c r="G5276" s="105">
        <v>63</v>
      </c>
      <c r="H5276" s="105">
        <v>63</v>
      </c>
      <c r="I5276" s="105">
        <v>80</v>
      </c>
      <c r="J5276" s="105">
        <v>70</v>
      </c>
      <c r="K5276" s="105">
        <v>74</v>
      </c>
      <c r="L5276" s="105">
        <v>82</v>
      </c>
      <c r="M5276" s="105">
        <v>74</v>
      </c>
      <c r="N5276" s="105">
        <v>52</v>
      </c>
      <c r="O5276" s="105">
        <v>59</v>
      </c>
      <c r="P5276" s="106">
        <f t="shared" si="82"/>
        <v>822</v>
      </c>
      <c r="Q5276" s="100"/>
      <c r="R5276" s="95"/>
      <c r="S5276" s="95"/>
      <c r="T5276" s="95"/>
      <c r="U5276" s="95"/>
      <c r="V5276" s="95"/>
      <c r="W5276" s="95"/>
      <c r="X5276" s="95"/>
    </row>
    <row r="5277" spans="1:24" x14ac:dyDescent="0.25">
      <c r="A5277" s="99">
        <v>2112456</v>
      </c>
      <c r="B5277" s="92" t="s">
        <v>5090</v>
      </c>
      <c r="C5277" s="104" t="s">
        <v>5381</v>
      </c>
      <c r="D5277" s="105">
        <v>76</v>
      </c>
      <c r="E5277" s="105">
        <v>73</v>
      </c>
      <c r="F5277" s="105">
        <v>75</v>
      </c>
      <c r="G5277" s="105">
        <v>69</v>
      </c>
      <c r="H5277" s="105">
        <v>72</v>
      </c>
      <c r="I5277" s="105">
        <v>87</v>
      </c>
      <c r="J5277" s="105">
        <v>81</v>
      </c>
      <c r="K5277" s="105">
        <v>86</v>
      </c>
      <c r="L5277" s="105">
        <v>95</v>
      </c>
      <c r="M5277" s="105">
        <v>81</v>
      </c>
      <c r="N5277" s="105">
        <v>65</v>
      </c>
      <c r="O5277" s="105">
        <v>73</v>
      </c>
      <c r="P5277" s="106">
        <f t="shared" si="82"/>
        <v>933</v>
      </c>
      <c r="Q5277" s="100"/>
      <c r="R5277" s="95"/>
      <c r="S5277" s="95"/>
      <c r="T5277" s="95"/>
      <c r="U5277" s="95"/>
      <c r="V5277" s="95"/>
      <c r="W5277" s="95"/>
      <c r="X5277" s="95"/>
    </row>
    <row r="5278" spans="1:24" x14ac:dyDescent="0.25">
      <c r="A5278" s="99">
        <v>3555208</v>
      </c>
      <c r="B5278" s="92" t="s">
        <v>5091</v>
      </c>
      <c r="C5278" s="104" t="s">
        <v>5373</v>
      </c>
      <c r="D5278" s="105">
        <v>50</v>
      </c>
      <c r="E5278" s="105">
        <v>26</v>
      </c>
      <c r="F5278" s="105">
        <v>25</v>
      </c>
      <c r="G5278" s="105">
        <v>14</v>
      </c>
      <c r="H5278" s="105">
        <v>0</v>
      </c>
      <c r="I5278" s="105">
        <v>0</v>
      </c>
      <c r="J5278" s="105">
        <v>0</v>
      </c>
      <c r="K5278" s="105">
        <v>0</v>
      </c>
      <c r="L5278" s="105">
        <v>0</v>
      </c>
      <c r="M5278" s="105">
        <v>20</v>
      </c>
      <c r="N5278" s="105">
        <v>63</v>
      </c>
      <c r="O5278" s="105">
        <v>64</v>
      </c>
      <c r="P5278" s="106">
        <f t="shared" si="82"/>
        <v>262</v>
      </c>
      <c r="Q5278" s="100"/>
      <c r="R5278" s="95"/>
      <c r="S5278" s="95"/>
      <c r="T5278" s="95"/>
      <c r="U5278" s="95"/>
      <c r="V5278" s="95"/>
      <c r="W5278" s="95"/>
      <c r="X5278" s="95"/>
    </row>
    <row r="5279" spans="1:24" x14ac:dyDescent="0.25">
      <c r="A5279" s="99">
        <v>3169703</v>
      </c>
      <c r="B5279" s="92" t="s">
        <v>5092</v>
      </c>
      <c r="C5279" s="104" t="s">
        <v>5384</v>
      </c>
      <c r="D5279" s="105">
        <v>140.6</v>
      </c>
      <c r="E5279" s="105">
        <v>122.5</v>
      </c>
      <c r="F5279" s="105">
        <v>108.3</v>
      </c>
      <c r="G5279" s="105">
        <v>78.099999999999994</v>
      </c>
      <c r="H5279" s="105">
        <v>45</v>
      </c>
      <c r="I5279" s="105">
        <v>27.7</v>
      </c>
      <c r="J5279" s="105">
        <v>23.6</v>
      </c>
      <c r="K5279" s="105">
        <v>35.299999999999997</v>
      </c>
      <c r="L5279" s="105">
        <v>49</v>
      </c>
      <c r="M5279" s="105">
        <v>79.8</v>
      </c>
      <c r="N5279" s="105">
        <v>97</v>
      </c>
      <c r="O5279" s="105">
        <v>133.6</v>
      </c>
      <c r="P5279" s="106">
        <f t="shared" si="82"/>
        <v>940.5</v>
      </c>
      <c r="Q5279" s="100"/>
      <c r="R5279" s="95"/>
      <c r="S5279" s="95"/>
      <c r="T5279" s="95"/>
      <c r="U5279" s="95"/>
      <c r="V5279" s="95"/>
      <c r="W5279" s="95"/>
      <c r="X5279" s="95"/>
    </row>
    <row r="5280" spans="1:24" x14ac:dyDescent="0.25">
      <c r="A5280" s="99">
        <v>3555307</v>
      </c>
      <c r="B5280" s="92" t="s">
        <v>5093</v>
      </c>
      <c r="C5280" s="104" t="s">
        <v>5381</v>
      </c>
      <c r="D5280" s="105">
        <v>85</v>
      </c>
      <c r="E5280" s="105">
        <v>82</v>
      </c>
      <c r="F5280" s="105">
        <v>67</v>
      </c>
      <c r="G5280" s="105">
        <v>69</v>
      </c>
      <c r="H5280" s="105">
        <v>72</v>
      </c>
      <c r="I5280" s="105">
        <v>74</v>
      </c>
      <c r="J5280" s="105">
        <v>70</v>
      </c>
      <c r="K5280" s="105">
        <v>77</v>
      </c>
      <c r="L5280" s="105">
        <v>102</v>
      </c>
      <c r="M5280" s="105">
        <v>93</v>
      </c>
      <c r="N5280" s="105">
        <v>75</v>
      </c>
      <c r="O5280" s="105">
        <v>77</v>
      </c>
      <c r="P5280" s="106">
        <f t="shared" si="82"/>
        <v>943</v>
      </c>
      <c r="Q5280" s="100"/>
      <c r="R5280" s="95"/>
      <c r="S5280" s="95"/>
      <c r="T5280" s="95"/>
      <c r="U5280" s="95"/>
      <c r="V5280" s="95"/>
      <c r="W5280" s="95"/>
      <c r="X5280" s="95"/>
    </row>
    <row r="5281" spans="1:24" x14ac:dyDescent="0.25">
      <c r="A5281" s="99">
        <v>4322327</v>
      </c>
      <c r="B5281" s="92" t="s">
        <v>5094</v>
      </c>
      <c r="C5281" s="104" t="s">
        <v>5375</v>
      </c>
      <c r="D5281" s="105">
        <v>87</v>
      </c>
      <c r="E5281" s="105">
        <v>83</v>
      </c>
      <c r="F5281" s="105">
        <v>65</v>
      </c>
      <c r="G5281" s="105">
        <v>45</v>
      </c>
      <c r="H5281" s="105">
        <v>49</v>
      </c>
      <c r="I5281" s="105">
        <v>61</v>
      </c>
      <c r="J5281" s="105">
        <v>39</v>
      </c>
      <c r="K5281" s="105">
        <v>50</v>
      </c>
      <c r="L5281" s="105">
        <v>70</v>
      </c>
      <c r="M5281" s="105">
        <v>75</v>
      </c>
      <c r="N5281" s="105">
        <v>58</v>
      </c>
      <c r="O5281" s="105">
        <v>75</v>
      </c>
      <c r="P5281" s="106">
        <f t="shared" si="82"/>
        <v>757</v>
      </c>
      <c r="Q5281" s="100"/>
      <c r="R5281" s="95"/>
      <c r="S5281" s="95"/>
      <c r="T5281" s="95"/>
      <c r="U5281" s="95"/>
      <c r="V5281" s="95"/>
      <c r="W5281" s="95"/>
      <c r="X5281" s="95"/>
    </row>
    <row r="5282" spans="1:24" x14ac:dyDescent="0.25">
      <c r="A5282" s="99">
        <v>2313559</v>
      </c>
      <c r="B5282" s="92" t="s">
        <v>5095</v>
      </c>
      <c r="C5282" s="104" t="s">
        <v>5374</v>
      </c>
      <c r="D5282" s="105">
        <v>110.9</v>
      </c>
      <c r="E5282" s="105">
        <v>108.7</v>
      </c>
      <c r="F5282" s="105">
        <v>84.7</v>
      </c>
      <c r="G5282" s="105">
        <v>68.400000000000006</v>
      </c>
      <c r="H5282" s="105">
        <v>56.6</v>
      </c>
      <c r="I5282" s="105">
        <v>80.2</v>
      </c>
      <c r="J5282" s="105">
        <v>65.900000000000006</v>
      </c>
      <c r="K5282" s="105">
        <v>61.1</v>
      </c>
      <c r="L5282" s="105">
        <v>86.7</v>
      </c>
      <c r="M5282" s="105">
        <v>119.2</v>
      </c>
      <c r="N5282" s="105">
        <v>61.9</v>
      </c>
      <c r="O5282" s="105">
        <v>97.2</v>
      </c>
      <c r="P5282" s="106">
        <f t="shared" si="82"/>
        <v>1001.5000000000002</v>
      </c>
      <c r="Q5282" s="100"/>
      <c r="R5282" s="95"/>
      <c r="S5282" s="95"/>
      <c r="T5282" s="95"/>
      <c r="U5282" s="95"/>
      <c r="V5282" s="95"/>
      <c r="W5282" s="95"/>
      <c r="X5282" s="95"/>
    </row>
    <row r="5283" spans="1:24" x14ac:dyDescent="0.25">
      <c r="A5283" s="99">
        <v>5221502</v>
      </c>
      <c r="B5283" s="92" t="s">
        <v>5096</v>
      </c>
      <c r="C5283" s="104" t="s">
        <v>5381</v>
      </c>
      <c r="D5283" s="105">
        <v>73</v>
      </c>
      <c r="E5283" s="105">
        <v>77</v>
      </c>
      <c r="F5283" s="105">
        <v>72</v>
      </c>
      <c r="G5283" s="105">
        <v>63</v>
      </c>
      <c r="H5283" s="105">
        <v>56</v>
      </c>
      <c r="I5283" s="105">
        <v>65</v>
      </c>
      <c r="J5283" s="105">
        <v>57</v>
      </c>
      <c r="K5283" s="105">
        <v>67</v>
      </c>
      <c r="L5283" s="105">
        <v>76</v>
      </c>
      <c r="M5283" s="105">
        <v>70</v>
      </c>
      <c r="N5283" s="105">
        <v>51</v>
      </c>
      <c r="O5283" s="105">
        <v>54</v>
      </c>
      <c r="P5283" s="106">
        <f t="shared" si="82"/>
        <v>781</v>
      </c>
      <c r="Q5283" s="100"/>
      <c r="R5283" s="95"/>
      <c r="S5283" s="95"/>
      <c r="T5283" s="95"/>
      <c r="U5283" s="95"/>
      <c r="V5283" s="95"/>
      <c r="W5283" s="95"/>
      <c r="X5283" s="95"/>
    </row>
    <row r="5284" spans="1:24" x14ac:dyDescent="0.25">
      <c r="A5284" s="99">
        <v>5221551</v>
      </c>
      <c r="B5284" s="92" t="s">
        <v>5097</v>
      </c>
      <c r="C5284" s="104" t="s">
        <v>5370</v>
      </c>
      <c r="D5284" s="105">
        <v>130</v>
      </c>
      <c r="E5284" s="105">
        <v>113</v>
      </c>
      <c r="F5284" s="105">
        <v>94</v>
      </c>
      <c r="G5284" s="105">
        <v>27</v>
      </c>
      <c r="H5284" s="105">
        <v>14</v>
      </c>
      <c r="I5284" s="105">
        <v>4</v>
      </c>
      <c r="J5284" s="105">
        <v>1</v>
      </c>
      <c r="K5284" s="105">
        <v>4</v>
      </c>
      <c r="L5284" s="105">
        <v>30</v>
      </c>
      <c r="M5284" s="105">
        <v>70</v>
      </c>
      <c r="N5284" s="105">
        <v>99</v>
      </c>
      <c r="O5284" s="105">
        <v>139</v>
      </c>
      <c r="P5284" s="106">
        <f t="shared" si="82"/>
        <v>725</v>
      </c>
      <c r="Q5284" s="100"/>
      <c r="R5284" s="95"/>
      <c r="S5284" s="95"/>
      <c r="T5284" s="95"/>
      <c r="U5284" s="95"/>
      <c r="V5284" s="95"/>
      <c r="W5284" s="95"/>
      <c r="X5284" s="95"/>
    </row>
    <row r="5285" spans="1:24" x14ac:dyDescent="0.25">
      <c r="A5285" s="99">
        <v>4127965</v>
      </c>
      <c r="B5285" s="92" t="s">
        <v>5098</v>
      </c>
      <c r="C5285" s="104" t="s">
        <v>5381</v>
      </c>
      <c r="D5285" s="105">
        <v>80</v>
      </c>
      <c r="E5285" s="105">
        <v>79</v>
      </c>
      <c r="F5285" s="105">
        <v>81</v>
      </c>
      <c r="G5285" s="105">
        <v>70</v>
      </c>
      <c r="H5285" s="105">
        <v>69</v>
      </c>
      <c r="I5285" s="105">
        <v>84</v>
      </c>
      <c r="J5285" s="105">
        <v>77</v>
      </c>
      <c r="K5285" s="105">
        <v>83</v>
      </c>
      <c r="L5285" s="105">
        <v>92</v>
      </c>
      <c r="M5285" s="105">
        <v>82</v>
      </c>
      <c r="N5285" s="105">
        <v>62</v>
      </c>
      <c r="O5285" s="105">
        <v>72</v>
      </c>
      <c r="P5285" s="106">
        <f t="shared" si="82"/>
        <v>931</v>
      </c>
      <c r="Q5285" s="100"/>
      <c r="R5285" s="95"/>
      <c r="S5285" s="95"/>
      <c r="T5285" s="95"/>
      <c r="U5285" s="95"/>
      <c r="V5285" s="95"/>
      <c r="W5285" s="95"/>
      <c r="X5285" s="95"/>
    </row>
    <row r="5286" spans="1:24" x14ac:dyDescent="0.25">
      <c r="A5286" s="99">
        <v>4218806</v>
      </c>
      <c r="B5286" s="92" t="s">
        <v>5099</v>
      </c>
      <c r="C5286" s="104" t="s">
        <v>5381</v>
      </c>
      <c r="D5286" s="105">
        <v>82</v>
      </c>
      <c r="E5286" s="105">
        <v>79</v>
      </c>
      <c r="F5286" s="105">
        <v>72</v>
      </c>
      <c r="G5286" s="105">
        <v>85</v>
      </c>
      <c r="H5286" s="105">
        <v>85</v>
      </c>
      <c r="I5286" s="105">
        <v>83</v>
      </c>
      <c r="J5286" s="105">
        <v>69</v>
      </c>
      <c r="K5286" s="105">
        <v>69</v>
      </c>
      <c r="L5286" s="105">
        <v>83</v>
      </c>
      <c r="M5286" s="105">
        <v>101</v>
      </c>
      <c r="N5286" s="105">
        <v>80</v>
      </c>
      <c r="O5286" s="105">
        <v>79</v>
      </c>
      <c r="P5286" s="106">
        <f t="shared" si="82"/>
        <v>967</v>
      </c>
      <c r="Q5286" s="100"/>
      <c r="R5286" s="95"/>
      <c r="S5286" s="95"/>
      <c r="T5286" s="95"/>
      <c r="U5286" s="95"/>
      <c r="V5286" s="95"/>
      <c r="W5286" s="95"/>
      <c r="X5286" s="95"/>
    </row>
    <row r="5287" spans="1:24" x14ac:dyDescent="0.25">
      <c r="A5287" s="99">
        <v>3169802</v>
      </c>
      <c r="B5287" s="92" t="s">
        <v>5100</v>
      </c>
      <c r="C5287" s="104" t="s">
        <v>5381</v>
      </c>
      <c r="D5287" s="105">
        <v>74</v>
      </c>
      <c r="E5287" s="105">
        <v>77</v>
      </c>
      <c r="F5287" s="105">
        <v>73</v>
      </c>
      <c r="G5287" s="105">
        <v>65</v>
      </c>
      <c r="H5287" s="105">
        <v>59</v>
      </c>
      <c r="I5287" s="105">
        <v>69</v>
      </c>
      <c r="J5287" s="105">
        <v>60</v>
      </c>
      <c r="K5287" s="105">
        <v>69</v>
      </c>
      <c r="L5287" s="105">
        <v>79</v>
      </c>
      <c r="M5287" s="105">
        <v>72</v>
      </c>
      <c r="N5287" s="105">
        <v>52</v>
      </c>
      <c r="O5287" s="105">
        <v>56</v>
      </c>
      <c r="P5287" s="106">
        <f t="shared" si="82"/>
        <v>805</v>
      </c>
      <c r="Q5287" s="100"/>
      <c r="R5287" s="95"/>
      <c r="S5287" s="95"/>
      <c r="T5287" s="95"/>
      <c r="U5287" s="95"/>
      <c r="V5287" s="95"/>
      <c r="W5287" s="95"/>
      <c r="X5287" s="95"/>
    </row>
    <row r="5288" spans="1:24" x14ac:dyDescent="0.25">
      <c r="A5288" s="99">
        <v>2112506</v>
      </c>
      <c r="B5288" s="92" t="s">
        <v>5101</v>
      </c>
      <c r="C5288" s="104" t="s">
        <v>5384</v>
      </c>
      <c r="D5288" s="105">
        <v>110</v>
      </c>
      <c r="E5288" s="105">
        <v>77.3</v>
      </c>
      <c r="F5288" s="105">
        <v>72.7</v>
      </c>
      <c r="G5288" s="105">
        <v>35.299999999999997</v>
      </c>
      <c r="H5288" s="105">
        <v>29.8</v>
      </c>
      <c r="I5288" s="105">
        <v>10.8</v>
      </c>
      <c r="J5288" s="105">
        <v>5.5</v>
      </c>
      <c r="K5288" s="105">
        <v>8.5</v>
      </c>
      <c r="L5288" s="105">
        <v>29.3</v>
      </c>
      <c r="M5288" s="105">
        <v>51.6</v>
      </c>
      <c r="N5288" s="105">
        <v>81.8</v>
      </c>
      <c r="O5288" s="105">
        <v>117.9</v>
      </c>
      <c r="P5288" s="106">
        <f t="shared" si="82"/>
        <v>630.5</v>
      </c>
      <c r="Q5288" s="100"/>
      <c r="R5288" s="95"/>
      <c r="S5288" s="95"/>
      <c r="T5288" s="95"/>
      <c r="U5288" s="95"/>
      <c r="V5288" s="95"/>
      <c r="W5288" s="95"/>
      <c r="X5288" s="95"/>
    </row>
    <row r="5289" spans="1:24" x14ac:dyDescent="0.25">
      <c r="A5289" s="99">
        <v>1304260</v>
      </c>
      <c r="B5289" s="92" t="s">
        <v>5102</v>
      </c>
      <c r="C5289" s="104" t="s">
        <v>5388</v>
      </c>
      <c r="D5289" s="105">
        <v>107</v>
      </c>
      <c r="E5289" s="105">
        <v>81</v>
      </c>
      <c r="F5289" s="105">
        <v>70</v>
      </c>
      <c r="G5289" s="105">
        <v>35</v>
      </c>
      <c r="H5289" s="105">
        <v>26</v>
      </c>
      <c r="I5289" s="105">
        <v>9</v>
      </c>
      <c r="J5289" s="105">
        <v>5</v>
      </c>
      <c r="K5289" s="105">
        <v>4</v>
      </c>
      <c r="L5289" s="105">
        <v>27</v>
      </c>
      <c r="M5289" s="105">
        <v>63</v>
      </c>
      <c r="N5289" s="105">
        <v>70</v>
      </c>
      <c r="O5289" s="105">
        <v>99</v>
      </c>
      <c r="P5289" s="106">
        <f t="shared" si="82"/>
        <v>596</v>
      </c>
      <c r="Q5289" s="100"/>
      <c r="R5289" s="95"/>
      <c r="S5289" s="95"/>
      <c r="T5289" s="95"/>
      <c r="U5289" s="95"/>
      <c r="V5289" s="95"/>
      <c r="W5289" s="95"/>
      <c r="X5289" s="95"/>
    </row>
    <row r="5290" spans="1:24" x14ac:dyDescent="0.25">
      <c r="A5290" s="99">
        <v>2932002</v>
      </c>
      <c r="B5290" s="92" t="s">
        <v>5103</v>
      </c>
      <c r="C5290" s="104" t="s">
        <v>5370</v>
      </c>
      <c r="D5290" s="105">
        <v>125.9</v>
      </c>
      <c r="E5290" s="105">
        <v>86</v>
      </c>
      <c r="F5290" s="105">
        <v>76.3</v>
      </c>
      <c r="G5290" s="105">
        <v>27.9</v>
      </c>
      <c r="H5290" s="105">
        <v>6.7</v>
      </c>
      <c r="I5290" s="105">
        <v>0</v>
      </c>
      <c r="J5290" s="105">
        <v>0</v>
      </c>
      <c r="K5290" s="105">
        <v>0</v>
      </c>
      <c r="L5290" s="105">
        <v>14.2</v>
      </c>
      <c r="M5290" s="105">
        <v>66.400000000000006</v>
      </c>
      <c r="N5290" s="105">
        <v>105</v>
      </c>
      <c r="O5290" s="105">
        <v>128.9</v>
      </c>
      <c r="P5290" s="106">
        <f t="shared" si="82"/>
        <v>637.29999999999995</v>
      </c>
      <c r="Q5290" s="100"/>
      <c r="R5290" s="95"/>
      <c r="S5290" s="95"/>
      <c r="T5290" s="95"/>
      <c r="U5290" s="95"/>
      <c r="V5290" s="95"/>
      <c r="W5290" s="95"/>
      <c r="X5290" s="95"/>
    </row>
    <row r="5291" spans="1:24" x14ac:dyDescent="0.25">
      <c r="A5291" s="99">
        <v>3169901</v>
      </c>
      <c r="B5291" s="92" t="s">
        <v>5104</v>
      </c>
      <c r="C5291" s="104" t="s">
        <v>5381</v>
      </c>
      <c r="D5291" s="105">
        <v>87</v>
      </c>
      <c r="E5291" s="105">
        <v>84</v>
      </c>
      <c r="F5291" s="105">
        <v>70</v>
      </c>
      <c r="G5291" s="105">
        <v>79</v>
      </c>
      <c r="H5291" s="105">
        <v>83</v>
      </c>
      <c r="I5291" s="105">
        <v>82</v>
      </c>
      <c r="J5291" s="105">
        <v>74</v>
      </c>
      <c r="K5291" s="105">
        <v>80</v>
      </c>
      <c r="L5291" s="105">
        <v>96</v>
      </c>
      <c r="M5291" s="105">
        <v>99</v>
      </c>
      <c r="N5291" s="105">
        <v>80</v>
      </c>
      <c r="O5291" s="105">
        <v>82</v>
      </c>
      <c r="P5291" s="106">
        <f t="shared" si="82"/>
        <v>996</v>
      </c>
      <c r="Q5291" s="100"/>
      <c r="R5291" s="95"/>
      <c r="S5291" s="95"/>
      <c r="T5291" s="95"/>
      <c r="U5291" s="95"/>
      <c r="V5291" s="95"/>
      <c r="W5291" s="95"/>
      <c r="X5291" s="95"/>
    </row>
    <row r="5292" spans="1:24" x14ac:dyDescent="0.25">
      <c r="A5292" s="99">
        <v>3170008</v>
      </c>
      <c r="B5292" s="92" t="s">
        <v>5105</v>
      </c>
      <c r="C5292" s="104" t="s">
        <v>5381</v>
      </c>
      <c r="D5292" s="105">
        <v>86</v>
      </c>
      <c r="E5292" s="105">
        <v>82</v>
      </c>
      <c r="F5292" s="105">
        <v>73</v>
      </c>
      <c r="G5292" s="105">
        <v>84</v>
      </c>
      <c r="H5292" s="105">
        <v>86</v>
      </c>
      <c r="I5292" s="105">
        <v>86</v>
      </c>
      <c r="J5292" s="105">
        <v>69</v>
      </c>
      <c r="K5292" s="105">
        <v>72</v>
      </c>
      <c r="L5292" s="105">
        <v>85</v>
      </c>
      <c r="M5292" s="105">
        <v>101</v>
      </c>
      <c r="N5292" s="105">
        <v>79</v>
      </c>
      <c r="O5292" s="105">
        <v>80</v>
      </c>
      <c r="P5292" s="106">
        <f t="shared" si="82"/>
        <v>983</v>
      </c>
      <c r="Q5292" s="100"/>
      <c r="R5292" s="95"/>
      <c r="S5292" s="95"/>
      <c r="T5292" s="95"/>
      <c r="U5292" s="95"/>
      <c r="V5292" s="95"/>
      <c r="W5292" s="95"/>
      <c r="X5292" s="95"/>
    </row>
    <row r="5293" spans="1:24" x14ac:dyDescent="0.25">
      <c r="A5293" s="99">
        <v>2932101</v>
      </c>
      <c r="B5293" s="92" t="s">
        <v>5106</v>
      </c>
      <c r="C5293" s="104" t="s">
        <v>5370</v>
      </c>
      <c r="D5293" s="105">
        <v>133.9</v>
      </c>
      <c r="E5293" s="105">
        <v>103.7</v>
      </c>
      <c r="F5293" s="105">
        <v>96.2</v>
      </c>
      <c r="G5293" s="105">
        <v>32.5</v>
      </c>
      <c r="H5293" s="105">
        <v>18.8</v>
      </c>
      <c r="I5293" s="105">
        <v>8.8000000000000007</v>
      </c>
      <c r="J5293" s="105">
        <v>6.4</v>
      </c>
      <c r="K5293" s="105">
        <v>6.7</v>
      </c>
      <c r="L5293" s="105">
        <v>32.5</v>
      </c>
      <c r="M5293" s="105">
        <v>73</v>
      </c>
      <c r="N5293" s="105">
        <v>106.6</v>
      </c>
      <c r="O5293" s="105">
        <v>140.6</v>
      </c>
      <c r="P5293" s="106">
        <f t="shared" si="82"/>
        <v>759.7</v>
      </c>
      <c r="Q5293" s="100"/>
      <c r="R5293" s="95"/>
      <c r="S5293" s="95"/>
      <c r="T5293" s="95"/>
      <c r="U5293" s="95"/>
      <c r="V5293" s="95"/>
      <c r="W5293" s="95"/>
      <c r="X5293" s="95"/>
    </row>
    <row r="5294" spans="1:24" x14ac:dyDescent="0.25">
      <c r="A5294" s="99">
        <v>2932200</v>
      </c>
      <c r="B5294" s="92" t="s">
        <v>5107</v>
      </c>
      <c r="C5294" s="104" t="s">
        <v>5369</v>
      </c>
      <c r="D5294" s="105">
        <v>133</v>
      </c>
      <c r="E5294" s="105">
        <v>107</v>
      </c>
      <c r="F5294" s="105">
        <v>93</v>
      </c>
      <c r="G5294" s="105">
        <v>37</v>
      </c>
      <c r="H5294" s="105">
        <v>10</v>
      </c>
      <c r="I5294" s="105">
        <v>0</v>
      </c>
      <c r="J5294" s="105">
        <v>0</v>
      </c>
      <c r="K5294" s="105">
        <v>0</v>
      </c>
      <c r="L5294" s="105">
        <v>14</v>
      </c>
      <c r="M5294" s="105">
        <v>73</v>
      </c>
      <c r="N5294" s="105">
        <v>107</v>
      </c>
      <c r="O5294" s="105">
        <v>136</v>
      </c>
      <c r="P5294" s="106">
        <f t="shared" si="82"/>
        <v>710</v>
      </c>
      <c r="Q5294" s="100"/>
      <c r="R5294" s="95"/>
      <c r="S5294" s="95"/>
      <c r="T5294" s="95"/>
      <c r="U5294" s="95"/>
      <c r="V5294" s="95"/>
      <c r="W5294" s="95"/>
      <c r="X5294" s="95"/>
    </row>
    <row r="5295" spans="1:24" x14ac:dyDescent="0.25">
      <c r="A5295" s="99">
        <v>2313609</v>
      </c>
      <c r="B5295" s="92" t="s">
        <v>5108</v>
      </c>
      <c r="C5295" s="104" t="s">
        <v>5395</v>
      </c>
      <c r="D5295" s="105">
        <v>134</v>
      </c>
      <c r="E5295" s="105">
        <v>111</v>
      </c>
      <c r="F5295" s="105">
        <v>105</v>
      </c>
      <c r="G5295" s="105">
        <v>48</v>
      </c>
      <c r="H5295" s="105">
        <v>22</v>
      </c>
      <c r="I5295" s="105">
        <v>10</v>
      </c>
      <c r="J5295" s="105">
        <v>8</v>
      </c>
      <c r="K5295" s="105">
        <v>12</v>
      </c>
      <c r="L5295" s="105">
        <v>32</v>
      </c>
      <c r="M5295" s="105">
        <v>72</v>
      </c>
      <c r="N5295" s="105">
        <v>103</v>
      </c>
      <c r="O5295" s="105">
        <v>136</v>
      </c>
      <c r="P5295" s="106">
        <f t="shared" si="82"/>
        <v>793</v>
      </c>
      <c r="Q5295" s="100"/>
      <c r="R5295" s="95"/>
      <c r="S5295" s="95"/>
      <c r="T5295" s="95"/>
      <c r="U5295" s="95"/>
      <c r="V5295" s="95"/>
      <c r="W5295" s="95"/>
      <c r="X5295" s="95"/>
    </row>
    <row r="5296" spans="1:24" x14ac:dyDescent="0.25">
      <c r="A5296" s="99">
        <v>3170057</v>
      </c>
      <c r="B5296" s="92" t="s">
        <v>5109</v>
      </c>
      <c r="C5296" s="104" t="s">
        <v>5375</v>
      </c>
      <c r="D5296" s="105">
        <v>90</v>
      </c>
      <c r="E5296" s="105">
        <v>91</v>
      </c>
      <c r="F5296" s="105">
        <v>77</v>
      </c>
      <c r="G5296" s="105">
        <v>59</v>
      </c>
      <c r="H5296" s="105">
        <v>49</v>
      </c>
      <c r="I5296" s="105">
        <v>51</v>
      </c>
      <c r="J5296" s="105">
        <v>48</v>
      </c>
      <c r="K5296" s="105">
        <v>64</v>
      </c>
      <c r="L5296" s="105">
        <v>76</v>
      </c>
      <c r="M5296" s="105">
        <v>70</v>
      </c>
      <c r="N5296" s="105">
        <v>58</v>
      </c>
      <c r="O5296" s="105">
        <v>59</v>
      </c>
      <c r="P5296" s="106">
        <f t="shared" si="82"/>
        <v>792</v>
      </c>
      <c r="Q5296" s="100"/>
      <c r="R5296" s="95"/>
      <c r="S5296" s="95"/>
      <c r="T5296" s="95"/>
      <c r="U5296" s="95"/>
      <c r="V5296" s="95"/>
      <c r="W5296" s="95"/>
      <c r="X5296" s="95"/>
    </row>
    <row r="5297" spans="1:24" x14ac:dyDescent="0.25">
      <c r="A5297" s="99">
        <v>3555356</v>
      </c>
      <c r="B5297" s="92" t="s">
        <v>5110</v>
      </c>
      <c r="C5297" s="104" t="s">
        <v>5375</v>
      </c>
      <c r="D5297" s="105">
        <v>89</v>
      </c>
      <c r="E5297" s="105">
        <v>92</v>
      </c>
      <c r="F5297" s="105">
        <v>80</v>
      </c>
      <c r="G5297" s="105">
        <v>61</v>
      </c>
      <c r="H5297" s="105">
        <v>46</v>
      </c>
      <c r="I5297" s="105">
        <v>47</v>
      </c>
      <c r="J5297" s="105">
        <v>43</v>
      </c>
      <c r="K5297" s="105">
        <v>59</v>
      </c>
      <c r="L5297" s="105">
        <v>73</v>
      </c>
      <c r="M5297" s="105">
        <v>67</v>
      </c>
      <c r="N5297" s="105">
        <v>56</v>
      </c>
      <c r="O5297" s="105">
        <v>55</v>
      </c>
      <c r="P5297" s="106">
        <f t="shared" si="82"/>
        <v>768</v>
      </c>
      <c r="Q5297" s="100"/>
      <c r="R5297" s="95"/>
      <c r="S5297" s="95"/>
      <c r="T5297" s="95"/>
      <c r="U5297" s="95"/>
      <c r="V5297" s="95"/>
      <c r="W5297" s="95"/>
      <c r="X5297" s="95"/>
    </row>
    <row r="5298" spans="1:24" x14ac:dyDescent="0.25">
      <c r="A5298" s="99">
        <v>2932309</v>
      </c>
      <c r="B5298" s="92" t="s">
        <v>5111</v>
      </c>
      <c r="C5298" s="104" t="s">
        <v>5375</v>
      </c>
      <c r="D5298" s="105">
        <v>91</v>
      </c>
      <c r="E5298" s="105">
        <v>79</v>
      </c>
      <c r="F5298" s="105">
        <v>74</v>
      </c>
      <c r="G5298" s="105">
        <v>64</v>
      </c>
      <c r="H5298" s="105">
        <v>60</v>
      </c>
      <c r="I5298" s="105">
        <v>77</v>
      </c>
      <c r="J5298" s="105">
        <v>56</v>
      </c>
      <c r="K5298" s="105">
        <v>67</v>
      </c>
      <c r="L5298" s="105">
        <v>97</v>
      </c>
      <c r="M5298" s="105">
        <v>90</v>
      </c>
      <c r="N5298" s="105">
        <v>65</v>
      </c>
      <c r="O5298" s="105">
        <v>73</v>
      </c>
      <c r="P5298" s="106">
        <f t="shared" si="82"/>
        <v>893</v>
      </c>
      <c r="Q5298" s="100"/>
      <c r="R5298" s="95"/>
      <c r="S5298" s="95"/>
      <c r="T5298" s="95"/>
      <c r="U5298" s="95"/>
      <c r="V5298" s="95"/>
      <c r="W5298" s="95"/>
      <c r="X5298" s="95"/>
    </row>
    <row r="5299" spans="1:24" x14ac:dyDescent="0.25">
      <c r="A5299" s="99">
        <v>3555406</v>
      </c>
      <c r="B5299" s="92" t="s">
        <v>5112</v>
      </c>
      <c r="C5299" s="104" t="s">
        <v>5369</v>
      </c>
      <c r="D5299" s="105">
        <v>137</v>
      </c>
      <c r="E5299" s="105">
        <v>117</v>
      </c>
      <c r="F5299" s="105">
        <v>112</v>
      </c>
      <c r="G5299" s="105">
        <v>61</v>
      </c>
      <c r="H5299" s="105">
        <v>11</v>
      </c>
      <c r="I5299" s="105">
        <v>0</v>
      </c>
      <c r="J5299" s="105">
        <v>0</v>
      </c>
      <c r="K5299" s="105">
        <v>0</v>
      </c>
      <c r="L5299" s="105">
        <v>15</v>
      </c>
      <c r="M5299" s="105">
        <v>82</v>
      </c>
      <c r="N5299" s="105">
        <v>119</v>
      </c>
      <c r="O5299" s="105">
        <v>137</v>
      </c>
      <c r="P5299" s="106">
        <f t="shared" si="82"/>
        <v>791</v>
      </c>
      <c r="Q5299" s="100"/>
      <c r="R5299" s="95"/>
      <c r="S5299" s="95"/>
      <c r="T5299" s="95"/>
      <c r="U5299" s="95"/>
      <c r="V5299" s="95"/>
      <c r="W5299" s="95"/>
      <c r="X5299" s="95"/>
    </row>
    <row r="5300" spans="1:24" x14ac:dyDescent="0.25">
      <c r="A5300" s="99">
        <v>3170107</v>
      </c>
      <c r="B5300" s="92" t="s">
        <v>5112</v>
      </c>
      <c r="C5300" s="104" t="s">
        <v>5376</v>
      </c>
      <c r="D5300" s="105">
        <v>48</v>
      </c>
      <c r="E5300" s="105">
        <v>65</v>
      </c>
      <c r="F5300" s="105">
        <v>90</v>
      </c>
      <c r="G5300" s="105">
        <v>54</v>
      </c>
      <c r="H5300" s="105">
        <v>12</v>
      </c>
      <c r="I5300" s="105">
        <v>0</v>
      </c>
      <c r="J5300" s="105">
        <v>0</v>
      </c>
      <c r="K5300" s="105">
        <v>0</v>
      </c>
      <c r="L5300" s="105">
        <v>0</v>
      </c>
      <c r="M5300" s="105">
        <v>0</v>
      </c>
      <c r="N5300" s="105">
        <v>15</v>
      </c>
      <c r="O5300" s="105">
        <v>34</v>
      </c>
      <c r="P5300" s="106">
        <f t="shared" si="82"/>
        <v>318</v>
      </c>
      <c r="Q5300" s="100"/>
      <c r="R5300" s="95"/>
      <c r="S5300" s="95"/>
      <c r="T5300" s="95"/>
      <c r="U5300" s="95"/>
      <c r="V5300" s="95"/>
      <c r="W5300" s="95"/>
      <c r="X5300" s="95"/>
    </row>
    <row r="5301" spans="1:24" x14ac:dyDescent="0.25">
      <c r="A5301" s="99">
        <v>3170206</v>
      </c>
      <c r="B5301" s="92" t="s">
        <v>5113</v>
      </c>
      <c r="C5301" s="104" t="s">
        <v>5381</v>
      </c>
      <c r="D5301" s="105">
        <v>88</v>
      </c>
      <c r="E5301" s="105">
        <v>85</v>
      </c>
      <c r="F5301" s="105">
        <v>71</v>
      </c>
      <c r="G5301" s="105">
        <v>80</v>
      </c>
      <c r="H5301" s="105">
        <v>85</v>
      </c>
      <c r="I5301" s="105">
        <v>84</v>
      </c>
      <c r="J5301" s="105">
        <v>75</v>
      </c>
      <c r="K5301" s="105">
        <v>80</v>
      </c>
      <c r="L5301" s="105">
        <v>95</v>
      </c>
      <c r="M5301" s="105">
        <v>100</v>
      </c>
      <c r="N5301" s="105">
        <v>81</v>
      </c>
      <c r="O5301" s="105">
        <v>83</v>
      </c>
      <c r="P5301" s="106">
        <f t="shared" si="82"/>
        <v>1007</v>
      </c>
      <c r="Q5301" s="100"/>
      <c r="R5301" s="95"/>
      <c r="S5301" s="95"/>
      <c r="T5301" s="95"/>
      <c r="U5301" s="95"/>
      <c r="V5301" s="95"/>
      <c r="W5301" s="95"/>
      <c r="X5301" s="95"/>
    </row>
    <row r="5302" spans="1:24" x14ac:dyDescent="0.25">
      <c r="A5302" s="99">
        <v>3555505</v>
      </c>
      <c r="B5302" s="92" t="s">
        <v>5114</v>
      </c>
      <c r="C5302" s="104" t="s">
        <v>5387</v>
      </c>
      <c r="D5302" s="105">
        <v>51</v>
      </c>
      <c r="E5302" s="105">
        <v>81</v>
      </c>
      <c r="F5302" s="105">
        <v>121</v>
      </c>
      <c r="G5302" s="105">
        <v>98</v>
      </c>
      <c r="H5302" s="105">
        <v>46</v>
      </c>
      <c r="I5302" s="105">
        <v>14</v>
      </c>
      <c r="J5302" s="105">
        <v>6</v>
      </c>
      <c r="K5302" s="105">
        <v>0</v>
      </c>
      <c r="L5302" s="105">
        <v>0</v>
      </c>
      <c r="M5302" s="105">
        <v>0</v>
      </c>
      <c r="N5302" s="105">
        <v>0</v>
      </c>
      <c r="O5302" s="105">
        <v>13</v>
      </c>
      <c r="P5302" s="106">
        <f t="shared" si="82"/>
        <v>430</v>
      </c>
      <c r="Q5302" s="100"/>
      <c r="R5302" s="95"/>
      <c r="S5302" s="95"/>
      <c r="T5302" s="95"/>
      <c r="U5302" s="95"/>
      <c r="V5302" s="95"/>
      <c r="W5302" s="95"/>
      <c r="X5302" s="95"/>
    </row>
    <row r="5303" spans="1:24" x14ac:dyDescent="0.25">
      <c r="A5303" s="99">
        <v>4128005</v>
      </c>
      <c r="B5303" s="92" t="s">
        <v>5114</v>
      </c>
      <c r="C5303" s="104" t="s">
        <v>5376</v>
      </c>
      <c r="D5303" s="105">
        <v>52</v>
      </c>
      <c r="E5303" s="105">
        <v>75</v>
      </c>
      <c r="F5303" s="105">
        <v>98</v>
      </c>
      <c r="G5303" s="105">
        <v>86</v>
      </c>
      <c r="H5303" s="105">
        <v>33</v>
      </c>
      <c r="I5303" s="105">
        <v>20</v>
      </c>
      <c r="J5303" s="105">
        <v>14</v>
      </c>
      <c r="K5303" s="105">
        <v>0</v>
      </c>
      <c r="L5303" s="105">
        <v>0</v>
      </c>
      <c r="M5303" s="105">
        <v>0</v>
      </c>
      <c r="N5303" s="105">
        <v>2</v>
      </c>
      <c r="O5303" s="105">
        <v>23</v>
      </c>
      <c r="P5303" s="106">
        <f t="shared" si="82"/>
        <v>403</v>
      </c>
      <c r="Q5303" s="100"/>
      <c r="R5303" s="95"/>
      <c r="S5303" s="95"/>
      <c r="T5303" s="95"/>
      <c r="U5303" s="95"/>
      <c r="V5303" s="95"/>
      <c r="W5303" s="95"/>
      <c r="X5303" s="95"/>
    </row>
    <row r="5304" spans="1:24" x14ac:dyDescent="0.25">
      <c r="A5304" s="99">
        <v>4322343</v>
      </c>
      <c r="B5304" s="92" t="s">
        <v>5114</v>
      </c>
      <c r="C5304" s="104" t="s">
        <v>5381</v>
      </c>
      <c r="D5304" s="105">
        <v>68</v>
      </c>
      <c r="E5304" s="105">
        <v>69</v>
      </c>
      <c r="F5304" s="105">
        <v>72</v>
      </c>
      <c r="G5304" s="105">
        <v>60</v>
      </c>
      <c r="H5304" s="105">
        <v>63</v>
      </c>
      <c r="I5304" s="105">
        <v>82</v>
      </c>
      <c r="J5304" s="105">
        <v>78</v>
      </c>
      <c r="K5304" s="105">
        <v>80</v>
      </c>
      <c r="L5304" s="105">
        <v>84</v>
      </c>
      <c r="M5304" s="105">
        <v>73</v>
      </c>
      <c r="N5304" s="105">
        <v>60</v>
      </c>
      <c r="O5304" s="105">
        <v>62</v>
      </c>
      <c r="P5304" s="106">
        <f t="shared" si="82"/>
        <v>851</v>
      </c>
      <c r="Q5304" s="100"/>
      <c r="R5304" s="95"/>
      <c r="S5304" s="95"/>
      <c r="T5304" s="95"/>
      <c r="U5304" s="95"/>
      <c r="V5304" s="95"/>
      <c r="W5304" s="95"/>
      <c r="X5304" s="95"/>
    </row>
    <row r="5305" spans="1:24" x14ac:dyDescent="0.25">
      <c r="A5305" s="99">
        <v>3555604</v>
      </c>
      <c r="B5305" s="92" t="s">
        <v>5115</v>
      </c>
      <c r="C5305" s="104" t="s">
        <v>5379</v>
      </c>
      <c r="D5305" s="105">
        <v>28</v>
      </c>
      <c r="E5305" s="105">
        <v>61</v>
      </c>
      <c r="F5305" s="105">
        <v>111</v>
      </c>
      <c r="G5305" s="105">
        <v>110</v>
      </c>
      <c r="H5305" s="105">
        <v>51</v>
      </c>
      <c r="I5305" s="105">
        <v>15</v>
      </c>
      <c r="J5305" s="105">
        <v>10</v>
      </c>
      <c r="K5305" s="105">
        <v>0</v>
      </c>
      <c r="L5305" s="105">
        <v>0</v>
      </c>
      <c r="M5305" s="105">
        <v>0</v>
      </c>
      <c r="N5305" s="105">
        <v>0</v>
      </c>
      <c r="O5305" s="105">
        <v>6</v>
      </c>
      <c r="P5305" s="106">
        <f t="shared" si="82"/>
        <v>392</v>
      </c>
      <c r="Q5305" s="100"/>
      <c r="R5305" s="95"/>
      <c r="S5305" s="95"/>
      <c r="T5305" s="95"/>
      <c r="U5305" s="95"/>
      <c r="V5305" s="95"/>
      <c r="W5305" s="95"/>
      <c r="X5305" s="95"/>
    </row>
    <row r="5306" spans="1:24" x14ac:dyDescent="0.25">
      <c r="A5306" s="99">
        <v>2932408</v>
      </c>
      <c r="B5306" s="92" t="s">
        <v>5116</v>
      </c>
      <c r="C5306" s="104" t="s">
        <v>5378</v>
      </c>
      <c r="D5306" s="105">
        <v>118</v>
      </c>
      <c r="E5306" s="105">
        <v>134</v>
      </c>
      <c r="F5306" s="105">
        <v>146</v>
      </c>
      <c r="G5306" s="105">
        <v>135</v>
      </c>
      <c r="H5306" s="105">
        <v>82</v>
      </c>
      <c r="I5306" s="105">
        <v>16</v>
      </c>
      <c r="J5306" s="105">
        <v>3</v>
      </c>
      <c r="K5306" s="105">
        <v>0</v>
      </c>
      <c r="L5306" s="105">
        <v>0</v>
      </c>
      <c r="M5306" s="105">
        <v>9</v>
      </c>
      <c r="N5306" s="105">
        <v>22</v>
      </c>
      <c r="O5306" s="105">
        <v>64</v>
      </c>
      <c r="P5306" s="106">
        <f t="shared" si="82"/>
        <v>729</v>
      </c>
      <c r="Q5306" s="100"/>
      <c r="R5306" s="95"/>
      <c r="S5306" s="95"/>
      <c r="T5306" s="95"/>
      <c r="U5306" s="95"/>
      <c r="V5306" s="95"/>
      <c r="W5306" s="95"/>
      <c r="X5306" s="95"/>
    </row>
    <row r="5307" spans="1:24" x14ac:dyDescent="0.25">
      <c r="A5307" s="99">
        <v>1400704</v>
      </c>
      <c r="B5307" s="92" t="s">
        <v>5117</v>
      </c>
      <c r="C5307" s="104" t="s">
        <v>5369</v>
      </c>
      <c r="D5307" s="105">
        <v>136</v>
      </c>
      <c r="E5307" s="105">
        <v>127</v>
      </c>
      <c r="F5307" s="105">
        <v>117</v>
      </c>
      <c r="G5307" s="105">
        <v>61</v>
      </c>
      <c r="H5307" s="105">
        <v>7</v>
      </c>
      <c r="I5307" s="105">
        <v>0</v>
      </c>
      <c r="J5307" s="105">
        <v>0</v>
      </c>
      <c r="K5307" s="105">
        <v>0</v>
      </c>
      <c r="L5307" s="105">
        <v>11</v>
      </c>
      <c r="M5307" s="105">
        <v>73</v>
      </c>
      <c r="N5307" s="105">
        <v>115</v>
      </c>
      <c r="O5307" s="105">
        <v>133</v>
      </c>
      <c r="P5307" s="106">
        <f t="shared" si="82"/>
        <v>780</v>
      </c>
      <c r="Q5307" s="100"/>
      <c r="R5307" s="95"/>
      <c r="S5307" s="95"/>
      <c r="T5307" s="95"/>
      <c r="U5307" s="95"/>
      <c r="V5307" s="95"/>
      <c r="W5307" s="95"/>
      <c r="X5307" s="95"/>
    </row>
    <row r="5308" spans="1:24" x14ac:dyDescent="0.25">
      <c r="A5308" s="99">
        <v>5221577</v>
      </c>
      <c r="B5308" s="92" t="s">
        <v>5118</v>
      </c>
      <c r="C5308" s="104" t="s">
        <v>5375</v>
      </c>
      <c r="D5308" s="105">
        <v>95</v>
      </c>
      <c r="E5308" s="105">
        <v>89</v>
      </c>
      <c r="F5308" s="105">
        <v>76</v>
      </c>
      <c r="G5308" s="105">
        <v>57</v>
      </c>
      <c r="H5308" s="105">
        <v>57</v>
      </c>
      <c r="I5308" s="105">
        <v>60</v>
      </c>
      <c r="J5308" s="105">
        <v>52</v>
      </c>
      <c r="K5308" s="105">
        <v>69</v>
      </c>
      <c r="L5308" s="105">
        <v>76</v>
      </c>
      <c r="M5308" s="105">
        <v>81</v>
      </c>
      <c r="N5308" s="105">
        <v>67</v>
      </c>
      <c r="O5308" s="105">
        <v>75</v>
      </c>
      <c r="P5308" s="106">
        <f t="shared" si="82"/>
        <v>854</v>
      </c>
      <c r="Q5308" s="100"/>
      <c r="R5308" s="95"/>
      <c r="S5308" s="95"/>
      <c r="T5308" s="95"/>
      <c r="U5308" s="95"/>
      <c r="V5308" s="95"/>
      <c r="W5308" s="95"/>
      <c r="X5308" s="95"/>
    </row>
    <row r="5309" spans="1:24" x14ac:dyDescent="0.25">
      <c r="A5309" s="99">
        <v>2516904</v>
      </c>
      <c r="B5309" s="92" t="s">
        <v>5119</v>
      </c>
      <c r="C5309" s="104" t="s">
        <v>5375</v>
      </c>
      <c r="D5309" s="105">
        <v>89</v>
      </c>
      <c r="E5309" s="105">
        <v>93</v>
      </c>
      <c r="F5309" s="105">
        <v>81</v>
      </c>
      <c r="G5309" s="105">
        <v>61</v>
      </c>
      <c r="H5309" s="105">
        <v>45</v>
      </c>
      <c r="I5309" s="105">
        <v>45</v>
      </c>
      <c r="J5309" s="105">
        <v>41</v>
      </c>
      <c r="K5309" s="105">
        <v>58</v>
      </c>
      <c r="L5309" s="105">
        <v>72</v>
      </c>
      <c r="M5309" s="105">
        <v>67</v>
      </c>
      <c r="N5309" s="105">
        <v>56</v>
      </c>
      <c r="O5309" s="105">
        <v>55</v>
      </c>
      <c r="P5309" s="106">
        <f t="shared" si="82"/>
        <v>763</v>
      </c>
      <c r="Q5309" s="100"/>
      <c r="R5309" s="95"/>
      <c r="S5309" s="95"/>
      <c r="T5309" s="95"/>
      <c r="U5309" s="95"/>
      <c r="V5309" s="95"/>
      <c r="W5309" s="95"/>
      <c r="X5309" s="95"/>
    </row>
    <row r="5310" spans="1:24" x14ac:dyDescent="0.25">
      <c r="A5310" s="99">
        <v>1508126</v>
      </c>
      <c r="B5310" s="92" t="s">
        <v>5120</v>
      </c>
      <c r="C5310" s="104" t="s">
        <v>5373</v>
      </c>
      <c r="D5310" s="105">
        <v>18</v>
      </c>
      <c r="E5310" s="105">
        <v>23</v>
      </c>
      <c r="F5310" s="105">
        <v>35</v>
      </c>
      <c r="G5310" s="105">
        <v>39</v>
      </c>
      <c r="H5310" s="105">
        <v>41</v>
      </c>
      <c r="I5310" s="105">
        <v>35</v>
      </c>
      <c r="J5310" s="105">
        <v>25</v>
      </c>
      <c r="K5310" s="105">
        <v>14</v>
      </c>
      <c r="L5310" s="105">
        <v>5</v>
      </c>
      <c r="M5310" s="105">
        <v>5</v>
      </c>
      <c r="N5310" s="105">
        <v>17</v>
      </c>
      <c r="O5310" s="105">
        <v>27</v>
      </c>
      <c r="P5310" s="106">
        <f t="shared" si="82"/>
        <v>284</v>
      </c>
      <c r="Q5310" s="100"/>
      <c r="R5310" s="95"/>
      <c r="S5310" s="95"/>
      <c r="T5310" s="95"/>
      <c r="U5310" s="95"/>
      <c r="V5310" s="95"/>
      <c r="W5310" s="95"/>
      <c r="X5310" s="95"/>
    </row>
    <row r="5311" spans="1:24" x14ac:dyDescent="0.25">
      <c r="A5311" s="99">
        <v>2313708</v>
      </c>
      <c r="B5311" s="92" t="s">
        <v>5121</v>
      </c>
      <c r="C5311" s="104" t="s">
        <v>5371</v>
      </c>
      <c r="D5311" s="105">
        <v>146</v>
      </c>
      <c r="E5311" s="105">
        <v>148</v>
      </c>
      <c r="F5311" s="105">
        <v>146</v>
      </c>
      <c r="G5311" s="105">
        <v>123</v>
      </c>
      <c r="H5311" s="105">
        <v>51</v>
      </c>
      <c r="I5311" s="105">
        <v>17</v>
      </c>
      <c r="J5311" s="105">
        <v>8</v>
      </c>
      <c r="K5311" s="105">
        <v>8</v>
      </c>
      <c r="L5311" s="105">
        <v>37</v>
      </c>
      <c r="M5311" s="105">
        <v>88</v>
      </c>
      <c r="N5311" s="105">
        <v>96</v>
      </c>
      <c r="O5311" s="105">
        <v>123</v>
      </c>
      <c r="P5311" s="106">
        <f t="shared" si="82"/>
        <v>991</v>
      </c>
      <c r="Q5311" s="100"/>
      <c r="R5311" s="95"/>
      <c r="S5311" s="95"/>
      <c r="T5311" s="95"/>
      <c r="U5311" s="95"/>
      <c r="V5311" s="95"/>
      <c r="W5311" s="95"/>
      <c r="X5311" s="95"/>
    </row>
    <row r="5312" spans="1:24" x14ac:dyDescent="0.25">
      <c r="A5312" s="99">
        <v>2414506</v>
      </c>
      <c r="B5312" s="92" t="s">
        <v>5122</v>
      </c>
      <c r="C5312" s="104" t="s">
        <v>5381</v>
      </c>
      <c r="D5312" s="105">
        <v>82</v>
      </c>
      <c r="E5312" s="105">
        <v>79</v>
      </c>
      <c r="F5312" s="105">
        <v>73</v>
      </c>
      <c r="G5312" s="105">
        <v>84</v>
      </c>
      <c r="H5312" s="105">
        <v>83</v>
      </c>
      <c r="I5312" s="105">
        <v>84</v>
      </c>
      <c r="J5312" s="105">
        <v>66</v>
      </c>
      <c r="K5312" s="105">
        <v>68</v>
      </c>
      <c r="L5312" s="105">
        <v>82</v>
      </c>
      <c r="M5312" s="105">
        <v>100</v>
      </c>
      <c r="N5312" s="105">
        <v>78</v>
      </c>
      <c r="O5312" s="105">
        <v>78</v>
      </c>
      <c r="P5312" s="106">
        <f t="shared" si="82"/>
        <v>957</v>
      </c>
      <c r="Q5312" s="100"/>
      <c r="R5312" s="95"/>
      <c r="S5312" s="95"/>
      <c r="T5312" s="95"/>
      <c r="U5312" s="95"/>
      <c r="V5312" s="95"/>
      <c r="W5312" s="95"/>
      <c r="X5312" s="95"/>
    </row>
    <row r="5313" spans="1:24" x14ac:dyDescent="0.25">
      <c r="A5313" s="99">
        <v>2807600</v>
      </c>
      <c r="B5313" s="92" t="s">
        <v>5123</v>
      </c>
      <c r="C5313" s="104" t="s">
        <v>5371</v>
      </c>
      <c r="D5313" s="105">
        <v>148</v>
      </c>
      <c r="E5313" s="105">
        <v>153</v>
      </c>
      <c r="F5313" s="105">
        <v>155</v>
      </c>
      <c r="G5313" s="105">
        <v>152</v>
      </c>
      <c r="H5313" s="105">
        <v>117</v>
      </c>
      <c r="I5313" s="105">
        <v>60</v>
      </c>
      <c r="J5313" s="105">
        <v>29</v>
      </c>
      <c r="K5313" s="105">
        <v>15</v>
      </c>
      <c r="L5313" s="105">
        <v>15</v>
      </c>
      <c r="M5313" s="105">
        <v>33</v>
      </c>
      <c r="N5313" s="105">
        <v>54</v>
      </c>
      <c r="O5313" s="105">
        <v>112</v>
      </c>
      <c r="P5313" s="106">
        <f t="shared" si="82"/>
        <v>1043</v>
      </c>
      <c r="Q5313" s="100"/>
      <c r="R5313" s="95"/>
      <c r="S5313" s="95"/>
      <c r="T5313" s="95"/>
      <c r="U5313" s="95"/>
      <c r="V5313" s="95"/>
      <c r="W5313" s="95"/>
      <c r="X5313" s="95"/>
    </row>
    <row r="5314" spans="1:24" x14ac:dyDescent="0.25">
      <c r="A5314" s="99">
        <v>2932457</v>
      </c>
      <c r="B5314" s="92" t="s">
        <v>5124</v>
      </c>
      <c r="C5314" s="104" t="s">
        <v>5378</v>
      </c>
      <c r="D5314" s="105">
        <v>119</v>
      </c>
      <c r="E5314" s="105">
        <v>140</v>
      </c>
      <c r="F5314" s="105">
        <v>150</v>
      </c>
      <c r="G5314" s="105">
        <v>144</v>
      </c>
      <c r="H5314" s="105">
        <v>111</v>
      </c>
      <c r="I5314" s="105">
        <v>45</v>
      </c>
      <c r="J5314" s="105">
        <v>22</v>
      </c>
      <c r="K5314" s="105">
        <v>6</v>
      </c>
      <c r="L5314" s="105">
        <v>4</v>
      </c>
      <c r="M5314" s="105">
        <v>11</v>
      </c>
      <c r="N5314" s="105">
        <v>18</v>
      </c>
      <c r="O5314" s="105">
        <v>54</v>
      </c>
      <c r="P5314" s="106">
        <f t="shared" ref="P5314:P5377" si="83">SUM(D5314:O5314)</f>
        <v>824</v>
      </c>
      <c r="Q5314" s="100"/>
      <c r="R5314" s="95"/>
      <c r="S5314" s="95"/>
      <c r="T5314" s="95"/>
      <c r="U5314" s="95"/>
      <c r="V5314" s="95"/>
      <c r="W5314" s="95"/>
      <c r="X5314" s="95"/>
    </row>
    <row r="5315" spans="1:24" x14ac:dyDescent="0.25">
      <c r="A5315" s="99">
        <v>3170305</v>
      </c>
      <c r="B5315" s="92" t="s">
        <v>5125</v>
      </c>
      <c r="C5315" s="104" t="s">
        <v>5384</v>
      </c>
      <c r="D5315" s="105">
        <v>128.1</v>
      </c>
      <c r="E5315" s="105">
        <v>113.4</v>
      </c>
      <c r="F5315" s="105">
        <v>86.7</v>
      </c>
      <c r="G5315" s="105">
        <v>26.8</v>
      </c>
      <c r="H5315" s="105">
        <v>17.8</v>
      </c>
      <c r="I5315" s="105">
        <v>18.8</v>
      </c>
      <c r="J5315" s="105">
        <v>8.3000000000000007</v>
      </c>
      <c r="K5315" s="105">
        <v>9.6</v>
      </c>
      <c r="L5315" s="105">
        <v>24.6</v>
      </c>
      <c r="M5315" s="105">
        <v>70.8</v>
      </c>
      <c r="N5315" s="105">
        <v>78.5</v>
      </c>
      <c r="O5315" s="105">
        <v>113</v>
      </c>
      <c r="P5315" s="106">
        <f t="shared" si="83"/>
        <v>696.40000000000009</v>
      </c>
      <c r="Q5315" s="100"/>
      <c r="R5315" s="95"/>
      <c r="S5315" s="95"/>
      <c r="T5315" s="95"/>
      <c r="U5315" s="95"/>
      <c r="V5315" s="95"/>
      <c r="W5315" s="95"/>
      <c r="X5315" s="95"/>
    </row>
    <row r="5316" spans="1:24" x14ac:dyDescent="0.25">
      <c r="A5316" s="99">
        <v>2517001</v>
      </c>
      <c r="B5316" s="92" t="s">
        <v>5126</v>
      </c>
      <c r="C5316" s="104" t="s">
        <v>5370</v>
      </c>
      <c r="D5316" s="105">
        <v>103</v>
      </c>
      <c r="E5316" s="105">
        <v>55</v>
      </c>
      <c r="F5316" s="105">
        <v>67</v>
      </c>
      <c r="G5316" s="105">
        <v>31</v>
      </c>
      <c r="H5316" s="105">
        <v>11</v>
      </c>
      <c r="I5316" s="105">
        <v>1</v>
      </c>
      <c r="J5316" s="105">
        <v>3</v>
      </c>
      <c r="K5316" s="105">
        <v>4</v>
      </c>
      <c r="L5316" s="105">
        <v>16</v>
      </c>
      <c r="M5316" s="105">
        <v>62</v>
      </c>
      <c r="N5316" s="105">
        <v>105</v>
      </c>
      <c r="O5316" s="105">
        <v>112</v>
      </c>
      <c r="P5316" s="106">
        <f t="shared" si="83"/>
        <v>570</v>
      </c>
      <c r="Q5316" s="100"/>
      <c r="R5316" s="95"/>
      <c r="S5316" s="95"/>
      <c r="T5316" s="95"/>
      <c r="U5316" s="95"/>
      <c r="V5316" s="95"/>
      <c r="W5316" s="95"/>
      <c r="X5316" s="95"/>
    </row>
    <row r="5317" spans="1:24" x14ac:dyDescent="0.25">
      <c r="A5317" s="99">
        <v>2313757</v>
      </c>
      <c r="B5317" s="92" t="s">
        <v>5127</v>
      </c>
      <c r="C5317" s="104" t="s">
        <v>5375</v>
      </c>
      <c r="D5317" s="105">
        <v>86</v>
      </c>
      <c r="E5317" s="105">
        <v>91</v>
      </c>
      <c r="F5317" s="105">
        <v>72</v>
      </c>
      <c r="G5317" s="105">
        <v>88</v>
      </c>
      <c r="H5317" s="105">
        <v>98</v>
      </c>
      <c r="I5317" s="105">
        <v>82</v>
      </c>
      <c r="J5317" s="105">
        <v>71</v>
      </c>
      <c r="K5317" s="105">
        <v>79</v>
      </c>
      <c r="L5317" s="105">
        <v>86</v>
      </c>
      <c r="M5317" s="105">
        <v>99</v>
      </c>
      <c r="N5317" s="105">
        <v>93</v>
      </c>
      <c r="O5317" s="105">
        <v>78</v>
      </c>
      <c r="P5317" s="106">
        <f t="shared" si="83"/>
        <v>1023</v>
      </c>
      <c r="Q5317" s="100"/>
      <c r="R5317" s="95"/>
      <c r="S5317" s="95"/>
      <c r="T5317" s="95"/>
      <c r="U5317" s="95"/>
      <c r="V5317" s="95"/>
      <c r="W5317" s="95"/>
      <c r="X5317" s="95"/>
    </row>
    <row r="5318" spans="1:24" x14ac:dyDescent="0.25">
      <c r="A5318" s="99">
        <v>4128104</v>
      </c>
      <c r="B5318" s="92" t="s">
        <v>5128</v>
      </c>
      <c r="C5318" s="104" t="s">
        <v>5381</v>
      </c>
      <c r="D5318" s="105">
        <v>77</v>
      </c>
      <c r="E5318" s="105">
        <v>72</v>
      </c>
      <c r="F5318" s="105">
        <v>73</v>
      </c>
      <c r="G5318" s="105">
        <v>73</v>
      </c>
      <c r="H5318" s="105">
        <v>74</v>
      </c>
      <c r="I5318" s="105">
        <v>85</v>
      </c>
      <c r="J5318" s="105">
        <v>79</v>
      </c>
      <c r="K5318" s="105">
        <v>81</v>
      </c>
      <c r="L5318" s="105">
        <v>91</v>
      </c>
      <c r="M5318" s="105">
        <v>86</v>
      </c>
      <c r="N5318" s="105">
        <v>68</v>
      </c>
      <c r="O5318" s="105">
        <v>75</v>
      </c>
      <c r="P5318" s="106">
        <f t="shared" si="83"/>
        <v>934</v>
      </c>
      <c r="Q5318" s="100"/>
      <c r="R5318" s="95"/>
      <c r="S5318" s="95"/>
      <c r="T5318" s="95"/>
      <c r="U5318" s="95"/>
      <c r="V5318" s="95"/>
      <c r="W5318" s="95"/>
      <c r="X5318" s="95"/>
    </row>
    <row r="5319" spans="1:24" x14ac:dyDescent="0.25">
      <c r="A5319" s="99">
        <v>2932507</v>
      </c>
      <c r="B5319" s="92" t="s">
        <v>5129</v>
      </c>
      <c r="C5319" s="104" t="s">
        <v>5374</v>
      </c>
      <c r="D5319" s="105">
        <v>104</v>
      </c>
      <c r="E5319" s="105">
        <v>100</v>
      </c>
      <c r="F5319" s="105">
        <v>79</v>
      </c>
      <c r="G5319" s="105">
        <v>53</v>
      </c>
      <c r="H5319" s="105">
        <v>40</v>
      </c>
      <c r="I5319" s="105">
        <v>52</v>
      </c>
      <c r="J5319" s="105">
        <v>36</v>
      </c>
      <c r="K5319" s="105">
        <v>29</v>
      </c>
      <c r="L5319" s="105">
        <v>59</v>
      </c>
      <c r="M5319" s="105">
        <v>81</v>
      </c>
      <c r="N5319" s="105">
        <v>63</v>
      </c>
      <c r="O5319" s="105">
        <v>86</v>
      </c>
      <c r="P5319" s="106">
        <f t="shared" si="83"/>
        <v>782</v>
      </c>
      <c r="Q5319" s="100"/>
      <c r="R5319" s="95"/>
      <c r="S5319" s="95"/>
      <c r="T5319" s="95"/>
      <c r="U5319" s="95"/>
      <c r="V5319" s="95"/>
      <c r="W5319" s="95"/>
      <c r="X5319" s="95"/>
    </row>
    <row r="5320" spans="1:24" x14ac:dyDescent="0.25">
      <c r="A5320" s="99">
        <v>3170404</v>
      </c>
      <c r="B5320" s="92" t="s">
        <v>5130</v>
      </c>
      <c r="C5320" s="104" t="s">
        <v>5374</v>
      </c>
      <c r="D5320" s="105">
        <v>88</v>
      </c>
      <c r="E5320" s="105">
        <v>71</v>
      </c>
      <c r="F5320" s="105">
        <v>62</v>
      </c>
      <c r="G5320" s="105">
        <v>47</v>
      </c>
      <c r="H5320" s="105">
        <v>58</v>
      </c>
      <c r="I5320" s="105">
        <v>71</v>
      </c>
      <c r="J5320" s="105">
        <v>44</v>
      </c>
      <c r="K5320" s="105">
        <v>29</v>
      </c>
      <c r="L5320" s="105">
        <v>61</v>
      </c>
      <c r="M5320" s="105">
        <v>87</v>
      </c>
      <c r="N5320" s="105">
        <v>57</v>
      </c>
      <c r="O5320" s="105">
        <v>86</v>
      </c>
      <c r="P5320" s="106">
        <f t="shared" si="83"/>
        <v>761</v>
      </c>
      <c r="Q5320" s="100"/>
      <c r="R5320" s="95"/>
      <c r="S5320" s="95"/>
      <c r="T5320" s="95"/>
      <c r="U5320" s="95"/>
      <c r="V5320" s="95"/>
      <c r="W5320" s="95"/>
      <c r="X5320" s="95"/>
    </row>
    <row r="5321" spans="1:24" x14ac:dyDescent="0.25">
      <c r="A5321" s="99">
        <v>2211100</v>
      </c>
      <c r="B5321" s="92" t="s">
        <v>5131</v>
      </c>
      <c r="C5321" s="104" t="s">
        <v>5378</v>
      </c>
      <c r="D5321" s="105">
        <v>110</v>
      </c>
      <c r="E5321" s="105">
        <v>124</v>
      </c>
      <c r="F5321" s="105">
        <v>136</v>
      </c>
      <c r="G5321" s="105">
        <v>122</v>
      </c>
      <c r="H5321" s="105">
        <v>54</v>
      </c>
      <c r="I5321" s="105">
        <v>8</v>
      </c>
      <c r="J5321" s="105">
        <v>0</v>
      </c>
      <c r="K5321" s="105">
        <v>0</v>
      </c>
      <c r="L5321" s="105">
        <v>0</v>
      </c>
      <c r="M5321" s="105">
        <v>16</v>
      </c>
      <c r="N5321" s="105">
        <v>32</v>
      </c>
      <c r="O5321" s="105">
        <v>70</v>
      </c>
      <c r="P5321" s="106">
        <f t="shared" si="83"/>
        <v>672</v>
      </c>
      <c r="Q5321" s="100"/>
      <c r="R5321" s="95"/>
      <c r="S5321" s="95"/>
      <c r="T5321" s="95"/>
      <c r="U5321" s="95"/>
      <c r="V5321" s="95"/>
      <c r="W5321" s="95"/>
      <c r="X5321" s="95"/>
    </row>
    <row r="5322" spans="1:24" x14ac:dyDescent="0.25">
      <c r="A5322" s="99">
        <v>4322350</v>
      </c>
      <c r="B5322" s="92" t="s">
        <v>5132</v>
      </c>
      <c r="C5322" s="104" t="s">
        <v>5384</v>
      </c>
      <c r="D5322" s="105">
        <v>112.5</v>
      </c>
      <c r="E5322" s="105">
        <v>99.8</v>
      </c>
      <c r="F5322" s="105">
        <v>62.9</v>
      </c>
      <c r="G5322" s="105">
        <v>29.5</v>
      </c>
      <c r="H5322" s="105">
        <v>28.7</v>
      </c>
      <c r="I5322" s="105">
        <v>22.2</v>
      </c>
      <c r="J5322" s="105">
        <v>8.6</v>
      </c>
      <c r="K5322" s="105">
        <v>7.1</v>
      </c>
      <c r="L5322" s="105">
        <v>23.5</v>
      </c>
      <c r="M5322" s="105">
        <v>68.5</v>
      </c>
      <c r="N5322" s="105">
        <v>70</v>
      </c>
      <c r="O5322" s="105">
        <v>95.3</v>
      </c>
      <c r="P5322" s="106">
        <f t="shared" si="83"/>
        <v>628.59999999999991</v>
      </c>
      <c r="Q5322" s="100"/>
      <c r="R5322" s="95"/>
      <c r="S5322" s="95"/>
      <c r="T5322" s="95"/>
      <c r="U5322" s="95"/>
      <c r="V5322" s="95"/>
      <c r="W5322" s="95"/>
      <c r="X5322" s="95"/>
    </row>
    <row r="5323" spans="1:24" x14ac:dyDescent="0.25">
      <c r="A5323" s="99">
        <v>4128203</v>
      </c>
      <c r="B5323" s="92" t="s">
        <v>5133</v>
      </c>
      <c r="C5323" s="104" t="s">
        <v>5370</v>
      </c>
      <c r="D5323" s="105">
        <v>129.4</v>
      </c>
      <c r="E5323" s="105">
        <v>104.8</v>
      </c>
      <c r="F5323" s="105">
        <v>103.4</v>
      </c>
      <c r="G5323" s="105">
        <v>32.200000000000003</v>
      </c>
      <c r="H5323" s="105">
        <v>7</v>
      </c>
      <c r="I5323" s="105">
        <v>0</v>
      </c>
      <c r="J5323" s="105">
        <v>0</v>
      </c>
      <c r="K5323" s="105">
        <v>0</v>
      </c>
      <c r="L5323" s="105">
        <v>8</v>
      </c>
      <c r="M5323" s="105">
        <v>69.2</v>
      </c>
      <c r="N5323" s="105">
        <v>102.1</v>
      </c>
      <c r="O5323" s="105">
        <v>128.69999999999999</v>
      </c>
      <c r="P5323" s="106">
        <f t="shared" si="83"/>
        <v>684.8</v>
      </c>
      <c r="Q5323" s="100"/>
      <c r="R5323" s="95"/>
      <c r="S5323" s="95"/>
      <c r="T5323" s="95"/>
      <c r="U5323" s="95"/>
      <c r="V5323" s="95"/>
      <c r="W5323" s="95"/>
      <c r="X5323" s="95"/>
    </row>
    <row r="5324" spans="1:24" x14ac:dyDescent="0.25">
      <c r="A5324" s="99">
        <v>3170438</v>
      </c>
      <c r="B5324" s="92" t="s">
        <v>5134</v>
      </c>
      <c r="C5324" s="104" t="s">
        <v>5376</v>
      </c>
      <c r="D5324" s="105">
        <v>22</v>
      </c>
      <c r="E5324" s="105">
        <v>27</v>
      </c>
      <c r="F5324" s="105">
        <v>61</v>
      </c>
      <c r="G5324" s="105">
        <v>49</v>
      </c>
      <c r="H5324" s="105">
        <v>30</v>
      </c>
      <c r="I5324" s="105">
        <v>27</v>
      </c>
      <c r="J5324" s="105">
        <v>23</v>
      </c>
      <c r="K5324" s="105">
        <v>4</v>
      </c>
      <c r="L5324" s="105">
        <v>0</v>
      </c>
      <c r="M5324" s="105">
        <v>0</v>
      </c>
      <c r="N5324" s="105">
        <v>3</v>
      </c>
      <c r="O5324" s="105">
        <v>14</v>
      </c>
      <c r="P5324" s="106">
        <f t="shared" si="83"/>
        <v>260</v>
      </c>
      <c r="Q5324" s="100"/>
      <c r="R5324" s="95"/>
      <c r="S5324" s="95"/>
      <c r="T5324" s="95"/>
      <c r="U5324" s="95"/>
      <c r="V5324" s="95"/>
      <c r="W5324" s="95"/>
      <c r="X5324" s="95"/>
    </row>
    <row r="5325" spans="1:24" x14ac:dyDescent="0.25">
      <c r="A5325" s="99">
        <v>4218855</v>
      </c>
      <c r="B5325" s="92" t="s">
        <v>5135</v>
      </c>
      <c r="C5325" s="104" t="s">
        <v>5381</v>
      </c>
      <c r="D5325" s="105">
        <v>86</v>
      </c>
      <c r="E5325" s="105">
        <v>80</v>
      </c>
      <c r="F5325" s="105">
        <v>72</v>
      </c>
      <c r="G5325" s="105">
        <v>66</v>
      </c>
      <c r="H5325" s="105">
        <v>68</v>
      </c>
      <c r="I5325" s="105">
        <v>77</v>
      </c>
      <c r="J5325" s="105">
        <v>71</v>
      </c>
      <c r="K5325" s="105">
        <v>81</v>
      </c>
      <c r="L5325" s="105">
        <v>100</v>
      </c>
      <c r="M5325" s="105">
        <v>88</v>
      </c>
      <c r="N5325" s="105">
        <v>69</v>
      </c>
      <c r="O5325" s="105">
        <v>75</v>
      </c>
      <c r="P5325" s="106">
        <f t="shared" si="83"/>
        <v>933</v>
      </c>
      <c r="Q5325" s="100"/>
      <c r="R5325" s="95"/>
      <c r="S5325" s="95"/>
      <c r="T5325" s="95"/>
      <c r="U5325" s="95"/>
      <c r="V5325" s="95"/>
      <c r="W5325" s="95"/>
      <c r="X5325" s="95"/>
    </row>
    <row r="5326" spans="1:24" x14ac:dyDescent="0.25">
      <c r="A5326" s="99">
        <v>5108303</v>
      </c>
      <c r="B5326" s="92" t="s">
        <v>5136</v>
      </c>
      <c r="C5326" s="104" t="s">
        <v>5381</v>
      </c>
      <c r="D5326" s="105">
        <v>77</v>
      </c>
      <c r="E5326" s="105">
        <v>73</v>
      </c>
      <c r="F5326" s="105">
        <v>74</v>
      </c>
      <c r="G5326" s="105">
        <v>80</v>
      </c>
      <c r="H5326" s="105">
        <v>77</v>
      </c>
      <c r="I5326" s="105">
        <v>84</v>
      </c>
      <c r="J5326" s="105">
        <v>76</v>
      </c>
      <c r="K5326" s="105">
        <v>73</v>
      </c>
      <c r="L5326" s="105">
        <v>87</v>
      </c>
      <c r="M5326" s="105">
        <v>89</v>
      </c>
      <c r="N5326" s="105">
        <v>70</v>
      </c>
      <c r="O5326" s="105">
        <v>75</v>
      </c>
      <c r="P5326" s="106">
        <f t="shared" si="83"/>
        <v>935</v>
      </c>
      <c r="Q5326" s="100"/>
      <c r="R5326" s="95"/>
      <c r="S5326" s="95"/>
      <c r="T5326" s="95"/>
      <c r="U5326" s="95"/>
      <c r="V5326" s="95"/>
      <c r="W5326" s="95"/>
      <c r="X5326" s="95"/>
    </row>
    <row r="5327" spans="1:24" x14ac:dyDescent="0.25">
      <c r="A5327" s="99">
        <v>2709301</v>
      </c>
      <c r="B5327" s="92" t="s">
        <v>5137</v>
      </c>
      <c r="C5327" s="104" t="s">
        <v>5381</v>
      </c>
      <c r="D5327" s="105">
        <v>75</v>
      </c>
      <c r="E5327" s="105">
        <v>75</v>
      </c>
      <c r="F5327" s="105">
        <v>79</v>
      </c>
      <c r="G5327" s="105">
        <v>66</v>
      </c>
      <c r="H5327" s="105">
        <v>68</v>
      </c>
      <c r="I5327" s="105">
        <v>85</v>
      </c>
      <c r="J5327" s="105">
        <v>81</v>
      </c>
      <c r="K5327" s="105">
        <v>87</v>
      </c>
      <c r="L5327" s="105">
        <v>95</v>
      </c>
      <c r="M5327" s="105">
        <v>80</v>
      </c>
      <c r="N5327" s="105">
        <v>64</v>
      </c>
      <c r="O5327" s="105">
        <v>72</v>
      </c>
      <c r="P5327" s="106">
        <f t="shared" si="83"/>
        <v>927</v>
      </c>
      <c r="Q5327" s="100"/>
      <c r="R5327" s="95"/>
      <c r="S5327" s="95"/>
      <c r="T5327" s="95"/>
      <c r="U5327" s="95"/>
      <c r="V5327" s="95"/>
      <c r="W5327" s="95"/>
      <c r="X5327" s="95"/>
    </row>
    <row r="5328" spans="1:24" x14ac:dyDescent="0.25">
      <c r="A5328" s="99">
        <v>3555703</v>
      </c>
      <c r="B5328" s="92" t="s">
        <v>5138</v>
      </c>
      <c r="C5328" s="104" t="s">
        <v>5381</v>
      </c>
      <c r="D5328" s="105">
        <v>81</v>
      </c>
      <c r="E5328" s="105">
        <v>77</v>
      </c>
      <c r="F5328" s="105">
        <v>73</v>
      </c>
      <c r="G5328" s="105">
        <v>84</v>
      </c>
      <c r="H5328" s="105">
        <v>84</v>
      </c>
      <c r="I5328" s="105">
        <v>81</v>
      </c>
      <c r="J5328" s="105">
        <v>65</v>
      </c>
      <c r="K5328" s="105">
        <v>65</v>
      </c>
      <c r="L5328" s="105">
        <v>81</v>
      </c>
      <c r="M5328" s="105">
        <v>99</v>
      </c>
      <c r="N5328" s="105">
        <v>77</v>
      </c>
      <c r="O5328" s="105">
        <v>76</v>
      </c>
      <c r="P5328" s="106">
        <f t="shared" si="83"/>
        <v>943</v>
      </c>
      <c r="Q5328" s="100"/>
      <c r="R5328" s="95"/>
      <c r="S5328" s="95"/>
      <c r="T5328" s="95"/>
      <c r="U5328" s="95"/>
      <c r="V5328" s="95"/>
      <c r="W5328" s="95"/>
      <c r="X5328" s="95"/>
    </row>
    <row r="5329" spans="1:24" x14ac:dyDescent="0.25">
      <c r="A5329" s="99">
        <v>4128302</v>
      </c>
      <c r="B5329" s="92" t="s">
        <v>5139</v>
      </c>
      <c r="C5329" s="104" t="s">
        <v>5376</v>
      </c>
      <c r="D5329" s="105">
        <v>24</v>
      </c>
      <c r="E5329" s="105">
        <v>51</v>
      </c>
      <c r="F5329" s="105">
        <v>89</v>
      </c>
      <c r="G5329" s="105">
        <v>81</v>
      </c>
      <c r="H5329" s="105">
        <v>25</v>
      </c>
      <c r="I5329" s="105">
        <v>10</v>
      </c>
      <c r="J5329" s="105">
        <v>5</v>
      </c>
      <c r="K5329" s="105">
        <v>0</v>
      </c>
      <c r="L5329" s="105">
        <v>0</v>
      </c>
      <c r="M5329" s="105">
        <v>0</v>
      </c>
      <c r="N5329" s="105">
        <v>0</v>
      </c>
      <c r="O5329" s="105">
        <v>6</v>
      </c>
      <c r="P5329" s="106">
        <f t="shared" si="83"/>
        <v>291</v>
      </c>
      <c r="Q5329" s="100"/>
      <c r="R5329" s="95"/>
      <c r="S5329" s="95"/>
      <c r="T5329" s="95"/>
      <c r="U5329" s="95"/>
      <c r="V5329" s="95"/>
      <c r="W5329" s="95"/>
      <c r="X5329" s="95"/>
    </row>
    <row r="5330" spans="1:24" x14ac:dyDescent="0.25">
      <c r="A5330" s="99">
        <v>4322376</v>
      </c>
      <c r="B5330" s="92" t="s">
        <v>5140</v>
      </c>
      <c r="C5330" s="104" t="s">
        <v>5374</v>
      </c>
      <c r="D5330" s="105">
        <v>101</v>
      </c>
      <c r="E5330" s="105">
        <v>85</v>
      </c>
      <c r="F5330" s="105">
        <v>69</v>
      </c>
      <c r="G5330" s="105">
        <v>55</v>
      </c>
      <c r="H5330" s="105">
        <v>58</v>
      </c>
      <c r="I5330" s="105">
        <v>80</v>
      </c>
      <c r="J5330" s="105">
        <v>54</v>
      </c>
      <c r="K5330" s="105">
        <v>39</v>
      </c>
      <c r="L5330" s="105">
        <v>74</v>
      </c>
      <c r="M5330" s="105">
        <v>107</v>
      </c>
      <c r="N5330" s="105">
        <v>52</v>
      </c>
      <c r="O5330" s="105">
        <v>96</v>
      </c>
      <c r="P5330" s="106">
        <f t="shared" si="83"/>
        <v>870</v>
      </c>
      <c r="Q5330" s="100"/>
      <c r="R5330" s="95"/>
      <c r="S5330" s="95"/>
      <c r="T5330" s="95"/>
      <c r="U5330" s="95"/>
      <c r="V5330" s="95"/>
      <c r="W5330" s="95"/>
      <c r="X5330" s="95"/>
    </row>
    <row r="5331" spans="1:24" x14ac:dyDescent="0.25">
      <c r="A5331" s="99">
        <v>2414605</v>
      </c>
      <c r="B5331" s="92" t="s">
        <v>5141</v>
      </c>
      <c r="C5331" s="104" t="s">
        <v>5384</v>
      </c>
      <c r="D5331" s="105">
        <v>101</v>
      </c>
      <c r="E5331" s="105">
        <v>86</v>
      </c>
      <c r="F5331" s="105">
        <v>62</v>
      </c>
      <c r="G5331" s="105">
        <v>29</v>
      </c>
      <c r="H5331" s="105">
        <v>30</v>
      </c>
      <c r="I5331" s="105">
        <v>16</v>
      </c>
      <c r="J5331" s="105">
        <v>6</v>
      </c>
      <c r="K5331" s="105">
        <v>6</v>
      </c>
      <c r="L5331" s="105">
        <v>17</v>
      </c>
      <c r="M5331" s="105">
        <v>68</v>
      </c>
      <c r="N5331" s="105">
        <v>58</v>
      </c>
      <c r="O5331" s="105">
        <v>87</v>
      </c>
      <c r="P5331" s="106">
        <f t="shared" si="83"/>
        <v>566</v>
      </c>
      <c r="Q5331" s="100"/>
      <c r="R5331" s="95"/>
      <c r="S5331" s="95"/>
      <c r="T5331" s="95"/>
      <c r="U5331" s="95"/>
      <c r="V5331" s="95"/>
      <c r="W5331" s="95"/>
      <c r="X5331" s="95"/>
    </row>
    <row r="5332" spans="1:24" x14ac:dyDescent="0.25">
      <c r="A5332" s="99">
        <v>4128401</v>
      </c>
      <c r="B5332" s="92" t="s">
        <v>5142</v>
      </c>
      <c r="C5332" s="104" t="s">
        <v>5377</v>
      </c>
      <c r="D5332" s="105">
        <v>129.30000000000001</v>
      </c>
      <c r="E5332" s="105">
        <v>130.80000000000001</v>
      </c>
      <c r="F5332" s="105">
        <v>133.80000000000001</v>
      </c>
      <c r="G5332" s="105">
        <v>91.7</v>
      </c>
      <c r="H5332" s="105">
        <v>22.3</v>
      </c>
      <c r="I5332" s="105">
        <v>0.2</v>
      </c>
      <c r="J5332" s="105">
        <v>0</v>
      </c>
      <c r="K5332" s="105">
        <v>0</v>
      </c>
      <c r="L5332" s="105">
        <v>20.5</v>
      </c>
      <c r="M5332" s="105">
        <v>87.9</v>
      </c>
      <c r="N5332" s="105">
        <v>103.8</v>
      </c>
      <c r="O5332" s="105">
        <v>125.7</v>
      </c>
      <c r="P5332" s="106">
        <f t="shared" si="83"/>
        <v>846</v>
      </c>
      <c r="Q5332" s="100"/>
      <c r="R5332" s="95"/>
      <c r="S5332" s="95"/>
      <c r="T5332" s="95"/>
      <c r="U5332" s="95"/>
      <c r="V5332" s="95"/>
      <c r="W5332" s="95"/>
      <c r="X5332" s="95"/>
    </row>
    <row r="5333" spans="1:24" x14ac:dyDescent="0.25">
      <c r="A5333" s="99">
        <v>2932606</v>
      </c>
      <c r="B5333" s="92" t="s">
        <v>5143</v>
      </c>
      <c r="C5333" s="104" t="s">
        <v>5377</v>
      </c>
      <c r="D5333" s="105">
        <v>129</v>
      </c>
      <c r="E5333" s="105">
        <v>129</v>
      </c>
      <c r="F5333" s="105">
        <v>135</v>
      </c>
      <c r="G5333" s="105">
        <v>97</v>
      </c>
      <c r="H5333" s="105">
        <v>26</v>
      </c>
      <c r="I5333" s="105">
        <v>0</v>
      </c>
      <c r="J5333" s="105">
        <v>0</v>
      </c>
      <c r="K5333" s="105">
        <v>0</v>
      </c>
      <c r="L5333" s="105">
        <v>19</v>
      </c>
      <c r="M5333" s="105">
        <v>79</v>
      </c>
      <c r="N5333" s="105">
        <v>98</v>
      </c>
      <c r="O5333" s="105">
        <v>123</v>
      </c>
      <c r="P5333" s="106">
        <f t="shared" si="83"/>
        <v>835</v>
      </c>
      <c r="Q5333" s="100"/>
      <c r="R5333" s="95"/>
      <c r="S5333" s="95"/>
      <c r="T5333" s="95"/>
      <c r="U5333" s="95"/>
      <c r="V5333" s="95"/>
      <c r="W5333" s="95"/>
      <c r="X5333" s="95"/>
    </row>
    <row r="5334" spans="1:24" x14ac:dyDescent="0.25">
      <c r="A5334" s="99">
        <v>3555802</v>
      </c>
      <c r="B5334" s="92" t="s">
        <v>5144</v>
      </c>
      <c r="C5334" s="104" t="s">
        <v>5378</v>
      </c>
      <c r="D5334" s="105">
        <v>104</v>
      </c>
      <c r="E5334" s="105">
        <v>151</v>
      </c>
      <c r="F5334" s="105">
        <v>159</v>
      </c>
      <c r="G5334" s="105">
        <v>156</v>
      </c>
      <c r="H5334" s="105">
        <v>149</v>
      </c>
      <c r="I5334" s="105">
        <v>108</v>
      </c>
      <c r="J5334" s="105">
        <v>82</v>
      </c>
      <c r="K5334" s="105">
        <v>23</v>
      </c>
      <c r="L5334" s="105">
        <v>2</v>
      </c>
      <c r="M5334" s="105">
        <v>0</v>
      </c>
      <c r="N5334" s="105">
        <v>0</v>
      </c>
      <c r="O5334" s="105">
        <v>33</v>
      </c>
      <c r="P5334" s="106">
        <f t="shared" si="83"/>
        <v>967</v>
      </c>
      <c r="Q5334" s="100"/>
      <c r="R5334" s="95"/>
      <c r="S5334" s="95"/>
      <c r="T5334" s="95"/>
      <c r="U5334" s="95"/>
      <c r="V5334" s="95"/>
      <c r="W5334" s="95"/>
      <c r="X5334" s="95"/>
    </row>
    <row r="5335" spans="1:24" x14ac:dyDescent="0.25">
      <c r="A5335" s="99">
        <v>2112605</v>
      </c>
      <c r="B5335" s="92" t="s">
        <v>5145</v>
      </c>
      <c r="C5335" s="104" t="s">
        <v>5378</v>
      </c>
      <c r="D5335" s="105">
        <v>111</v>
      </c>
      <c r="E5335" s="105">
        <v>149</v>
      </c>
      <c r="F5335" s="105">
        <v>156</v>
      </c>
      <c r="G5335" s="105">
        <v>154</v>
      </c>
      <c r="H5335" s="105">
        <v>143</v>
      </c>
      <c r="I5335" s="105">
        <v>94</v>
      </c>
      <c r="J5335" s="105">
        <v>66</v>
      </c>
      <c r="K5335" s="105">
        <v>19</v>
      </c>
      <c r="L5335" s="105">
        <v>5</v>
      </c>
      <c r="M5335" s="105">
        <v>1</v>
      </c>
      <c r="N5335" s="105">
        <v>4</v>
      </c>
      <c r="O5335" s="105">
        <v>41</v>
      </c>
      <c r="P5335" s="106">
        <f t="shared" si="83"/>
        <v>943</v>
      </c>
      <c r="Q5335" s="100"/>
      <c r="R5335" s="95"/>
      <c r="S5335" s="95"/>
      <c r="T5335" s="95"/>
      <c r="U5335" s="95"/>
      <c r="V5335" s="95"/>
      <c r="W5335" s="95"/>
      <c r="X5335" s="95"/>
    </row>
    <row r="5336" spans="1:24" x14ac:dyDescent="0.25">
      <c r="A5336" s="99">
        <v>3555901</v>
      </c>
      <c r="B5336" s="92" t="s">
        <v>5146</v>
      </c>
      <c r="C5336" s="104" t="s">
        <v>5384</v>
      </c>
      <c r="D5336" s="105">
        <v>116</v>
      </c>
      <c r="E5336" s="105">
        <v>95</v>
      </c>
      <c r="F5336" s="105">
        <v>72</v>
      </c>
      <c r="G5336" s="105">
        <v>24</v>
      </c>
      <c r="H5336" s="105">
        <v>17</v>
      </c>
      <c r="I5336" s="105">
        <v>12</v>
      </c>
      <c r="J5336" s="105">
        <v>6</v>
      </c>
      <c r="K5336" s="105">
        <v>0</v>
      </c>
      <c r="L5336" s="105">
        <v>20</v>
      </c>
      <c r="M5336" s="105">
        <v>63</v>
      </c>
      <c r="N5336" s="105">
        <v>69</v>
      </c>
      <c r="O5336" s="105">
        <v>103</v>
      </c>
      <c r="P5336" s="106">
        <f t="shared" si="83"/>
        <v>597</v>
      </c>
      <c r="Q5336" s="100"/>
      <c r="R5336" s="95"/>
      <c r="S5336" s="95"/>
      <c r="T5336" s="95"/>
      <c r="U5336" s="95"/>
      <c r="V5336" s="95"/>
      <c r="W5336" s="95"/>
      <c r="X5336" s="95"/>
    </row>
    <row r="5337" spans="1:24" x14ac:dyDescent="0.25">
      <c r="A5337" s="99">
        <v>5221601</v>
      </c>
      <c r="B5337" s="92" t="s">
        <v>5147</v>
      </c>
      <c r="C5337" s="104" t="s">
        <v>5370</v>
      </c>
      <c r="D5337" s="105">
        <v>101</v>
      </c>
      <c r="E5337" s="105">
        <v>49</v>
      </c>
      <c r="F5337" s="105">
        <v>58</v>
      </c>
      <c r="G5337" s="105">
        <v>17</v>
      </c>
      <c r="H5337" s="105">
        <v>0</v>
      </c>
      <c r="I5337" s="105">
        <v>0</v>
      </c>
      <c r="J5337" s="105">
        <v>0</v>
      </c>
      <c r="K5337" s="105">
        <v>0</v>
      </c>
      <c r="L5337" s="105">
        <v>3</v>
      </c>
      <c r="M5337" s="105">
        <v>49</v>
      </c>
      <c r="N5337" s="105">
        <v>101</v>
      </c>
      <c r="O5337" s="105">
        <v>110</v>
      </c>
      <c r="P5337" s="106">
        <f t="shared" si="83"/>
        <v>488</v>
      </c>
      <c r="Q5337" s="100"/>
      <c r="R5337" s="95"/>
      <c r="S5337" s="95"/>
      <c r="T5337" s="95"/>
      <c r="U5337" s="95"/>
      <c r="V5337" s="95"/>
      <c r="W5337" s="95"/>
      <c r="X5337" s="95"/>
    </row>
    <row r="5338" spans="1:24" x14ac:dyDescent="0.25">
      <c r="A5338" s="99">
        <v>5221700</v>
      </c>
      <c r="B5338" s="92" t="s">
        <v>5147</v>
      </c>
      <c r="C5338" s="104" t="s">
        <v>5384</v>
      </c>
      <c r="D5338" s="105">
        <v>115.4</v>
      </c>
      <c r="E5338" s="105">
        <v>49</v>
      </c>
      <c r="F5338" s="105">
        <v>51</v>
      </c>
      <c r="G5338" s="105">
        <v>14.5</v>
      </c>
      <c r="H5338" s="105">
        <v>0</v>
      </c>
      <c r="I5338" s="105">
        <v>0</v>
      </c>
      <c r="J5338" s="105">
        <v>0</v>
      </c>
      <c r="K5338" s="105">
        <v>0</v>
      </c>
      <c r="L5338" s="105">
        <v>2.8</v>
      </c>
      <c r="M5338" s="105">
        <v>45.5</v>
      </c>
      <c r="N5338" s="105">
        <v>97.6</v>
      </c>
      <c r="O5338" s="105">
        <v>102</v>
      </c>
      <c r="P5338" s="106">
        <f t="shared" si="83"/>
        <v>477.80000000000007</v>
      </c>
      <c r="Q5338" s="100"/>
      <c r="R5338" s="95"/>
      <c r="S5338" s="95"/>
      <c r="T5338" s="95"/>
      <c r="U5338" s="95"/>
      <c r="V5338" s="95"/>
      <c r="W5338" s="95"/>
      <c r="X5338" s="95"/>
    </row>
    <row r="5339" spans="1:24" x14ac:dyDescent="0.25">
      <c r="A5339" s="99">
        <v>3170479</v>
      </c>
      <c r="B5339" s="92" t="s">
        <v>5148</v>
      </c>
      <c r="C5339" s="104" t="s">
        <v>5381</v>
      </c>
      <c r="D5339" s="105">
        <v>59</v>
      </c>
      <c r="E5339" s="105">
        <v>65</v>
      </c>
      <c r="F5339" s="105">
        <v>58</v>
      </c>
      <c r="G5339" s="105">
        <v>51</v>
      </c>
      <c r="H5339" s="105">
        <v>55</v>
      </c>
      <c r="I5339" s="105">
        <v>69</v>
      </c>
      <c r="J5339" s="105">
        <v>64</v>
      </c>
      <c r="K5339" s="105">
        <v>71</v>
      </c>
      <c r="L5339" s="105">
        <v>73</v>
      </c>
      <c r="M5339" s="105">
        <v>62</v>
      </c>
      <c r="N5339" s="105">
        <v>42</v>
      </c>
      <c r="O5339" s="105">
        <v>40</v>
      </c>
      <c r="P5339" s="106">
        <f t="shared" si="83"/>
        <v>709</v>
      </c>
      <c r="Q5339" s="100"/>
      <c r="R5339" s="95"/>
      <c r="S5339" s="95"/>
      <c r="T5339" s="95"/>
      <c r="U5339" s="95"/>
      <c r="V5339" s="95"/>
      <c r="W5339" s="95"/>
      <c r="X5339" s="95"/>
    </row>
    <row r="5340" spans="1:24" x14ac:dyDescent="0.25">
      <c r="A5340" s="99">
        <v>1508159</v>
      </c>
      <c r="B5340" s="92" t="s">
        <v>5149</v>
      </c>
      <c r="C5340" s="104" t="s">
        <v>5372</v>
      </c>
      <c r="D5340" s="105">
        <v>38</v>
      </c>
      <c r="E5340" s="105">
        <v>80</v>
      </c>
      <c r="F5340" s="105">
        <v>131</v>
      </c>
      <c r="G5340" s="105">
        <v>128</v>
      </c>
      <c r="H5340" s="105">
        <v>78</v>
      </c>
      <c r="I5340" s="105">
        <v>23</v>
      </c>
      <c r="J5340" s="105">
        <v>8</v>
      </c>
      <c r="K5340" s="105">
        <v>0</v>
      </c>
      <c r="L5340" s="105">
        <v>0</v>
      </c>
      <c r="M5340" s="105">
        <v>0</v>
      </c>
      <c r="N5340" s="105">
        <v>0</v>
      </c>
      <c r="O5340" s="105">
        <v>3</v>
      </c>
      <c r="P5340" s="106">
        <f t="shared" si="83"/>
        <v>489</v>
      </c>
      <c r="Q5340" s="100"/>
      <c r="R5340" s="95"/>
      <c r="S5340" s="95"/>
      <c r="T5340" s="95"/>
      <c r="U5340" s="95"/>
      <c r="V5340" s="95"/>
      <c r="W5340" s="95"/>
      <c r="X5340" s="95"/>
    </row>
    <row r="5341" spans="1:24" x14ac:dyDescent="0.25">
      <c r="A5341" s="99">
        <v>4218905</v>
      </c>
      <c r="B5341" s="92" t="s">
        <v>5150</v>
      </c>
      <c r="C5341" s="104" t="s">
        <v>5369</v>
      </c>
      <c r="D5341" s="105">
        <v>142</v>
      </c>
      <c r="E5341" s="105">
        <v>121</v>
      </c>
      <c r="F5341" s="105">
        <v>115</v>
      </c>
      <c r="G5341" s="105">
        <v>62</v>
      </c>
      <c r="H5341" s="105">
        <v>13</v>
      </c>
      <c r="I5341" s="105">
        <v>0</v>
      </c>
      <c r="J5341" s="105">
        <v>0</v>
      </c>
      <c r="K5341" s="105">
        <v>0</v>
      </c>
      <c r="L5341" s="105">
        <v>14</v>
      </c>
      <c r="M5341" s="105">
        <v>82</v>
      </c>
      <c r="N5341" s="105">
        <v>125</v>
      </c>
      <c r="O5341" s="105">
        <v>139</v>
      </c>
      <c r="P5341" s="106">
        <f t="shared" si="83"/>
        <v>813</v>
      </c>
      <c r="Q5341" s="100"/>
      <c r="R5341" s="95"/>
      <c r="S5341" s="95"/>
      <c r="T5341" s="95"/>
      <c r="U5341" s="95"/>
      <c r="V5341" s="95"/>
      <c r="W5341" s="95"/>
      <c r="X5341" s="95"/>
    </row>
    <row r="5342" spans="1:24" x14ac:dyDescent="0.25">
      <c r="A5342" s="99">
        <v>2313807</v>
      </c>
      <c r="B5342" s="92" t="s">
        <v>5151</v>
      </c>
      <c r="C5342" s="104" t="s">
        <v>5369</v>
      </c>
      <c r="D5342" s="105">
        <v>137</v>
      </c>
      <c r="E5342" s="105">
        <v>110</v>
      </c>
      <c r="F5342" s="105">
        <v>108</v>
      </c>
      <c r="G5342" s="105">
        <v>57</v>
      </c>
      <c r="H5342" s="105">
        <v>15</v>
      </c>
      <c r="I5342" s="105">
        <v>0</v>
      </c>
      <c r="J5342" s="105">
        <v>0</v>
      </c>
      <c r="K5342" s="105">
        <v>1</v>
      </c>
      <c r="L5342" s="105">
        <v>19</v>
      </c>
      <c r="M5342" s="105">
        <v>82</v>
      </c>
      <c r="N5342" s="105">
        <v>119</v>
      </c>
      <c r="O5342" s="105">
        <v>137</v>
      </c>
      <c r="P5342" s="106">
        <f t="shared" si="83"/>
        <v>785</v>
      </c>
      <c r="Q5342" s="100"/>
      <c r="R5342" s="95"/>
      <c r="S5342" s="95"/>
      <c r="T5342" s="95"/>
      <c r="U5342" s="95"/>
      <c r="V5342" s="95"/>
      <c r="W5342" s="95"/>
      <c r="X5342" s="95"/>
    </row>
    <row r="5343" spans="1:24" x14ac:dyDescent="0.25">
      <c r="A5343" s="99">
        <v>3170503</v>
      </c>
      <c r="B5343" s="92" t="s">
        <v>5152</v>
      </c>
      <c r="C5343" s="104" t="s">
        <v>5374</v>
      </c>
      <c r="D5343" s="105">
        <v>100</v>
      </c>
      <c r="E5343" s="105">
        <v>79</v>
      </c>
      <c r="F5343" s="105">
        <v>71</v>
      </c>
      <c r="G5343" s="105">
        <v>53</v>
      </c>
      <c r="H5343" s="105">
        <v>52</v>
      </c>
      <c r="I5343" s="105">
        <v>75</v>
      </c>
      <c r="J5343" s="105">
        <v>52</v>
      </c>
      <c r="K5343" s="105">
        <v>45</v>
      </c>
      <c r="L5343" s="105">
        <v>83</v>
      </c>
      <c r="M5343" s="105">
        <v>100</v>
      </c>
      <c r="N5343" s="105">
        <v>66</v>
      </c>
      <c r="O5343" s="105">
        <v>93</v>
      </c>
      <c r="P5343" s="106">
        <f t="shared" si="83"/>
        <v>869</v>
      </c>
      <c r="Q5343" s="100"/>
      <c r="R5343" s="95"/>
      <c r="S5343" s="95"/>
      <c r="T5343" s="95"/>
      <c r="U5343" s="95"/>
      <c r="V5343" s="95"/>
      <c r="W5343" s="95"/>
      <c r="X5343" s="95"/>
    </row>
    <row r="5344" spans="1:24" x14ac:dyDescent="0.25">
      <c r="A5344" s="99">
        <v>1304302</v>
      </c>
      <c r="B5344" s="92" t="s">
        <v>5152</v>
      </c>
      <c r="C5344" s="104" t="s">
        <v>5375</v>
      </c>
      <c r="D5344" s="105">
        <v>83</v>
      </c>
      <c r="E5344" s="105">
        <v>85</v>
      </c>
      <c r="F5344" s="105">
        <v>78</v>
      </c>
      <c r="G5344" s="105">
        <v>62</v>
      </c>
      <c r="H5344" s="105">
        <v>52</v>
      </c>
      <c r="I5344" s="105">
        <v>59</v>
      </c>
      <c r="J5344" s="105">
        <v>55</v>
      </c>
      <c r="K5344" s="105">
        <v>70</v>
      </c>
      <c r="L5344" s="105">
        <v>80</v>
      </c>
      <c r="M5344" s="105">
        <v>72</v>
      </c>
      <c r="N5344" s="105">
        <v>57</v>
      </c>
      <c r="O5344" s="105">
        <v>58</v>
      </c>
      <c r="P5344" s="106">
        <f t="shared" si="83"/>
        <v>811</v>
      </c>
      <c r="Q5344" s="100"/>
      <c r="R5344" s="95"/>
      <c r="S5344" s="95"/>
      <c r="T5344" s="95"/>
      <c r="U5344" s="95"/>
      <c r="V5344" s="95"/>
      <c r="W5344" s="95"/>
      <c r="X5344" s="95"/>
    </row>
    <row r="5345" spans="1:24" x14ac:dyDescent="0.25">
      <c r="A5345" s="99">
        <v>2932705</v>
      </c>
      <c r="B5345" s="92" t="s">
        <v>5153</v>
      </c>
      <c r="C5345" s="104" t="s">
        <v>5370</v>
      </c>
      <c r="D5345" s="105">
        <v>133</v>
      </c>
      <c r="E5345" s="105">
        <v>117</v>
      </c>
      <c r="F5345" s="105">
        <v>98</v>
      </c>
      <c r="G5345" s="105">
        <v>30</v>
      </c>
      <c r="H5345" s="105">
        <v>17</v>
      </c>
      <c r="I5345" s="105">
        <v>7</v>
      </c>
      <c r="J5345" s="105">
        <v>3</v>
      </c>
      <c r="K5345" s="105">
        <v>6</v>
      </c>
      <c r="L5345" s="105">
        <v>29</v>
      </c>
      <c r="M5345" s="105">
        <v>74</v>
      </c>
      <c r="N5345" s="105">
        <v>98</v>
      </c>
      <c r="O5345" s="105">
        <v>136</v>
      </c>
      <c r="P5345" s="106">
        <f t="shared" si="83"/>
        <v>748</v>
      </c>
      <c r="Q5345" s="100"/>
      <c r="R5345" s="95"/>
      <c r="S5345" s="95"/>
      <c r="T5345" s="95"/>
      <c r="U5345" s="95"/>
      <c r="V5345" s="95"/>
      <c r="W5345" s="95"/>
      <c r="X5345" s="95"/>
    </row>
    <row r="5346" spans="1:24" x14ac:dyDescent="0.25">
      <c r="A5346" s="99">
        <v>2211209</v>
      </c>
      <c r="B5346" s="92" t="s">
        <v>5154</v>
      </c>
      <c r="C5346" s="104" t="s">
        <v>5378</v>
      </c>
      <c r="D5346" s="105">
        <v>78</v>
      </c>
      <c r="E5346" s="105">
        <v>114</v>
      </c>
      <c r="F5346" s="105">
        <v>146</v>
      </c>
      <c r="G5346" s="105">
        <v>148</v>
      </c>
      <c r="H5346" s="105">
        <v>118</v>
      </c>
      <c r="I5346" s="105">
        <v>19</v>
      </c>
      <c r="J5346" s="105">
        <v>5</v>
      </c>
      <c r="K5346" s="105">
        <v>0</v>
      </c>
      <c r="L5346" s="105">
        <v>0</v>
      </c>
      <c r="M5346" s="105">
        <v>0</v>
      </c>
      <c r="N5346" s="105">
        <v>0</v>
      </c>
      <c r="O5346" s="105">
        <v>17</v>
      </c>
      <c r="P5346" s="106">
        <f t="shared" si="83"/>
        <v>645</v>
      </c>
      <c r="Q5346" s="100"/>
      <c r="R5346" s="95"/>
      <c r="S5346" s="95"/>
      <c r="T5346" s="95"/>
      <c r="U5346" s="95"/>
      <c r="V5346" s="95"/>
      <c r="W5346" s="95"/>
      <c r="X5346" s="95"/>
    </row>
    <row r="5347" spans="1:24" x14ac:dyDescent="0.25">
      <c r="A5347" s="99">
        <v>3170529</v>
      </c>
      <c r="B5347" s="92" t="s">
        <v>5155</v>
      </c>
      <c r="C5347" s="104" t="s">
        <v>5391</v>
      </c>
      <c r="D5347" s="105">
        <v>127</v>
      </c>
      <c r="E5347" s="105">
        <v>114</v>
      </c>
      <c r="F5347" s="105">
        <v>133</v>
      </c>
      <c r="G5347" s="105">
        <v>138</v>
      </c>
      <c r="H5347" s="105">
        <v>133</v>
      </c>
      <c r="I5347" s="105">
        <v>104</v>
      </c>
      <c r="J5347" s="105">
        <v>77</v>
      </c>
      <c r="K5347" s="105">
        <v>66</v>
      </c>
      <c r="L5347" s="105">
        <v>79</v>
      </c>
      <c r="M5347" s="105">
        <v>93</v>
      </c>
      <c r="N5347" s="105">
        <v>103</v>
      </c>
      <c r="O5347" s="105">
        <v>114</v>
      </c>
      <c r="P5347" s="106">
        <f t="shared" si="83"/>
        <v>1281</v>
      </c>
      <c r="Q5347" s="100"/>
      <c r="R5347" s="95"/>
      <c r="S5347" s="95"/>
      <c r="T5347" s="95"/>
      <c r="U5347" s="95"/>
      <c r="V5347" s="95"/>
      <c r="W5347" s="95"/>
      <c r="X5347" s="95"/>
    </row>
    <row r="5348" spans="1:24" x14ac:dyDescent="0.25">
      <c r="A5348" s="99">
        <v>1304401</v>
      </c>
      <c r="B5348" s="92" t="s">
        <v>5156</v>
      </c>
      <c r="C5348" s="104" t="s">
        <v>5373</v>
      </c>
      <c r="D5348" s="105">
        <v>27</v>
      </c>
      <c r="E5348" s="105">
        <v>26</v>
      </c>
      <c r="F5348" s="105">
        <v>44</v>
      </c>
      <c r="G5348" s="105">
        <v>29</v>
      </c>
      <c r="H5348" s="105">
        <v>10</v>
      </c>
      <c r="I5348" s="105">
        <v>8</v>
      </c>
      <c r="J5348" s="105">
        <v>3</v>
      </c>
      <c r="K5348" s="105">
        <v>0</v>
      </c>
      <c r="L5348" s="105">
        <v>0</v>
      </c>
      <c r="M5348" s="105">
        <v>0</v>
      </c>
      <c r="N5348" s="105">
        <v>13</v>
      </c>
      <c r="O5348" s="105">
        <v>27</v>
      </c>
      <c r="P5348" s="106">
        <f t="shared" si="83"/>
        <v>187</v>
      </c>
      <c r="Q5348" s="100"/>
      <c r="R5348" s="95"/>
      <c r="S5348" s="95"/>
      <c r="T5348" s="95"/>
      <c r="U5348" s="95"/>
      <c r="V5348" s="95"/>
      <c r="W5348" s="95"/>
      <c r="X5348" s="95"/>
    </row>
    <row r="5349" spans="1:24" x14ac:dyDescent="0.25">
      <c r="A5349" s="99">
        <v>4322400</v>
      </c>
      <c r="B5349" s="92" t="s">
        <v>5157</v>
      </c>
      <c r="C5349" s="104" t="s">
        <v>5370</v>
      </c>
      <c r="D5349" s="105">
        <v>117</v>
      </c>
      <c r="E5349" s="105">
        <v>94</v>
      </c>
      <c r="F5349" s="105">
        <v>77</v>
      </c>
      <c r="G5349" s="105">
        <v>26</v>
      </c>
      <c r="H5349" s="105">
        <v>10</v>
      </c>
      <c r="I5349" s="105">
        <v>3</v>
      </c>
      <c r="J5349" s="105">
        <v>1</v>
      </c>
      <c r="K5349" s="105">
        <v>0</v>
      </c>
      <c r="L5349" s="105">
        <v>20</v>
      </c>
      <c r="M5349" s="105">
        <v>62</v>
      </c>
      <c r="N5349" s="105">
        <v>103</v>
      </c>
      <c r="O5349" s="105">
        <v>133</v>
      </c>
      <c r="P5349" s="106">
        <f t="shared" si="83"/>
        <v>646</v>
      </c>
      <c r="Q5349" s="100"/>
      <c r="R5349" s="95"/>
      <c r="S5349" s="95"/>
      <c r="T5349" s="95"/>
      <c r="U5349" s="95"/>
      <c r="V5349" s="95"/>
      <c r="W5349" s="95"/>
      <c r="X5349" s="95"/>
    </row>
    <row r="5350" spans="1:24" x14ac:dyDescent="0.25">
      <c r="A5350" s="99">
        <v>2313906</v>
      </c>
      <c r="B5350" s="92" t="s">
        <v>5158</v>
      </c>
      <c r="C5350" s="104" t="s">
        <v>5370</v>
      </c>
      <c r="D5350" s="105">
        <v>102.4</v>
      </c>
      <c r="E5350" s="105">
        <v>69</v>
      </c>
      <c r="F5350" s="105">
        <v>57.4</v>
      </c>
      <c r="G5350" s="105">
        <v>16.2</v>
      </c>
      <c r="H5350" s="105">
        <v>0.4</v>
      </c>
      <c r="I5350" s="105">
        <v>0</v>
      </c>
      <c r="J5350" s="105">
        <v>0</v>
      </c>
      <c r="K5350" s="105">
        <v>0</v>
      </c>
      <c r="L5350" s="105">
        <v>6</v>
      </c>
      <c r="M5350" s="105">
        <v>56.9</v>
      </c>
      <c r="N5350" s="105">
        <v>103.6</v>
      </c>
      <c r="O5350" s="105">
        <v>108.4</v>
      </c>
      <c r="P5350" s="106">
        <f t="shared" si="83"/>
        <v>520.29999999999995</v>
      </c>
      <c r="Q5350" s="100"/>
      <c r="R5350" s="95"/>
      <c r="S5350" s="95"/>
      <c r="T5350" s="95"/>
      <c r="U5350" s="95"/>
      <c r="V5350" s="95"/>
      <c r="W5350" s="95"/>
      <c r="X5350" s="95"/>
    </row>
    <row r="5351" spans="1:24" x14ac:dyDescent="0.25">
      <c r="A5351" s="99">
        <v>1101708</v>
      </c>
      <c r="B5351" s="92" t="s">
        <v>5159</v>
      </c>
      <c r="C5351" s="104" t="s">
        <v>5373</v>
      </c>
      <c r="D5351" s="105">
        <v>35</v>
      </c>
      <c r="E5351" s="105">
        <v>42</v>
      </c>
      <c r="F5351" s="105">
        <v>47</v>
      </c>
      <c r="G5351" s="105">
        <v>37</v>
      </c>
      <c r="H5351" s="105">
        <v>27</v>
      </c>
      <c r="I5351" s="105">
        <v>33</v>
      </c>
      <c r="J5351" s="105">
        <v>31</v>
      </c>
      <c r="K5351" s="105">
        <v>20</v>
      </c>
      <c r="L5351" s="105">
        <v>14</v>
      </c>
      <c r="M5351" s="105">
        <v>23</v>
      </c>
      <c r="N5351" s="105">
        <v>40</v>
      </c>
      <c r="O5351" s="105">
        <v>40</v>
      </c>
      <c r="P5351" s="106">
        <f t="shared" si="83"/>
        <v>389</v>
      </c>
      <c r="Q5351" s="100"/>
      <c r="R5351" s="95"/>
      <c r="S5351" s="95"/>
      <c r="T5351" s="95"/>
      <c r="U5351" s="95"/>
      <c r="V5351" s="95"/>
      <c r="W5351" s="95"/>
      <c r="X5351" s="95"/>
    </row>
    <row r="5352" spans="1:24" x14ac:dyDescent="0.25">
      <c r="A5352" s="99">
        <v>4218954</v>
      </c>
      <c r="B5352" s="92" t="s">
        <v>5160</v>
      </c>
      <c r="C5352" s="104" t="s">
        <v>5373</v>
      </c>
      <c r="D5352" s="105">
        <v>62</v>
      </c>
      <c r="E5352" s="105">
        <v>71</v>
      </c>
      <c r="F5352" s="105">
        <v>74</v>
      </c>
      <c r="G5352" s="105">
        <v>86</v>
      </c>
      <c r="H5352" s="105">
        <v>78</v>
      </c>
      <c r="I5352" s="105">
        <v>70</v>
      </c>
      <c r="J5352" s="105">
        <v>72</v>
      </c>
      <c r="K5352" s="105">
        <v>46</v>
      </c>
      <c r="L5352" s="105">
        <v>45</v>
      </c>
      <c r="M5352" s="105">
        <v>56</v>
      </c>
      <c r="N5352" s="105">
        <v>65</v>
      </c>
      <c r="O5352" s="105">
        <v>67</v>
      </c>
      <c r="P5352" s="106">
        <f t="shared" si="83"/>
        <v>792</v>
      </c>
      <c r="Q5352" s="100"/>
      <c r="R5352" s="95"/>
      <c r="S5352" s="95"/>
      <c r="T5352" s="95"/>
      <c r="U5352" s="95"/>
      <c r="V5352" s="95"/>
      <c r="W5352" s="95"/>
      <c r="X5352" s="95"/>
    </row>
    <row r="5353" spans="1:24" x14ac:dyDescent="0.25">
      <c r="A5353" s="99">
        <v>3556008</v>
      </c>
      <c r="B5353" s="92" t="s">
        <v>5161</v>
      </c>
      <c r="C5353" s="104" t="s">
        <v>5372</v>
      </c>
      <c r="D5353" s="105">
        <v>96</v>
      </c>
      <c r="E5353" s="105">
        <v>130</v>
      </c>
      <c r="F5353" s="105">
        <v>152</v>
      </c>
      <c r="G5353" s="105">
        <v>150</v>
      </c>
      <c r="H5353" s="105">
        <v>115</v>
      </c>
      <c r="I5353" s="105">
        <v>35</v>
      </c>
      <c r="J5353" s="105">
        <v>13</v>
      </c>
      <c r="K5353" s="105">
        <v>0</v>
      </c>
      <c r="L5353" s="105">
        <v>0</v>
      </c>
      <c r="M5353" s="105">
        <v>0</v>
      </c>
      <c r="N5353" s="105">
        <v>0</v>
      </c>
      <c r="O5353" s="105">
        <v>22</v>
      </c>
      <c r="P5353" s="106">
        <f t="shared" si="83"/>
        <v>713</v>
      </c>
      <c r="Q5353" s="100"/>
      <c r="R5353" s="95"/>
      <c r="S5353" s="95"/>
      <c r="T5353" s="95"/>
      <c r="U5353" s="95"/>
      <c r="V5353" s="95"/>
      <c r="W5353" s="95"/>
      <c r="X5353" s="95"/>
    </row>
    <row r="5354" spans="1:24" x14ac:dyDescent="0.25">
      <c r="A5354" s="99">
        <v>4219002</v>
      </c>
      <c r="B5354" s="92" t="s">
        <v>5162</v>
      </c>
      <c r="C5354" s="104" t="s">
        <v>5370</v>
      </c>
      <c r="D5354" s="105">
        <v>108</v>
      </c>
      <c r="E5354" s="105">
        <v>65</v>
      </c>
      <c r="F5354" s="105">
        <v>77</v>
      </c>
      <c r="G5354" s="105">
        <v>34</v>
      </c>
      <c r="H5354" s="105">
        <v>11</v>
      </c>
      <c r="I5354" s="105">
        <v>0</v>
      </c>
      <c r="J5354" s="105">
        <v>0</v>
      </c>
      <c r="K5354" s="105">
        <v>2</v>
      </c>
      <c r="L5354" s="105">
        <v>22</v>
      </c>
      <c r="M5354" s="105">
        <v>62</v>
      </c>
      <c r="N5354" s="105">
        <v>107</v>
      </c>
      <c r="O5354" s="105">
        <v>121</v>
      </c>
      <c r="P5354" s="106">
        <f t="shared" si="83"/>
        <v>609</v>
      </c>
      <c r="Q5354" s="100"/>
      <c r="R5354" s="95"/>
      <c r="S5354" s="95"/>
      <c r="T5354" s="95"/>
      <c r="U5354" s="95"/>
      <c r="V5354" s="95"/>
      <c r="W5354" s="95"/>
      <c r="X5354" s="95"/>
    </row>
    <row r="5355" spans="1:24" x14ac:dyDescent="0.25">
      <c r="A5355" s="99">
        <v>5221809</v>
      </c>
      <c r="B5355" s="92" t="s">
        <v>5163</v>
      </c>
      <c r="C5355" s="104" t="s">
        <v>5384</v>
      </c>
      <c r="D5355" s="105">
        <v>113</v>
      </c>
      <c r="E5355" s="105">
        <v>102</v>
      </c>
      <c r="F5355" s="105">
        <v>76</v>
      </c>
      <c r="G5355" s="105">
        <v>23</v>
      </c>
      <c r="H5355" s="105">
        <v>15</v>
      </c>
      <c r="I5355" s="105">
        <v>12</v>
      </c>
      <c r="J5355" s="105">
        <v>5</v>
      </c>
      <c r="K5355" s="105">
        <v>0</v>
      </c>
      <c r="L5355" s="105">
        <v>18</v>
      </c>
      <c r="M5355" s="105">
        <v>59</v>
      </c>
      <c r="N5355" s="105">
        <v>69</v>
      </c>
      <c r="O5355" s="105">
        <v>101</v>
      </c>
      <c r="P5355" s="106">
        <f t="shared" si="83"/>
        <v>593</v>
      </c>
      <c r="Q5355" s="100"/>
      <c r="R5355" s="95"/>
      <c r="S5355" s="95"/>
      <c r="T5355" s="95"/>
      <c r="U5355" s="95"/>
      <c r="V5355" s="95"/>
      <c r="W5355" s="95"/>
      <c r="X5355" s="95"/>
    </row>
    <row r="5356" spans="1:24" x14ac:dyDescent="0.25">
      <c r="A5356" s="99">
        <v>2932804</v>
      </c>
      <c r="B5356" s="92" t="s">
        <v>5164</v>
      </c>
      <c r="C5356" s="104" t="s">
        <v>5373</v>
      </c>
      <c r="D5356" s="105">
        <v>53</v>
      </c>
      <c r="E5356" s="105">
        <v>68</v>
      </c>
      <c r="F5356" s="105">
        <v>75</v>
      </c>
      <c r="G5356" s="105">
        <v>67</v>
      </c>
      <c r="H5356" s="105">
        <v>54</v>
      </c>
      <c r="I5356" s="105">
        <v>57</v>
      </c>
      <c r="J5356" s="105">
        <v>60</v>
      </c>
      <c r="K5356" s="105">
        <v>38</v>
      </c>
      <c r="L5356" s="105">
        <v>39</v>
      </c>
      <c r="M5356" s="105">
        <v>46</v>
      </c>
      <c r="N5356" s="105">
        <v>62</v>
      </c>
      <c r="O5356" s="105">
        <v>65</v>
      </c>
      <c r="P5356" s="106">
        <f t="shared" si="83"/>
        <v>684</v>
      </c>
      <c r="Q5356" s="100"/>
      <c r="R5356" s="95"/>
      <c r="S5356" s="95"/>
      <c r="T5356" s="95"/>
      <c r="U5356" s="95"/>
      <c r="V5356" s="95"/>
      <c r="W5356" s="95"/>
      <c r="X5356" s="95"/>
    </row>
    <row r="5357" spans="1:24" x14ac:dyDescent="0.25">
      <c r="A5357" s="99">
        <v>4322509</v>
      </c>
      <c r="B5357" s="92" t="s">
        <v>5165</v>
      </c>
      <c r="C5357" s="104" t="s">
        <v>5384</v>
      </c>
      <c r="D5357" s="105">
        <v>140</v>
      </c>
      <c r="E5357" s="105">
        <v>144</v>
      </c>
      <c r="F5357" s="105">
        <v>139</v>
      </c>
      <c r="G5357" s="105">
        <v>101</v>
      </c>
      <c r="H5357" s="105">
        <v>74</v>
      </c>
      <c r="I5357" s="105">
        <v>49</v>
      </c>
      <c r="J5357" s="105">
        <v>51</v>
      </c>
      <c r="K5357" s="105">
        <v>51</v>
      </c>
      <c r="L5357" s="105">
        <v>69</v>
      </c>
      <c r="M5357" s="105">
        <v>110</v>
      </c>
      <c r="N5357" s="105">
        <v>118</v>
      </c>
      <c r="O5357" s="105">
        <v>138</v>
      </c>
      <c r="P5357" s="106">
        <f t="shared" si="83"/>
        <v>1184</v>
      </c>
      <c r="Q5357" s="100"/>
      <c r="R5357" s="95"/>
      <c r="S5357" s="95"/>
      <c r="T5357" s="95"/>
      <c r="U5357" s="95"/>
      <c r="V5357" s="95"/>
      <c r="W5357" s="95"/>
      <c r="X5357" s="95"/>
    </row>
    <row r="5358" spans="1:24" x14ac:dyDescent="0.25">
      <c r="A5358" s="99">
        <v>1101757</v>
      </c>
      <c r="B5358" s="92" t="s">
        <v>5166</v>
      </c>
      <c r="C5358" s="104" t="s">
        <v>5370</v>
      </c>
      <c r="D5358" s="105">
        <v>130</v>
      </c>
      <c r="E5358" s="105">
        <v>120</v>
      </c>
      <c r="F5358" s="105">
        <v>100</v>
      </c>
      <c r="G5358" s="105">
        <v>47</v>
      </c>
      <c r="H5358" s="105">
        <v>13</v>
      </c>
      <c r="I5358" s="105">
        <v>3</v>
      </c>
      <c r="J5358" s="105">
        <v>0</v>
      </c>
      <c r="K5358" s="105">
        <v>0</v>
      </c>
      <c r="L5358" s="105">
        <v>22</v>
      </c>
      <c r="M5358" s="105">
        <v>77</v>
      </c>
      <c r="N5358" s="105">
        <v>109</v>
      </c>
      <c r="O5358" s="105">
        <v>140</v>
      </c>
      <c r="P5358" s="106">
        <f t="shared" si="83"/>
        <v>761</v>
      </c>
      <c r="Q5358" s="100"/>
      <c r="R5358" s="95"/>
      <c r="S5358" s="95"/>
      <c r="T5358" s="95"/>
      <c r="U5358" s="95"/>
      <c r="V5358" s="95"/>
      <c r="W5358" s="95"/>
      <c r="X5358" s="95"/>
    </row>
    <row r="5359" spans="1:24" x14ac:dyDescent="0.25">
      <c r="A5359" s="99">
        <v>1101807</v>
      </c>
      <c r="B5359" s="92" t="s">
        <v>5167</v>
      </c>
      <c r="C5359" s="104" t="s">
        <v>5370</v>
      </c>
      <c r="D5359" s="105">
        <v>129.4</v>
      </c>
      <c r="E5359" s="105">
        <v>104.8</v>
      </c>
      <c r="F5359" s="105">
        <v>103.4</v>
      </c>
      <c r="G5359" s="105">
        <v>32.200000000000003</v>
      </c>
      <c r="H5359" s="105">
        <v>7</v>
      </c>
      <c r="I5359" s="105">
        <v>0</v>
      </c>
      <c r="J5359" s="105">
        <v>0</v>
      </c>
      <c r="K5359" s="105">
        <v>0</v>
      </c>
      <c r="L5359" s="105">
        <v>8</v>
      </c>
      <c r="M5359" s="105">
        <v>69.2</v>
      </c>
      <c r="N5359" s="105">
        <v>102.1</v>
      </c>
      <c r="O5359" s="105">
        <v>128.69999999999999</v>
      </c>
      <c r="P5359" s="106">
        <f t="shared" si="83"/>
        <v>684.8</v>
      </c>
      <c r="Q5359" s="100"/>
      <c r="R5359" s="95"/>
      <c r="S5359" s="95"/>
      <c r="T5359" s="95"/>
      <c r="U5359" s="95"/>
      <c r="V5359" s="95"/>
      <c r="W5359" s="95"/>
      <c r="X5359" s="95"/>
    </row>
    <row r="5360" spans="1:24" x14ac:dyDescent="0.25">
      <c r="A5360" s="99">
        <v>4322533</v>
      </c>
      <c r="B5360" s="92" t="s">
        <v>5168</v>
      </c>
      <c r="C5360" s="104" t="s">
        <v>5384</v>
      </c>
      <c r="D5360" s="105">
        <v>108</v>
      </c>
      <c r="E5360" s="105">
        <v>111</v>
      </c>
      <c r="F5360" s="105">
        <v>76</v>
      </c>
      <c r="G5360" s="105">
        <v>29</v>
      </c>
      <c r="H5360" s="105">
        <v>24</v>
      </c>
      <c r="I5360" s="105">
        <v>25</v>
      </c>
      <c r="J5360" s="105">
        <v>13</v>
      </c>
      <c r="K5360" s="105">
        <v>9</v>
      </c>
      <c r="L5360" s="105">
        <v>26</v>
      </c>
      <c r="M5360" s="105">
        <v>73</v>
      </c>
      <c r="N5360" s="105">
        <v>64</v>
      </c>
      <c r="O5360" s="105">
        <v>102</v>
      </c>
      <c r="P5360" s="106">
        <f t="shared" si="83"/>
        <v>660</v>
      </c>
      <c r="Q5360" s="100"/>
      <c r="R5360" s="95"/>
      <c r="S5360" s="95"/>
      <c r="T5360" s="95"/>
      <c r="U5360" s="95"/>
      <c r="V5360" s="95"/>
      <c r="W5360" s="95"/>
      <c r="X5360" s="95"/>
    </row>
    <row r="5361" spans="1:24" x14ac:dyDescent="0.25">
      <c r="A5361" s="99">
        <v>4322541</v>
      </c>
      <c r="B5361" s="92" t="s">
        <v>5169</v>
      </c>
      <c r="C5361" s="104" t="s">
        <v>5374</v>
      </c>
      <c r="D5361" s="105">
        <v>120</v>
      </c>
      <c r="E5361" s="105">
        <v>85</v>
      </c>
      <c r="F5361" s="105">
        <v>69</v>
      </c>
      <c r="G5361" s="105">
        <v>46</v>
      </c>
      <c r="H5361" s="105">
        <v>54</v>
      </c>
      <c r="I5361" s="105">
        <v>85</v>
      </c>
      <c r="J5361" s="105">
        <v>54</v>
      </c>
      <c r="K5361" s="105">
        <v>39</v>
      </c>
      <c r="L5361" s="105">
        <v>74</v>
      </c>
      <c r="M5361" s="105">
        <v>108</v>
      </c>
      <c r="N5361" s="105">
        <v>49</v>
      </c>
      <c r="O5361" s="105">
        <v>101</v>
      </c>
      <c r="P5361" s="106">
        <f t="shared" si="83"/>
        <v>884</v>
      </c>
      <c r="Q5361" s="100"/>
      <c r="R5361" s="95"/>
      <c r="S5361" s="95"/>
      <c r="T5361" s="95"/>
      <c r="U5361" s="95"/>
      <c r="V5361" s="95"/>
      <c r="W5361" s="95"/>
      <c r="X5361" s="95"/>
    </row>
    <row r="5362" spans="1:24" x14ac:dyDescent="0.25">
      <c r="A5362" s="99">
        <v>4322525</v>
      </c>
      <c r="B5362" s="92" t="s">
        <v>5170</v>
      </c>
      <c r="C5362" s="104" t="s">
        <v>5381</v>
      </c>
      <c r="D5362" s="105">
        <v>80</v>
      </c>
      <c r="E5362" s="105">
        <v>76</v>
      </c>
      <c r="F5362" s="105">
        <v>74</v>
      </c>
      <c r="G5362" s="105">
        <v>87</v>
      </c>
      <c r="H5362" s="105">
        <v>82</v>
      </c>
      <c r="I5362" s="105">
        <v>84</v>
      </c>
      <c r="J5362" s="105">
        <v>69</v>
      </c>
      <c r="K5362" s="105">
        <v>67</v>
      </c>
      <c r="L5362" s="105">
        <v>85</v>
      </c>
      <c r="M5362" s="105">
        <v>100</v>
      </c>
      <c r="N5362" s="105">
        <v>77</v>
      </c>
      <c r="O5362" s="105">
        <v>79</v>
      </c>
      <c r="P5362" s="106">
        <f t="shared" si="83"/>
        <v>960</v>
      </c>
      <c r="Q5362" s="100"/>
      <c r="R5362" s="95"/>
      <c r="S5362" s="95"/>
      <c r="T5362" s="95"/>
      <c r="U5362" s="95"/>
      <c r="V5362" s="95"/>
      <c r="W5362" s="95"/>
      <c r="X5362" s="95"/>
    </row>
    <row r="5363" spans="1:24" x14ac:dyDescent="0.25">
      <c r="A5363" s="99">
        <v>2932903</v>
      </c>
      <c r="B5363" s="92" t="s">
        <v>5171</v>
      </c>
      <c r="C5363" s="104" t="s">
        <v>5384</v>
      </c>
      <c r="D5363" s="105">
        <v>121.5</v>
      </c>
      <c r="E5363" s="105">
        <v>115.8</v>
      </c>
      <c r="F5363" s="105">
        <v>81.099999999999994</v>
      </c>
      <c r="G5363" s="105">
        <v>24.4</v>
      </c>
      <c r="H5363" s="105">
        <v>14.4</v>
      </c>
      <c r="I5363" s="105">
        <v>7.8</v>
      </c>
      <c r="J5363" s="105">
        <v>2.7</v>
      </c>
      <c r="K5363" s="105">
        <v>0</v>
      </c>
      <c r="L5363" s="105">
        <v>16.3</v>
      </c>
      <c r="M5363" s="105">
        <v>63.1</v>
      </c>
      <c r="N5363" s="105">
        <v>79.5</v>
      </c>
      <c r="O5363" s="105">
        <v>107.9</v>
      </c>
      <c r="P5363" s="106">
        <f t="shared" si="83"/>
        <v>634.49999999999989</v>
      </c>
      <c r="Q5363" s="100"/>
      <c r="R5363" s="95"/>
      <c r="S5363" s="95"/>
      <c r="T5363" s="95"/>
      <c r="U5363" s="95"/>
      <c r="V5363" s="95"/>
      <c r="W5363" s="95"/>
      <c r="X5363" s="95"/>
    </row>
    <row r="5364" spans="1:24" x14ac:dyDescent="0.25">
      <c r="A5364" s="99">
        <v>3306107</v>
      </c>
      <c r="B5364" s="92" t="s">
        <v>5172</v>
      </c>
      <c r="C5364" s="104" t="s">
        <v>5373</v>
      </c>
      <c r="D5364" s="105">
        <v>59</v>
      </c>
      <c r="E5364" s="105">
        <v>44</v>
      </c>
      <c r="F5364" s="105">
        <v>49</v>
      </c>
      <c r="G5364" s="105">
        <v>20</v>
      </c>
      <c r="H5364" s="105">
        <v>0</v>
      </c>
      <c r="I5364" s="105">
        <v>0</v>
      </c>
      <c r="J5364" s="105">
        <v>0</v>
      </c>
      <c r="K5364" s="105">
        <v>0</v>
      </c>
      <c r="L5364" s="105">
        <v>0</v>
      </c>
      <c r="M5364" s="105">
        <v>12</v>
      </c>
      <c r="N5364" s="105">
        <v>55</v>
      </c>
      <c r="O5364" s="105">
        <v>56</v>
      </c>
      <c r="P5364" s="106">
        <f t="shared" si="83"/>
        <v>295</v>
      </c>
      <c r="Q5364" s="100"/>
      <c r="R5364" s="95"/>
      <c r="S5364" s="95"/>
      <c r="T5364" s="95"/>
      <c r="U5364" s="95"/>
      <c r="V5364" s="95"/>
      <c r="W5364" s="95"/>
      <c r="X5364" s="95"/>
    </row>
    <row r="5365" spans="1:24" x14ac:dyDescent="0.25">
      <c r="A5365" s="99">
        <v>2211308</v>
      </c>
      <c r="B5365" s="92" t="s">
        <v>5173</v>
      </c>
      <c r="C5365" s="104" t="s">
        <v>5390</v>
      </c>
      <c r="D5365" s="105">
        <v>64</v>
      </c>
      <c r="E5365" s="105">
        <v>44</v>
      </c>
      <c r="F5365" s="105">
        <v>53</v>
      </c>
      <c r="G5365" s="105">
        <v>92</v>
      </c>
      <c r="H5365" s="105">
        <v>138</v>
      </c>
      <c r="I5365" s="105">
        <v>149</v>
      </c>
      <c r="J5365" s="105">
        <v>137</v>
      </c>
      <c r="K5365" s="105">
        <v>110</v>
      </c>
      <c r="L5365" s="105">
        <v>54</v>
      </c>
      <c r="M5365" s="105">
        <v>47</v>
      </c>
      <c r="N5365" s="105">
        <v>53</v>
      </c>
      <c r="O5365" s="105">
        <v>70</v>
      </c>
      <c r="P5365" s="106">
        <f t="shared" si="83"/>
        <v>1011</v>
      </c>
      <c r="Q5365" s="100"/>
      <c r="R5365" s="95"/>
      <c r="S5365" s="95"/>
      <c r="T5365" s="95"/>
      <c r="U5365" s="95"/>
      <c r="V5365" s="95"/>
      <c r="W5365" s="95"/>
      <c r="X5365" s="95"/>
    </row>
    <row r="5366" spans="1:24" x14ac:dyDescent="0.25">
      <c r="A5366" s="99">
        <v>2933000</v>
      </c>
      <c r="B5366" s="92" t="s">
        <v>5174</v>
      </c>
      <c r="C5366" s="104" t="s">
        <v>5369</v>
      </c>
      <c r="D5366" s="105">
        <v>139</v>
      </c>
      <c r="E5366" s="105">
        <v>125</v>
      </c>
      <c r="F5366" s="105">
        <v>116</v>
      </c>
      <c r="G5366" s="105">
        <v>56</v>
      </c>
      <c r="H5366" s="105">
        <v>6</v>
      </c>
      <c r="I5366" s="105">
        <v>0</v>
      </c>
      <c r="J5366" s="105">
        <v>0</v>
      </c>
      <c r="K5366" s="105">
        <v>0</v>
      </c>
      <c r="L5366" s="105">
        <v>11</v>
      </c>
      <c r="M5366" s="105">
        <v>71</v>
      </c>
      <c r="N5366" s="105">
        <v>118</v>
      </c>
      <c r="O5366" s="105">
        <v>137</v>
      </c>
      <c r="P5366" s="106">
        <f t="shared" si="83"/>
        <v>779</v>
      </c>
      <c r="Q5366" s="100"/>
      <c r="R5366" s="95"/>
      <c r="S5366" s="95"/>
      <c r="T5366" s="95"/>
      <c r="U5366" s="95"/>
      <c r="V5366" s="95"/>
      <c r="W5366" s="95"/>
      <c r="X5366" s="95"/>
    </row>
    <row r="5367" spans="1:24" x14ac:dyDescent="0.25">
      <c r="A5367" s="99">
        <v>3556107</v>
      </c>
      <c r="B5367" s="92" t="s">
        <v>5175</v>
      </c>
      <c r="C5367" s="104" t="s">
        <v>5387</v>
      </c>
      <c r="D5367" s="105">
        <v>49</v>
      </c>
      <c r="E5367" s="105">
        <v>84</v>
      </c>
      <c r="F5367" s="105">
        <v>121</v>
      </c>
      <c r="G5367" s="105">
        <v>101</v>
      </c>
      <c r="H5367" s="105">
        <v>52</v>
      </c>
      <c r="I5367" s="105">
        <v>16</v>
      </c>
      <c r="J5367" s="105">
        <v>8</v>
      </c>
      <c r="K5367" s="105">
        <v>0</v>
      </c>
      <c r="L5367" s="105">
        <v>0</v>
      </c>
      <c r="M5367" s="105">
        <v>0</v>
      </c>
      <c r="N5367" s="105">
        <v>0</v>
      </c>
      <c r="O5367" s="105">
        <v>11</v>
      </c>
      <c r="P5367" s="106">
        <f t="shared" si="83"/>
        <v>442</v>
      </c>
      <c r="Q5367" s="100"/>
      <c r="R5367" s="95"/>
      <c r="S5367" s="95"/>
      <c r="T5367" s="95"/>
      <c r="U5367" s="95"/>
      <c r="V5367" s="95"/>
      <c r="W5367" s="95"/>
      <c r="X5367" s="95"/>
    </row>
    <row r="5368" spans="1:24" x14ac:dyDescent="0.25">
      <c r="A5368" s="99">
        <v>3556206</v>
      </c>
      <c r="B5368" s="92" t="s">
        <v>5176</v>
      </c>
      <c r="C5368" s="104" t="s">
        <v>5371</v>
      </c>
      <c r="D5368" s="105">
        <v>135</v>
      </c>
      <c r="E5368" s="105">
        <v>148</v>
      </c>
      <c r="F5368" s="105">
        <v>152</v>
      </c>
      <c r="G5368" s="105">
        <v>144</v>
      </c>
      <c r="H5368" s="105">
        <v>100</v>
      </c>
      <c r="I5368" s="105">
        <v>44</v>
      </c>
      <c r="J5368" s="105">
        <v>26</v>
      </c>
      <c r="K5368" s="105">
        <v>16</v>
      </c>
      <c r="L5368" s="105">
        <v>17</v>
      </c>
      <c r="M5368" s="105">
        <v>28</v>
      </c>
      <c r="N5368" s="105">
        <v>41</v>
      </c>
      <c r="O5368" s="105">
        <v>89</v>
      </c>
      <c r="P5368" s="106">
        <f t="shared" si="83"/>
        <v>940</v>
      </c>
      <c r="Q5368" s="100"/>
      <c r="R5368" s="95"/>
      <c r="S5368" s="95"/>
      <c r="T5368" s="95"/>
      <c r="U5368" s="95"/>
      <c r="V5368" s="95"/>
      <c r="W5368" s="95"/>
      <c r="X5368" s="95"/>
    </row>
    <row r="5369" spans="1:24" x14ac:dyDescent="0.25">
      <c r="A5369" s="99">
        <v>3556305</v>
      </c>
      <c r="B5369" s="92" t="s">
        <v>5177</v>
      </c>
      <c r="C5369" s="104" t="s">
        <v>5372</v>
      </c>
      <c r="D5369" s="105">
        <v>54</v>
      </c>
      <c r="E5369" s="105">
        <v>85</v>
      </c>
      <c r="F5369" s="105">
        <v>120</v>
      </c>
      <c r="G5369" s="105">
        <v>97</v>
      </c>
      <c r="H5369" s="105">
        <v>40</v>
      </c>
      <c r="I5369" s="105">
        <v>11</v>
      </c>
      <c r="J5369" s="105">
        <v>3</v>
      </c>
      <c r="K5369" s="105">
        <v>0</v>
      </c>
      <c r="L5369" s="105">
        <v>0</v>
      </c>
      <c r="M5369" s="105">
        <v>0</v>
      </c>
      <c r="N5369" s="105">
        <v>0</v>
      </c>
      <c r="O5369" s="105">
        <v>15</v>
      </c>
      <c r="P5369" s="106">
        <f t="shared" si="83"/>
        <v>425</v>
      </c>
      <c r="Q5369" s="100"/>
      <c r="R5369" s="95"/>
      <c r="S5369" s="95"/>
      <c r="T5369" s="95"/>
      <c r="U5369" s="95"/>
      <c r="V5369" s="95"/>
      <c r="W5369" s="95"/>
      <c r="X5369" s="95"/>
    </row>
    <row r="5370" spans="1:24" x14ac:dyDescent="0.25">
      <c r="A5370" s="99">
        <v>5221858</v>
      </c>
      <c r="B5370" s="92" t="s">
        <v>5178</v>
      </c>
      <c r="C5370" s="104" t="s">
        <v>5379</v>
      </c>
      <c r="D5370" s="105">
        <v>34</v>
      </c>
      <c r="E5370" s="105">
        <v>70</v>
      </c>
      <c r="F5370" s="105">
        <v>123</v>
      </c>
      <c r="G5370" s="105">
        <v>116</v>
      </c>
      <c r="H5370" s="105">
        <v>55</v>
      </c>
      <c r="I5370" s="105">
        <v>24</v>
      </c>
      <c r="J5370" s="105">
        <v>13</v>
      </c>
      <c r="K5370" s="105">
        <v>0</v>
      </c>
      <c r="L5370" s="105">
        <v>0</v>
      </c>
      <c r="M5370" s="105">
        <v>0</v>
      </c>
      <c r="N5370" s="105">
        <v>0</v>
      </c>
      <c r="O5370" s="105">
        <v>8</v>
      </c>
      <c r="P5370" s="106">
        <f t="shared" si="83"/>
        <v>443</v>
      </c>
      <c r="Q5370" s="100"/>
      <c r="R5370" s="95"/>
      <c r="S5370" s="95"/>
      <c r="T5370" s="95"/>
      <c r="U5370" s="95"/>
      <c r="V5370" s="95"/>
      <c r="W5370" s="95"/>
      <c r="X5370" s="95"/>
    </row>
    <row r="5371" spans="1:24" x14ac:dyDescent="0.25">
      <c r="A5371" s="99">
        <v>4322558</v>
      </c>
      <c r="B5371" s="92" t="s">
        <v>5179</v>
      </c>
      <c r="C5371" s="104" t="s">
        <v>5393</v>
      </c>
      <c r="D5371" s="105">
        <v>22</v>
      </c>
      <c r="E5371" s="105">
        <v>38</v>
      </c>
      <c r="F5371" s="105">
        <v>60</v>
      </c>
      <c r="G5371" s="105">
        <v>95</v>
      </c>
      <c r="H5371" s="105">
        <v>117</v>
      </c>
      <c r="I5371" s="105">
        <v>100</v>
      </c>
      <c r="J5371" s="105">
        <v>90</v>
      </c>
      <c r="K5371" s="105">
        <v>61</v>
      </c>
      <c r="L5371" s="105">
        <v>35</v>
      </c>
      <c r="M5371" s="105">
        <v>25</v>
      </c>
      <c r="N5371" s="105">
        <v>25</v>
      </c>
      <c r="O5371" s="105">
        <v>27</v>
      </c>
      <c r="P5371" s="106">
        <f t="shared" si="83"/>
        <v>695</v>
      </c>
      <c r="Q5371" s="100"/>
      <c r="R5371" s="95"/>
      <c r="S5371" s="95"/>
      <c r="T5371" s="95"/>
      <c r="U5371" s="95"/>
      <c r="V5371" s="95"/>
      <c r="W5371" s="95"/>
      <c r="X5371" s="95"/>
    </row>
    <row r="5372" spans="1:24" x14ac:dyDescent="0.25">
      <c r="A5372" s="99">
        <v>4219101</v>
      </c>
      <c r="B5372" s="92" t="s">
        <v>5180</v>
      </c>
      <c r="C5372" s="104" t="s">
        <v>5373</v>
      </c>
      <c r="D5372" s="105">
        <v>46</v>
      </c>
      <c r="E5372" s="105">
        <v>35</v>
      </c>
      <c r="F5372" s="105">
        <v>46</v>
      </c>
      <c r="G5372" s="105">
        <v>23</v>
      </c>
      <c r="H5372" s="105">
        <v>2</v>
      </c>
      <c r="I5372" s="105">
        <v>1</v>
      </c>
      <c r="J5372" s="105">
        <v>0</v>
      </c>
      <c r="K5372" s="105">
        <v>0</v>
      </c>
      <c r="L5372" s="105">
        <v>0</v>
      </c>
      <c r="M5372" s="105">
        <v>8</v>
      </c>
      <c r="N5372" s="105">
        <v>40</v>
      </c>
      <c r="O5372" s="105">
        <v>51</v>
      </c>
      <c r="P5372" s="106">
        <f t="shared" si="83"/>
        <v>252</v>
      </c>
      <c r="Q5372" s="100"/>
      <c r="R5372" s="95"/>
      <c r="S5372" s="95"/>
      <c r="T5372" s="95"/>
      <c r="U5372" s="95"/>
      <c r="V5372" s="95"/>
      <c r="W5372" s="95"/>
      <c r="X5372" s="95"/>
    </row>
    <row r="5373" spans="1:24" x14ac:dyDescent="0.25">
      <c r="A5373" s="99">
        <v>4219150</v>
      </c>
      <c r="B5373" s="92" t="s">
        <v>5181</v>
      </c>
      <c r="C5373" s="104" t="s">
        <v>5370</v>
      </c>
      <c r="D5373" s="105">
        <v>72</v>
      </c>
      <c r="E5373" s="105">
        <v>38</v>
      </c>
      <c r="F5373" s="105">
        <v>53</v>
      </c>
      <c r="G5373" s="105">
        <v>41</v>
      </c>
      <c r="H5373" s="105">
        <v>25</v>
      </c>
      <c r="I5373" s="105">
        <v>17</v>
      </c>
      <c r="J5373" s="105">
        <v>25</v>
      </c>
      <c r="K5373" s="105">
        <v>14</v>
      </c>
      <c r="L5373" s="105">
        <v>19</v>
      </c>
      <c r="M5373" s="105">
        <v>59</v>
      </c>
      <c r="N5373" s="105">
        <v>93</v>
      </c>
      <c r="O5373" s="105">
        <v>90</v>
      </c>
      <c r="P5373" s="106">
        <f t="shared" si="83"/>
        <v>546</v>
      </c>
      <c r="Q5373" s="100"/>
      <c r="R5373" s="95"/>
      <c r="S5373" s="95"/>
      <c r="T5373" s="95"/>
      <c r="U5373" s="95"/>
      <c r="V5373" s="95"/>
      <c r="W5373" s="95"/>
      <c r="X5373" s="95"/>
    </row>
    <row r="5374" spans="1:24" x14ac:dyDescent="0.25">
      <c r="A5374" s="99">
        <v>3556354</v>
      </c>
      <c r="B5374" s="92" t="s">
        <v>5182</v>
      </c>
      <c r="C5374" s="104" t="s">
        <v>5387</v>
      </c>
      <c r="D5374" s="105">
        <v>18</v>
      </c>
      <c r="E5374" s="105">
        <v>25</v>
      </c>
      <c r="F5374" s="105">
        <v>53</v>
      </c>
      <c r="G5374" s="105">
        <v>67</v>
      </c>
      <c r="H5374" s="105">
        <v>63</v>
      </c>
      <c r="I5374" s="105">
        <v>74</v>
      </c>
      <c r="J5374" s="105">
        <v>79</v>
      </c>
      <c r="K5374" s="105">
        <v>32</v>
      </c>
      <c r="L5374" s="105">
        <v>15</v>
      </c>
      <c r="M5374" s="105">
        <v>2</v>
      </c>
      <c r="N5374" s="105">
        <v>1</v>
      </c>
      <c r="O5374" s="105">
        <v>9</v>
      </c>
      <c r="P5374" s="106">
        <f t="shared" si="83"/>
        <v>438</v>
      </c>
      <c r="Q5374" s="100"/>
      <c r="R5374" s="95"/>
      <c r="S5374" s="95"/>
      <c r="T5374" s="95"/>
      <c r="U5374" s="95"/>
      <c r="V5374" s="95"/>
      <c r="W5374" s="95"/>
      <c r="X5374" s="95"/>
    </row>
    <row r="5375" spans="1:24" x14ac:dyDescent="0.25">
      <c r="A5375" s="99">
        <v>3170578</v>
      </c>
      <c r="B5375" s="92" t="s">
        <v>5183</v>
      </c>
      <c r="C5375" s="104" t="s">
        <v>5372</v>
      </c>
      <c r="D5375" s="105">
        <v>35.9</v>
      </c>
      <c r="E5375" s="105">
        <v>75.3</v>
      </c>
      <c r="F5375" s="105">
        <v>135.9</v>
      </c>
      <c r="G5375" s="105">
        <v>134.1</v>
      </c>
      <c r="H5375" s="105">
        <v>81.599999999999994</v>
      </c>
      <c r="I5375" s="105">
        <v>22.5</v>
      </c>
      <c r="J5375" s="105">
        <v>6.3</v>
      </c>
      <c r="K5375" s="105">
        <v>0</v>
      </c>
      <c r="L5375" s="105">
        <v>0</v>
      </c>
      <c r="M5375" s="105">
        <v>0</v>
      </c>
      <c r="N5375" s="105">
        <v>0</v>
      </c>
      <c r="O5375" s="105">
        <v>2.2999999999999998</v>
      </c>
      <c r="P5375" s="106">
        <f t="shared" si="83"/>
        <v>493.9</v>
      </c>
      <c r="Q5375" s="100"/>
      <c r="R5375" s="95"/>
      <c r="S5375" s="95"/>
      <c r="T5375" s="95"/>
      <c r="U5375" s="95"/>
      <c r="V5375" s="95"/>
      <c r="W5375" s="95"/>
      <c r="X5375" s="95"/>
    </row>
    <row r="5376" spans="1:24" x14ac:dyDescent="0.25">
      <c r="A5376" s="99">
        <v>3205036</v>
      </c>
      <c r="B5376" s="92" t="s">
        <v>5184</v>
      </c>
      <c r="C5376" s="104" t="s">
        <v>5374</v>
      </c>
      <c r="D5376" s="105">
        <v>79</v>
      </c>
      <c r="E5376" s="105">
        <v>71</v>
      </c>
      <c r="F5376" s="105">
        <v>70</v>
      </c>
      <c r="G5376" s="105">
        <v>51</v>
      </c>
      <c r="H5376" s="105">
        <v>56</v>
      </c>
      <c r="I5376" s="105">
        <v>73</v>
      </c>
      <c r="J5376" s="105">
        <v>49</v>
      </c>
      <c r="K5376" s="105">
        <v>26</v>
      </c>
      <c r="L5376" s="105">
        <v>63</v>
      </c>
      <c r="M5376" s="105">
        <v>89</v>
      </c>
      <c r="N5376" s="105">
        <v>57</v>
      </c>
      <c r="O5376" s="105">
        <v>84</v>
      </c>
      <c r="P5376" s="106">
        <f t="shared" si="83"/>
        <v>768</v>
      </c>
      <c r="Q5376" s="100"/>
      <c r="R5376" s="95"/>
      <c r="S5376" s="95"/>
      <c r="T5376" s="95"/>
      <c r="U5376" s="95"/>
      <c r="V5376" s="95"/>
      <c r="W5376" s="95"/>
      <c r="X5376" s="95"/>
    </row>
    <row r="5377" spans="1:24" x14ac:dyDescent="0.25">
      <c r="A5377" s="99">
        <v>3170602</v>
      </c>
      <c r="B5377" s="92" t="s">
        <v>5185</v>
      </c>
      <c r="C5377" s="104" t="s">
        <v>5373</v>
      </c>
      <c r="D5377" s="105">
        <v>72.2</v>
      </c>
      <c r="E5377" s="105">
        <v>75.7</v>
      </c>
      <c r="F5377" s="105">
        <v>80.599999999999994</v>
      </c>
      <c r="G5377" s="105">
        <v>90.2</v>
      </c>
      <c r="H5377" s="105">
        <v>71.8</v>
      </c>
      <c r="I5377" s="105">
        <v>71.2</v>
      </c>
      <c r="J5377" s="105">
        <v>82.4</v>
      </c>
      <c r="K5377" s="105">
        <v>45.9</v>
      </c>
      <c r="L5377" s="105">
        <v>56.8</v>
      </c>
      <c r="M5377" s="105">
        <v>70.8</v>
      </c>
      <c r="N5377" s="105">
        <v>72</v>
      </c>
      <c r="O5377" s="105">
        <v>69.5</v>
      </c>
      <c r="P5377" s="106">
        <f t="shared" si="83"/>
        <v>859.09999999999991</v>
      </c>
      <c r="Q5377" s="100"/>
      <c r="R5377" s="95"/>
      <c r="S5377" s="95"/>
      <c r="T5377" s="95"/>
      <c r="U5377" s="95"/>
      <c r="V5377" s="95"/>
      <c r="W5377" s="95"/>
      <c r="X5377" s="95"/>
    </row>
    <row r="5378" spans="1:24" x14ac:dyDescent="0.25">
      <c r="A5378" s="99">
        <v>4219176</v>
      </c>
      <c r="B5378" s="92" t="s">
        <v>5186</v>
      </c>
      <c r="C5378" s="104" t="s">
        <v>5370</v>
      </c>
      <c r="D5378" s="105">
        <v>119</v>
      </c>
      <c r="E5378" s="105">
        <v>99.5</v>
      </c>
      <c r="F5378" s="105">
        <v>90.1</v>
      </c>
      <c r="G5378" s="105">
        <v>39.700000000000003</v>
      </c>
      <c r="H5378" s="105">
        <v>1.2</v>
      </c>
      <c r="I5378" s="105">
        <v>0</v>
      </c>
      <c r="J5378" s="105">
        <v>0</v>
      </c>
      <c r="K5378" s="105">
        <v>0</v>
      </c>
      <c r="L5378" s="105">
        <v>6</v>
      </c>
      <c r="M5378" s="105">
        <v>66.900000000000006</v>
      </c>
      <c r="N5378" s="105">
        <v>116.1</v>
      </c>
      <c r="O5378" s="105">
        <v>142.19999999999999</v>
      </c>
      <c r="P5378" s="106">
        <f t="shared" ref="P5378:P5441" si="84">SUM(D5378:O5378)</f>
        <v>680.7</v>
      </c>
      <c r="Q5378" s="100"/>
      <c r="R5378" s="95"/>
      <c r="S5378" s="95"/>
      <c r="T5378" s="95"/>
      <c r="U5378" s="95"/>
      <c r="V5378" s="95"/>
      <c r="W5378" s="95"/>
      <c r="X5378" s="95"/>
    </row>
    <row r="5379" spans="1:24" x14ac:dyDescent="0.25">
      <c r="A5379" s="99">
        <v>2112704</v>
      </c>
      <c r="B5379" s="92" t="s">
        <v>5187</v>
      </c>
      <c r="C5379" s="104" t="s">
        <v>5380</v>
      </c>
      <c r="D5379" s="105">
        <v>112.3</v>
      </c>
      <c r="E5379" s="105">
        <v>132.69999999999999</v>
      </c>
      <c r="F5379" s="105">
        <v>152.6</v>
      </c>
      <c r="G5379" s="105">
        <v>140.9</v>
      </c>
      <c r="H5379" s="105">
        <v>90</v>
      </c>
      <c r="I5379" s="105">
        <v>9.9</v>
      </c>
      <c r="J5379" s="105">
        <v>5.4</v>
      </c>
      <c r="K5379" s="105">
        <v>0</v>
      </c>
      <c r="L5379" s="105">
        <v>0</v>
      </c>
      <c r="M5379" s="105">
        <v>9</v>
      </c>
      <c r="N5379" s="105">
        <v>18.8</v>
      </c>
      <c r="O5379" s="105">
        <v>61.8</v>
      </c>
      <c r="P5379" s="106">
        <f t="shared" si="84"/>
        <v>733.39999999999986</v>
      </c>
      <c r="Q5379" s="100"/>
      <c r="R5379" s="95"/>
      <c r="S5379" s="95"/>
      <c r="T5379" s="95"/>
      <c r="U5379" s="95"/>
      <c r="V5379" s="95"/>
      <c r="W5379" s="95"/>
      <c r="X5379" s="95"/>
    </row>
    <row r="5380" spans="1:24" x14ac:dyDescent="0.25">
      <c r="A5380" s="99">
        <v>3170651</v>
      </c>
      <c r="B5380" s="92" t="s">
        <v>5188</v>
      </c>
      <c r="C5380" s="104" t="s">
        <v>5381</v>
      </c>
      <c r="D5380" s="105">
        <v>80</v>
      </c>
      <c r="E5380" s="105">
        <v>74</v>
      </c>
      <c r="F5380" s="105">
        <v>74</v>
      </c>
      <c r="G5380" s="105">
        <v>71</v>
      </c>
      <c r="H5380" s="105">
        <v>74</v>
      </c>
      <c r="I5380" s="105">
        <v>86</v>
      </c>
      <c r="J5380" s="105">
        <v>80</v>
      </c>
      <c r="K5380" s="105">
        <v>86</v>
      </c>
      <c r="L5380" s="105">
        <v>100</v>
      </c>
      <c r="M5380" s="105">
        <v>84</v>
      </c>
      <c r="N5380" s="105">
        <v>65</v>
      </c>
      <c r="O5380" s="105">
        <v>76</v>
      </c>
      <c r="P5380" s="106">
        <f t="shared" si="84"/>
        <v>950</v>
      </c>
      <c r="Q5380" s="100"/>
      <c r="R5380" s="95"/>
      <c r="S5380" s="95"/>
      <c r="T5380" s="95"/>
      <c r="U5380" s="95"/>
      <c r="V5380" s="95"/>
      <c r="W5380" s="95"/>
      <c r="X5380" s="95"/>
    </row>
    <row r="5381" spans="1:24" x14ac:dyDescent="0.25">
      <c r="A5381" s="99">
        <v>3556404</v>
      </c>
      <c r="B5381" s="92" t="s">
        <v>5189</v>
      </c>
      <c r="C5381" s="104" t="s">
        <v>5374</v>
      </c>
      <c r="D5381" s="105">
        <v>86</v>
      </c>
      <c r="E5381" s="105">
        <v>85</v>
      </c>
      <c r="F5381" s="105">
        <v>75</v>
      </c>
      <c r="G5381" s="105">
        <v>58</v>
      </c>
      <c r="H5381" s="105">
        <v>59</v>
      </c>
      <c r="I5381" s="105">
        <v>69</v>
      </c>
      <c r="J5381" s="105">
        <v>53</v>
      </c>
      <c r="K5381" s="105">
        <v>60</v>
      </c>
      <c r="L5381" s="105">
        <v>84</v>
      </c>
      <c r="M5381" s="105">
        <v>88</v>
      </c>
      <c r="N5381" s="105">
        <v>67</v>
      </c>
      <c r="O5381" s="105">
        <v>82</v>
      </c>
      <c r="P5381" s="106">
        <f t="shared" si="84"/>
        <v>866</v>
      </c>
      <c r="Q5381" s="100"/>
      <c r="R5381" s="95"/>
      <c r="S5381" s="95"/>
      <c r="T5381" s="95"/>
      <c r="U5381" s="95"/>
      <c r="V5381" s="95"/>
      <c r="W5381" s="95"/>
      <c r="X5381" s="95"/>
    </row>
    <row r="5382" spans="1:24" x14ac:dyDescent="0.25">
      <c r="A5382" s="99">
        <v>3556453</v>
      </c>
      <c r="B5382" s="92" t="s">
        <v>5190</v>
      </c>
      <c r="C5382" s="104" t="s">
        <v>5370</v>
      </c>
      <c r="D5382" s="105">
        <v>129</v>
      </c>
      <c r="E5382" s="105">
        <v>99</v>
      </c>
      <c r="F5382" s="105">
        <v>88</v>
      </c>
      <c r="G5382" s="105">
        <v>42</v>
      </c>
      <c r="H5382" s="105">
        <v>17</v>
      </c>
      <c r="I5382" s="105">
        <v>5</v>
      </c>
      <c r="J5382" s="105">
        <v>2</v>
      </c>
      <c r="K5382" s="105">
        <v>1</v>
      </c>
      <c r="L5382" s="105">
        <v>18</v>
      </c>
      <c r="M5382" s="105">
        <v>71</v>
      </c>
      <c r="N5382" s="105">
        <v>83</v>
      </c>
      <c r="O5382" s="105">
        <v>121</v>
      </c>
      <c r="P5382" s="106">
        <f t="shared" si="84"/>
        <v>676</v>
      </c>
      <c r="Q5382" s="100"/>
      <c r="R5382" s="95"/>
      <c r="S5382" s="95"/>
      <c r="T5382" s="95"/>
      <c r="U5382" s="95"/>
      <c r="V5382" s="95"/>
      <c r="W5382" s="95"/>
      <c r="X5382" s="95"/>
    </row>
    <row r="5383" spans="1:24" x14ac:dyDescent="0.25">
      <c r="A5383" s="99">
        <v>3170701</v>
      </c>
      <c r="B5383" s="92" t="s">
        <v>5191</v>
      </c>
      <c r="C5383" s="104" t="s">
        <v>5375</v>
      </c>
      <c r="D5383" s="105">
        <v>98</v>
      </c>
      <c r="E5383" s="105">
        <v>95</v>
      </c>
      <c r="F5383" s="105">
        <v>80</v>
      </c>
      <c r="G5383" s="105">
        <v>83</v>
      </c>
      <c r="H5383" s="105">
        <v>86</v>
      </c>
      <c r="I5383" s="105">
        <v>91</v>
      </c>
      <c r="J5383" s="105">
        <v>77</v>
      </c>
      <c r="K5383" s="105">
        <v>84</v>
      </c>
      <c r="L5383" s="105">
        <v>96</v>
      </c>
      <c r="M5383" s="105">
        <v>105</v>
      </c>
      <c r="N5383" s="105">
        <v>83</v>
      </c>
      <c r="O5383" s="105">
        <v>91</v>
      </c>
      <c r="P5383" s="106">
        <f t="shared" si="84"/>
        <v>1069</v>
      </c>
      <c r="Q5383" s="100"/>
      <c r="R5383" s="95"/>
      <c r="S5383" s="95"/>
      <c r="T5383" s="95"/>
      <c r="U5383" s="95"/>
      <c r="V5383" s="95"/>
      <c r="W5383" s="95"/>
      <c r="X5383" s="95"/>
    </row>
    <row r="5384" spans="1:24" x14ac:dyDescent="0.25">
      <c r="A5384" s="99">
        <v>5221908</v>
      </c>
      <c r="B5384" s="92" t="s">
        <v>5192</v>
      </c>
      <c r="C5384" s="104" t="s">
        <v>5382</v>
      </c>
      <c r="D5384" s="105">
        <v>152</v>
      </c>
      <c r="E5384" s="105">
        <v>152</v>
      </c>
      <c r="F5384" s="105">
        <v>152</v>
      </c>
      <c r="G5384" s="105">
        <v>95</v>
      </c>
      <c r="H5384" s="105">
        <v>8</v>
      </c>
      <c r="I5384" s="105">
        <v>0</v>
      </c>
      <c r="J5384" s="105">
        <v>0</v>
      </c>
      <c r="K5384" s="105">
        <v>0</v>
      </c>
      <c r="L5384" s="105">
        <v>51</v>
      </c>
      <c r="M5384" s="105">
        <v>100</v>
      </c>
      <c r="N5384" s="105">
        <v>138</v>
      </c>
      <c r="O5384" s="105">
        <v>150</v>
      </c>
      <c r="P5384" s="106">
        <f t="shared" si="84"/>
        <v>998</v>
      </c>
      <c r="Q5384" s="100"/>
      <c r="R5384" s="95"/>
      <c r="S5384" s="95"/>
      <c r="T5384" s="95"/>
      <c r="U5384" s="95"/>
      <c r="V5384" s="95"/>
      <c r="W5384" s="95"/>
      <c r="X5384" s="95"/>
    </row>
    <row r="5385" spans="1:24" x14ac:dyDescent="0.25">
      <c r="A5385" s="99">
        <v>3170750</v>
      </c>
      <c r="B5385" s="92" t="s">
        <v>5193</v>
      </c>
      <c r="C5385" s="104" t="s">
        <v>5386</v>
      </c>
      <c r="D5385" s="105">
        <v>17</v>
      </c>
      <c r="E5385" s="105">
        <v>21</v>
      </c>
      <c r="F5385" s="105">
        <v>57</v>
      </c>
      <c r="G5385" s="105">
        <v>85</v>
      </c>
      <c r="H5385" s="105">
        <v>105</v>
      </c>
      <c r="I5385" s="105">
        <v>113</v>
      </c>
      <c r="J5385" s="105">
        <v>110</v>
      </c>
      <c r="K5385" s="105">
        <v>68</v>
      </c>
      <c r="L5385" s="105">
        <v>39</v>
      </c>
      <c r="M5385" s="105">
        <v>14</v>
      </c>
      <c r="N5385" s="105">
        <v>6</v>
      </c>
      <c r="O5385" s="105">
        <v>14</v>
      </c>
      <c r="P5385" s="106">
        <f t="shared" si="84"/>
        <v>649</v>
      </c>
      <c r="Q5385" s="100"/>
      <c r="R5385" s="95"/>
      <c r="S5385" s="95"/>
      <c r="T5385" s="95"/>
      <c r="U5385" s="95"/>
      <c r="V5385" s="95"/>
      <c r="W5385" s="95"/>
      <c r="X5385" s="95"/>
    </row>
    <row r="5386" spans="1:24" x14ac:dyDescent="0.25">
      <c r="A5386" s="99">
        <v>2313955</v>
      </c>
      <c r="B5386" s="92" t="s">
        <v>5194</v>
      </c>
      <c r="C5386" s="104" t="s">
        <v>5384</v>
      </c>
      <c r="D5386" s="105">
        <v>116.1</v>
      </c>
      <c r="E5386" s="105">
        <v>100.8</v>
      </c>
      <c r="F5386" s="105">
        <v>71.5</v>
      </c>
      <c r="G5386" s="105">
        <v>24.7</v>
      </c>
      <c r="H5386" s="105">
        <v>14.5</v>
      </c>
      <c r="I5386" s="105">
        <v>10.1</v>
      </c>
      <c r="J5386" s="105">
        <v>3</v>
      </c>
      <c r="K5386" s="105">
        <v>0</v>
      </c>
      <c r="L5386" s="105">
        <v>15</v>
      </c>
      <c r="M5386" s="105">
        <v>60.3</v>
      </c>
      <c r="N5386" s="105">
        <v>69</v>
      </c>
      <c r="O5386" s="105">
        <v>103.6</v>
      </c>
      <c r="P5386" s="106">
        <f t="shared" si="84"/>
        <v>588.6</v>
      </c>
      <c r="Q5386" s="100"/>
      <c r="R5386" s="95"/>
      <c r="S5386" s="95"/>
      <c r="T5386" s="95"/>
      <c r="U5386" s="95"/>
      <c r="V5386" s="95"/>
      <c r="W5386" s="95"/>
      <c r="X5386" s="95"/>
    </row>
    <row r="5387" spans="1:24" x14ac:dyDescent="0.25">
      <c r="A5387" s="99">
        <v>3306156</v>
      </c>
      <c r="B5387" s="92" t="s">
        <v>5195</v>
      </c>
      <c r="C5387" s="104" t="s">
        <v>5374</v>
      </c>
      <c r="D5387" s="105">
        <v>91</v>
      </c>
      <c r="E5387" s="105">
        <v>83</v>
      </c>
      <c r="F5387" s="105">
        <v>53</v>
      </c>
      <c r="G5387" s="105">
        <v>42</v>
      </c>
      <c r="H5387" s="105">
        <v>50</v>
      </c>
      <c r="I5387" s="105">
        <v>44</v>
      </c>
      <c r="J5387" s="105">
        <v>26</v>
      </c>
      <c r="K5387" s="105">
        <v>19</v>
      </c>
      <c r="L5387" s="105">
        <v>35</v>
      </c>
      <c r="M5387" s="105">
        <v>83</v>
      </c>
      <c r="N5387" s="105">
        <v>65</v>
      </c>
      <c r="O5387" s="105">
        <v>73</v>
      </c>
      <c r="P5387" s="106">
        <f t="shared" si="84"/>
        <v>664</v>
      </c>
      <c r="Q5387" s="100"/>
      <c r="R5387" s="95"/>
      <c r="S5387" s="95"/>
      <c r="T5387" s="95"/>
      <c r="U5387" s="95"/>
      <c r="V5387" s="95"/>
      <c r="W5387" s="95"/>
      <c r="X5387" s="95"/>
    </row>
    <row r="5388" spans="1:24" x14ac:dyDescent="0.25">
      <c r="A5388" s="99">
        <v>2517100</v>
      </c>
      <c r="B5388" s="92" t="s">
        <v>5196</v>
      </c>
      <c r="C5388" s="104" t="s">
        <v>5381</v>
      </c>
      <c r="D5388" s="105">
        <v>73</v>
      </c>
      <c r="E5388" s="105">
        <v>76</v>
      </c>
      <c r="F5388" s="105">
        <v>78</v>
      </c>
      <c r="G5388" s="105">
        <v>90</v>
      </c>
      <c r="H5388" s="105">
        <v>79</v>
      </c>
      <c r="I5388" s="105">
        <v>77</v>
      </c>
      <c r="J5388" s="105">
        <v>69</v>
      </c>
      <c r="K5388" s="105">
        <v>61</v>
      </c>
      <c r="L5388" s="105">
        <v>83</v>
      </c>
      <c r="M5388" s="105">
        <v>90</v>
      </c>
      <c r="N5388" s="105">
        <v>71</v>
      </c>
      <c r="O5388" s="105">
        <v>75</v>
      </c>
      <c r="P5388" s="106">
        <f t="shared" si="84"/>
        <v>922</v>
      </c>
      <c r="Q5388" s="100"/>
      <c r="R5388" s="95"/>
      <c r="S5388" s="95"/>
      <c r="T5388" s="95"/>
      <c r="U5388" s="95"/>
      <c r="V5388" s="95"/>
      <c r="W5388" s="95"/>
      <c r="X5388" s="95"/>
    </row>
    <row r="5389" spans="1:24" x14ac:dyDescent="0.25">
      <c r="A5389" s="99">
        <v>2414704</v>
      </c>
      <c r="B5389" s="92" t="s">
        <v>5197</v>
      </c>
      <c r="C5389" s="104" t="s">
        <v>5379</v>
      </c>
      <c r="D5389" s="105">
        <v>24</v>
      </c>
      <c r="E5389" s="105">
        <v>56</v>
      </c>
      <c r="F5389" s="105">
        <v>106</v>
      </c>
      <c r="G5389" s="105">
        <v>104</v>
      </c>
      <c r="H5389" s="105">
        <v>52</v>
      </c>
      <c r="I5389" s="105">
        <v>17</v>
      </c>
      <c r="J5389" s="105">
        <v>9</v>
      </c>
      <c r="K5389" s="105">
        <v>0</v>
      </c>
      <c r="L5389" s="105">
        <v>0</v>
      </c>
      <c r="M5389" s="105">
        <v>0</v>
      </c>
      <c r="N5389" s="105">
        <v>0</v>
      </c>
      <c r="O5389" s="105">
        <v>5</v>
      </c>
      <c r="P5389" s="106">
        <f t="shared" si="84"/>
        <v>373</v>
      </c>
      <c r="Q5389" s="100"/>
      <c r="R5389" s="95"/>
      <c r="S5389" s="95"/>
      <c r="T5389" s="95"/>
      <c r="U5389" s="95"/>
      <c r="V5389" s="95"/>
      <c r="W5389" s="95"/>
      <c r="X5389" s="95"/>
    </row>
    <row r="5390" spans="1:24" x14ac:dyDescent="0.25">
      <c r="A5390" s="99">
        <v>2314003</v>
      </c>
      <c r="B5390" s="92" t="s">
        <v>5198</v>
      </c>
      <c r="C5390" s="104" t="s">
        <v>5374</v>
      </c>
      <c r="D5390" s="105">
        <v>100</v>
      </c>
      <c r="E5390" s="105">
        <v>92</v>
      </c>
      <c r="F5390" s="105">
        <v>63</v>
      </c>
      <c r="G5390" s="105">
        <v>48</v>
      </c>
      <c r="H5390" s="105">
        <v>39</v>
      </c>
      <c r="I5390" s="105">
        <v>36</v>
      </c>
      <c r="J5390" s="105">
        <v>22</v>
      </c>
      <c r="K5390" s="105">
        <v>20</v>
      </c>
      <c r="L5390" s="105">
        <v>34</v>
      </c>
      <c r="M5390" s="105">
        <v>78</v>
      </c>
      <c r="N5390" s="105">
        <v>65</v>
      </c>
      <c r="O5390" s="105">
        <v>92</v>
      </c>
      <c r="P5390" s="106">
        <f t="shared" si="84"/>
        <v>689</v>
      </c>
      <c r="Q5390" s="100"/>
      <c r="R5390" s="95"/>
      <c r="S5390" s="95"/>
      <c r="T5390" s="95"/>
      <c r="U5390" s="95"/>
      <c r="V5390" s="95"/>
      <c r="W5390" s="95"/>
      <c r="X5390" s="95"/>
    </row>
    <row r="5391" spans="1:24" x14ac:dyDescent="0.25">
      <c r="A5391" s="99">
        <v>2211357</v>
      </c>
      <c r="B5391" s="92" t="s">
        <v>5199</v>
      </c>
      <c r="C5391" s="104" t="s">
        <v>5373</v>
      </c>
      <c r="D5391" s="105">
        <v>75.7</v>
      </c>
      <c r="E5391" s="105">
        <v>37.200000000000003</v>
      </c>
      <c r="F5391" s="105">
        <v>47.5</v>
      </c>
      <c r="G5391" s="105">
        <v>15.9</v>
      </c>
      <c r="H5391" s="105">
        <v>0</v>
      </c>
      <c r="I5391" s="105">
        <v>0</v>
      </c>
      <c r="J5391" s="105">
        <v>0</v>
      </c>
      <c r="K5391" s="105">
        <v>0</v>
      </c>
      <c r="L5391" s="105">
        <v>0</v>
      </c>
      <c r="M5391" s="105">
        <v>24.9</v>
      </c>
      <c r="N5391" s="105">
        <v>87.8</v>
      </c>
      <c r="O5391" s="105">
        <v>100.4</v>
      </c>
      <c r="P5391" s="106">
        <f t="shared" si="84"/>
        <v>389.4</v>
      </c>
      <c r="Q5391" s="100"/>
      <c r="R5391" s="95"/>
      <c r="S5391" s="95"/>
      <c r="T5391" s="95"/>
      <c r="U5391" s="95"/>
      <c r="V5391" s="95"/>
      <c r="W5391" s="95"/>
      <c r="X5391" s="95"/>
    </row>
    <row r="5392" spans="1:24" x14ac:dyDescent="0.25">
      <c r="A5392" s="99">
        <v>3170800</v>
      </c>
      <c r="B5392" s="92" t="s">
        <v>5200</v>
      </c>
      <c r="C5392" s="104" t="s">
        <v>5384</v>
      </c>
      <c r="D5392" s="105">
        <v>116</v>
      </c>
      <c r="E5392" s="105">
        <v>95</v>
      </c>
      <c r="F5392" s="105">
        <v>72</v>
      </c>
      <c r="G5392" s="105">
        <v>28</v>
      </c>
      <c r="H5392" s="105">
        <v>18</v>
      </c>
      <c r="I5392" s="105">
        <v>12</v>
      </c>
      <c r="J5392" s="105">
        <v>3</v>
      </c>
      <c r="K5392" s="105">
        <v>2</v>
      </c>
      <c r="L5392" s="105">
        <v>16</v>
      </c>
      <c r="M5392" s="105">
        <v>66</v>
      </c>
      <c r="N5392" s="105">
        <v>71</v>
      </c>
      <c r="O5392" s="105">
        <v>106</v>
      </c>
      <c r="P5392" s="106">
        <f t="shared" si="84"/>
        <v>605</v>
      </c>
      <c r="Q5392" s="100"/>
      <c r="R5392" s="95"/>
      <c r="S5392" s="95"/>
      <c r="T5392" s="95"/>
      <c r="U5392" s="95"/>
      <c r="V5392" s="95"/>
      <c r="W5392" s="95"/>
      <c r="X5392" s="95"/>
    </row>
    <row r="5393" spans="1:24" x14ac:dyDescent="0.25">
      <c r="A5393" s="99">
        <v>2933059</v>
      </c>
      <c r="B5393" s="92" t="s">
        <v>5201</v>
      </c>
      <c r="C5393" s="104" t="s">
        <v>5378</v>
      </c>
      <c r="D5393" s="105">
        <v>113</v>
      </c>
      <c r="E5393" s="105">
        <v>138</v>
      </c>
      <c r="F5393" s="105">
        <v>153</v>
      </c>
      <c r="G5393" s="105">
        <v>152</v>
      </c>
      <c r="H5393" s="105">
        <v>131</v>
      </c>
      <c r="I5393" s="105">
        <v>50</v>
      </c>
      <c r="J5393" s="105">
        <v>30</v>
      </c>
      <c r="K5393" s="105">
        <v>0</v>
      </c>
      <c r="L5393" s="105">
        <v>0</v>
      </c>
      <c r="M5393" s="105">
        <v>0</v>
      </c>
      <c r="N5393" s="105">
        <v>5</v>
      </c>
      <c r="O5393" s="105">
        <v>46</v>
      </c>
      <c r="P5393" s="106">
        <f t="shared" si="84"/>
        <v>818</v>
      </c>
      <c r="Q5393" s="100"/>
      <c r="R5393" s="95"/>
      <c r="S5393" s="95"/>
      <c r="T5393" s="95"/>
      <c r="U5393" s="95"/>
      <c r="V5393" s="95"/>
      <c r="W5393" s="95"/>
      <c r="X5393" s="95"/>
    </row>
    <row r="5394" spans="1:24" x14ac:dyDescent="0.25">
      <c r="A5394" s="99">
        <v>2933109</v>
      </c>
      <c r="B5394" s="92" t="s">
        <v>5202</v>
      </c>
      <c r="C5394" s="104" t="s">
        <v>5384</v>
      </c>
      <c r="D5394" s="105">
        <v>115</v>
      </c>
      <c r="E5394" s="105">
        <v>107</v>
      </c>
      <c r="F5394" s="105">
        <v>71</v>
      </c>
      <c r="G5394" s="105">
        <v>22</v>
      </c>
      <c r="H5394" s="105">
        <v>19</v>
      </c>
      <c r="I5394" s="105">
        <v>14</v>
      </c>
      <c r="J5394" s="105">
        <v>6</v>
      </c>
      <c r="K5394" s="105">
        <v>3</v>
      </c>
      <c r="L5394" s="105">
        <v>20</v>
      </c>
      <c r="M5394" s="105">
        <v>60</v>
      </c>
      <c r="N5394" s="105">
        <v>65</v>
      </c>
      <c r="O5394" s="105">
        <v>100</v>
      </c>
      <c r="P5394" s="106">
        <f t="shared" si="84"/>
        <v>602</v>
      </c>
      <c r="Q5394" s="100"/>
      <c r="R5394" s="95"/>
      <c r="S5394" s="95"/>
      <c r="T5394" s="95"/>
      <c r="U5394" s="95"/>
      <c r="V5394" s="95"/>
      <c r="W5394" s="95"/>
      <c r="X5394" s="95"/>
    </row>
    <row r="5395" spans="1:24" x14ac:dyDescent="0.25">
      <c r="A5395" s="99">
        <v>5108402</v>
      </c>
      <c r="B5395" s="92" t="s">
        <v>5203</v>
      </c>
      <c r="C5395" s="104" t="s">
        <v>5369</v>
      </c>
      <c r="D5395" s="105">
        <v>138.5</v>
      </c>
      <c r="E5395" s="105">
        <v>122.6</v>
      </c>
      <c r="F5395" s="105">
        <v>110.9</v>
      </c>
      <c r="G5395" s="105">
        <v>64.7</v>
      </c>
      <c r="H5395" s="105">
        <v>8.5</v>
      </c>
      <c r="I5395" s="105">
        <v>0</v>
      </c>
      <c r="J5395" s="105">
        <v>0</v>
      </c>
      <c r="K5395" s="105">
        <v>0</v>
      </c>
      <c r="L5395" s="105">
        <v>14.8</v>
      </c>
      <c r="M5395" s="105">
        <v>81.400000000000006</v>
      </c>
      <c r="N5395" s="105">
        <v>118.5</v>
      </c>
      <c r="O5395" s="105">
        <v>136.4</v>
      </c>
      <c r="P5395" s="106">
        <f t="shared" si="84"/>
        <v>796.3</v>
      </c>
      <c r="Q5395" s="100"/>
      <c r="R5395" s="95"/>
      <c r="S5395" s="95"/>
      <c r="T5395" s="95"/>
      <c r="U5395" s="95"/>
      <c r="V5395" s="95"/>
      <c r="W5395" s="95"/>
      <c r="X5395" s="95"/>
    </row>
    <row r="5396" spans="1:24" x14ac:dyDescent="0.25">
      <c r="A5396" s="99">
        <v>2211407</v>
      </c>
      <c r="B5396" s="92" t="s">
        <v>5204</v>
      </c>
      <c r="C5396" s="104" t="s">
        <v>5369</v>
      </c>
      <c r="D5396" s="105">
        <v>143.9</v>
      </c>
      <c r="E5396" s="105">
        <v>126.8</v>
      </c>
      <c r="F5396" s="105">
        <v>113.1</v>
      </c>
      <c r="G5396" s="105">
        <v>62.1</v>
      </c>
      <c r="H5396" s="105">
        <v>10.4</v>
      </c>
      <c r="I5396" s="105">
        <v>0</v>
      </c>
      <c r="J5396" s="105">
        <v>0</v>
      </c>
      <c r="K5396" s="105">
        <v>0</v>
      </c>
      <c r="L5396" s="105">
        <v>18.5</v>
      </c>
      <c r="M5396" s="105">
        <v>86.8</v>
      </c>
      <c r="N5396" s="105">
        <v>123.4</v>
      </c>
      <c r="O5396" s="105">
        <v>139.69999999999999</v>
      </c>
      <c r="P5396" s="106">
        <f t="shared" si="84"/>
        <v>824.69999999999982</v>
      </c>
      <c r="Q5396" s="100"/>
      <c r="R5396" s="95"/>
      <c r="S5396" s="95"/>
      <c r="T5396" s="95"/>
      <c r="U5396" s="95"/>
      <c r="V5396" s="95"/>
      <c r="W5396" s="95"/>
      <c r="X5396" s="95"/>
    </row>
    <row r="5397" spans="1:24" x14ac:dyDescent="0.25">
      <c r="A5397" s="99">
        <v>2933158</v>
      </c>
      <c r="B5397" s="92" t="s">
        <v>5205</v>
      </c>
      <c r="C5397" s="104" t="s">
        <v>5370</v>
      </c>
      <c r="D5397" s="105">
        <v>119</v>
      </c>
      <c r="E5397" s="105">
        <v>99.5</v>
      </c>
      <c r="F5397" s="105">
        <v>90.1</v>
      </c>
      <c r="G5397" s="105">
        <v>39.700000000000003</v>
      </c>
      <c r="H5397" s="105">
        <v>1.2</v>
      </c>
      <c r="I5397" s="105">
        <v>0</v>
      </c>
      <c r="J5397" s="105">
        <v>0</v>
      </c>
      <c r="K5397" s="105">
        <v>0</v>
      </c>
      <c r="L5397" s="105">
        <v>6</v>
      </c>
      <c r="M5397" s="105">
        <v>66.900000000000006</v>
      </c>
      <c r="N5397" s="105">
        <v>116.1</v>
      </c>
      <c r="O5397" s="105">
        <v>142.19999999999999</v>
      </c>
      <c r="P5397" s="106">
        <f t="shared" si="84"/>
        <v>680.7</v>
      </c>
      <c r="Q5397" s="100"/>
      <c r="R5397" s="95"/>
      <c r="S5397" s="95"/>
      <c r="T5397" s="95"/>
      <c r="U5397" s="95"/>
      <c r="V5397" s="95"/>
      <c r="W5397" s="95"/>
      <c r="X5397" s="95"/>
    </row>
    <row r="5398" spans="1:24" x14ac:dyDescent="0.25">
      <c r="A5398" s="99">
        <v>3556503</v>
      </c>
      <c r="B5398" s="92" t="s">
        <v>5206</v>
      </c>
      <c r="C5398" s="104" t="s">
        <v>5371</v>
      </c>
      <c r="D5398" s="105">
        <v>141</v>
      </c>
      <c r="E5398" s="105">
        <v>147</v>
      </c>
      <c r="F5398" s="105">
        <v>152</v>
      </c>
      <c r="G5398" s="105">
        <v>149</v>
      </c>
      <c r="H5398" s="105">
        <v>141</v>
      </c>
      <c r="I5398" s="105">
        <v>88</v>
      </c>
      <c r="J5398" s="105">
        <v>55</v>
      </c>
      <c r="K5398" s="105">
        <v>29</v>
      </c>
      <c r="L5398" s="105">
        <v>25</v>
      </c>
      <c r="M5398" s="105">
        <v>34</v>
      </c>
      <c r="N5398" s="105">
        <v>67</v>
      </c>
      <c r="O5398" s="105">
        <v>116</v>
      </c>
      <c r="P5398" s="106">
        <f t="shared" si="84"/>
        <v>1144</v>
      </c>
      <c r="Q5398" s="100"/>
      <c r="R5398" s="95"/>
      <c r="S5398" s="95"/>
      <c r="T5398" s="95"/>
      <c r="U5398" s="95"/>
      <c r="V5398" s="95"/>
      <c r="W5398" s="95"/>
      <c r="X5398" s="95"/>
    </row>
    <row r="5399" spans="1:24" x14ac:dyDescent="0.25">
      <c r="A5399" s="99">
        <v>2933174</v>
      </c>
      <c r="B5399" s="92" t="s">
        <v>5207</v>
      </c>
      <c r="C5399" s="104" t="s">
        <v>5375</v>
      </c>
      <c r="D5399" s="105">
        <v>95</v>
      </c>
      <c r="E5399" s="105">
        <v>92</v>
      </c>
      <c r="F5399" s="105">
        <v>78</v>
      </c>
      <c r="G5399" s="105">
        <v>58</v>
      </c>
      <c r="H5399" s="105">
        <v>53</v>
      </c>
      <c r="I5399" s="105">
        <v>55</v>
      </c>
      <c r="J5399" s="105">
        <v>51</v>
      </c>
      <c r="K5399" s="105">
        <v>69</v>
      </c>
      <c r="L5399" s="105">
        <v>79</v>
      </c>
      <c r="M5399" s="105">
        <v>77</v>
      </c>
      <c r="N5399" s="105">
        <v>63</v>
      </c>
      <c r="O5399" s="105">
        <v>66</v>
      </c>
      <c r="P5399" s="106">
        <f t="shared" si="84"/>
        <v>836</v>
      </c>
      <c r="Q5399" s="100"/>
      <c r="R5399" s="95"/>
      <c r="S5399" s="95"/>
      <c r="T5399" s="95"/>
      <c r="U5399" s="95"/>
      <c r="V5399" s="95"/>
      <c r="W5399" s="95"/>
      <c r="X5399" s="95"/>
    </row>
    <row r="5400" spans="1:24" x14ac:dyDescent="0.25">
      <c r="A5400" s="99">
        <v>3170909</v>
      </c>
      <c r="B5400" s="92" t="s">
        <v>5208</v>
      </c>
      <c r="C5400" s="104" t="s">
        <v>5372</v>
      </c>
      <c r="D5400" s="105">
        <v>38</v>
      </c>
      <c r="E5400" s="105">
        <v>81</v>
      </c>
      <c r="F5400" s="105">
        <v>128</v>
      </c>
      <c r="G5400" s="105">
        <v>122</v>
      </c>
      <c r="H5400" s="105">
        <v>73</v>
      </c>
      <c r="I5400" s="105">
        <v>21</v>
      </c>
      <c r="J5400" s="105">
        <v>5</v>
      </c>
      <c r="K5400" s="105">
        <v>0</v>
      </c>
      <c r="L5400" s="105">
        <v>0</v>
      </c>
      <c r="M5400" s="105">
        <v>0</v>
      </c>
      <c r="N5400" s="105">
        <v>0</v>
      </c>
      <c r="O5400" s="105">
        <v>4</v>
      </c>
      <c r="P5400" s="106">
        <f t="shared" si="84"/>
        <v>472</v>
      </c>
      <c r="Q5400" s="100"/>
      <c r="R5400" s="95"/>
      <c r="S5400" s="95"/>
      <c r="T5400" s="95"/>
      <c r="U5400" s="95"/>
      <c r="V5400" s="95"/>
      <c r="W5400" s="95"/>
      <c r="X5400" s="95"/>
    </row>
    <row r="5401" spans="1:24" x14ac:dyDescent="0.25">
      <c r="A5401" s="99">
        <v>3306206</v>
      </c>
      <c r="B5401" s="92" t="s">
        <v>5209</v>
      </c>
      <c r="C5401" s="104" t="s">
        <v>5370</v>
      </c>
      <c r="D5401" s="105">
        <v>120</v>
      </c>
      <c r="E5401" s="105">
        <v>93.9</v>
      </c>
      <c r="F5401" s="105">
        <v>87</v>
      </c>
      <c r="G5401" s="105">
        <v>38.9</v>
      </c>
      <c r="H5401" s="105">
        <v>7.9</v>
      </c>
      <c r="I5401" s="105">
        <v>0.7</v>
      </c>
      <c r="J5401" s="105">
        <v>0.9</v>
      </c>
      <c r="K5401" s="105">
        <v>4</v>
      </c>
      <c r="L5401" s="105">
        <v>25.4</v>
      </c>
      <c r="M5401" s="105">
        <v>58.6</v>
      </c>
      <c r="N5401" s="105">
        <v>111.6</v>
      </c>
      <c r="O5401" s="105">
        <v>116.1</v>
      </c>
      <c r="P5401" s="106">
        <f t="shared" si="84"/>
        <v>664.99999999999989</v>
      </c>
      <c r="Q5401" s="100"/>
      <c r="R5401" s="95"/>
      <c r="S5401" s="95"/>
      <c r="T5401" s="95"/>
      <c r="U5401" s="95"/>
      <c r="V5401" s="95"/>
      <c r="W5401" s="95"/>
      <c r="X5401" s="95"/>
    </row>
    <row r="5402" spans="1:24" x14ac:dyDescent="0.25">
      <c r="A5402" s="99">
        <v>3171006</v>
      </c>
      <c r="B5402" s="92" t="s">
        <v>5210</v>
      </c>
      <c r="C5402" s="104" t="s">
        <v>5391</v>
      </c>
      <c r="D5402" s="105">
        <v>133</v>
      </c>
      <c r="E5402" s="105">
        <v>142</v>
      </c>
      <c r="F5402" s="105">
        <v>147</v>
      </c>
      <c r="G5402" s="105">
        <v>140</v>
      </c>
      <c r="H5402" s="105">
        <v>125</v>
      </c>
      <c r="I5402" s="105">
        <v>84</v>
      </c>
      <c r="J5402" s="105">
        <v>53</v>
      </c>
      <c r="K5402" s="105">
        <v>24</v>
      </c>
      <c r="L5402" s="105">
        <v>18</v>
      </c>
      <c r="M5402" s="105">
        <v>26</v>
      </c>
      <c r="N5402" s="105">
        <v>43</v>
      </c>
      <c r="O5402" s="105">
        <v>75</v>
      </c>
      <c r="P5402" s="106">
        <f t="shared" si="84"/>
        <v>1010</v>
      </c>
      <c r="Q5402" s="100"/>
      <c r="R5402" s="95"/>
      <c r="S5402" s="95"/>
      <c r="T5402" s="95"/>
      <c r="U5402" s="95"/>
      <c r="V5402" s="95"/>
      <c r="W5402" s="95"/>
      <c r="X5402" s="95"/>
    </row>
    <row r="5403" spans="1:24" x14ac:dyDescent="0.25">
      <c r="A5403" s="99">
        <v>4322608</v>
      </c>
      <c r="B5403" s="92" t="s">
        <v>5211</v>
      </c>
      <c r="C5403" s="104" t="s">
        <v>5373</v>
      </c>
      <c r="D5403" s="105">
        <v>66</v>
      </c>
      <c r="E5403" s="105">
        <v>78</v>
      </c>
      <c r="F5403" s="105">
        <v>81</v>
      </c>
      <c r="G5403" s="105">
        <v>82</v>
      </c>
      <c r="H5403" s="105">
        <v>71</v>
      </c>
      <c r="I5403" s="105">
        <v>67</v>
      </c>
      <c r="J5403" s="105">
        <v>76</v>
      </c>
      <c r="K5403" s="105">
        <v>50</v>
      </c>
      <c r="L5403" s="105">
        <v>52</v>
      </c>
      <c r="M5403" s="105">
        <v>61</v>
      </c>
      <c r="N5403" s="105">
        <v>67</v>
      </c>
      <c r="O5403" s="105">
        <v>69</v>
      </c>
      <c r="P5403" s="106">
        <f t="shared" si="84"/>
        <v>820</v>
      </c>
      <c r="Q5403" s="100"/>
      <c r="R5403" s="95"/>
      <c r="S5403" s="95"/>
      <c r="T5403" s="95"/>
      <c r="U5403" s="95"/>
      <c r="V5403" s="95"/>
      <c r="W5403" s="95"/>
      <c r="X5403" s="95"/>
    </row>
    <row r="5404" spans="1:24" x14ac:dyDescent="0.25">
      <c r="A5404" s="99">
        <v>3205069</v>
      </c>
      <c r="B5404" s="92" t="s">
        <v>5212</v>
      </c>
      <c r="C5404" s="104" t="s">
        <v>5380</v>
      </c>
      <c r="D5404" s="105">
        <v>93</v>
      </c>
      <c r="E5404" s="105">
        <v>86</v>
      </c>
      <c r="F5404" s="105">
        <v>99</v>
      </c>
      <c r="G5404" s="105">
        <v>78</v>
      </c>
      <c r="H5404" s="105">
        <v>8</v>
      </c>
      <c r="I5404" s="105">
        <v>0</v>
      </c>
      <c r="J5404" s="105">
        <v>0</v>
      </c>
      <c r="K5404" s="105">
        <v>0</v>
      </c>
      <c r="L5404" s="105">
        <v>0</v>
      </c>
      <c r="M5404" s="105">
        <v>29</v>
      </c>
      <c r="N5404" s="105">
        <v>56</v>
      </c>
      <c r="O5404" s="105">
        <v>75</v>
      </c>
      <c r="P5404" s="106">
        <f t="shared" si="84"/>
        <v>524</v>
      </c>
      <c r="Q5404" s="100"/>
      <c r="R5404" s="95"/>
      <c r="S5404" s="95"/>
      <c r="T5404" s="95"/>
      <c r="U5404" s="95"/>
      <c r="V5404" s="95"/>
      <c r="W5404" s="95"/>
      <c r="X5404" s="95"/>
    </row>
    <row r="5405" spans="1:24" x14ac:dyDescent="0.25">
      <c r="A5405" s="99">
        <v>2414753</v>
      </c>
      <c r="B5405" s="92" t="s">
        <v>5213</v>
      </c>
      <c r="C5405" s="104" t="s">
        <v>5370</v>
      </c>
      <c r="D5405" s="105">
        <v>82.4</v>
      </c>
      <c r="E5405" s="105">
        <v>62.5</v>
      </c>
      <c r="F5405" s="105">
        <v>52.9</v>
      </c>
      <c r="G5405" s="105">
        <v>14.3</v>
      </c>
      <c r="H5405" s="105">
        <v>0</v>
      </c>
      <c r="I5405" s="105">
        <v>0</v>
      </c>
      <c r="J5405" s="105">
        <v>0</v>
      </c>
      <c r="K5405" s="105">
        <v>0</v>
      </c>
      <c r="L5405" s="105">
        <v>0</v>
      </c>
      <c r="M5405" s="105">
        <v>41.6</v>
      </c>
      <c r="N5405" s="105">
        <v>101.8</v>
      </c>
      <c r="O5405" s="105">
        <v>105</v>
      </c>
      <c r="P5405" s="106">
        <f t="shared" si="84"/>
        <v>460.5</v>
      </c>
      <c r="Q5405" s="100"/>
      <c r="R5405" s="95"/>
      <c r="S5405" s="95"/>
      <c r="T5405" s="95"/>
      <c r="U5405" s="95"/>
      <c r="V5405" s="95"/>
      <c r="W5405" s="95"/>
      <c r="X5405" s="95"/>
    </row>
    <row r="5406" spans="1:24" x14ac:dyDescent="0.25">
      <c r="A5406" s="99">
        <v>4128534</v>
      </c>
      <c r="B5406" s="92" t="s">
        <v>5214</v>
      </c>
      <c r="C5406" s="104" t="s">
        <v>5391</v>
      </c>
      <c r="D5406" s="105">
        <v>140</v>
      </c>
      <c r="E5406" s="105">
        <v>144</v>
      </c>
      <c r="F5406" s="105">
        <v>148</v>
      </c>
      <c r="G5406" s="105">
        <v>138</v>
      </c>
      <c r="H5406" s="105">
        <v>117</v>
      </c>
      <c r="I5406" s="105">
        <v>75</v>
      </c>
      <c r="J5406" s="105">
        <v>45</v>
      </c>
      <c r="K5406" s="105">
        <v>22</v>
      </c>
      <c r="L5406" s="105">
        <v>23</v>
      </c>
      <c r="M5406" s="105">
        <v>32</v>
      </c>
      <c r="N5406" s="105">
        <v>48</v>
      </c>
      <c r="O5406" s="105">
        <v>75</v>
      </c>
      <c r="P5406" s="106">
        <f t="shared" si="84"/>
        <v>1007</v>
      </c>
      <c r="Q5406" s="100"/>
      <c r="R5406" s="95"/>
      <c r="S5406" s="95"/>
      <c r="T5406" s="95"/>
      <c r="U5406" s="95"/>
      <c r="V5406" s="95"/>
      <c r="W5406" s="95"/>
      <c r="X5406" s="95"/>
    </row>
    <row r="5407" spans="1:24" x14ac:dyDescent="0.25">
      <c r="A5407" s="99">
        <v>2616001</v>
      </c>
      <c r="B5407" s="92" t="s">
        <v>5215</v>
      </c>
      <c r="C5407" s="104" t="s">
        <v>5381</v>
      </c>
      <c r="D5407" s="105">
        <v>62.8</v>
      </c>
      <c r="E5407" s="105">
        <v>71.5</v>
      </c>
      <c r="F5407" s="105">
        <v>71.8</v>
      </c>
      <c r="G5407" s="105">
        <v>93.2</v>
      </c>
      <c r="H5407" s="105">
        <v>72.7</v>
      </c>
      <c r="I5407" s="105">
        <v>64.3</v>
      </c>
      <c r="J5407" s="105">
        <v>49.7</v>
      </c>
      <c r="K5407" s="105">
        <v>40.9</v>
      </c>
      <c r="L5407" s="105">
        <v>66.8</v>
      </c>
      <c r="M5407" s="105">
        <v>85.4</v>
      </c>
      <c r="N5407" s="105">
        <v>62.8</v>
      </c>
      <c r="O5407" s="105">
        <v>64.3</v>
      </c>
      <c r="P5407" s="106">
        <f t="shared" si="84"/>
        <v>806.19999999999982</v>
      </c>
      <c r="Q5407" s="100"/>
      <c r="R5407" s="95"/>
      <c r="S5407" s="95"/>
      <c r="T5407" s="95"/>
      <c r="U5407" s="95"/>
      <c r="V5407" s="95"/>
      <c r="W5407" s="95"/>
      <c r="X5407" s="95"/>
    </row>
    <row r="5408" spans="1:24" x14ac:dyDescent="0.25">
      <c r="A5408" s="99">
        <v>5108501</v>
      </c>
      <c r="B5408" s="92" t="s">
        <v>5216</v>
      </c>
      <c r="C5408" s="104" t="s">
        <v>5372</v>
      </c>
      <c r="D5408" s="105">
        <v>61</v>
      </c>
      <c r="E5408" s="105">
        <v>104</v>
      </c>
      <c r="F5408" s="105">
        <v>142</v>
      </c>
      <c r="G5408" s="105">
        <v>139</v>
      </c>
      <c r="H5408" s="105">
        <v>92</v>
      </c>
      <c r="I5408" s="105">
        <v>16</v>
      </c>
      <c r="J5408" s="105">
        <v>4</v>
      </c>
      <c r="K5408" s="105">
        <v>0</v>
      </c>
      <c r="L5408" s="105">
        <v>0</v>
      </c>
      <c r="M5408" s="105">
        <v>0</v>
      </c>
      <c r="N5408" s="105">
        <v>0</v>
      </c>
      <c r="O5408" s="105">
        <v>9</v>
      </c>
      <c r="P5408" s="106">
        <f t="shared" si="84"/>
        <v>567</v>
      </c>
      <c r="Q5408" s="100"/>
      <c r="R5408" s="95"/>
      <c r="S5408" s="95"/>
      <c r="T5408" s="95"/>
      <c r="U5408" s="95"/>
      <c r="V5408" s="95"/>
      <c r="W5408" s="95"/>
      <c r="X5408" s="95"/>
    </row>
    <row r="5409" spans="1:24" x14ac:dyDescent="0.25">
      <c r="A5409" s="99">
        <v>2933208</v>
      </c>
      <c r="B5409" s="92" t="s">
        <v>5217</v>
      </c>
      <c r="C5409" s="104" t="s">
        <v>5389</v>
      </c>
      <c r="D5409" s="105">
        <v>151</v>
      </c>
      <c r="E5409" s="105">
        <v>134</v>
      </c>
      <c r="F5409" s="105">
        <v>145</v>
      </c>
      <c r="G5409" s="105">
        <v>96</v>
      </c>
      <c r="H5409" s="105">
        <v>37</v>
      </c>
      <c r="I5409" s="105">
        <v>10</v>
      </c>
      <c r="J5409" s="105">
        <v>1</v>
      </c>
      <c r="K5409" s="105">
        <v>11</v>
      </c>
      <c r="L5409" s="105">
        <v>57</v>
      </c>
      <c r="M5409" s="105">
        <v>100</v>
      </c>
      <c r="N5409" s="105">
        <v>121</v>
      </c>
      <c r="O5409" s="105">
        <v>126</v>
      </c>
      <c r="P5409" s="106">
        <f t="shared" si="84"/>
        <v>989</v>
      </c>
      <c r="Q5409" s="100"/>
      <c r="R5409" s="95"/>
      <c r="S5409" s="95"/>
      <c r="T5409" s="95"/>
      <c r="U5409" s="95"/>
      <c r="V5409" s="95"/>
      <c r="W5409" s="95"/>
      <c r="X5409" s="95"/>
    </row>
    <row r="5410" spans="1:24" x14ac:dyDescent="0.25">
      <c r="A5410" s="99">
        <v>2414803</v>
      </c>
      <c r="B5410" s="92" t="s">
        <v>5218</v>
      </c>
      <c r="C5410" s="104" t="s">
        <v>5375</v>
      </c>
      <c r="D5410" s="105">
        <v>92</v>
      </c>
      <c r="E5410" s="105">
        <v>88</v>
      </c>
      <c r="F5410" s="105">
        <v>73</v>
      </c>
      <c r="G5410" s="105">
        <v>57</v>
      </c>
      <c r="H5410" s="105">
        <v>55</v>
      </c>
      <c r="I5410" s="105">
        <v>59</v>
      </c>
      <c r="J5410" s="105">
        <v>54</v>
      </c>
      <c r="K5410" s="105">
        <v>74</v>
      </c>
      <c r="L5410" s="105">
        <v>80</v>
      </c>
      <c r="M5410" s="105">
        <v>79</v>
      </c>
      <c r="N5410" s="105">
        <v>64</v>
      </c>
      <c r="O5410" s="105">
        <v>68</v>
      </c>
      <c r="P5410" s="106">
        <f t="shared" si="84"/>
        <v>843</v>
      </c>
      <c r="Q5410" s="100"/>
      <c r="R5410" s="95"/>
      <c r="S5410" s="95"/>
      <c r="T5410" s="95"/>
      <c r="U5410" s="95"/>
      <c r="V5410" s="95"/>
      <c r="W5410" s="95"/>
      <c r="X5410" s="95"/>
    </row>
    <row r="5411" spans="1:24" x14ac:dyDescent="0.25">
      <c r="A5411" s="99">
        <v>4322707</v>
      </c>
      <c r="B5411" s="92" t="s">
        <v>5219</v>
      </c>
      <c r="C5411" s="104" t="s">
        <v>5384</v>
      </c>
      <c r="D5411" s="105">
        <v>115</v>
      </c>
      <c r="E5411" s="105">
        <v>110</v>
      </c>
      <c r="F5411" s="105">
        <v>76</v>
      </c>
      <c r="G5411" s="105">
        <v>20</v>
      </c>
      <c r="H5411" s="105">
        <v>12</v>
      </c>
      <c r="I5411" s="105">
        <v>8</v>
      </c>
      <c r="J5411" s="105">
        <v>3</v>
      </c>
      <c r="K5411" s="105">
        <v>0</v>
      </c>
      <c r="L5411" s="105">
        <v>17</v>
      </c>
      <c r="M5411" s="105">
        <v>57</v>
      </c>
      <c r="N5411" s="105">
        <v>68</v>
      </c>
      <c r="O5411" s="105">
        <v>100</v>
      </c>
      <c r="P5411" s="106">
        <f t="shared" si="84"/>
        <v>586</v>
      </c>
      <c r="Q5411" s="100"/>
      <c r="R5411" s="95"/>
      <c r="S5411" s="95"/>
      <c r="T5411" s="95"/>
      <c r="U5411" s="95"/>
      <c r="V5411" s="95"/>
      <c r="W5411" s="95"/>
      <c r="X5411" s="95"/>
    </row>
    <row r="5412" spans="1:24" x14ac:dyDescent="0.25">
      <c r="A5412" s="99">
        <v>3556602</v>
      </c>
      <c r="B5412" s="92" t="s">
        <v>5220</v>
      </c>
      <c r="C5412" s="104" t="s">
        <v>5375</v>
      </c>
      <c r="D5412" s="105">
        <v>91</v>
      </c>
      <c r="E5412" s="105">
        <v>92</v>
      </c>
      <c r="F5412" s="105">
        <v>79</v>
      </c>
      <c r="G5412" s="105">
        <v>59</v>
      </c>
      <c r="H5412" s="105">
        <v>47</v>
      </c>
      <c r="I5412" s="105">
        <v>48</v>
      </c>
      <c r="J5412" s="105">
        <v>45</v>
      </c>
      <c r="K5412" s="105">
        <v>61</v>
      </c>
      <c r="L5412" s="105">
        <v>74</v>
      </c>
      <c r="M5412" s="105">
        <v>68</v>
      </c>
      <c r="N5412" s="105">
        <v>57</v>
      </c>
      <c r="O5412" s="105">
        <v>58</v>
      </c>
      <c r="P5412" s="106">
        <f t="shared" si="84"/>
        <v>779</v>
      </c>
      <c r="Q5412" s="100"/>
      <c r="R5412" s="95"/>
      <c r="S5412" s="95"/>
      <c r="T5412" s="95"/>
      <c r="U5412" s="95"/>
      <c r="V5412" s="95"/>
      <c r="W5412" s="95"/>
      <c r="X5412" s="95"/>
    </row>
    <row r="5413" spans="1:24" x14ac:dyDescent="0.25">
      <c r="A5413" s="99">
        <v>4128559</v>
      </c>
      <c r="B5413" s="92" t="s">
        <v>5221</v>
      </c>
      <c r="C5413" s="104" t="s">
        <v>5369</v>
      </c>
      <c r="D5413" s="105">
        <v>134</v>
      </c>
      <c r="E5413" s="105">
        <v>106</v>
      </c>
      <c r="F5413" s="105">
        <v>97</v>
      </c>
      <c r="G5413" s="105">
        <v>45</v>
      </c>
      <c r="H5413" s="105">
        <v>9</v>
      </c>
      <c r="I5413" s="105">
        <v>0</v>
      </c>
      <c r="J5413" s="105">
        <v>0</v>
      </c>
      <c r="K5413" s="105">
        <v>0</v>
      </c>
      <c r="L5413" s="105">
        <v>14</v>
      </c>
      <c r="M5413" s="105">
        <v>72</v>
      </c>
      <c r="N5413" s="105">
        <v>108</v>
      </c>
      <c r="O5413" s="105">
        <v>139</v>
      </c>
      <c r="P5413" s="106">
        <f t="shared" si="84"/>
        <v>724</v>
      </c>
      <c r="Q5413" s="100"/>
      <c r="R5413" s="95"/>
      <c r="S5413" s="95"/>
      <c r="T5413" s="95"/>
      <c r="U5413" s="95"/>
      <c r="V5413" s="95"/>
      <c r="W5413" s="95"/>
      <c r="X5413" s="95"/>
    </row>
    <row r="5414" spans="1:24" x14ac:dyDescent="0.25">
      <c r="A5414" s="99">
        <v>2211506</v>
      </c>
      <c r="B5414" s="92" t="s">
        <v>5222</v>
      </c>
      <c r="C5414" s="104" t="s">
        <v>5373</v>
      </c>
      <c r="D5414" s="105">
        <v>55</v>
      </c>
      <c r="E5414" s="105">
        <v>50</v>
      </c>
      <c r="F5414" s="105">
        <v>48</v>
      </c>
      <c r="G5414" s="105">
        <v>35</v>
      </c>
      <c r="H5414" s="105">
        <v>19</v>
      </c>
      <c r="I5414" s="105">
        <v>23</v>
      </c>
      <c r="J5414" s="105">
        <v>20</v>
      </c>
      <c r="K5414" s="105">
        <v>8</v>
      </c>
      <c r="L5414" s="105">
        <v>6</v>
      </c>
      <c r="M5414" s="105">
        <v>20</v>
      </c>
      <c r="N5414" s="105">
        <v>54</v>
      </c>
      <c r="O5414" s="105">
        <v>65</v>
      </c>
      <c r="P5414" s="106">
        <f t="shared" si="84"/>
        <v>403</v>
      </c>
      <c r="Q5414" s="100"/>
      <c r="R5414" s="95"/>
      <c r="S5414" s="95"/>
      <c r="T5414" s="95"/>
      <c r="U5414" s="95"/>
      <c r="V5414" s="95"/>
      <c r="W5414" s="95"/>
      <c r="X5414" s="95"/>
    </row>
    <row r="5415" spans="1:24" x14ac:dyDescent="0.25">
      <c r="A5415" s="99">
        <v>4322806</v>
      </c>
      <c r="B5415" s="92" t="s">
        <v>5223</v>
      </c>
      <c r="C5415" s="104" t="s">
        <v>5381</v>
      </c>
      <c r="D5415" s="105">
        <v>87</v>
      </c>
      <c r="E5415" s="105">
        <v>82</v>
      </c>
      <c r="F5415" s="105">
        <v>79</v>
      </c>
      <c r="G5415" s="105">
        <v>66</v>
      </c>
      <c r="H5415" s="105">
        <v>67</v>
      </c>
      <c r="I5415" s="105">
        <v>77</v>
      </c>
      <c r="J5415" s="105">
        <v>74</v>
      </c>
      <c r="K5415" s="105">
        <v>85</v>
      </c>
      <c r="L5415" s="105">
        <v>98</v>
      </c>
      <c r="M5415" s="105">
        <v>85</v>
      </c>
      <c r="N5415" s="105">
        <v>66</v>
      </c>
      <c r="O5415" s="105">
        <v>76</v>
      </c>
      <c r="P5415" s="106">
        <f t="shared" si="84"/>
        <v>942</v>
      </c>
      <c r="Q5415" s="100"/>
      <c r="R5415" s="95"/>
      <c r="S5415" s="95"/>
      <c r="T5415" s="95"/>
      <c r="U5415" s="95"/>
      <c r="V5415" s="95"/>
      <c r="W5415" s="95"/>
      <c r="X5415" s="95"/>
    </row>
    <row r="5416" spans="1:24" x14ac:dyDescent="0.25">
      <c r="A5416" s="99">
        <v>2616100</v>
      </c>
      <c r="B5416" s="92" t="s">
        <v>5224</v>
      </c>
      <c r="C5416" s="104" t="s">
        <v>5382</v>
      </c>
      <c r="D5416" s="105">
        <v>120</v>
      </c>
      <c r="E5416" s="105">
        <v>111</v>
      </c>
      <c r="F5416" s="105">
        <v>92</v>
      </c>
      <c r="G5416" s="105">
        <v>63</v>
      </c>
      <c r="H5416" s="105">
        <v>25</v>
      </c>
      <c r="I5416" s="105">
        <v>6</v>
      </c>
      <c r="J5416" s="105">
        <v>3</v>
      </c>
      <c r="K5416" s="105">
        <v>7</v>
      </c>
      <c r="L5416" s="105">
        <v>25</v>
      </c>
      <c r="M5416" s="105">
        <v>58</v>
      </c>
      <c r="N5416" s="105">
        <v>87</v>
      </c>
      <c r="O5416" s="105">
        <v>119</v>
      </c>
      <c r="P5416" s="106">
        <f t="shared" si="84"/>
        <v>716</v>
      </c>
      <c r="Q5416" s="100"/>
      <c r="R5416" s="95"/>
      <c r="S5416" s="95"/>
      <c r="T5416" s="95"/>
      <c r="U5416" s="95"/>
      <c r="V5416" s="95"/>
      <c r="W5416" s="95"/>
      <c r="X5416" s="95"/>
    </row>
    <row r="5417" spans="1:24" x14ac:dyDescent="0.25">
      <c r="A5417" s="99">
        <v>3171030</v>
      </c>
      <c r="B5417" s="92" t="s">
        <v>5225</v>
      </c>
      <c r="C5417" s="104" t="s">
        <v>5389</v>
      </c>
      <c r="D5417" s="105">
        <v>151</v>
      </c>
      <c r="E5417" s="105">
        <v>139</v>
      </c>
      <c r="F5417" s="105">
        <v>147</v>
      </c>
      <c r="G5417" s="105">
        <v>111</v>
      </c>
      <c r="H5417" s="105">
        <v>53</v>
      </c>
      <c r="I5417" s="105">
        <v>15</v>
      </c>
      <c r="J5417" s="105">
        <v>3</v>
      </c>
      <c r="K5417" s="105">
        <v>20</v>
      </c>
      <c r="L5417" s="105">
        <v>59</v>
      </c>
      <c r="M5417" s="105">
        <v>104</v>
      </c>
      <c r="N5417" s="105">
        <v>118</v>
      </c>
      <c r="O5417" s="105">
        <v>134</v>
      </c>
      <c r="P5417" s="106">
        <f t="shared" si="84"/>
        <v>1054</v>
      </c>
      <c r="Q5417" s="100"/>
      <c r="R5417" s="95"/>
      <c r="S5417" s="95"/>
      <c r="T5417" s="95"/>
      <c r="U5417" s="95"/>
      <c r="V5417" s="95"/>
      <c r="W5417" s="95"/>
      <c r="X5417" s="95"/>
    </row>
    <row r="5418" spans="1:24" x14ac:dyDescent="0.25">
      <c r="A5418" s="99">
        <v>4128609</v>
      </c>
      <c r="B5418" s="92" t="s">
        <v>5226</v>
      </c>
      <c r="C5418" s="104" t="s">
        <v>5389</v>
      </c>
      <c r="D5418" s="105">
        <v>151</v>
      </c>
      <c r="E5418" s="105">
        <v>133</v>
      </c>
      <c r="F5418" s="105">
        <v>145</v>
      </c>
      <c r="G5418" s="105">
        <v>98</v>
      </c>
      <c r="H5418" s="105">
        <v>34</v>
      </c>
      <c r="I5418" s="105">
        <v>8</v>
      </c>
      <c r="J5418" s="105">
        <v>0</v>
      </c>
      <c r="K5418" s="105">
        <v>11</v>
      </c>
      <c r="L5418" s="105">
        <v>57</v>
      </c>
      <c r="M5418" s="105">
        <v>102</v>
      </c>
      <c r="N5418" s="105">
        <v>121</v>
      </c>
      <c r="O5418" s="105">
        <v>127</v>
      </c>
      <c r="P5418" s="106">
        <f t="shared" si="84"/>
        <v>987</v>
      </c>
      <c r="Q5418" s="100"/>
      <c r="R5418" s="95"/>
      <c r="S5418" s="95"/>
      <c r="T5418" s="95"/>
      <c r="U5418" s="95"/>
      <c r="V5418" s="95"/>
      <c r="W5418" s="95"/>
      <c r="X5418" s="95"/>
    </row>
    <row r="5419" spans="1:24" x14ac:dyDescent="0.25">
      <c r="A5419" s="99">
        <v>2933257</v>
      </c>
      <c r="B5419" s="92" t="s">
        <v>5227</v>
      </c>
      <c r="C5419" s="104" t="s">
        <v>5381</v>
      </c>
      <c r="D5419" s="105">
        <v>73</v>
      </c>
      <c r="E5419" s="105">
        <v>71</v>
      </c>
      <c r="F5419" s="105">
        <v>73</v>
      </c>
      <c r="G5419" s="105">
        <v>66</v>
      </c>
      <c r="H5419" s="105">
        <v>69</v>
      </c>
      <c r="I5419" s="105">
        <v>83</v>
      </c>
      <c r="J5419" s="105">
        <v>80</v>
      </c>
      <c r="K5419" s="105">
        <v>80</v>
      </c>
      <c r="L5419" s="105">
        <v>88</v>
      </c>
      <c r="M5419" s="105">
        <v>79</v>
      </c>
      <c r="N5419" s="105">
        <v>65</v>
      </c>
      <c r="O5419" s="105">
        <v>68</v>
      </c>
      <c r="P5419" s="106">
        <f t="shared" si="84"/>
        <v>895</v>
      </c>
      <c r="Q5419" s="100"/>
      <c r="R5419" s="95"/>
      <c r="S5419" s="95"/>
      <c r="T5419" s="95"/>
      <c r="U5419" s="95"/>
      <c r="V5419" s="95"/>
      <c r="W5419" s="95"/>
      <c r="X5419" s="95"/>
    </row>
    <row r="5420" spans="1:24" x14ac:dyDescent="0.25">
      <c r="A5420" s="99">
        <v>3171071</v>
      </c>
      <c r="B5420" s="92" t="s">
        <v>5228</v>
      </c>
      <c r="C5420" s="104" t="s">
        <v>5381</v>
      </c>
      <c r="D5420" s="105">
        <v>78</v>
      </c>
      <c r="E5420" s="105">
        <v>78</v>
      </c>
      <c r="F5420" s="105">
        <v>82</v>
      </c>
      <c r="G5420" s="105">
        <v>68</v>
      </c>
      <c r="H5420" s="105">
        <v>68</v>
      </c>
      <c r="I5420" s="105">
        <v>85</v>
      </c>
      <c r="J5420" s="105">
        <v>81</v>
      </c>
      <c r="K5420" s="105">
        <v>87</v>
      </c>
      <c r="L5420" s="105">
        <v>96</v>
      </c>
      <c r="M5420" s="105">
        <v>82</v>
      </c>
      <c r="N5420" s="105">
        <v>65</v>
      </c>
      <c r="O5420" s="105">
        <v>75</v>
      </c>
      <c r="P5420" s="106">
        <f t="shared" si="84"/>
        <v>945</v>
      </c>
      <c r="Q5420" s="100"/>
      <c r="R5420" s="95"/>
      <c r="S5420" s="95"/>
      <c r="T5420" s="95"/>
      <c r="U5420" s="95"/>
      <c r="V5420" s="95"/>
      <c r="W5420" s="95"/>
      <c r="X5420" s="95"/>
    </row>
    <row r="5421" spans="1:24" x14ac:dyDescent="0.25">
      <c r="A5421" s="99">
        <v>3171105</v>
      </c>
      <c r="B5421" s="92" t="s">
        <v>5229</v>
      </c>
      <c r="C5421" s="104" t="s">
        <v>5381</v>
      </c>
      <c r="D5421" s="105">
        <v>70</v>
      </c>
      <c r="E5421" s="105">
        <v>70</v>
      </c>
      <c r="F5421" s="105">
        <v>73</v>
      </c>
      <c r="G5421" s="105">
        <v>63</v>
      </c>
      <c r="H5421" s="105">
        <v>66</v>
      </c>
      <c r="I5421" s="105">
        <v>84</v>
      </c>
      <c r="J5421" s="105">
        <v>80</v>
      </c>
      <c r="K5421" s="105">
        <v>81</v>
      </c>
      <c r="L5421" s="105">
        <v>86</v>
      </c>
      <c r="M5421" s="105">
        <v>75</v>
      </c>
      <c r="N5421" s="105">
        <v>63</v>
      </c>
      <c r="O5421" s="105">
        <v>65</v>
      </c>
      <c r="P5421" s="106">
        <f t="shared" si="84"/>
        <v>876</v>
      </c>
      <c r="Q5421" s="100"/>
      <c r="R5421" s="95"/>
      <c r="S5421" s="95"/>
      <c r="T5421" s="95"/>
      <c r="U5421" s="95"/>
      <c r="V5421" s="95"/>
      <c r="W5421" s="95"/>
      <c r="X5421" s="95"/>
    </row>
    <row r="5422" spans="1:24" x14ac:dyDescent="0.25">
      <c r="A5422" s="99">
        <v>3171154</v>
      </c>
      <c r="B5422" s="92" t="s">
        <v>5230</v>
      </c>
      <c r="C5422" s="104" t="s">
        <v>5373</v>
      </c>
      <c r="D5422" s="105">
        <v>37</v>
      </c>
      <c r="E5422" s="105">
        <v>43</v>
      </c>
      <c r="F5422" s="105">
        <v>54</v>
      </c>
      <c r="G5422" s="105">
        <v>70</v>
      </c>
      <c r="H5422" s="105">
        <v>72</v>
      </c>
      <c r="I5422" s="105">
        <v>61</v>
      </c>
      <c r="J5422" s="105">
        <v>55</v>
      </c>
      <c r="K5422" s="105">
        <v>35</v>
      </c>
      <c r="L5422" s="105">
        <v>23</v>
      </c>
      <c r="M5422" s="105">
        <v>27</v>
      </c>
      <c r="N5422" s="105">
        <v>44</v>
      </c>
      <c r="O5422" s="105">
        <v>44</v>
      </c>
      <c r="P5422" s="106">
        <f t="shared" si="84"/>
        <v>565</v>
      </c>
      <c r="Q5422" s="100"/>
      <c r="R5422" s="95"/>
      <c r="S5422" s="95"/>
      <c r="T5422" s="95"/>
      <c r="U5422" s="95"/>
      <c r="V5422" s="95"/>
      <c r="W5422" s="95"/>
      <c r="X5422" s="95"/>
    </row>
    <row r="5423" spans="1:24" x14ac:dyDescent="0.25">
      <c r="A5423" s="99">
        <v>2616183</v>
      </c>
      <c r="B5423" s="92" t="s">
        <v>5230</v>
      </c>
      <c r="C5423" s="104" t="s">
        <v>5395</v>
      </c>
      <c r="D5423" s="105">
        <v>130.30000000000001</v>
      </c>
      <c r="E5423" s="105">
        <v>109</v>
      </c>
      <c r="F5423" s="105">
        <v>97.1</v>
      </c>
      <c r="G5423" s="105">
        <v>37</v>
      </c>
      <c r="H5423" s="105">
        <v>19.899999999999999</v>
      </c>
      <c r="I5423" s="105">
        <v>5.3</v>
      </c>
      <c r="J5423" s="105">
        <v>1.6</v>
      </c>
      <c r="K5423" s="105">
        <v>3.9</v>
      </c>
      <c r="L5423" s="105">
        <v>24.6</v>
      </c>
      <c r="M5423" s="105">
        <v>62</v>
      </c>
      <c r="N5423" s="105">
        <v>96.5</v>
      </c>
      <c r="O5423" s="105">
        <v>123.5</v>
      </c>
      <c r="P5423" s="106">
        <f t="shared" si="84"/>
        <v>710.7</v>
      </c>
      <c r="Q5423" s="100"/>
      <c r="R5423" s="95"/>
      <c r="S5423" s="95"/>
      <c r="T5423" s="95"/>
      <c r="U5423" s="95"/>
      <c r="V5423" s="95"/>
      <c r="W5423" s="95"/>
      <c r="X5423" s="95"/>
    </row>
    <row r="5424" spans="1:24" x14ac:dyDescent="0.25">
      <c r="A5424" s="99">
        <v>2616209</v>
      </c>
      <c r="B5424" s="92" t="s">
        <v>5231</v>
      </c>
      <c r="C5424" s="104" t="s">
        <v>5380</v>
      </c>
      <c r="D5424" s="105">
        <v>88</v>
      </c>
      <c r="E5424" s="105">
        <v>95</v>
      </c>
      <c r="F5424" s="105">
        <v>121</v>
      </c>
      <c r="G5424" s="105">
        <v>97</v>
      </c>
      <c r="H5424" s="105">
        <v>19</v>
      </c>
      <c r="I5424" s="105">
        <v>0</v>
      </c>
      <c r="J5424" s="105">
        <v>0</v>
      </c>
      <c r="K5424" s="105">
        <v>0</v>
      </c>
      <c r="L5424" s="105">
        <v>0</v>
      </c>
      <c r="M5424" s="105">
        <v>10</v>
      </c>
      <c r="N5424" s="105">
        <v>27</v>
      </c>
      <c r="O5424" s="105">
        <v>61</v>
      </c>
      <c r="P5424" s="106">
        <f t="shared" si="84"/>
        <v>518</v>
      </c>
      <c r="Q5424" s="100"/>
      <c r="R5424" s="95"/>
      <c r="S5424" s="95"/>
      <c r="T5424" s="95"/>
      <c r="U5424" s="95"/>
      <c r="V5424" s="95"/>
      <c r="W5424" s="95"/>
      <c r="X5424" s="95"/>
    </row>
    <row r="5425" spans="1:24" x14ac:dyDescent="0.25">
      <c r="A5425" s="99">
        <v>3171204</v>
      </c>
      <c r="B5425" s="92" t="s">
        <v>5232</v>
      </c>
      <c r="C5425" s="104" t="s">
        <v>5373</v>
      </c>
      <c r="D5425" s="105">
        <v>28</v>
      </c>
      <c r="E5425" s="105">
        <v>28</v>
      </c>
      <c r="F5425" s="105">
        <v>30</v>
      </c>
      <c r="G5425" s="105">
        <v>25</v>
      </c>
      <c r="H5425" s="105">
        <v>19</v>
      </c>
      <c r="I5425" s="105">
        <v>18</v>
      </c>
      <c r="J5425" s="105">
        <v>15</v>
      </c>
      <c r="K5425" s="105">
        <v>7</v>
      </c>
      <c r="L5425" s="105">
        <v>1</v>
      </c>
      <c r="M5425" s="105">
        <v>6</v>
      </c>
      <c r="N5425" s="105">
        <v>25</v>
      </c>
      <c r="O5425" s="105">
        <v>34</v>
      </c>
      <c r="P5425" s="106">
        <f t="shared" si="84"/>
        <v>236</v>
      </c>
      <c r="Q5425" s="100"/>
      <c r="R5425" s="95"/>
      <c r="S5425" s="95"/>
      <c r="T5425" s="95"/>
      <c r="U5425" s="95"/>
      <c r="V5425" s="95"/>
      <c r="W5425" s="95"/>
      <c r="X5425" s="95"/>
    </row>
    <row r="5426" spans="1:24" x14ac:dyDescent="0.25">
      <c r="A5426" s="99">
        <v>4322855</v>
      </c>
      <c r="B5426" s="92" t="s">
        <v>5233</v>
      </c>
      <c r="C5426" s="104" t="s">
        <v>5384</v>
      </c>
      <c r="D5426" s="105">
        <v>116</v>
      </c>
      <c r="E5426" s="105">
        <v>100</v>
      </c>
      <c r="F5426" s="105">
        <v>68</v>
      </c>
      <c r="G5426" s="105">
        <v>26</v>
      </c>
      <c r="H5426" s="105">
        <v>14</v>
      </c>
      <c r="I5426" s="105">
        <v>10</v>
      </c>
      <c r="J5426" s="105">
        <v>2</v>
      </c>
      <c r="K5426" s="105">
        <v>0</v>
      </c>
      <c r="L5426" s="105">
        <v>14</v>
      </c>
      <c r="M5426" s="105">
        <v>68</v>
      </c>
      <c r="N5426" s="105">
        <v>67</v>
      </c>
      <c r="O5426" s="105">
        <v>106</v>
      </c>
      <c r="P5426" s="106">
        <f t="shared" si="84"/>
        <v>591</v>
      </c>
      <c r="Q5426" s="100"/>
      <c r="R5426" s="95"/>
      <c r="S5426" s="95"/>
      <c r="T5426" s="95"/>
      <c r="U5426" s="95"/>
      <c r="V5426" s="95"/>
      <c r="W5426" s="95"/>
      <c r="X5426" s="95"/>
    </row>
    <row r="5427" spans="1:24" x14ac:dyDescent="0.25">
      <c r="A5427" s="99">
        <v>4322905</v>
      </c>
      <c r="B5427" s="92" t="s">
        <v>5234</v>
      </c>
      <c r="C5427" s="104" t="s">
        <v>5384</v>
      </c>
      <c r="D5427" s="105">
        <v>119</v>
      </c>
      <c r="E5427" s="105">
        <v>107</v>
      </c>
      <c r="F5427" s="105">
        <v>82</v>
      </c>
      <c r="G5427" s="105">
        <v>23</v>
      </c>
      <c r="H5427" s="105">
        <v>16</v>
      </c>
      <c r="I5427" s="105">
        <v>17</v>
      </c>
      <c r="J5427" s="105">
        <v>7</v>
      </c>
      <c r="K5427" s="105">
        <v>8</v>
      </c>
      <c r="L5427" s="105">
        <v>25</v>
      </c>
      <c r="M5427" s="105">
        <v>64</v>
      </c>
      <c r="N5427" s="105">
        <v>78</v>
      </c>
      <c r="O5427" s="105">
        <v>109</v>
      </c>
      <c r="P5427" s="106">
        <f t="shared" si="84"/>
        <v>655</v>
      </c>
      <c r="Q5427" s="100"/>
      <c r="R5427" s="95"/>
      <c r="S5427" s="95"/>
      <c r="T5427" s="95"/>
      <c r="U5427" s="95"/>
      <c r="V5427" s="95"/>
      <c r="W5427" s="95"/>
      <c r="X5427" s="95"/>
    </row>
    <row r="5428" spans="1:24" x14ac:dyDescent="0.25">
      <c r="A5428" s="99">
        <v>4323002</v>
      </c>
      <c r="B5428" s="92" t="s">
        <v>5235</v>
      </c>
      <c r="C5428" s="104" t="s">
        <v>5384</v>
      </c>
      <c r="D5428" s="105">
        <v>108</v>
      </c>
      <c r="E5428" s="105">
        <v>99</v>
      </c>
      <c r="F5428" s="105">
        <v>64</v>
      </c>
      <c r="G5428" s="105">
        <v>25</v>
      </c>
      <c r="H5428" s="105">
        <v>23</v>
      </c>
      <c r="I5428" s="105">
        <v>14</v>
      </c>
      <c r="J5428" s="105">
        <v>3</v>
      </c>
      <c r="K5428" s="105">
        <v>3</v>
      </c>
      <c r="L5428" s="105">
        <v>16</v>
      </c>
      <c r="M5428" s="105">
        <v>68</v>
      </c>
      <c r="N5428" s="105">
        <v>61</v>
      </c>
      <c r="O5428" s="105">
        <v>86</v>
      </c>
      <c r="P5428" s="106">
        <f t="shared" si="84"/>
        <v>570</v>
      </c>
      <c r="Q5428" s="100"/>
      <c r="R5428" s="95"/>
      <c r="S5428" s="95"/>
      <c r="T5428" s="95"/>
      <c r="U5428" s="95"/>
      <c r="V5428" s="95"/>
      <c r="W5428" s="95"/>
      <c r="X5428" s="95"/>
    </row>
    <row r="5429" spans="1:24" x14ac:dyDescent="0.25">
      <c r="A5429" s="99">
        <v>3205101</v>
      </c>
      <c r="B5429" s="92" t="s">
        <v>5236</v>
      </c>
      <c r="C5429" s="104" t="s">
        <v>5369</v>
      </c>
      <c r="D5429" s="105">
        <v>124</v>
      </c>
      <c r="E5429" s="105">
        <v>108</v>
      </c>
      <c r="F5429" s="105">
        <v>105</v>
      </c>
      <c r="G5429" s="105">
        <v>54</v>
      </c>
      <c r="H5429" s="105">
        <v>6</v>
      </c>
      <c r="I5429" s="105">
        <v>0</v>
      </c>
      <c r="J5429" s="105">
        <v>0</v>
      </c>
      <c r="K5429" s="105">
        <v>0</v>
      </c>
      <c r="L5429" s="105">
        <v>11</v>
      </c>
      <c r="M5429" s="105">
        <v>74</v>
      </c>
      <c r="N5429" s="105">
        <v>116</v>
      </c>
      <c r="O5429" s="105">
        <v>137</v>
      </c>
      <c r="P5429" s="106">
        <f t="shared" si="84"/>
        <v>735</v>
      </c>
      <c r="Q5429" s="100"/>
      <c r="R5429" s="95"/>
      <c r="S5429" s="95"/>
      <c r="T5429" s="95"/>
      <c r="U5429" s="95"/>
      <c r="V5429" s="95"/>
      <c r="W5429" s="95"/>
      <c r="X5429" s="95"/>
    </row>
    <row r="5430" spans="1:24" x14ac:dyDescent="0.25">
      <c r="A5430" s="99">
        <v>2112803</v>
      </c>
      <c r="B5430" s="92" t="s">
        <v>5237</v>
      </c>
      <c r="C5430" s="104" t="s">
        <v>5381</v>
      </c>
      <c r="D5430" s="105">
        <v>81</v>
      </c>
      <c r="E5430" s="105">
        <v>77</v>
      </c>
      <c r="F5430" s="105">
        <v>72</v>
      </c>
      <c r="G5430" s="105">
        <v>70</v>
      </c>
      <c r="H5430" s="105">
        <v>73</v>
      </c>
      <c r="I5430" s="105">
        <v>81</v>
      </c>
      <c r="J5430" s="105">
        <v>77</v>
      </c>
      <c r="K5430" s="105">
        <v>85</v>
      </c>
      <c r="L5430" s="105">
        <v>100</v>
      </c>
      <c r="M5430" s="105">
        <v>86</v>
      </c>
      <c r="N5430" s="105">
        <v>68</v>
      </c>
      <c r="O5430" s="105">
        <v>77</v>
      </c>
      <c r="P5430" s="106">
        <f t="shared" si="84"/>
        <v>947</v>
      </c>
      <c r="Q5430" s="100"/>
      <c r="R5430" s="95"/>
      <c r="S5430" s="95"/>
      <c r="T5430" s="95"/>
      <c r="U5430" s="95"/>
      <c r="V5430" s="95"/>
      <c r="W5430" s="95"/>
      <c r="X5430" s="95"/>
    </row>
    <row r="5431" spans="1:24" x14ac:dyDescent="0.25">
      <c r="A5431" s="99">
        <v>5222005</v>
      </c>
      <c r="B5431" s="92" t="s">
        <v>5238</v>
      </c>
      <c r="C5431" s="104" t="s">
        <v>5375</v>
      </c>
      <c r="D5431" s="105">
        <v>97</v>
      </c>
      <c r="E5431" s="105">
        <v>90</v>
      </c>
      <c r="F5431" s="105">
        <v>79</v>
      </c>
      <c r="G5431" s="105">
        <v>76</v>
      </c>
      <c r="H5431" s="105">
        <v>76</v>
      </c>
      <c r="I5431" s="105">
        <v>85</v>
      </c>
      <c r="J5431" s="105">
        <v>70</v>
      </c>
      <c r="K5431" s="105">
        <v>76</v>
      </c>
      <c r="L5431" s="105">
        <v>98</v>
      </c>
      <c r="M5431" s="105">
        <v>101</v>
      </c>
      <c r="N5431" s="105">
        <v>75</v>
      </c>
      <c r="O5431" s="105">
        <v>82</v>
      </c>
      <c r="P5431" s="106">
        <f t="shared" si="84"/>
        <v>1005</v>
      </c>
      <c r="Q5431" s="100"/>
      <c r="R5431" s="95"/>
      <c r="S5431" s="95"/>
      <c r="T5431" s="95"/>
      <c r="U5431" s="95"/>
      <c r="V5431" s="95"/>
      <c r="W5431" s="95"/>
      <c r="X5431" s="95"/>
    </row>
    <row r="5432" spans="1:24" x14ac:dyDescent="0.25">
      <c r="A5432" s="99">
        <v>2616308</v>
      </c>
      <c r="B5432" s="92" t="s">
        <v>5239</v>
      </c>
      <c r="C5432" s="104" t="s">
        <v>5375</v>
      </c>
      <c r="D5432" s="105">
        <v>86</v>
      </c>
      <c r="E5432" s="105">
        <v>75</v>
      </c>
      <c r="F5432" s="105">
        <v>68</v>
      </c>
      <c r="G5432" s="105">
        <v>56</v>
      </c>
      <c r="H5432" s="105">
        <v>52</v>
      </c>
      <c r="I5432" s="105">
        <v>65</v>
      </c>
      <c r="J5432" s="105">
        <v>54</v>
      </c>
      <c r="K5432" s="105">
        <v>67</v>
      </c>
      <c r="L5432" s="105">
        <v>94</v>
      </c>
      <c r="M5432" s="105">
        <v>82</v>
      </c>
      <c r="N5432" s="105">
        <v>60</v>
      </c>
      <c r="O5432" s="105">
        <v>67</v>
      </c>
      <c r="P5432" s="106">
        <f t="shared" si="84"/>
        <v>826</v>
      </c>
      <c r="Q5432" s="100"/>
      <c r="R5432" s="95"/>
      <c r="S5432" s="95"/>
      <c r="T5432" s="95"/>
      <c r="U5432" s="95"/>
      <c r="V5432" s="95"/>
      <c r="W5432" s="95"/>
      <c r="X5432" s="95"/>
    </row>
    <row r="5433" spans="1:24" x14ac:dyDescent="0.25">
      <c r="A5433" s="99">
        <v>4323101</v>
      </c>
      <c r="B5433" s="92" t="s">
        <v>5239</v>
      </c>
      <c r="C5433" s="104" t="s">
        <v>5384</v>
      </c>
      <c r="D5433" s="105">
        <v>125</v>
      </c>
      <c r="E5433" s="105">
        <v>113</v>
      </c>
      <c r="F5433" s="105">
        <v>91</v>
      </c>
      <c r="G5433" s="105">
        <v>27</v>
      </c>
      <c r="H5433" s="105">
        <v>19</v>
      </c>
      <c r="I5433" s="105">
        <v>18</v>
      </c>
      <c r="J5433" s="105">
        <v>7</v>
      </c>
      <c r="K5433" s="105">
        <v>12</v>
      </c>
      <c r="L5433" s="105">
        <v>25</v>
      </c>
      <c r="M5433" s="105">
        <v>70</v>
      </c>
      <c r="N5433" s="105">
        <v>76</v>
      </c>
      <c r="O5433" s="105">
        <v>111</v>
      </c>
      <c r="P5433" s="106">
        <f t="shared" si="84"/>
        <v>694</v>
      </c>
      <c r="Q5433" s="100"/>
      <c r="R5433" s="95"/>
      <c r="S5433" s="95"/>
      <c r="T5433" s="95"/>
      <c r="U5433" s="95"/>
      <c r="V5433" s="95"/>
      <c r="W5433" s="95"/>
      <c r="X5433" s="95"/>
    </row>
    <row r="5434" spans="1:24" x14ac:dyDescent="0.25">
      <c r="A5434" s="99">
        <v>5008404</v>
      </c>
      <c r="B5434" s="92" t="s">
        <v>5240</v>
      </c>
      <c r="C5434" s="104" t="s">
        <v>5370</v>
      </c>
      <c r="D5434" s="105">
        <v>112</v>
      </c>
      <c r="E5434" s="105">
        <v>72</v>
      </c>
      <c r="F5434" s="105">
        <v>79</v>
      </c>
      <c r="G5434" s="105">
        <v>36</v>
      </c>
      <c r="H5434" s="105">
        <v>11</v>
      </c>
      <c r="I5434" s="105">
        <v>0</v>
      </c>
      <c r="J5434" s="105">
        <v>0</v>
      </c>
      <c r="K5434" s="105">
        <v>2</v>
      </c>
      <c r="L5434" s="105">
        <v>22</v>
      </c>
      <c r="M5434" s="105">
        <v>64</v>
      </c>
      <c r="N5434" s="105">
        <v>110</v>
      </c>
      <c r="O5434" s="105">
        <v>127</v>
      </c>
      <c r="P5434" s="106">
        <f t="shared" si="84"/>
        <v>635</v>
      </c>
      <c r="Q5434" s="100"/>
      <c r="R5434" s="95"/>
      <c r="S5434" s="95"/>
      <c r="T5434" s="95"/>
      <c r="U5434" s="95"/>
      <c r="V5434" s="95"/>
      <c r="W5434" s="95"/>
      <c r="X5434" s="95"/>
    </row>
    <row r="5435" spans="1:24" x14ac:dyDescent="0.25">
      <c r="A5435" s="99">
        <v>5222054</v>
      </c>
      <c r="B5435" s="92" t="s">
        <v>5241</v>
      </c>
      <c r="C5435" s="104" t="s">
        <v>5385</v>
      </c>
      <c r="D5435" s="105">
        <v>84.9</v>
      </c>
      <c r="E5435" s="105">
        <v>42.5</v>
      </c>
      <c r="F5435" s="105">
        <v>54.5</v>
      </c>
      <c r="G5435" s="105">
        <v>44.2</v>
      </c>
      <c r="H5435" s="105">
        <v>24.1</v>
      </c>
      <c r="I5435" s="105">
        <v>7.4</v>
      </c>
      <c r="J5435" s="105">
        <v>16.399999999999999</v>
      </c>
      <c r="K5435" s="105">
        <v>13.3</v>
      </c>
      <c r="L5435" s="105">
        <v>23.3</v>
      </c>
      <c r="M5435" s="105">
        <v>57.4</v>
      </c>
      <c r="N5435" s="105">
        <v>93.2</v>
      </c>
      <c r="O5435" s="105">
        <v>96.9</v>
      </c>
      <c r="P5435" s="106">
        <f t="shared" si="84"/>
        <v>558.1</v>
      </c>
      <c r="Q5435" s="100"/>
      <c r="R5435" s="95"/>
      <c r="S5435" s="95"/>
      <c r="T5435" s="95"/>
      <c r="U5435" s="95"/>
      <c r="V5435" s="95"/>
      <c r="W5435" s="95"/>
      <c r="X5435" s="95"/>
    </row>
    <row r="5436" spans="1:24" x14ac:dyDescent="0.25">
      <c r="A5436" s="99">
        <v>2709400</v>
      </c>
      <c r="B5436" s="92" t="s">
        <v>5242</v>
      </c>
      <c r="C5436" s="104" t="s">
        <v>5370</v>
      </c>
      <c r="D5436" s="105">
        <v>134</v>
      </c>
      <c r="E5436" s="105">
        <v>103</v>
      </c>
      <c r="F5436" s="105">
        <v>92</v>
      </c>
      <c r="G5436" s="105">
        <v>48</v>
      </c>
      <c r="H5436" s="105">
        <v>17</v>
      </c>
      <c r="I5436" s="105">
        <v>2</v>
      </c>
      <c r="J5436" s="105">
        <v>3</v>
      </c>
      <c r="K5436" s="105">
        <v>2</v>
      </c>
      <c r="L5436" s="105">
        <v>25</v>
      </c>
      <c r="M5436" s="105">
        <v>70</v>
      </c>
      <c r="N5436" s="105">
        <v>111</v>
      </c>
      <c r="O5436" s="105">
        <v>137</v>
      </c>
      <c r="P5436" s="106">
        <f t="shared" si="84"/>
        <v>744</v>
      </c>
      <c r="Q5436" s="100"/>
      <c r="R5436" s="95"/>
      <c r="S5436" s="95"/>
      <c r="T5436" s="95"/>
      <c r="U5436" s="95"/>
      <c r="V5436" s="95"/>
      <c r="W5436" s="95"/>
      <c r="X5436" s="95"/>
    </row>
    <row r="5437" spans="1:24" x14ac:dyDescent="0.25">
      <c r="A5437" s="99">
        <v>3171303</v>
      </c>
      <c r="B5437" s="92" t="s">
        <v>5242</v>
      </c>
      <c r="C5437" s="104" t="s">
        <v>5375</v>
      </c>
      <c r="D5437" s="105">
        <v>133.19999999999999</v>
      </c>
      <c r="E5437" s="105">
        <v>94.7</v>
      </c>
      <c r="F5437" s="105">
        <v>91</v>
      </c>
      <c r="G5437" s="105">
        <v>40.1</v>
      </c>
      <c r="H5437" s="105">
        <v>15.8</v>
      </c>
      <c r="I5437" s="105">
        <v>3.2</v>
      </c>
      <c r="J5437" s="105">
        <v>2.2999999999999998</v>
      </c>
      <c r="K5437" s="105">
        <v>1.7</v>
      </c>
      <c r="L5437" s="105">
        <v>25.9</v>
      </c>
      <c r="M5437" s="105">
        <v>67.400000000000006</v>
      </c>
      <c r="N5437" s="105">
        <v>110.6</v>
      </c>
      <c r="O5437" s="105">
        <v>137</v>
      </c>
      <c r="P5437" s="106">
        <f t="shared" si="84"/>
        <v>722.9</v>
      </c>
      <c r="Q5437" s="100"/>
      <c r="R5437" s="95"/>
      <c r="S5437" s="95"/>
      <c r="T5437" s="95"/>
      <c r="U5437" s="95"/>
      <c r="V5437" s="95"/>
      <c r="W5437" s="95"/>
      <c r="X5437" s="95"/>
    </row>
    <row r="5438" spans="1:24" x14ac:dyDescent="0.25">
      <c r="A5438" s="99">
        <v>2414902</v>
      </c>
      <c r="B5438" s="92" t="s">
        <v>5243</v>
      </c>
      <c r="C5438" s="104" t="s">
        <v>5378</v>
      </c>
      <c r="D5438" s="105">
        <v>117</v>
      </c>
      <c r="E5438" s="105">
        <v>141</v>
      </c>
      <c r="F5438" s="105">
        <v>153</v>
      </c>
      <c r="G5438" s="105">
        <v>151</v>
      </c>
      <c r="H5438" s="105">
        <v>124</v>
      </c>
      <c r="I5438" s="105">
        <v>48</v>
      </c>
      <c r="J5438" s="105">
        <v>28</v>
      </c>
      <c r="K5438" s="105">
        <v>1</v>
      </c>
      <c r="L5438" s="105">
        <v>2</v>
      </c>
      <c r="M5438" s="105">
        <v>2</v>
      </c>
      <c r="N5438" s="105">
        <v>10</v>
      </c>
      <c r="O5438" s="105">
        <v>53</v>
      </c>
      <c r="P5438" s="106">
        <f t="shared" si="84"/>
        <v>830</v>
      </c>
      <c r="Q5438" s="100"/>
      <c r="R5438" s="95"/>
      <c r="S5438" s="95"/>
      <c r="T5438" s="95"/>
      <c r="U5438" s="95"/>
      <c r="V5438" s="95"/>
      <c r="W5438" s="95"/>
      <c r="X5438" s="95"/>
    </row>
    <row r="5439" spans="1:24" x14ac:dyDescent="0.25">
      <c r="A5439" s="99">
        <v>2314102</v>
      </c>
      <c r="B5439" s="92" t="s">
        <v>5244</v>
      </c>
      <c r="C5439" s="104" t="s">
        <v>5370</v>
      </c>
      <c r="D5439" s="105">
        <v>76</v>
      </c>
      <c r="E5439" s="105">
        <v>31</v>
      </c>
      <c r="F5439" s="105">
        <v>39</v>
      </c>
      <c r="G5439" s="105">
        <v>13</v>
      </c>
      <c r="H5439" s="105">
        <v>0</v>
      </c>
      <c r="I5439" s="105">
        <v>0</v>
      </c>
      <c r="J5439" s="105">
        <v>0</v>
      </c>
      <c r="K5439" s="105">
        <v>0</v>
      </c>
      <c r="L5439" s="105">
        <v>0</v>
      </c>
      <c r="M5439" s="105">
        <v>28</v>
      </c>
      <c r="N5439" s="105">
        <v>78</v>
      </c>
      <c r="O5439" s="105">
        <v>85</v>
      </c>
      <c r="P5439" s="106">
        <f t="shared" si="84"/>
        <v>350</v>
      </c>
      <c r="Q5439" s="100"/>
      <c r="R5439" s="95"/>
      <c r="S5439" s="95"/>
      <c r="T5439" s="95"/>
      <c r="U5439" s="95"/>
      <c r="V5439" s="95"/>
      <c r="W5439" s="95"/>
      <c r="X5439" s="95"/>
    </row>
    <row r="5440" spans="1:24" x14ac:dyDescent="0.25">
      <c r="A5440" s="99">
        <v>4323200</v>
      </c>
      <c r="B5440" s="92" t="s">
        <v>5245</v>
      </c>
      <c r="C5440" s="104" t="s">
        <v>5384</v>
      </c>
      <c r="D5440" s="105">
        <v>128.19999999999999</v>
      </c>
      <c r="E5440" s="105">
        <v>114.1</v>
      </c>
      <c r="F5440" s="105">
        <v>93.7</v>
      </c>
      <c r="G5440" s="105">
        <v>28.2</v>
      </c>
      <c r="H5440" s="105">
        <v>17.399999999999999</v>
      </c>
      <c r="I5440" s="105">
        <v>10.3</v>
      </c>
      <c r="J5440" s="105">
        <v>2.5</v>
      </c>
      <c r="K5440" s="105">
        <v>1.9</v>
      </c>
      <c r="L5440" s="105">
        <v>21.5</v>
      </c>
      <c r="M5440" s="105">
        <v>70.099999999999994</v>
      </c>
      <c r="N5440" s="105">
        <v>92</v>
      </c>
      <c r="O5440" s="105">
        <v>124</v>
      </c>
      <c r="P5440" s="106">
        <f t="shared" si="84"/>
        <v>703.9</v>
      </c>
      <c r="Q5440" s="100"/>
      <c r="R5440" s="95"/>
      <c r="S5440" s="95"/>
      <c r="T5440" s="95"/>
      <c r="U5440" s="95"/>
      <c r="V5440" s="95"/>
      <c r="W5440" s="95"/>
      <c r="X5440" s="95"/>
    </row>
    <row r="5441" spans="1:24" x14ac:dyDescent="0.25">
      <c r="A5441" s="99">
        <v>4219200</v>
      </c>
      <c r="B5441" s="92" t="s">
        <v>5246</v>
      </c>
      <c r="C5441" s="104" t="s">
        <v>5384</v>
      </c>
      <c r="D5441" s="105">
        <v>125</v>
      </c>
      <c r="E5441" s="105">
        <v>114</v>
      </c>
      <c r="F5441" s="105">
        <v>93</v>
      </c>
      <c r="G5441" s="105">
        <v>41</v>
      </c>
      <c r="H5441" s="105">
        <v>31</v>
      </c>
      <c r="I5441" s="105">
        <v>26</v>
      </c>
      <c r="J5441" s="105">
        <v>21</v>
      </c>
      <c r="K5441" s="105">
        <v>22</v>
      </c>
      <c r="L5441" s="105">
        <v>43</v>
      </c>
      <c r="M5441" s="105">
        <v>83</v>
      </c>
      <c r="N5441" s="105">
        <v>81</v>
      </c>
      <c r="O5441" s="105">
        <v>111</v>
      </c>
      <c r="P5441" s="106">
        <f t="shared" si="84"/>
        <v>791</v>
      </c>
      <c r="Q5441" s="100"/>
      <c r="R5441" s="95"/>
      <c r="S5441" s="95"/>
      <c r="T5441" s="95"/>
      <c r="U5441" s="95"/>
      <c r="V5441" s="95"/>
      <c r="W5441" s="95"/>
      <c r="X5441" s="95"/>
    </row>
    <row r="5442" spans="1:24" x14ac:dyDescent="0.25">
      <c r="A5442" s="99">
        <v>4219309</v>
      </c>
      <c r="B5442" s="92" t="s">
        <v>5247</v>
      </c>
      <c r="C5442" s="104" t="s">
        <v>5370</v>
      </c>
      <c r="D5442" s="105">
        <v>129.6</v>
      </c>
      <c r="E5442" s="105">
        <v>115.1</v>
      </c>
      <c r="F5442" s="105">
        <v>93.7</v>
      </c>
      <c r="G5442" s="105">
        <v>24.5</v>
      </c>
      <c r="H5442" s="105">
        <v>12.2</v>
      </c>
      <c r="I5442" s="105">
        <v>2.7</v>
      </c>
      <c r="J5442" s="105">
        <v>1.3</v>
      </c>
      <c r="K5442" s="105">
        <v>3.4</v>
      </c>
      <c r="L5442" s="105">
        <v>28.8</v>
      </c>
      <c r="M5442" s="105">
        <v>69.900000000000006</v>
      </c>
      <c r="N5442" s="105">
        <v>100.2</v>
      </c>
      <c r="O5442" s="105">
        <v>140.5</v>
      </c>
      <c r="P5442" s="106">
        <f t="shared" ref="P5442:P5505" si="85">SUM(D5442:O5442)</f>
        <v>721.9</v>
      </c>
      <c r="Q5442" s="100"/>
      <c r="R5442" s="95"/>
      <c r="S5442" s="95"/>
      <c r="T5442" s="95"/>
      <c r="U5442" s="95"/>
      <c r="V5442" s="95"/>
      <c r="W5442" s="95"/>
      <c r="X5442" s="95"/>
    </row>
    <row r="5443" spans="1:24" x14ac:dyDescent="0.25">
      <c r="A5443" s="99">
        <v>3171402</v>
      </c>
      <c r="B5443" s="92" t="s">
        <v>5248</v>
      </c>
      <c r="C5443" s="104" t="s">
        <v>5369</v>
      </c>
      <c r="D5443" s="105">
        <v>138</v>
      </c>
      <c r="E5443" s="105">
        <v>115</v>
      </c>
      <c r="F5443" s="105">
        <v>110</v>
      </c>
      <c r="G5443" s="105">
        <v>60</v>
      </c>
      <c r="H5443" s="105">
        <v>12</v>
      </c>
      <c r="I5443" s="105">
        <v>0</v>
      </c>
      <c r="J5443" s="105">
        <v>0</v>
      </c>
      <c r="K5443" s="105">
        <v>0</v>
      </c>
      <c r="L5443" s="105">
        <v>16</v>
      </c>
      <c r="M5443" s="105">
        <v>82</v>
      </c>
      <c r="N5443" s="105">
        <v>119</v>
      </c>
      <c r="O5443" s="105">
        <v>137</v>
      </c>
      <c r="P5443" s="106">
        <f t="shared" si="85"/>
        <v>789</v>
      </c>
      <c r="Q5443" s="100"/>
      <c r="R5443" s="95"/>
      <c r="S5443" s="95"/>
      <c r="T5443" s="95"/>
      <c r="U5443" s="95"/>
      <c r="V5443" s="95"/>
      <c r="W5443" s="95"/>
      <c r="X5443" s="95"/>
    </row>
    <row r="5444" spans="1:24" x14ac:dyDescent="0.25">
      <c r="A5444" s="99">
        <v>2517209</v>
      </c>
      <c r="B5444" s="92" t="s">
        <v>5249</v>
      </c>
      <c r="C5444" s="104" t="s">
        <v>5370</v>
      </c>
      <c r="D5444" s="105">
        <v>128.30000000000001</v>
      </c>
      <c r="E5444" s="105">
        <v>100</v>
      </c>
      <c r="F5444" s="105">
        <v>78.3</v>
      </c>
      <c r="G5444" s="105">
        <v>30.9</v>
      </c>
      <c r="H5444" s="105">
        <v>11.5</v>
      </c>
      <c r="I5444" s="105">
        <v>0.1</v>
      </c>
      <c r="J5444" s="105">
        <v>3.7</v>
      </c>
      <c r="K5444" s="105">
        <v>1.4</v>
      </c>
      <c r="L5444" s="105">
        <v>17.899999999999999</v>
      </c>
      <c r="M5444" s="105">
        <v>75.5</v>
      </c>
      <c r="N5444" s="105">
        <v>106.4</v>
      </c>
      <c r="O5444" s="105">
        <v>130.69999999999999</v>
      </c>
      <c r="P5444" s="106">
        <f t="shared" si="85"/>
        <v>684.7</v>
      </c>
      <c r="Q5444" s="100"/>
      <c r="R5444" s="95"/>
      <c r="S5444" s="95"/>
      <c r="T5444" s="95"/>
      <c r="U5444" s="95"/>
      <c r="V5444" s="95"/>
      <c r="W5444" s="95"/>
      <c r="X5444" s="95"/>
    </row>
    <row r="5445" spans="1:24" x14ac:dyDescent="0.25">
      <c r="A5445" s="99">
        <v>1508209</v>
      </c>
      <c r="B5445" s="92" t="s">
        <v>5250</v>
      </c>
      <c r="C5445" s="104" t="s">
        <v>5372</v>
      </c>
      <c r="D5445" s="105">
        <v>47</v>
      </c>
      <c r="E5445" s="105">
        <v>85</v>
      </c>
      <c r="F5445" s="105">
        <v>130</v>
      </c>
      <c r="G5445" s="105">
        <v>123</v>
      </c>
      <c r="H5445" s="105">
        <v>75</v>
      </c>
      <c r="I5445" s="105">
        <v>13</v>
      </c>
      <c r="J5445" s="105">
        <v>0</v>
      </c>
      <c r="K5445" s="105">
        <v>0</v>
      </c>
      <c r="L5445" s="105">
        <v>0</v>
      </c>
      <c r="M5445" s="105">
        <v>0</v>
      </c>
      <c r="N5445" s="105">
        <v>0</v>
      </c>
      <c r="O5445" s="105">
        <v>8</v>
      </c>
      <c r="P5445" s="106">
        <f t="shared" si="85"/>
        <v>481</v>
      </c>
      <c r="Q5445" s="100"/>
      <c r="R5445" s="95"/>
      <c r="S5445" s="95"/>
      <c r="T5445" s="95"/>
      <c r="U5445" s="95"/>
      <c r="V5445" s="95"/>
      <c r="W5445" s="95"/>
      <c r="X5445" s="95"/>
    </row>
    <row r="5446" spans="1:24" x14ac:dyDescent="0.25">
      <c r="A5446" s="99">
        <v>4128625</v>
      </c>
      <c r="B5446" s="92" t="s">
        <v>5251</v>
      </c>
      <c r="C5446" s="104" t="s">
        <v>5395</v>
      </c>
      <c r="D5446" s="105">
        <v>107</v>
      </c>
      <c r="E5446" s="105">
        <v>70</v>
      </c>
      <c r="F5446" s="105">
        <v>66</v>
      </c>
      <c r="G5446" s="105">
        <v>36</v>
      </c>
      <c r="H5446" s="105">
        <v>16</v>
      </c>
      <c r="I5446" s="105">
        <v>4</v>
      </c>
      <c r="J5446" s="105">
        <v>5</v>
      </c>
      <c r="K5446" s="105">
        <v>6</v>
      </c>
      <c r="L5446" s="105">
        <v>18</v>
      </c>
      <c r="M5446" s="105">
        <v>61</v>
      </c>
      <c r="N5446" s="105">
        <v>101</v>
      </c>
      <c r="O5446" s="105">
        <v>114</v>
      </c>
      <c r="P5446" s="106">
        <f t="shared" si="85"/>
        <v>604</v>
      </c>
      <c r="Q5446" s="100"/>
      <c r="R5446" s="95"/>
      <c r="S5446" s="95"/>
      <c r="T5446" s="95"/>
      <c r="U5446" s="95"/>
      <c r="V5446" s="95"/>
      <c r="W5446" s="95"/>
      <c r="X5446" s="95"/>
    </row>
    <row r="5447" spans="1:24" x14ac:dyDescent="0.25">
      <c r="A5447" s="99">
        <v>5105507</v>
      </c>
      <c r="B5447" s="92" t="s">
        <v>5252</v>
      </c>
      <c r="C5447" s="104" t="s">
        <v>5387</v>
      </c>
      <c r="D5447" s="105">
        <v>21</v>
      </c>
      <c r="E5447" s="105">
        <v>59</v>
      </c>
      <c r="F5447" s="105">
        <v>98</v>
      </c>
      <c r="G5447" s="105">
        <v>88</v>
      </c>
      <c r="H5447" s="105">
        <v>23</v>
      </c>
      <c r="I5447" s="105">
        <v>5</v>
      </c>
      <c r="J5447" s="105">
        <v>1</v>
      </c>
      <c r="K5447" s="105">
        <v>0</v>
      </c>
      <c r="L5447" s="105">
        <v>0</v>
      </c>
      <c r="M5447" s="105">
        <v>0</v>
      </c>
      <c r="N5447" s="105">
        <v>0</v>
      </c>
      <c r="O5447" s="105">
        <v>5</v>
      </c>
      <c r="P5447" s="106">
        <f t="shared" si="85"/>
        <v>300</v>
      </c>
      <c r="Q5447" s="100"/>
      <c r="R5447" s="95"/>
      <c r="S5447" s="95"/>
      <c r="T5447" s="95"/>
      <c r="U5447" s="95"/>
      <c r="V5447" s="95"/>
      <c r="W5447" s="95"/>
      <c r="X5447" s="95"/>
    </row>
    <row r="5448" spans="1:24" x14ac:dyDescent="0.25">
      <c r="A5448" s="99">
        <v>5222203</v>
      </c>
      <c r="B5448" s="92" t="s">
        <v>5252</v>
      </c>
      <c r="C5448" s="104" t="s">
        <v>5379</v>
      </c>
      <c r="D5448" s="105">
        <v>20</v>
      </c>
      <c r="E5448" s="105">
        <v>39</v>
      </c>
      <c r="F5448" s="105">
        <v>79</v>
      </c>
      <c r="G5448" s="105">
        <v>95</v>
      </c>
      <c r="H5448" s="105">
        <v>82</v>
      </c>
      <c r="I5448" s="105">
        <v>83</v>
      </c>
      <c r="J5448" s="105">
        <v>77</v>
      </c>
      <c r="K5448" s="105">
        <v>29</v>
      </c>
      <c r="L5448" s="105">
        <v>13</v>
      </c>
      <c r="M5448" s="105">
        <v>0</v>
      </c>
      <c r="N5448" s="105">
        <v>1</v>
      </c>
      <c r="O5448" s="105">
        <v>3</v>
      </c>
      <c r="P5448" s="106">
        <f t="shared" si="85"/>
        <v>521</v>
      </c>
      <c r="Q5448" s="100"/>
      <c r="R5448" s="95"/>
      <c r="S5448" s="95"/>
      <c r="T5448" s="95"/>
      <c r="U5448" s="95"/>
      <c r="V5448" s="95"/>
      <c r="W5448" s="95"/>
      <c r="X5448" s="95"/>
    </row>
    <row r="5449" spans="1:24" x14ac:dyDescent="0.25">
      <c r="A5449" s="99">
        <v>2415008</v>
      </c>
      <c r="B5449" s="92" t="s">
        <v>5253</v>
      </c>
      <c r="C5449" s="104" t="s">
        <v>5372</v>
      </c>
      <c r="D5449" s="105">
        <v>73</v>
      </c>
      <c r="E5449" s="105">
        <v>108</v>
      </c>
      <c r="F5449" s="105">
        <v>125</v>
      </c>
      <c r="G5449" s="105">
        <v>101</v>
      </c>
      <c r="H5449" s="105">
        <v>30</v>
      </c>
      <c r="I5449" s="105">
        <v>6</v>
      </c>
      <c r="J5449" s="105">
        <v>0</v>
      </c>
      <c r="K5449" s="105">
        <v>0</v>
      </c>
      <c r="L5449" s="105">
        <v>0</v>
      </c>
      <c r="M5449" s="105">
        <v>1</v>
      </c>
      <c r="N5449" s="105">
        <v>4</v>
      </c>
      <c r="O5449" s="105">
        <v>27</v>
      </c>
      <c r="P5449" s="106">
        <f t="shared" si="85"/>
        <v>475</v>
      </c>
      <c r="Q5449" s="100"/>
      <c r="R5449" s="95"/>
      <c r="S5449" s="95"/>
      <c r="T5449" s="95"/>
      <c r="U5449" s="95"/>
      <c r="V5449" s="95"/>
      <c r="W5449" s="95"/>
      <c r="X5449" s="95"/>
    </row>
    <row r="5450" spans="1:24" x14ac:dyDescent="0.25">
      <c r="A5450" s="99">
        <v>4323309</v>
      </c>
      <c r="B5450" s="92" t="s">
        <v>5254</v>
      </c>
      <c r="C5450" s="104" t="s">
        <v>5380</v>
      </c>
      <c r="D5450" s="105">
        <v>69</v>
      </c>
      <c r="E5450" s="105">
        <v>63</v>
      </c>
      <c r="F5450" s="105">
        <v>78</v>
      </c>
      <c r="G5450" s="105">
        <v>49</v>
      </c>
      <c r="H5450" s="105">
        <v>0</v>
      </c>
      <c r="I5450" s="105">
        <v>0</v>
      </c>
      <c r="J5450" s="105">
        <v>0</v>
      </c>
      <c r="K5450" s="105">
        <v>0</v>
      </c>
      <c r="L5450" s="105">
        <v>0</v>
      </c>
      <c r="M5450" s="105">
        <v>14</v>
      </c>
      <c r="N5450" s="105">
        <v>51</v>
      </c>
      <c r="O5450" s="105">
        <v>66</v>
      </c>
      <c r="P5450" s="106">
        <f t="shared" si="85"/>
        <v>390</v>
      </c>
      <c r="Q5450" s="100"/>
      <c r="R5450" s="95"/>
      <c r="S5450" s="95"/>
      <c r="T5450" s="95"/>
      <c r="U5450" s="95"/>
      <c r="V5450" s="95"/>
      <c r="W5450" s="95"/>
      <c r="X5450" s="95"/>
    </row>
    <row r="5451" spans="1:24" x14ac:dyDescent="0.25">
      <c r="A5451" s="99">
        <v>4323358</v>
      </c>
      <c r="B5451" s="92" t="s">
        <v>5255</v>
      </c>
      <c r="C5451" s="104" t="s">
        <v>5370</v>
      </c>
      <c r="D5451" s="105">
        <v>102.4</v>
      </c>
      <c r="E5451" s="105">
        <v>69</v>
      </c>
      <c r="F5451" s="105">
        <v>57.4</v>
      </c>
      <c r="G5451" s="105">
        <v>16.2</v>
      </c>
      <c r="H5451" s="105">
        <v>0.4</v>
      </c>
      <c r="I5451" s="105">
        <v>0</v>
      </c>
      <c r="J5451" s="105">
        <v>0</v>
      </c>
      <c r="K5451" s="105">
        <v>0</v>
      </c>
      <c r="L5451" s="105">
        <v>6</v>
      </c>
      <c r="M5451" s="105">
        <v>56.9</v>
      </c>
      <c r="N5451" s="105">
        <v>103.6</v>
      </c>
      <c r="O5451" s="105">
        <v>108.4</v>
      </c>
      <c r="P5451" s="106">
        <f t="shared" si="85"/>
        <v>520.29999999999995</v>
      </c>
      <c r="Q5451" s="100"/>
      <c r="R5451" s="95"/>
      <c r="S5451" s="95"/>
      <c r="T5451" s="95"/>
      <c r="U5451" s="95"/>
      <c r="V5451" s="95"/>
      <c r="W5451" s="95"/>
      <c r="X5451" s="95"/>
    </row>
    <row r="5452" spans="1:24" x14ac:dyDescent="0.25">
      <c r="A5452" s="99">
        <v>4323408</v>
      </c>
      <c r="B5452" s="92" t="s">
        <v>5256</v>
      </c>
      <c r="C5452" s="104" t="s">
        <v>5373</v>
      </c>
      <c r="D5452" s="105">
        <v>45</v>
      </c>
      <c r="E5452" s="105">
        <v>43</v>
      </c>
      <c r="F5452" s="105">
        <v>46</v>
      </c>
      <c r="G5452" s="105">
        <v>35</v>
      </c>
      <c r="H5452" s="105">
        <v>24</v>
      </c>
      <c r="I5452" s="105">
        <v>26</v>
      </c>
      <c r="J5452" s="105">
        <v>22</v>
      </c>
      <c r="K5452" s="105">
        <v>14</v>
      </c>
      <c r="L5452" s="105">
        <v>5</v>
      </c>
      <c r="M5452" s="105">
        <v>12</v>
      </c>
      <c r="N5452" s="105">
        <v>38</v>
      </c>
      <c r="O5452" s="105">
        <v>50</v>
      </c>
      <c r="P5452" s="106">
        <f t="shared" si="85"/>
        <v>360</v>
      </c>
      <c r="Q5452" s="100"/>
      <c r="R5452" s="95"/>
      <c r="S5452" s="95"/>
      <c r="T5452" s="95"/>
      <c r="U5452" s="95"/>
      <c r="V5452" s="95"/>
      <c r="W5452" s="95"/>
      <c r="X5452" s="95"/>
    </row>
    <row r="5453" spans="1:24" x14ac:dyDescent="0.25">
      <c r="A5453" s="99">
        <v>2211605</v>
      </c>
      <c r="B5453" s="92" t="s">
        <v>5257</v>
      </c>
      <c r="C5453" s="104" t="s">
        <v>5373</v>
      </c>
      <c r="D5453" s="105">
        <v>50</v>
      </c>
      <c r="E5453" s="105">
        <v>47</v>
      </c>
      <c r="F5453" s="105">
        <v>50</v>
      </c>
      <c r="G5453" s="105">
        <v>39</v>
      </c>
      <c r="H5453" s="105">
        <v>26</v>
      </c>
      <c r="I5453" s="105">
        <v>28</v>
      </c>
      <c r="J5453" s="105">
        <v>22</v>
      </c>
      <c r="K5453" s="105">
        <v>14</v>
      </c>
      <c r="L5453" s="105">
        <v>6</v>
      </c>
      <c r="M5453" s="105">
        <v>13</v>
      </c>
      <c r="N5453" s="105">
        <v>41</v>
      </c>
      <c r="O5453" s="105">
        <v>53</v>
      </c>
      <c r="P5453" s="106">
        <f t="shared" si="85"/>
        <v>389</v>
      </c>
      <c r="Q5453" s="100"/>
      <c r="R5453" s="95"/>
      <c r="S5453" s="95"/>
      <c r="T5453" s="95"/>
      <c r="U5453" s="95"/>
      <c r="V5453" s="95"/>
      <c r="W5453" s="95"/>
      <c r="X5453" s="95"/>
    </row>
    <row r="5454" spans="1:24" x14ac:dyDescent="0.25">
      <c r="A5454" s="99">
        <v>4323457</v>
      </c>
      <c r="B5454" s="92" t="s">
        <v>5258</v>
      </c>
      <c r="C5454" s="104" t="s">
        <v>5382</v>
      </c>
      <c r="D5454" s="105">
        <v>109</v>
      </c>
      <c r="E5454" s="105">
        <v>105</v>
      </c>
      <c r="F5454" s="105">
        <v>104</v>
      </c>
      <c r="G5454" s="105">
        <v>62</v>
      </c>
      <c r="H5454" s="105">
        <v>20</v>
      </c>
      <c r="I5454" s="105">
        <v>3</v>
      </c>
      <c r="J5454" s="105">
        <v>0</v>
      </c>
      <c r="K5454" s="105">
        <v>3</v>
      </c>
      <c r="L5454" s="105">
        <v>22</v>
      </c>
      <c r="M5454" s="105">
        <v>66</v>
      </c>
      <c r="N5454" s="105">
        <v>88</v>
      </c>
      <c r="O5454" s="105">
        <v>108</v>
      </c>
      <c r="P5454" s="106">
        <f t="shared" si="85"/>
        <v>690</v>
      </c>
      <c r="Q5454" s="100"/>
      <c r="R5454" s="95"/>
      <c r="S5454" s="95"/>
      <c r="T5454" s="95"/>
      <c r="U5454" s="95"/>
      <c r="V5454" s="95"/>
      <c r="W5454" s="95"/>
      <c r="X5454" s="95"/>
    </row>
    <row r="5455" spans="1:24" x14ac:dyDescent="0.25">
      <c r="A5455" s="99">
        <v>2112852</v>
      </c>
      <c r="B5455" s="92" t="s">
        <v>5258</v>
      </c>
      <c r="C5455" s="104" t="s">
        <v>5380</v>
      </c>
      <c r="D5455" s="105">
        <v>94</v>
      </c>
      <c r="E5455" s="105">
        <v>98</v>
      </c>
      <c r="F5455" s="105">
        <v>119</v>
      </c>
      <c r="G5455" s="105">
        <v>94</v>
      </c>
      <c r="H5455" s="105">
        <v>20</v>
      </c>
      <c r="I5455" s="105">
        <v>0</v>
      </c>
      <c r="J5455" s="105">
        <v>0</v>
      </c>
      <c r="K5455" s="105">
        <v>0</v>
      </c>
      <c r="L5455" s="105">
        <v>0</v>
      </c>
      <c r="M5455" s="105">
        <v>17</v>
      </c>
      <c r="N5455" s="105">
        <v>33</v>
      </c>
      <c r="O5455" s="105">
        <v>64</v>
      </c>
      <c r="P5455" s="106">
        <f t="shared" si="85"/>
        <v>539</v>
      </c>
      <c r="Q5455" s="100"/>
      <c r="R5455" s="95"/>
      <c r="S5455" s="95"/>
      <c r="T5455" s="95"/>
      <c r="U5455" s="95"/>
      <c r="V5455" s="95"/>
      <c r="W5455" s="95"/>
      <c r="X5455" s="95"/>
    </row>
    <row r="5456" spans="1:24" x14ac:dyDescent="0.25">
      <c r="A5456" s="99">
        <v>3205150</v>
      </c>
      <c r="B5456" s="92" t="s">
        <v>5259</v>
      </c>
      <c r="C5456" s="104" t="s">
        <v>5373</v>
      </c>
      <c r="D5456" s="105">
        <v>46</v>
      </c>
      <c r="E5456" s="105">
        <v>38</v>
      </c>
      <c r="F5456" s="105">
        <v>49</v>
      </c>
      <c r="G5456" s="105">
        <v>30</v>
      </c>
      <c r="H5456" s="105">
        <v>17</v>
      </c>
      <c r="I5456" s="105">
        <v>19</v>
      </c>
      <c r="J5456" s="105">
        <v>14</v>
      </c>
      <c r="K5456" s="105">
        <v>7</v>
      </c>
      <c r="L5456" s="105">
        <v>3</v>
      </c>
      <c r="M5456" s="105">
        <v>12</v>
      </c>
      <c r="N5456" s="105">
        <v>42</v>
      </c>
      <c r="O5456" s="105">
        <v>54</v>
      </c>
      <c r="P5456" s="106">
        <f t="shared" si="85"/>
        <v>331</v>
      </c>
      <c r="Q5456" s="100"/>
      <c r="R5456" s="95"/>
      <c r="S5456" s="95"/>
      <c r="T5456" s="95"/>
      <c r="U5456" s="95"/>
      <c r="V5456" s="95"/>
      <c r="W5456" s="95"/>
      <c r="X5456" s="95"/>
    </row>
    <row r="5457" spans="1:24" x14ac:dyDescent="0.25">
      <c r="A5457" s="99">
        <v>5222302</v>
      </c>
      <c r="B5457" s="92" t="s">
        <v>5260</v>
      </c>
      <c r="C5457" s="104" t="s">
        <v>5384</v>
      </c>
      <c r="D5457" s="105">
        <v>118</v>
      </c>
      <c r="E5457" s="105">
        <v>110</v>
      </c>
      <c r="F5457" s="105">
        <v>87</v>
      </c>
      <c r="G5457" s="105">
        <v>23</v>
      </c>
      <c r="H5457" s="105">
        <v>17</v>
      </c>
      <c r="I5457" s="105">
        <v>16</v>
      </c>
      <c r="J5457" s="105">
        <v>8</v>
      </c>
      <c r="K5457" s="105">
        <v>8</v>
      </c>
      <c r="L5457" s="105">
        <v>23</v>
      </c>
      <c r="M5457" s="105">
        <v>66</v>
      </c>
      <c r="N5457" s="105">
        <v>73</v>
      </c>
      <c r="O5457" s="105">
        <v>109</v>
      </c>
      <c r="P5457" s="106">
        <f t="shared" si="85"/>
        <v>658</v>
      </c>
      <c r="Q5457" s="100"/>
      <c r="R5457" s="95"/>
      <c r="S5457" s="95"/>
      <c r="T5457" s="95"/>
      <c r="U5457" s="95"/>
      <c r="V5457" s="95"/>
      <c r="W5457" s="95"/>
      <c r="X5457" s="95"/>
    </row>
    <row r="5458" spans="1:24" x14ac:dyDescent="0.25">
      <c r="A5458" s="99">
        <v>5108600</v>
      </c>
      <c r="B5458" s="92" t="s">
        <v>5261</v>
      </c>
      <c r="C5458" s="104" t="s">
        <v>5373</v>
      </c>
      <c r="D5458" s="105">
        <v>37</v>
      </c>
      <c r="E5458" s="105">
        <v>42</v>
      </c>
      <c r="F5458" s="105">
        <v>52</v>
      </c>
      <c r="G5458" s="105">
        <v>52</v>
      </c>
      <c r="H5458" s="105">
        <v>52</v>
      </c>
      <c r="I5458" s="105">
        <v>50</v>
      </c>
      <c r="J5458" s="105">
        <v>49</v>
      </c>
      <c r="K5458" s="105">
        <v>30</v>
      </c>
      <c r="L5458" s="105">
        <v>20</v>
      </c>
      <c r="M5458" s="105">
        <v>24</v>
      </c>
      <c r="N5458" s="105">
        <v>41</v>
      </c>
      <c r="O5458" s="105">
        <v>40</v>
      </c>
      <c r="P5458" s="106">
        <f t="shared" si="85"/>
        <v>489</v>
      </c>
      <c r="Q5458" s="100"/>
      <c r="R5458" s="95"/>
      <c r="S5458" s="95"/>
      <c r="T5458" s="95"/>
      <c r="U5458" s="95"/>
      <c r="V5458" s="95"/>
      <c r="W5458" s="95"/>
      <c r="X5458" s="95"/>
    </row>
    <row r="5459" spans="1:24" x14ac:dyDescent="0.25">
      <c r="A5459" s="99">
        <v>3205176</v>
      </c>
      <c r="B5459" s="92" t="s">
        <v>5262</v>
      </c>
      <c r="C5459" s="104" t="s">
        <v>5370</v>
      </c>
      <c r="D5459" s="105">
        <v>88</v>
      </c>
      <c r="E5459" s="105">
        <v>55</v>
      </c>
      <c r="F5459" s="105">
        <v>49</v>
      </c>
      <c r="G5459" s="105">
        <v>18</v>
      </c>
      <c r="H5459" s="105">
        <v>0</v>
      </c>
      <c r="I5459" s="105">
        <v>0</v>
      </c>
      <c r="J5459" s="105">
        <v>0</v>
      </c>
      <c r="K5459" s="105">
        <v>0</v>
      </c>
      <c r="L5459" s="105">
        <v>0</v>
      </c>
      <c r="M5459" s="105">
        <v>37</v>
      </c>
      <c r="N5459" s="105">
        <v>99</v>
      </c>
      <c r="O5459" s="105">
        <v>114</v>
      </c>
      <c r="P5459" s="106">
        <f t="shared" si="85"/>
        <v>460</v>
      </c>
      <c r="Q5459" s="100"/>
      <c r="R5459" s="95"/>
      <c r="S5459" s="95"/>
      <c r="T5459" s="95"/>
      <c r="U5459" s="95"/>
      <c r="V5459" s="95"/>
      <c r="W5459" s="95"/>
      <c r="X5459" s="95"/>
    </row>
    <row r="5460" spans="1:24" x14ac:dyDescent="0.25">
      <c r="A5460" s="99">
        <v>3205200</v>
      </c>
      <c r="B5460" s="92" t="s">
        <v>5263</v>
      </c>
      <c r="C5460" s="104" t="s">
        <v>5395</v>
      </c>
      <c r="D5460" s="105">
        <v>121</v>
      </c>
      <c r="E5460" s="105">
        <v>96.9</v>
      </c>
      <c r="F5460" s="105">
        <v>86.8</v>
      </c>
      <c r="G5460" s="105">
        <v>33.299999999999997</v>
      </c>
      <c r="H5460" s="105">
        <v>16.600000000000001</v>
      </c>
      <c r="I5460" s="105">
        <v>4.5</v>
      </c>
      <c r="J5460" s="105">
        <v>1.9</v>
      </c>
      <c r="K5460" s="105">
        <v>4.5999999999999996</v>
      </c>
      <c r="L5460" s="105">
        <v>20.3</v>
      </c>
      <c r="M5460" s="105">
        <v>59.5</v>
      </c>
      <c r="N5460" s="105">
        <v>86.9</v>
      </c>
      <c r="O5460" s="105">
        <v>113.6</v>
      </c>
      <c r="P5460" s="106">
        <f t="shared" si="85"/>
        <v>645.90000000000009</v>
      </c>
      <c r="Q5460" s="100"/>
      <c r="R5460" s="95"/>
      <c r="S5460" s="95"/>
      <c r="T5460" s="95"/>
      <c r="U5460" s="95"/>
      <c r="V5460" s="95"/>
      <c r="W5460" s="95"/>
      <c r="X5460" s="95"/>
    </row>
    <row r="5461" spans="1:24" x14ac:dyDescent="0.25">
      <c r="A5461" s="99">
        <v>1100304</v>
      </c>
      <c r="B5461" s="92" t="s">
        <v>5264</v>
      </c>
      <c r="C5461" s="104" t="s">
        <v>5370</v>
      </c>
      <c r="D5461" s="105">
        <v>132.5</v>
      </c>
      <c r="E5461" s="105">
        <v>101.1</v>
      </c>
      <c r="F5461" s="105">
        <v>85.6</v>
      </c>
      <c r="G5461" s="105">
        <v>30.4</v>
      </c>
      <c r="H5461" s="105">
        <v>5</v>
      </c>
      <c r="I5461" s="105">
        <v>0</v>
      </c>
      <c r="J5461" s="105">
        <v>0</v>
      </c>
      <c r="K5461" s="105">
        <v>0</v>
      </c>
      <c r="L5461" s="105">
        <v>13.5</v>
      </c>
      <c r="M5461" s="105">
        <v>81.3</v>
      </c>
      <c r="N5461" s="105">
        <v>114.9</v>
      </c>
      <c r="O5461" s="105">
        <v>141.1</v>
      </c>
      <c r="P5461" s="106">
        <f t="shared" si="85"/>
        <v>705.4</v>
      </c>
      <c r="Q5461" s="100"/>
      <c r="R5461" s="95"/>
      <c r="S5461" s="95"/>
      <c r="T5461" s="95"/>
      <c r="U5461" s="95"/>
      <c r="V5461" s="95"/>
      <c r="W5461" s="95"/>
      <c r="X5461" s="95"/>
    </row>
    <row r="5462" spans="1:24" x14ac:dyDescent="0.25">
      <c r="A5462" s="99">
        <v>3556701</v>
      </c>
      <c r="B5462" s="92" t="s">
        <v>5265</v>
      </c>
      <c r="C5462" s="104" t="s">
        <v>5381</v>
      </c>
      <c r="D5462" s="105">
        <v>72</v>
      </c>
      <c r="E5462" s="105">
        <v>71</v>
      </c>
      <c r="F5462" s="105">
        <v>73</v>
      </c>
      <c r="G5462" s="105">
        <v>65</v>
      </c>
      <c r="H5462" s="105">
        <v>69</v>
      </c>
      <c r="I5462" s="105">
        <v>85</v>
      </c>
      <c r="J5462" s="105">
        <v>80</v>
      </c>
      <c r="K5462" s="105">
        <v>83</v>
      </c>
      <c r="L5462" s="105">
        <v>89</v>
      </c>
      <c r="M5462" s="105">
        <v>77</v>
      </c>
      <c r="N5462" s="105">
        <v>64</v>
      </c>
      <c r="O5462" s="105">
        <v>68</v>
      </c>
      <c r="P5462" s="106">
        <f t="shared" si="85"/>
        <v>896</v>
      </c>
      <c r="Q5462" s="100"/>
      <c r="R5462" s="95"/>
      <c r="S5462" s="95"/>
      <c r="T5462" s="95"/>
      <c r="U5462" s="95"/>
      <c r="V5462" s="95"/>
      <c r="W5462" s="95"/>
      <c r="X5462" s="95"/>
    </row>
    <row r="5463" spans="1:24" x14ac:dyDescent="0.25">
      <c r="A5463" s="99">
        <v>3556800</v>
      </c>
      <c r="B5463" s="92" t="s">
        <v>5266</v>
      </c>
      <c r="C5463" s="104" t="s">
        <v>5385</v>
      </c>
      <c r="D5463" s="105">
        <v>91</v>
      </c>
      <c r="E5463" s="105">
        <v>49</v>
      </c>
      <c r="F5463" s="105">
        <v>62</v>
      </c>
      <c r="G5463" s="105">
        <v>38</v>
      </c>
      <c r="H5463" s="105">
        <v>21</v>
      </c>
      <c r="I5463" s="105">
        <v>8</v>
      </c>
      <c r="J5463" s="105">
        <v>12</v>
      </c>
      <c r="K5463" s="105">
        <v>11</v>
      </c>
      <c r="L5463" s="105">
        <v>24</v>
      </c>
      <c r="M5463" s="105">
        <v>62</v>
      </c>
      <c r="N5463" s="105">
        <v>97</v>
      </c>
      <c r="O5463" s="105">
        <v>105</v>
      </c>
      <c r="P5463" s="106">
        <f t="shared" si="85"/>
        <v>580</v>
      </c>
      <c r="Q5463" s="100"/>
      <c r="R5463" s="95"/>
      <c r="S5463" s="95"/>
      <c r="T5463" s="95"/>
      <c r="U5463" s="95"/>
      <c r="V5463" s="95"/>
      <c r="W5463" s="95"/>
      <c r="X5463" s="95"/>
    </row>
    <row r="5464" spans="1:24" x14ac:dyDescent="0.25">
      <c r="A5464" s="99">
        <v>3171600</v>
      </c>
      <c r="B5464" s="92" t="s">
        <v>5267</v>
      </c>
      <c r="C5464" s="104" t="s">
        <v>5379</v>
      </c>
      <c r="D5464" s="105">
        <v>44</v>
      </c>
      <c r="E5464" s="105">
        <v>76</v>
      </c>
      <c r="F5464" s="105">
        <v>122</v>
      </c>
      <c r="G5464" s="105">
        <v>102</v>
      </c>
      <c r="H5464" s="105">
        <v>59</v>
      </c>
      <c r="I5464" s="105">
        <v>19</v>
      </c>
      <c r="J5464" s="105">
        <v>10</v>
      </c>
      <c r="K5464" s="105">
        <v>0</v>
      </c>
      <c r="L5464" s="105">
        <v>0</v>
      </c>
      <c r="M5464" s="105">
        <v>0</v>
      </c>
      <c r="N5464" s="105">
        <v>0</v>
      </c>
      <c r="O5464" s="105">
        <v>10</v>
      </c>
      <c r="P5464" s="106">
        <f t="shared" si="85"/>
        <v>442</v>
      </c>
      <c r="Q5464" s="100"/>
      <c r="R5464" s="95"/>
      <c r="S5464" s="95"/>
      <c r="T5464" s="95"/>
      <c r="U5464" s="95"/>
      <c r="V5464" s="95"/>
      <c r="W5464" s="95"/>
      <c r="X5464" s="95"/>
    </row>
    <row r="5465" spans="1:24" x14ac:dyDescent="0.25">
      <c r="A5465" s="99">
        <v>3171709</v>
      </c>
      <c r="B5465" s="92" t="s">
        <v>5268</v>
      </c>
      <c r="C5465" s="104" t="s">
        <v>5374</v>
      </c>
      <c r="D5465" s="105">
        <v>94</v>
      </c>
      <c r="E5465" s="105">
        <v>82</v>
      </c>
      <c r="F5465" s="105">
        <v>62</v>
      </c>
      <c r="G5465" s="105">
        <v>49</v>
      </c>
      <c r="H5465" s="105">
        <v>42</v>
      </c>
      <c r="I5465" s="105">
        <v>52</v>
      </c>
      <c r="J5465" s="105">
        <v>28</v>
      </c>
      <c r="K5465" s="105">
        <v>27</v>
      </c>
      <c r="L5465" s="105">
        <v>56</v>
      </c>
      <c r="M5465" s="105">
        <v>78</v>
      </c>
      <c r="N5465" s="105">
        <v>62</v>
      </c>
      <c r="O5465" s="105">
        <v>78</v>
      </c>
      <c r="P5465" s="106">
        <f t="shared" si="85"/>
        <v>710</v>
      </c>
      <c r="Q5465" s="100"/>
      <c r="R5465" s="95"/>
      <c r="S5465" s="95"/>
      <c r="T5465" s="95"/>
      <c r="U5465" s="95"/>
      <c r="V5465" s="95"/>
      <c r="W5465" s="95"/>
      <c r="X5465" s="95"/>
    </row>
    <row r="5466" spans="1:24" x14ac:dyDescent="0.25">
      <c r="A5466" s="99">
        <v>3171808</v>
      </c>
      <c r="B5466" s="92" t="s">
        <v>5269</v>
      </c>
      <c r="C5466" s="104" t="s">
        <v>5376</v>
      </c>
      <c r="D5466" s="105">
        <v>19.100000000000001</v>
      </c>
      <c r="E5466" s="105">
        <v>30.9</v>
      </c>
      <c r="F5466" s="105">
        <v>68.8</v>
      </c>
      <c r="G5466" s="105">
        <v>60</v>
      </c>
      <c r="H5466" s="105">
        <v>37.5</v>
      </c>
      <c r="I5466" s="105">
        <v>36</v>
      </c>
      <c r="J5466" s="105">
        <v>26.6</v>
      </c>
      <c r="K5466" s="105">
        <v>6.1</v>
      </c>
      <c r="L5466" s="105">
        <v>0.5</v>
      </c>
      <c r="M5466" s="105">
        <v>2.1</v>
      </c>
      <c r="N5466" s="105">
        <v>1.8</v>
      </c>
      <c r="O5466" s="105">
        <v>13.6</v>
      </c>
      <c r="P5466" s="106">
        <f t="shared" si="85"/>
        <v>303.00000000000011</v>
      </c>
      <c r="Q5466" s="100"/>
      <c r="R5466" s="95"/>
      <c r="S5466" s="95"/>
      <c r="T5466" s="95"/>
      <c r="U5466" s="95"/>
      <c r="V5466" s="95"/>
      <c r="W5466" s="95"/>
      <c r="X5466" s="95"/>
    </row>
    <row r="5467" spans="1:24" x14ac:dyDescent="0.25">
      <c r="A5467" s="99">
        <v>3171907</v>
      </c>
      <c r="B5467" s="92" t="s">
        <v>5270</v>
      </c>
      <c r="C5467" s="104" t="s">
        <v>5382</v>
      </c>
      <c r="D5467" s="105">
        <v>151</v>
      </c>
      <c r="E5467" s="105">
        <v>152</v>
      </c>
      <c r="F5467" s="105">
        <v>155</v>
      </c>
      <c r="G5467" s="105">
        <v>95</v>
      </c>
      <c r="H5467" s="105">
        <v>15</v>
      </c>
      <c r="I5467" s="105">
        <v>0</v>
      </c>
      <c r="J5467" s="105">
        <v>0</v>
      </c>
      <c r="K5467" s="105">
        <v>4</v>
      </c>
      <c r="L5467" s="105">
        <v>72</v>
      </c>
      <c r="M5467" s="105">
        <v>102</v>
      </c>
      <c r="N5467" s="105">
        <v>135</v>
      </c>
      <c r="O5467" s="105">
        <v>150</v>
      </c>
      <c r="P5467" s="106">
        <f t="shared" si="85"/>
        <v>1031</v>
      </c>
      <c r="Q5467" s="100"/>
      <c r="R5467" s="95"/>
      <c r="S5467" s="95"/>
      <c r="T5467" s="95"/>
      <c r="U5467" s="95"/>
      <c r="V5467" s="95"/>
      <c r="W5467" s="95"/>
      <c r="X5467" s="95"/>
    </row>
    <row r="5468" spans="1:24" x14ac:dyDescent="0.25">
      <c r="A5468" s="99">
        <v>4128658</v>
      </c>
      <c r="B5468" s="92" t="s">
        <v>5271</v>
      </c>
      <c r="C5468" s="104" t="s">
        <v>5373</v>
      </c>
      <c r="D5468" s="105">
        <v>44</v>
      </c>
      <c r="E5468" s="105">
        <v>56</v>
      </c>
      <c r="F5468" s="105">
        <v>79</v>
      </c>
      <c r="G5468" s="105">
        <v>128</v>
      </c>
      <c r="H5468" s="105">
        <v>133</v>
      </c>
      <c r="I5468" s="105">
        <v>110</v>
      </c>
      <c r="J5468" s="105">
        <v>93</v>
      </c>
      <c r="K5468" s="105">
        <v>65</v>
      </c>
      <c r="L5468" s="105">
        <v>42</v>
      </c>
      <c r="M5468" s="105">
        <v>51</v>
      </c>
      <c r="N5468" s="105">
        <v>64</v>
      </c>
      <c r="O5468" s="105">
        <v>55</v>
      </c>
      <c r="P5468" s="106">
        <f t="shared" si="85"/>
        <v>920</v>
      </c>
      <c r="Q5468" s="100"/>
      <c r="R5468" s="95"/>
      <c r="S5468" s="95"/>
      <c r="T5468" s="95"/>
      <c r="U5468" s="95"/>
      <c r="V5468" s="95"/>
      <c r="W5468" s="95"/>
      <c r="X5468" s="95"/>
    </row>
    <row r="5469" spans="1:24" x14ac:dyDescent="0.25">
      <c r="A5469" s="99">
        <v>3172004</v>
      </c>
      <c r="B5469" s="92" t="s">
        <v>5271</v>
      </c>
      <c r="C5469" s="104" t="s">
        <v>5379</v>
      </c>
      <c r="D5469" s="105">
        <v>18</v>
      </c>
      <c r="E5469" s="105">
        <v>40</v>
      </c>
      <c r="F5469" s="105">
        <v>78</v>
      </c>
      <c r="G5469" s="105">
        <v>91</v>
      </c>
      <c r="H5469" s="105">
        <v>79</v>
      </c>
      <c r="I5469" s="105">
        <v>78</v>
      </c>
      <c r="J5469" s="105">
        <v>68</v>
      </c>
      <c r="K5469" s="105">
        <v>25</v>
      </c>
      <c r="L5469" s="105">
        <v>9</v>
      </c>
      <c r="M5469" s="105">
        <v>0</v>
      </c>
      <c r="N5469" s="105">
        <v>0</v>
      </c>
      <c r="O5469" s="105">
        <v>1</v>
      </c>
      <c r="P5469" s="106">
        <f t="shared" si="85"/>
        <v>487</v>
      </c>
      <c r="Q5469" s="100"/>
      <c r="R5469" s="95"/>
      <c r="S5469" s="95"/>
      <c r="T5469" s="95"/>
      <c r="U5469" s="95"/>
      <c r="V5469" s="95"/>
      <c r="W5469" s="95"/>
      <c r="X5469" s="95"/>
    </row>
    <row r="5470" spans="1:24" x14ac:dyDescent="0.25">
      <c r="A5470" s="99">
        <v>1508308</v>
      </c>
      <c r="B5470" s="92" t="s">
        <v>5271</v>
      </c>
      <c r="C5470" s="104" t="s">
        <v>5381</v>
      </c>
      <c r="D5470" s="105">
        <v>71</v>
      </c>
      <c r="E5470" s="105">
        <v>70</v>
      </c>
      <c r="F5470" s="105">
        <v>72</v>
      </c>
      <c r="G5470" s="105">
        <v>64</v>
      </c>
      <c r="H5470" s="105">
        <v>68</v>
      </c>
      <c r="I5470" s="105">
        <v>84</v>
      </c>
      <c r="J5470" s="105">
        <v>80</v>
      </c>
      <c r="K5470" s="105">
        <v>80</v>
      </c>
      <c r="L5470" s="105">
        <v>86</v>
      </c>
      <c r="M5470" s="105">
        <v>77</v>
      </c>
      <c r="N5470" s="105">
        <v>64</v>
      </c>
      <c r="O5470" s="105">
        <v>66</v>
      </c>
      <c r="P5470" s="106">
        <f t="shared" si="85"/>
        <v>882</v>
      </c>
      <c r="Q5470" s="100"/>
      <c r="R5470" s="95"/>
      <c r="S5470" s="95"/>
      <c r="T5470" s="95"/>
      <c r="U5470" s="95"/>
      <c r="V5470" s="95"/>
      <c r="W5470" s="95"/>
      <c r="X5470" s="95"/>
    </row>
    <row r="5471" spans="1:24" x14ac:dyDescent="0.25">
      <c r="A5471" s="99">
        <v>4323507</v>
      </c>
      <c r="B5471" s="92" t="s">
        <v>5271</v>
      </c>
      <c r="C5471" s="104" t="s">
        <v>5384</v>
      </c>
      <c r="D5471" s="105">
        <v>111</v>
      </c>
      <c r="E5471" s="105">
        <v>112</v>
      </c>
      <c r="F5471" s="105">
        <v>71</v>
      </c>
      <c r="G5471" s="105">
        <v>26</v>
      </c>
      <c r="H5471" s="105">
        <v>22</v>
      </c>
      <c r="I5471" s="105">
        <v>23</v>
      </c>
      <c r="J5471" s="105">
        <v>11</v>
      </c>
      <c r="K5471" s="105">
        <v>7</v>
      </c>
      <c r="L5471" s="105">
        <v>22</v>
      </c>
      <c r="M5471" s="105">
        <v>72</v>
      </c>
      <c r="N5471" s="105">
        <v>60</v>
      </c>
      <c r="O5471" s="105">
        <v>100</v>
      </c>
      <c r="P5471" s="106">
        <f t="shared" si="85"/>
        <v>637</v>
      </c>
      <c r="Q5471" s="100"/>
      <c r="R5471" s="95"/>
      <c r="S5471" s="95"/>
      <c r="T5471" s="95"/>
      <c r="U5471" s="95"/>
      <c r="V5471" s="95"/>
      <c r="W5471" s="95"/>
      <c r="X5471" s="95"/>
    </row>
    <row r="5472" spans="1:24" x14ac:dyDescent="0.25">
      <c r="A5472" s="99">
        <v>3556909</v>
      </c>
      <c r="B5472" s="92" t="s">
        <v>5272</v>
      </c>
      <c r="C5472" s="104" t="s">
        <v>5374</v>
      </c>
      <c r="D5472" s="105">
        <v>101</v>
      </c>
      <c r="E5472" s="105">
        <v>92</v>
      </c>
      <c r="F5472" s="105">
        <v>81</v>
      </c>
      <c r="G5472" s="105">
        <v>68</v>
      </c>
      <c r="H5472" s="105">
        <v>61</v>
      </c>
      <c r="I5472" s="105">
        <v>77</v>
      </c>
      <c r="J5472" s="105">
        <v>60</v>
      </c>
      <c r="K5472" s="105">
        <v>47</v>
      </c>
      <c r="L5472" s="105">
        <v>77</v>
      </c>
      <c r="M5472" s="105">
        <v>117</v>
      </c>
      <c r="N5472" s="105">
        <v>64</v>
      </c>
      <c r="O5472" s="105">
        <v>98</v>
      </c>
      <c r="P5472" s="106">
        <f t="shared" si="85"/>
        <v>943</v>
      </c>
      <c r="Q5472" s="100"/>
      <c r="R5472" s="95"/>
      <c r="S5472" s="95"/>
      <c r="T5472" s="95"/>
      <c r="U5472" s="95"/>
      <c r="V5472" s="95"/>
      <c r="W5472" s="95"/>
      <c r="X5472" s="95"/>
    </row>
    <row r="5473" spans="1:24" x14ac:dyDescent="0.25">
      <c r="A5473" s="99">
        <v>4323606</v>
      </c>
      <c r="B5473" s="92" t="s">
        <v>5273</v>
      </c>
      <c r="C5473" s="104" t="s">
        <v>5380</v>
      </c>
      <c r="D5473" s="105">
        <v>67</v>
      </c>
      <c r="E5473" s="105">
        <v>70</v>
      </c>
      <c r="F5473" s="105">
        <v>89</v>
      </c>
      <c r="G5473" s="105">
        <v>51</v>
      </c>
      <c r="H5473" s="105">
        <v>0</v>
      </c>
      <c r="I5473" s="105">
        <v>0</v>
      </c>
      <c r="J5473" s="105">
        <v>0</v>
      </c>
      <c r="K5473" s="105">
        <v>0</v>
      </c>
      <c r="L5473" s="105">
        <v>0</v>
      </c>
      <c r="M5473" s="105">
        <v>2</v>
      </c>
      <c r="N5473" s="105">
        <v>21</v>
      </c>
      <c r="O5473" s="105">
        <v>49</v>
      </c>
      <c r="P5473" s="106">
        <f t="shared" si="85"/>
        <v>349</v>
      </c>
      <c r="Q5473" s="100"/>
      <c r="R5473" s="95"/>
      <c r="S5473" s="95"/>
      <c r="T5473" s="95"/>
      <c r="U5473" s="95"/>
      <c r="V5473" s="95"/>
      <c r="W5473" s="95"/>
      <c r="X5473" s="95"/>
    </row>
    <row r="5474" spans="1:24" x14ac:dyDescent="0.25">
      <c r="A5474" s="99">
        <v>4323705</v>
      </c>
      <c r="B5474" s="92" t="s">
        <v>5274</v>
      </c>
      <c r="C5474" s="104" t="s">
        <v>5381</v>
      </c>
      <c r="D5474" s="105">
        <v>80</v>
      </c>
      <c r="E5474" s="105">
        <v>76</v>
      </c>
      <c r="F5474" s="105">
        <v>79</v>
      </c>
      <c r="G5474" s="105">
        <v>69</v>
      </c>
      <c r="H5474" s="105">
        <v>71</v>
      </c>
      <c r="I5474" s="105">
        <v>86</v>
      </c>
      <c r="J5474" s="105">
        <v>81</v>
      </c>
      <c r="K5474" s="105">
        <v>89</v>
      </c>
      <c r="L5474" s="105">
        <v>102</v>
      </c>
      <c r="M5474" s="105">
        <v>83</v>
      </c>
      <c r="N5474" s="105">
        <v>65</v>
      </c>
      <c r="O5474" s="105">
        <v>77</v>
      </c>
      <c r="P5474" s="106">
        <f t="shared" si="85"/>
        <v>958</v>
      </c>
      <c r="Q5474" s="100"/>
      <c r="R5474" s="95"/>
      <c r="S5474" s="95"/>
      <c r="T5474" s="95"/>
      <c r="U5474" s="95"/>
      <c r="V5474" s="95"/>
      <c r="W5474" s="95"/>
      <c r="X5474" s="95"/>
    </row>
    <row r="5475" spans="1:24" x14ac:dyDescent="0.25">
      <c r="A5475" s="99">
        <v>2505501</v>
      </c>
      <c r="B5475" s="92" t="s">
        <v>5275</v>
      </c>
      <c r="C5475" s="104" t="s">
        <v>5376</v>
      </c>
      <c r="D5475" s="105">
        <v>50</v>
      </c>
      <c r="E5475" s="105">
        <v>66</v>
      </c>
      <c r="F5475" s="105">
        <v>96</v>
      </c>
      <c r="G5475" s="105">
        <v>72</v>
      </c>
      <c r="H5475" s="105">
        <v>15</v>
      </c>
      <c r="I5475" s="105">
        <v>5</v>
      </c>
      <c r="J5475" s="105">
        <v>1</v>
      </c>
      <c r="K5475" s="105">
        <v>0</v>
      </c>
      <c r="L5475" s="105">
        <v>0</v>
      </c>
      <c r="M5475" s="105">
        <v>0</v>
      </c>
      <c r="N5475" s="105">
        <v>10</v>
      </c>
      <c r="O5475" s="105">
        <v>30</v>
      </c>
      <c r="P5475" s="106">
        <f t="shared" si="85"/>
        <v>345</v>
      </c>
      <c r="Q5475" s="100"/>
      <c r="R5475" s="95"/>
      <c r="S5475" s="95"/>
      <c r="T5475" s="95"/>
      <c r="U5475" s="95"/>
      <c r="V5475" s="95"/>
      <c r="W5475" s="95"/>
      <c r="X5475" s="95"/>
    </row>
    <row r="5476" spans="1:24" x14ac:dyDescent="0.25">
      <c r="A5476" s="99">
        <v>4219358</v>
      </c>
      <c r="B5476" s="92" t="s">
        <v>5276</v>
      </c>
      <c r="C5476" s="104" t="s">
        <v>5370</v>
      </c>
      <c r="D5476" s="105">
        <v>81.2</v>
      </c>
      <c r="E5476" s="105">
        <v>51.8</v>
      </c>
      <c r="F5476" s="105">
        <v>49.8</v>
      </c>
      <c r="G5476" s="105">
        <v>14.3</v>
      </c>
      <c r="H5476" s="105">
        <v>0</v>
      </c>
      <c r="I5476" s="105">
        <v>0</v>
      </c>
      <c r="J5476" s="105">
        <v>0</v>
      </c>
      <c r="K5476" s="105">
        <v>0</v>
      </c>
      <c r="L5476" s="105">
        <v>0.3</v>
      </c>
      <c r="M5476" s="105">
        <v>29.5</v>
      </c>
      <c r="N5476" s="105">
        <v>103.9</v>
      </c>
      <c r="O5476" s="105">
        <v>116.4</v>
      </c>
      <c r="P5476" s="106">
        <f t="shared" si="85"/>
        <v>447.20000000000005</v>
      </c>
      <c r="Q5476" s="100"/>
      <c r="R5476" s="95"/>
      <c r="S5476" s="95"/>
      <c r="T5476" s="95"/>
      <c r="U5476" s="95"/>
      <c r="V5476" s="95"/>
      <c r="W5476" s="95"/>
      <c r="X5476" s="95"/>
    </row>
    <row r="5477" spans="1:24" x14ac:dyDescent="0.25">
      <c r="A5477" s="99">
        <v>3205309</v>
      </c>
      <c r="B5477" s="92" t="s">
        <v>5277</v>
      </c>
      <c r="C5477" s="104" t="s">
        <v>5374</v>
      </c>
      <c r="D5477" s="105">
        <v>109</v>
      </c>
      <c r="E5477" s="105">
        <v>103</v>
      </c>
      <c r="F5477" s="105">
        <v>83</v>
      </c>
      <c r="G5477" s="105">
        <v>72</v>
      </c>
      <c r="H5477" s="105">
        <v>56</v>
      </c>
      <c r="I5477" s="105">
        <v>78</v>
      </c>
      <c r="J5477" s="105">
        <v>67</v>
      </c>
      <c r="K5477" s="105">
        <v>66</v>
      </c>
      <c r="L5477" s="105">
        <v>92</v>
      </c>
      <c r="M5477" s="105">
        <v>113</v>
      </c>
      <c r="N5477" s="105">
        <v>69</v>
      </c>
      <c r="O5477" s="105">
        <v>94</v>
      </c>
      <c r="P5477" s="106">
        <f t="shared" si="85"/>
        <v>1002</v>
      </c>
      <c r="Q5477" s="100"/>
      <c r="R5477" s="95"/>
      <c r="S5477" s="95"/>
      <c r="T5477" s="95"/>
      <c r="U5477" s="95"/>
      <c r="V5477" s="95"/>
      <c r="W5477" s="95"/>
      <c r="X5477" s="95"/>
    </row>
    <row r="5478" spans="1:24" x14ac:dyDescent="0.25">
      <c r="A5478" s="99">
        <v>3556958</v>
      </c>
      <c r="B5478" s="92" t="s">
        <v>5278</v>
      </c>
      <c r="C5478" s="104" t="s">
        <v>5373</v>
      </c>
      <c r="D5478" s="105">
        <v>62</v>
      </c>
      <c r="E5478" s="105">
        <v>36</v>
      </c>
      <c r="F5478" s="105">
        <v>60</v>
      </c>
      <c r="G5478" s="105">
        <v>50</v>
      </c>
      <c r="H5478" s="105">
        <v>32</v>
      </c>
      <c r="I5478" s="105">
        <v>23</v>
      </c>
      <c r="J5478" s="105">
        <v>31</v>
      </c>
      <c r="K5478" s="105">
        <v>18</v>
      </c>
      <c r="L5478" s="105">
        <v>22</v>
      </c>
      <c r="M5478" s="105">
        <v>59</v>
      </c>
      <c r="N5478" s="105">
        <v>92</v>
      </c>
      <c r="O5478" s="105">
        <v>87</v>
      </c>
      <c r="P5478" s="106">
        <f t="shared" si="85"/>
        <v>572</v>
      </c>
      <c r="Q5478" s="100"/>
      <c r="R5478" s="95"/>
      <c r="S5478" s="95"/>
      <c r="T5478" s="95"/>
      <c r="U5478" s="95"/>
      <c r="V5478" s="95"/>
      <c r="W5478" s="95"/>
      <c r="X5478" s="95"/>
    </row>
    <row r="5479" spans="1:24" x14ac:dyDescent="0.25">
      <c r="A5479" s="99">
        <v>2933307</v>
      </c>
      <c r="B5479" s="92" t="s">
        <v>5279</v>
      </c>
      <c r="C5479" s="104" t="s">
        <v>5370</v>
      </c>
      <c r="D5479" s="105">
        <v>106</v>
      </c>
      <c r="E5479" s="105">
        <v>53</v>
      </c>
      <c r="F5479" s="105">
        <v>65</v>
      </c>
      <c r="G5479" s="105">
        <v>21</v>
      </c>
      <c r="H5479" s="105">
        <v>0</v>
      </c>
      <c r="I5479" s="105">
        <v>0</v>
      </c>
      <c r="J5479" s="105">
        <v>0</v>
      </c>
      <c r="K5479" s="105">
        <v>0</v>
      </c>
      <c r="L5479" s="105">
        <v>6</v>
      </c>
      <c r="M5479" s="105">
        <v>50</v>
      </c>
      <c r="N5479" s="105">
        <v>103</v>
      </c>
      <c r="O5479" s="105">
        <v>116</v>
      </c>
      <c r="P5479" s="106">
        <f t="shared" si="85"/>
        <v>520</v>
      </c>
      <c r="Q5479" s="100"/>
      <c r="R5479" s="95"/>
      <c r="S5479" s="95"/>
      <c r="T5479" s="95"/>
      <c r="U5479" s="95"/>
      <c r="V5479" s="95"/>
      <c r="W5479" s="95"/>
      <c r="X5479" s="95"/>
    </row>
    <row r="5480" spans="1:24" x14ac:dyDescent="0.25">
      <c r="A5480" s="99">
        <v>4323754</v>
      </c>
      <c r="B5480" s="92" t="s">
        <v>5280</v>
      </c>
      <c r="C5480" s="104" t="s">
        <v>5370</v>
      </c>
      <c r="D5480" s="105">
        <v>130</v>
      </c>
      <c r="E5480" s="105">
        <v>114</v>
      </c>
      <c r="F5480" s="105">
        <v>102</v>
      </c>
      <c r="G5480" s="105">
        <v>41</v>
      </c>
      <c r="H5480" s="105">
        <v>14</v>
      </c>
      <c r="I5480" s="105">
        <v>1</v>
      </c>
      <c r="J5480" s="105">
        <v>0</v>
      </c>
      <c r="K5480" s="105">
        <v>0</v>
      </c>
      <c r="L5480" s="105">
        <v>21</v>
      </c>
      <c r="M5480" s="105">
        <v>75</v>
      </c>
      <c r="N5480" s="105">
        <v>102</v>
      </c>
      <c r="O5480" s="105">
        <v>130</v>
      </c>
      <c r="P5480" s="106">
        <f t="shared" si="85"/>
        <v>730</v>
      </c>
      <c r="Q5480" s="100"/>
      <c r="R5480" s="95"/>
      <c r="S5480" s="95"/>
      <c r="T5480" s="95"/>
      <c r="U5480" s="95"/>
      <c r="V5480" s="95"/>
      <c r="W5480" s="95"/>
      <c r="X5480" s="95"/>
    </row>
    <row r="5481" spans="1:24" x14ac:dyDescent="0.25">
      <c r="A5481" s="99">
        <v>2616407</v>
      </c>
      <c r="B5481" s="92" t="s">
        <v>5281</v>
      </c>
      <c r="C5481" s="104" t="s">
        <v>5370</v>
      </c>
      <c r="D5481" s="105">
        <v>110</v>
      </c>
      <c r="E5481" s="105">
        <v>72</v>
      </c>
      <c r="F5481" s="105">
        <v>77</v>
      </c>
      <c r="G5481" s="105">
        <v>35</v>
      </c>
      <c r="H5481" s="105">
        <v>11</v>
      </c>
      <c r="I5481" s="105">
        <v>0</v>
      </c>
      <c r="J5481" s="105">
        <v>0</v>
      </c>
      <c r="K5481" s="105">
        <v>3</v>
      </c>
      <c r="L5481" s="105">
        <v>23</v>
      </c>
      <c r="M5481" s="105">
        <v>61</v>
      </c>
      <c r="N5481" s="105">
        <v>106</v>
      </c>
      <c r="O5481" s="105">
        <v>122</v>
      </c>
      <c r="P5481" s="106">
        <f t="shared" si="85"/>
        <v>620</v>
      </c>
      <c r="Q5481" s="100"/>
      <c r="R5481" s="95"/>
      <c r="S5481" s="95"/>
      <c r="T5481" s="95"/>
      <c r="U5481" s="95"/>
      <c r="V5481" s="95"/>
      <c r="W5481" s="95"/>
      <c r="X5481" s="95"/>
    </row>
    <row r="5482" spans="1:24" x14ac:dyDescent="0.25">
      <c r="A5482" s="99">
        <v>1600808</v>
      </c>
      <c r="B5482" s="92" t="s">
        <v>5282</v>
      </c>
      <c r="C5482" s="104" t="s">
        <v>5376</v>
      </c>
      <c r="D5482" s="105">
        <v>14</v>
      </c>
      <c r="E5482" s="105">
        <v>22</v>
      </c>
      <c r="F5482" s="105">
        <v>43</v>
      </c>
      <c r="G5482" s="105">
        <v>57</v>
      </c>
      <c r="H5482" s="105">
        <v>51</v>
      </c>
      <c r="I5482" s="105">
        <v>62</v>
      </c>
      <c r="J5482" s="105">
        <v>63</v>
      </c>
      <c r="K5482" s="105">
        <v>24</v>
      </c>
      <c r="L5482" s="105">
        <v>10</v>
      </c>
      <c r="M5482" s="105">
        <v>0</v>
      </c>
      <c r="N5482" s="105">
        <v>0</v>
      </c>
      <c r="O5482" s="105">
        <v>5</v>
      </c>
      <c r="P5482" s="106">
        <f t="shared" si="85"/>
        <v>351</v>
      </c>
      <c r="Q5482" s="100"/>
      <c r="R5482" s="95"/>
      <c r="S5482" s="95"/>
      <c r="T5482" s="95"/>
      <c r="U5482" s="95"/>
      <c r="V5482" s="95"/>
      <c r="W5482" s="95"/>
      <c r="X5482" s="95"/>
    </row>
    <row r="5483" spans="1:24" x14ac:dyDescent="0.25">
      <c r="A5483" s="99">
        <v>2112902</v>
      </c>
      <c r="B5483" s="92" t="s">
        <v>5283</v>
      </c>
      <c r="C5483" s="104" t="s">
        <v>5376</v>
      </c>
      <c r="D5483" s="105">
        <v>13</v>
      </c>
      <c r="E5483" s="105">
        <v>24</v>
      </c>
      <c r="F5483" s="105">
        <v>44</v>
      </c>
      <c r="G5483" s="105">
        <v>54</v>
      </c>
      <c r="H5483" s="105">
        <v>47</v>
      </c>
      <c r="I5483" s="105">
        <v>57</v>
      </c>
      <c r="J5483" s="105">
        <v>52</v>
      </c>
      <c r="K5483" s="105">
        <v>19</v>
      </c>
      <c r="L5483" s="105">
        <v>6</v>
      </c>
      <c r="M5483" s="105">
        <v>0</v>
      </c>
      <c r="N5483" s="105">
        <v>0</v>
      </c>
      <c r="O5483" s="105">
        <v>6</v>
      </c>
      <c r="P5483" s="106">
        <f t="shared" si="85"/>
        <v>322</v>
      </c>
      <c r="Q5483" s="100"/>
      <c r="R5483" s="95"/>
      <c r="S5483" s="95"/>
      <c r="T5483" s="95"/>
      <c r="U5483" s="95"/>
      <c r="V5483" s="95"/>
      <c r="W5483" s="95"/>
      <c r="X5483" s="95"/>
    </row>
    <row r="5484" spans="1:24" x14ac:dyDescent="0.25">
      <c r="A5484" s="99">
        <v>1508357</v>
      </c>
      <c r="B5484" s="92" t="s">
        <v>5284</v>
      </c>
      <c r="C5484" s="104" t="s">
        <v>5370</v>
      </c>
      <c r="D5484" s="105">
        <v>136</v>
      </c>
      <c r="E5484" s="105">
        <v>101</v>
      </c>
      <c r="F5484" s="105">
        <v>88</v>
      </c>
      <c r="G5484" s="105">
        <v>32</v>
      </c>
      <c r="H5484" s="105">
        <v>7</v>
      </c>
      <c r="I5484" s="105">
        <v>0</v>
      </c>
      <c r="J5484" s="105">
        <v>0</v>
      </c>
      <c r="K5484" s="105">
        <v>0</v>
      </c>
      <c r="L5484" s="105">
        <v>16</v>
      </c>
      <c r="M5484" s="105">
        <v>66</v>
      </c>
      <c r="N5484" s="105">
        <v>119</v>
      </c>
      <c r="O5484" s="105">
        <v>145</v>
      </c>
      <c r="P5484" s="106">
        <f t="shared" si="85"/>
        <v>710</v>
      </c>
      <c r="Q5484" s="100"/>
      <c r="R5484" s="95"/>
      <c r="S5484" s="95"/>
      <c r="T5484" s="95"/>
      <c r="U5484" s="95"/>
      <c r="V5484" s="95"/>
      <c r="W5484" s="95"/>
      <c r="X5484" s="95"/>
    </row>
    <row r="5485" spans="1:24" x14ac:dyDescent="0.25">
      <c r="A5485" s="99">
        <v>4128708</v>
      </c>
      <c r="B5485" s="92" t="s">
        <v>5285</v>
      </c>
      <c r="C5485" s="104" t="s">
        <v>5381</v>
      </c>
      <c r="D5485" s="105">
        <v>80</v>
      </c>
      <c r="E5485" s="105">
        <v>76</v>
      </c>
      <c r="F5485" s="105">
        <v>77</v>
      </c>
      <c r="G5485" s="105">
        <v>72</v>
      </c>
      <c r="H5485" s="105">
        <v>75</v>
      </c>
      <c r="I5485" s="105">
        <v>89</v>
      </c>
      <c r="J5485" s="105">
        <v>83</v>
      </c>
      <c r="K5485" s="105">
        <v>89</v>
      </c>
      <c r="L5485" s="105">
        <v>99</v>
      </c>
      <c r="M5485" s="105">
        <v>83</v>
      </c>
      <c r="N5485" s="105">
        <v>66</v>
      </c>
      <c r="O5485" s="105">
        <v>76</v>
      </c>
      <c r="P5485" s="106">
        <f t="shared" si="85"/>
        <v>965</v>
      </c>
      <c r="Q5485" s="100"/>
      <c r="R5485" s="95"/>
      <c r="S5485" s="95"/>
      <c r="T5485" s="95"/>
      <c r="U5485" s="95"/>
      <c r="V5485" s="95"/>
      <c r="W5485" s="95"/>
      <c r="X5485" s="95"/>
    </row>
    <row r="5486" spans="1:24" x14ac:dyDescent="0.25">
      <c r="A5486" s="99">
        <v>2113009</v>
      </c>
      <c r="B5486" s="92" t="s">
        <v>5286</v>
      </c>
      <c r="C5486" s="104" t="s">
        <v>5381</v>
      </c>
      <c r="D5486" s="105">
        <v>87</v>
      </c>
      <c r="E5486" s="105">
        <v>80</v>
      </c>
      <c r="F5486" s="105">
        <v>70</v>
      </c>
      <c r="G5486" s="105">
        <v>70</v>
      </c>
      <c r="H5486" s="105">
        <v>73</v>
      </c>
      <c r="I5486" s="105">
        <v>80</v>
      </c>
      <c r="J5486" s="105">
        <v>71</v>
      </c>
      <c r="K5486" s="105">
        <v>78</v>
      </c>
      <c r="L5486" s="105">
        <v>101</v>
      </c>
      <c r="M5486" s="105">
        <v>91</v>
      </c>
      <c r="N5486" s="105">
        <v>72</v>
      </c>
      <c r="O5486" s="105">
        <v>77</v>
      </c>
      <c r="P5486" s="106">
        <f t="shared" si="85"/>
        <v>950</v>
      </c>
      <c r="Q5486" s="100"/>
      <c r="R5486" s="95"/>
      <c r="S5486" s="95"/>
      <c r="T5486" s="95"/>
      <c r="U5486" s="95"/>
      <c r="V5486" s="95"/>
      <c r="W5486" s="95"/>
      <c r="X5486" s="95"/>
    </row>
    <row r="5487" spans="1:24" x14ac:dyDescent="0.25">
      <c r="A5487" s="99">
        <v>3172103</v>
      </c>
      <c r="B5487" s="92" t="s">
        <v>5287</v>
      </c>
      <c r="C5487" s="104" t="s">
        <v>5381</v>
      </c>
      <c r="D5487" s="105">
        <v>65</v>
      </c>
      <c r="E5487" s="105">
        <v>68</v>
      </c>
      <c r="F5487" s="105">
        <v>67</v>
      </c>
      <c r="G5487" s="105">
        <v>57</v>
      </c>
      <c r="H5487" s="105">
        <v>59</v>
      </c>
      <c r="I5487" s="105">
        <v>77</v>
      </c>
      <c r="J5487" s="105">
        <v>70</v>
      </c>
      <c r="K5487" s="105">
        <v>73</v>
      </c>
      <c r="L5487" s="105">
        <v>79</v>
      </c>
      <c r="M5487" s="105">
        <v>71</v>
      </c>
      <c r="N5487" s="105">
        <v>53</v>
      </c>
      <c r="O5487" s="105">
        <v>56</v>
      </c>
      <c r="P5487" s="106">
        <f t="shared" si="85"/>
        <v>795</v>
      </c>
      <c r="Q5487" s="100"/>
      <c r="R5487" s="95"/>
      <c r="S5487" s="95"/>
      <c r="T5487" s="95"/>
      <c r="U5487" s="95"/>
      <c r="V5487" s="95"/>
      <c r="W5487" s="95"/>
      <c r="X5487" s="95"/>
    </row>
    <row r="5488" spans="1:24" x14ac:dyDescent="0.25">
      <c r="A5488" s="99">
        <v>3306305</v>
      </c>
      <c r="B5488" s="92" t="s">
        <v>5288</v>
      </c>
      <c r="C5488" s="104" t="s">
        <v>5385</v>
      </c>
      <c r="D5488" s="105">
        <v>74</v>
      </c>
      <c r="E5488" s="105">
        <v>39</v>
      </c>
      <c r="F5488" s="105">
        <v>54</v>
      </c>
      <c r="G5488" s="105">
        <v>41</v>
      </c>
      <c r="H5488" s="105">
        <v>28</v>
      </c>
      <c r="I5488" s="105">
        <v>18</v>
      </c>
      <c r="J5488" s="105">
        <v>23</v>
      </c>
      <c r="K5488" s="105">
        <v>17</v>
      </c>
      <c r="L5488" s="105">
        <v>29</v>
      </c>
      <c r="M5488" s="105">
        <v>61</v>
      </c>
      <c r="N5488" s="105">
        <v>91</v>
      </c>
      <c r="O5488" s="105">
        <v>98</v>
      </c>
      <c r="P5488" s="106">
        <f t="shared" si="85"/>
        <v>573</v>
      </c>
      <c r="Q5488" s="100"/>
      <c r="R5488" s="95"/>
      <c r="S5488" s="95"/>
      <c r="T5488" s="95"/>
      <c r="U5488" s="95"/>
      <c r="V5488" s="95"/>
      <c r="W5488" s="95"/>
      <c r="X5488" s="95"/>
    </row>
    <row r="5489" spans="1:24" x14ac:dyDescent="0.25">
      <c r="A5489" s="99">
        <v>3557006</v>
      </c>
      <c r="B5489" s="92" t="s">
        <v>5288</v>
      </c>
      <c r="C5489" s="104" t="s">
        <v>5378</v>
      </c>
      <c r="D5489" s="105">
        <v>115</v>
      </c>
      <c r="E5489" s="105">
        <v>142</v>
      </c>
      <c r="F5489" s="105">
        <v>152</v>
      </c>
      <c r="G5489" s="105">
        <v>150</v>
      </c>
      <c r="H5489" s="105">
        <v>126</v>
      </c>
      <c r="I5489" s="105">
        <v>61</v>
      </c>
      <c r="J5489" s="105">
        <v>34</v>
      </c>
      <c r="K5489" s="105">
        <v>6</v>
      </c>
      <c r="L5489" s="105">
        <v>2</v>
      </c>
      <c r="M5489" s="105">
        <v>4</v>
      </c>
      <c r="N5489" s="105">
        <v>10</v>
      </c>
      <c r="O5489" s="105">
        <v>47</v>
      </c>
      <c r="P5489" s="106">
        <f t="shared" si="85"/>
        <v>849</v>
      </c>
      <c r="Q5489" s="100"/>
      <c r="R5489" s="95"/>
      <c r="S5489" s="95"/>
      <c r="T5489" s="95"/>
      <c r="U5489" s="95"/>
      <c r="V5489" s="95"/>
      <c r="W5489" s="95"/>
      <c r="X5489" s="95"/>
    </row>
    <row r="5490" spans="1:24" x14ac:dyDescent="0.25">
      <c r="A5490" s="99">
        <v>3557105</v>
      </c>
      <c r="B5490" s="92" t="s">
        <v>5289</v>
      </c>
      <c r="C5490" s="104" t="s">
        <v>5369</v>
      </c>
      <c r="D5490" s="105">
        <v>134.6</v>
      </c>
      <c r="E5490" s="105">
        <v>111.2</v>
      </c>
      <c r="F5490" s="105">
        <v>104.2</v>
      </c>
      <c r="G5490" s="105">
        <v>52.6</v>
      </c>
      <c r="H5490" s="105">
        <v>9.3000000000000007</v>
      </c>
      <c r="I5490" s="105">
        <v>0</v>
      </c>
      <c r="J5490" s="105">
        <v>0</v>
      </c>
      <c r="K5490" s="105">
        <v>0</v>
      </c>
      <c r="L5490" s="105">
        <v>15.3</v>
      </c>
      <c r="M5490" s="105">
        <v>78.8</v>
      </c>
      <c r="N5490" s="105">
        <v>113</v>
      </c>
      <c r="O5490" s="105">
        <v>140.9</v>
      </c>
      <c r="P5490" s="106">
        <f t="shared" si="85"/>
        <v>759.9</v>
      </c>
      <c r="Q5490" s="100"/>
      <c r="R5490" s="95"/>
      <c r="S5490" s="95"/>
      <c r="T5490" s="95"/>
      <c r="U5490" s="95"/>
      <c r="V5490" s="95"/>
      <c r="W5490" s="95"/>
      <c r="X5490" s="95"/>
    </row>
    <row r="5491" spans="1:24" x14ac:dyDescent="0.25">
      <c r="A5491" s="99">
        <v>2933406</v>
      </c>
      <c r="B5491" s="92" t="s">
        <v>5290</v>
      </c>
      <c r="C5491" s="104" t="s">
        <v>5376</v>
      </c>
      <c r="D5491" s="105">
        <v>20.3</v>
      </c>
      <c r="E5491" s="105">
        <v>30.8</v>
      </c>
      <c r="F5491" s="105">
        <v>66</v>
      </c>
      <c r="G5491" s="105">
        <v>80.599999999999994</v>
      </c>
      <c r="H5491" s="105">
        <v>81.900000000000006</v>
      </c>
      <c r="I5491" s="105">
        <v>83.8</v>
      </c>
      <c r="J5491" s="105">
        <v>99.1</v>
      </c>
      <c r="K5491" s="105">
        <v>42.4</v>
      </c>
      <c r="L5491" s="105">
        <v>15.5</v>
      </c>
      <c r="M5491" s="105">
        <v>0</v>
      </c>
      <c r="N5491" s="105">
        <v>0</v>
      </c>
      <c r="O5491" s="105">
        <v>1.9</v>
      </c>
      <c r="P5491" s="106">
        <f t="shared" si="85"/>
        <v>522.29999999999995</v>
      </c>
      <c r="Q5491" s="100"/>
      <c r="R5491" s="95"/>
      <c r="S5491" s="95"/>
      <c r="T5491" s="95"/>
      <c r="U5491" s="95"/>
      <c r="V5491" s="95"/>
      <c r="W5491" s="95"/>
      <c r="X5491" s="95"/>
    </row>
    <row r="5492" spans="1:24" x14ac:dyDescent="0.25">
      <c r="A5492" s="99">
        <v>2211704</v>
      </c>
      <c r="B5492" s="92" t="s">
        <v>5291</v>
      </c>
      <c r="C5492" s="104" t="s">
        <v>5381</v>
      </c>
      <c r="D5492" s="105">
        <v>86.6</v>
      </c>
      <c r="E5492" s="105">
        <v>90.8</v>
      </c>
      <c r="F5492" s="105">
        <v>72</v>
      </c>
      <c r="G5492" s="105">
        <v>78.3</v>
      </c>
      <c r="H5492" s="105">
        <v>85.6</v>
      </c>
      <c r="I5492" s="105">
        <v>84.8</v>
      </c>
      <c r="J5492" s="105">
        <v>77.2</v>
      </c>
      <c r="K5492" s="105">
        <v>88.6</v>
      </c>
      <c r="L5492" s="105">
        <v>93.3</v>
      </c>
      <c r="M5492" s="105">
        <v>97.5</v>
      </c>
      <c r="N5492" s="105">
        <v>87.3</v>
      </c>
      <c r="O5492" s="105">
        <v>89.7</v>
      </c>
      <c r="P5492" s="106">
        <f t="shared" si="85"/>
        <v>1031.6999999999998</v>
      </c>
      <c r="Q5492" s="100"/>
      <c r="R5492" s="95"/>
      <c r="S5492" s="95"/>
      <c r="T5492" s="95"/>
      <c r="U5492" s="95"/>
      <c r="V5492" s="95"/>
      <c r="W5492" s="95"/>
      <c r="X5492" s="95"/>
    </row>
    <row r="5493" spans="1:24" x14ac:dyDescent="0.25">
      <c r="A5493" s="99">
        <v>1722081</v>
      </c>
      <c r="B5493" s="92" t="s">
        <v>5292</v>
      </c>
      <c r="C5493" s="104" t="s">
        <v>5388</v>
      </c>
      <c r="D5493" s="105">
        <v>85</v>
      </c>
      <c r="E5493" s="105">
        <v>79</v>
      </c>
      <c r="F5493" s="105">
        <v>71</v>
      </c>
      <c r="G5493" s="105">
        <v>53</v>
      </c>
      <c r="H5493" s="105">
        <v>56</v>
      </c>
      <c r="I5493" s="105">
        <v>38</v>
      </c>
      <c r="J5493" s="105">
        <v>13</v>
      </c>
      <c r="K5493" s="105">
        <v>26</v>
      </c>
      <c r="L5493" s="105">
        <v>51</v>
      </c>
      <c r="M5493" s="105">
        <v>104</v>
      </c>
      <c r="N5493" s="105">
        <v>84</v>
      </c>
      <c r="O5493" s="105">
        <v>99</v>
      </c>
      <c r="P5493" s="106">
        <f t="shared" si="85"/>
        <v>759</v>
      </c>
      <c r="Q5493" s="100"/>
      <c r="R5493" s="95"/>
      <c r="S5493" s="95"/>
      <c r="T5493" s="95"/>
      <c r="U5493" s="95"/>
      <c r="V5493" s="95"/>
      <c r="W5493" s="95"/>
      <c r="X5493" s="95"/>
    </row>
    <row r="5494" spans="1:24" x14ac:dyDescent="0.25">
      <c r="A5494" s="99">
        <v>2933455</v>
      </c>
      <c r="B5494" s="92" t="s">
        <v>5293</v>
      </c>
      <c r="C5494" s="104" t="s">
        <v>5369</v>
      </c>
      <c r="D5494" s="105">
        <v>137.80000000000001</v>
      </c>
      <c r="E5494" s="105">
        <v>103.9</v>
      </c>
      <c r="F5494" s="105">
        <v>99</v>
      </c>
      <c r="G5494" s="105">
        <v>54.2</v>
      </c>
      <c r="H5494" s="105">
        <v>14.3</v>
      </c>
      <c r="I5494" s="105">
        <v>0</v>
      </c>
      <c r="J5494" s="105">
        <v>0</v>
      </c>
      <c r="K5494" s="105">
        <v>2.5</v>
      </c>
      <c r="L5494" s="105">
        <v>19.7</v>
      </c>
      <c r="M5494" s="105">
        <v>77.599999999999994</v>
      </c>
      <c r="N5494" s="105">
        <v>111.2</v>
      </c>
      <c r="O5494" s="105">
        <v>139.30000000000001</v>
      </c>
      <c r="P5494" s="106">
        <f t="shared" si="85"/>
        <v>759.5</v>
      </c>
      <c r="Q5494" s="100"/>
      <c r="R5494" s="95"/>
      <c r="S5494" s="95"/>
      <c r="T5494" s="95"/>
      <c r="U5494" s="95"/>
      <c r="V5494" s="95"/>
      <c r="W5494" s="95"/>
      <c r="X5494" s="95"/>
    </row>
    <row r="5495" spans="1:24" x14ac:dyDescent="0.25">
      <c r="A5495" s="99">
        <v>3172202</v>
      </c>
      <c r="B5495" s="92" t="s">
        <v>5294</v>
      </c>
      <c r="C5495" s="104" t="s">
        <v>5386</v>
      </c>
      <c r="D5495" s="105">
        <v>15</v>
      </c>
      <c r="E5495" s="105">
        <v>23</v>
      </c>
      <c r="F5495" s="105">
        <v>52</v>
      </c>
      <c r="G5495" s="105">
        <v>79</v>
      </c>
      <c r="H5495" s="105">
        <v>108</v>
      </c>
      <c r="I5495" s="105">
        <v>114</v>
      </c>
      <c r="J5495" s="105">
        <v>108</v>
      </c>
      <c r="K5495" s="105">
        <v>65</v>
      </c>
      <c r="L5495" s="105">
        <v>36</v>
      </c>
      <c r="M5495" s="105">
        <v>15</v>
      </c>
      <c r="N5495" s="105">
        <v>5</v>
      </c>
      <c r="O5495" s="105">
        <v>13</v>
      </c>
      <c r="P5495" s="106">
        <f t="shared" si="85"/>
        <v>633</v>
      </c>
      <c r="Q5495" s="100"/>
      <c r="R5495" s="95"/>
      <c r="S5495" s="95"/>
      <c r="T5495" s="95"/>
      <c r="U5495" s="95"/>
      <c r="V5495" s="95"/>
      <c r="W5495" s="95"/>
      <c r="X5495" s="95"/>
    </row>
    <row r="5496" spans="1:24" x14ac:dyDescent="0.25">
      <c r="A5496" s="99">
        <v>4128500</v>
      </c>
      <c r="B5496" s="92" t="s">
        <v>5294</v>
      </c>
      <c r="C5496" s="104" t="s">
        <v>5370</v>
      </c>
      <c r="D5496" s="105">
        <v>119</v>
      </c>
      <c r="E5496" s="105">
        <v>95</v>
      </c>
      <c r="F5496" s="105">
        <v>78</v>
      </c>
      <c r="G5496" s="105">
        <v>29</v>
      </c>
      <c r="H5496" s="105">
        <v>8</v>
      </c>
      <c r="I5496" s="105">
        <v>2</v>
      </c>
      <c r="J5496" s="105">
        <v>1</v>
      </c>
      <c r="K5496" s="105">
        <v>3</v>
      </c>
      <c r="L5496" s="105">
        <v>20</v>
      </c>
      <c r="M5496" s="105">
        <v>59</v>
      </c>
      <c r="N5496" s="105">
        <v>107</v>
      </c>
      <c r="O5496" s="105">
        <v>135</v>
      </c>
      <c r="P5496" s="106">
        <f t="shared" si="85"/>
        <v>656</v>
      </c>
      <c r="Q5496" s="100"/>
      <c r="R5496" s="95"/>
      <c r="S5496" s="95"/>
      <c r="T5496" s="95"/>
      <c r="U5496" s="95"/>
      <c r="V5496" s="95"/>
      <c r="W5496" s="95"/>
      <c r="X5496" s="95"/>
    </row>
    <row r="5497" spans="1:24" x14ac:dyDescent="0.25">
      <c r="A5497" s="99">
        <v>2933505</v>
      </c>
      <c r="B5497" s="92" t="s">
        <v>5294</v>
      </c>
      <c r="C5497" s="104" t="s">
        <v>5379</v>
      </c>
      <c r="D5497" s="105">
        <v>34</v>
      </c>
      <c r="E5497" s="105">
        <v>70</v>
      </c>
      <c r="F5497" s="105">
        <v>122</v>
      </c>
      <c r="G5497" s="105">
        <v>115</v>
      </c>
      <c r="H5497" s="105">
        <v>57</v>
      </c>
      <c r="I5497" s="105">
        <v>22</v>
      </c>
      <c r="J5497" s="105">
        <v>12</v>
      </c>
      <c r="K5497" s="105">
        <v>0</v>
      </c>
      <c r="L5497" s="105">
        <v>0</v>
      </c>
      <c r="M5497" s="105">
        <v>0</v>
      </c>
      <c r="N5497" s="105">
        <v>0</v>
      </c>
      <c r="O5497" s="105">
        <v>7</v>
      </c>
      <c r="P5497" s="106">
        <f t="shared" si="85"/>
        <v>439</v>
      </c>
      <c r="Q5497" s="100"/>
      <c r="R5497" s="95"/>
      <c r="S5497" s="95"/>
      <c r="T5497" s="95"/>
      <c r="U5497" s="95"/>
      <c r="V5497" s="95"/>
      <c r="W5497" s="95"/>
      <c r="X5497" s="95"/>
    </row>
    <row r="5498" spans="1:24" x14ac:dyDescent="0.25">
      <c r="A5498" s="99">
        <v>4219408</v>
      </c>
      <c r="B5498" s="92" t="s">
        <v>5295</v>
      </c>
      <c r="C5498" s="104" t="s">
        <v>5372</v>
      </c>
      <c r="D5498" s="105">
        <v>95</v>
      </c>
      <c r="E5498" s="105">
        <v>130</v>
      </c>
      <c r="F5498" s="105">
        <v>152</v>
      </c>
      <c r="G5498" s="105">
        <v>146</v>
      </c>
      <c r="H5498" s="105">
        <v>95</v>
      </c>
      <c r="I5498" s="105">
        <v>24</v>
      </c>
      <c r="J5498" s="105">
        <v>9</v>
      </c>
      <c r="K5498" s="105">
        <v>0</v>
      </c>
      <c r="L5498" s="105">
        <v>0</v>
      </c>
      <c r="M5498" s="105">
        <v>0</v>
      </c>
      <c r="N5498" s="105">
        <v>0</v>
      </c>
      <c r="O5498" s="105">
        <v>23</v>
      </c>
      <c r="P5498" s="106">
        <f t="shared" si="85"/>
        <v>674</v>
      </c>
      <c r="Q5498" s="100"/>
      <c r="R5498" s="95"/>
      <c r="S5498" s="95"/>
      <c r="T5498" s="95"/>
      <c r="U5498" s="95"/>
      <c r="V5498" s="95"/>
      <c r="W5498" s="95"/>
      <c r="X5498" s="95"/>
    </row>
    <row r="5499" spans="1:24" x14ac:dyDescent="0.25">
      <c r="A5499" s="99">
        <v>1722107</v>
      </c>
      <c r="B5499" s="92" t="s">
        <v>5296</v>
      </c>
      <c r="C5499" s="104" t="s">
        <v>5381</v>
      </c>
      <c r="D5499" s="105">
        <v>80</v>
      </c>
      <c r="E5499" s="105">
        <v>75</v>
      </c>
      <c r="F5499" s="105">
        <v>71</v>
      </c>
      <c r="G5499" s="105">
        <v>74</v>
      </c>
      <c r="H5499" s="105">
        <v>78</v>
      </c>
      <c r="I5499" s="105">
        <v>84</v>
      </c>
      <c r="J5499" s="105">
        <v>78</v>
      </c>
      <c r="K5499" s="105">
        <v>82</v>
      </c>
      <c r="L5499" s="105">
        <v>96</v>
      </c>
      <c r="M5499" s="105">
        <v>89</v>
      </c>
      <c r="N5499" s="105">
        <v>71</v>
      </c>
      <c r="O5499" s="105">
        <v>78</v>
      </c>
      <c r="P5499" s="106">
        <f t="shared" si="85"/>
        <v>956</v>
      </c>
      <c r="Q5499" s="100"/>
      <c r="R5499" s="95"/>
      <c r="S5499" s="95"/>
      <c r="T5499" s="95"/>
      <c r="U5499" s="95"/>
      <c r="V5499" s="95"/>
      <c r="W5499" s="95"/>
      <c r="X5499" s="95"/>
    </row>
    <row r="5500" spans="1:24" x14ac:dyDescent="0.25">
      <c r="A5500" s="99">
        <v>4128807</v>
      </c>
      <c r="B5500" s="92" t="s">
        <v>5297</v>
      </c>
      <c r="C5500" s="104" t="s">
        <v>5375</v>
      </c>
      <c r="D5500" s="105">
        <v>102</v>
      </c>
      <c r="E5500" s="105">
        <v>99</v>
      </c>
      <c r="F5500" s="105">
        <v>85</v>
      </c>
      <c r="G5500" s="105">
        <v>61</v>
      </c>
      <c r="H5500" s="105">
        <v>57</v>
      </c>
      <c r="I5500" s="105">
        <v>55</v>
      </c>
      <c r="J5500" s="105">
        <v>51</v>
      </c>
      <c r="K5500" s="105">
        <v>66</v>
      </c>
      <c r="L5500" s="105">
        <v>75</v>
      </c>
      <c r="M5500" s="105">
        <v>82</v>
      </c>
      <c r="N5500" s="105">
        <v>69</v>
      </c>
      <c r="O5500" s="105">
        <v>79</v>
      </c>
      <c r="P5500" s="106">
        <f t="shared" si="85"/>
        <v>881</v>
      </c>
      <c r="Q5500" s="100"/>
      <c r="R5500" s="95"/>
      <c r="S5500" s="95"/>
      <c r="T5500" s="95"/>
      <c r="U5500" s="95"/>
      <c r="V5500" s="95"/>
      <c r="W5500" s="95"/>
      <c r="X5500" s="95"/>
    </row>
    <row r="5501" spans="1:24" x14ac:dyDescent="0.25">
      <c r="A5501" s="99">
        <v>4323804</v>
      </c>
      <c r="B5501" s="92" t="s">
        <v>5298</v>
      </c>
      <c r="C5501" s="104" t="s">
        <v>5375</v>
      </c>
      <c r="D5501" s="105">
        <v>85</v>
      </c>
      <c r="E5501" s="105">
        <v>75</v>
      </c>
      <c r="F5501" s="105">
        <v>69</v>
      </c>
      <c r="G5501" s="105">
        <v>56</v>
      </c>
      <c r="H5501" s="105">
        <v>52</v>
      </c>
      <c r="I5501" s="105">
        <v>66</v>
      </c>
      <c r="J5501" s="105">
        <v>49</v>
      </c>
      <c r="K5501" s="105">
        <v>62</v>
      </c>
      <c r="L5501" s="105">
        <v>89</v>
      </c>
      <c r="M5501" s="105">
        <v>83</v>
      </c>
      <c r="N5501" s="105">
        <v>60</v>
      </c>
      <c r="O5501" s="105">
        <v>70</v>
      </c>
      <c r="P5501" s="106">
        <f t="shared" si="85"/>
        <v>816</v>
      </c>
      <c r="Q5501" s="100"/>
      <c r="R5501" s="95"/>
      <c r="S5501" s="95"/>
      <c r="T5501" s="95"/>
      <c r="U5501" s="95"/>
      <c r="V5501" s="95"/>
      <c r="W5501" s="95"/>
      <c r="X5501" s="95"/>
    </row>
    <row r="5502" spans="1:24" x14ac:dyDescent="0.25">
      <c r="A5502" s="99">
        <v>4219507</v>
      </c>
      <c r="B5502" s="92" t="s">
        <v>5299</v>
      </c>
      <c r="C5502" s="104" t="s">
        <v>5370</v>
      </c>
      <c r="D5502" s="105">
        <v>112</v>
      </c>
      <c r="E5502" s="105">
        <v>80</v>
      </c>
      <c r="F5502" s="105">
        <v>71</v>
      </c>
      <c r="G5502" s="105">
        <v>31</v>
      </c>
      <c r="H5502" s="105">
        <v>13</v>
      </c>
      <c r="I5502" s="105">
        <v>3</v>
      </c>
      <c r="J5502" s="105">
        <v>3</v>
      </c>
      <c r="K5502" s="105">
        <v>3</v>
      </c>
      <c r="L5502" s="105">
        <v>18</v>
      </c>
      <c r="M5502" s="105">
        <v>62</v>
      </c>
      <c r="N5502" s="105">
        <v>103</v>
      </c>
      <c r="O5502" s="105">
        <v>123</v>
      </c>
      <c r="P5502" s="106">
        <f t="shared" si="85"/>
        <v>622</v>
      </c>
      <c r="Q5502" s="100"/>
      <c r="R5502" s="95"/>
      <c r="S5502" s="95"/>
      <c r="T5502" s="95"/>
      <c r="U5502" s="95"/>
      <c r="V5502" s="95"/>
      <c r="W5502" s="95"/>
      <c r="X5502" s="95"/>
    </row>
    <row r="5503" spans="1:24" x14ac:dyDescent="0.25">
      <c r="A5503" s="99">
        <v>1200708</v>
      </c>
      <c r="B5503" s="92" t="s">
        <v>5300</v>
      </c>
      <c r="C5503" s="104" t="s">
        <v>5387</v>
      </c>
      <c r="D5503" s="105">
        <v>48</v>
      </c>
      <c r="E5503" s="105">
        <v>89</v>
      </c>
      <c r="F5503" s="105">
        <v>121</v>
      </c>
      <c r="G5503" s="105">
        <v>103</v>
      </c>
      <c r="H5503" s="105">
        <v>52</v>
      </c>
      <c r="I5503" s="105">
        <v>15</v>
      </c>
      <c r="J5503" s="105">
        <v>6</v>
      </c>
      <c r="K5503" s="105">
        <v>0</v>
      </c>
      <c r="L5503" s="105">
        <v>0</v>
      </c>
      <c r="M5503" s="105">
        <v>0</v>
      </c>
      <c r="N5503" s="105">
        <v>0</v>
      </c>
      <c r="O5503" s="105">
        <v>11</v>
      </c>
      <c r="P5503" s="106">
        <f t="shared" si="85"/>
        <v>445</v>
      </c>
      <c r="Q5503" s="100"/>
      <c r="R5503" s="95"/>
      <c r="S5503" s="95"/>
      <c r="T5503" s="95"/>
      <c r="U5503" s="95"/>
      <c r="V5503" s="95"/>
      <c r="W5503" s="95"/>
      <c r="X5503" s="95"/>
    </row>
    <row r="5504" spans="1:24" x14ac:dyDescent="0.25">
      <c r="A5504" s="99">
        <v>4219606</v>
      </c>
      <c r="B5504" s="92" t="s">
        <v>5301</v>
      </c>
      <c r="C5504" s="104" t="s">
        <v>5371</v>
      </c>
      <c r="D5504" s="105">
        <v>147</v>
      </c>
      <c r="E5504" s="105">
        <v>160</v>
      </c>
      <c r="F5504" s="105">
        <v>164</v>
      </c>
      <c r="G5504" s="105">
        <v>161</v>
      </c>
      <c r="H5504" s="105">
        <v>152</v>
      </c>
      <c r="I5504" s="105">
        <v>103</v>
      </c>
      <c r="J5504" s="105">
        <v>91</v>
      </c>
      <c r="K5504" s="105">
        <v>53</v>
      </c>
      <c r="L5504" s="105">
        <v>27</v>
      </c>
      <c r="M5504" s="105">
        <v>14</v>
      </c>
      <c r="N5504" s="105">
        <v>23</v>
      </c>
      <c r="O5504" s="105">
        <v>73</v>
      </c>
      <c r="P5504" s="106">
        <f t="shared" si="85"/>
        <v>1168</v>
      </c>
      <c r="Q5504" s="100"/>
      <c r="R5504" s="95"/>
      <c r="S5504" s="95"/>
      <c r="T5504" s="95"/>
      <c r="U5504" s="95"/>
      <c r="V5504" s="95"/>
      <c r="W5504" s="95"/>
      <c r="X5504" s="95"/>
    </row>
    <row r="5505" spans="1:24" x14ac:dyDescent="0.25">
      <c r="A5505" s="99">
        <v>4219705</v>
      </c>
      <c r="B5505" s="92" t="s">
        <v>5302</v>
      </c>
      <c r="C5505" s="104" t="s">
        <v>5382</v>
      </c>
      <c r="D5505" s="105">
        <v>113</v>
      </c>
      <c r="E5505" s="105">
        <v>105</v>
      </c>
      <c r="F5505" s="105">
        <v>81</v>
      </c>
      <c r="G5505" s="105">
        <v>43</v>
      </c>
      <c r="H5505" s="105">
        <v>27</v>
      </c>
      <c r="I5505" s="105">
        <v>13</v>
      </c>
      <c r="J5505" s="105">
        <v>5</v>
      </c>
      <c r="K5505" s="105">
        <v>10</v>
      </c>
      <c r="L5505" s="105">
        <v>22</v>
      </c>
      <c r="M5505" s="105">
        <v>48</v>
      </c>
      <c r="N5505" s="105">
        <v>75</v>
      </c>
      <c r="O5505" s="105">
        <v>106</v>
      </c>
      <c r="P5505" s="106">
        <f t="shared" si="85"/>
        <v>648</v>
      </c>
      <c r="Q5505" s="100"/>
      <c r="R5505" s="95"/>
      <c r="S5505" s="95"/>
      <c r="T5505" s="95"/>
      <c r="U5505" s="95"/>
      <c r="V5505" s="95"/>
      <c r="W5505" s="95"/>
      <c r="X5505" s="95"/>
    </row>
    <row r="5506" spans="1:24" x14ac:dyDescent="0.25">
      <c r="A5506" s="99">
        <v>2616506</v>
      </c>
      <c r="B5506" s="92" t="s">
        <v>5303</v>
      </c>
      <c r="C5506" s="104" t="s">
        <v>5369</v>
      </c>
      <c r="D5506" s="105">
        <v>124</v>
      </c>
      <c r="E5506" s="105">
        <v>107</v>
      </c>
      <c r="F5506" s="105">
        <v>93</v>
      </c>
      <c r="G5506" s="105">
        <v>56</v>
      </c>
      <c r="H5506" s="105">
        <v>4</v>
      </c>
      <c r="I5506" s="105">
        <v>0</v>
      </c>
      <c r="J5506" s="105">
        <v>0</v>
      </c>
      <c r="K5506" s="105">
        <v>0</v>
      </c>
      <c r="L5506" s="105">
        <v>11</v>
      </c>
      <c r="M5506" s="105">
        <v>70</v>
      </c>
      <c r="N5506" s="105">
        <v>119</v>
      </c>
      <c r="O5506" s="105">
        <v>137</v>
      </c>
      <c r="P5506" s="106">
        <f t="shared" ref="P5506:P5569" si="86">SUM(D5506:O5506)</f>
        <v>721</v>
      </c>
      <c r="Q5506" s="100"/>
      <c r="R5506" s="95"/>
      <c r="S5506" s="95"/>
      <c r="T5506" s="95"/>
      <c r="U5506" s="95"/>
      <c r="V5506" s="95"/>
      <c r="W5506" s="95"/>
      <c r="X5506" s="95"/>
    </row>
    <row r="5507" spans="1:24" x14ac:dyDescent="0.25">
      <c r="A5507" s="99">
        <v>1508407</v>
      </c>
      <c r="B5507" s="92" t="s">
        <v>5304</v>
      </c>
      <c r="C5507" s="104" t="s">
        <v>5379</v>
      </c>
      <c r="D5507" s="105">
        <v>34</v>
      </c>
      <c r="E5507" s="105">
        <v>52</v>
      </c>
      <c r="F5507" s="105">
        <v>104</v>
      </c>
      <c r="G5507" s="105">
        <v>118</v>
      </c>
      <c r="H5507" s="105">
        <v>111</v>
      </c>
      <c r="I5507" s="105">
        <v>119</v>
      </c>
      <c r="J5507" s="105">
        <v>113</v>
      </c>
      <c r="K5507" s="105">
        <v>55</v>
      </c>
      <c r="L5507" s="105">
        <v>28</v>
      </c>
      <c r="M5507" s="105">
        <v>4</v>
      </c>
      <c r="N5507" s="105">
        <v>8</v>
      </c>
      <c r="O5507" s="105">
        <v>12</v>
      </c>
      <c r="P5507" s="106">
        <f t="shared" si="86"/>
        <v>758</v>
      </c>
      <c r="Q5507" s="100"/>
      <c r="R5507" s="95"/>
      <c r="S5507" s="95"/>
      <c r="T5507" s="95"/>
      <c r="U5507" s="95"/>
      <c r="V5507" s="95"/>
      <c r="W5507" s="95"/>
      <c r="X5507" s="95"/>
    </row>
    <row r="5508" spans="1:24" x14ac:dyDescent="0.25">
      <c r="A5508" s="99">
        <v>2933604</v>
      </c>
      <c r="B5508" s="92" t="s">
        <v>5305</v>
      </c>
      <c r="C5508" s="104" t="s">
        <v>5381</v>
      </c>
      <c r="D5508" s="105">
        <v>80</v>
      </c>
      <c r="E5508" s="105">
        <v>77</v>
      </c>
      <c r="F5508" s="105">
        <v>78</v>
      </c>
      <c r="G5508" s="105">
        <v>69</v>
      </c>
      <c r="H5508" s="105">
        <v>71</v>
      </c>
      <c r="I5508" s="105">
        <v>85</v>
      </c>
      <c r="J5508" s="105">
        <v>80</v>
      </c>
      <c r="K5508" s="105">
        <v>88</v>
      </c>
      <c r="L5508" s="105">
        <v>102</v>
      </c>
      <c r="M5508" s="105">
        <v>83</v>
      </c>
      <c r="N5508" s="105">
        <v>65</v>
      </c>
      <c r="O5508" s="105">
        <v>77</v>
      </c>
      <c r="P5508" s="106">
        <f t="shared" si="86"/>
        <v>955</v>
      </c>
      <c r="Q5508" s="100"/>
      <c r="R5508" s="95"/>
      <c r="S5508" s="95"/>
      <c r="T5508" s="95"/>
      <c r="U5508" s="95"/>
      <c r="V5508" s="95"/>
      <c r="W5508" s="95"/>
      <c r="X5508" s="95"/>
    </row>
    <row r="5509" spans="1:24" x14ac:dyDescent="0.25">
      <c r="A5509" s="99">
        <v>2517407</v>
      </c>
      <c r="B5509" s="92" t="s">
        <v>5306</v>
      </c>
      <c r="C5509" s="104" t="s">
        <v>5381</v>
      </c>
      <c r="D5509" s="105">
        <v>83</v>
      </c>
      <c r="E5509" s="105">
        <v>80</v>
      </c>
      <c r="F5509" s="105">
        <v>70</v>
      </c>
      <c r="G5509" s="105">
        <v>71</v>
      </c>
      <c r="H5509" s="105">
        <v>74</v>
      </c>
      <c r="I5509" s="105">
        <v>79</v>
      </c>
      <c r="J5509" s="105">
        <v>76</v>
      </c>
      <c r="K5509" s="105">
        <v>83</v>
      </c>
      <c r="L5509" s="105">
        <v>101</v>
      </c>
      <c r="M5509" s="105">
        <v>90</v>
      </c>
      <c r="N5509" s="105">
        <v>71</v>
      </c>
      <c r="O5509" s="105">
        <v>79</v>
      </c>
      <c r="P5509" s="106">
        <f t="shared" si="86"/>
        <v>957</v>
      </c>
      <c r="Q5509" s="100"/>
      <c r="R5509" s="95"/>
      <c r="S5509" s="95"/>
      <c r="T5509" s="95"/>
      <c r="U5509" s="95"/>
      <c r="V5509" s="95"/>
      <c r="W5509" s="95"/>
      <c r="X5509" s="95"/>
    </row>
    <row r="5510" spans="1:24" x14ac:dyDescent="0.25">
      <c r="A5510" s="99">
        <v>3557154</v>
      </c>
      <c r="B5510" s="92" t="s">
        <v>5307</v>
      </c>
      <c r="C5510" s="104" t="s">
        <v>5381</v>
      </c>
      <c r="D5510" s="105">
        <v>80</v>
      </c>
      <c r="E5510" s="105">
        <v>76</v>
      </c>
      <c r="F5510" s="105">
        <v>71</v>
      </c>
      <c r="G5510" s="105">
        <v>71</v>
      </c>
      <c r="H5510" s="105">
        <v>75</v>
      </c>
      <c r="I5510" s="105">
        <v>84</v>
      </c>
      <c r="J5510" s="105">
        <v>79</v>
      </c>
      <c r="K5510" s="105">
        <v>86</v>
      </c>
      <c r="L5510" s="105">
        <v>101</v>
      </c>
      <c r="M5510" s="105">
        <v>87</v>
      </c>
      <c r="N5510" s="105">
        <v>69</v>
      </c>
      <c r="O5510" s="105">
        <v>78</v>
      </c>
      <c r="P5510" s="106">
        <f t="shared" si="86"/>
        <v>957</v>
      </c>
      <c r="Q5510" s="100"/>
      <c r="R5510" s="95"/>
      <c r="S5510" s="95"/>
      <c r="T5510" s="95"/>
      <c r="U5510" s="95"/>
      <c r="V5510" s="95"/>
      <c r="W5510" s="95"/>
      <c r="X5510" s="95"/>
    </row>
    <row r="5511" spans="1:24" x14ac:dyDescent="0.25">
      <c r="A5511" s="99">
        <v>2114007</v>
      </c>
      <c r="B5511" s="92" t="s">
        <v>5308</v>
      </c>
      <c r="C5511" s="104" t="s">
        <v>5380</v>
      </c>
      <c r="D5511" s="105">
        <v>61</v>
      </c>
      <c r="E5511" s="105">
        <v>69</v>
      </c>
      <c r="F5511" s="105">
        <v>99</v>
      </c>
      <c r="G5511" s="105">
        <v>60</v>
      </c>
      <c r="H5511" s="105">
        <v>6</v>
      </c>
      <c r="I5511" s="105">
        <v>0</v>
      </c>
      <c r="J5511" s="105">
        <v>0</v>
      </c>
      <c r="K5511" s="105">
        <v>0</v>
      </c>
      <c r="L5511" s="105">
        <v>0</v>
      </c>
      <c r="M5511" s="105">
        <v>0</v>
      </c>
      <c r="N5511" s="105">
        <v>11</v>
      </c>
      <c r="O5511" s="105">
        <v>38</v>
      </c>
      <c r="P5511" s="106">
        <f t="shared" si="86"/>
        <v>344</v>
      </c>
      <c r="Q5511" s="100"/>
      <c r="R5511" s="95"/>
      <c r="S5511" s="95"/>
      <c r="T5511" s="95"/>
      <c r="U5511" s="95"/>
      <c r="V5511" s="95"/>
      <c r="W5511" s="95"/>
      <c r="X5511" s="95"/>
    </row>
    <row r="5512" spans="1:24" x14ac:dyDescent="0.25">
      <c r="A5512" s="99">
        <v>4219853</v>
      </c>
      <c r="B5512" s="92" t="s">
        <v>5309</v>
      </c>
      <c r="C5512" s="104" t="s">
        <v>5381</v>
      </c>
      <c r="D5512" s="105">
        <v>69</v>
      </c>
      <c r="E5512" s="105">
        <v>73</v>
      </c>
      <c r="F5512" s="105">
        <v>73</v>
      </c>
      <c r="G5512" s="105">
        <v>69</v>
      </c>
      <c r="H5512" s="105">
        <v>66</v>
      </c>
      <c r="I5512" s="105">
        <v>75</v>
      </c>
      <c r="J5512" s="105">
        <v>76</v>
      </c>
      <c r="K5512" s="105">
        <v>69</v>
      </c>
      <c r="L5512" s="105">
        <v>81</v>
      </c>
      <c r="M5512" s="105">
        <v>77</v>
      </c>
      <c r="N5512" s="105">
        <v>64</v>
      </c>
      <c r="O5512" s="105">
        <v>62</v>
      </c>
      <c r="P5512" s="106">
        <f t="shared" si="86"/>
        <v>854</v>
      </c>
      <c r="Q5512" s="100"/>
      <c r="R5512" s="95"/>
      <c r="S5512" s="95"/>
      <c r="T5512" s="95"/>
      <c r="U5512" s="95"/>
      <c r="V5512" s="95"/>
      <c r="W5512" s="95"/>
      <c r="X5512" s="95"/>
    </row>
    <row r="5513" spans="1:24" x14ac:dyDescent="0.25">
      <c r="B5513" s="92" t="s">
        <v>5310</v>
      </c>
      <c r="C5513" s="104" t="s">
        <v>5378</v>
      </c>
      <c r="D5513" s="105">
        <v>134</v>
      </c>
      <c r="E5513" s="105">
        <v>141</v>
      </c>
      <c r="F5513" s="105">
        <v>148</v>
      </c>
      <c r="G5513" s="105">
        <v>128</v>
      </c>
      <c r="H5513" s="105">
        <v>54</v>
      </c>
      <c r="I5513" s="105">
        <v>13</v>
      </c>
      <c r="J5513" s="105">
        <v>1</v>
      </c>
      <c r="K5513" s="105">
        <v>0</v>
      </c>
      <c r="L5513" s="105">
        <v>10</v>
      </c>
      <c r="M5513" s="105">
        <v>37</v>
      </c>
      <c r="N5513" s="105">
        <v>61</v>
      </c>
      <c r="O5513" s="105">
        <v>107</v>
      </c>
      <c r="P5513" s="106">
        <f t="shared" si="86"/>
        <v>834</v>
      </c>
    </row>
    <row r="5514" spans="1:24" x14ac:dyDescent="0.25">
      <c r="B5514" s="92" t="s">
        <v>5311</v>
      </c>
      <c r="C5514" s="104" t="s">
        <v>5385</v>
      </c>
      <c r="D5514" s="105">
        <v>88</v>
      </c>
      <c r="E5514" s="105">
        <v>46</v>
      </c>
      <c r="F5514" s="105">
        <v>64</v>
      </c>
      <c r="G5514" s="105">
        <v>43</v>
      </c>
      <c r="H5514" s="105">
        <v>23</v>
      </c>
      <c r="I5514" s="105">
        <v>15</v>
      </c>
      <c r="J5514" s="105">
        <v>21</v>
      </c>
      <c r="K5514" s="105">
        <v>15</v>
      </c>
      <c r="L5514" s="105">
        <v>24</v>
      </c>
      <c r="M5514" s="105">
        <v>69</v>
      </c>
      <c r="N5514" s="105">
        <v>100</v>
      </c>
      <c r="O5514" s="105">
        <v>99</v>
      </c>
      <c r="P5514" s="106">
        <f t="shared" si="86"/>
        <v>607</v>
      </c>
    </row>
    <row r="5515" spans="1:24" x14ac:dyDescent="0.25">
      <c r="B5515" s="92" t="s">
        <v>5312</v>
      </c>
      <c r="C5515" s="104" t="s">
        <v>5369</v>
      </c>
      <c r="D5515" s="105">
        <v>137</v>
      </c>
      <c r="E5515" s="105">
        <v>122</v>
      </c>
      <c r="F5515" s="105">
        <v>117</v>
      </c>
      <c r="G5515" s="105">
        <v>66</v>
      </c>
      <c r="H5515" s="105">
        <v>8</v>
      </c>
      <c r="I5515" s="105">
        <v>0</v>
      </c>
      <c r="J5515" s="105">
        <v>0</v>
      </c>
      <c r="K5515" s="105">
        <v>0</v>
      </c>
      <c r="L5515" s="105">
        <v>12</v>
      </c>
      <c r="M5515" s="105">
        <v>77</v>
      </c>
      <c r="N5515" s="105">
        <v>121</v>
      </c>
      <c r="O5515" s="105">
        <v>136</v>
      </c>
      <c r="P5515" s="106">
        <f t="shared" si="86"/>
        <v>796</v>
      </c>
    </row>
    <row r="5516" spans="1:24" x14ac:dyDescent="0.25">
      <c r="B5516" s="92" t="s">
        <v>5313</v>
      </c>
      <c r="C5516" s="104" t="s">
        <v>5382</v>
      </c>
      <c r="D5516" s="105">
        <v>145</v>
      </c>
      <c r="E5516" s="105">
        <v>143</v>
      </c>
      <c r="F5516" s="105">
        <v>138</v>
      </c>
      <c r="G5516" s="105">
        <v>92</v>
      </c>
      <c r="H5516" s="105">
        <v>15</v>
      </c>
      <c r="I5516" s="105">
        <v>0</v>
      </c>
      <c r="J5516" s="105">
        <v>0</v>
      </c>
      <c r="K5516" s="105">
        <v>0</v>
      </c>
      <c r="L5516" s="105">
        <v>26</v>
      </c>
      <c r="M5516" s="105">
        <v>91</v>
      </c>
      <c r="N5516" s="105">
        <v>118</v>
      </c>
      <c r="O5516" s="105">
        <v>138</v>
      </c>
      <c r="P5516" s="106">
        <f t="shared" si="86"/>
        <v>906</v>
      </c>
    </row>
    <row r="5517" spans="1:24" x14ac:dyDescent="0.25">
      <c r="B5517" s="92" t="s">
        <v>5314</v>
      </c>
      <c r="C5517" s="104" t="s">
        <v>5385</v>
      </c>
      <c r="D5517" s="105">
        <v>87</v>
      </c>
      <c r="E5517" s="105">
        <v>44</v>
      </c>
      <c r="F5517" s="105">
        <v>65</v>
      </c>
      <c r="G5517" s="105">
        <v>44</v>
      </c>
      <c r="H5517" s="105">
        <v>24</v>
      </c>
      <c r="I5517" s="105">
        <v>16</v>
      </c>
      <c r="J5517" s="105">
        <v>23</v>
      </c>
      <c r="K5517" s="105">
        <v>18</v>
      </c>
      <c r="L5517" s="105">
        <v>27</v>
      </c>
      <c r="M5517" s="105">
        <v>69</v>
      </c>
      <c r="N5517" s="105">
        <v>100</v>
      </c>
      <c r="O5517" s="105">
        <v>100</v>
      </c>
      <c r="P5517" s="106">
        <f t="shared" si="86"/>
        <v>617</v>
      </c>
    </row>
    <row r="5518" spans="1:24" x14ac:dyDescent="0.25">
      <c r="B5518" s="92" t="s">
        <v>5315</v>
      </c>
      <c r="C5518" s="104" t="s">
        <v>5385</v>
      </c>
      <c r="D5518" s="105">
        <v>69</v>
      </c>
      <c r="E5518" s="105">
        <v>38</v>
      </c>
      <c r="F5518" s="105">
        <v>53</v>
      </c>
      <c r="G5518" s="105">
        <v>42</v>
      </c>
      <c r="H5518" s="105">
        <v>29</v>
      </c>
      <c r="I5518" s="105">
        <v>21</v>
      </c>
      <c r="J5518" s="105">
        <v>25</v>
      </c>
      <c r="K5518" s="105">
        <v>18</v>
      </c>
      <c r="L5518" s="105">
        <v>31</v>
      </c>
      <c r="M5518" s="105">
        <v>62</v>
      </c>
      <c r="N5518" s="105">
        <v>88</v>
      </c>
      <c r="O5518" s="105">
        <v>95</v>
      </c>
      <c r="P5518" s="106">
        <f t="shared" si="86"/>
        <v>571</v>
      </c>
    </row>
    <row r="5519" spans="1:24" x14ac:dyDescent="0.25">
      <c r="B5519" s="92" t="s">
        <v>5316</v>
      </c>
      <c r="C5519" s="104" t="s">
        <v>5389</v>
      </c>
      <c r="D5519" s="105">
        <v>145</v>
      </c>
      <c r="E5519" s="105">
        <v>133</v>
      </c>
      <c r="F5519" s="105">
        <v>145</v>
      </c>
      <c r="G5519" s="105">
        <v>77</v>
      </c>
      <c r="H5519" s="105">
        <v>26</v>
      </c>
      <c r="I5519" s="105">
        <v>5</v>
      </c>
      <c r="J5519" s="105">
        <v>0</v>
      </c>
      <c r="K5519" s="105">
        <v>5</v>
      </c>
      <c r="L5519" s="105">
        <v>57</v>
      </c>
      <c r="M5519" s="105">
        <v>88</v>
      </c>
      <c r="N5519" s="105">
        <v>116</v>
      </c>
      <c r="O5519" s="105">
        <v>129</v>
      </c>
      <c r="P5519" s="106">
        <f t="shared" si="86"/>
        <v>926</v>
      </c>
    </row>
    <row r="5520" spans="1:24" x14ac:dyDescent="0.25">
      <c r="B5520" s="92" t="s">
        <v>5317</v>
      </c>
      <c r="C5520" s="104" t="s">
        <v>5384</v>
      </c>
      <c r="D5520" s="105">
        <v>118</v>
      </c>
      <c r="E5520" s="105">
        <v>107</v>
      </c>
      <c r="F5520" s="105">
        <v>84</v>
      </c>
      <c r="G5520" s="105">
        <v>24</v>
      </c>
      <c r="H5520" s="105">
        <v>17</v>
      </c>
      <c r="I5520" s="105">
        <v>17</v>
      </c>
      <c r="J5520" s="105">
        <v>7</v>
      </c>
      <c r="K5520" s="105">
        <v>8</v>
      </c>
      <c r="L5520" s="105">
        <v>24</v>
      </c>
      <c r="M5520" s="105">
        <v>64</v>
      </c>
      <c r="N5520" s="105">
        <v>78</v>
      </c>
      <c r="O5520" s="105">
        <v>109</v>
      </c>
      <c r="P5520" s="106">
        <f t="shared" si="86"/>
        <v>657</v>
      </c>
    </row>
    <row r="5521" spans="2:16" x14ac:dyDescent="0.25">
      <c r="B5521" s="92" t="s">
        <v>5318</v>
      </c>
      <c r="C5521" s="104" t="s">
        <v>5384</v>
      </c>
      <c r="D5521" s="105">
        <v>131</v>
      </c>
      <c r="E5521" s="105">
        <v>114</v>
      </c>
      <c r="F5521" s="105">
        <v>92</v>
      </c>
      <c r="G5521" s="105">
        <v>26</v>
      </c>
      <c r="H5521" s="105">
        <v>11</v>
      </c>
      <c r="I5521" s="105">
        <v>5</v>
      </c>
      <c r="J5521" s="105">
        <v>0</v>
      </c>
      <c r="K5521" s="105">
        <v>0</v>
      </c>
      <c r="L5521" s="105">
        <v>15</v>
      </c>
      <c r="M5521" s="105">
        <v>65</v>
      </c>
      <c r="N5521" s="105">
        <v>91</v>
      </c>
      <c r="O5521" s="105">
        <v>123</v>
      </c>
      <c r="P5521" s="106">
        <f t="shared" si="86"/>
        <v>673</v>
      </c>
    </row>
    <row r="5522" spans="2:16" x14ac:dyDescent="0.25">
      <c r="B5522" s="92" t="s">
        <v>5319</v>
      </c>
      <c r="C5522" s="104" t="s">
        <v>5370</v>
      </c>
      <c r="D5522" s="105">
        <v>98</v>
      </c>
      <c r="E5522" s="105">
        <v>44</v>
      </c>
      <c r="F5522" s="105">
        <v>51</v>
      </c>
      <c r="G5522" s="105">
        <v>12</v>
      </c>
      <c r="H5522" s="105">
        <v>0</v>
      </c>
      <c r="I5522" s="105">
        <v>0</v>
      </c>
      <c r="J5522" s="105">
        <v>0</v>
      </c>
      <c r="K5522" s="105">
        <v>0</v>
      </c>
      <c r="L5522" s="105">
        <v>1</v>
      </c>
      <c r="M5522" s="105">
        <v>38</v>
      </c>
      <c r="N5522" s="105">
        <v>88</v>
      </c>
      <c r="O5522" s="105">
        <v>99</v>
      </c>
      <c r="P5522" s="106">
        <f t="shared" si="86"/>
        <v>431</v>
      </c>
    </row>
    <row r="5523" spans="2:16" x14ac:dyDescent="0.25">
      <c r="B5523" s="92" t="s">
        <v>5320</v>
      </c>
      <c r="C5523" s="104" t="s">
        <v>5370</v>
      </c>
      <c r="D5523" s="105">
        <v>140</v>
      </c>
      <c r="E5523" s="105">
        <v>128</v>
      </c>
      <c r="F5523" s="105">
        <v>104</v>
      </c>
      <c r="G5523" s="105">
        <v>36</v>
      </c>
      <c r="H5523" s="105">
        <v>20</v>
      </c>
      <c r="I5523" s="105">
        <v>9</v>
      </c>
      <c r="J5523" s="105">
        <v>5</v>
      </c>
      <c r="K5523" s="105">
        <v>10</v>
      </c>
      <c r="L5523" s="105">
        <v>30</v>
      </c>
      <c r="M5523" s="105">
        <v>77</v>
      </c>
      <c r="N5523" s="105">
        <v>101</v>
      </c>
      <c r="O5523" s="105">
        <v>135</v>
      </c>
      <c r="P5523" s="106">
        <f t="shared" si="86"/>
        <v>795</v>
      </c>
    </row>
    <row r="5524" spans="2:16" x14ac:dyDescent="0.25">
      <c r="B5524" s="92" t="s">
        <v>5321</v>
      </c>
      <c r="C5524" s="104" t="s">
        <v>5370</v>
      </c>
      <c r="D5524" s="105">
        <v>116</v>
      </c>
      <c r="E5524" s="105">
        <v>78</v>
      </c>
      <c r="F5524" s="105">
        <v>79</v>
      </c>
      <c r="G5524" s="105">
        <v>39</v>
      </c>
      <c r="H5524" s="105">
        <v>8</v>
      </c>
      <c r="I5524" s="105">
        <v>0</v>
      </c>
      <c r="J5524" s="105">
        <v>0</v>
      </c>
      <c r="K5524" s="105">
        <v>0</v>
      </c>
      <c r="L5524" s="105">
        <v>17</v>
      </c>
      <c r="M5524" s="105">
        <v>64</v>
      </c>
      <c r="N5524" s="105">
        <v>116</v>
      </c>
      <c r="O5524" s="105">
        <v>136</v>
      </c>
      <c r="P5524" s="106">
        <f t="shared" si="86"/>
        <v>653</v>
      </c>
    </row>
    <row r="5525" spans="2:16" x14ac:dyDescent="0.25">
      <c r="B5525" s="92" t="s">
        <v>5322</v>
      </c>
      <c r="C5525" s="104" t="s">
        <v>5370</v>
      </c>
      <c r="D5525" s="105">
        <v>108</v>
      </c>
      <c r="E5525" s="105">
        <v>63</v>
      </c>
      <c r="F5525" s="105">
        <v>70</v>
      </c>
      <c r="G5525" s="105">
        <v>32</v>
      </c>
      <c r="H5525" s="105">
        <v>7</v>
      </c>
      <c r="I5525" s="105">
        <v>0</v>
      </c>
      <c r="J5525" s="105">
        <v>0</v>
      </c>
      <c r="K5525" s="105">
        <v>0</v>
      </c>
      <c r="L5525" s="105">
        <v>13</v>
      </c>
      <c r="M5525" s="105">
        <v>61</v>
      </c>
      <c r="N5525" s="105">
        <v>110</v>
      </c>
      <c r="O5525" s="105">
        <v>123</v>
      </c>
      <c r="P5525" s="106">
        <f t="shared" si="86"/>
        <v>587</v>
      </c>
    </row>
    <row r="5526" spans="2:16" x14ac:dyDescent="0.25">
      <c r="B5526" s="92" t="s">
        <v>5323</v>
      </c>
      <c r="C5526" s="104" t="s">
        <v>5374</v>
      </c>
      <c r="D5526" s="105">
        <v>106</v>
      </c>
      <c r="E5526" s="105">
        <v>86</v>
      </c>
      <c r="F5526" s="105">
        <v>74</v>
      </c>
      <c r="G5526" s="105">
        <v>64</v>
      </c>
      <c r="H5526" s="105">
        <v>61</v>
      </c>
      <c r="I5526" s="105">
        <v>85</v>
      </c>
      <c r="J5526" s="105">
        <v>59</v>
      </c>
      <c r="K5526" s="105">
        <v>54</v>
      </c>
      <c r="L5526" s="105">
        <v>91</v>
      </c>
      <c r="M5526" s="105">
        <v>103</v>
      </c>
      <c r="N5526" s="105">
        <v>68</v>
      </c>
      <c r="O5526" s="105">
        <v>91</v>
      </c>
      <c r="P5526" s="106">
        <f t="shared" si="86"/>
        <v>942</v>
      </c>
    </row>
    <row r="5527" spans="2:16" x14ac:dyDescent="0.25">
      <c r="B5527" s="92" t="s">
        <v>5324</v>
      </c>
      <c r="C5527" s="104" t="s">
        <v>5370</v>
      </c>
      <c r="D5527" s="105">
        <v>114</v>
      </c>
      <c r="E5527" s="105">
        <v>93</v>
      </c>
      <c r="F5527" s="105">
        <v>78</v>
      </c>
      <c r="G5527" s="105">
        <v>27</v>
      </c>
      <c r="H5527" s="105">
        <v>9</v>
      </c>
      <c r="I5527" s="105">
        <v>3</v>
      </c>
      <c r="J5527" s="105">
        <v>1</v>
      </c>
      <c r="K5527" s="105">
        <v>0</v>
      </c>
      <c r="L5527" s="105">
        <v>19</v>
      </c>
      <c r="M5527" s="105">
        <v>61</v>
      </c>
      <c r="N5527" s="105">
        <v>103</v>
      </c>
      <c r="O5527" s="105">
        <v>132</v>
      </c>
      <c r="P5527" s="106">
        <f t="shared" si="86"/>
        <v>640</v>
      </c>
    </row>
    <row r="5528" spans="2:16" x14ac:dyDescent="0.25">
      <c r="B5528" s="92" t="s">
        <v>5325</v>
      </c>
      <c r="C5528" s="104" t="s">
        <v>5371</v>
      </c>
      <c r="D5528" s="105">
        <v>125</v>
      </c>
      <c r="E5528" s="105">
        <v>156</v>
      </c>
      <c r="F5528" s="105">
        <v>162</v>
      </c>
      <c r="G5528" s="105">
        <v>159</v>
      </c>
      <c r="H5528" s="105">
        <v>151</v>
      </c>
      <c r="I5528" s="105">
        <v>115</v>
      </c>
      <c r="J5528" s="105">
        <v>93</v>
      </c>
      <c r="K5528" s="105">
        <v>43</v>
      </c>
      <c r="L5528" s="105">
        <v>13</v>
      </c>
      <c r="M5528" s="105">
        <v>4</v>
      </c>
      <c r="N5528" s="105">
        <v>6</v>
      </c>
      <c r="O5528" s="105">
        <v>49</v>
      </c>
      <c r="P5528" s="106">
        <f t="shared" si="86"/>
        <v>1076</v>
      </c>
    </row>
    <row r="5529" spans="2:16" x14ac:dyDescent="0.25">
      <c r="B5529" s="92" t="s">
        <v>5326</v>
      </c>
      <c r="C5529" s="104" t="s">
        <v>5381</v>
      </c>
      <c r="D5529" s="105">
        <v>88</v>
      </c>
      <c r="E5529" s="105">
        <v>81</v>
      </c>
      <c r="F5529" s="105">
        <v>66</v>
      </c>
      <c r="G5529" s="105">
        <v>80</v>
      </c>
      <c r="H5529" s="105">
        <v>84</v>
      </c>
      <c r="I5529" s="105">
        <v>89</v>
      </c>
      <c r="J5529" s="105">
        <v>67</v>
      </c>
      <c r="K5529" s="105">
        <v>77</v>
      </c>
      <c r="L5529" s="105">
        <v>91</v>
      </c>
      <c r="M5529" s="105">
        <v>99</v>
      </c>
      <c r="N5529" s="105">
        <v>75</v>
      </c>
      <c r="O5529" s="105">
        <v>87</v>
      </c>
      <c r="P5529" s="106">
        <f t="shared" si="86"/>
        <v>984</v>
      </c>
    </row>
    <row r="5530" spans="2:16" x14ac:dyDescent="0.25">
      <c r="B5530" s="92" t="s">
        <v>5327</v>
      </c>
      <c r="C5530" s="104" t="s">
        <v>5384</v>
      </c>
      <c r="D5530" s="105">
        <v>125</v>
      </c>
      <c r="E5530" s="105">
        <v>116</v>
      </c>
      <c r="F5530" s="105">
        <v>87</v>
      </c>
      <c r="G5530" s="105">
        <v>23</v>
      </c>
      <c r="H5530" s="105">
        <v>12</v>
      </c>
      <c r="I5530" s="105">
        <v>7</v>
      </c>
      <c r="J5530" s="105">
        <v>1</v>
      </c>
      <c r="K5530" s="105">
        <v>0</v>
      </c>
      <c r="L5530" s="105">
        <v>16</v>
      </c>
      <c r="M5530" s="105">
        <v>65</v>
      </c>
      <c r="N5530" s="105">
        <v>80</v>
      </c>
      <c r="O5530" s="105">
        <v>114</v>
      </c>
      <c r="P5530" s="106">
        <f t="shared" si="86"/>
        <v>646</v>
      </c>
    </row>
    <row r="5531" spans="2:16" x14ac:dyDescent="0.25">
      <c r="B5531" s="92" t="s">
        <v>5328</v>
      </c>
      <c r="C5531" s="104" t="s">
        <v>5381</v>
      </c>
      <c r="D5531" s="105">
        <v>80</v>
      </c>
      <c r="E5531" s="105">
        <v>75</v>
      </c>
      <c r="F5531" s="105">
        <v>75</v>
      </c>
      <c r="G5531" s="105">
        <v>71</v>
      </c>
      <c r="H5531" s="105">
        <v>74</v>
      </c>
      <c r="I5531" s="105">
        <v>87</v>
      </c>
      <c r="J5531" s="105">
        <v>80</v>
      </c>
      <c r="K5531" s="105">
        <v>87</v>
      </c>
      <c r="L5531" s="105">
        <v>100</v>
      </c>
      <c r="M5531" s="105">
        <v>84</v>
      </c>
      <c r="N5531" s="105">
        <v>65</v>
      </c>
      <c r="O5531" s="105">
        <v>77</v>
      </c>
      <c r="P5531" s="106">
        <f t="shared" si="86"/>
        <v>955</v>
      </c>
    </row>
    <row r="5532" spans="2:16" x14ac:dyDescent="0.25">
      <c r="B5532" s="92" t="s">
        <v>5329</v>
      </c>
      <c r="C5532" s="104" t="s">
        <v>5381</v>
      </c>
      <c r="D5532" s="105">
        <v>84</v>
      </c>
      <c r="E5532" s="105">
        <v>80</v>
      </c>
      <c r="F5532" s="105">
        <v>70</v>
      </c>
      <c r="G5532" s="105">
        <v>81</v>
      </c>
      <c r="H5532" s="105">
        <v>89</v>
      </c>
      <c r="I5532" s="105">
        <v>81</v>
      </c>
      <c r="J5532" s="105">
        <v>64</v>
      </c>
      <c r="K5532" s="105">
        <v>71</v>
      </c>
      <c r="L5532" s="105">
        <v>80</v>
      </c>
      <c r="M5532" s="105">
        <v>95</v>
      </c>
      <c r="N5532" s="105">
        <v>79</v>
      </c>
      <c r="O5532" s="105">
        <v>77</v>
      </c>
      <c r="P5532" s="106">
        <f t="shared" si="86"/>
        <v>951</v>
      </c>
    </row>
    <row r="5533" spans="2:16" x14ac:dyDescent="0.25">
      <c r="B5533" s="92" t="s">
        <v>5330</v>
      </c>
      <c r="C5533" s="104" t="s">
        <v>5387</v>
      </c>
      <c r="D5533" s="105">
        <v>38</v>
      </c>
      <c r="E5533" s="105">
        <v>75</v>
      </c>
      <c r="F5533" s="105">
        <v>119</v>
      </c>
      <c r="G5533" s="105">
        <v>112</v>
      </c>
      <c r="H5533" s="105">
        <v>42</v>
      </c>
      <c r="I5533" s="105">
        <v>12</v>
      </c>
      <c r="J5533" s="105">
        <v>4</v>
      </c>
      <c r="K5533" s="105">
        <v>0</v>
      </c>
      <c r="L5533" s="105">
        <v>0</v>
      </c>
      <c r="M5533" s="105">
        <v>0</v>
      </c>
      <c r="N5533" s="105">
        <v>0</v>
      </c>
      <c r="O5533" s="105">
        <v>5</v>
      </c>
      <c r="P5533" s="106">
        <f t="shared" si="86"/>
        <v>407</v>
      </c>
    </row>
    <row r="5534" spans="2:16" x14ac:dyDescent="0.25">
      <c r="B5534" s="92" t="s">
        <v>5331</v>
      </c>
      <c r="C5534" s="104" t="s">
        <v>5375</v>
      </c>
      <c r="D5534" s="105">
        <v>91.1</v>
      </c>
      <c r="E5534" s="105">
        <v>89.8</v>
      </c>
      <c r="F5534" s="105">
        <v>79</v>
      </c>
      <c r="G5534" s="105">
        <v>54.3</v>
      </c>
      <c r="H5534" s="105">
        <v>58.7</v>
      </c>
      <c r="I5534" s="105">
        <v>65.599999999999994</v>
      </c>
      <c r="J5534" s="105">
        <v>48.3</v>
      </c>
      <c r="K5534" s="105">
        <v>66</v>
      </c>
      <c r="L5534" s="105">
        <v>76.400000000000006</v>
      </c>
      <c r="M5534" s="105">
        <v>86.9</v>
      </c>
      <c r="N5534" s="105">
        <v>68.7</v>
      </c>
      <c r="O5534" s="105">
        <v>81.7</v>
      </c>
      <c r="P5534" s="106">
        <f t="shared" si="86"/>
        <v>866.5</v>
      </c>
    </row>
    <row r="5535" spans="2:16" x14ac:dyDescent="0.25">
      <c r="B5535" s="92" t="s">
        <v>5332</v>
      </c>
      <c r="C5535" s="104" t="s">
        <v>5385</v>
      </c>
      <c r="D5535" s="105">
        <v>70</v>
      </c>
      <c r="E5535" s="105">
        <v>38</v>
      </c>
      <c r="F5535" s="105">
        <v>53</v>
      </c>
      <c r="G5535" s="105">
        <v>42</v>
      </c>
      <c r="H5535" s="105">
        <v>30</v>
      </c>
      <c r="I5535" s="105">
        <v>21</v>
      </c>
      <c r="J5535" s="105">
        <v>25</v>
      </c>
      <c r="K5535" s="105">
        <v>18</v>
      </c>
      <c r="L5535" s="105">
        <v>31</v>
      </c>
      <c r="M5535" s="105">
        <v>62</v>
      </c>
      <c r="N5535" s="105">
        <v>88</v>
      </c>
      <c r="O5535" s="105">
        <v>95</v>
      </c>
      <c r="P5535" s="106">
        <f t="shared" si="86"/>
        <v>573</v>
      </c>
    </row>
    <row r="5536" spans="2:16" x14ac:dyDescent="0.25">
      <c r="B5536" s="92" t="s">
        <v>5333</v>
      </c>
      <c r="C5536" s="104" t="s">
        <v>5384</v>
      </c>
      <c r="D5536" s="105">
        <v>117</v>
      </c>
      <c r="E5536" s="105">
        <v>97</v>
      </c>
      <c r="F5536" s="105">
        <v>72</v>
      </c>
      <c r="G5536" s="105">
        <v>28</v>
      </c>
      <c r="H5536" s="105">
        <v>17</v>
      </c>
      <c r="I5536" s="105">
        <v>11</v>
      </c>
      <c r="J5536" s="105">
        <v>3</v>
      </c>
      <c r="K5536" s="105">
        <v>1</v>
      </c>
      <c r="L5536" s="105">
        <v>15</v>
      </c>
      <c r="M5536" s="105">
        <v>66</v>
      </c>
      <c r="N5536" s="105">
        <v>70</v>
      </c>
      <c r="O5536" s="105">
        <v>107</v>
      </c>
      <c r="P5536" s="106">
        <f t="shared" si="86"/>
        <v>604</v>
      </c>
    </row>
    <row r="5537" spans="2:16" x14ac:dyDescent="0.25">
      <c r="B5537" s="92" t="s">
        <v>5334</v>
      </c>
      <c r="C5537" s="104" t="s">
        <v>5373</v>
      </c>
      <c r="D5537" s="105">
        <v>42</v>
      </c>
      <c r="E5537" s="105">
        <v>27</v>
      </c>
      <c r="F5537" s="105">
        <v>28</v>
      </c>
      <c r="G5537" s="105">
        <v>15</v>
      </c>
      <c r="H5537" s="105">
        <v>0</v>
      </c>
      <c r="I5537" s="105">
        <v>1</v>
      </c>
      <c r="J5537" s="105">
        <v>1</v>
      </c>
      <c r="K5537" s="105">
        <v>0</v>
      </c>
      <c r="L5537" s="105">
        <v>0</v>
      </c>
      <c r="M5537" s="105">
        <v>18</v>
      </c>
      <c r="N5537" s="105">
        <v>65</v>
      </c>
      <c r="O5537" s="105">
        <v>58</v>
      </c>
      <c r="P5537" s="106">
        <f t="shared" si="86"/>
        <v>255</v>
      </c>
    </row>
    <row r="5538" spans="2:16" x14ac:dyDescent="0.25">
      <c r="B5538" s="92" t="s">
        <v>5335</v>
      </c>
      <c r="C5538" s="104" t="s">
        <v>5381</v>
      </c>
      <c r="D5538" s="105">
        <v>79</v>
      </c>
      <c r="E5538" s="105">
        <v>76</v>
      </c>
      <c r="F5538" s="105">
        <v>74</v>
      </c>
      <c r="G5538" s="105">
        <v>86</v>
      </c>
      <c r="H5538" s="105">
        <v>81</v>
      </c>
      <c r="I5538" s="105">
        <v>84</v>
      </c>
      <c r="J5538" s="105">
        <v>71</v>
      </c>
      <c r="K5538" s="105">
        <v>70</v>
      </c>
      <c r="L5538" s="105">
        <v>85</v>
      </c>
      <c r="M5538" s="105">
        <v>97</v>
      </c>
      <c r="N5538" s="105">
        <v>76</v>
      </c>
      <c r="O5538" s="105">
        <v>79</v>
      </c>
      <c r="P5538" s="106">
        <f t="shared" si="86"/>
        <v>958</v>
      </c>
    </row>
    <row r="5539" spans="2:16" x14ac:dyDescent="0.25">
      <c r="B5539" s="92" t="s">
        <v>5336</v>
      </c>
      <c r="C5539" s="104" t="s">
        <v>5376</v>
      </c>
      <c r="D5539" s="105">
        <v>18</v>
      </c>
      <c r="E5539" s="105">
        <v>25</v>
      </c>
      <c r="F5539" s="105">
        <v>60</v>
      </c>
      <c r="G5539" s="105">
        <v>71</v>
      </c>
      <c r="H5539" s="105">
        <v>84</v>
      </c>
      <c r="I5539" s="105">
        <v>90</v>
      </c>
      <c r="J5539" s="105">
        <v>77</v>
      </c>
      <c r="K5539" s="105">
        <v>40</v>
      </c>
      <c r="L5539" s="105">
        <v>18</v>
      </c>
      <c r="M5539" s="105">
        <v>5</v>
      </c>
      <c r="N5539" s="105">
        <v>4</v>
      </c>
      <c r="O5539" s="105">
        <v>11</v>
      </c>
      <c r="P5539" s="106">
        <f t="shared" si="86"/>
        <v>503</v>
      </c>
    </row>
    <row r="5540" spans="2:16" x14ac:dyDescent="0.25">
      <c r="B5540" s="92" t="s">
        <v>5337</v>
      </c>
      <c r="C5540" s="104" t="s">
        <v>5392</v>
      </c>
      <c r="D5540" s="105">
        <v>117</v>
      </c>
      <c r="E5540" s="105">
        <v>138</v>
      </c>
      <c r="F5540" s="105">
        <v>151</v>
      </c>
      <c r="G5540" s="105">
        <v>151</v>
      </c>
      <c r="H5540" s="105">
        <v>146</v>
      </c>
      <c r="I5540" s="105">
        <v>104</v>
      </c>
      <c r="J5540" s="105">
        <v>84</v>
      </c>
      <c r="K5540" s="105">
        <v>40</v>
      </c>
      <c r="L5540" s="105">
        <v>19</v>
      </c>
      <c r="M5540" s="105">
        <v>11</v>
      </c>
      <c r="N5540" s="105">
        <v>23</v>
      </c>
      <c r="O5540" s="105">
        <v>50</v>
      </c>
      <c r="P5540" s="106">
        <f t="shared" si="86"/>
        <v>1034</v>
      </c>
    </row>
    <row r="5541" spans="2:16" x14ac:dyDescent="0.25">
      <c r="B5541" s="92" t="s">
        <v>5338</v>
      </c>
      <c r="C5541" s="104" t="s">
        <v>5378</v>
      </c>
      <c r="D5541" s="105">
        <v>117</v>
      </c>
      <c r="E5541" s="105">
        <v>141</v>
      </c>
      <c r="F5541" s="105">
        <v>151</v>
      </c>
      <c r="G5541" s="105">
        <v>148</v>
      </c>
      <c r="H5541" s="105">
        <v>121</v>
      </c>
      <c r="I5541" s="105">
        <v>52</v>
      </c>
      <c r="J5541" s="105">
        <v>27</v>
      </c>
      <c r="K5541" s="105">
        <v>5</v>
      </c>
      <c r="L5541" s="105">
        <v>2</v>
      </c>
      <c r="M5541" s="105">
        <v>5</v>
      </c>
      <c r="N5541" s="105">
        <v>12</v>
      </c>
      <c r="O5541" s="105">
        <v>51</v>
      </c>
      <c r="P5541" s="106">
        <f t="shared" si="86"/>
        <v>832</v>
      </c>
    </row>
    <row r="5542" spans="2:16" x14ac:dyDescent="0.25">
      <c r="B5542" s="92" t="s">
        <v>5339</v>
      </c>
      <c r="C5542" s="104" t="s">
        <v>5371</v>
      </c>
      <c r="D5542" s="105">
        <v>140</v>
      </c>
      <c r="E5542" s="105">
        <v>144</v>
      </c>
      <c r="F5542" s="105">
        <v>152</v>
      </c>
      <c r="G5542" s="105">
        <v>150</v>
      </c>
      <c r="H5542" s="105">
        <v>144</v>
      </c>
      <c r="I5542" s="105">
        <v>99</v>
      </c>
      <c r="J5542" s="105">
        <v>62</v>
      </c>
      <c r="K5542" s="105">
        <v>28</v>
      </c>
      <c r="L5542" s="105">
        <v>17</v>
      </c>
      <c r="M5542" s="105">
        <v>16</v>
      </c>
      <c r="N5542" s="105">
        <v>33</v>
      </c>
      <c r="O5542" s="105">
        <v>98</v>
      </c>
      <c r="P5542" s="106">
        <f t="shared" si="86"/>
        <v>1083</v>
      </c>
    </row>
    <row r="5543" spans="2:16" x14ac:dyDescent="0.25">
      <c r="B5543" s="92" t="s">
        <v>5340</v>
      </c>
      <c r="C5543" s="104" t="s">
        <v>5374</v>
      </c>
      <c r="D5543" s="105">
        <v>100.8</v>
      </c>
      <c r="E5543" s="105">
        <v>88.8</v>
      </c>
      <c r="F5543" s="105">
        <v>101.8</v>
      </c>
      <c r="G5543" s="105">
        <v>73.900000000000006</v>
      </c>
      <c r="H5543" s="105">
        <v>64.900000000000006</v>
      </c>
      <c r="I5543" s="105">
        <v>90.9</v>
      </c>
      <c r="J5543" s="105">
        <v>81.8</v>
      </c>
      <c r="K5543" s="105">
        <v>77.3</v>
      </c>
      <c r="L5543" s="105">
        <v>97.9</v>
      </c>
      <c r="M5543" s="105">
        <v>99.4</v>
      </c>
      <c r="N5543" s="105">
        <v>58.7</v>
      </c>
      <c r="O5543" s="105">
        <v>104.1</v>
      </c>
      <c r="P5543" s="106">
        <f t="shared" si="86"/>
        <v>1040.2999999999997</v>
      </c>
    </row>
    <row r="5544" spans="2:16" x14ac:dyDescent="0.25">
      <c r="B5544" s="92" t="s">
        <v>5341</v>
      </c>
      <c r="C5544" s="104" t="s">
        <v>5378</v>
      </c>
      <c r="D5544" s="105">
        <v>119</v>
      </c>
      <c r="E5544" s="105">
        <v>136</v>
      </c>
      <c r="F5544" s="105">
        <v>147</v>
      </c>
      <c r="G5544" s="105">
        <v>137</v>
      </c>
      <c r="H5544" s="105">
        <v>92</v>
      </c>
      <c r="I5544" s="105">
        <v>24</v>
      </c>
      <c r="J5544" s="105">
        <v>9</v>
      </c>
      <c r="K5544" s="105">
        <v>1</v>
      </c>
      <c r="L5544" s="105">
        <v>3</v>
      </c>
      <c r="M5544" s="105">
        <v>12</v>
      </c>
      <c r="N5544" s="105">
        <v>22</v>
      </c>
      <c r="O5544" s="105">
        <v>62</v>
      </c>
      <c r="P5544" s="106">
        <f t="shared" si="86"/>
        <v>764</v>
      </c>
    </row>
    <row r="5545" spans="2:16" x14ac:dyDescent="0.25">
      <c r="B5545" s="92" t="s">
        <v>5342</v>
      </c>
      <c r="C5545" s="104" t="s">
        <v>5370</v>
      </c>
      <c r="D5545" s="105">
        <v>115</v>
      </c>
      <c r="E5545" s="105">
        <v>93</v>
      </c>
      <c r="F5545" s="105">
        <v>78</v>
      </c>
      <c r="G5545" s="105">
        <v>30</v>
      </c>
      <c r="H5545" s="105">
        <v>13</v>
      </c>
      <c r="I5545" s="105">
        <v>5</v>
      </c>
      <c r="J5545" s="105">
        <v>1</v>
      </c>
      <c r="K5545" s="105">
        <v>3</v>
      </c>
      <c r="L5545" s="105">
        <v>21</v>
      </c>
      <c r="M5545" s="105">
        <v>61</v>
      </c>
      <c r="N5545" s="105">
        <v>95</v>
      </c>
      <c r="O5545" s="105">
        <v>128</v>
      </c>
      <c r="P5545" s="106">
        <f t="shared" si="86"/>
        <v>643</v>
      </c>
    </row>
    <row r="5546" spans="2:16" x14ac:dyDescent="0.25">
      <c r="B5546" s="92" t="s">
        <v>5343</v>
      </c>
      <c r="C5546" s="104" t="s">
        <v>5395</v>
      </c>
      <c r="D5546" s="105">
        <v>121.3</v>
      </c>
      <c r="E5546" s="105">
        <v>108</v>
      </c>
      <c r="F5546" s="105">
        <v>94.4</v>
      </c>
      <c r="G5546" s="105">
        <v>29.8</v>
      </c>
      <c r="H5546" s="105">
        <v>14.2</v>
      </c>
      <c r="I5546" s="105">
        <v>5.5</v>
      </c>
      <c r="J5546" s="105">
        <v>2</v>
      </c>
      <c r="K5546" s="105">
        <v>6.4</v>
      </c>
      <c r="L5546" s="105">
        <v>21.4</v>
      </c>
      <c r="M5546" s="105">
        <v>58</v>
      </c>
      <c r="N5546" s="105">
        <v>81.7</v>
      </c>
      <c r="O5546" s="105">
        <v>112.9</v>
      </c>
      <c r="P5546" s="106">
        <f t="shared" si="86"/>
        <v>655.6</v>
      </c>
    </row>
    <row r="5547" spans="2:16" x14ac:dyDescent="0.25">
      <c r="B5547" s="92" t="s">
        <v>5344</v>
      </c>
      <c r="C5547" s="104" t="s">
        <v>5384</v>
      </c>
      <c r="D5547" s="105">
        <v>117.6</v>
      </c>
      <c r="E5547" s="105">
        <v>101.9</v>
      </c>
      <c r="F5547" s="105">
        <v>72.8</v>
      </c>
      <c r="G5547" s="105">
        <v>27.7</v>
      </c>
      <c r="H5547" s="105">
        <v>20.8</v>
      </c>
      <c r="I5547" s="105">
        <v>21</v>
      </c>
      <c r="J5547" s="105">
        <v>10.9</v>
      </c>
      <c r="K5547" s="105">
        <v>9.4</v>
      </c>
      <c r="L5547" s="105">
        <v>29.6</v>
      </c>
      <c r="M5547" s="105">
        <v>66.099999999999994</v>
      </c>
      <c r="N5547" s="105">
        <v>72.8</v>
      </c>
      <c r="O5547" s="105">
        <v>106.3</v>
      </c>
      <c r="P5547" s="106">
        <f t="shared" si="86"/>
        <v>656.89999999999986</v>
      </c>
    </row>
    <row r="5548" spans="2:16" x14ac:dyDescent="0.25">
      <c r="B5548" s="92" t="s">
        <v>5345</v>
      </c>
      <c r="C5548" s="104" t="s">
        <v>5384</v>
      </c>
      <c r="D5548" s="105">
        <v>117.2</v>
      </c>
      <c r="E5548" s="105">
        <v>95</v>
      </c>
      <c r="F5548" s="105">
        <v>66</v>
      </c>
      <c r="G5548" s="105">
        <v>24</v>
      </c>
      <c r="H5548" s="105">
        <v>8.3000000000000007</v>
      </c>
      <c r="I5548" s="105">
        <v>2.9</v>
      </c>
      <c r="J5548" s="105">
        <v>0</v>
      </c>
      <c r="K5548" s="105">
        <v>0</v>
      </c>
      <c r="L5548" s="105">
        <v>9.6</v>
      </c>
      <c r="M5548" s="105">
        <v>69.2</v>
      </c>
      <c r="N5548" s="105">
        <v>67</v>
      </c>
      <c r="O5548" s="105">
        <v>111.5</v>
      </c>
      <c r="P5548" s="106">
        <f t="shared" si="86"/>
        <v>570.70000000000005</v>
      </c>
    </row>
    <row r="5549" spans="2:16" x14ac:dyDescent="0.25">
      <c r="B5549" s="92" t="s">
        <v>5346</v>
      </c>
      <c r="C5549" s="104" t="s">
        <v>5373</v>
      </c>
      <c r="D5549" s="105">
        <v>55</v>
      </c>
      <c r="E5549" s="105">
        <v>52</v>
      </c>
      <c r="F5549" s="105">
        <v>49</v>
      </c>
      <c r="G5549" s="105">
        <v>39</v>
      </c>
      <c r="H5549" s="105">
        <v>16</v>
      </c>
      <c r="I5549" s="105">
        <v>20</v>
      </c>
      <c r="J5549" s="105">
        <v>15</v>
      </c>
      <c r="K5549" s="105">
        <v>5</v>
      </c>
      <c r="L5549" s="105">
        <v>5</v>
      </c>
      <c r="M5549" s="105">
        <v>20</v>
      </c>
      <c r="N5549" s="105">
        <v>58</v>
      </c>
      <c r="O5549" s="105">
        <v>71</v>
      </c>
      <c r="P5549" s="106">
        <f t="shared" si="86"/>
        <v>405</v>
      </c>
    </row>
    <row r="5550" spans="2:16" x14ac:dyDescent="0.25">
      <c r="B5550" s="92" t="s">
        <v>5347</v>
      </c>
      <c r="C5550" s="104" t="s">
        <v>5380</v>
      </c>
      <c r="D5550" s="105">
        <v>83</v>
      </c>
      <c r="E5550" s="105">
        <v>84</v>
      </c>
      <c r="F5550" s="105">
        <v>100</v>
      </c>
      <c r="G5550" s="105">
        <v>66</v>
      </c>
      <c r="H5550" s="105">
        <v>5</v>
      </c>
      <c r="I5550" s="105">
        <v>0</v>
      </c>
      <c r="J5550" s="105">
        <v>0</v>
      </c>
      <c r="K5550" s="105">
        <v>0</v>
      </c>
      <c r="L5550" s="105">
        <v>0</v>
      </c>
      <c r="M5550" s="105">
        <v>10</v>
      </c>
      <c r="N5550" s="105">
        <v>29</v>
      </c>
      <c r="O5550" s="105">
        <v>59</v>
      </c>
      <c r="P5550" s="106">
        <f t="shared" si="86"/>
        <v>436</v>
      </c>
    </row>
    <row r="5551" spans="2:16" x14ac:dyDescent="0.25">
      <c r="B5551" s="92" t="s">
        <v>5348</v>
      </c>
      <c r="C5551" s="104" t="s">
        <v>5377</v>
      </c>
      <c r="D5551" s="105">
        <v>134.9</v>
      </c>
      <c r="E5551" s="105">
        <v>135</v>
      </c>
      <c r="F5551" s="105">
        <v>143.6</v>
      </c>
      <c r="G5551" s="105">
        <v>109.5</v>
      </c>
      <c r="H5551" s="105">
        <v>39.799999999999997</v>
      </c>
      <c r="I5551" s="105">
        <v>2.2999999999999998</v>
      </c>
      <c r="J5551" s="105">
        <v>0</v>
      </c>
      <c r="K5551" s="105">
        <v>1.6</v>
      </c>
      <c r="L5551" s="105">
        <v>14.5</v>
      </c>
      <c r="M5551" s="105">
        <v>61.4</v>
      </c>
      <c r="N5551" s="105">
        <v>89.3</v>
      </c>
      <c r="O5551" s="105">
        <v>115.8</v>
      </c>
      <c r="P5551" s="106">
        <f t="shared" si="86"/>
        <v>847.69999999999982</v>
      </c>
    </row>
    <row r="5552" spans="2:16" x14ac:dyDescent="0.25">
      <c r="B5552" s="92" t="s">
        <v>5349</v>
      </c>
      <c r="C5552" s="104" t="s">
        <v>5373</v>
      </c>
      <c r="D5552" s="105">
        <v>86</v>
      </c>
      <c r="E5552" s="105">
        <v>71</v>
      </c>
      <c r="F5552" s="105">
        <v>73</v>
      </c>
      <c r="G5552" s="105">
        <v>36</v>
      </c>
      <c r="H5552" s="105">
        <v>0</v>
      </c>
      <c r="I5552" s="105">
        <v>0</v>
      </c>
      <c r="J5552" s="105">
        <v>0</v>
      </c>
      <c r="K5552" s="105">
        <v>0</v>
      </c>
      <c r="L5552" s="105">
        <v>0</v>
      </c>
      <c r="M5552" s="105">
        <v>33</v>
      </c>
      <c r="N5552" s="105">
        <v>85</v>
      </c>
      <c r="O5552" s="105">
        <v>97</v>
      </c>
      <c r="P5552" s="106">
        <f t="shared" si="86"/>
        <v>481</v>
      </c>
    </row>
    <row r="5553" spans="2:16" x14ac:dyDescent="0.25">
      <c r="B5553" s="92" t="s">
        <v>5350</v>
      </c>
      <c r="C5553" s="104" t="s">
        <v>5370</v>
      </c>
      <c r="D5553" s="105">
        <v>143</v>
      </c>
      <c r="E5553" s="105">
        <v>137</v>
      </c>
      <c r="F5553" s="105">
        <v>118</v>
      </c>
      <c r="G5553" s="105">
        <v>35</v>
      </c>
      <c r="H5553" s="105">
        <v>16</v>
      </c>
      <c r="I5553" s="105">
        <v>12</v>
      </c>
      <c r="J5553" s="105">
        <v>4</v>
      </c>
      <c r="K5553" s="105">
        <v>11</v>
      </c>
      <c r="L5553" s="105">
        <v>23</v>
      </c>
      <c r="M5553" s="105">
        <v>88</v>
      </c>
      <c r="N5553" s="105">
        <v>100</v>
      </c>
      <c r="O5553" s="105">
        <v>133</v>
      </c>
      <c r="P5553" s="106">
        <f t="shared" si="86"/>
        <v>820</v>
      </c>
    </row>
    <row r="5554" spans="2:16" x14ac:dyDescent="0.25">
      <c r="B5554" s="92" t="s">
        <v>5350</v>
      </c>
      <c r="C5554" s="104" t="s">
        <v>5374</v>
      </c>
      <c r="D5554" s="105">
        <v>88.3</v>
      </c>
      <c r="E5554" s="105">
        <v>91.4</v>
      </c>
      <c r="F5554" s="105">
        <v>56.2</v>
      </c>
      <c r="G5554" s="105">
        <v>46.3</v>
      </c>
      <c r="H5554" s="105">
        <v>22.2</v>
      </c>
      <c r="I5554" s="105">
        <v>41.6</v>
      </c>
      <c r="J5554" s="105">
        <v>10.8</v>
      </c>
      <c r="K5554" s="105">
        <v>19.899999999999999</v>
      </c>
      <c r="L5554" s="105">
        <v>39.5</v>
      </c>
      <c r="M5554" s="105">
        <v>69.8</v>
      </c>
      <c r="N5554" s="105">
        <v>45.7</v>
      </c>
      <c r="O5554" s="105">
        <v>90.9</v>
      </c>
      <c r="P5554" s="106">
        <f t="shared" si="86"/>
        <v>622.6</v>
      </c>
    </row>
    <row r="5555" spans="2:16" x14ac:dyDescent="0.25">
      <c r="B5555" s="92" t="s">
        <v>5351</v>
      </c>
      <c r="C5555" s="104" t="s">
        <v>5373</v>
      </c>
      <c r="D5555" s="105">
        <v>36</v>
      </c>
      <c r="E5555" s="105">
        <v>43</v>
      </c>
      <c r="F5555" s="105">
        <v>47</v>
      </c>
      <c r="G5555" s="105">
        <v>50</v>
      </c>
      <c r="H5555" s="105">
        <v>41</v>
      </c>
      <c r="I5555" s="105">
        <v>41</v>
      </c>
      <c r="J5555" s="105">
        <v>34</v>
      </c>
      <c r="K5555" s="105">
        <v>22</v>
      </c>
      <c r="L5555" s="105">
        <v>16</v>
      </c>
      <c r="M5555" s="105">
        <v>25</v>
      </c>
      <c r="N5555" s="105">
        <v>43</v>
      </c>
      <c r="O5555" s="105">
        <v>46</v>
      </c>
      <c r="P5555" s="106">
        <f t="shared" si="86"/>
        <v>444</v>
      </c>
    </row>
    <row r="5556" spans="2:16" x14ac:dyDescent="0.25">
      <c r="B5556" s="92" t="s">
        <v>5352</v>
      </c>
      <c r="C5556" s="104" t="s">
        <v>5381</v>
      </c>
      <c r="D5556" s="105">
        <v>76</v>
      </c>
      <c r="E5556" s="105">
        <v>74</v>
      </c>
      <c r="F5556" s="105">
        <v>78</v>
      </c>
      <c r="G5556" s="105">
        <v>67</v>
      </c>
      <c r="H5556" s="105">
        <v>70</v>
      </c>
      <c r="I5556" s="105">
        <v>86</v>
      </c>
      <c r="J5556" s="105">
        <v>82</v>
      </c>
      <c r="K5556" s="105">
        <v>87</v>
      </c>
      <c r="L5556" s="105">
        <v>95</v>
      </c>
      <c r="M5556" s="105">
        <v>79</v>
      </c>
      <c r="N5556" s="105">
        <v>65</v>
      </c>
      <c r="O5556" s="105">
        <v>72</v>
      </c>
      <c r="P5556" s="106">
        <f t="shared" si="86"/>
        <v>931</v>
      </c>
    </row>
    <row r="5557" spans="2:16" x14ac:dyDescent="0.25">
      <c r="B5557" s="92" t="s">
        <v>5353</v>
      </c>
      <c r="C5557" s="104" t="s">
        <v>5375</v>
      </c>
      <c r="D5557" s="105">
        <v>93</v>
      </c>
      <c r="E5557" s="105">
        <v>90</v>
      </c>
      <c r="F5557" s="105">
        <v>77</v>
      </c>
      <c r="G5557" s="105">
        <v>57</v>
      </c>
      <c r="H5557" s="105">
        <v>57</v>
      </c>
      <c r="I5557" s="105">
        <v>59</v>
      </c>
      <c r="J5557" s="105">
        <v>48</v>
      </c>
      <c r="K5557" s="105">
        <v>64</v>
      </c>
      <c r="L5557" s="105">
        <v>73</v>
      </c>
      <c r="M5557" s="105">
        <v>82</v>
      </c>
      <c r="N5557" s="105">
        <v>65</v>
      </c>
      <c r="O5557" s="105">
        <v>78</v>
      </c>
      <c r="P5557" s="106">
        <f t="shared" si="86"/>
        <v>843</v>
      </c>
    </row>
    <row r="5558" spans="2:16" x14ac:dyDescent="0.25">
      <c r="B5558" s="92" t="s">
        <v>5354</v>
      </c>
      <c r="C5558" s="104" t="s">
        <v>5377</v>
      </c>
      <c r="D5558" s="105">
        <v>134</v>
      </c>
      <c r="E5558" s="105">
        <v>137</v>
      </c>
      <c r="F5558" s="105">
        <v>144</v>
      </c>
      <c r="G5558" s="105">
        <v>117</v>
      </c>
      <c r="H5558" s="105">
        <v>39</v>
      </c>
      <c r="I5558" s="105">
        <v>5</v>
      </c>
      <c r="J5558" s="105">
        <v>0</v>
      </c>
      <c r="K5558" s="105">
        <v>0</v>
      </c>
      <c r="L5558" s="105">
        <v>18</v>
      </c>
      <c r="M5558" s="105">
        <v>62</v>
      </c>
      <c r="N5558" s="105">
        <v>82</v>
      </c>
      <c r="O5558" s="105">
        <v>118</v>
      </c>
      <c r="P5558" s="106">
        <f t="shared" si="86"/>
        <v>856</v>
      </c>
    </row>
    <row r="5559" spans="2:16" x14ac:dyDescent="0.25">
      <c r="B5559" s="92" t="s">
        <v>5355</v>
      </c>
      <c r="C5559" s="104" t="s">
        <v>5374</v>
      </c>
      <c r="D5559" s="105">
        <v>73</v>
      </c>
      <c r="E5559" s="105">
        <v>70</v>
      </c>
      <c r="F5559" s="105">
        <v>65</v>
      </c>
      <c r="G5559" s="105">
        <v>43</v>
      </c>
      <c r="H5559" s="105">
        <v>57</v>
      </c>
      <c r="I5559" s="105">
        <v>72</v>
      </c>
      <c r="J5559" s="105">
        <v>50</v>
      </c>
      <c r="K5559" s="105">
        <v>25</v>
      </c>
      <c r="L5559" s="105">
        <v>63</v>
      </c>
      <c r="M5559" s="105">
        <v>87</v>
      </c>
      <c r="N5559" s="105">
        <v>55</v>
      </c>
      <c r="O5559" s="105">
        <v>89</v>
      </c>
      <c r="P5559" s="106">
        <f t="shared" si="86"/>
        <v>749</v>
      </c>
    </row>
    <row r="5560" spans="2:16" x14ac:dyDescent="0.25">
      <c r="B5560" s="92" t="s">
        <v>5356</v>
      </c>
      <c r="C5560" s="104" t="s">
        <v>5381</v>
      </c>
      <c r="D5560" s="105">
        <v>74</v>
      </c>
      <c r="E5560" s="105">
        <v>78</v>
      </c>
      <c r="F5560" s="105">
        <v>70</v>
      </c>
      <c r="G5560" s="105">
        <v>64</v>
      </c>
      <c r="H5560" s="105">
        <v>55</v>
      </c>
      <c r="I5560" s="105">
        <v>61</v>
      </c>
      <c r="J5560" s="105">
        <v>53</v>
      </c>
      <c r="K5560" s="105">
        <v>64</v>
      </c>
      <c r="L5560" s="105">
        <v>74</v>
      </c>
      <c r="M5560" s="105">
        <v>69</v>
      </c>
      <c r="N5560" s="105">
        <v>49</v>
      </c>
      <c r="O5560" s="105">
        <v>51</v>
      </c>
      <c r="P5560" s="106">
        <f t="shared" si="86"/>
        <v>762</v>
      </c>
    </row>
    <row r="5561" spans="2:16" x14ac:dyDescent="0.25">
      <c r="B5561" s="92" t="s">
        <v>5357</v>
      </c>
      <c r="C5561" s="104" t="s">
        <v>5375</v>
      </c>
      <c r="D5561" s="105">
        <v>100</v>
      </c>
      <c r="E5561" s="105">
        <v>93</v>
      </c>
      <c r="F5561" s="105">
        <v>81</v>
      </c>
      <c r="G5561" s="105">
        <v>81</v>
      </c>
      <c r="H5561" s="105">
        <v>83</v>
      </c>
      <c r="I5561" s="105">
        <v>90</v>
      </c>
      <c r="J5561" s="105">
        <v>75</v>
      </c>
      <c r="K5561" s="105">
        <v>81</v>
      </c>
      <c r="L5561" s="105">
        <v>99</v>
      </c>
      <c r="M5561" s="105">
        <v>105</v>
      </c>
      <c r="N5561" s="105">
        <v>79</v>
      </c>
      <c r="O5561" s="105">
        <v>85</v>
      </c>
      <c r="P5561" s="106">
        <f t="shared" si="86"/>
        <v>1052</v>
      </c>
    </row>
    <row r="5562" spans="2:16" x14ac:dyDescent="0.25">
      <c r="B5562" s="92" t="s">
        <v>5358</v>
      </c>
      <c r="C5562" s="104" t="s">
        <v>5383</v>
      </c>
      <c r="D5562" s="105">
        <v>131</v>
      </c>
      <c r="E5562" s="105">
        <v>131</v>
      </c>
      <c r="F5562" s="105">
        <v>122</v>
      </c>
      <c r="G5562" s="105">
        <v>101</v>
      </c>
      <c r="H5562" s="105">
        <v>47</v>
      </c>
      <c r="I5562" s="105">
        <v>16</v>
      </c>
      <c r="J5562" s="105">
        <v>10</v>
      </c>
      <c r="K5562" s="105">
        <v>16</v>
      </c>
      <c r="L5562" s="105">
        <v>54</v>
      </c>
      <c r="M5562" s="105">
        <v>90</v>
      </c>
      <c r="N5562" s="105">
        <v>110</v>
      </c>
      <c r="O5562" s="105">
        <v>126</v>
      </c>
      <c r="P5562" s="106">
        <f t="shared" si="86"/>
        <v>954</v>
      </c>
    </row>
    <row r="5563" spans="2:16" x14ac:dyDescent="0.25">
      <c r="B5563" s="92" t="s">
        <v>5359</v>
      </c>
      <c r="C5563" s="104" t="s">
        <v>5375</v>
      </c>
      <c r="D5563" s="105">
        <v>94</v>
      </c>
      <c r="E5563" s="105">
        <v>89</v>
      </c>
      <c r="F5563" s="105">
        <v>75</v>
      </c>
      <c r="G5563" s="105">
        <v>79</v>
      </c>
      <c r="H5563" s="105">
        <v>83</v>
      </c>
      <c r="I5563" s="105">
        <v>85</v>
      </c>
      <c r="J5563" s="105">
        <v>72</v>
      </c>
      <c r="K5563" s="105">
        <v>78</v>
      </c>
      <c r="L5563" s="105">
        <v>99</v>
      </c>
      <c r="M5563" s="105">
        <v>101</v>
      </c>
      <c r="N5563" s="105">
        <v>80</v>
      </c>
      <c r="O5563" s="105">
        <v>80</v>
      </c>
      <c r="P5563" s="106">
        <f t="shared" si="86"/>
        <v>1015</v>
      </c>
    </row>
    <row r="5564" spans="2:16" x14ac:dyDescent="0.25">
      <c r="B5564" s="92" t="s">
        <v>5360</v>
      </c>
      <c r="C5564" s="104" t="s">
        <v>5375</v>
      </c>
      <c r="D5564" s="105">
        <v>97</v>
      </c>
      <c r="E5564" s="105">
        <v>92</v>
      </c>
      <c r="F5564" s="105">
        <v>78</v>
      </c>
      <c r="G5564" s="105">
        <v>83</v>
      </c>
      <c r="H5564" s="105">
        <v>87</v>
      </c>
      <c r="I5564" s="105">
        <v>88</v>
      </c>
      <c r="J5564" s="105">
        <v>76</v>
      </c>
      <c r="K5564" s="105">
        <v>81</v>
      </c>
      <c r="L5564" s="105">
        <v>97</v>
      </c>
      <c r="M5564" s="105">
        <v>104</v>
      </c>
      <c r="N5564" s="105">
        <v>83</v>
      </c>
      <c r="O5564" s="105">
        <v>85</v>
      </c>
      <c r="P5564" s="106">
        <f t="shared" si="86"/>
        <v>1051</v>
      </c>
    </row>
    <row r="5565" spans="2:16" x14ac:dyDescent="0.25">
      <c r="B5565" s="92" t="s">
        <v>5361</v>
      </c>
      <c r="C5565" s="104" t="s">
        <v>5376</v>
      </c>
      <c r="D5565" s="105">
        <v>22</v>
      </c>
      <c r="E5565" s="105">
        <v>30</v>
      </c>
      <c r="F5565" s="105">
        <v>76</v>
      </c>
      <c r="G5565" s="105">
        <v>99</v>
      </c>
      <c r="H5565" s="105">
        <v>111</v>
      </c>
      <c r="I5565" s="105">
        <v>116</v>
      </c>
      <c r="J5565" s="105">
        <v>115</v>
      </c>
      <c r="K5565" s="105">
        <v>67</v>
      </c>
      <c r="L5565" s="105">
        <v>37</v>
      </c>
      <c r="M5565" s="105">
        <v>12</v>
      </c>
      <c r="N5565" s="105">
        <v>9</v>
      </c>
      <c r="O5565" s="105">
        <v>17</v>
      </c>
      <c r="P5565" s="106">
        <f t="shared" si="86"/>
        <v>711</v>
      </c>
    </row>
    <row r="5566" spans="2:16" x14ac:dyDescent="0.25">
      <c r="B5566" s="92" t="s">
        <v>5362</v>
      </c>
      <c r="C5566" s="104" t="s">
        <v>5371</v>
      </c>
      <c r="D5566" s="105">
        <v>140</v>
      </c>
      <c r="E5566" s="105">
        <v>143</v>
      </c>
      <c r="F5566" s="105">
        <v>143</v>
      </c>
      <c r="G5566" s="105">
        <v>117</v>
      </c>
      <c r="H5566" s="105">
        <v>38</v>
      </c>
      <c r="I5566" s="105">
        <v>7</v>
      </c>
      <c r="J5566" s="105">
        <v>0</v>
      </c>
      <c r="K5566" s="105">
        <v>2</v>
      </c>
      <c r="L5566" s="105">
        <v>28</v>
      </c>
      <c r="M5566" s="105">
        <v>83</v>
      </c>
      <c r="N5566" s="105">
        <v>94</v>
      </c>
      <c r="O5566" s="105">
        <v>124</v>
      </c>
      <c r="P5566" s="106">
        <f t="shared" si="86"/>
        <v>919</v>
      </c>
    </row>
    <row r="5567" spans="2:16" x14ac:dyDescent="0.25">
      <c r="B5567" s="92" t="s">
        <v>5363</v>
      </c>
      <c r="C5567" s="104" t="s">
        <v>5373</v>
      </c>
      <c r="D5567" s="105">
        <v>58.6</v>
      </c>
      <c r="E5567" s="105">
        <v>50.8</v>
      </c>
      <c r="F5567" s="105">
        <v>57.7</v>
      </c>
      <c r="G5567" s="105">
        <v>24.4</v>
      </c>
      <c r="H5567" s="105">
        <v>0</v>
      </c>
      <c r="I5567" s="105">
        <v>0</v>
      </c>
      <c r="J5567" s="105">
        <v>0</v>
      </c>
      <c r="K5567" s="105">
        <v>0</v>
      </c>
      <c r="L5567" s="105">
        <v>0</v>
      </c>
      <c r="M5567" s="105">
        <v>12.3</v>
      </c>
      <c r="N5567" s="105">
        <v>54.7</v>
      </c>
      <c r="O5567" s="105">
        <v>56.2</v>
      </c>
      <c r="P5567" s="106">
        <f t="shared" si="86"/>
        <v>314.70000000000005</v>
      </c>
    </row>
    <row r="5568" spans="2:16" x14ac:dyDescent="0.25">
      <c r="B5568" s="92" t="s">
        <v>5364</v>
      </c>
      <c r="C5568" s="104" t="s">
        <v>5387</v>
      </c>
      <c r="D5568" s="105">
        <v>22</v>
      </c>
      <c r="E5568" s="105">
        <v>42</v>
      </c>
      <c r="F5568" s="105">
        <v>81</v>
      </c>
      <c r="G5568" s="105">
        <v>72</v>
      </c>
      <c r="H5568" s="105">
        <v>28</v>
      </c>
      <c r="I5568" s="105">
        <v>21</v>
      </c>
      <c r="J5568" s="105">
        <v>15</v>
      </c>
      <c r="K5568" s="105">
        <v>0</v>
      </c>
      <c r="L5568" s="105">
        <v>0</v>
      </c>
      <c r="M5568" s="105">
        <v>0</v>
      </c>
      <c r="N5568" s="105">
        <v>0</v>
      </c>
      <c r="O5568" s="105">
        <v>8</v>
      </c>
      <c r="P5568" s="106">
        <f t="shared" si="86"/>
        <v>289</v>
      </c>
    </row>
    <row r="5569" spans="2:16" x14ac:dyDescent="0.25">
      <c r="B5569" s="92" t="s">
        <v>5365</v>
      </c>
      <c r="C5569" s="104" t="s">
        <v>5384</v>
      </c>
      <c r="D5569" s="105">
        <v>114</v>
      </c>
      <c r="E5569" s="105">
        <v>97</v>
      </c>
      <c r="F5569" s="105">
        <v>73</v>
      </c>
      <c r="G5569" s="105">
        <v>24</v>
      </c>
      <c r="H5569" s="105">
        <v>14</v>
      </c>
      <c r="I5569" s="105">
        <v>11</v>
      </c>
      <c r="J5569" s="105">
        <v>4</v>
      </c>
      <c r="K5569" s="105">
        <v>0</v>
      </c>
      <c r="L5569" s="105">
        <v>17</v>
      </c>
      <c r="M5569" s="105">
        <v>60</v>
      </c>
      <c r="N5569" s="105">
        <v>68</v>
      </c>
      <c r="O5569" s="105">
        <v>97</v>
      </c>
      <c r="P5569" s="106">
        <f t="shared" si="86"/>
        <v>579</v>
      </c>
    </row>
    <row r="5570" spans="2:16" x14ac:dyDescent="0.25">
      <c r="B5570" s="92" t="s">
        <v>5366</v>
      </c>
      <c r="C5570" s="104" t="s">
        <v>5378</v>
      </c>
      <c r="D5570" s="105">
        <v>117</v>
      </c>
      <c r="E5570" s="105">
        <v>144</v>
      </c>
      <c r="F5570" s="105">
        <v>152</v>
      </c>
      <c r="G5570" s="105">
        <v>148</v>
      </c>
      <c r="H5570" s="105">
        <v>120</v>
      </c>
      <c r="I5570" s="105">
        <v>62</v>
      </c>
      <c r="J5570" s="105">
        <v>35</v>
      </c>
      <c r="K5570" s="105">
        <v>12</v>
      </c>
      <c r="L5570" s="105">
        <v>4</v>
      </c>
      <c r="M5570" s="105">
        <v>10</v>
      </c>
      <c r="N5570" s="105">
        <v>15</v>
      </c>
      <c r="O5570" s="105">
        <v>53</v>
      </c>
      <c r="P5570" s="106">
        <f>SUM(D5570:O5570)</f>
        <v>872</v>
      </c>
    </row>
    <row r="5571" spans="2:16" x14ac:dyDescent="0.25">
      <c r="B5571" s="92" t="s">
        <v>5367</v>
      </c>
      <c r="C5571" s="104" t="s">
        <v>5375</v>
      </c>
      <c r="D5571" s="105">
        <v>85</v>
      </c>
      <c r="E5571" s="105">
        <v>77</v>
      </c>
      <c r="F5571" s="105">
        <v>66</v>
      </c>
      <c r="G5571" s="105">
        <v>61</v>
      </c>
      <c r="H5571" s="105">
        <v>60</v>
      </c>
      <c r="I5571" s="105">
        <v>68</v>
      </c>
      <c r="J5571" s="105">
        <v>60</v>
      </c>
      <c r="K5571" s="105">
        <v>70</v>
      </c>
      <c r="L5571" s="105">
        <v>98</v>
      </c>
      <c r="M5571" s="105">
        <v>88</v>
      </c>
      <c r="N5571" s="105">
        <v>65</v>
      </c>
      <c r="O5571" s="105">
        <v>72</v>
      </c>
      <c r="P5571" s="106">
        <f>SUM(D5571:O5571)</f>
        <v>870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91DDD4F5E74D4FAF6DE31CD4510DD6" ma:contentTypeVersion="11" ma:contentTypeDescription="Crie um novo documento." ma:contentTypeScope="" ma:versionID="3bcc347236a2356cbd7d6a2757302a66">
  <xsd:schema xmlns:xsd="http://www.w3.org/2001/XMLSchema" xmlns:xs="http://www.w3.org/2001/XMLSchema" xmlns:p="http://schemas.microsoft.com/office/2006/metadata/properties" xmlns:ns3="67591adb-0026-474c-8ea2-798b6c84b702" xmlns:ns4="b361b952-5770-498c-bcc1-a16d7dcf93ce" targetNamespace="http://schemas.microsoft.com/office/2006/metadata/properties" ma:root="true" ma:fieldsID="2b53bdbf9905f1a5dbb5f5cfdaf6341f" ns3:_="" ns4:_="">
    <xsd:import namespace="67591adb-0026-474c-8ea2-798b6c84b702"/>
    <xsd:import namespace="b361b952-5770-498c-bcc1-a16d7dcf93c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591adb-0026-474c-8ea2-798b6c84b7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61b952-5770-498c-bcc1-a16d7dcf93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372324-693B-45A7-AEE2-AB4B884FAC7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0FAFD8-35A7-4EED-BE0E-C335518FE7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591adb-0026-474c-8ea2-798b6c84b702"/>
    <ds:schemaRef ds:uri="b361b952-5770-498c-bcc1-a16d7dcf93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7912F33-3AA2-47BE-A664-E650516BB12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Aquicultura</vt:lpstr>
      <vt:lpstr>Carcinicultura</vt:lpstr>
      <vt:lpstr>Evaporação (mm)</vt:lpstr>
      <vt:lpstr>Precipitação (mm)</vt:lpstr>
      <vt:lpstr>Aquicultura!Area_de_impressao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André César Moura Onzi</dc:creator>
  <cp:keywords/>
  <dc:description/>
  <cp:lastModifiedBy>Priscyla Conti de Mesquita</cp:lastModifiedBy>
  <cp:revision/>
  <cp:lastPrinted>2025-02-17T19:48:49Z</cp:lastPrinted>
  <dcterms:created xsi:type="dcterms:W3CDTF">2020-07-07T01:33:23Z</dcterms:created>
  <dcterms:modified xsi:type="dcterms:W3CDTF">2025-12-30T15:16:29Z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0x0101009F91DDD4F5E74D4FAF6DE31CD4510DD6</vt:lpwstr>
  </property>
</Properties>
</file>